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https://d.docs.live.net/1bdd8524f6d71f46/Desktop/DATA SCIENCE AND ANALYTICS WITH AI/1.ADV EXCEL/pro/"/>
    </mc:Choice>
  </mc:AlternateContent>
  <xr:revisionPtr revIDLastSave="81" documentId="14_{ECB50AC5-E454-4F4A-8864-E9EB784894FF}" xr6:coauthVersionLast="47" xr6:coauthVersionMax="47" xr10:uidLastSave="{685B60D5-5E4B-45AB-9537-8D159DEAAAB2}"/>
  <bookViews>
    <workbookView xWindow="-110" yWindow="-110" windowWidth="19420" windowHeight="10300" activeTab="2" xr2:uid="{4F5FE33C-1731-486B-977D-DC6BA70F61CE}"/>
  </bookViews>
  <sheets>
    <sheet name="DATA" sheetId="1" r:id="rId1"/>
    <sheet name="PIVOT TABLES" sheetId="2" r:id="rId2"/>
    <sheet name="DASHBOARD" sheetId="3" r:id="rId3"/>
  </sheets>
  <definedNames>
    <definedName name="_xlchart.v2.0" hidden="1">'PIVOT TABLES'!$A$88:$A$92</definedName>
    <definedName name="_xlchart.v2.1" hidden="1">'PIVOT TABLES'!$B$87</definedName>
    <definedName name="_xlchart.v2.2" hidden="1">'PIVOT TABLES'!$B$88:$B$92</definedName>
    <definedName name="_xlchart.v2.3" hidden="1">'PIVOT TABLES'!$A$88:$A$92</definedName>
    <definedName name="_xlchart.v2.4" hidden="1">'PIVOT TABLES'!$B$87</definedName>
    <definedName name="_xlchart.v2.5" hidden="1">'PIVOT TABLES'!$B$88:$B$92</definedName>
    <definedName name="_xlcn.WorksheetConnection_PIVOTTABLESBA1BC9" hidden="1">'PIVOT TABLES'!$BA$1:$BC$9</definedName>
    <definedName name="_xlcn.WorksheetConnection_PIVOTTABLESBR3BW4" hidden="1">'PIVOT TABLES'!$BR$3:$BW$4</definedName>
    <definedName name="Slicer_NEIGHBOURHOOD_GROUP">#N/A</definedName>
    <definedName name="Slicer_NO._OF_REVIEWS_RANGE1">#N/A</definedName>
    <definedName name="Slicer_PRICE_RANGE">#N/A</definedName>
    <definedName name="Slicer_REVIEW_R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PIVOT TABLES!$BR$3:$BW$4"/>
          <x15:modelTable id="Range" name="Range" connection="WorksheetConnection_PIVOT TABLES!$BA$1:$BC$9"/>
        </x15:modelTables>
      </x15:dataModel>
    </ext>
  </extLst>
</workbook>
</file>

<file path=xl/calcChain.xml><?xml version="1.0" encoding="utf-8"?>
<calcChain xmlns="http://schemas.openxmlformats.org/spreadsheetml/2006/main">
  <c r="Q1547" i="1" l="1"/>
  <c r="Q4029" i="1"/>
  <c r="Q2181" i="1"/>
  <c r="Q5659" i="1"/>
  <c r="Q4030" i="1"/>
  <c r="Q1543" i="1"/>
  <c r="Q2078" i="1"/>
  <c r="Q16" i="1"/>
  <c r="Q999" i="1"/>
  <c r="Q615" i="1"/>
  <c r="Q1963" i="1"/>
  <c r="Q461" i="1"/>
  <c r="Q575" i="1"/>
  <c r="Q1062" i="1"/>
  <c r="Q2772" i="1"/>
  <c r="Q704" i="1"/>
  <c r="Q401" i="1"/>
  <c r="Q154" i="1"/>
  <c r="Q1964" i="1"/>
  <c r="Q5660" i="1"/>
  <c r="Q4031" i="1"/>
  <c r="Q872" i="1"/>
  <c r="Q2344" i="1"/>
  <c r="Q1593" i="1"/>
  <c r="Q1337" i="1"/>
  <c r="Q3196" i="1"/>
  <c r="Q5661" i="1"/>
  <c r="Q1857" i="1"/>
  <c r="Q1099" i="1"/>
  <c r="Q2708" i="1"/>
  <c r="Q194" i="1"/>
  <c r="Q1338" i="1"/>
  <c r="Q408" i="1"/>
  <c r="Q129" i="1"/>
  <c r="Q1544" i="1"/>
  <c r="Q567" i="1"/>
  <c r="Q5662" i="1"/>
  <c r="Q235" i="1"/>
  <c r="Q5663" i="1"/>
  <c r="Q315" i="1"/>
  <c r="Q185" i="1"/>
  <c r="Q3473" i="1"/>
  <c r="Q2865" i="1"/>
  <c r="Q1436" i="1"/>
  <c r="Q1226" i="1"/>
  <c r="Q3796" i="1"/>
  <c r="Q177" i="1"/>
  <c r="Q1792" i="1"/>
  <c r="Q3797" i="1"/>
  <c r="Q824" i="1"/>
  <c r="Q1065" i="1"/>
  <c r="Q1555" i="1"/>
  <c r="Q1413" i="1"/>
  <c r="Q64" i="1"/>
  <c r="Q3197" i="1"/>
  <c r="Q1146" i="1"/>
  <c r="Q3198" i="1"/>
  <c r="Q105" i="1"/>
  <c r="Q796" i="1"/>
  <c r="Q3082" i="1"/>
  <c r="Q2264" i="1"/>
  <c r="Q4557" i="1"/>
  <c r="Q1678" i="1"/>
  <c r="Q749" i="1"/>
  <c r="Q2773" i="1"/>
  <c r="Q435" i="1"/>
  <c r="Q4716" i="1"/>
  <c r="Q55" i="1"/>
  <c r="Q705" i="1"/>
  <c r="Q1134" i="1"/>
  <c r="Q445" i="1"/>
  <c r="Q2079" i="1"/>
  <c r="Q2971" i="1"/>
  <c r="Q1147" i="1"/>
  <c r="Q3083" i="1"/>
  <c r="Q762" i="1"/>
  <c r="Q2866" i="1"/>
  <c r="Q750" i="1"/>
  <c r="Q576" i="1"/>
  <c r="Q1943" i="1"/>
  <c r="Q1602" i="1"/>
  <c r="Q3409" i="1"/>
  <c r="Q1256" i="1"/>
  <c r="Q2867" i="1"/>
  <c r="Q1793" i="1"/>
  <c r="Q421" i="1"/>
  <c r="Q5068" i="1"/>
  <c r="Q534" i="1"/>
  <c r="Q2924" i="1"/>
  <c r="Q581" i="1"/>
  <c r="Q3410" i="1"/>
  <c r="Q3084" i="1"/>
  <c r="Q568" i="1"/>
  <c r="Q1000" i="1"/>
  <c r="Q845" i="1"/>
  <c r="Q5323" i="1"/>
  <c r="Q2668" i="1"/>
  <c r="Q789" i="1"/>
  <c r="Q3798" i="1"/>
  <c r="Q222" i="1"/>
  <c r="Q1639" i="1"/>
  <c r="Q2149" i="1"/>
  <c r="Q58" i="1"/>
  <c r="Q1339" i="1"/>
  <c r="Q604" i="1"/>
  <c r="Q2709" i="1"/>
  <c r="Q557" i="1"/>
  <c r="Q3199" i="1"/>
  <c r="Q59" i="1"/>
  <c r="Q3200" i="1"/>
  <c r="Q3704" i="1"/>
  <c r="Q9" i="1"/>
  <c r="Q4269" i="1"/>
  <c r="Q2373" i="1"/>
  <c r="Q67" i="1"/>
  <c r="Q2774" i="1"/>
  <c r="Q1034" i="1"/>
  <c r="Q44" i="1"/>
  <c r="Q416" i="1"/>
  <c r="Q3411" i="1"/>
  <c r="Q3612" i="1"/>
  <c r="Q2868" i="1"/>
  <c r="Q4032" i="1"/>
  <c r="Q4033" i="1"/>
  <c r="Q3085" i="1"/>
  <c r="Q2458" i="1"/>
  <c r="Q1749" i="1"/>
  <c r="Q652" i="1"/>
  <c r="Q155" i="1"/>
  <c r="Q1556" i="1"/>
  <c r="Q425" i="1"/>
  <c r="Q2599" i="1"/>
  <c r="Q2053" i="1"/>
  <c r="Q2811" i="1"/>
  <c r="Q5069" i="1"/>
  <c r="Q17" i="1"/>
  <c r="Q254" i="1"/>
  <c r="Q1395" i="1"/>
  <c r="Q892" i="1"/>
  <c r="Q3913" i="1"/>
  <c r="Q4717" i="1"/>
  <c r="Q5324" i="1"/>
  <c r="Q933" i="1"/>
  <c r="Q3799" i="1"/>
  <c r="Q201" i="1"/>
  <c r="Q2669" i="1"/>
  <c r="Q391" i="1"/>
  <c r="Q2775" i="1"/>
  <c r="Q1467" i="1"/>
  <c r="Q4034" i="1"/>
  <c r="Q653" i="1"/>
  <c r="Q4718" i="1"/>
  <c r="Q2532" i="1"/>
  <c r="Q835" i="1"/>
  <c r="Q2776" i="1"/>
  <c r="Q912" i="1"/>
  <c r="Q2972" i="1"/>
  <c r="Q218" i="1"/>
  <c r="Q381" i="1"/>
  <c r="Q2736" i="1"/>
  <c r="Q3543" i="1"/>
  <c r="Q4719" i="1"/>
  <c r="Q1451" i="1"/>
  <c r="Q5070" i="1"/>
  <c r="Q100" i="1"/>
  <c r="Q689" i="1"/>
  <c r="Q582" i="1"/>
  <c r="Q2129" i="1"/>
  <c r="Q296" i="1"/>
  <c r="Q426" i="1"/>
  <c r="Q1396" i="1"/>
  <c r="Q1050" i="1"/>
  <c r="Q324" i="1"/>
  <c r="Q1362" i="1"/>
  <c r="Q1452" i="1"/>
  <c r="Q2374" i="1"/>
  <c r="Q3275" i="1"/>
  <c r="Q355" i="1"/>
  <c r="Q3914" i="1"/>
  <c r="Q957" i="1"/>
  <c r="Q1985" i="1"/>
  <c r="Q913" i="1"/>
  <c r="Q2022" i="1"/>
  <c r="Q396" i="1"/>
  <c r="Q2670" i="1"/>
  <c r="Q4883" i="1"/>
  <c r="Q2292" i="1"/>
  <c r="Q1088" i="1"/>
  <c r="Q682" i="1"/>
  <c r="Q5664" i="1"/>
  <c r="Q110" i="1"/>
  <c r="Q32" i="1"/>
  <c r="Q1986" i="1"/>
  <c r="Q3915" i="1"/>
  <c r="Q3800" i="1"/>
  <c r="Q2561" i="1"/>
  <c r="Q4410" i="1"/>
  <c r="Q797" i="1"/>
  <c r="Q367" i="1"/>
  <c r="Q169" i="1"/>
  <c r="Q2973" i="1"/>
  <c r="Q1035" i="1"/>
  <c r="Q882" i="1"/>
  <c r="Q1414" i="1"/>
  <c r="Q2415" i="1"/>
  <c r="Q368" i="1"/>
  <c r="Q1625" i="1"/>
  <c r="Q430" i="1"/>
  <c r="Q3348" i="1"/>
  <c r="Q279" i="1"/>
  <c r="Q361" i="1"/>
  <c r="Q1257" i="1"/>
  <c r="Q4270" i="1"/>
  <c r="Q1100" i="1"/>
  <c r="Q280" i="1"/>
  <c r="Q10" i="1"/>
  <c r="Q3086" i="1"/>
  <c r="Q3349" i="1"/>
  <c r="Q2293" i="1"/>
  <c r="Q5325" i="1"/>
  <c r="Q1626" i="1"/>
  <c r="Q3276" i="1"/>
  <c r="Q455" i="1"/>
  <c r="Q5326" i="1"/>
  <c r="Q900" i="1"/>
  <c r="Q4720" i="1"/>
  <c r="Q825" i="1"/>
  <c r="Q3087" i="1"/>
  <c r="Q2497" i="1"/>
  <c r="Q3916" i="1"/>
  <c r="Q1279" i="1"/>
  <c r="Q206" i="1"/>
  <c r="Q1900" i="1"/>
  <c r="Q1073" i="1"/>
  <c r="Q427" i="1"/>
  <c r="Q712" i="1"/>
  <c r="Q513" i="1"/>
  <c r="Q472" i="1"/>
  <c r="Q1768" i="1"/>
  <c r="Q934" i="1"/>
  <c r="Q496" i="1"/>
  <c r="Q61" i="1"/>
  <c r="Q14" i="1"/>
  <c r="Q2182" i="1"/>
  <c r="Q4035" i="1"/>
  <c r="Q5665" i="1"/>
  <c r="Q2375" i="1"/>
  <c r="Q178" i="1"/>
  <c r="Q751" i="1"/>
  <c r="Q2459" i="1"/>
  <c r="Q5666" i="1"/>
  <c r="Q3544" i="1"/>
  <c r="Q119" i="1"/>
  <c r="Q5327" i="1"/>
  <c r="Q373" i="1"/>
  <c r="Q335" i="1"/>
  <c r="Q1720" i="1"/>
  <c r="Q5667" i="1"/>
  <c r="Q4558" i="1"/>
  <c r="Q2080" i="1"/>
  <c r="Q852" i="1"/>
  <c r="Q3136" i="1"/>
  <c r="Q3801" i="1"/>
  <c r="Q2023" i="1"/>
  <c r="Q3474" i="1"/>
  <c r="Q1658" i="1"/>
  <c r="Q1089" i="1"/>
  <c r="Q4036" i="1"/>
  <c r="Q463" i="1"/>
  <c r="Q316" i="1"/>
  <c r="Q1627" i="1"/>
  <c r="Q3032" i="1"/>
  <c r="Q1901" i="1"/>
  <c r="Q1264" i="1"/>
  <c r="Q1161" i="1"/>
  <c r="Q1721" i="1"/>
  <c r="Q901" i="1"/>
  <c r="Q2671" i="1"/>
  <c r="Q1135" i="1"/>
  <c r="Q4411" i="1"/>
  <c r="Q436" i="1"/>
  <c r="Q2102" i="1"/>
  <c r="Q2130" i="1"/>
  <c r="Q979" i="1"/>
  <c r="Q1987" i="1"/>
  <c r="Q2103" i="1"/>
  <c r="Q2600" i="1"/>
  <c r="Q2235" i="1"/>
  <c r="Q2345" i="1"/>
  <c r="Q2054" i="1"/>
  <c r="Q4721" i="1"/>
  <c r="Q2376" i="1"/>
  <c r="Q2710" i="1"/>
  <c r="Q1836" i="1"/>
  <c r="Q1640" i="1"/>
  <c r="Q2812" i="1"/>
  <c r="Q2634" i="1"/>
  <c r="Q402" i="1"/>
  <c r="Q5328" i="1"/>
  <c r="Q288" i="1"/>
  <c r="Q109" i="1"/>
  <c r="Q25" i="1"/>
  <c r="Q2460" i="1"/>
  <c r="Q2461" i="1"/>
  <c r="Q4412" i="1"/>
  <c r="Q3545" i="1"/>
  <c r="Q1511" i="1"/>
  <c r="Q1679" i="1"/>
  <c r="Q1453" i="1"/>
  <c r="Q202" i="1"/>
  <c r="Q2150" i="1"/>
  <c r="Q250" i="1"/>
  <c r="Q4559" i="1"/>
  <c r="Q4137" i="1"/>
  <c r="Q2562" i="1"/>
  <c r="Q29" i="1"/>
  <c r="Q277" i="1"/>
  <c r="Q3802" i="1"/>
  <c r="Q683" i="1"/>
  <c r="Q5668" i="1"/>
  <c r="Q304" i="1"/>
  <c r="Q1528" i="1"/>
  <c r="Q2265" i="1"/>
  <c r="Q5669" i="1"/>
  <c r="Q35" i="1"/>
  <c r="Q1162" i="1"/>
  <c r="Q3613" i="1"/>
  <c r="Q4722" i="1"/>
  <c r="Q3803" i="1"/>
  <c r="Q5329" i="1"/>
  <c r="Q3201" i="1"/>
  <c r="Q864" i="1"/>
  <c r="Q3475" i="1"/>
  <c r="Q810" i="1"/>
  <c r="Q2236" i="1"/>
  <c r="Q1218" i="1"/>
  <c r="Q2635" i="1"/>
  <c r="Q2183" i="1"/>
  <c r="Q935" i="1"/>
  <c r="Q4037" i="1"/>
  <c r="Q583" i="1"/>
  <c r="Q3614" i="1"/>
  <c r="Q3476" i="1"/>
  <c r="Q31" i="1"/>
  <c r="Q1363" i="1"/>
  <c r="Q179" i="1"/>
  <c r="Q2081" i="1"/>
  <c r="Q1944" i="1"/>
  <c r="Q4884" i="1"/>
  <c r="Q5330" i="1"/>
  <c r="Q1902" i="1"/>
  <c r="Q598" i="1"/>
  <c r="Q182" i="1"/>
  <c r="Q1016" i="1"/>
  <c r="Q2777" i="1"/>
  <c r="Q1988" i="1"/>
  <c r="Q2346" i="1"/>
  <c r="Q2498" i="1"/>
  <c r="Q76" i="1"/>
  <c r="Q2672" i="1"/>
  <c r="Q266" i="1"/>
  <c r="Q1243" i="1"/>
  <c r="Q1603" i="1"/>
  <c r="Q2499" i="1"/>
  <c r="Q5670" i="1"/>
  <c r="Q2055" i="1"/>
  <c r="Q2711" i="1"/>
  <c r="Q2974" i="1"/>
  <c r="Q763" i="1"/>
  <c r="Q1604" i="1"/>
  <c r="Q2377" i="1"/>
  <c r="Q1415" i="1"/>
  <c r="Q22" i="1"/>
  <c r="Q4885" i="1"/>
  <c r="Q4886" i="1"/>
  <c r="Q1017" i="1"/>
  <c r="Q529" i="1"/>
  <c r="Q2737" i="1"/>
  <c r="Q2925" i="1"/>
  <c r="Q3477" i="1"/>
  <c r="Q1148" i="1"/>
  <c r="Q3033" i="1"/>
  <c r="Q1364" i="1"/>
  <c r="Q3917" i="1"/>
  <c r="Q3277" i="1"/>
  <c r="Q4138" i="1"/>
  <c r="Q1605" i="1"/>
  <c r="Q690" i="1"/>
  <c r="Q1036" i="1"/>
  <c r="Q1628" i="1"/>
  <c r="Q229" i="1"/>
  <c r="Q2500" i="1"/>
  <c r="Q3278" i="1"/>
  <c r="Q1641" i="1"/>
  <c r="Q3034" i="1"/>
  <c r="Q3350" i="1"/>
  <c r="Q2533" i="1"/>
  <c r="Q4139" i="1"/>
  <c r="Q5671" i="1"/>
  <c r="Q5071" i="1"/>
  <c r="Q1989" i="1"/>
  <c r="Q1545" i="1"/>
  <c r="Q3279" i="1"/>
  <c r="Q1572" i="1"/>
  <c r="Q437" i="1"/>
  <c r="Q5672" i="1"/>
  <c r="Q409" i="1"/>
  <c r="Q3202" i="1"/>
  <c r="Q19" i="1"/>
  <c r="Q4140" i="1"/>
  <c r="Q5673" i="1"/>
  <c r="Q2869" i="1"/>
  <c r="Q992" i="1"/>
  <c r="Q374" i="1"/>
  <c r="Q1965" i="1"/>
  <c r="Q1163" i="1"/>
  <c r="Q530" i="1"/>
  <c r="Q2378" i="1"/>
  <c r="Q2347" i="1"/>
  <c r="Q1340" i="1"/>
  <c r="Q2778" i="1"/>
  <c r="Q1008" i="1"/>
  <c r="Q2237" i="1"/>
  <c r="Q2348" i="1"/>
  <c r="Q2416" i="1"/>
  <c r="Q3918" i="1"/>
  <c r="Q1173" i="1"/>
  <c r="Q2294" i="1"/>
  <c r="Q4887" i="1"/>
  <c r="Q255" i="1"/>
  <c r="Q2417" i="1"/>
  <c r="Q2712" i="1"/>
  <c r="Q362" i="1"/>
  <c r="Q2266" i="1"/>
  <c r="Q117" i="1"/>
  <c r="Q1365" i="1"/>
  <c r="Q1945" i="1"/>
  <c r="Q4271" i="1"/>
  <c r="Q1879" i="1"/>
  <c r="Q2636" i="1"/>
  <c r="Q462" i="1"/>
  <c r="Q7" i="1"/>
  <c r="Q2534" i="1"/>
  <c r="Q4413" i="1"/>
  <c r="Q4888" i="1"/>
  <c r="Q5072" i="1"/>
  <c r="Q3137" i="1"/>
  <c r="Q883" i="1"/>
  <c r="Q713" i="1"/>
  <c r="Q1195" i="1"/>
  <c r="Q3804" i="1"/>
  <c r="Q3805" i="1"/>
  <c r="Q2295" i="1"/>
  <c r="Q1350" i="1"/>
  <c r="Q1009" i="1"/>
  <c r="Q1366" i="1"/>
  <c r="Q5674" i="1"/>
  <c r="Q3478" i="1"/>
  <c r="Q2501" i="1"/>
  <c r="Q3351" i="1"/>
  <c r="Q2238" i="1"/>
  <c r="Q569" i="1"/>
  <c r="Q199" i="1"/>
  <c r="Q1149" i="1"/>
  <c r="Q3806" i="1"/>
  <c r="Q2673" i="1"/>
  <c r="Q2637" i="1"/>
  <c r="Q2082" i="1"/>
  <c r="Q2975" i="1"/>
  <c r="Q3138" i="1"/>
  <c r="Q3280" i="1"/>
  <c r="Q1308" i="1"/>
  <c r="Q1211" i="1"/>
  <c r="Q4414" i="1"/>
  <c r="Q3088" i="1"/>
  <c r="Q2926" i="1"/>
  <c r="Q1074" i="1"/>
  <c r="Q1367" i="1"/>
  <c r="Q1680" i="1"/>
  <c r="Q135" i="1"/>
  <c r="Q256" i="1"/>
  <c r="Q1454" i="1"/>
  <c r="Q4560" i="1"/>
  <c r="Q464" i="1"/>
  <c r="Q5073" i="1"/>
  <c r="Q5331" i="1"/>
  <c r="Q1659" i="1"/>
  <c r="Q1750" i="1"/>
  <c r="Q1318" i="1"/>
  <c r="Q5332" i="1"/>
  <c r="Q514" i="1"/>
  <c r="Q1309" i="1"/>
  <c r="Q2349" i="1"/>
  <c r="Q2267" i="1"/>
  <c r="Q2563" i="1"/>
  <c r="Q502" i="1"/>
  <c r="Q1437" i="1"/>
  <c r="Q2239" i="1"/>
  <c r="Q1990" i="1"/>
  <c r="Q616" i="1"/>
  <c r="Q2976" i="1"/>
  <c r="Q2502" i="1"/>
  <c r="Q267" i="1"/>
  <c r="Q23" i="1"/>
  <c r="Q1573" i="1"/>
  <c r="Q2151" i="1"/>
  <c r="Q1404" i="1"/>
  <c r="Q329" i="1"/>
  <c r="Q3479" i="1"/>
  <c r="Q958" i="1"/>
  <c r="Q97" i="1"/>
  <c r="Q349" i="1"/>
  <c r="Q2056" i="1"/>
  <c r="Q130" i="1"/>
  <c r="Q5675" i="1"/>
  <c r="Q2870" i="1"/>
  <c r="Q1150" i="1"/>
  <c r="Q1574" i="1"/>
  <c r="Q4141" i="1"/>
  <c r="Q1858" i="1"/>
  <c r="Q4142" i="1"/>
  <c r="Q547" i="1"/>
  <c r="Q63" i="1"/>
  <c r="Q945" i="1"/>
  <c r="Q1926" i="1"/>
  <c r="Q1351" i="1"/>
  <c r="Q160" i="1"/>
  <c r="Q4723" i="1"/>
  <c r="Q2638" i="1"/>
  <c r="Q893" i="1"/>
  <c r="Q3546" i="1"/>
  <c r="Q2674" i="1"/>
  <c r="Q161" i="1"/>
  <c r="Q251" i="1"/>
  <c r="Q1380" i="1"/>
  <c r="Q4038" i="1"/>
  <c r="Q503" i="1"/>
  <c r="Q4039" i="1"/>
  <c r="Q5333" i="1"/>
  <c r="Q2871" i="1"/>
  <c r="Q5074" i="1"/>
  <c r="Q2927" i="1"/>
  <c r="Q2184" i="1"/>
  <c r="Q4272" i="1"/>
  <c r="Q3203" i="1"/>
  <c r="Q2928" i="1"/>
  <c r="Q4143" i="1"/>
  <c r="Q2564" i="1"/>
  <c r="Q1212" i="1"/>
  <c r="Q1837" i="1"/>
  <c r="Q764" i="1"/>
  <c r="Q5676" i="1"/>
  <c r="Q3035" i="1"/>
  <c r="Q1416" i="1"/>
  <c r="Q2977" i="1"/>
  <c r="Q2601" i="1"/>
  <c r="Q2929" i="1"/>
  <c r="Q1838" i="1"/>
  <c r="Q4415" i="1"/>
  <c r="Q3281" i="1"/>
  <c r="Q4889" i="1"/>
  <c r="Q1037" i="1"/>
  <c r="Q658" i="1"/>
  <c r="Q590" i="1"/>
  <c r="Q1512" i="1"/>
  <c r="Q1018" i="1"/>
  <c r="Q219" i="1"/>
  <c r="Q980" i="1"/>
  <c r="Q1417" i="1"/>
  <c r="Q3615" i="1"/>
  <c r="Q1839" i="1"/>
  <c r="Q1751" i="1"/>
  <c r="Q1991" i="1"/>
  <c r="Q122" i="1"/>
  <c r="Q5334" i="1"/>
  <c r="Q2503" i="1"/>
  <c r="Q215" i="1"/>
  <c r="Q1038" i="1"/>
  <c r="Q1090" i="1"/>
  <c r="Q5335" i="1"/>
  <c r="Q88" i="1"/>
  <c r="Q1183" i="1"/>
  <c r="Q1405" i="1"/>
  <c r="Q3204" i="1"/>
  <c r="Q1794" i="1"/>
  <c r="Q1319" i="1"/>
  <c r="Q1705" i="1"/>
  <c r="Q2319" i="1"/>
  <c r="Q1455" i="1"/>
  <c r="Q811" i="1"/>
  <c r="Q1201" i="1"/>
  <c r="Q922" i="1"/>
  <c r="Q2320" i="1"/>
  <c r="Q5677" i="1"/>
  <c r="Q790" i="1"/>
  <c r="Q5678" i="1"/>
  <c r="Q5075" i="1"/>
  <c r="Q2083" i="1"/>
  <c r="Q4144" i="1"/>
  <c r="Q5679" i="1"/>
  <c r="Q936" i="1"/>
  <c r="Q4561" i="1"/>
  <c r="Q714" i="1"/>
  <c r="Q2240" i="1"/>
  <c r="Q4145" i="1"/>
  <c r="Q2418" i="1"/>
  <c r="Q981" i="1"/>
  <c r="Q2930" i="1"/>
  <c r="Q4562" i="1"/>
  <c r="Q195" i="1"/>
  <c r="Q244" i="1"/>
  <c r="Q1101" i="1"/>
  <c r="Q497" i="1"/>
  <c r="Q2535" i="1"/>
  <c r="Q4563" i="1"/>
  <c r="Q4564" i="1"/>
  <c r="Q1815" i="1"/>
  <c r="Q207" i="1"/>
  <c r="Q865" i="1"/>
  <c r="Q4724" i="1"/>
  <c r="Q4273" i="1"/>
  <c r="Q923" i="1"/>
  <c r="Q5680" i="1"/>
  <c r="Q2084" i="1"/>
  <c r="Q5681" i="1"/>
  <c r="Q1121" i="1"/>
  <c r="Q200" i="1"/>
  <c r="Q524" i="1"/>
  <c r="Q684" i="1"/>
  <c r="Q2085" i="1"/>
  <c r="Q3616" i="1"/>
  <c r="Q5076" i="1"/>
  <c r="Q3412" i="1"/>
  <c r="Q1575" i="1"/>
  <c r="Q4146" i="1"/>
  <c r="Q4890" i="1"/>
  <c r="Q4416" i="1"/>
  <c r="Q4725" i="1"/>
  <c r="Q1903" i="1"/>
  <c r="Q4274" i="1"/>
  <c r="Q5077" i="1"/>
  <c r="Q510" i="1"/>
  <c r="Q2675" i="1"/>
  <c r="Q446" i="1"/>
  <c r="Q2872" i="1"/>
  <c r="Q1438" i="1"/>
  <c r="Q4275" i="1"/>
  <c r="Q308" i="1"/>
  <c r="Q2639" i="1"/>
  <c r="Q1966" i="1"/>
  <c r="Q183" i="1"/>
  <c r="Q223" i="1"/>
  <c r="Q826" i="1"/>
  <c r="Q3139" i="1"/>
  <c r="Q2152" i="1"/>
  <c r="Q3919" i="1"/>
  <c r="Q752" i="1"/>
  <c r="Q3089" i="1"/>
  <c r="Q5682" i="1"/>
  <c r="Q4147" i="1"/>
  <c r="Q4726" i="1"/>
  <c r="Q84" i="1"/>
  <c r="Q3282" i="1"/>
  <c r="Q3807" i="1"/>
  <c r="Q2024" i="1"/>
  <c r="Q3140" i="1"/>
  <c r="Q4148" i="1"/>
  <c r="Q1840" i="1"/>
  <c r="Q1946" i="1"/>
  <c r="Q3920" i="1"/>
  <c r="Q665" i="1"/>
  <c r="Q1081" i="1"/>
  <c r="Q1629" i="1"/>
  <c r="Q5336" i="1"/>
  <c r="Q2931" i="1"/>
  <c r="Q1244" i="1"/>
  <c r="Q884" i="1"/>
  <c r="Q553" i="1"/>
  <c r="Q3141" i="1"/>
  <c r="Q3352" i="1"/>
  <c r="Q4149" i="1"/>
  <c r="Q3808" i="1"/>
  <c r="Q4565" i="1"/>
  <c r="Q5683" i="1"/>
  <c r="Q2462" i="1"/>
  <c r="Q3413" i="1"/>
  <c r="Q4566" i="1"/>
  <c r="Q5684" i="1"/>
  <c r="Q1642" i="1"/>
  <c r="Q1320" i="1"/>
  <c r="Q3921" i="1"/>
  <c r="Q3480" i="1"/>
  <c r="Q3142" i="1"/>
  <c r="Q2873" i="1"/>
  <c r="Q2504" i="1"/>
  <c r="Q5337" i="1"/>
  <c r="Q1722" i="1"/>
  <c r="Q2813" i="1"/>
  <c r="Q189" i="1"/>
  <c r="Q3090" i="1"/>
  <c r="Q139" i="1"/>
  <c r="Q3414" i="1"/>
  <c r="Q2932" i="1"/>
  <c r="Q2676" i="1"/>
  <c r="Q4567" i="1"/>
  <c r="Q1039" i="1"/>
  <c r="Q4040" i="1"/>
  <c r="Q2185" i="1"/>
  <c r="Q3205" i="1"/>
  <c r="Q4568" i="1"/>
  <c r="Q375" i="1"/>
  <c r="Q3143" i="1"/>
  <c r="Q2086" i="1"/>
  <c r="Q4417" i="1"/>
  <c r="Q4276" i="1"/>
  <c r="Q2505" i="1"/>
  <c r="Q2738" i="1"/>
  <c r="Q5685" i="1"/>
  <c r="Q1947" i="1"/>
  <c r="Q1040" i="1"/>
  <c r="Q4418" i="1"/>
  <c r="Q5338" i="1"/>
  <c r="Q369" i="1"/>
  <c r="Q5339" i="1"/>
  <c r="Q1321" i="1"/>
  <c r="Q873" i="1"/>
  <c r="Q3481" i="1"/>
  <c r="Q1992" i="1"/>
  <c r="Q1859" i="1"/>
  <c r="Q346" i="1"/>
  <c r="Q4891" i="1"/>
  <c r="Q4277" i="1"/>
  <c r="Q5340" i="1"/>
  <c r="Q5078" i="1"/>
  <c r="Q959" i="1"/>
  <c r="Q1752" i="1"/>
  <c r="Q2814" i="1"/>
  <c r="Q5341" i="1"/>
  <c r="Q3547" i="1"/>
  <c r="Q1122" i="1"/>
  <c r="Q4892" i="1"/>
  <c r="Q1123" i="1"/>
  <c r="Q2713" i="1"/>
  <c r="Q1630" i="1"/>
  <c r="Q230" i="1"/>
  <c r="Q5686" i="1"/>
  <c r="Q2933" i="1"/>
  <c r="Q5687" i="1"/>
  <c r="Q4569" i="1"/>
  <c r="Q3922" i="1"/>
  <c r="Q2463" i="1"/>
  <c r="Q1258" i="1"/>
  <c r="Q5342" i="1"/>
  <c r="Q1753" i="1"/>
  <c r="Q4570" i="1"/>
  <c r="Q208" i="1"/>
  <c r="Q1196" i="1"/>
  <c r="Q3091" i="1"/>
  <c r="Q1576" i="1"/>
  <c r="Q2321" i="1"/>
  <c r="Q1174" i="1"/>
  <c r="Q1681" i="1"/>
  <c r="Q2506" i="1"/>
  <c r="Q970" i="1"/>
  <c r="Q3482" i="1"/>
  <c r="Q3617" i="1"/>
  <c r="Q885" i="1"/>
  <c r="Q639" i="1"/>
  <c r="Q4150" i="1"/>
  <c r="Q4571" i="1"/>
  <c r="Q2153" i="1"/>
  <c r="Q2419" i="1"/>
  <c r="Q2420" i="1"/>
  <c r="Q5343" i="1"/>
  <c r="Q340" i="1"/>
  <c r="Q4727" i="1"/>
  <c r="Q3353" i="1"/>
  <c r="Q5688" i="1"/>
  <c r="Q5689" i="1"/>
  <c r="Q1948" i="1"/>
  <c r="Q3354" i="1"/>
  <c r="Q5344" i="1"/>
  <c r="Q1557" i="1"/>
  <c r="Q2464" i="1"/>
  <c r="Q1219" i="1"/>
  <c r="Q1754" i="1"/>
  <c r="Q5079" i="1"/>
  <c r="Q3283" i="1"/>
  <c r="Q2934" i="1"/>
  <c r="Q5345" i="1"/>
  <c r="Q5080" i="1"/>
  <c r="Q2978" i="1"/>
  <c r="Q1265" i="1"/>
  <c r="Q5690" i="1"/>
  <c r="Q5691" i="1"/>
  <c r="Q674" i="1"/>
  <c r="Q993" i="1"/>
  <c r="Q4041" i="1"/>
  <c r="Q2213" i="1"/>
  <c r="Q631" i="1"/>
  <c r="Q3705" i="1"/>
  <c r="Q2025" i="1"/>
  <c r="Q5692" i="1"/>
  <c r="Q3809" i="1"/>
  <c r="Q212" i="1"/>
  <c r="Q3415" i="1"/>
  <c r="Q946" i="1"/>
  <c r="Q3548" i="1"/>
  <c r="Q1706" i="1"/>
  <c r="Q2057" i="1"/>
  <c r="Q2565" i="1"/>
  <c r="Q2677" i="1"/>
  <c r="Q3618" i="1"/>
  <c r="Q3284" i="1"/>
  <c r="Q5346" i="1"/>
  <c r="Q309" i="1"/>
  <c r="Q1220" i="1"/>
  <c r="Q1795" i="1"/>
  <c r="Q3619" i="1"/>
  <c r="Q812" i="1"/>
  <c r="Q2350" i="1"/>
  <c r="Q1707" i="1"/>
  <c r="Q1769" i="1"/>
  <c r="Q2131" i="1"/>
  <c r="Q2268" i="1"/>
  <c r="Q350" i="1"/>
  <c r="Q1577" i="1"/>
  <c r="Q3036" i="1"/>
  <c r="Q2874" i="1"/>
  <c r="Q312" i="1"/>
  <c r="Q2815" i="1"/>
  <c r="Q3285" i="1"/>
  <c r="Q3286" i="1"/>
  <c r="Q77" i="1"/>
  <c r="Q617" i="1"/>
  <c r="Q1483" i="1"/>
  <c r="Q1723" i="1"/>
  <c r="Q297" i="1"/>
  <c r="Q1682" i="1"/>
  <c r="Q2875" i="1"/>
  <c r="Q1184" i="1"/>
  <c r="Q2602" i="1"/>
  <c r="Q3483" i="1"/>
  <c r="Q3706" i="1"/>
  <c r="Q3206" i="1"/>
  <c r="Q93" i="1"/>
  <c r="Q3707" i="1"/>
  <c r="Q4042" i="1"/>
  <c r="Q4043" i="1"/>
  <c r="Q2154" i="1"/>
  <c r="Q2269" i="1"/>
  <c r="Q1001" i="1"/>
  <c r="Q1967" i="1"/>
  <c r="Q3484" i="1"/>
  <c r="Q1724" i="1"/>
  <c r="Q2026" i="1"/>
  <c r="Q1468" i="1"/>
  <c r="Q382" i="1"/>
  <c r="Q2979" i="1"/>
  <c r="Q1770" i="1"/>
  <c r="Q2465" i="1"/>
  <c r="Q3416" i="1"/>
  <c r="Q2935" i="1"/>
  <c r="Q1496" i="1"/>
  <c r="Q1082" i="1"/>
  <c r="Q1904" i="1"/>
  <c r="Q4278" i="1"/>
  <c r="Q5693" i="1"/>
  <c r="Q3207" i="1"/>
  <c r="Q4279" i="1"/>
  <c r="Q1968" i="1"/>
  <c r="Q148" i="1"/>
  <c r="Q5694" i="1"/>
  <c r="Q4151" i="1"/>
  <c r="Q2155" i="1"/>
  <c r="Q4419" i="1"/>
  <c r="Q1529" i="1"/>
  <c r="Q3810" i="1"/>
  <c r="Q4572" i="1"/>
  <c r="Q853" i="1"/>
  <c r="Q2296" i="1"/>
  <c r="Q2536" i="1"/>
  <c r="Q2537" i="1"/>
  <c r="Q2779" i="1"/>
  <c r="Q2678" i="1"/>
  <c r="Q317" i="1"/>
  <c r="Q3708" i="1"/>
  <c r="Q4420" i="1"/>
  <c r="Q5695" i="1"/>
  <c r="Q646" i="1"/>
  <c r="Q2679" i="1"/>
  <c r="Q5347" i="1"/>
  <c r="Q4893" i="1"/>
  <c r="Q133" i="1"/>
  <c r="Q1755" i="1"/>
  <c r="Q1860" i="1"/>
  <c r="Q4573" i="1"/>
  <c r="Q1756" i="1"/>
  <c r="Q143" i="1"/>
  <c r="Q1456" i="1"/>
  <c r="Q3037" i="1"/>
  <c r="Q3620" i="1"/>
  <c r="Q2980" i="1"/>
  <c r="Q4894" i="1"/>
  <c r="Q3923" i="1"/>
  <c r="Q3549" i="1"/>
  <c r="Q3144" i="1"/>
  <c r="Q5081" i="1"/>
  <c r="Q2132" i="1"/>
  <c r="Q4421" i="1"/>
  <c r="Q1266" i="1"/>
  <c r="Q1019" i="1"/>
  <c r="Q3485" i="1"/>
  <c r="Q1606" i="1"/>
  <c r="Q4728" i="1"/>
  <c r="Q894" i="1"/>
  <c r="Q1841" i="1"/>
  <c r="Q4152" i="1"/>
  <c r="Q1136" i="1"/>
  <c r="Q3486" i="1"/>
  <c r="Q846" i="1"/>
  <c r="Q2780" i="1"/>
  <c r="Q1796" i="1"/>
  <c r="Q5082" i="1"/>
  <c r="Q2379" i="1"/>
  <c r="Q2876" i="1"/>
  <c r="Q1267" i="1"/>
  <c r="Q4422" i="1"/>
  <c r="Q2680" i="1"/>
  <c r="Q3355" i="1"/>
  <c r="Q1660" i="1"/>
  <c r="Q1969" i="1"/>
  <c r="Q2603" i="1"/>
  <c r="Q866" i="1"/>
  <c r="Q3208" i="1"/>
  <c r="Q836" i="1"/>
  <c r="Q1439" i="1"/>
  <c r="Q4280" i="1"/>
  <c r="Q1066" i="1"/>
  <c r="Q1280" i="1"/>
  <c r="Q2981" i="1"/>
  <c r="Q1661" i="1"/>
  <c r="Q4153" i="1"/>
  <c r="Q190" i="1"/>
  <c r="Q1771" i="1"/>
  <c r="Q924" i="1"/>
  <c r="Q1861" i="1"/>
  <c r="Q4044" i="1"/>
  <c r="Q806" i="1"/>
  <c r="Q3417" i="1"/>
  <c r="Q2466" i="1"/>
  <c r="Q1949" i="1"/>
  <c r="Q5348" i="1"/>
  <c r="Q2351" i="1"/>
  <c r="Q735" i="1"/>
  <c r="Q2739" i="1"/>
  <c r="Q356" i="1"/>
  <c r="Q4729" i="1"/>
  <c r="Q2421" i="1"/>
  <c r="Q2781" i="1"/>
  <c r="Q3287" i="1"/>
  <c r="Q837" i="1"/>
  <c r="Q410" i="1"/>
  <c r="Q4574" i="1"/>
  <c r="Q4575" i="1"/>
  <c r="Q4154" i="1"/>
  <c r="Q1772" i="1"/>
  <c r="Q3621" i="1"/>
  <c r="Q4155" i="1"/>
  <c r="Q2058" i="1"/>
  <c r="Q1631" i="1"/>
  <c r="Q2297" i="1"/>
  <c r="Q1322" i="1"/>
  <c r="Q2322" i="1"/>
  <c r="Q1137" i="1"/>
  <c r="Q2566" i="1"/>
  <c r="Q5083" i="1"/>
  <c r="Q3209" i="1"/>
  <c r="Q1202" i="1"/>
  <c r="Q3418" i="1"/>
  <c r="Q1725" i="1"/>
  <c r="Q3356" i="1"/>
  <c r="Q4281" i="1"/>
  <c r="Q3487" i="1"/>
  <c r="Q4730" i="1"/>
  <c r="Q1352" i="1"/>
  <c r="Q3924" i="1"/>
  <c r="Q5696" i="1"/>
  <c r="Q106" i="1"/>
  <c r="Q3925" i="1"/>
  <c r="Q2352" i="1"/>
  <c r="Q4282" i="1"/>
  <c r="Q2982" i="1"/>
  <c r="Q3038" i="1"/>
  <c r="Q5349" i="1"/>
  <c r="Q4576" i="1"/>
  <c r="Q1970" i="1"/>
  <c r="Q1245" i="1"/>
  <c r="Q1002" i="1"/>
  <c r="Q1418" i="1"/>
  <c r="Q1151" i="1"/>
  <c r="Q1558" i="1"/>
  <c r="Q2740" i="1"/>
  <c r="Q5697" i="1"/>
  <c r="Q4895" i="1"/>
  <c r="Q982" i="1"/>
  <c r="Q54" i="1"/>
  <c r="Q4283" i="1"/>
  <c r="Q3622" i="1"/>
  <c r="Q4423" i="1"/>
  <c r="Q4896" i="1"/>
  <c r="Q3811" i="1"/>
  <c r="Q1662" i="1"/>
  <c r="Q947" i="1"/>
  <c r="Q1091" i="1"/>
  <c r="Q2983" i="1"/>
  <c r="Q142" i="1"/>
  <c r="Q4284" i="1"/>
  <c r="Q2467" i="1"/>
  <c r="Q511" i="1"/>
  <c r="Q854" i="1"/>
  <c r="Q3709" i="1"/>
  <c r="Q2984" i="1"/>
  <c r="Q2133" i="1"/>
  <c r="Q4156" i="1"/>
  <c r="Q3357" i="1"/>
  <c r="Q4731" i="1"/>
  <c r="Q3210" i="1"/>
  <c r="Q2507" i="1"/>
  <c r="Q1102" i="1"/>
  <c r="Q489" i="1"/>
  <c r="Q2640" i="1"/>
  <c r="Q11" i="1"/>
  <c r="Q397" i="1"/>
  <c r="Q5698" i="1"/>
  <c r="Q240" i="1"/>
  <c r="Q1197" i="1"/>
  <c r="Q4157" i="1"/>
  <c r="Q659" i="1"/>
  <c r="Q1632" i="1"/>
  <c r="Q4897" i="1"/>
  <c r="Q4898" i="1"/>
  <c r="Q3710" i="1"/>
  <c r="Q3623" i="1"/>
  <c r="Q3926" i="1"/>
  <c r="Q4577" i="1"/>
  <c r="Q743" i="1"/>
  <c r="Q3927" i="1"/>
  <c r="Q5699" i="1"/>
  <c r="Q3358" i="1"/>
  <c r="Q1880" i="1"/>
  <c r="Q1607" i="1"/>
  <c r="Q1773" i="1"/>
  <c r="Q3359" i="1"/>
  <c r="Q15" i="1"/>
  <c r="Q2104" i="1"/>
  <c r="Q838" i="1"/>
  <c r="Q5084" i="1"/>
  <c r="Q3419" i="1"/>
  <c r="Q2641" i="1"/>
  <c r="Q2468" i="1"/>
  <c r="Q5350" i="1"/>
  <c r="Q56" i="1"/>
  <c r="Q1010" i="1"/>
  <c r="Q151" i="1"/>
  <c r="Q2604" i="1"/>
  <c r="Q3039" i="1"/>
  <c r="Q80" i="1"/>
  <c r="Q1633" i="1"/>
  <c r="Q3928" i="1"/>
  <c r="Q2936" i="1"/>
  <c r="Q4899" i="1"/>
  <c r="Q3360" i="1"/>
  <c r="Q3624" i="1"/>
  <c r="Q1774" i="1"/>
  <c r="Q376" i="1"/>
  <c r="Q2567" i="1"/>
  <c r="Q2134" i="1"/>
  <c r="Q5700" i="1"/>
  <c r="Q2681" i="1"/>
  <c r="Q5085" i="1"/>
  <c r="Q971" i="1"/>
  <c r="Q2782" i="1"/>
  <c r="Q2937" i="1"/>
  <c r="Q3040" i="1"/>
  <c r="Q605" i="1"/>
  <c r="Q1683" i="1"/>
  <c r="Q5701" i="1"/>
  <c r="Q1757" i="1"/>
  <c r="Q298" i="1"/>
  <c r="Q3711" i="1"/>
  <c r="Q2508" i="1"/>
  <c r="Q937" i="1"/>
  <c r="Q5086" i="1"/>
  <c r="Q1758" i="1"/>
  <c r="Q606" i="1"/>
  <c r="Q1175" i="1"/>
  <c r="Q5702" i="1"/>
  <c r="Q473" i="1"/>
  <c r="Q299" i="1"/>
  <c r="Q118" i="1"/>
  <c r="Q1797" i="1"/>
  <c r="Q480" i="1"/>
  <c r="Q1020" i="1"/>
  <c r="Q3812" i="1"/>
  <c r="Q4045" i="1"/>
  <c r="Q4732" i="1"/>
  <c r="Q3488" i="1"/>
  <c r="Q3041" i="1"/>
  <c r="Q3288" i="1"/>
  <c r="Q1905" i="1"/>
  <c r="Q5087" i="1"/>
  <c r="Q1881" i="1"/>
  <c r="Q3625" i="1"/>
  <c r="Q5351" i="1"/>
  <c r="Q2422" i="1"/>
  <c r="Q12" i="1"/>
  <c r="Q2938" i="1"/>
  <c r="Q3211" i="1"/>
  <c r="Q447" i="1"/>
  <c r="Q2156" i="1"/>
  <c r="Q561" i="1"/>
  <c r="Q587" i="1"/>
  <c r="Q5088" i="1"/>
  <c r="Q5352" i="1"/>
  <c r="Q4900" i="1"/>
  <c r="Q3489" i="1"/>
  <c r="Q1816" i="1"/>
  <c r="Q78" i="1"/>
  <c r="Q490" i="1"/>
  <c r="Q5353" i="1"/>
  <c r="Q839" i="1"/>
  <c r="Q3929" i="1"/>
  <c r="Q5703" i="1"/>
  <c r="Q1817" i="1"/>
  <c r="Q4578" i="1"/>
  <c r="Q4046" i="1"/>
  <c r="Q5354" i="1"/>
  <c r="Q2568" i="1"/>
  <c r="Q3930" i="1"/>
  <c r="Q4901" i="1"/>
  <c r="Q3931" i="1"/>
  <c r="Q1775" i="1"/>
  <c r="Q146" i="1"/>
  <c r="Q172" i="1"/>
  <c r="Q4902" i="1"/>
  <c r="Q4158" i="1"/>
  <c r="Q4579" i="1"/>
  <c r="Q618" i="1"/>
  <c r="Q4580" i="1"/>
  <c r="Q483" i="1"/>
  <c r="Q3212" i="1"/>
  <c r="Q777" i="1"/>
  <c r="Q2270" i="1"/>
  <c r="Q3145" i="1"/>
  <c r="Q4581" i="1"/>
  <c r="Q3420" i="1"/>
  <c r="Q5704" i="1"/>
  <c r="Q2939" i="1"/>
  <c r="Q2816" i="1"/>
  <c r="Q4903" i="1"/>
  <c r="Q5705" i="1"/>
  <c r="Q4582" i="1"/>
  <c r="Q5089" i="1"/>
  <c r="Q422" i="1"/>
  <c r="Q1341" i="1"/>
  <c r="Q5090" i="1"/>
  <c r="Q89" i="1"/>
  <c r="Q3813" i="1"/>
  <c r="Q3213" i="1"/>
  <c r="Q2985" i="1"/>
  <c r="Q1176" i="1"/>
  <c r="Q1419" i="1"/>
  <c r="Q1281" i="1"/>
  <c r="Q1684" i="1"/>
  <c r="Q3289" i="1"/>
  <c r="Q666" i="1"/>
  <c r="Q4424" i="1"/>
  <c r="Q2241" i="1"/>
  <c r="Q2469" i="1"/>
  <c r="Q3214" i="1"/>
  <c r="Q619" i="1"/>
  <c r="Q1546" i="1"/>
  <c r="Q2135" i="1"/>
  <c r="Q2242" i="1"/>
  <c r="Q1185" i="1"/>
  <c r="Q3290" i="1"/>
  <c r="Q2569" i="1"/>
  <c r="Q1818" i="1"/>
  <c r="Q3042" i="1"/>
  <c r="Q1124" i="1"/>
  <c r="Q5706" i="1"/>
  <c r="Q1353" i="1"/>
  <c r="Q3421" i="1"/>
  <c r="Q5091" i="1"/>
  <c r="Q3215" i="1"/>
  <c r="Q8" i="1"/>
  <c r="Q4583" i="1"/>
  <c r="Q1759" i="1"/>
  <c r="Q5707" i="1"/>
  <c r="Q2741" i="1"/>
  <c r="Q5708" i="1"/>
  <c r="Q4584" i="1"/>
  <c r="Q3422" i="1"/>
  <c r="Q4425" i="1"/>
  <c r="Q2877" i="1"/>
  <c r="Q3490" i="1"/>
  <c r="Q2186" i="1"/>
  <c r="Q313" i="1"/>
  <c r="Q2570" i="1"/>
  <c r="Q2157" i="1"/>
  <c r="Q2878" i="1"/>
  <c r="Q2986" i="1"/>
  <c r="Q1882" i="1"/>
  <c r="Q1457" i="1"/>
  <c r="Q3043" i="1"/>
  <c r="Q2323" i="1"/>
  <c r="Q1381" i="1"/>
  <c r="Q5355" i="1"/>
  <c r="Q2714" i="1"/>
  <c r="Q5356" i="1"/>
  <c r="Q2987" i="1"/>
  <c r="Q2271" i="1"/>
  <c r="Q417" i="1"/>
  <c r="Q632" i="1"/>
  <c r="Q5357" i="1"/>
  <c r="Q1041" i="1"/>
  <c r="Q2272" i="1"/>
  <c r="Q4904" i="1"/>
  <c r="Q2605" i="1"/>
  <c r="Q4426" i="1"/>
  <c r="Q318" i="1"/>
  <c r="Q3814" i="1"/>
  <c r="Q283" i="1"/>
  <c r="Q948" i="1"/>
  <c r="Q1164" i="1"/>
  <c r="Q3291" i="1"/>
  <c r="Q753" i="1"/>
  <c r="Q4733" i="1"/>
  <c r="Q2879" i="1"/>
  <c r="Q4734" i="1"/>
  <c r="Q403" i="1"/>
  <c r="Q4427" i="1"/>
  <c r="Q3932" i="1"/>
  <c r="Q2682" i="1"/>
  <c r="Q4735" i="1"/>
  <c r="Q387" i="1"/>
  <c r="Q2027" i="1"/>
  <c r="Q1760" i="1"/>
  <c r="Q2742" i="1"/>
  <c r="Q1927" i="1"/>
  <c r="Q5358" i="1"/>
  <c r="Q2988" i="1"/>
  <c r="Q1798" i="1"/>
  <c r="Q4585" i="1"/>
  <c r="Q1663" i="1"/>
  <c r="Q1083" i="1"/>
  <c r="Q1186" i="1"/>
  <c r="Q4586" i="1"/>
  <c r="Q5359" i="1"/>
  <c r="Q2538" i="1"/>
  <c r="Q4428" i="1"/>
  <c r="Q1799" i="1"/>
  <c r="Q3815" i="1"/>
  <c r="Q5360" i="1"/>
  <c r="Q2158" i="1"/>
  <c r="Q855" i="1"/>
  <c r="Q1776" i="1"/>
  <c r="Q4159" i="1"/>
  <c r="Q3423" i="1"/>
  <c r="Q3216" i="1"/>
  <c r="Q3361" i="1"/>
  <c r="Q3712" i="1"/>
  <c r="Q74" i="1"/>
  <c r="Q620" i="1"/>
  <c r="Q765" i="1"/>
  <c r="Q4587" i="1"/>
  <c r="Q1800" i="1"/>
  <c r="Q5709" i="1"/>
  <c r="Q4588" i="1"/>
  <c r="Q2470" i="1"/>
  <c r="Q1092" i="1"/>
  <c r="Q2743" i="1"/>
  <c r="Q3550" i="1"/>
  <c r="Q174" i="1"/>
  <c r="Q3713" i="1"/>
  <c r="Q3146" i="1"/>
  <c r="Q2783" i="1"/>
  <c r="Q1559" i="1"/>
  <c r="Q5092" i="1"/>
  <c r="Q2380" i="1"/>
  <c r="Q4589" i="1"/>
  <c r="Q5710" i="1"/>
  <c r="Q2642" i="1"/>
  <c r="Q3362" i="1"/>
  <c r="Q2509" i="1"/>
  <c r="Q1761" i="1"/>
  <c r="Q699" i="1"/>
  <c r="Q1125" i="1"/>
  <c r="Q4285" i="1"/>
  <c r="Q2105" i="1"/>
  <c r="Q1950" i="1"/>
  <c r="Q3363" i="1"/>
  <c r="Q1177" i="1"/>
  <c r="Q192" i="1"/>
  <c r="Q5711" i="1"/>
  <c r="Q1268" i="1"/>
  <c r="Q1951" i="1"/>
  <c r="Q5093" i="1"/>
  <c r="Q1342" i="1"/>
  <c r="Q3491" i="1"/>
  <c r="Q2880" i="1"/>
  <c r="Q5712" i="1"/>
  <c r="Q3816" i="1"/>
  <c r="Q4590" i="1"/>
  <c r="Q5713" i="1"/>
  <c r="Q2744" i="1"/>
  <c r="Q5714" i="1"/>
  <c r="Q5715" i="1"/>
  <c r="Q4160" i="1"/>
  <c r="Q3492" i="1"/>
  <c r="Q5094" i="1"/>
  <c r="Q2324" i="1"/>
  <c r="Q1883" i="1"/>
  <c r="Q5716" i="1"/>
  <c r="Q4429" i="1"/>
  <c r="Q1884" i="1"/>
  <c r="Q3044" i="1"/>
  <c r="Q4430" i="1"/>
  <c r="Q3364" i="1"/>
  <c r="Q3551" i="1"/>
  <c r="Q621" i="1"/>
  <c r="Q1382" i="1"/>
  <c r="Q588" i="1"/>
  <c r="Q3626" i="1"/>
  <c r="Q2214" i="1"/>
  <c r="Q2028" i="1"/>
  <c r="Q504" i="1"/>
  <c r="Q357" i="1"/>
  <c r="Q4736" i="1"/>
  <c r="Q5095" i="1"/>
  <c r="Q5361" i="1"/>
  <c r="Q5096" i="1"/>
  <c r="Q4905" i="1"/>
  <c r="Q3217" i="1"/>
  <c r="Q1842" i="1"/>
  <c r="Q5362" i="1"/>
  <c r="Q5363" i="1"/>
  <c r="Q166" i="1"/>
  <c r="Q886" i="1"/>
  <c r="Q3817" i="1"/>
  <c r="Q2606" i="1"/>
  <c r="Q4161" i="1"/>
  <c r="Q152" i="1"/>
  <c r="Q4906" i="1"/>
  <c r="Q2989" i="1"/>
  <c r="Q1103" i="1"/>
  <c r="Q4047" i="1"/>
  <c r="Q180" i="1"/>
  <c r="Q1126" i="1"/>
  <c r="Q2298" i="1"/>
  <c r="Q2243" i="1"/>
  <c r="Q2353" i="1"/>
  <c r="Q2643" i="1"/>
  <c r="Q4431" i="1"/>
  <c r="Q3292" i="1"/>
  <c r="Q2715" i="1"/>
  <c r="Q3818" i="1"/>
  <c r="Q613" i="1"/>
  <c r="Q2354" i="1"/>
  <c r="Q5717" i="1"/>
  <c r="Q5097" i="1"/>
  <c r="Q1843" i="1"/>
  <c r="Q69" i="1"/>
  <c r="Q1906" i="1"/>
  <c r="Q4907" i="1"/>
  <c r="Q5098" i="1"/>
  <c r="Q5099" i="1"/>
  <c r="Q4908" i="1"/>
  <c r="Q5364" i="1"/>
  <c r="Q1862" i="1"/>
  <c r="Q3933" i="1"/>
  <c r="Q1406" i="1"/>
  <c r="Q3714" i="1"/>
  <c r="Q5365" i="1"/>
  <c r="Q3934" i="1"/>
  <c r="Q2106" i="1"/>
  <c r="Q4591" i="1"/>
  <c r="Q3493" i="1"/>
  <c r="Q52" i="1"/>
  <c r="Q1104" i="1"/>
  <c r="Q599" i="1"/>
  <c r="Q491" i="1"/>
  <c r="Q2423" i="1"/>
  <c r="Q2683" i="1"/>
  <c r="Q2159" i="1"/>
  <c r="Q330" i="1"/>
  <c r="Q3935" i="1"/>
  <c r="Q1578" i="1"/>
  <c r="Q1844" i="1"/>
  <c r="Q3293" i="1"/>
  <c r="Q3494" i="1"/>
  <c r="Q1484" i="1"/>
  <c r="Q3365" i="1"/>
  <c r="Q3495" i="1"/>
  <c r="Q5366" i="1"/>
  <c r="Q1634" i="1"/>
  <c r="Q1051" i="1"/>
  <c r="Q614" i="1"/>
  <c r="Q1608" i="1"/>
  <c r="Q5718" i="1"/>
  <c r="Q2160" i="1"/>
  <c r="Q3218" i="1"/>
  <c r="Q607" i="1"/>
  <c r="Q1609" i="1"/>
  <c r="Q3819" i="1"/>
  <c r="Q5100" i="1"/>
  <c r="Q2355" i="1"/>
  <c r="Q1907" i="1"/>
  <c r="Q5367" i="1"/>
  <c r="Q2510" i="1"/>
  <c r="Q2607" i="1"/>
  <c r="Q5368" i="1"/>
  <c r="Q3715" i="1"/>
  <c r="Q331" i="1"/>
  <c r="Q2107" i="1"/>
  <c r="Q300" i="1"/>
  <c r="Q305" i="1"/>
  <c r="Q2325" i="1"/>
  <c r="Q2424" i="1"/>
  <c r="Q2745" i="1"/>
  <c r="Q1685" i="1"/>
  <c r="Q2244" i="1"/>
  <c r="Q4048" i="1"/>
  <c r="Q3627" i="1"/>
  <c r="Q1819" i="1"/>
  <c r="Q3219" i="1"/>
  <c r="Q95" i="1"/>
  <c r="Q1235" i="1"/>
  <c r="Q1497" i="1"/>
  <c r="Q1042" i="1"/>
  <c r="Q101" i="1"/>
  <c r="Q1686" i="1"/>
  <c r="Q4737" i="1"/>
  <c r="Q2356" i="1"/>
  <c r="Q537" i="1"/>
  <c r="Q98" i="1"/>
  <c r="Q1777" i="1"/>
  <c r="Q798" i="1"/>
  <c r="Q2784" i="1"/>
  <c r="Q1236" i="1"/>
  <c r="Q994" i="1"/>
  <c r="Q4162" i="1"/>
  <c r="Q1203" i="1"/>
  <c r="Q5369" i="1"/>
  <c r="Q1323" i="1"/>
  <c r="Q525" i="1"/>
  <c r="Q2644" i="1"/>
  <c r="Q204" i="1"/>
  <c r="Q1469" i="1"/>
  <c r="Q3628" i="1"/>
  <c r="Q3820" i="1"/>
  <c r="Q4592" i="1"/>
  <c r="Q3629" i="1"/>
  <c r="Q448" i="1"/>
  <c r="Q21" i="1"/>
  <c r="Q2785" i="1"/>
  <c r="Q1470" i="1"/>
  <c r="Q3552" i="1"/>
  <c r="Q2608" i="1"/>
  <c r="Q1513" i="1"/>
  <c r="Q4286" i="1"/>
  <c r="Q3821" i="1"/>
  <c r="Q1845" i="1"/>
  <c r="Q3045" i="1"/>
  <c r="Q5101" i="1"/>
  <c r="Q1165" i="1"/>
  <c r="Q4432" i="1"/>
  <c r="Q66" i="1"/>
  <c r="Q1928" i="1"/>
  <c r="Q5719" i="1"/>
  <c r="Q1908" i="1"/>
  <c r="Q2029" i="1"/>
  <c r="Q4287" i="1"/>
  <c r="Q2471" i="1"/>
  <c r="Q1530" i="1"/>
  <c r="Q37" i="1"/>
  <c r="Q721" i="1"/>
  <c r="Q2030" i="1"/>
  <c r="Q1929" i="1"/>
  <c r="Q5370" i="1"/>
  <c r="Q2716" i="1"/>
  <c r="Q2684" i="1"/>
  <c r="Q562" i="1"/>
  <c r="Q5371" i="1"/>
  <c r="Q4163" i="1"/>
  <c r="Q3716" i="1"/>
  <c r="Q3220" i="1"/>
  <c r="Q4049" i="1"/>
  <c r="Q4593" i="1"/>
  <c r="Q3366" i="1"/>
  <c r="Q1610" i="1"/>
  <c r="Q5720" i="1"/>
  <c r="Q5372" i="1"/>
  <c r="Q5373" i="1"/>
  <c r="Q1043" i="1"/>
  <c r="Q1846" i="1"/>
  <c r="Q1778" i="1"/>
  <c r="Q4433" i="1"/>
  <c r="Q2571" i="1"/>
  <c r="Q633" i="1"/>
  <c r="Q4164" i="1"/>
  <c r="Q887" i="1"/>
  <c r="Q5374" i="1"/>
  <c r="Q2059" i="1"/>
  <c r="Q1021" i="1"/>
  <c r="Q1324" i="1"/>
  <c r="Q3367" i="1"/>
  <c r="Q591" i="1"/>
  <c r="Q1664" i="1"/>
  <c r="Q827" i="1"/>
  <c r="Q4909" i="1"/>
  <c r="Q791" i="1"/>
  <c r="Q2990" i="1"/>
  <c r="Q2031" i="1"/>
  <c r="Q377" i="1"/>
  <c r="Q592" i="1"/>
  <c r="Q4434" i="1"/>
  <c r="Q65" i="1"/>
  <c r="Q3936" i="1"/>
  <c r="Q1420" i="1"/>
  <c r="Q1075" i="1"/>
  <c r="Q4435" i="1"/>
  <c r="Q2511" i="1"/>
  <c r="Q1885" i="1"/>
  <c r="Q1458" i="1"/>
  <c r="Q5375" i="1"/>
  <c r="Q4738" i="1"/>
  <c r="Q4165" i="1"/>
  <c r="Q2357" i="1"/>
  <c r="Q2786" i="1"/>
  <c r="Q4910" i="1"/>
  <c r="Q3937" i="1"/>
  <c r="Q5376" i="1"/>
  <c r="Q3092" i="1"/>
  <c r="Q210" i="1"/>
  <c r="Q3147" i="1"/>
  <c r="Q5102" i="1"/>
  <c r="Q1687" i="1"/>
  <c r="Q4288" i="1"/>
  <c r="Q131" i="1"/>
  <c r="Q1820" i="1"/>
  <c r="Q3221" i="1"/>
  <c r="Q1407" i="1"/>
  <c r="Q301" i="1"/>
  <c r="Q5721" i="1"/>
  <c r="Q140" i="1"/>
  <c r="Q3294" i="1"/>
  <c r="Q856" i="1"/>
  <c r="Q685" i="1"/>
  <c r="Q4911" i="1"/>
  <c r="Q577" i="1"/>
  <c r="Q325" i="1"/>
  <c r="Q5103" i="1"/>
  <c r="Q3717" i="1"/>
  <c r="Q45" i="1"/>
  <c r="Q4912" i="1"/>
  <c r="Q4913" i="1"/>
  <c r="Q4739" i="1"/>
  <c r="Q1063" i="1"/>
  <c r="Q3822" i="1"/>
  <c r="Q3368" i="1"/>
  <c r="Q2161" i="1"/>
  <c r="Q1993" i="1"/>
  <c r="Q3938" i="1"/>
  <c r="Q1726" i="1"/>
  <c r="Q1166" i="1"/>
  <c r="Q1531" i="1"/>
  <c r="Q257" i="1"/>
  <c r="Q3630" i="1"/>
  <c r="Q456" i="1"/>
  <c r="Q5377" i="1"/>
  <c r="Q3939" i="1"/>
  <c r="Q1801" i="1"/>
  <c r="Q4914" i="1"/>
  <c r="Q2787" i="1"/>
  <c r="Q5378" i="1"/>
  <c r="Q2609" i="1"/>
  <c r="Q3046" i="1"/>
  <c r="Q1762" i="1"/>
  <c r="Q3496" i="1"/>
  <c r="Q1579" i="1"/>
  <c r="Q1863" i="1"/>
  <c r="Q4050" i="1"/>
  <c r="Q563" i="1"/>
  <c r="Q5104" i="1"/>
  <c r="Q1688" i="1"/>
  <c r="Q2940" i="1"/>
  <c r="Q5379" i="1"/>
  <c r="Q1105" i="1"/>
  <c r="Q3222" i="1"/>
  <c r="Q1295" i="1"/>
  <c r="Q1665" i="1"/>
  <c r="Q1727" i="1"/>
  <c r="Q4740" i="1"/>
  <c r="Q5722" i="1"/>
  <c r="Q4915" i="1"/>
  <c r="Q1498" i="1"/>
  <c r="Q2299" i="1"/>
  <c r="Q5105" i="1"/>
  <c r="Q4741" i="1"/>
  <c r="Q5380" i="1"/>
  <c r="Q5381" i="1"/>
  <c r="Q90" i="1"/>
  <c r="Q5382" i="1"/>
  <c r="Q4916" i="1"/>
  <c r="Q3631" i="1"/>
  <c r="Q5723" i="1"/>
  <c r="Q124" i="1"/>
  <c r="Q3047" i="1"/>
  <c r="Q465" i="1"/>
  <c r="Q5724" i="1"/>
  <c r="Q5383" i="1"/>
  <c r="Q799" i="1"/>
  <c r="Q2645" i="1"/>
  <c r="Q3632" i="1"/>
  <c r="Q3718" i="1"/>
  <c r="Q1227" i="1"/>
  <c r="Q667" i="1"/>
  <c r="Q1580" i="1"/>
  <c r="Q1581" i="1"/>
  <c r="Q1994" i="1"/>
  <c r="Q2746" i="1"/>
  <c r="Q5106" i="1"/>
  <c r="Q4166" i="1"/>
  <c r="Q4917" i="1"/>
  <c r="Q4742" i="1"/>
  <c r="Q1368" i="1"/>
  <c r="Q4289" i="1"/>
  <c r="Q1643" i="1"/>
  <c r="Q474" i="1"/>
  <c r="Q2108" i="1"/>
  <c r="Q706" i="1"/>
  <c r="Q4167" i="1"/>
  <c r="Q1666" i="1"/>
  <c r="Q707" i="1"/>
  <c r="Q5384" i="1"/>
  <c r="Q5385" i="1"/>
  <c r="Q332" i="1"/>
  <c r="Q3295" i="1"/>
  <c r="Q570" i="1"/>
  <c r="Q2060" i="1"/>
  <c r="Q3823" i="1"/>
  <c r="Q972" i="1"/>
  <c r="Q1106" i="1"/>
  <c r="Q3940" i="1"/>
  <c r="Q2162" i="1"/>
  <c r="Q2539" i="1"/>
  <c r="Q2881" i="1"/>
  <c r="Q3824" i="1"/>
  <c r="Q5725" i="1"/>
  <c r="Q5107" i="1"/>
  <c r="Q2882" i="1"/>
  <c r="Q4743" i="1"/>
  <c r="Q156" i="1"/>
  <c r="Q5726" i="1"/>
  <c r="Q1995" i="1"/>
  <c r="Q2109" i="1"/>
  <c r="Q3719" i="1"/>
  <c r="Q2991" i="1"/>
  <c r="Q3148" i="1"/>
  <c r="Q3633" i="1"/>
  <c r="Q3634" i="1"/>
  <c r="Q1269" i="1"/>
  <c r="Q4918" i="1"/>
  <c r="Q1779" i="1"/>
  <c r="Q1864" i="1"/>
  <c r="Q5727" i="1"/>
  <c r="Q4290" i="1"/>
  <c r="Q3720" i="1"/>
  <c r="Q5386" i="1"/>
  <c r="Q4594" i="1"/>
  <c r="Q3635" i="1"/>
  <c r="Q2610" i="1"/>
  <c r="Q2817" i="1"/>
  <c r="Q5387" i="1"/>
  <c r="Q467" i="1"/>
  <c r="Q660" i="1"/>
  <c r="Q4595" i="1"/>
  <c r="Q2300" i="1"/>
  <c r="Q4919" i="1"/>
  <c r="Q4920" i="1"/>
  <c r="Q2611" i="1"/>
  <c r="Q4436" i="1"/>
  <c r="Q2358" i="1"/>
  <c r="Q2883" i="1"/>
  <c r="Q449" i="1"/>
  <c r="Q3424" i="1"/>
  <c r="Q4437" i="1"/>
  <c r="Q2136" i="1"/>
  <c r="Q5108" i="1"/>
  <c r="Q1802" i="1"/>
  <c r="Q4596" i="1"/>
  <c r="Q2572" i="1"/>
  <c r="Q5109" i="1"/>
  <c r="Q3636" i="1"/>
  <c r="Q2472" i="1"/>
  <c r="Q5728" i="1"/>
  <c r="Q1325" i="1"/>
  <c r="Q925" i="1"/>
  <c r="Q4597" i="1"/>
  <c r="Q5388" i="1"/>
  <c r="Q4921" i="1"/>
  <c r="Q5389" i="1"/>
  <c r="Q3425" i="1"/>
  <c r="Q3223" i="1"/>
  <c r="Q691" i="1"/>
  <c r="Q5110" i="1"/>
  <c r="Q4922" i="1"/>
  <c r="Q4168" i="1"/>
  <c r="Q2273" i="1"/>
  <c r="Q4291" i="1"/>
  <c r="Q5390" i="1"/>
  <c r="Q5391" i="1"/>
  <c r="Q1803" i="1"/>
  <c r="Q1514" i="1"/>
  <c r="Q1996" i="1"/>
  <c r="Q2425" i="1"/>
  <c r="Q2473" i="1"/>
  <c r="Q1282" i="1"/>
  <c r="Q1728" i="1"/>
  <c r="Q2992" i="1"/>
  <c r="Q5111" i="1"/>
  <c r="Q2381" i="1"/>
  <c r="Q363" i="1"/>
  <c r="Q1107" i="1"/>
  <c r="Q4744" i="1"/>
  <c r="Q3637" i="1"/>
  <c r="Q1560" i="1"/>
  <c r="Q1611" i="1"/>
  <c r="Q5729" i="1"/>
  <c r="Q2717" i="1"/>
  <c r="Q3369" i="1"/>
  <c r="Q2993" i="1"/>
  <c r="Q1667" i="1"/>
  <c r="Q2110" i="1"/>
  <c r="Q1127" i="1"/>
  <c r="Q2573" i="1"/>
  <c r="Q938" i="1"/>
  <c r="Q2474" i="1"/>
  <c r="Q2382" i="1"/>
  <c r="Q4438" i="1"/>
  <c r="Q1326" i="1"/>
  <c r="Q5392" i="1"/>
  <c r="Q4745" i="1"/>
  <c r="Q3941" i="1"/>
  <c r="Q2301" i="1"/>
  <c r="Q2941" i="1"/>
  <c r="Q173" i="1"/>
  <c r="Q2302" i="1"/>
  <c r="Q2718" i="1"/>
  <c r="Q72" i="1"/>
  <c r="Q3296" i="1"/>
  <c r="Q4169" i="1"/>
  <c r="Q268" i="1"/>
  <c r="Q1471" i="1"/>
  <c r="Q4292" i="1"/>
  <c r="Q3149" i="1"/>
  <c r="Q3297" i="1"/>
  <c r="Q2426" i="1"/>
  <c r="Q2475" i="1"/>
  <c r="Q5730" i="1"/>
  <c r="Q5112" i="1"/>
  <c r="Q914" i="1"/>
  <c r="Q1397" i="1"/>
  <c r="Q2818" i="1"/>
  <c r="Q2427" i="1"/>
  <c r="Q144" i="1"/>
  <c r="Q3825" i="1"/>
  <c r="Q2137" i="1"/>
  <c r="Q5393" i="1"/>
  <c r="Q807" i="1"/>
  <c r="Q4051" i="1"/>
  <c r="Q5731" i="1"/>
  <c r="Q5394" i="1"/>
  <c r="Q2994" i="1"/>
  <c r="Q4746" i="1"/>
  <c r="Q3826" i="1"/>
  <c r="Q5" i="1"/>
  <c r="Q5732" i="1"/>
  <c r="Q2819" i="1"/>
  <c r="Q2138" i="1"/>
  <c r="Q5733" i="1"/>
  <c r="Q4747" i="1"/>
  <c r="Q274" i="1"/>
  <c r="Q2820" i="1"/>
  <c r="Q4170" i="1"/>
  <c r="Q3827" i="1"/>
  <c r="Q4439" i="1"/>
  <c r="Q3497" i="1"/>
  <c r="Q5734" i="1"/>
  <c r="Q2942" i="1"/>
  <c r="Q4293" i="1"/>
  <c r="Q3370" i="1"/>
  <c r="Q1689" i="1"/>
  <c r="Q3638" i="1"/>
  <c r="Q3048" i="1"/>
  <c r="Q2685" i="1"/>
  <c r="Q2821" i="1"/>
  <c r="Q2061" i="1"/>
  <c r="Q3553" i="1"/>
  <c r="Q1459" i="1"/>
  <c r="Q5395" i="1"/>
  <c r="Q2574" i="1"/>
  <c r="Q3498" i="1"/>
  <c r="Q3049" i="1"/>
  <c r="Q4171" i="1"/>
  <c r="Q4748" i="1"/>
  <c r="Q2540" i="1"/>
  <c r="Q302" i="1"/>
  <c r="Q5735" i="1"/>
  <c r="Q2995" i="1"/>
  <c r="Q4172" i="1"/>
  <c r="Q3828" i="1"/>
  <c r="Q289" i="1"/>
  <c r="Q4173" i="1"/>
  <c r="Q4598" i="1"/>
  <c r="Q5113" i="1"/>
  <c r="Q2032" i="1"/>
  <c r="Q4294" i="1"/>
  <c r="Q1270" i="1"/>
  <c r="Q290" i="1"/>
  <c r="Q4440" i="1"/>
  <c r="Q3499" i="1"/>
  <c r="Q3150" i="1"/>
  <c r="Q5736" i="1"/>
  <c r="Q466" i="1"/>
  <c r="Q3371" i="1"/>
  <c r="Q2163" i="1"/>
  <c r="Q2359" i="1"/>
  <c r="Q3500" i="1"/>
  <c r="Q736" i="1"/>
  <c r="Q3426" i="1"/>
  <c r="Q1997" i="1"/>
  <c r="Q1421" i="1"/>
  <c r="Q1228" i="1"/>
  <c r="Q2512" i="1"/>
  <c r="Q4174" i="1"/>
  <c r="Q584" i="1"/>
  <c r="Q5737" i="1"/>
  <c r="Q2383" i="1"/>
  <c r="Q3372" i="1"/>
  <c r="Q2822" i="1"/>
  <c r="Q2646" i="1"/>
  <c r="Q3501" i="1"/>
  <c r="Q1138" i="1"/>
  <c r="Q2428" i="1"/>
  <c r="Q654" i="1"/>
  <c r="Q3721" i="1"/>
  <c r="Q5738" i="1"/>
  <c r="Q4175" i="1"/>
  <c r="Q4923" i="1"/>
  <c r="Q2187" i="1"/>
  <c r="Q4176" i="1"/>
  <c r="Q2884" i="1"/>
  <c r="Q1204" i="1"/>
  <c r="Q1729" i="1"/>
  <c r="Q4177" i="1"/>
  <c r="Q2575" i="1"/>
  <c r="Q3829" i="1"/>
  <c r="Q4749" i="1"/>
  <c r="Q2647" i="1"/>
  <c r="Q1422" i="1"/>
  <c r="Q104" i="1"/>
  <c r="Q1865" i="1"/>
  <c r="Q1594" i="1"/>
  <c r="Q1369" i="1"/>
  <c r="Q83" i="1"/>
  <c r="Q4924" i="1"/>
  <c r="Q1499" i="1"/>
  <c r="Q2245" i="1"/>
  <c r="Q2513" i="1"/>
  <c r="Q1644" i="1"/>
  <c r="Q3942" i="1"/>
  <c r="Q857" i="1"/>
  <c r="Q5396" i="1"/>
  <c r="Q1022" i="1"/>
  <c r="Q4295" i="1"/>
  <c r="Q5114" i="1"/>
  <c r="Q4178" i="1"/>
  <c r="Q4441" i="1"/>
  <c r="Q5739" i="1"/>
  <c r="Q5740" i="1"/>
  <c r="Q3151" i="1"/>
  <c r="Q926" i="1"/>
  <c r="Q3050" i="1"/>
  <c r="Q661" i="1"/>
  <c r="Q4296" i="1"/>
  <c r="Q1595" i="1"/>
  <c r="Q4599" i="1"/>
  <c r="Q1067" i="1"/>
  <c r="Q2476" i="1"/>
  <c r="Q4750" i="1"/>
  <c r="Q3093" i="1"/>
  <c r="Q1093" i="1"/>
  <c r="Q2429" i="1"/>
  <c r="Q1485" i="1"/>
  <c r="Q326" i="1"/>
  <c r="Q3502" i="1"/>
  <c r="Q1187" i="1"/>
  <c r="Q1271" i="1"/>
  <c r="Q2747" i="1"/>
  <c r="Q1023" i="1"/>
  <c r="Q86" i="1"/>
  <c r="Q647" i="1"/>
  <c r="Q1139" i="1"/>
  <c r="Q5397" i="1"/>
  <c r="Q2788" i="1"/>
  <c r="Q1971" i="1"/>
  <c r="Q5741" i="1"/>
  <c r="Q4179" i="1"/>
  <c r="Q3943" i="1"/>
  <c r="Q4" i="1"/>
  <c r="Q4052" i="1"/>
  <c r="Q600" i="1"/>
  <c r="Q3503" i="1"/>
  <c r="Q2087" i="1"/>
  <c r="Q715" i="1"/>
  <c r="Q1486" i="1"/>
  <c r="Q1596" i="1"/>
  <c r="Q5742" i="1"/>
  <c r="Q1370" i="1"/>
  <c r="Q1310" i="1"/>
  <c r="Q1167" i="1"/>
  <c r="Q2748" i="1"/>
  <c r="Q5743" i="1"/>
  <c r="Q5115" i="1"/>
  <c r="Q3" i="1"/>
  <c r="Q2" i="1"/>
  <c r="Q2430" i="1"/>
  <c r="Q675" i="1"/>
  <c r="Q1690" i="1"/>
  <c r="Q2749" i="1"/>
  <c r="Q224" i="1"/>
  <c r="Q2686" i="1"/>
  <c r="Q5744" i="1"/>
  <c r="Q5116" i="1"/>
  <c r="Q2823" i="1"/>
  <c r="Q2943" i="1"/>
  <c r="Q640" i="1"/>
  <c r="Q4751" i="1"/>
  <c r="Q813" i="1"/>
  <c r="Q4600" i="1"/>
  <c r="Q4925" i="1"/>
  <c r="Q2111" i="1"/>
  <c r="Q1561" i="1"/>
  <c r="Q601" i="1"/>
  <c r="Q668" i="1"/>
  <c r="Q108" i="1"/>
  <c r="Q5398" i="1"/>
  <c r="Q2750" i="1"/>
  <c r="Q983" i="1"/>
  <c r="Q1645" i="1"/>
  <c r="Q3051" i="1"/>
  <c r="Q2751" i="1"/>
  <c r="Q3052" i="1"/>
  <c r="Q1487" i="1"/>
  <c r="Q1635" i="1"/>
  <c r="Q1296" i="1"/>
  <c r="Q3722" i="1"/>
  <c r="Q2885" i="1"/>
  <c r="Q4752" i="1"/>
  <c r="Q1283" i="1"/>
  <c r="Q3639" i="1"/>
  <c r="Q2687" i="1"/>
  <c r="Q2384" i="1"/>
  <c r="Q1532" i="1"/>
  <c r="Q3152" i="1"/>
  <c r="Q3640" i="1"/>
  <c r="Q5745" i="1"/>
  <c r="Q1024" i="1"/>
  <c r="Q2514" i="1"/>
  <c r="Q1930" i="1"/>
  <c r="Q1205" i="1"/>
  <c r="Q3373" i="1"/>
  <c r="Q3153" i="1"/>
  <c r="Q1259" i="1"/>
  <c r="Q1440" i="1"/>
  <c r="Q2612" i="1"/>
  <c r="Q3504" i="1"/>
  <c r="Q2360" i="1"/>
  <c r="Q2274" i="1"/>
  <c r="Q341" i="1"/>
  <c r="Q1668" i="1"/>
  <c r="Q2188" i="1"/>
  <c r="Q5399" i="1"/>
  <c r="Q1011" i="1"/>
  <c r="Q3554" i="1"/>
  <c r="Q20" i="1"/>
  <c r="Q3830" i="1"/>
  <c r="Q3427" i="1"/>
  <c r="Q2688" i="1"/>
  <c r="Q1562" i="1"/>
  <c r="Q2062" i="1"/>
  <c r="Q1909" i="1"/>
  <c r="Q4297" i="1"/>
  <c r="Q3641" i="1"/>
  <c r="Q213" i="1"/>
  <c r="Q888" i="1"/>
  <c r="Q1052" i="1"/>
  <c r="Q4601" i="1"/>
  <c r="Q2033" i="1"/>
  <c r="Q3505" i="1"/>
  <c r="Q3944" i="1"/>
  <c r="Q3094" i="1"/>
  <c r="Q68" i="1"/>
  <c r="Q3555" i="1"/>
  <c r="Q2034" i="1"/>
  <c r="Q2515" i="1"/>
  <c r="Q3831" i="1"/>
  <c r="Q1972" i="1"/>
  <c r="Q626" i="1"/>
  <c r="Q4298" i="1"/>
  <c r="Q2112" i="1"/>
  <c r="Q634" i="1"/>
  <c r="Q5746" i="1"/>
  <c r="Q1708" i="1"/>
  <c r="Q3298" i="1"/>
  <c r="Q26" i="1"/>
  <c r="Q3832" i="1"/>
  <c r="Q2576" i="1"/>
  <c r="Q2516" i="1"/>
  <c r="Q1804" i="1"/>
  <c r="Q3945" i="1"/>
  <c r="Q484" i="1"/>
  <c r="Q1952" i="1"/>
  <c r="Q2431" i="1"/>
  <c r="Q5400" i="1"/>
  <c r="Q5747" i="1"/>
  <c r="Q4926" i="1"/>
  <c r="Q450" i="1"/>
  <c r="Q2886" i="1"/>
  <c r="Q5748" i="1"/>
  <c r="Q6272" i="1"/>
  <c r="Q1612" i="1"/>
  <c r="Q3723" i="1"/>
  <c r="Q1237" i="1"/>
  <c r="Q4442" i="1"/>
  <c r="Q2887" i="1"/>
  <c r="Q4927" i="1"/>
  <c r="Q1886" i="1"/>
  <c r="Q492" i="1"/>
  <c r="Q3374" i="1"/>
  <c r="Q5401" i="1"/>
  <c r="Q475" i="1"/>
  <c r="Q4180" i="1"/>
  <c r="Q3642" i="1"/>
  <c r="Q4753" i="1"/>
  <c r="Q2752" i="1"/>
  <c r="Q1441" i="1"/>
  <c r="Q5402" i="1"/>
  <c r="Q3556" i="1"/>
  <c r="Q5403" i="1"/>
  <c r="Q392" i="1"/>
  <c r="Q3224" i="1"/>
  <c r="Q2577" i="1"/>
  <c r="Q13" i="1"/>
  <c r="Q5117" i="1"/>
  <c r="Q1108" i="1"/>
  <c r="Q5404" i="1"/>
  <c r="Q1284" i="1"/>
  <c r="Q1012" i="1"/>
  <c r="Q1691" i="1"/>
  <c r="Q1613" i="1"/>
  <c r="Q1221" i="1"/>
  <c r="Q2246" i="1"/>
  <c r="Q2189" i="1"/>
  <c r="Q2303" i="1"/>
  <c r="Q3946" i="1"/>
  <c r="Q1866" i="1"/>
  <c r="Q2113" i="1"/>
  <c r="Q4181" i="1"/>
  <c r="Q902" i="1"/>
  <c r="Q3947" i="1"/>
  <c r="Q5749" i="1"/>
  <c r="Q4602" i="1"/>
  <c r="Q4182" i="1"/>
  <c r="Q1597" i="1"/>
  <c r="Q4299" i="1"/>
  <c r="Q5405" i="1"/>
  <c r="Q3948" i="1"/>
  <c r="Q3949" i="1"/>
  <c r="Q2088" i="1"/>
  <c r="Q800" i="1"/>
  <c r="Q602" i="1"/>
  <c r="Q5750" i="1"/>
  <c r="Q3154" i="1"/>
  <c r="Q858" i="1"/>
  <c r="Q3724" i="1"/>
  <c r="Q3833" i="1"/>
  <c r="Q2190" i="1"/>
  <c r="Q3834" i="1"/>
  <c r="Q2139" i="1"/>
  <c r="Q1692" i="1"/>
  <c r="Q2517" i="1"/>
  <c r="Q3725" i="1"/>
  <c r="Q1709" i="1"/>
  <c r="Q2361" i="1"/>
  <c r="Q2191" i="1"/>
  <c r="Q5751" i="1"/>
  <c r="Q4603" i="1"/>
  <c r="Q2385" i="1"/>
  <c r="Q3375" i="1"/>
  <c r="Q1614" i="1"/>
  <c r="Q263" i="1"/>
  <c r="Q585" i="1"/>
  <c r="Q5406" i="1"/>
  <c r="Q2888" i="1"/>
  <c r="Q1998" i="1"/>
  <c r="Q903" i="1"/>
  <c r="Q3299" i="1"/>
  <c r="Q336" i="1"/>
  <c r="Q115" i="1"/>
  <c r="Q1615" i="1"/>
  <c r="Q895" i="1"/>
  <c r="Q1867" i="1"/>
  <c r="Q505" i="1"/>
  <c r="Q538" i="1"/>
  <c r="Q3428" i="1"/>
  <c r="Q2824" i="1"/>
  <c r="Q2648" i="1"/>
  <c r="Q2789" i="1"/>
  <c r="Q4300" i="1"/>
  <c r="Q4301" i="1"/>
  <c r="Q1408" i="1"/>
  <c r="Q2164" i="1"/>
  <c r="Q1068" i="1"/>
  <c r="Q42" i="1"/>
  <c r="Q1931" i="1"/>
  <c r="Q1646" i="1"/>
  <c r="Q1246" i="1"/>
  <c r="Q3429" i="1"/>
  <c r="Q5752" i="1"/>
  <c r="Q2215" i="1"/>
  <c r="Q1025" i="1"/>
  <c r="Q4754" i="1"/>
  <c r="Q216" i="1"/>
  <c r="Q5118" i="1"/>
  <c r="Q38" i="1"/>
  <c r="Q5753" i="1"/>
  <c r="Q2035" i="1"/>
  <c r="Q722" i="1"/>
  <c r="Q3430" i="1"/>
  <c r="Q1730" i="1"/>
  <c r="Q4928" i="1"/>
  <c r="Q737" i="1"/>
  <c r="Q358" i="1"/>
  <c r="Q120" i="1"/>
  <c r="Q3300" i="1"/>
  <c r="Q608" i="1"/>
  <c r="Q70" i="1"/>
  <c r="Q3643" i="1"/>
  <c r="Q4053" i="1"/>
  <c r="Q2996" i="1"/>
  <c r="Q3376" i="1"/>
  <c r="Q814" i="1"/>
  <c r="Q2825" i="1"/>
  <c r="Q1616" i="1"/>
  <c r="Q193" i="1"/>
  <c r="Q4443" i="1"/>
  <c r="Q2477" i="1"/>
  <c r="Q3557" i="1"/>
  <c r="Q5119" i="1"/>
  <c r="Q2216" i="1"/>
  <c r="Q949" i="1"/>
  <c r="Q181" i="1"/>
  <c r="Q2826" i="1"/>
  <c r="Q5754" i="1"/>
  <c r="Q2089" i="1"/>
  <c r="Q676" i="1"/>
  <c r="Q418" i="1"/>
  <c r="Q2997" i="1"/>
  <c r="Q1953" i="1"/>
  <c r="Q225" i="1"/>
  <c r="Q3225" i="1"/>
  <c r="Q1026" i="1"/>
  <c r="Q4929" i="1"/>
  <c r="Q2386" i="1"/>
  <c r="Q5755" i="1"/>
  <c r="Q258" i="1"/>
  <c r="Q2790" i="1"/>
  <c r="Q50" i="1"/>
  <c r="Q1669" i="1"/>
  <c r="Q1247" i="1"/>
  <c r="Q2998" i="1"/>
  <c r="Q2478" i="1"/>
  <c r="Q1847" i="1"/>
  <c r="Q1582" i="1"/>
  <c r="Q3095" i="1"/>
  <c r="Q2217" i="1"/>
  <c r="Q2613" i="1"/>
  <c r="Q859" i="1"/>
  <c r="Q2432" i="1"/>
  <c r="Q2433" i="1"/>
  <c r="Q2999" i="1"/>
  <c r="Q3096" i="1"/>
  <c r="Q1932" i="1"/>
  <c r="Q4444" i="1"/>
  <c r="Q5407" i="1"/>
  <c r="Q306" i="1"/>
  <c r="Q3431" i="1"/>
  <c r="Q2719" i="1"/>
  <c r="Q2479" i="1"/>
  <c r="Q1563" i="1"/>
  <c r="Q1710" i="1"/>
  <c r="Q3155" i="1"/>
  <c r="Q5408" i="1"/>
  <c r="Q3432" i="1"/>
  <c r="Q184" i="1"/>
  <c r="Q915" i="1"/>
  <c r="Q3644" i="1"/>
  <c r="Q4755" i="1"/>
  <c r="Q5409" i="1"/>
  <c r="Q5756" i="1"/>
  <c r="Q1805" i="1"/>
  <c r="Q2720" i="1"/>
  <c r="Q4756" i="1"/>
  <c r="Q2275" i="1"/>
  <c r="Q1423" i="1"/>
  <c r="Q87" i="1"/>
  <c r="Q1472" i="1"/>
  <c r="Q1693" i="1"/>
  <c r="Q3226" i="1"/>
  <c r="Q4183" i="1"/>
  <c r="Q3726" i="1"/>
  <c r="Q2827" i="1"/>
  <c r="Q3227" i="1"/>
  <c r="Q4302" i="1"/>
  <c r="Q5757" i="1"/>
  <c r="Q2541" i="1"/>
  <c r="Q3645" i="1"/>
  <c r="Q539" i="1"/>
  <c r="Q5758" i="1"/>
  <c r="Q2791" i="1"/>
  <c r="Q3835" i="1"/>
  <c r="Q4054" i="1"/>
  <c r="Q1821" i="1"/>
  <c r="Q1617" i="1"/>
  <c r="Q284" i="1"/>
  <c r="Q506" i="1"/>
  <c r="Q4930" i="1"/>
  <c r="Q102" i="1"/>
  <c r="Q2276" i="1"/>
  <c r="Q2944" i="1"/>
  <c r="Q4055" i="1"/>
  <c r="Q5120" i="1"/>
  <c r="Q4445" i="1"/>
  <c r="Q785" i="1"/>
  <c r="Q2165" i="1"/>
  <c r="Q1954" i="1"/>
  <c r="Q904" i="1"/>
  <c r="Q5410" i="1"/>
  <c r="Q1238" i="1"/>
  <c r="Q4757" i="1"/>
  <c r="Q113" i="1"/>
  <c r="Q2689" i="1"/>
  <c r="Q5411" i="1"/>
  <c r="Q916" i="1"/>
  <c r="Q404" i="1"/>
  <c r="Q2828" i="1"/>
  <c r="Q3646" i="1"/>
  <c r="Q3950" i="1"/>
  <c r="Q2036" i="1"/>
  <c r="Q4758" i="1"/>
  <c r="Q132" i="1"/>
  <c r="Q3727" i="1"/>
  <c r="Q4931" i="1"/>
  <c r="Q3647" i="1"/>
  <c r="Q1910" i="1"/>
  <c r="Q5759" i="1"/>
  <c r="Q1027" i="1"/>
  <c r="Q2649" i="1"/>
  <c r="Q4604" i="1"/>
  <c r="Q5760" i="1"/>
  <c r="Q815" i="1"/>
  <c r="Q5761" i="1"/>
  <c r="Q4446" i="1"/>
  <c r="Q1460" i="1"/>
  <c r="Q2889" i="1"/>
  <c r="Q2247" i="1"/>
  <c r="Q1694" i="1"/>
  <c r="Q1272" i="1"/>
  <c r="Q3228" i="1"/>
  <c r="Q5121" i="1"/>
  <c r="Q1383" i="1"/>
  <c r="Q2614" i="1"/>
  <c r="Q4184" i="1"/>
  <c r="Q252" i="1"/>
  <c r="Q2690" i="1"/>
  <c r="Q5762" i="1"/>
  <c r="Q927" i="1"/>
  <c r="Q5763" i="1"/>
  <c r="Q4056" i="1"/>
  <c r="Q2277" i="1"/>
  <c r="Q1003" i="1"/>
  <c r="Q2387" i="1"/>
  <c r="Q2388" i="1"/>
  <c r="Q275" i="1"/>
  <c r="Q1731" i="1"/>
  <c r="Q4303" i="1"/>
  <c r="Q939" i="1"/>
  <c r="Q3836" i="1"/>
  <c r="Q1848" i="1"/>
  <c r="Q438" i="1"/>
  <c r="Q5412" i="1"/>
  <c r="Q655" i="1"/>
  <c r="Q1152" i="1"/>
  <c r="Q2578" i="1"/>
  <c r="Q3837" i="1"/>
  <c r="Q5764" i="1"/>
  <c r="Q4605" i="1"/>
  <c r="Q2753" i="1"/>
  <c r="Q327" i="1"/>
  <c r="Q5765" i="1"/>
  <c r="Q3558" i="1"/>
  <c r="Q3951" i="1"/>
  <c r="Q1647" i="1"/>
  <c r="Q1178" i="1"/>
  <c r="Q4304" i="1"/>
  <c r="Q4759" i="1"/>
  <c r="Q4932" i="1"/>
  <c r="Q1500" i="1"/>
  <c r="Q5122" i="1"/>
  <c r="Q1094" i="1"/>
  <c r="Q5413" i="1"/>
  <c r="Q723" i="1"/>
  <c r="Q33" i="1"/>
  <c r="Q2192" i="1"/>
  <c r="Q2579" i="1"/>
  <c r="Q4305" i="1"/>
  <c r="Q4760" i="1"/>
  <c r="Q3377" i="1"/>
  <c r="Q548" i="1"/>
  <c r="Q3097" i="1"/>
  <c r="Q1084" i="1"/>
  <c r="Q3000" i="1"/>
  <c r="Q4761" i="1"/>
  <c r="Q3648" i="1"/>
  <c r="Q5766" i="1"/>
  <c r="Q2792" i="1"/>
  <c r="Q4447" i="1"/>
  <c r="Q5414" i="1"/>
  <c r="Q5767" i="1"/>
  <c r="Q1999" i="1"/>
  <c r="Q1911" i="1"/>
  <c r="Q4933" i="1"/>
  <c r="Q3649" i="1"/>
  <c r="Q3001" i="1"/>
  <c r="Q4185" i="1"/>
  <c r="Q3728" i="1"/>
  <c r="Q4762" i="1"/>
  <c r="Q2754" i="1"/>
  <c r="Q3838" i="1"/>
  <c r="Q669" i="1"/>
  <c r="Q708" i="1"/>
  <c r="Q3729" i="1"/>
  <c r="Q874" i="1"/>
  <c r="Q3839" i="1"/>
  <c r="Q3730" i="1"/>
  <c r="Q1695" i="1"/>
  <c r="Q5768" i="1"/>
  <c r="Q439" i="1"/>
  <c r="Q1285" i="1"/>
  <c r="Q2278" i="1"/>
  <c r="Q1696" i="1"/>
  <c r="Q4763" i="1"/>
  <c r="Q2945" i="1"/>
  <c r="Q359" i="1"/>
  <c r="Q1384" i="1"/>
  <c r="Q5769" i="1"/>
  <c r="Q1140" i="1"/>
  <c r="Q3098" i="1"/>
  <c r="Q670" i="1"/>
  <c r="Q4764" i="1"/>
  <c r="Q995" i="1"/>
  <c r="Q1053" i="1"/>
  <c r="Q5415" i="1"/>
  <c r="Q5416" i="1"/>
  <c r="Q4448" i="1"/>
  <c r="Q5123" i="1"/>
  <c r="Q905" i="1"/>
  <c r="Q4934" i="1"/>
  <c r="Q3952" i="1"/>
  <c r="Q5417" i="1"/>
  <c r="Q716" i="1"/>
  <c r="Q4765" i="1"/>
  <c r="Q1501" i="1"/>
  <c r="Q3301" i="1"/>
  <c r="Q5770" i="1"/>
  <c r="Q3302" i="1"/>
  <c r="Q4057" i="1"/>
  <c r="Q2090" i="1"/>
  <c r="Q5771" i="1"/>
  <c r="Q2793" i="1"/>
  <c r="Q1670" i="1"/>
  <c r="Q1054" i="1"/>
  <c r="Q5418" i="1"/>
  <c r="Q5124" i="1"/>
  <c r="Q3433" i="1"/>
  <c r="Q766" i="1"/>
  <c r="Q2193" i="1"/>
  <c r="Q1141" i="1"/>
  <c r="Q5419" i="1"/>
  <c r="Q1311" i="1"/>
  <c r="Q4766" i="1"/>
  <c r="Q2794" i="1"/>
  <c r="Q5772" i="1"/>
  <c r="Q1188" i="1"/>
  <c r="Q1887" i="1"/>
  <c r="Q3303" i="1"/>
  <c r="Q3953" i="1"/>
  <c r="Q2037" i="1"/>
  <c r="Q5420" i="1"/>
  <c r="Q2091" i="1"/>
  <c r="Q1648" i="1"/>
  <c r="Q4606" i="1"/>
  <c r="Q4767" i="1"/>
  <c r="Q3731" i="1"/>
  <c r="Q1732" i="1"/>
  <c r="Q5125" i="1"/>
  <c r="Q4607" i="1"/>
  <c r="Q2755" i="1"/>
  <c r="Q5773" i="1"/>
  <c r="Q1109" i="1"/>
  <c r="Q4768" i="1"/>
  <c r="Q1564" i="1"/>
  <c r="Q1128" i="1"/>
  <c r="Q3840" i="1"/>
  <c r="Q540" i="1"/>
  <c r="Q4449" i="1"/>
  <c r="Q1013" i="1"/>
  <c r="Q2946" i="1"/>
  <c r="Q541" i="1"/>
  <c r="Q3954" i="1"/>
  <c r="Q4608" i="1"/>
  <c r="Q3229" i="1"/>
  <c r="Q984" i="1"/>
  <c r="Q2218" i="1"/>
  <c r="Q1806" i="1"/>
  <c r="Q4450" i="1"/>
  <c r="Q4609" i="1"/>
  <c r="Q5126" i="1"/>
  <c r="Q3559" i="1"/>
  <c r="Q2829" i="1"/>
  <c r="Q2947" i="1"/>
  <c r="Q5127" i="1"/>
  <c r="Q3650" i="1"/>
  <c r="Q1371" i="1"/>
  <c r="Q1044" i="1"/>
  <c r="Q3841" i="1"/>
  <c r="Q2304" i="1"/>
  <c r="Q4935" i="1"/>
  <c r="Q2389" i="1"/>
  <c r="Q4610" i="1"/>
  <c r="Q4611" i="1"/>
  <c r="Q4769" i="1"/>
  <c r="Q656" i="1"/>
  <c r="Q4936" i="1"/>
  <c r="Q1533" i="1"/>
  <c r="Q2890" i="1"/>
  <c r="Q2542" i="1"/>
  <c r="Q2518" i="1"/>
  <c r="Q4451" i="1"/>
  <c r="Q5774" i="1"/>
  <c r="Q5128" i="1"/>
  <c r="Q2948" i="1"/>
  <c r="Q1372" i="1"/>
  <c r="Q3560" i="1"/>
  <c r="Q2000" i="1"/>
  <c r="Q3561" i="1"/>
  <c r="Q5775" i="1"/>
  <c r="Q950" i="1"/>
  <c r="Q3842" i="1"/>
  <c r="Q241" i="1"/>
  <c r="Q778" i="1"/>
  <c r="Q4186" i="1"/>
  <c r="Q724" i="1"/>
  <c r="Q3156" i="1"/>
  <c r="Q5129" i="1"/>
  <c r="Q744" i="1"/>
  <c r="Q5421" i="1"/>
  <c r="Q2691" i="1"/>
  <c r="Q4306" i="1"/>
  <c r="Q3843" i="1"/>
  <c r="Q5130" i="1"/>
  <c r="Q609" i="1"/>
  <c r="Q5776" i="1"/>
  <c r="Q951" i="1"/>
  <c r="Q779" i="1"/>
  <c r="Q1488" i="1"/>
  <c r="Q1239" i="1"/>
  <c r="Q1868" i="1"/>
  <c r="Q5131" i="1"/>
  <c r="Q1297" i="1"/>
  <c r="Q5777" i="1"/>
  <c r="Q2949" i="1"/>
  <c r="Q3434" i="1"/>
  <c r="Q4452" i="1"/>
  <c r="Q786" i="1"/>
  <c r="Q1248" i="1"/>
  <c r="Q4612" i="1"/>
  <c r="Q5132" i="1"/>
  <c r="Q186" i="1"/>
  <c r="Q4613" i="1"/>
  <c r="Q2362" i="1"/>
  <c r="Q1312" i="1"/>
  <c r="Q4937" i="1"/>
  <c r="Q2756" i="1"/>
  <c r="Q5133" i="1"/>
  <c r="Q1502" i="1"/>
  <c r="Q1503" i="1"/>
  <c r="Q5134" i="1"/>
  <c r="Q236" i="1"/>
  <c r="Q4307" i="1"/>
  <c r="Q1222" i="1"/>
  <c r="Q3562" i="1"/>
  <c r="Q2891" i="1"/>
  <c r="Q264" i="1"/>
  <c r="Q4453" i="1"/>
  <c r="Q2580" i="1"/>
  <c r="Q1424" i="1"/>
  <c r="Q5778" i="1"/>
  <c r="Q5779" i="1"/>
  <c r="Q1973" i="1"/>
  <c r="Q3955" i="1"/>
  <c r="Q4308" i="1"/>
  <c r="Q1955" i="1"/>
  <c r="Q79" i="1"/>
  <c r="Q5135" i="1"/>
  <c r="Q3002" i="1"/>
  <c r="Q291" i="1"/>
  <c r="Q2650" i="1"/>
  <c r="Q4938" i="1"/>
  <c r="Q1649" i="1"/>
  <c r="Q2581" i="1"/>
  <c r="Q2219" i="1"/>
  <c r="Q457" i="1"/>
  <c r="Q3157" i="1"/>
  <c r="Q3844" i="1"/>
  <c r="Q5780" i="1"/>
  <c r="Q3845" i="1"/>
  <c r="Q1733" i="1"/>
  <c r="Q1515" i="1"/>
  <c r="Q787" i="1"/>
  <c r="Q2892" i="1"/>
  <c r="Q5422" i="1"/>
  <c r="Q5781" i="1"/>
  <c r="Q4770" i="1"/>
  <c r="Q4614" i="1"/>
  <c r="Q3099" i="1"/>
  <c r="Q3304" i="1"/>
  <c r="Q5782" i="1"/>
  <c r="Q2305" i="1"/>
  <c r="Q549" i="1"/>
  <c r="Q3651" i="1"/>
  <c r="Q1534" i="1"/>
  <c r="Q5423" i="1"/>
  <c r="Q4615" i="1"/>
  <c r="Q1780" i="1"/>
  <c r="Q5783" i="1"/>
  <c r="Q4309" i="1"/>
  <c r="Q398" i="1"/>
  <c r="Q952" i="1"/>
  <c r="Q4310" i="1"/>
  <c r="Q4939" i="1"/>
  <c r="Q2543" i="1"/>
  <c r="Q3003" i="1"/>
  <c r="Q4771" i="1"/>
  <c r="Q292" i="1"/>
  <c r="Q2326" i="1"/>
  <c r="Q347" i="1"/>
  <c r="Q231" i="1"/>
  <c r="Q5784" i="1"/>
  <c r="Q3435" i="1"/>
  <c r="Q412" i="1"/>
  <c r="Q4772" i="1"/>
  <c r="Q1734" i="1"/>
  <c r="Q5136" i="1"/>
  <c r="Q5785" i="1"/>
  <c r="Q700" i="1"/>
  <c r="Q5137" i="1"/>
  <c r="Q5424" i="1"/>
  <c r="Q2092" i="1"/>
  <c r="Q5786" i="1"/>
  <c r="Q3100" i="1"/>
  <c r="Q5425" i="1"/>
  <c r="Q860" i="1"/>
  <c r="Q1671" i="1"/>
  <c r="Q1516" i="1"/>
  <c r="Q4454" i="1"/>
  <c r="Q578" i="1"/>
  <c r="Q2544" i="1"/>
  <c r="Q3846" i="1"/>
  <c r="Q1313" i="1"/>
  <c r="Q3004" i="1"/>
  <c r="Q677" i="1"/>
  <c r="Q451" i="1"/>
  <c r="Q3230" i="1"/>
  <c r="Q2582" i="1"/>
  <c r="Q5426" i="1"/>
  <c r="Q259" i="1"/>
  <c r="Q1461" i="1"/>
  <c r="Q928" i="1"/>
  <c r="Q3956" i="1"/>
  <c r="Q4940" i="1"/>
  <c r="Q3305" i="1"/>
  <c r="Q2830" i="1"/>
  <c r="Q2831" i="1"/>
  <c r="Q3563" i="1"/>
  <c r="Q1781" i="1"/>
  <c r="Q2615" i="1"/>
  <c r="Q3005" i="1"/>
  <c r="Q3847" i="1"/>
  <c r="Q388" i="1"/>
  <c r="Q4187" i="1"/>
  <c r="Q1249" i="1"/>
  <c r="Q3652" i="1"/>
  <c r="Q4455" i="1"/>
  <c r="Q2832" i="1"/>
  <c r="Q3848" i="1"/>
  <c r="Q2390" i="1"/>
  <c r="Q1314" i="1"/>
  <c r="Q2194" i="1"/>
  <c r="Q875" i="1"/>
  <c r="Q717" i="1"/>
  <c r="Q5427" i="1"/>
  <c r="Q1489" i="1"/>
  <c r="Q3378" i="1"/>
  <c r="Q3506" i="1"/>
  <c r="Q4058" i="1"/>
  <c r="Q4059" i="1"/>
  <c r="Q3306" i="1"/>
  <c r="Q5428" i="1"/>
  <c r="Q3231" i="1"/>
  <c r="Q3379" i="1"/>
  <c r="Q2038" i="1"/>
  <c r="Q610" i="1"/>
  <c r="Q419" i="1"/>
  <c r="Q1354" i="1"/>
  <c r="Q136" i="1"/>
  <c r="Q4311" i="1"/>
  <c r="Q4773" i="1"/>
  <c r="Q1869" i="1"/>
  <c r="Q1822" i="1"/>
  <c r="Q1055" i="1"/>
  <c r="Q2651" i="1"/>
  <c r="Q1398" i="1"/>
  <c r="Q3101" i="1"/>
  <c r="Q393" i="1"/>
  <c r="Q3232" i="1"/>
  <c r="Q3732" i="1"/>
  <c r="Q2391" i="1"/>
  <c r="Q4941" i="1"/>
  <c r="Q3380" i="1"/>
  <c r="Q3957" i="1"/>
  <c r="Q3958" i="1"/>
  <c r="Q2001" i="1"/>
  <c r="Q5429" i="1"/>
  <c r="Q840" i="1"/>
  <c r="Q2166" i="1"/>
  <c r="Q5138" i="1"/>
  <c r="Q5139" i="1"/>
  <c r="Q2063" i="1"/>
  <c r="Q4312" i="1"/>
  <c r="Q1373" i="1"/>
  <c r="Q4942" i="1"/>
  <c r="Q3564" i="1"/>
  <c r="Q816" i="1"/>
  <c r="Q1650" i="1"/>
  <c r="Q3653" i="1"/>
  <c r="Q5140" i="1"/>
  <c r="Q1517" i="1"/>
  <c r="Q3053" i="1"/>
  <c r="Q1697" i="1"/>
  <c r="Q1565" i="1"/>
  <c r="Q3006" i="1"/>
  <c r="Q3849" i="1"/>
  <c r="Q917" i="1"/>
  <c r="Q245" i="1"/>
  <c r="Q5141" i="1"/>
  <c r="Q1028" i="1"/>
  <c r="Q515" i="1"/>
  <c r="Q1153" i="1"/>
  <c r="Q481" i="1"/>
  <c r="Q2652" i="1"/>
  <c r="Q2480" i="1"/>
  <c r="Q4060" i="1"/>
  <c r="Q2795" i="1"/>
  <c r="Q940" i="1"/>
  <c r="Q867" i="1"/>
  <c r="Q2064" i="1"/>
  <c r="Q3381" i="1"/>
  <c r="Q1250" i="1"/>
  <c r="Q2721" i="1"/>
  <c r="Q2893" i="1"/>
  <c r="Q328" i="1"/>
  <c r="Q3507" i="1"/>
  <c r="Q3733" i="1"/>
  <c r="Q2692" i="1"/>
  <c r="Q4616" i="1"/>
  <c r="Q589" i="1"/>
  <c r="Q157" i="1"/>
  <c r="Q5142" i="1"/>
  <c r="Q4061" i="1"/>
  <c r="Q4062" i="1"/>
  <c r="Q1849" i="1"/>
  <c r="Q2392" i="1"/>
  <c r="Q2583" i="1"/>
  <c r="Q3565" i="1"/>
  <c r="Q1651" i="1"/>
  <c r="Q953" i="1"/>
  <c r="Q5787" i="1"/>
  <c r="Q2653" i="1"/>
  <c r="Q5430" i="1"/>
  <c r="Q3233" i="1"/>
  <c r="Q405" i="1"/>
  <c r="Q3234" i="1"/>
  <c r="Q2796" i="1"/>
  <c r="Q1652" i="1"/>
  <c r="Q5431" i="1"/>
  <c r="Q2114" i="1"/>
  <c r="Q1029" i="1"/>
  <c r="Q3959" i="1"/>
  <c r="Q4188" i="1"/>
  <c r="Q111" i="1"/>
  <c r="Q767" i="1"/>
  <c r="Q4943" i="1"/>
  <c r="Q3734" i="1"/>
  <c r="Q1807" i="1"/>
  <c r="Q1933" i="1"/>
  <c r="Q4189" i="1"/>
  <c r="Q2220" i="1"/>
  <c r="Q2306" i="1"/>
  <c r="Q3735" i="1"/>
  <c r="Q2833" i="1"/>
  <c r="Q2393" i="1"/>
  <c r="Q2115" i="1"/>
  <c r="Q678" i="1"/>
  <c r="Q5432" i="1"/>
  <c r="Q5788" i="1"/>
  <c r="Q4774" i="1"/>
  <c r="Q5433" i="1"/>
  <c r="Q768" i="1"/>
  <c r="Q635" i="1"/>
  <c r="Q1069" i="1"/>
  <c r="Q780" i="1"/>
  <c r="Q3235" i="1"/>
  <c r="Q1566" i="1"/>
  <c r="Q1583" i="1"/>
  <c r="Q3654" i="1"/>
  <c r="Q2327" i="1"/>
  <c r="Q2481" i="1"/>
  <c r="Q4617" i="1"/>
  <c r="Q1260" i="1"/>
  <c r="Q906" i="1"/>
  <c r="Q2195" i="1"/>
  <c r="Q293" i="1"/>
  <c r="Q973" i="1"/>
  <c r="Q476" i="1"/>
  <c r="Q246" i="1"/>
  <c r="Q2722" i="1"/>
  <c r="Q5434" i="1"/>
  <c r="Q3102" i="1"/>
  <c r="Q5435" i="1"/>
  <c r="Q3850" i="1"/>
  <c r="Q2307" i="1"/>
  <c r="Q542" i="1"/>
  <c r="Q3158" i="1"/>
  <c r="Q5436" i="1"/>
  <c r="Q2545" i="1"/>
  <c r="Q3736" i="1"/>
  <c r="Q718" i="1"/>
  <c r="Q4313" i="1"/>
  <c r="Q1850" i="1"/>
  <c r="Q5789" i="1"/>
  <c r="Q4063" i="1"/>
  <c r="Q378" i="1"/>
  <c r="Q2894" i="1"/>
  <c r="Q458" i="1"/>
  <c r="Q2002" i="1"/>
  <c r="Q2116" i="1"/>
  <c r="Q4456" i="1"/>
  <c r="Q3737" i="1"/>
  <c r="Q4944" i="1"/>
  <c r="Q3236" i="1"/>
  <c r="Q389" i="1"/>
  <c r="Q1473" i="1"/>
  <c r="Q2950" i="1"/>
  <c r="Q4618" i="1"/>
  <c r="Q3307" i="1"/>
  <c r="Q3382" i="1"/>
  <c r="Q3566" i="1"/>
  <c r="Q3007" i="1"/>
  <c r="Q2757" i="1"/>
  <c r="Q3567" i="1"/>
  <c r="Q5790" i="1"/>
  <c r="Q792" i="1"/>
  <c r="Q127" i="1"/>
  <c r="Q5791" i="1"/>
  <c r="Q3568" i="1"/>
  <c r="Q390" i="1"/>
  <c r="Q2546" i="1"/>
  <c r="Q2328" i="1"/>
  <c r="Q896" i="1"/>
  <c r="Q5143" i="1"/>
  <c r="Q2951" i="1"/>
  <c r="Q4457" i="1"/>
  <c r="Q2003" i="1"/>
  <c r="Q3237" i="1"/>
  <c r="Q2117" i="1"/>
  <c r="Q3655" i="1"/>
  <c r="Q5792" i="1"/>
  <c r="Q1735" i="1"/>
  <c r="Q2434" i="1"/>
  <c r="Q725" i="1"/>
  <c r="Q745" i="1"/>
  <c r="Q2547" i="1"/>
  <c r="Q1198" i="1"/>
  <c r="Q3851" i="1"/>
  <c r="Q5793" i="1"/>
  <c r="Q1851" i="1"/>
  <c r="Q191" i="1"/>
  <c r="Q4314" i="1"/>
  <c r="Q3852" i="1"/>
  <c r="Q1110" i="1"/>
  <c r="Q1974" i="1"/>
  <c r="Q493" i="1"/>
  <c r="Q593" i="1"/>
  <c r="Q4315" i="1"/>
  <c r="Q1636" i="1"/>
  <c r="Q2758" i="1"/>
  <c r="Q5144" i="1"/>
  <c r="Q319" i="1"/>
  <c r="Q3008" i="1"/>
  <c r="Q128" i="1"/>
  <c r="Q2654" i="1"/>
  <c r="Q1711" i="1"/>
  <c r="Q3009" i="1"/>
  <c r="Q4458" i="1"/>
  <c r="Q3308" i="1"/>
  <c r="Q3853" i="1"/>
  <c r="Q828" i="1"/>
  <c r="Q4316" i="1"/>
  <c r="Q1823" i="1"/>
  <c r="Q2394" i="1"/>
  <c r="Q3238" i="1"/>
  <c r="Q394" i="1"/>
  <c r="Q2693" i="1"/>
  <c r="Q2797" i="1"/>
  <c r="Q1286" i="1"/>
  <c r="Q1474" i="1"/>
  <c r="Q3159" i="1"/>
  <c r="Q2895" i="1"/>
  <c r="Q53" i="1"/>
  <c r="Q237" i="1"/>
  <c r="Q485" i="1"/>
  <c r="Q2004" i="1"/>
  <c r="Q337" i="1"/>
  <c r="Q5145" i="1"/>
  <c r="Q3309" i="1"/>
  <c r="Q1975" i="1"/>
  <c r="Q1712" i="1"/>
  <c r="Q3160" i="1"/>
  <c r="Q5794" i="1"/>
  <c r="Q2329" i="1"/>
  <c r="Q3569" i="1"/>
  <c r="Q996" i="1"/>
  <c r="Q4775" i="1"/>
  <c r="Q746" i="1"/>
  <c r="Q285" i="1"/>
  <c r="Q4945" i="1"/>
  <c r="Q2834" i="1"/>
  <c r="Q4459" i="1"/>
  <c r="Q3656" i="1"/>
  <c r="Q1076" i="1"/>
  <c r="Q217" i="1"/>
  <c r="Q3854" i="1"/>
  <c r="Q2723" i="1"/>
  <c r="Q3383" i="1"/>
  <c r="Q1490" i="1"/>
  <c r="Q1045" i="1"/>
  <c r="Q3239" i="1"/>
  <c r="Q747" i="1"/>
  <c r="Q2308" i="1"/>
  <c r="Q3960" i="1"/>
  <c r="Q4064" i="1"/>
  <c r="Q1070" i="1"/>
  <c r="Q954" i="1"/>
  <c r="Q907" i="1"/>
  <c r="Q4460" i="1"/>
  <c r="Q5795" i="1"/>
  <c r="Q4946" i="1"/>
  <c r="Q1129" i="1"/>
  <c r="Q2309" i="1"/>
  <c r="Q2248" i="1"/>
  <c r="Q1782" i="1"/>
  <c r="Q226" i="1"/>
  <c r="Q30" i="1"/>
  <c r="Q1548" i="1"/>
  <c r="Q1111" i="1"/>
  <c r="Q364" i="1"/>
  <c r="Q1763" i="1"/>
  <c r="Q5796" i="1"/>
  <c r="Q2363" i="1"/>
  <c r="Q2435" i="1"/>
  <c r="Q5437" i="1"/>
  <c r="Q3240" i="1"/>
  <c r="Q2065" i="1"/>
  <c r="Q3161" i="1"/>
  <c r="Q769" i="1"/>
  <c r="Q3054" i="1"/>
  <c r="Q4461" i="1"/>
  <c r="Q338" i="1"/>
  <c r="Q1475" i="1"/>
  <c r="Q5797" i="1"/>
  <c r="Q5798" i="1"/>
  <c r="Q3961" i="1"/>
  <c r="Q5146" i="1"/>
  <c r="Q1888" i="1"/>
  <c r="Q162" i="1"/>
  <c r="Q4776" i="1"/>
  <c r="Q3962" i="1"/>
  <c r="Q3855" i="1"/>
  <c r="Q754" i="1"/>
  <c r="Q2835" i="1"/>
  <c r="Q5799" i="1"/>
  <c r="Q2616" i="1"/>
  <c r="Q3570" i="1"/>
  <c r="Q3508" i="1"/>
  <c r="Q1287" i="1"/>
  <c r="Q3571" i="1"/>
  <c r="Q2330" i="1"/>
  <c r="Q3738" i="1"/>
  <c r="Q1598" i="1"/>
  <c r="Q5800" i="1"/>
  <c r="Q3436" i="1"/>
  <c r="Q841" i="1"/>
  <c r="Q5147" i="1"/>
  <c r="Q452" i="1"/>
  <c r="Q4777" i="1"/>
  <c r="Q3241" i="1"/>
  <c r="Q2694" i="1"/>
  <c r="Q3055" i="1"/>
  <c r="Q5801" i="1"/>
  <c r="Q5438" i="1"/>
  <c r="Q5148" i="1"/>
  <c r="Q1273" i="1"/>
  <c r="Q2896" i="1"/>
  <c r="Q203" i="1"/>
  <c r="Q1462" i="1"/>
  <c r="Q1463" i="1"/>
  <c r="Q57" i="1"/>
  <c r="Q3963" i="1"/>
  <c r="Q1274" i="1"/>
  <c r="Q1956" i="1"/>
  <c r="Q594" i="1"/>
  <c r="Q2519" i="1"/>
  <c r="Q4190" i="1"/>
  <c r="Q4947" i="1"/>
  <c r="Q1976" i="1"/>
  <c r="Q5802" i="1"/>
  <c r="Q1168" i="1"/>
  <c r="Q2482" i="1"/>
  <c r="Q4065" i="1"/>
  <c r="Q4948" i="1"/>
  <c r="Q2331" i="1"/>
  <c r="Q1808" i="1"/>
  <c r="Q1977" i="1"/>
  <c r="Q4317" i="1"/>
  <c r="Q2520" i="1"/>
  <c r="Q1385" i="1"/>
  <c r="Q5803" i="1"/>
  <c r="Q3657" i="1"/>
  <c r="Q5804" i="1"/>
  <c r="Q5805" i="1"/>
  <c r="Q3572" i="1"/>
  <c r="Q2798" i="1"/>
  <c r="Q3739" i="1"/>
  <c r="Q2039" i="1"/>
  <c r="Q5806" i="1"/>
  <c r="Q81" i="1"/>
  <c r="Q960" i="1"/>
  <c r="Q3103" i="1"/>
  <c r="Q876" i="1"/>
  <c r="Q2140" i="1"/>
  <c r="Q5439" i="1"/>
  <c r="Q4191" i="1"/>
  <c r="Q3010" i="1"/>
  <c r="Q2724" i="1"/>
  <c r="Q4066" i="1"/>
  <c r="Q1824" i="1"/>
  <c r="Q2725" i="1"/>
  <c r="Q1112" i="1"/>
  <c r="Q4778" i="1"/>
  <c r="Q498" i="1"/>
  <c r="Q842" i="1"/>
  <c r="Q5807" i="1"/>
  <c r="Q2726" i="1"/>
  <c r="Q1229" i="1"/>
  <c r="Q1809" i="1"/>
  <c r="Q5808" i="1"/>
  <c r="Q3964" i="1"/>
  <c r="Q4462" i="1"/>
  <c r="Q2249" i="1"/>
  <c r="Q1476" i="1"/>
  <c r="Q5809" i="1"/>
  <c r="Q2395" i="1"/>
  <c r="Q1275" i="1"/>
  <c r="Q2279" i="1"/>
  <c r="Q2167" i="1"/>
  <c r="Q294" i="1"/>
  <c r="Q5810" i="1"/>
  <c r="Q5149" i="1"/>
  <c r="Q3242" i="1"/>
  <c r="Q4318" i="1"/>
  <c r="Q3573" i="1"/>
  <c r="Q4192" i="1"/>
  <c r="Q1230" i="1"/>
  <c r="Q4779" i="1"/>
  <c r="Q4463" i="1"/>
  <c r="Q2168" i="1"/>
  <c r="Q5811" i="1"/>
  <c r="Q2221" i="1"/>
  <c r="Q5812" i="1"/>
  <c r="Q843" i="1"/>
  <c r="Q2655" i="1"/>
  <c r="Q755" i="1"/>
  <c r="Q4619" i="1"/>
  <c r="Q1288" i="1"/>
  <c r="Q351" i="1"/>
  <c r="Q5440" i="1"/>
  <c r="Q1077" i="1"/>
  <c r="Q897" i="1"/>
  <c r="Q5813" i="1"/>
  <c r="Q1584" i="1"/>
  <c r="Q2396" i="1"/>
  <c r="Q1113" i="1"/>
  <c r="Q5814" i="1"/>
  <c r="Q5815" i="1"/>
  <c r="Q1386" i="1"/>
  <c r="Q636" i="1"/>
  <c r="Q5816" i="1"/>
  <c r="Q5817" i="1"/>
  <c r="Q214" i="1"/>
  <c r="Q3162" i="1"/>
  <c r="Q2521" i="1"/>
  <c r="Q3965" i="1"/>
  <c r="Q4464" i="1"/>
  <c r="Q2222" i="1"/>
  <c r="Q756" i="1"/>
  <c r="Q3243" i="1"/>
  <c r="Q175" i="1"/>
  <c r="Q5150" i="1"/>
  <c r="Q4319" i="1"/>
  <c r="Q2584" i="1"/>
  <c r="Q147" i="1"/>
  <c r="Q5818" i="1"/>
  <c r="Q209" i="1"/>
  <c r="Q2695" i="1"/>
  <c r="Q2836" i="1"/>
  <c r="Q2837" i="1"/>
  <c r="Q1618" i="1"/>
  <c r="Q383" i="1"/>
  <c r="Q5441" i="1"/>
  <c r="Q3509" i="1"/>
  <c r="Q4193" i="1"/>
  <c r="Q260" i="1"/>
  <c r="Q5151" i="1"/>
  <c r="Q3384" i="1"/>
  <c r="Q5442" i="1"/>
  <c r="Q5819" i="1"/>
  <c r="Q3574" i="1"/>
  <c r="Q3740" i="1"/>
  <c r="Q5152" i="1"/>
  <c r="Q5153" i="1"/>
  <c r="Q5154" i="1"/>
  <c r="Q4320" i="1"/>
  <c r="Q73" i="1"/>
  <c r="Q4321" i="1"/>
  <c r="Q4322" i="1"/>
  <c r="Q1114" i="1"/>
  <c r="Q3510" i="1"/>
  <c r="Q5820" i="1"/>
  <c r="Q1251" i="1"/>
  <c r="Q955" i="1"/>
  <c r="Q187" i="1"/>
  <c r="Q648" i="1"/>
  <c r="Q1599" i="1"/>
  <c r="Q188" i="1"/>
  <c r="Q3856" i="1"/>
  <c r="Q4194" i="1"/>
  <c r="Q3385" i="1"/>
  <c r="Q5443" i="1"/>
  <c r="Q1889" i="1"/>
  <c r="Q3310" i="1"/>
  <c r="Q2727" i="1"/>
  <c r="Q1477" i="1"/>
  <c r="Q5444" i="1"/>
  <c r="Q3386" i="1"/>
  <c r="Q4620" i="1"/>
  <c r="Q247" i="1"/>
  <c r="Q5445" i="1"/>
  <c r="Q2005" i="1"/>
  <c r="Q3437" i="1"/>
  <c r="Q4067" i="1"/>
  <c r="Q5821" i="1"/>
  <c r="Q586" i="1"/>
  <c r="Q2728" i="1"/>
  <c r="Q3163" i="1"/>
  <c r="Q3966" i="1"/>
  <c r="Q4621" i="1"/>
  <c r="Q2436" i="1"/>
  <c r="Q5446" i="1"/>
  <c r="Q2617" i="1"/>
  <c r="Q242" i="1"/>
  <c r="Q5447" i="1"/>
  <c r="Q1585" i="1"/>
  <c r="Q5448" i="1"/>
  <c r="Q1399" i="1"/>
  <c r="Q1231" i="1"/>
  <c r="Q516" i="1"/>
  <c r="Q5155" i="1"/>
  <c r="Q153" i="1"/>
  <c r="Q1504" i="1"/>
  <c r="Q3311" i="1"/>
  <c r="Q2483" i="1"/>
  <c r="Q3244" i="1"/>
  <c r="Q5156" i="1"/>
  <c r="Q5822" i="1"/>
  <c r="Q3438" i="1"/>
  <c r="Q2484" i="1"/>
  <c r="Q1518" i="1"/>
  <c r="Q3967" i="1"/>
  <c r="Q4323" i="1"/>
  <c r="Q5823" i="1"/>
  <c r="Q1890" i="1"/>
  <c r="Q4780" i="1"/>
  <c r="Q517" i="1"/>
  <c r="Q3658" i="1"/>
  <c r="Q2364" i="1"/>
  <c r="Q5824" i="1"/>
  <c r="Q2310" i="1"/>
  <c r="Q5157" i="1"/>
  <c r="Q1355" i="1"/>
  <c r="Q3741" i="1"/>
  <c r="Q1327" i="1"/>
  <c r="Q5825" i="1"/>
  <c r="Q286" i="1"/>
  <c r="Q5158" i="1"/>
  <c r="Q2696" i="1"/>
  <c r="Q2838" i="1"/>
  <c r="Q4622" i="1"/>
  <c r="Q3439" i="1"/>
  <c r="Q2548" i="1"/>
  <c r="Q1343" i="1"/>
  <c r="Q4465" i="1"/>
  <c r="Q5826" i="1"/>
  <c r="Q269" i="1"/>
  <c r="Q1387" i="1"/>
  <c r="Q4466" i="1"/>
  <c r="Q4195" i="1"/>
  <c r="Q4324" i="1"/>
  <c r="Q5827" i="1"/>
  <c r="Q5449" i="1"/>
  <c r="Q4467" i="1"/>
  <c r="Q2897" i="1"/>
  <c r="Q2656" i="1"/>
  <c r="Q1783" i="1"/>
  <c r="Q4468" i="1"/>
  <c r="Q622" i="1"/>
  <c r="Q2839" i="1"/>
  <c r="Q641" i="1"/>
  <c r="Q5828" i="1"/>
  <c r="Q440" i="1"/>
  <c r="Q3245" i="1"/>
  <c r="Q4325" i="1"/>
  <c r="Q3511" i="1"/>
  <c r="Q4068" i="1"/>
  <c r="Q3164" i="1"/>
  <c r="Q1567" i="1"/>
  <c r="Q4949" i="1"/>
  <c r="Q4326" i="1"/>
  <c r="Q1852" i="1"/>
  <c r="Q5450" i="1"/>
  <c r="Q5829" i="1"/>
  <c r="Q1400" i="1"/>
  <c r="Q5830" i="1"/>
  <c r="Q320" i="1"/>
  <c r="Q2397" i="1"/>
  <c r="Q595" i="1"/>
  <c r="Q5831" i="1"/>
  <c r="Q3246" i="1"/>
  <c r="Q2398" i="1"/>
  <c r="Q134" i="1"/>
  <c r="Q3742" i="1"/>
  <c r="Q5159" i="1"/>
  <c r="Q2250" i="1"/>
  <c r="Q4950" i="1"/>
  <c r="Q526" i="1"/>
  <c r="Q1276" i="1"/>
  <c r="Q2093" i="1"/>
  <c r="Q4623" i="1"/>
  <c r="Q5451" i="1"/>
  <c r="Q817" i="1"/>
  <c r="Q4469" i="1"/>
  <c r="Q5832" i="1"/>
  <c r="Q2437" i="1"/>
  <c r="Q5833" i="1"/>
  <c r="Q3247" i="1"/>
  <c r="Q5834" i="1"/>
  <c r="Q4327" i="1"/>
  <c r="Q5160" i="1"/>
  <c r="Q3512" i="1"/>
  <c r="Q1232" i="1"/>
  <c r="Q662" i="1"/>
  <c r="Q2280" i="1"/>
  <c r="Q908" i="1"/>
  <c r="Q5835" i="1"/>
  <c r="Q4781" i="1"/>
  <c r="Q4951" i="1"/>
  <c r="Q3743" i="1"/>
  <c r="Q757" i="1"/>
  <c r="Q4782" i="1"/>
  <c r="Q4328" i="1"/>
  <c r="Q4624" i="1"/>
  <c r="Q3312" i="1"/>
  <c r="Q4069" i="1"/>
  <c r="Q3248" i="1"/>
  <c r="Q287" i="1"/>
  <c r="Q4783" i="1"/>
  <c r="Q1736" i="1"/>
  <c r="Q295" i="1"/>
  <c r="Q2485" i="1"/>
  <c r="Q211" i="1"/>
  <c r="Q4070" i="1"/>
  <c r="Q3659" i="1"/>
  <c r="Q5836" i="1"/>
  <c r="Q1653" i="1"/>
  <c r="Q1206" i="1"/>
  <c r="Q1491" i="1"/>
  <c r="Q3387" i="1"/>
  <c r="Q5837" i="1"/>
  <c r="Q5838" i="1"/>
  <c r="Q2840" i="1"/>
  <c r="Q5839" i="1"/>
  <c r="Q3165" i="1"/>
  <c r="Q3440" i="1"/>
  <c r="Q4784" i="1"/>
  <c r="Q2657" i="1"/>
  <c r="Q5452" i="1"/>
  <c r="Q5840" i="1"/>
  <c r="Q5841" i="1"/>
  <c r="Q5842" i="1"/>
  <c r="Q4329" i="1"/>
  <c r="Q2952" i="1"/>
  <c r="Q3249" i="1"/>
  <c r="Q5453" i="1"/>
  <c r="Q2841" i="1"/>
  <c r="Q5843" i="1"/>
  <c r="Q1891" i="1"/>
  <c r="Q1425" i="1"/>
  <c r="Q1078" i="1"/>
  <c r="Q3857" i="1"/>
  <c r="Q3744" i="1"/>
  <c r="Q1586" i="1"/>
  <c r="Q1056" i="1"/>
  <c r="Q1672" i="1"/>
  <c r="Q5454" i="1"/>
  <c r="Q2898" i="1"/>
  <c r="Q5844" i="1"/>
  <c r="Q5161" i="1"/>
  <c r="Q1328" i="1"/>
  <c r="Q5455" i="1"/>
  <c r="Q3858" i="1"/>
  <c r="Q5162" i="1"/>
  <c r="Q2438" i="1"/>
  <c r="Q3859" i="1"/>
  <c r="Q5845" i="1"/>
  <c r="Q1329" i="1"/>
  <c r="Q5846" i="1"/>
  <c r="Q379" i="1"/>
  <c r="Q1673" i="1"/>
  <c r="Q4952" i="1"/>
  <c r="Q5847" i="1"/>
  <c r="Q1912" i="1"/>
  <c r="Q5456" i="1"/>
  <c r="Q5848" i="1"/>
  <c r="Q5849" i="1"/>
  <c r="Q5457" i="1"/>
  <c r="Q399" i="1"/>
  <c r="Q4785" i="1"/>
  <c r="Q5850" i="1"/>
  <c r="Q1957" i="1"/>
  <c r="Q1870" i="1"/>
  <c r="Q5851" i="1"/>
  <c r="Q3660" i="1"/>
  <c r="Q395" i="1"/>
  <c r="Q314" i="1"/>
  <c r="Q5458" i="1"/>
  <c r="Q3104" i="1"/>
  <c r="Q4196" i="1"/>
  <c r="Q4786" i="1"/>
  <c r="Q4330" i="1"/>
  <c r="Q2281" i="1"/>
  <c r="Q5459" i="1"/>
  <c r="Q4953" i="1"/>
  <c r="Q5852" i="1"/>
  <c r="Q5853" i="1"/>
  <c r="Q265" i="1"/>
  <c r="Q4954" i="1"/>
  <c r="Q5460" i="1"/>
  <c r="Q2282" i="1"/>
  <c r="Q5854" i="1"/>
  <c r="Q5855" i="1"/>
  <c r="Q3250" i="1"/>
  <c r="Q5163" i="1"/>
  <c r="Q5164" i="1"/>
  <c r="Q4470" i="1"/>
  <c r="Q3388" i="1"/>
  <c r="Q5856" i="1"/>
  <c r="Q877" i="1"/>
  <c r="Q5857" i="1"/>
  <c r="Q4955" i="1"/>
  <c r="Q518" i="1"/>
  <c r="Q889" i="1"/>
  <c r="Q2549" i="1"/>
  <c r="Q4625" i="1"/>
  <c r="Q2658" i="1"/>
  <c r="Q5858" i="1"/>
  <c r="Q5165" i="1"/>
  <c r="Q4071" i="1"/>
  <c r="Q5859" i="1"/>
  <c r="Q4197" i="1"/>
  <c r="Q4787" i="1"/>
  <c r="Q4198" i="1"/>
  <c r="Q2251" i="1"/>
  <c r="Q5461" i="1"/>
  <c r="Q4626" i="1"/>
  <c r="Q3575" i="1"/>
  <c r="Q1871" i="1"/>
  <c r="Q3251" i="1"/>
  <c r="Q342" i="1"/>
  <c r="Q4471" i="1"/>
  <c r="Q5166" i="1"/>
  <c r="Q5462" i="1"/>
  <c r="Q5463" i="1"/>
  <c r="Q2842" i="1"/>
  <c r="Q5167" i="1"/>
  <c r="Q5464" i="1"/>
  <c r="Q3968" i="1"/>
  <c r="Q1958" i="1"/>
  <c r="Q5860" i="1"/>
  <c r="Q5861" i="1"/>
  <c r="Q3441" i="1"/>
  <c r="Q1289" i="1"/>
  <c r="Q5168" i="1"/>
  <c r="Q878" i="1"/>
  <c r="Q1549" i="1"/>
  <c r="Q5862" i="1"/>
  <c r="Q2006" i="1"/>
  <c r="Q3389" i="1"/>
  <c r="Q2007" i="1"/>
  <c r="Q1737" i="1"/>
  <c r="Q5863" i="1"/>
  <c r="Q2759" i="1"/>
  <c r="Q4956" i="1"/>
  <c r="Q1934" i="1"/>
  <c r="Q4472" i="1"/>
  <c r="Q5864" i="1"/>
  <c r="Q3252" i="1"/>
  <c r="Q4072" i="1"/>
  <c r="Q4073" i="1"/>
  <c r="Q3166" i="1"/>
  <c r="Q2196" i="1"/>
  <c r="Q126" i="1"/>
  <c r="Q4199" i="1"/>
  <c r="Q2799" i="1"/>
  <c r="Q3105" i="1"/>
  <c r="Q1154" i="1"/>
  <c r="Q1505" i="1"/>
  <c r="Q4473" i="1"/>
  <c r="Q2843" i="1"/>
  <c r="Q4474" i="1"/>
  <c r="Q3969" i="1"/>
  <c r="Q5865" i="1"/>
  <c r="Q2953" i="1"/>
  <c r="Q4957" i="1"/>
  <c r="Q5169" i="1"/>
  <c r="Q3253" i="1"/>
  <c r="Q5170" i="1"/>
  <c r="Q5465" i="1"/>
  <c r="Q5866" i="1"/>
  <c r="Q5867" i="1"/>
  <c r="Q1892" i="1"/>
  <c r="Q3970" i="1"/>
  <c r="Q1356" i="1"/>
  <c r="Q5868" i="1"/>
  <c r="Q5869" i="1"/>
  <c r="Q5870" i="1"/>
  <c r="Q4331" i="1"/>
  <c r="Q4627" i="1"/>
  <c r="Q1619" i="1"/>
  <c r="Q4788" i="1"/>
  <c r="Q4789" i="1"/>
  <c r="Q3167" i="1"/>
  <c r="Q5871" i="1"/>
  <c r="Q3390" i="1"/>
  <c r="Q4332" i="1"/>
  <c r="Q1587" i="1"/>
  <c r="Q1698" i="1"/>
  <c r="Q4200" i="1"/>
  <c r="Q5872" i="1"/>
  <c r="Q5873" i="1"/>
  <c r="Q3442" i="1"/>
  <c r="Q3443" i="1"/>
  <c r="Q5874" i="1"/>
  <c r="Q4790" i="1"/>
  <c r="Q365" i="1"/>
  <c r="Q4791" i="1"/>
  <c r="Q2223" i="1"/>
  <c r="Q4792" i="1"/>
  <c r="Q46" i="1"/>
  <c r="Q4793" i="1"/>
  <c r="Q5875" i="1"/>
  <c r="Q1464" i="1"/>
  <c r="Q441" i="1"/>
  <c r="Q1240" i="1"/>
  <c r="Q1223" i="1"/>
  <c r="Q5876" i="1"/>
  <c r="Q4794" i="1"/>
  <c r="Q4795" i="1"/>
  <c r="Q5877" i="1"/>
  <c r="Q2439" i="1"/>
  <c r="Q2550" i="1"/>
  <c r="Q4796" i="1"/>
  <c r="Q2094" i="1"/>
  <c r="Q5878" i="1"/>
  <c r="Q961" i="1"/>
  <c r="Q3011" i="1"/>
  <c r="Q3860" i="1"/>
  <c r="Q3444" i="1"/>
  <c r="Q5466" i="1"/>
  <c r="Q868" i="1"/>
  <c r="Q2899" i="1"/>
  <c r="Q5879" i="1"/>
  <c r="Q611" i="1"/>
  <c r="Q5880" i="1"/>
  <c r="Q3576" i="1"/>
  <c r="Q5881" i="1"/>
  <c r="Q929" i="1"/>
  <c r="Q4797" i="1"/>
  <c r="Q4201" i="1"/>
  <c r="Q5467" i="1"/>
  <c r="Q801" i="1"/>
  <c r="Q2224" i="1"/>
  <c r="Q5882" i="1"/>
  <c r="Q3745" i="1"/>
  <c r="Q2008" i="1"/>
  <c r="Q5468" i="1"/>
  <c r="Q692" i="1"/>
  <c r="Q519" i="1"/>
  <c r="Q2252" i="1"/>
  <c r="Q227" i="1"/>
  <c r="Q5883" i="1"/>
  <c r="Q5171" i="1"/>
  <c r="Q4202" i="1"/>
  <c r="Q5884" i="1"/>
  <c r="Q5885" i="1"/>
  <c r="Q3971" i="1"/>
  <c r="Q2729" i="1"/>
  <c r="Q5886" i="1"/>
  <c r="Q1169" i="1"/>
  <c r="Q3972" i="1"/>
  <c r="Q550" i="1"/>
  <c r="Q85" i="1"/>
  <c r="Q2440" i="1"/>
  <c r="Q5469" i="1"/>
  <c r="Q1224" i="1"/>
  <c r="Q4074" i="1"/>
  <c r="Q5887" i="1"/>
  <c r="Q5172" i="1"/>
  <c r="Q310" i="1"/>
  <c r="Q2332" i="1"/>
  <c r="Q4628" i="1"/>
  <c r="Q1315" i="1"/>
  <c r="Q5888" i="1"/>
  <c r="Q2730" i="1"/>
  <c r="Q5173" i="1"/>
  <c r="Q3661" i="1"/>
  <c r="Q3662" i="1"/>
  <c r="Q5889" i="1"/>
  <c r="Q1426" i="1"/>
  <c r="Q4958" i="1"/>
  <c r="Q3577" i="1"/>
  <c r="Q5470" i="1"/>
  <c r="Q486" i="1"/>
  <c r="Q4475" i="1"/>
  <c r="Q4476" i="1"/>
  <c r="Q3056" i="1"/>
  <c r="Q2900" i="1"/>
  <c r="Q770" i="1"/>
  <c r="Q4203" i="1"/>
  <c r="Q5890" i="1"/>
  <c r="Q5891" i="1"/>
  <c r="Q5892" i="1"/>
  <c r="Q4204" i="1"/>
  <c r="Q5893" i="1"/>
  <c r="Q1261" i="1"/>
  <c r="Q5894" i="1"/>
  <c r="Q5895" i="1"/>
  <c r="Q1478" i="1"/>
  <c r="Q4959" i="1"/>
  <c r="Q4075" i="1"/>
  <c r="Q5896" i="1"/>
  <c r="Q158" i="1"/>
  <c r="Q2169" i="1"/>
  <c r="Q3012" i="1"/>
  <c r="Q5174" i="1"/>
  <c r="Q5471" i="1"/>
  <c r="Q1442" i="1"/>
  <c r="Q137" i="1"/>
  <c r="Q4960" i="1"/>
  <c r="Q4076" i="1"/>
  <c r="Q2399" i="1"/>
  <c r="Q4205" i="1"/>
  <c r="Q4077" i="1"/>
  <c r="Q4798" i="1"/>
  <c r="Q5897" i="1"/>
  <c r="Q564" i="1"/>
  <c r="Q5898" i="1"/>
  <c r="Q1713" i="1"/>
  <c r="Q1853" i="1"/>
  <c r="Q818" i="1"/>
  <c r="Q985" i="1"/>
  <c r="Q974" i="1"/>
  <c r="Q5899" i="1"/>
  <c r="Q4078" i="1"/>
  <c r="Q3106" i="1"/>
  <c r="Q4961" i="1"/>
  <c r="Q5900" i="1"/>
  <c r="Q5175" i="1"/>
  <c r="Q802" i="1"/>
  <c r="Q1130" i="1"/>
  <c r="Q4206" i="1"/>
  <c r="Q5901" i="1"/>
  <c r="Q671" i="1"/>
  <c r="Q5472" i="1"/>
  <c r="Q3254" i="1"/>
  <c r="Q5902" i="1"/>
  <c r="Q2844" i="1"/>
  <c r="Q5903" i="1"/>
  <c r="Q5904" i="1"/>
  <c r="Q5905" i="1"/>
  <c r="Q5473" i="1"/>
  <c r="Q2141" i="1"/>
  <c r="Q3168" i="1"/>
  <c r="Q3861" i="1"/>
  <c r="Q3862" i="1"/>
  <c r="Q5906" i="1"/>
  <c r="Q5907" i="1"/>
  <c r="Q5908" i="1"/>
  <c r="Q3973" i="1"/>
  <c r="Q4799" i="1"/>
  <c r="Q5909" i="1"/>
  <c r="Q726" i="1"/>
  <c r="Q5910" i="1"/>
  <c r="Q727" i="1"/>
  <c r="Q930" i="1"/>
  <c r="Q5176" i="1"/>
  <c r="Q3513" i="1"/>
  <c r="Q3057" i="1"/>
  <c r="Q5177" i="1"/>
  <c r="Q5911" i="1"/>
  <c r="Q5474" i="1"/>
  <c r="Q2901" i="1"/>
  <c r="Q5912" i="1"/>
  <c r="Q5913" i="1"/>
  <c r="Q5178" i="1"/>
  <c r="Q3863" i="1"/>
  <c r="Q5914" i="1"/>
  <c r="Q2760" i="1"/>
  <c r="Q5179" i="1"/>
  <c r="Q5915" i="1"/>
  <c r="Q5916" i="1"/>
  <c r="Q5917" i="1"/>
  <c r="Q5918" i="1"/>
  <c r="Q4962" i="1"/>
  <c r="Q116" i="1"/>
  <c r="Q2283" i="1"/>
  <c r="Q5919" i="1"/>
  <c r="Q1095" i="1"/>
  <c r="Q5920" i="1"/>
  <c r="Q5921" i="1"/>
  <c r="Q5922" i="1"/>
  <c r="Q5923" i="1"/>
  <c r="Q4333" i="1"/>
  <c r="Q5475" i="1"/>
  <c r="Q5924" i="1"/>
  <c r="Q5925" i="1"/>
  <c r="Q4800" i="1"/>
  <c r="Q5180" i="1"/>
  <c r="Q4629" i="1"/>
  <c r="Q3974" i="1"/>
  <c r="Q5926" i="1"/>
  <c r="Q5476" i="1"/>
  <c r="Q3107" i="1"/>
  <c r="Q4963" i="1"/>
  <c r="Q4801" i="1"/>
  <c r="Q4630" i="1"/>
  <c r="Q2311" i="1"/>
  <c r="Q3108" i="1"/>
  <c r="Q170" i="1"/>
  <c r="Q5927" i="1"/>
  <c r="Q4964" i="1"/>
  <c r="Q5928" i="1"/>
  <c r="Q5929" i="1"/>
  <c r="Q5930" i="1"/>
  <c r="Q5931" i="1"/>
  <c r="Q5932" i="1"/>
  <c r="Q5933" i="1"/>
  <c r="Q5934" i="1"/>
  <c r="Q3058" i="1"/>
  <c r="Q3514" i="1"/>
  <c r="Q4477" i="1"/>
  <c r="Q4631" i="1"/>
  <c r="Q5477" i="1"/>
  <c r="Q5478" i="1"/>
  <c r="Q847" i="1"/>
  <c r="Q679" i="1"/>
  <c r="Q4965" i="1"/>
  <c r="Q5935" i="1"/>
  <c r="Q333" i="1"/>
  <c r="Q5936" i="1"/>
  <c r="Q5937" i="1"/>
  <c r="Q3663" i="1"/>
  <c r="Q5938" i="1"/>
  <c r="Q2118" i="1"/>
  <c r="Q5939" i="1"/>
  <c r="Q4207" i="1"/>
  <c r="Q4079" i="1"/>
  <c r="Q5940" i="1"/>
  <c r="Q2761" i="1"/>
  <c r="Q5479" i="1"/>
  <c r="Q5941" i="1"/>
  <c r="Q558" i="1"/>
  <c r="Q5942" i="1"/>
  <c r="Q5943" i="1"/>
  <c r="Q4334" i="1"/>
  <c r="Q4966" i="1"/>
  <c r="Q5944" i="1"/>
  <c r="Q4478" i="1"/>
  <c r="Q5945" i="1"/>
  <c r="Q1233" i="1"/>
  <c r="Q5946" i="1"/>
  <c r="Q5947" i="1"/>
  <c r="Q5948" i="1"/>
  <c r="Q5181" i="1"/>
  <c r="Q5949" i="1"/>
  <c r="Q1142" i="1"/>
  <c r="Q4208" i="1"/>
  <c r="Q4632" i="1"/>
  <c r="Q5950" i="1"/>
  <c r="Q261" i="1"/>
  <c r="Q5951" i="1"/>
  <c r="Q5952" i="1"/>
  <c r="Q5953" i="1"/>
  <c r="Q4967" i="1"/>
  <c r="Q3578" i="1"/>
  <c r="Q5954" i="1"/>
  <c r="Q5955" i="1"/>
  <c r="Q5182" i="1"/>
  <c r="Q4209" i="1"/>
  <c r="Q4633" i="1"/>
  <c r="Q5956" i="1"/>
  <c r="Q5957" i="1"/>
  <c r="Q5958" i="1"/>
  <c r="Q2585" i="1"/>
  <c r="Q5959" i="1"/>
  <c r="Q5480" i="1"/>
  <c r="Q4210" i="1"/>
  <c r="Q728" i="1"/>
  <c r="Q3864" i="1"/>
  <c r="Q4802" i="1"/>
  <c r="Q5960" i="1"/>
  <c r="Q781" i="1"/>
  <c r="Q2009" i="1"/>
  <c r="Q2697" i="1"/>
  <c r="Q5961" i="1"/>
  <c r="Q4968" i="1"/>
  <c r="Q4803" i="1"/>
  <c r="Q2095" i="1"/>
  <c r="Q5481" i="1"/>
  <c r="Q370" i="1"/>
  <c r="Q1085" i="1"/>
  <c r="Q2197" i="1"/>
  <c r="Q2618" i="1"/>
  <c r="Q4969" i="1"/>
  <c r="Q3664" i="1"/>
  <c r="Q3865" i="1"/>
  <c r="Q5962" i="1"/>
  <c r="Q196" i="1"/>
  <c r="Q1465" i="1"/>
  <c r="Q5963" i="1"/>
  <c r="Q1143" i="1"/>
  <c r="Q232" i="1"/>
  <c r="Q2010" i="1"/>
  <c r="Q5964" i="1"/>
  <c r="Q3866" i="1"/>
  <c r="Q3665" i="1"/>
  <c r="Q3445" i="1"/>
  <c r="Q5183" i="1"/>
  <c r="Q1519" i="1"/>
  <c r="Q4335" i="1"/>
  <c r="Q1427" i="1"/>
  <c r="Q413" i="1"/>
  <c r="Q4804" i="1"/>
  <c r="Q5965" i="1"/>
  <c r="Q4080" i="1"/>
  <c r="Q3255" i="1"/>
  <c r="Q5966" i="1"/>
  <c r="Q487" i="1"/>
  <c r="Q1535" i="1"/>
  <c r="Q4081" i="1"/>
  <c r="Q5967" i="1"/>
  <c r="Q2845" i="1"/>
  <c r="Q527" i="1"/>
  <c r="Q3867" i="1"/>
  <c r="Q3579" i="1"/>
  <c r="Q4211" i="1"/>
  <c r="Q918" i="1"/>
  <c r="Q5482" i="1"/>
  <c r="Q1536" i="1"/>
  <c r="Q4805" i="1"/>
  <c r="Q3013" i="1"/>
  <c r="Q1144" i="1"/>
  <c r="Q2698" i="1"/>
  <c r="Q2800" i="1"/>
  <c r="Q1978" i="1"/>
  <c r="Q428" i="1"/>
  <c r="Q5968" i="1"/>
  <c r="Q808" i="1"/>
  <c r="Q5969" i="1"/>
  <c r="Q5970" i="1"/>
  <c r="Q2762" i="1"/>
  <c r="Q5971" i="1"/>
  <c r="Q1550" i="1"/>
  <c r="Q701" i="1"/>
  <c r="Q2699" i="1"/>
  <c r="Q5972" i="1"/>
  <c r="Q4479" i="1"/>
  <c r="Q3446" i="1"/>
  <c r="Q5973" i="1"/>
  <c r="Q4634" i="1"/>
  <c r="Q2365" i="1"/>
  <c r="Q3447" i="1"/>
  <c r="Q3059" i="1"/>
  <c r="Q3109" i="1"/>
  <c r="Q4212" i="1"/>
  <c r="Q494" i="1"/>
  <c r="Q1213" i="1"/>
  <c r="Q4970" i="1"/>
  <c r="Q5483" i="1"/>
  <c r="Q2551" i="1"/>
  <c r="Q2522" i="1"/>
  <c r="Q879" i="1"/>
  <c r="Q3666" i="1"/>
  <c r="Q5974" i="1"/>
  <c r="Q3580" i="1"/>
  <c r="Q3746" i="1"/>
  <c r="Q150" i="1"/>
  <c r="Q2253" i="1"/>
  <c r="Q4082" i="1"/>
  <c r="Q1131" i="1"/>
  <c r="Q5484" i="1"/>
  <c r="Q5975" i="1"/>
  <c r="Q5184" i="1"/>
  <c r="Q3169" i="1"/>
  <c r="Q1520" i="1"/>
  <c r="Q5976" i="1"/>
  <c r="Q2254" i="1"/>
  <c r="Q5185" i="1"/>
  <c r="Q3110" i="1"/>
  <c r="Q2619" i="1"/>
  <c r="Q4083" i="1"/>
  <c r="Q2198" i="1"/>
  <c r="Q4213" i="1"/>
  <c r="Q4214" i="1"/>
  <c r="Q4215" i="1"/>
  <c r="Q4216" i="1"/>
  <c r="Q2441" i="1"/>
  <c r="Q758" i="1"/>
  <c r="Q3975" i="1"/>
  <c r="Q5977" i="1"/>
  <c r="Q2523" i="1"/>
  <c r="Q4336" i="1"/>
  <c r="Q3747" i="1"/>
  <c r="Q1492" i="1"/>
  <c r="Q4971" i="1"/>
  <c r="Q482" i="1"/>
  <c r="Q5485" i="1"/>
  <c r="Q4337" i="1"/>
  <c r="Q3170" i="1"/>
  <c r="Q3667" i="1"/>
  <c r="Q4480" i="1"/>
  <c r="Q1262" i="1"/>
  <c r="Q5486" i="1"/>
  <c r="Q5978" i="1"/>
  <c r="Q5979" i="1"/>
  <c r="Q5980" i="1"/>
  <c r="Q5487" i="1"/>
  <c r="Q3111" i="1"/>
  <c r="Q520" i="1"/>
  <c r="Q468" i="1"/>
  <c r="Q3448" i="1"/>
  <c r="Q1263" i="1"/>
  <c r="Q4635" i="1"/>
  <c r="Q2801" i="1"/>
  <c r="Q3668" i="1"/>
  <c r="Q2846" i="1"/>
  <c r="Q4972" i="1"/>
  <c r="Q2524" i="1"/>
  <c r="Q5186" i="1"/>
  <c r="Q4217" i="1"/>
  <c r="Q5981" i="1"/>
  <c r="Q5187" i="1"/>
  <c r="Q3171" i="1"/>
  <c r="Q4338" i="1"/>
  <c r="Q414" i="1"/>
  <c r="Q554" i="1"/>
  <c r="Q5188" i="1"/>
  <c r="Q1699" i="1"/>
  <c r="Q543" i="1"/>
  <c r="Q642" i="1"/>
  <c r="Q5982" i="1"/>
  <c r="Q643" i="1"/>
  <c r="Q3313" i="1"/>
  <c r="Q4636" i="1"/>
  <c r="Q5983" i="1"/>
  <c r="Q3515" i="1"/>
  <c r="Q649" i="1"/>
  <c r="Q771" i="1"/>
  <c r="Q3256" i="1"/>
  <c r="Q1935" i="1"/>
  <c r="Q693" i="1"/>
  <c r="Q2620" i="1"/>
  <c r="Q3112" i="1"/>
  <c r="Q4481" i="1"/>
  <c r="Q2621" i="1"/>
  <c r="Q3172" i="1"/>
  <c r="Q4973" i="1"/>
  <c r="Q233" i="1"/>
  <c r="Q4974" i="1"/>
  <c r="Q2170" i="1"/>
  <c r="Q4637" i="1"/>
  <c r="Q4975" i="1"/>
  <c r="Q5984" i="1"/>
  <c r="Q729" i="1"/>
  <c r="Q3669" i="1"/>
  <c r="Q5985" i="1"/>
  <c r="Q2066" i="1"/>
  <c r="Q5488" i="1"/>
  <c r="Q1357" i="1"/>
  <c r="Q3060" i="1"/>
  <c r="Q3257" i="1"/>
  <c r="Q5489" i="1"/>
  <c r="Q2011" i="1"/>
  <c r="Q4976" i="1"/>
  <c r="Q637" i="1"/>
  <c r="Q5490" i="1"/>
  <c r="Q5491" i="1"/>
  <c r="Q5986" i="1"/>
  <c r="Q5189" i="1"/>
  <c r="Q4339" i="1"/>
  <c r="Q5987" i="1"/>
  <c r="Q2333" i="1"/>
  <c r="Q1241" i="1"/>
  <c r="Q1316" i="1"/>
  <c r="Q3516" i="1"/>
  <c r="Q2199" i="1"/>
  <c r="Q3449" i="1"/>
  <c r="Q5492" i="1"/>
  <c r="Q4977" i="1"/>
  <c r="Q5988" i="1"/>
  <c r="Q2622" i="1"/>
  <c r="Q5493" i="1"/>
  <c r="Q4638" i="1"/>
  <c r="Q3670" i="1"/>
  <c r="Q2847" i="1"/>
  <c r="Q941" i="1"/>
  <c r="Q5989" i="1"/>
  <c r="Q2954" i="1"/>
  <c r="Q2334" i="1"/>
  <c r="Q650" i="1"/>
  <c r="Q571" i="1"/>
  <c r="Q4084" i="1"/>
  <c r="Q5190" i="1"/>
  <c r="Q348" i="1"/>
  <c r="Q942" i="1"/>
  <c r="Q4340" i="1"/>
  <c r="Q5494" i="1"/>
  <c r="Q2400" i="1"/>
  <c r="Q1374" i="1"/>
  <c r="Q92" i="1"/>
  <c r="Q5495" i="1"/>
  <c r="Q3061" i="1"/>
  <c r="Q3748" i="1"/>
  <c r="Q3976" i="1"/>
  <c r="Q4482" i="1"/>
  <c r="Q2335" i="1"/>
  <c r="Q1096" i="1"/>
  <c r="Q5191" i="1"/>
  <c r="Q5192" i="1"/>
  <c r="Q5193" i="1"/>
  <c r="Q5194" i="1"/>
  <c r="Q5990" i="1"/>
  <c r="Q3014" i="1"/>
  <c r="Q3581" i="1"/>
  <c r="Q5991" i="1"/>
  <c r="Q2225" i="1"/>
  <c r="Q5195" i="1"/>
  <c r="Q2040" i="1"/>
  <c r="Q4806" i="1"/>
  <c r="Q2700" i="1"/>
  <c r="Q262" i="1"/>
  <c r="Q5496" i="1"/>
  <c r="Q4978" i="1"/>
  <c r="Q3517" i="1"/>
  <c r="Q4341" i="1"/>
  <c r="Q1959" i="1"/>
  <c r="Q3450" i="1"/>
  <c r="Q3258" i="1"/>
  <c r="Q4483" i="1"/>
  <c r="Q4342" i="1"/>
  <c r="Q5992" i="1"/>
  <c r="Q4085" i="1"/>
  <c r="Q2336" i="1"/>
  <c r="Q4218" i="1"/>
  <c r="Q5993" i="1"/>
  <c r="Q5994" i="1"/>
  <c r="Q5497" i="1"/>
  <c r="Q1214" i="1"/>
  <c r="Q3749" i="1"/>
  <c r="Q5498" i="1"/>
  <c r="Q4807" i="1"/>
  <c r="Q4484" i="1"/>
  <c r="Q4639" i="1"/>
  <c r="Q167" i="1"/>
  <c r="Q3977" i="1"/>
  <c r="Q3750" i="1"/>
  <c r="Q4343" i="1"/>
  <c r="Q5196" i="1"/>
  <c r="Q253" i="1"/>
  <c r="Q1825" i="1"/>
  <c r="Q2902" i="1"/>
  <c r="Q3015" i="1"/>
  <c r="Q5197" i="1"/>
  <c r="Q5995" i="1"/>
  <c r="Q4640" i="1"/>
  <c r="Q4641" i="1"/>
  <c r="Q5499" i="1"/>
  <c r="Q3113" i="1"/>
  <c r="Q4808" i="1"/>
  <c r="Q4485" i="1"/>
  <c r="Q60" i="1"/>
  <c r="Q3062" i="1"/>
  <c r="Q2903" i="1"/>
  <c r="Q2067" i="1"/>
  <c r="Q2041" i="1"/>
  <c r="Q3114" i="1"/>
  <c r="Q686" i="1"/>
  <c r="Q5500" i="1"/>
  <c r="Q2401" i="1"/>
  <c r="Q5996" i="1"/>
  <c r="Q3314" i="1"/>
  <c r="Q1810" i="1"/>
  <c r="Q5501" i="1"/>
  <c r="Q3671" i="1"/>
  <c r="Q3868" i="1"/>
  <c r="Q1179" i="1"/>
  <c r="Q3451" i="1"/>
  <c r="Q5997" i="1"/>
  <c r="Q759" i="1"/>
  <c r="Q2623" i="1"/>
  <c r="Q1784" i="1"/>
  <c r="Q5198" i="1"/>
  <c r="Q4344" i="1"/>
  <c r="Q4086" i="1"/>
  <c r="Q5998" i="1"/>
  <c r="Q4219" i="1"/>
  <c r="Q3751" i="1"/>
  <c r="Q4486" i="1"/>
  <c r="Q4487" i="1"/>
  <c r="Q1170" i="1"/>
  <c r="Q3452" i="1"/>
  <c r="Q2955" i="1"/>
  <c r="Q2171" i="1"/>
  <c r="Q2624" i="1"/>
  <c r="Q5999" i="1"/>
  <c r="Q5502" i="1"/>
  <c r="Q107" i="1"/>
  <c r="Q1700" i="1"/>
  <c r="Q3672" i="1"/>
  <c r="Q919" i="1"/>
  <c r="Q2096" i="1"/>
  <c r="Q4809" i="1"/>
  <c r="Q861" i="1"/>
  <c r="Q1979" i="1"/>
  <c r="Q5503" i="1"/>
  <c r="Q6000" i="1"/>
  <c r="Q406" i="1"/>
  <c r="Q1551" i="1"/>
  <c r="Q5504" i="1"/>
  <c r="Q4488" i="1"/>
  <c r="Q4345" i="1"/>
  <c r="Q5505" i="1"/>
  <c r="Q1252" i="1"/>
  <c r="Q6001" i="1"/>
  <c r="Q2956" i="1"/>
  <c r="Q6002" i="1"/>
  <c r="Q4220" i="1"/>
  <c r="Q477" i="1"/>
  <c r="Q4346" i="1"/>
  <c r="Q1443" i="1"/>
  <c r="Q1207" i="1"/>
  <c r="Q3453" i="1"/>
  <c r="Q2625" i="1"/>
  <c r="Q4642" i="1"/>
  <c r="Q2626" i="1"/>
  <c r="Q5199" i="1"/>
  <c r="Q5200" i="1"/>
  <c r="Q5201" i="1"/>
  <c r="Q2312" i="1"/>
  <c r="Q4810" i="1"/>
  <c r="Q4347" i="1"/>
  <c r="Q3391" i="1"/>
  <c r="Q3315" i="1"/>
  <c r="Q3316" i="1"/>
  <c r="Q2848" i="1"/>
  <c r="Q4348" i="1"/>
  <c r="Q6003" i="1"/>
  <c r="Q5506" i="1"/>
  <c r="Q890" i="1"/>
  <c r="Q4979" i="1"/>
  <c r="Q5202" i="1"/>
  <c r="Q1714" i="1"/>
  <c r="Q6004" i="1"/>
  <c r="Q2442" i="1"/>
  <c r="Q5507" i="1"/>
  <c r="Q5508" i="1"/>
  <c r="Q1290" i="1"/>
  <c r="Q3259" i="1"/>
  <c r="Q5203" i="1"/>
  <c r="Q4489" i="1"/>
  <c r="Q3016" i="1"/>
  <c r="Q5509" i="1"/>
  <c r="Q4980" i="1"/>
  <c r="Q555" i="1"/>
  <c r="Q3582" i="1"/>
  <c r="Q4490" i="1"/>
  <c r="Q4981" i="1"/>
  <c r="Q3752" i="1"/>
  <c r="Q1330" i="1"/>
  <c r="Q1046" i="1"/>
  <c r="Q2486" i="1"/>
  <c r="Q2042" i="1"/>
  <c r="Q627" i="1"/>
  <c r="Q2586" i="1"/>
  <c r="Q3753" i="1"/>
  <c r="Q145" i="1"/>
  <c r="Q4982" i="1"/>
  <c r="Q1715" i="1"/>
  <c r="Q1716" i="1"/>
  <c r="Q2043" i="1"/>
  <c r="Q51" i="1"/>
  <c r="Q5204" i="1"/>
  <c r="Q2255" i="1"/>
  <c r="Q2402" i="1"/>
  <c r="Q4983" i="1"/>
  <c r="Q4221" i="1"/>
  <c r="Q6005" i="1"/>
  <c r="Q3978" i="1"/>
  <c r="Q4643" i="1"/>
  <c r="Q3869" i="1"/>
  <c r="Q270" i="1"/>
  <c r="Q2957" i="1"/>
  <c r="Q4984" i="1"/>
  <c r="Q2659" i="1"/>
  <c r="Q6006" i="1"/>
  <c r="Q5510" i="1"/>
  <c r="Q5511" i="1"/>
  <c r="Q1199" i="1"/>
  <c r="Q5512" i="1"/>
  <c r="Q6007" i="1"/>
  <c r="Q1980" i="1"/>
  <c r="Q2958" i="1"/>
  <c r="Q1047" i="1"/>
  <c r="Q1872" i="1"/>
  <c r="Q2284" i="1"/>
  <c r="Q3754" i="1"/>
  <c r="Q6008" i="1"/>
  <c r="Q2763" i="1"/>
  <c r="Q5513" i="1"/>
  <c r="Q5205" i="1"/>
  <c r="Q5514" i="1"/>
  <c r="Q5206" i="1"/>
  <c r="Q3063" i="1"/>
  <c r="Q2119" i="1"/>
  <c r="Q5515" i="1"/>
  <c r="Q5516" i="1"/>
  <c r="Q3870" i="1"/>
  <c r="Q3260" i="1"/>
  <c r="Q5517" i="1"/>
  <c r="Q5518" i="1"/>
  <c r="Q3261" i="1"/>
  <c r="Q343" i="1"/>
  <c r="Q6009" i="1"/>
  <c r="Q2200" i="1"/>
  <c r="Q1331" i="1"/>
  <c r="Q2904" i="1"/>
  <c r="Q4644" i="1"/>
  <c r="Q411" i="1"/>
  <c r="Q5519" i="1"/>
  <c r="Q3317" i="1"/>
  <c r="Q4491" i="1"/>
  <c r="Q4349" i="1"/>
  <c r="Q4985" i="1"/>
  <c r="Q1674" i="1"/>
  <c r="Q2701" i="1"/>
  <c r="Q3318" i="1"/>
  <c r="Q6010" i="1"/>
  <c r="Q5520" i="1"/>
  <c r="Q2587" i="1"/>
  <c r="Q657" i="1"/>
  <c r="Q531" i="1"/>
  <c r="Q6011" i="1"/>
  <c r="Q6012" i="1"/>
  <c r="Q4645" i="1"/>
  <c r="Q2552" i="1"/>
  <c r="Q986" i="1"/>
  <c r="Q829" i="1"/>
  <c r="Q6013" i="1"/>
  <c r="Q6014" i="1"/>
  <c r="Q4811" i="1"/>
  <c r="Q6015" i="1"/>
  <c r="Q1675" i="1"/>
  <c r="Q3871" i="1"/>
  <c r="Q1171" i="1"/>
  <c r="Q4222" i="1"/>
  <c r="Q3319" i="1"/>
  <c r="Q4986" i="1"/>
  <c r="Q1913" i="1"/>
  <c r="Q3173" i="1"/>
  <c r="Q6016" i="1"/>
  <c r="Q4987" i="1"/>
  <c r="Q4646" i="1"/>
  <c r="Q1936" i="1"/>
  <c r="Q3872" i="1"/>
  <c r="Q3673" i="1"/>
  <c r="Q4812" i="1"/>
  <c r="Q4647" i="1"/>
  <c r="Q1588" i="1"/>
  <c r="Q4988" i="1"/>
  <c r="Q1785" i="1"/>
  <c r="Q2802" i="1"/>
  <c r="Q2905" i="1"/>
  <c r="Q1086" i="1"/>
  <c r="Q3979" i="1"/>
  <c r="Q4492" i="1"/>
  <c r="Q521" i="1"/>
  <c r="Q6017" i="1"/>
  <c r="Q2226" i="1"/>
  <c r="Q862" i="1"/>
  <c r="Q4648" i="1"/>
  <c r="Q2120" i="1"/>
  <c r="Q220" i="1"/>
  <c r="Q4989" i="1"/>
  <c r="Q819" i="1"/>
  <c r="Q165" i="1"/>
  <c r="Q830" i="1"/>
  <c r="Q3454" i="1"/>
  <c r="Q5207" i="1"/>
  <c r="Q6018" i="1"/>
  <c r="Q6019" i="1"/>
  <c r="Q5208" i="1"/>
  <c r="Q2588" i="1"/>
  <c r="Q1344" i="1"/>
  <c r="Q4493" i="1"/>
  <c r="Q6020" i="1"/>
  <c r="Q4087" i="1"/>
  <c r="Q2227" i="1"/>
  <c r="Q2285" i="1"/>
  <c r="Q2553" i="1"/>
  <c r="Q5521" i="1"/>
  <c r="Q4088" i="1"/>
  <c r="Q3980" i="1"/>
  <c r="Q1298" i="1"/>
  <c r="Q4649" i="1"/>
  <c r="Q1914" i="1"/>
  <c r="Q4089" i="1"/>
  <c r="Q4090" i="1"/>
  <c r="Q1600" i="1"/>
  <c r="Q6021" i="1"/>
  <c r="Q1717" i="1"/>
  <c r="Q2443" i="1"/>
  <c r="Q4091" i="1"/>
  <c r="Q3320" i="1"/>
  <c r="Q1893" i="1"/>
  <c r="Q1718" i="1"/>
  <c r="Q4650" i="1"/>
  <c r="Q248" i="1"/>
  <c r="Q4813" i="1"/>
  <c r="Q2627" i="1"/>
  <c r="Q2172" i="1"/>
  <c r="Q344" i="1"/>
  <c r="Q488" i="1"/>
  <c r="Q1332" i="1"/>
  <c r="Q3981" i="1"/>
  <c r="Q1826" i="1"/>
  <c r="Q1786" i="1"/>
  <c r="Q4494" i="1"/>
  <c r="Q820" i="1"/>
  <c r="Q4092" i="1"/>
  <c r="Q3674" i="1"/>
  <c r="Q5522" i="1"/>
  <c r="Q821" i="1"/>
  <c r="Q4651" i="1"/>
  <c r="Q5523" i="1"/>
  <c r="Q6022" i="1"/>
  <c r="Q1827" i="1"/>
  <c r="Q1506" i="1"/>
  <c r="Q6023" i="1"/>
  <c r="Q3873" i="1"/>
  <c r="Q3675" i="1"/>
  <c r="Q3676" i="1"/>
  <c r="Q5524" i="1"/>
  <c r="Q36" i="1"/>
  <c r="Q4223" i="1"/>
  <c r="Q1145" i="1"/>
  <c r="Q680" i="1"/>
  <c r="Q2554" i="1"/>
  <c r="Q5209" i="1"/>
  <c r="Q3677" i="1"/>
  <c r="Q5210" i="1"/>
  <c r="Q6024" i="1"/>
  <c r="Q5211" i="1"/>
  <c r="Q2228" i="1"/>
  <c r="Q141" i="1"/>
  <c r="Q3874" i="1"/>
  <c r="Q5525" i="1"/>
  <c r="Q1253" i="1"/>
  <c r="Q4814" i="1"/>
  <c r="Q3982" i="1"/>
  <c r="Q848" i="1"/>
  <c r="Q4990" i="1"/>
  <c r="Q2337" i="1"/>
  <c r="Q4224" i="1"/>
  <c r="Q909" i="1"/>
  <c r="Q366" i="1"/>
  <c r="Q5526" i="1"/>
  <c r="Q4495" i="1"/>
  <c r="Q96" i="1"/>
  <c r="Q3678" i="1"/>
  <c r="Q3455" i="1"/>
  <c r="Q5212" i="1"/>
  <c r="Q4496" i="1"/>
  <c r="Q5213" i="1"/>
  <c r="Q114" i="1"/>
  <c r="Q5527" i="1"/>
  <c r="Q2555" i="1"/>
  <c r="Q4815" i="1"/>
  <c r="Q5214" i="1"/>
  <c r="Q4497" i="1"/>
  <c r="Q2256" i="1"/>
  <c r="Q3875" i="1"/>
  <c r="Q4991" i="1"/>
  <c r="Q3755" i="1"/>
  <c r="Q6025" i="1"/>
  <c r="Q3518" i="1"/>
  <c r="Q4652" i="1"/>
  <c r="Q1873" i="1"/>
  <c r="Q3876" i="1"/>
  <c r="Q2444" i="1"/>
  <c r="Q5215" i="1"/>
  <c r="Q6026" i="1"/>
  <c r="Q5216" i="1"/>
  <c r="Q3983" i="1"/>
  <c r="Q6027" i="1"/>
  <c r="Q3064" i="1"/>
  <c r="Q4992" i="1"/>
  <c r="Q4816" i="1"/>
  <c r="Q3115" i="1"/>
  <c r="Q5217" i="1"/>
  <c r="Q4350" i="1"/>
  <c r="Q6028" i="1"/>
  <c r="Q3583" i="1"/>
  <c r="Q5528" i="1"/>
  <c r="Q694" i="1"/>
  <c r="Q5218" i="1"/>
  <c r="Q793" i="1"/>
  <c r="Q6029" i="1"/>
  <c r="Q3456" i="1"/>
  <c r="Q4498" i="1"/>
  <c r="Q4499" i="1"/>
  <c r="Q4993" i="1"/>
  <c r="Q1291" i="1"/>
  <c r="Q5219" i="1"/>
  <c r="Q4653" i="1"/>
  <c r="Q5220" i="1"/>
  <c r="Q4093" i="1"/>
  <c r="Q3457" i="1"/>
  <c r="Q5529" i="1"/>
  <c r="Q3321" i="1"/>
  <c r="Q6030" i="1"/>
  <c r="Q738" i="1"/>
  <c r="Q4654" i="1"/>
  <c r="Q3984" i="1"/>
  <c r="Q3756" i="1"/>
  <c r="Q2257" i="1"/>
  <c r="Q4655" i="1"/>
  <c r="Q4994" i="1"/>
  <c r="Q3757" i="1"/>
  <c r="Q4351" i="1"/>
  <c r="Q4656" i="1"/>
  <c r="Q3985" i="1"/>
  <c r="Q4500" i="1"/>
  <c r="Q4995" i="1"/>
  <c r="Q2628" i="1"/>
  <c r="Q572" i="1"/>
  <c r="Q4817" i="1"/>
  <c r="Q453" i="1"/>
  <c r="Q2286" i="1"/>
  <c r="Q4818" i="1"/>
  <c r="Q163" i="1"/>
  <c r="Q2012" i="1"/>
  <c r="Q4352" i="1"/>
  <c r="Q5530" i="1"/>
  <c r="Q1388" i="1"/>
  <c r="Q1115" i="1"/>
  <c r="Q1738" i="1"/>
  <c r="Q2403" i="1"/>
  <c r="Q5221" i="1"/>
  <c r="Q3584" i="1"/>
  <c r="Q5531" i="1"/>
  <c r="Q1299" i="1"/>
  <c r="Q1208" i="1"/>
  <c r="Q5222" i="1"/>
  <c r="Q3519" i="1"/>
  <c r="Q5223" i="1"/>
  <c r="Q4501" i="1"/>
  <c r="Q6031" i="1"/>
  <c r="Q4819" i="1"/>
  <c r="Q5532" i="1"/>
  <c r="Q3679" i="1"/>
  <c r="Q2525" i="1"/>
  <c r="Q4225" i="1"/>
  <c r="Q5224" i="1"/>
  <c r="Q5225" i="1"/>
  <c r="Q6032" i="1"/>
  <c r="Q4502" i="1"/>
  <c r="Q4226" i="1"/>
  <c r="Q4820" i="1"/>
  <c r="Q4227" i="1"/>
  <c r="Q6033" i="1"/>
  <c r="Q3065" i="1"/>
  <c r="Q956" i="1"/>
  <c r="Q6034" i="1"/>
  <c r="Q2906" i="1"/>
  <c r="Q271" i="1"/>
  <c r="Q4503" i="1"/>
  <c r="Q5226" i="1"/>
  <c r="Q651" i="1"/>
  <c r="Q3986" i="1"/>
  <c r="Q6035" i="1"/>
  <c r="Q2142" i="1"/>
  <c r="Q495" i="1"/>
  <c r="Q4996" i="1"/>
  <c r="Q1937" i="1"/>
  <c r="Q5227" i="1"/>
  <c r="Q997" i="1"/>
  <c r="Q6036" i="1"/>
  <c r="Q3987" i="1"/>
  <c r="Q1828" i="1"/>
  <c r="Q2764" i="1"/>
  <c r="Q5228" i="1"/>
  <c r="Q1155" i="1"/>
  <c r="Q4657" i="1"/>
  <c r="Q3988" i="1"/>
  <c r="Q5533" i="1"/>
  <c r="Q4821" i="1"/>
  <c r="Q1915" i="1"/>
  <c r="Q5229" i="1"/>
  <c r="Q3758" i="1"/>
  <c r="Q3066" i="1"/>
  <c r="Q4504" i="1"/>
  <c r="Q3067" i="1"/>
  <c r="Q3262" i="1"/>
  <c r="Q5534" i="1"/>
  <c r="Q6037" i="1"/>
  <c r="Q4822" i="1"/>
  <c r="Q4353" i="1"/>
  <c r="Q3017" i="1"/>
  <c r="Q3174" i="1"/>
  <c r="Q1637" i="1"/>
  <c r="Q2487" i="1"/>
  <c r="Q1764" i="1"/>
  <c r="Q4228" i="1"/>
  <c r="Q6038" i="1"/>
  <c r="Q5230" i="1"/>
  <c r="Q307" i="1"/>
  <c r="Q4505" i="1"/>
  <c r="Q2229" i="1"/>
  <c r="Q5535" i="1"/>
  <c r="Q3458" i="1"/>
  <c r="Q1874" i="1"/>
  <c r="Q3759" i="1"/>
  <c r="Q2765" i="1"/>
  <c r="Q4823" i="1"/>
  <c r="Q2526" i="1"/>
  <c r="Q3068" i="1"/>
  <c r="Q1389" i="1"/>
  <c r="Q772" i="1"/>
  <c r="Q4229" i="1"/>
  <c r="Q5231" i="1"/>
  <c r="Q5536" i="1"/>
  <c r="Q532" i="1"/>
  <c r="Q3877" i="1"/>
  <c r="Q782" i="1"/>
  <c r="Q1521" i="1"/>
  <c r="Q3760" i="1"/>
  <c r="Q459" i="1"/>
  <c r="Q3392" i="1"/>
  <c r="Q1537" i="1"/>
  <c r="Q4230" i="1"/>
  <c r="Q6039" i="1"/>
  <c r="Q321" i="1"/>
  <c r="Q5537" i="1"/>
  <c r="Q773" i="1"/>
  <c r="Q998" i="1"/>
  <c r="Q3393" i="1"/>
  <c r="Q4997" i="1"/>
  <c r="Q6040" i="1"/>
  <c r="Q4094" i="1"/>
  <c r="Q822" i="1"/>
  <c r="Q6041" i="1"/>
  <c r="Q2445" i="1"/>
  <c r="Q962" i="1"/>
  <c r="Q3989" i="1"/>
  <c r="Q4095" i="1"/>
  <c r="Q4998" i="1"/>
  <c r="Q551" i="1"/>
  <c r="Q4999" i="1"/>
  <c r="Q4231" i="1"/>
  <c r="Q6042" i="1"/>
  <c r="Q4506" i="1"/>
  <c r="Q2143" i="1"/>
  <c r="Q6043" i="1"/>
  <c r="Q6044" i="1"/>
  <c r="Q1048" i="1"/>
  <c r="Q2556" i="1"/>
  <c r="Q5000" i="1"/>
  <c r="Q2201" i="1"/>
  <c r="Q3761" i="1"/>
  <c r="Q2660" i="1"/>
  <c r="Q3394" i="1"/>
  <c r="Q5232" i="1"/>
  <c r="Q4658" i="1"/>
  <c r="Q5233" i="1"/>
  <c r="Q6045" i="1"/>
  <c r="Q6046" i="1"/>
  <c r="Q6047" i="1"/>
  <c r="Q2849" i="1"/>
  <c r="Q3990" i="1"/>
  <c r="Q3520" i="1"/>
  <c r="Q3680" i="1"/>
  <c r="Q4354" i="1"/>
  <c r="Q1189" i="1"/>
  <c r="Q5234" i="1"/>
  <c r="Q844" i="1"/>
  <c r="Q663" i="1"/>
  <c r="Q3681" i="1"/>
  <c r="Q681" i="1"/>
  <c r="Q4659" i="1"/>
  <c r="Q6048" i="1"/>
  <c r="Q5538" i="1"/>
  <c r="Q5539" i="1"/>
  <c r="Q4507" i="1"/>
  <c r="Q4660" i="1"/>
  <c r="Q6049" i="1"/>
  <c r="Q5235" i="1"/>
  <c r="Q3322" i="1"/>
  <c r="Q1568" i="1"/>
  <c r="Q3116" i="1"/>
  <c r="Q2629" i="1"/>
  <c r="Q2097" i="1"/>
  <c r="Q4661" i="1"/>
  <c r="Q1004" i="1"/>
  <c r="Q3323" i="1"/>
  <c r="Q5236" i="1"/>
  <c r="Q6050" i="1"/>
  <c r="Q3878" i="1"/>
  <c r="Q5237" i="1"/>
  <c r="Q2338" i="1"/>
  <c r="Q3069" i="1"/>
  <c r="Q2121" i="1"/>
  <c r="Q2013" i="1"/>
  <c r="Q3585" i="1"/>
  <c r="Q3586" i="1"/>
  <c r="Q3682" i="1"/>
  <c r="Q4508" i="1"/>
  <c r="Q3683" i="1"/>
  <c r="Q3459" i="1"/>
  <c r="Q3587" i="1"/>
  <c r="Q3324" i="1"/>
  <c r="Q3762" i="1"/>
  <c r="Q4662" i="1"/>
  <c r="Q3325" i="1"/>
  <c r="Q5001" i="1"/>
  <c r="Q4824" i="1"/>
  <c r="Q628" i="1"/>
  <c r="Q3588" i="1"/>
  <c r="Q5540" i="1"/>
  <c r="Q3763" i="1"/>
  <c r="Q2044" i="1"/>
  <c r="Q943" i="1"/>
  <c r="Q4355" i="1"/>
  <c r="Q2907" i="1"/>
  <c r="Q544" i="1"/>
  <c r="Q4232" i="1"/>
  <c r="Q6051" i="1"/>
  <c r="Q6052" i="1"/>
  <c r="Q2702" i="1"/>
  <c r="Q6053" i="1"/>
  <c r="Q4663" i="1"/>
  <c r="Q1333" i="1"/>
  <c r="Q4233" i="1"/>
  <c r="Q2488" i="1"/>
  <c r="Q6054" i="1"/>
  <c r="Q2703" i="1"/>
  <c r="Q5002" i="1"/>
  <c r="Q803" i="1"/>
  <c r="Q6055" i="1"/>
  <c r="Q709" i="1"/>
  <c r="Q987" i="1"/>
  <c r="Q1049" i="1"/>
  <c r="Q1739" i="1"/>
  <c r="Q3070" i="1"/>
  <c r="Q2014" i="1"/>
  <c r="Q1938" i="1"/>
  <c r="Q1787" i="1"/>
  <c r="Q774" i="1"/>
  <c r="Q1444" i="1"/>
  <c r="Q1390" i="1"/>
  <c r="Q1375" i="1"/>
  <c r="Q4825" i="1"/>
  <c r="Q6056" i="1"/>
  <c r="Q5238" i="1"/>
  <c r="Q2908" i="1"/>
  <c r="Q6057" i="1"/>
  <c r="Q4826" i="1"/>
  <c r="Q3991" i="1"/>
  <c r="Q3879" i="1"/>
  <c r="Q1391" i="1"/>
  <c r="Q623" i="1"/>
  <c r="Q4096" i="1"/>
  <c r="Q5239" i="1"/>
  <c r="Q311" i="1"/>
  <c r="Q4509" i="1"/>
  <c r="Q730" i="1"/>
  <c r="Q3589" i="1"/>
  <c r="Q5541" i="1"/>
  <c r="Q431" i="1"/>
  <c r="Q4664" i="1"/>
  <c r="Q6058" i="1"/>
  <c r="Q3880" i="1"/>
  <c r="Q3764" i="1"/>
  <c r="Q5003" i="1"/>
  <c r="Q4234" i="1"/>
  <c r="Q4827" i="1"/>
  <c r="Q4828" i="1"/>
  <c r="Q1939" i="1"/>
  <c r="Q5542" i="1"/>
  <c r="Q1940" i="1"/>
  <c r="Q2446" i="1"/>
  <c r="Q2447" i="1"/>
  <c r="Q5543" i="1"/>
  <c r="Q4829" i="1"/>
  <c r="Q4235" i="1"/>
  <c r="Q5544" i="1"/>
  <c r="Q4830" i="1"/>
  <c r="Q4097" i="1"/>
  <c r="Q2098" i="1"/>
  <c r="Q3881" i="1"/>
  <c r="Q5004" i="1"/>
  <c r="Q3521" i="1"/>
  <c r="Q4831" i="1"/>
  <c r="Q3326" i="1"/>
  <c r="Q3395" i="1"/>
  <c r="Q6059" i="1"/>
  <c r="Q2731" i="1"/>
  <c r="Q528" i="1"/>
  <c r="Q2589" i="1"/>
  <c r="Q5545" i="1"/>
  <c r="Q6060" i="1"/>
  <c r="Q4510" i="1"/>
  <c r="Q1428" i="1"/>
  <c r="Q6061" i="1"/>
  <c r="Q5546" i="1"/>
  <c r="Q1829" i="1"/>
  <c r="Q164" i="1"/>
  <c r="Q4665" i="1"/>
  <c r="Q3590" i="1"/>
  <c r="Q672" i="1"/>
  <c r="Q6062" i="1"/>
  <c r="Q6063" i="1"/>
  <c r="Q6064" i="1"/>
  <c r="Q3992" i="1"/>
  <c r="Q2909" i="1"/>
  <c r="Q6065" i="1"/>
  <c r="Q1334" i="1"/>
  <c r="Q2850" i="1"/>
  <c r="Q3993" i="1"/>
  <c r="Q5005" i="1"/>
  <c r="Q5006" i="1"/>
  <c r="Q6066" i="1"/>
  <c r="Q4511" i="1"/>
  <c r="Q6067" i="1"/>
  <c r="Q3327" i="1"/>
  <c r="Q1507" i="1"/>
  <c r="Q1830" i="1"/>
  <c r="Q3117" i="1"/>
  <c r="Q2959" i="1"/>
  <c r="Q3175" i="1"/>
  <c r="Q3994" i="1"/>
  <c r="Q5547" i="1"/>
  <c r="Q6068" i="1"/>
  <c r="Q1057" i="1"/>
  <c r="Q4512" i="1"/>
  <c r="Q1831" i="1"/>
  <c r="Q2910" i="1"/>
  <c r="Q272" i="1"/>
  <c r="Q6069" i="1"/>
  <c r="Q4236" i="1"/>
  <c r="Q2489" i="1"/>
  <c r="Q273" i="1"/>
  <c r="Q1005" i="1"/>
  <c r="Q2122" i="1"/>
  <c r="Q3263" i="1"/>
  <c r="Q4356" i="1"/>
  <c r="Q1317" i="1"/>
  <c r="Q1409" i="1"/>
  <c r="Q5548" i="1"/>
  <c r="Q2068" i="1"/>
  <c r="Q4357" i="1"/>
  <c r="Q2911" i="1"/>
  <c r="Q1358" i="1"/>
  <c r="Q2123" i="1"/>
  <c r="Q2590" i="1"/>
  <c r="Q3118" i="1"/>
  <c r="Q3460" i="1"/>
  <c r="Q4098" i="1"/>
  <c r="Q5549" i="1"/>
  <c r="Q6070" i="1"/>
  <c r="Q5550" i="1"/>
  <c r="Q3995" i="1"/>
  <c r="Q4358" i="1"/>
  <c r="Q4099" i="1"/>
  <c r="Q1538" i="1"/>
  <c r="Q3765" i="1"/>
  <c r="Q238" i="1"/>
  <c r="Q5007" i="1"/>
  <c r="Q5551" i="1"/>
  <c r="Q4513" i="1"/>
  <c r="Q4832" i="1"/>
  <c r="Q4833" i="1"/>
  <c r="Q5552" i="1"/>
  <c r="Q3119" i="1"/>
  <c r="Q2366" i="1"/>
  <c r="Q4666" i="1"/>
  <c r="Q3018" i="1"/>
  <c r="Q5553" i="1"/>
  <c r="Q4834" i="1"/>
  <c r="Q5240" i="1"/>
  <c r="Q3522" i="1"/>
  <c r="Q3882" i="1"/>
  <c r="Q6071" i="1"/>
  <c r="Q6072" i="1"/>
  <c r="Q1132" i="1"/>
  <c r="Q4359" i="1"/>
  <c r="Q2202" i="1"/>
  <c r="Q6073" i="1"/>
  <c r="Q6074" i="1"/>
  <c r="Q5554" i="1"/>
  <c r="Q1740" i="1"/>
  <c r="Q5008" i="1"/>
  <c r="Q4360" i="1"/>
  <c r="Q384" i="1"/>
  <c r="Q112" i="1"/>
  <c r="Q6075" i="1"/>
  <c r="Q6076" i="1"/>
  <c r="Q4514" i="1"/>
  <c r="Q739" i="1"/>
  <c r="Q3523" i="1"/>
  <c r="Q5555" i="1"/>
  <c r="Q4515" i="1"/>
  <c r="Q3883" i="1"/>
  <c r="Q3264" i="1"/>
  <c r="Q565" i="1"/>
  <c r="Q1875" i="1"/>
  <c r="Q3524" i="1"/>
  <c r="Q6" i="1"/>
  <c r="Q775" i="1"/>
  <c r="Q2367" i="1"/>
  <c r="Q2490" i="1"/>
  <c r="Q4835" i="1"/>
  <c r="Q1589" i="1"/>
  <c r="Q2045" i="1"/>
  <c r="Q6077" i="1"/>
  <c r="Q5556" i="1"/>
  <c r="Q322" i="1"/>
  <c r="Q6078" i="1"/>
  <c r="Q4836" i="1"/>
  <c r="Q5009" i="1"/>
  <c r="Q6079" i="1"/>
  <c r="Q4237" i="1"/>
  <c r="Q239" i="1"/>
  <c r="Q1300" i="1"/>
  <c r="Q3265" i="1"/>
  <c r="Q6080" i="1"/>
  <c r="Q849" i="1"/>
  <c r="Q740" i="1"/>
  <c r="Q5557" i="1"/>
  <c r="Q5241" i="1"/>
  <c r="Q4238" i="1"/>
  <c r="Q2912" i="1"/>
  <c r="Q3396" i="1"/>
  <c r="Q5242" i="1"/>
  <c r="Q3884" i="1"/>
  <c r="Q4667" i="1"/>
  <c r="Q4361" i="1"/>
  <c r="Q3766" i="1"/>
  <c r="Q3996" i="1"/>
  <c r="Q4668" i="1"/>
  <c r="Q6081" i="1"/>
  <c r="Q910" i="1"/>
  <c r="Q1981" i="1"/>
  <c r="Q243" i="1"/>
  <c r="Q4669" i="1"/>
  <c r="Q1522" i="1"/>
  <c r="Q4837" i="1"/>
  <c r="Q5010" i="1"/>
  <c r="Q2069" i="1"/>
  <c r="Q3176" i="1"/>
  <c r="Q3328" i="1"/>
  <c r="Q2015" i="1"/>
  <c r="Q2124" i="1"/>
  <c r="Q3397" i="1"/>
  <c r="Q2203" i="1"/>
  <c r="Q2230" i="1"/>
  <c r="Q2016" i="1"/>
  <c r="Q1620" i="1"/>
  <c r="Q3997" i="1"/>
  <c r="Q1523" i="1"/>
  <c r="Q4670" i="1"/>
  <c r="Q1569" i="1"/>
  <c r="Q776" i="1"/>
  <c r="Q1392" i="1"/>
  <c r="Q2766" i="1"/>
  <c r="Q5243" i="1"/>
  <c r="Q2099" i="1"/>
  <c r="Q62" i="1"/>
  <c r="Q6082" i="1"/>
  <c r="Q176" i="1"/>
  <c r="Q1676" i="1"/>
  <c r="Q975" i="1"/>
  <c r="Q4100" i="1"/>
  <c r="Q3767" i="1"/>
  <c r="Q442" i="1"/>
  <c r="Q40" i="1"/>
  <c r="Q804" i="1"/>
  <c r="Q624" i="1"/>
  <c r="Q4101" i="1"/>
  <c r="Q6083" i="1"/>
  <c r="Q499" i="1"/>
  <c r="Q5558" i="1"/>
  <c r="Q2448" i="1"/>
  <c r="Q5011" i="1"/>
  <c r="Q5244" i="1"/>
  <c r="Q2404" i="1"/>
  <c r="Q533" i="1"/>
  <c r="Q4671" i="1"/>
  <c r="Q2661" i="1"/>
  <c r="Q4838" i="1"/>
  <c r="Q3266" i="1"/>
  <c r="Q6084" i="1"/>
  <c r="Q3591" i="1"/>
  <c r="Q4102" i="1"/>
  <c r="Q1741" i="1"/>
  <c r="Q4362" i="1"/>
  <c r="Q2449" i="1"/>
  <c r="Q6085" i="1"/>
  <c r="Q6086" i="1"/>
  <c r="Q6087" i="1"/>
  <c r="Q4363" i="1"/>
  <c r="Q1788" i="1"/>
  <c r="Q4103" i="1"/>
  <c r="Q4239" i="1"/>
  <c r="Q6088" i="1"/>
  <c r="Q1789" i="1"/>
  <c r="Q1410" i="1"/>
  <c r="Q4104" i="1"/>
  <c r="Q1832" i="1"/>
  <c r="Q5012" i="1"/>
  <c r="Q4364" i="1"/>
  <c r="Q5245" i="1"/>
  <c r="Q5559" i="1"/>
  <c r="Q4240" i="1"/>
  <c r="Q2070" i="1"/>
  <c r="Q6089" i="1"/>
  <c r="Q2913" i="1"/>
  <c r="Q2732" i="1"/>
  <c r="Q4672" i="1"/>
  <c r="Q1833" i="1"/>
  <c r="Q4241" i="1"/>
  <c r="Q6090" i="1"/>
  <c r="Q644" i="1"/>
  <c r="Q5246" i="1"/>
  <c r="Q103" i="1"/>
  <c r="Q3329" i="1"/>
  <c r="Q1508" i="1"/>
  <c r="Q3461" i="1"/>
  <c r="Q3768" i="1"/>
  <c r="Q3684" i="1"/>
  <c r="Q5560" i="1"/>
  <c r="Q5247" i="1"/>
  <c r="Q6091" i="1"/>
  <c r="Q1445" i="1"/>
  <c r="Q500" i="1"/>
  <c r="Q4105" i="1"/>
  <c r="Q6092" i="1"/>
  <c r="Q4673" i="1"/>
  <c r="Q695" i="1"/>
  <c r="Q432" i="1"/>
  <c r="Q3592" i="1"/>
  <c r="Q1811" i="1"/>
  <c r="Q3398" i="1"/>
  <c r="Q2960" i="1"/>
  <c r="Q5013" i="1"/>
  <c r="Q3525" i="1"/>
  <c r="Q2046" i="1"/>
  <c r="Q1916" i="1"/>
  <c r="Q2733" i="1"/>
  <c r="Q1030" i="1"/>
  <c r="Q6093" i="1"/>
  <c r="Q2851" i="1"/>
  <c r="Q2591" i="1"/>
  <c r="Q731" i="1"/>
  <c r="Q3685" i="1"/>
  <c r="Q719" i="1"/>
  <c r="Q2961" i="1"/>
  <c r="Q2204" i="1"/>
  <c r="Q3686" i="1"/>
  <c r="Q3687" i="1"/>
  <c r="Q4674" i="1"/>
  <c r="Q4516" i="1"/>
  <c r="Q1180" i="1"/>
  <c r="Q1345" i="1"/>
  <c r="Q6094" i="1"/>
  <c r="Q3593" i="1"/>
  <c r="Q963" i="1"/>
  <c r="Q4839" i="1"/>
  <c r="Q5248" i="1"/>
  <c r="Q2852" i="1"/>
  <c r="Q4517" i="1"/>
  <c r="Q5014" i="1"/>
  <c r="Q5249" i="1"/>
  <c r="Q2914" i="1"/>
  <c r="Q3885" i="1"/>
  <c r="Q5250" i="1"/>
  <c r="Q4242" i="1"/>
  <c r="Q3594" i="1"/>
  <c r="Q2144" i="1"/>
  <c r="Q545" i="1"/>
  <c r="Q5015" i="1"/>
  <c r="Q3886" i="1"/>
  <c r="Q4243" i="1"/>
  <c r="Q2339" i="1"/>
  <c r="Q5016" i="1"/>
  <c r="Q1446" i="1"/>
  <c r="Q3769" i="1"/>
  <c r="Q3887" i="1"/>
  <c r="Q2704" i="1"/>
  <c r="Q2313" i="1"/>
  <c r="Q5017" i="1"/>
  <c r="Q5018" i="1"/>
  <c r="Q1894" i="1"/>
  <c r="Q3998" i="1"/>
  <c r="Q3688" i="1"/>
  <c r="Q2767" i="1"/>
  <c r="Q1014" i="1"/>
  <c r="Q5561" i="1"/>
  <c r="Q3689" i="1"/>
  <c r="Q5019" i="1"/>
  <c r="Q3330" i="1"/>
  <c r="Q2853" i="1"/>
  <c r="Q3770" i="1"/>
  <c r="Q2915" i="1"/>
  <c r="Q4840" i="1"/>
  <c r="Q5020" i="1"/>
  <c r="Q2962" i="1"/>
  <c r="Q1917" i="1"/>
  <c r="Q2491" i="1"/>
  <c r="Q2662" i="1"/>
  <c r="Q5251" i="1"/>
  <c r="Q3526" i="1"/>
  <c r="Q4518" i="1"/>
  <c r="Q2527" i="1"/>
  <c r="Q5252" i="1"/>
  <c r="Q2492" i="1"/>
  <c r="Q3999" i="1"/>
  <c r="Q3595" i="1"/>
  <c r="Q5253" i="1"/>
  <c r="Q3771" i="1"/>
  <c r="Q1215" i="1"/>
  <c r="Q573" i="1"/>
  <c r="Q5562" i="1"/>
  <c r="Q5254" i="1"/>
  <c r="Q6095" i="1"/>
  <c r="Q5255" i="1"/>
  <c r="Q2854" i="1"/>
  <c r="Q2047" i="1"/>
  <c r="Q6096" i="1"/>
  <c r="Q4519" i="1"/>
  <c r="Q228" i="1"/>
  <c r="Q6097" i="1"/>
  <c r="Q2258" i="1"/>
  <c r="Q4841" i="1"/>
  <c r="Q1677" i="1"/>
  <c r="Q2557" i="1"/>
  <c r="Q809" i="1"/>
  <c r="Q4106" i="1"/>
  <c r="Q4107" i="1"/>
  <c r="Q5021" i="1"/>
  <c r="Q3331" i="1"/>
  <c r="Q741" i="1"/>
  <c r="Q3527" i="1"/>
  <c r="Q1079" i="1"/>
  <c r="Q3690" i="1"/>
  <c r="Q2803" i="1"/>
  <c r="Q4520" i="1"/>
  <c r="Q123" i="1"/>
  <c r="Q6098" i="1"/>
  <c r="Q5256" i="1"/>
  <c r="Q3177" i="1"/>
  <c r="Q2173" i="1"/>
  <c r="Q4365" i="1"/>
  <c r="Q1031" i="1"/>
  <c r="Q6099" i="1"/>
  <c r="Q3071" i="1"/>
  <c r="Q3178" i="1"/>
  <c r="Q5022" i="1"/>
  <c r="Q988" i="1"/>
  <c r="Q4000" i="1"/>
  <c r="Q352" i="1"/>
  <c r="Q3179" i="1"/>
  <c r="Q5257" i="1"/>
  <c r="Q4521" i="1"/>
  <c r="Q4522" i="1"/>
  <c r="Q4842" i="1"/>
  <c r="Q831" i="1"/>
  <c r="Q1590" i="1"/>
  <c r="Q2125" i="1"/>
  <c r="Q1812" i="1"/>
  <c r="Q1834" i="1"/>
  <c r="Q4523" i="1"/>
  <c r="Q2126" i="1"/>
  <c r="Q5258" i="1"/>
  <c r="Q4675" i="1"/>
  <c r="Q4524" i="1"/>
  <c r="Q6100" i="1"/>
  <c r="Q4366" i="1"/>
  <c r="Q2804" i="1"/>
  <c r="Q976" i="1"/>
  <c r="Q6101" i="1"/>
  <c r="Q4001" i="1"/>
  <c r="Q4525" i="1"/>
  <c r="Q3332" i="1"/>
  <c r="Q1006" i="1"/>
  <c r="Q1621" i="1"/>
  <c r="Q2405" i="1"/>
  <c r="Q371" i="1"/>
  <c r="Q507" i="1"/>
  <c r="Q574" i="1"/>
  <c r="Q5259" i="1"/>
  <c r="Q5260" i="1"/>
  <c r="Q4676" i="1"/>
  <c r="Q5563" i="1"/>
  <c r="Q5564" i="1"/>
  <c r="Q5261" i="1"/>
  <c r="Q6102" i="1"/>
  <c r="Q4244" i="1"/>
  <c r="Q4526" i="1"/>
  <c r="Q5565" i="1"/>
  <c r="Q3772" i="1"/>
  <c r="Q5566" i="1"/>
  <c r="Q2314" i="1"/>
  <c r="Q6103" i="1"/>
  <c r="Q5262" i="1"/>
  <c r="Q4367" i="1"/>
  <c r="Q3120" i="1"/>
  <c r="Q4108" i="1"/>
  <c r="Q6104" i="1"/>
  <c r="Q850" i="1"/>
  <c r="Q6105" i="1"/>
  <c r="Q1918" i="1"/>
  <c r="Q5023" i="1"/>
  <c r="Q3399" i="1"/>
  <c r="Q1156" i="1"/>
  <c r="Q1941" i="1"/>
  <c r="Q4002" i="1"/>
  <c r="Q1277" i="1"/>
  <c r="Q5024" i="1"/>
  <c r="Q4003" i="1"/>
  <c r="Q4109" i="1"/>
  <c r="Q2145" i="1"/>
  <c r="Q1493" i="1"/>
  <c r="Q6106" i="1"/>
  <c r="Q4004" i="1"/>
  <c r="Q5567" i="1"/>
  <c r="Q1591" i="1"/>
  <c r="Q4245" i="1"/>
  <c r="Q3462" i="1"/>
  <c r="Q522" i="1"/>
  <c r="Q2916" i="1"/>
  <c r="Q1429" i="1"/>
  <c r="Q1654" i="1"/>
  <c r="Q783" i="1"/>
  <c r="Q2368" i="1"/>
  <c r="Q1960" i="1"/>
  <c r="Q3463" i="1"/>
  <c r="Q5263" i="1"/>
  <c r="Q2174" i="1"/>
  <c r="Q4110" i="1"/>
  <c r="Q5025" i="1"/>
  <c r="Q1479" i="1"/>
  <c r="Q1592" i="1"/>
  <c r="Q221" i="1"/>
  <c r="Q2017" i="1"/>
  <c r="Q4677" i="1"/>
  <c r="Q1032" i="1"/>
  <c r="Q1854" i="1"/>
  <c r="Q6107" i="1"/>
  <c r="Q28" i="1"/>
  <c r="Q1742" i="1"/>
  <c r="Q4111" i="1"/>
  <c r="Q546" i="1"/>
  <c r="Q3121" i="1"/>
  <c r="Q4005" i="1"/>
  <c r="Q4246" i="1"/>
  <c r="Q832" i="1"/>
  <c r="Q2340" i="1"/>
  <c r="Q1430" i="1"/>
  <c r="Q3464" i="1"/>
  <c r="Q5568" i="1"/>
  <c r="Q3180" i="1"/>
  <c r="Q1393" i="1"/>
  <c r="Q3465" i="1"/>
  <c r="Q3596" i="1"/>
  <c r="Q6108" i="1"/>
  <c r="Q4678" i="1"/>
  <c r="Q6109" i="1"/>
  <c r="Q6110" i="1"/>
  <c r="Q5264" i="1"/>
  <c r="Q125" i="1"/>
  <c r="Q664" i="1"/>
  <c r="Q3773" i="1"/>
  <c r="Q3528" i="1"/>
  <c r="Q3691" i="1"/>
  <c r="Q4112" i="1"/>
  <c r="Q1494" i="1"/>
  <c r="Q3774" i="1"/>
  <c r="Q3400" i="1"/>
  <c r="Q5569" i="1"/>
  <c r="Q4843" i="1"/>
  <c r="Q34" i="1"/>
  <c r="Q91" i="1"/>
  <c r="Q4844" i="1"/>
  <c r="Q1242" i="1"/>
  <c r="Q5570" i="1"/>
  <c r="Q3888" i="1"/>
  <c r="Q2663" i="1"/>
  <c r="Q75" i="1"/>
  <c r="Q720" i="1"/>
  <c r="Q6111" i="1"/>
  <c r="Q4845" i="1"/>
  <c r="Q4113" i="1"/>
  <c r="Q171" i="1"/>
  <c r="Q360" i="1"/>
  <c r="Q596" i="1"/>
  <c r="Q5571" i="1"/>
  <c r="Q4527" i="1"/>
  <c r="Q2018" i="1"/>
  <c r="Q380" i="1"/>
  <c r="Q4006" i="1"/>
  <c r="Q6112" i="1"/>
  <c r="Q898" i="1"/>
  <c r="Q1539" i="1"/>
  <c r="Q6113" i="1"/>
  <c r="Q5265" i="1"/>
  <c r="Q4368" i="1"/>
  <c r="Q4528" i="1"/>
  <c r="Q3889" i="1"/>
  <c r="Q5266" i="1"/>
  <c r="Q4369" i="1"/>
  <c r="Q3019" i="1"/>
  <c r="Q1622" i="1"/>
  <c r="Q5267" i="1"/>
  <c r="Q4846" i="1"/>
  <c r="Q2019" i="1"/>
  <c r="Q4370" i="1"/>
  <c r="Q6114" i="1"/>
  <c r="Q4679" i="1"/>
  <c r="Q4114" i="1"/>
  <c r="Q805" i="1"/>
  <c r="Q2369" i="1"/>
  <c r="Q4007" i="1"/>
  <c r="Q4008" i="1"/>
  <c r="Q6115" i="1"/>
  <c r="Q2315" i="1"/>
  <c r="Q3597" i="1"/>
  <c r="Q6116" i="1"/>
  <c r="Q2917" i="1"/>
  <c r="Q5268" i="1"/>
  <c r="Q3122" i="1"/>
  <c r="Q4371" i="1"/>
  <c r="Q5269" i="1"/>
  <c r="Q1623" i="1"/>
  <c r="Q6117" i="1"/>
  <c r="Q3020" i="1"/>
  <c r="Q597" i="1"/>
  <c r="Q2493" i="1"/>
  <c r="Q353" i="1"/>
  <c r="Q2259" i="1"/>
  <c r="Q4680" i="1"/>
  <c r="Q6118" i="1"/>
  <c r="Q1190" i="1"/>
  <c r="Q6119" i="1"/>
  <c r="Q1466" i="1"/>
  <c r="Q6120" i="1"/>
  <c r="Q5026" i="1"/>
  <c r="Q5027" i="1"/>
  <c r="Q3401" i="1"/>
  <c r="Q3466" i="1"/>
  <c r="Q2918" i="1"/>
  <c r="Q3333" i="1"/>
  <c r="Q1655" i="1"/>
  <c r="Q5572" i="1"/>
  <c r="Q4247" i="1"/>
  <c r="Q3334" i="1"/>
  <c r="Q2370" i="1"/>
  <c r="Q5573" i="1"/>
  <c r="Q4529" i="1"/>
  <c r="Q1942" i="1"/>
  <c r="Q5270" i="1"/>
  <c r="Q3181" i="1"/>
  <c r="Q1116" i="1"/>
  <c r="Q3890" i="1"/>
  <c r="Q3775" i="1"/>
  <c r="Q4372" i="1"/>
  <c r="Q2855" i="1"/>
  <c r="Q1855" i="1"/>
  <c r="Q1301" i="1"/>
  <c r="Q3529" i="1"/>
  <c r="Q3891" i="1"/>
  <c r="Q1172" i="1"/>
  <c r="Q5574" i="1"/>
  <c r="Q2205" i="1"/>
  <c r="Q4248" i="1"/>
  <c r="Q6121" i="1"/>
  <c r="Q6122" i="1"/>
  <c r="Q5028" i="1"/>
  <c r="Q2371" i="1"/>
  <c r="Q6123" i="1"/>
  <c r="Q4681" i="1"/>
  <c r="Q3692" i="1"/>
  <c r="Q5029" i="1"/>
  <c r="Q5271" i="1"/>
  <c r="Q3467" i="1"/>
  <c r="Q2048" i="1"/>
  <c r="Q2287" i="1"/>
  <c r="Q6124" i="1"/>
  <c r="Q168" i="1"/>
  <c r="Q3402" i="1"/>
  <c r="Q2768" i="1"/>
  <c r="Q4847" i="1"/>
  <c r="Q1982" i="1"/>
  <c r="Q3267" i="1"/>
  <c r="Q4682" i="1"/>
  <c r="Q4530" i="1"/>
  <c r="Q3123" i="1"/>
  <c r="Q3776" i="1"/>
  <c r="Q6125" i="1"/>
  <c r="Q4848" i="1"/>
  <c r="Q2805" i="1"/>
  <c r="Q2206" i="1"/>
  <c r="Q4373" i="1"/>
  <c r="Q94" i="1"/>
  <c r="Q5272" i="1"/>
  <c r="Q5273" i="1"/>
  <c r="Q6126" i="1"/>
  <c r="Q5274" i="1"/>
  <c r="Q24" i="1"/>
  <c r="Q5575" i="1"/>
  <c r="Q4374" i="1"/>
  <c r="Q3693" i="1"/>
  <c r="Q5030" i="1"/>
  <c r="Q197" i="1"/>
  <c r="Q5576" i="1"/>
  <c r="Q4849" i="1"/>
  <c r="Q2207" i="1"/>
  <c r="Q5577" i="1"/>
  <c r="Q2630" i="1"/>
  <c r="Q1015" i="1"/>
  <c r="Q4850" i="1"/>
  <c r="Q4531" i="1"/>
  <c r="Q4375" i="1"/>
  <c r="Q4683" i="1"/>
  <c r="Q3530" i="1"/>
  <c r="Q6127" i="1"/>
  <c r="Q4009" i="1"/>
  <c r="Q2049" i="1"/>
  <c r="Q1570" i="1"/>
  <c r="Q535" i="1"/>
  <c r="Q4684" i="1"/>
  <c r="Q1216" i="1"/>
  <c r="Q4376" i="1"/>
  <c r="Q4532" i="1"/>
  <c r="Q1552" i="1"/>
  <c r="Q3598" i="1"/>
  <c r="Q1200" i="1"/>
  <c r="Q3777" i="1"/>
  <c r="Q2071" i="1"/>
  <c r="Q4377" i="1"/>
  <c r="Q5275" i="1"/>
  <c r="Q4249" i="1"/>
  <c r="Q3021" i="1"/>
  <c r="Q6128" i="1"/>
  <c r="Q99" i="1"/>
  <c r="Q3531" i="1"/>
  <c r="Q5031" i="1"/>
  <c r="Q5276" i="1"/>
  <c r="Q2856" i="1"/>
  <c r="Q4851" i="1"/>
  <c r="Q4852" i="1"/>
  <c r="Q5032" i="1"/>
  <c r="Q3778" i="1"/>
  <c r="Q1540" i="1"/>
  <c r="Q6129" i="1"/>
  <c r="Q6130" i="1"/>
  <c r="Q4115" i="1"/>
  <c r="Q6131" i="1"/>
  <c r="Q3779" i="1"/>
  <c r="Q3892" i="1"/>
  <c r="Q5578" i="1"/>
  <c r="Q4378" i="1"/>
  <c r="Q4853" i="1"/>
  <c r="Q5033" i="1"/>
  <c r="Q566" i="1"/>
  <c r="Q5579" i="1"/>
  <c r="Q3599" i="1"/>
  <c r="Q1743" i="1"/>
  <c r="Q5580" i="1"/>
  <c r="Q4379" i="1"/>
  <c r="Q5277" i="1"/>
  <c r="Q1524" i="1"/>
  <c r="Q2919" i="1"/>
  <c r="Q523" i="1"/>
  <c r="Q5581" i="1"/>
  <c r="Q400" i="1"/>
  <c r="Q4010" i="1"/>
  <c r="Q3893" i="1"/>
  <c r="Q1895" i="1"/>
  <c r="Q5582" i="1"/>
  <c r="Q2406" i="1"/>
  <c r="Q3182" i="1"/>
  <c r="Q3894" i="1"/>
  <c r="Q3183" i="1"/>
  <c r="Q6132" i="1"/>
  <c r="Q5583" i="1"/>
  <c r="Q3468" i="1"/>
  <c r="Q6133" i="1"/>
  <c r="Q1541" i="1"/>
  <c r="Q6134" i="1"/>
  <c r="Q5584" i="1"/>
  <c r="Q3268" i="1"/>
  <c r="Q6135" i="1"/>
  <c r="Q2592" i="1"/>
  <c r="Q1525" i="1"/>
  <c r="Q5034" i="1"/>
  <c r="Q552" i="1"/>
  <c r="Q5278" i="1"/>
  <c r="Q4011" i="1"/>
  <c r="Q5585" i="1"/>
  <c r="Q4116" i="1"/>
  <c r="Q3780" i="1"/>
  <c r="Q4012" i="1"/>
  <c r="Q794" i="1"/>
  <c r="Q2857" i="1"/>
  <c r="Q149" i="1"/>
  <c r="Q2175" i="1"/>
  <c r="Q2450" i="1"/>
  <c r="Q4685" i="1"/>
  <c r="Q3403" i="1"/>
  <c r="Q5586" i="1"/>
  <c r="Q4533" i="1"/>
  <c r="Q5035" i="1"/>
  <c r="Q6136" i="1"/>
  <c r="Q5587" i="1"/>
  <c r="Q5036" i="1"/>
  <c r="Q6137" i="1"/>
  <c r="Q5588" i="1"/>
  <c r="Q6138" i="1"/>
  <c r="Q2705" i="1"/>
  <c r="Q6139" i="1"/>
  <c r="Q1087" i="1"/>
  <c r="Q4380" i="1"/>
  <c r="Q2664" i="1"/>
  <c r="Q6140" i="1"/>
  <c r="Q556" i="1"/>
  <c r="Q4534" i="1"/>
  <c r="Q2806" i="1"/>
  <c r="Q5589" i="1"/>
  <c r="Q1719" i="1"/>
  <c r="Q5279" i="1"/>
  <c r="Q3895" i="1"/>
  <c r="Q3896" i="1"/>
  <c r="Q159" i="1"/>
  <c r="Q3022" i="1"/>
  <c r="Q345" i="1"/>
  <c r="Q2963" i="1"/>
  <c r="Q4250" i="1"/>
  <c r="Q5280" i="1"/>
  <c r="Q3469" i="1"/>
  <c r="Q4854" i="1"/>
  <c r="Q6141" i="1"/>
  <c r="Q2706" i="1"/>
  <c r="Q5037" i="1"/>
  <c r="Q964" i="1"/>
  <c r="Q2176" i="1"/>
  <c r="Q5590" i="1"/>
  <c r="Q4686" i="1"/>
  <c r="Q6142" i="1"/>
  <c r="Q3072" i="1"/>
  <c r="Q833" i="1"/>
  <c r="Q1080" i="1"/>
  <c r="Q603" i="1"/>
  <c r="Q5591" i="1"/>
  <c r="Q3073" i="1"/>
  <c r="Q3335" i="1"/>
  <c r="Q4013" i="1"/>
  <c r="Q5592" i="1"/>
  <c r="Q5593" i="1"/>
  <c r="Q834" i="1"/>
  <c r="Q4251" i="1"/>
  <c r="Q1302" i="1"/>
  <c r="Q851" i="1"/>
  <c r="Q6143" i="1"/>
  <c r="Q3124" i="1"/>
  <c r="Q1117" i="1"/>
  <c r="Q6144" i="1"/>
  <c r="Q965" i="1"/>
  <c r="Q3336" i="1"/>
  <c r="Q2100" i="1"/>
  <c r="Q880" i="1"/>
  <c r="Q748" i="1"/>
  <c r="Q6145" i="1"/>
  <c r="Q4117" i="1"/>
  <c r="Q3532" i="1"/>
  <c r="Q2920" i="1"/>
  <c r="Q5594" i="1"/>
  <c r="Q5595" i="1"/>
  <c r="Q1876" i="1"/>
  <c r="Q2050" i="1"/>
  <c r="Q5038" i="1"/>
  <c r="Q6146" i="1"/>
  <c r="Q4687" i="1"/>
  <c r="Q4381" i="1"/>
  <c r="Q5039" i="1"/>
  <c r="Q2101" i="1"/>
  <c r="Q3074" i="1"/>
  <c r="Q6147" i="1"/>
  <c r="Q1058" i="1"/>
  <c r="Q2964" i="1"/>
  <c r="Q2593" i="1"/>
  <c r="Q931" i="1"/>
  <c r="Q687" i="1"/>
  <c r="Q2072" i="1"/>
  <c r="Q2020" i="1"/>
  <c r="Q5596" i="1"/>
  <c r="Q760" i="1"/>
  <c r="Q3600" i="1"/>
  <c r="Q2858" i="1"/>
  <c r="Q2665" i="1"/>
  <c r="Q2965" i="1"/>
  <c r="Q4252" i="1"/>
  <c r="Q6148" i="1"/>
  <c r="Q5281" i="1"/>
  <c r="Q2208" i="1"/>
  <c r="Q2966" i="1"/>
  <c r="Q5597" i="1"/>
  <c r="Q3601" i="1"/>
  <c r="Q5040" i="1"/>
  <c r="Q688" i="1"/>
  <c r="Q6149" i="1"/>
  <c r="Q579" i="1"/>
  <c r="Q1813" i="1"/>
  <c r="Q2051" i="1"/>
  <c r="Q4688" i="1"/>
  <c r="Q863" i="1"/>
  <c r="Q559" i="1"/>
  <c r="Q6150" i="1"/>
  <c r="Q205" i="1"/>
  <c r="Q1744" i="1"/>
  <c r="Q2558" i="1"/>
  <c r="Q1191" i="1"/>
  <c r="Q696" i="1"/>
  <c r="Q5282" i="1"/>
  <c r="Q1601" i="1"/>
  <c r="Q2631" i="1"/>
  <c r="Q3781" i="1"/>
  <c r="Q5283" i="1"/>
  <c r="Q1701" i="1"/>
  <c r="Q5284" i="1"/>
  <c r="Q5285" i="1"/>
  <c r="Q580" i="1"/>
  <c r="Q4118" i="1"/>
  <c r="Q478" i="1"/>
  <c r="Q121" i="1"/>
  <c r="Q2451" i="1"/>
  <c r="Q3337" i="1"/>
  <c r="Q4253" i="1"/>
  <c r="Q5598" i="1"/>
  <c r="Q4119" i="1"/>
  <c r="Q2231" i="1"/>
  <c r="Q732" i="1"/>
  <c r="Q3470" i="1"/>
  <c r="Q3897" i="1"/>
  <c r="Q989" i="1"/>
  <c r="Q3694" i="1"/>
  <c r="Q3602" i="1"/>
  <c r="Q1157" i="1"/>
  <c r="Q2316" i="1"/>
  <c r="Q6151" i="1"/>
  <c r="Q4254" i="1"/>
  <c r="Q5599" i="1"/>
  <c r="Q6152" i="1"/>
  <c r="Q1303" i="1"/>
  <c r="Q5286" i="1"/>
  <c r="Q1919" i="1"/>
  <c r="Q2734" i="1"/>
  <c r="Q1278" i="1"/>
  <c r="Q4014" i="1"/>
  <c r="Q3338" i="1"/>
  <c r="Q2494" i="1"/>
  <c r="Q795" i="1"/>
  <c r="Q3782" i="1"/>
  <c r="Q443" i="1"/>
  <c r="Q2146" i="1"/>
  <c r="Q2209" i="1"/>
  <c r="Q1359" i="1"/>
  <c r="Q6153" i="1"/>
  <c r="Q4255" i="1"/>
  <c r="Q4855" i="1"/>
  <c r="Q2594" i="1"/>
  <c r="Q2707" i="1"/>
  <c r="Q1097" i="1"/>
  <c r="Q5600" i="1"/>
  <c r="Q1064" i="1"/>
  <c r="Q3898" i="1"/>
  <c r="Q5601" i="1"/>
  <c r="Q5287" i="1"/>
  <c r="Q4535" i="1"/>
  <c r="Q3783" i="1"/>
  <c r="Q3695" i="1"/>
  <c r="Q2452" i="1"/>
  <c r="Q3603" i="1"/>
  <c r="Q5288" i="1"/>
  <c r="Q444" i="1"/>
  <c r="Q4256" i="1"/>
  <c r="Q5289" i="1"/>
  <c r="Q4536" i="1"/>
  <c r="Q1495" i="1"/>
  <c r="Q4257" i="1"/>
  <c r="Q2453" i="1"/>
  <c r="Q3125" i="1"/>
  <c r="Q3075" i="1"/>
  <c r="Q2407" i="1"/>
  <c r="Q1814" i="1"/>
  <c r="Q3784" i="1"/>
  <c r="Q3899" i="1"/>
  <c r="Q1059" i="1"/>
  <c r="Q869" i="1"/>
  <c r="Q4689" i="1"/>
  <c r="Q4690" i="1"/>
  <c r="Q1376" i="1"/>
  <c r="Q1431" i="1"/>
  <c r="Q2528" i="1"/>
  <c r="Q4537" i="1"/>
  <c r="Q385" i="1"/>
  <c r="Q5602" i="1"/>
  <c r="Q4015" i="1"/>
  <c r="Q5290" i="1"/>
  <c r="Q1920" i="1"/>
  <c r="Q4382" i="1"/>
  <c r="Q372" i="1"/>
  <c r="Q6154" i="1"/>
  <c r="Q3184" i="1"/>
  <c r="Q6155" i="1"/>
  <c r="Q3023" i="1"/>
  <c r="Q6156" i="1"/>
  <c r="Q2595" i="1"/>
  <c r="Q3785" i="1"/>
  <c r="Q2967" i="1"/>
  <c r="Q234" i="1"/>
  <c r="Q2147" i="1"/>
  <c r="Q536" i="1"/>
  <c r="Q4856" i="1"/>
  <c r="Q27" i="1"/>
  <c r="Q4691" i="1"/>
  <c r="Q4120" i="1"/>
  <c r="Q3900" i="1"/>
  <c r="Q2073" i="1"/>
  <c r="Q5603" i="1"/>
  <c r="Q1360" i="1"/>
  <c r="Q4857" i="1"/>
  <c r="Q932" i="1"/>
  <c r="Q2260" i="1"/>
  <c r="Q2454" i="1"/>
  <c r="Q1447" i="1"/>
  <c r="Q4383" i="1"/>
  <c r="Q5604" i="1"/>
  <c r="Q5605" i="1"/>
  <c r="Q3269" i="1"/>
  <c r="Q6157" i="1"/>
  <c r="Q4692" i="1"/>
  <c r="Q4693" i="1"/>
  <c r="Q870" i="1"/>
  <c r="Q3404" i="1"/>
  <c r="Q2632" i="1"/>
  <c r="Q41" i="1"/>
  <c r="Q4016" i="1"/>
  <c r="Q5041" i="1"/>
  <c r="Q1377" i="1"/>
  <c r="Q1292" i="1"/>
  <c r="Q5606" i="1"/>
  <c r="Q1638" i="1"/>
  <c r="Q4694" i="1"/>
  <c r="Q5042" i="1"/>
  <c r="Q5607" i="1"/>
  <c r="Q2408" i="1"/>
  <c r="Q1118" i="1"/>
  <c r="Q1158" i="1"/>
  <c r="Q6158" i="1"/>
  <c r="Q6159" i="1"/>
  <c r="Q1432" i="1"/>
  <c r="Q3786" i="1"/>
  <c r="Q3901" i="1"/>
  <c r="Q3185" i="1"/>
  <c r="Q871" i="1"/>
  <c r="Q2559" i="1"/>
  <c r="Q625" i="1"/>
  <c r="Q5608" i="1"/>
  <c r="Q3533" i="1"/>
  <c r="Q710" i="1"/>
  <c r="Q249" i="1"/>
  <c r="Q6160" i="1"/>
  <c r="Q6161" i="1"/>
  <c r="Q5609" i="1"/>
  <c r="Q39" i="1"/>
  <c r="Q3534" i="1"/>
  <c r="Q4017" i="1"/>
  <c r="Q1526" i="1"/>
  <c r="Q6162" i="1"/>
  <c r="Q508" i="1"/>
  <c r="Q6163" i="1"/>
  <c r="Q4384" i="1"/>
  <c r="Q6164" i="1"/>
  <c r="Q899" i="1"/>
  <c r="Q5043" i="1"/>
  <c r="Q6165" i="1"/>
  <c r="Q278" i="1"/>
  <c r="Q5291" i="1"/>
  <c r="Q6166" i="1"/>
  <c r="Q4018" i="1"/>
  <c r="Q4538" i="1"/>
  <c r="Q2529" i="1"/>
  <c r="Q4858" i="1"/>
  <c r="Q1192" i="1"/>
  <c r="Q3902" i="1"/>
  <c r="Q5044" i="1"/>
  <c r="Q911" i="1"/>
  <c r="Q1346" i="1"/>
  <c r="Q5045" i="1"/>
  <c r="Q6167" i="1"/>
  <c r="Q6168" i="1"/>
  <c r="Q4859" i="1"/>
  <c r="Q1254" i="1"/>
  <c r="Q5610" i="1"/>
  <c r="Q645" i="1"/>
  <c r="Q281" i="1"/>
  <c r="Q3903" i="1"/>
  <c r="Q2859" i="1"/>
  <c r="Q49" i="1"/>
  <c r="Q3270" i="1"/>
  <c r="Q386" i="1"/>
  <c r="Q4019" i="1"/>
  <c r="Q1033" i="1"/>
  <c r="Q415" i="1"/>
  <c r="Q4385" i="1"/>
  <c r="Q82" i="1"/>
  <c r="Q5046" i="1"/>
  <c r="Q3471" i="1"/>
  <c r="Q6169" i="1"/>
  <c r="Q3904" i="1"/>
  <c r="Q977" i="1"/>
  <c r="Q1527" i="1"/>
  <c r="Q1571" i="1"/>
  <c r="Q944" i="1"/>
  <c r="Q4386" i="1"/>
  <c r="Q6170" i="1"/>
  <c r="Q5611" i="1"/>
  <c r="Q3405" i="1"/>
  <c r="Q6171" i="1"/>
  <c r="Q4121" i="1"/>
  <c r="Q4860" i="1"/>
  <c r="Q5612" i="1"/>
  <c r="Q6172" i="1"/>
  <c r="Q6173" i="1"/>
  <c r="Q891" i="1"/>
  <c r="Q47" i="1"/>
  <c r="Q1293" i="1"/>
  <c r="Q6174" i="1"/>
  <c r="Q6175" i="1"/>
  <c r="Q5613" i="1"/>
  <c r="Q2021" i="1"/>
  <c r="Q5614" i="1"/>
  <c r="Q5615" i="1"/>
  <c r="Q4695" i="1"/>
  <c r="Q407" i="1"/>
  <c r="Q3024" i="1"/>
  <c r="Q990" i="1"/>
  <c r="Q6176" i="1"/>
  <c r="Q1159" i="1"/>
  <c r="Q4696" i="1"/>
  <c r="Q2177" i="1"/>
  <c r="Q6177" i="1"/>
  <c r="Q3905" i="1"/>
  <c r="Q2807" i="1"/>
  <c r="Q1433" i="1"/>
  <c r="Q1434" i="1"/>
  <c r="Q5292" i="1"/>
  <c r="Q6178" i="1"/>
  <c r="Q5293" i="1"/>
  <c r="Q6179" i="1"/>
  <c r="Q3535" i="1"/>
  <c r="Q2495" i="1"/>
  <c r="Q2921" i="1"/>
  <c r="Q4697" i="1"/>
  <c r="Q3696" i="1"/>
  <c r="Q3697" i="1"/>
  <c r="Q5294" i="1"/>
  <c r="Q788" i="1"/>
  <c r="Q1071" i="1"/>
  <c r="Q5047" i="1"/>
  <c r="Q4387" i="1"/>
  <c r="Q920" i="1"/>
  <c r="Q978" i="1"/>
  <c r="Q1896" i="1"/>
  <c r="Q5616" i="1"/>
  <c r="Q2455" i="1"/>
  <c r="Q3025" i="1"/>
  <c r="Q612" i="1"/>
  <c r="Q6180" i="1"/>
  <c r="Q2409" i="1"/>
  <c r="Q3339" i="1"/>
  <c r="Q1745" i="1"/>
  <c r="Q1304" i="1"/>
  <c r="Q1897" i="1"/>
  <c r="Q2633" i="1"/>
  <c r="Q3698" i="1"/>
  <c r="Q4388" i="1"/>
  <c r="Q3026" i="1"/>
  <c r="Q1509" i="1"/>
  <c r="Q5295" i="1"/>
  <c r="Q966" i="1"/>
  <c r="Q1209" i="1"/>
  <c r="Q5296" i="1"/>
  <c r="Q2860" i="1"/>
  <c r="Q48" i="1"/>
  <c r="Q4122" i="1"/>
  <c r="Q1480" i="1"/>
  <c r="Q6181" i="1"/>
  <c r="Q3472" i="1"/>
  <c r="Q4258" i="1"/>
  <c r="Q2261" i="1"/>
  <c r="Q2052" i="1"/>
  <c r="Q1790" i="1"/>
  <c r="Q5617" i="1"/>
  <c r="Q2288" i="1"/>
  <c r="Q6182" i="1"/>
  <c r="Q1553" i="1"/>
  <c r="Q2262" i="1"/>
  <c r="Q5618" i="1"/>
  <c r="Q5619" i="1"/>
  <c r="Q4389" i="1"/>
  <c r="Q2210" i="1"/>
  <c r="Q5620" i="1"/>
  <c r="Q4698" i="1"/>
  <c r="Q2922" i="1"/>
  <c r="Q1133" i="1"/>
  <c r="Q1765" i="1"/>
  <c r="Q3906" i="1"/>
  <c r="Q423" i="1"/>
  <c r="Q2596" i="1"/>
  <c r="Q2232" i="1"/>
  <c r="Q2560" i="1"/>
  <c r="Q1347" i="1"/>
  <c r="Q469" i="1"/>
  <c r="Q2178" i="1"/>
  <c r="Q1877" i="1"/>
  <c r="Q4259" i="1"/>
  <c r="Q3536" i="1"/>
  <c r="Q702" i="1"/>
  <c r="Q4260" i="1"/>
  <c r="Q1746" i="1"/>
  <c r="Q2263" i="1"/>
  <c r="Q5297" i="1"/>
  <c r="Q4539" i="1"/>
  <c r="Q3186" i="1"/>
  <c r="Q2496" i="1"/>
  <c r="Q6183" i="1"/>
  <c r="Q1921" i="1"/>
  <c r="Q3187" i="1"/>
  <c r="Q3699" i="1"/>
  <c r="Q5298" i="1"/>
  <c r="Q3027" i="1"/>
  <c r="Q1007" i="1"/>
  <c r="Q5621" i="1"/>
  <c r="Q4540" i="1"/>
  <c r="Q4123" i="1"/>
  <c r="Q4020" i="1"/>
  <c r="Q1401" i="1"/>
  <c r="Q5299" i="1"/>
  <c r="Q5300" i="1"/>
  <c r="Q1305" i="1"/>
  <c r="Q4699" i="1"/>
  <c r="Q1791" i="1"/>
  <c r="Q3126" i="1"/>
  <c r="Q3406" i="1"/>
  <c r="Q3604" i="1"/>
  <c r="Q5048" i="1"/>
  <c r="Q673" i="1"/>
  <c r="Q3787" i="1"/>
  <c r="Q6184" i="1"/>
  <c r="Q2597" i="1"/>
  <c r="Q2861" i="1"/>
  <c r="Q6185" i="1"/>
  <c r="Q5622" i="1"/>
  <c r="Q5623" i="1"/>
  <c r="Q4124" i="1"/>
  <c r="Q4261" i="1"/>
  <c r="Q2148" i="1"/>
  <c r="Q1072" i="1"/>
  <c r="Q6186" i="1"/>
  <c r="Q3127" i="1"/>
  <c r="Q6187" i="1"/>
  <c r="Q1394" i="1"/>
  <c r="Q3188" i="1"/>
  <c r="Q2456" i="1"/>
  <c r="Q967" i="1"/>
  <c r="Q3605" i="1"/>
  <c r="Q4390" i="1"/>
  <c r="Q4021" i="1"/>
  <c r="Q1411" i="1"/>
  <c r="Q4700" i="1"/>
  <c r="Q4701" i="1"/>
  <c r="Q6188" i="1"/>
  <c r="Q784" i="1"/>
  <c r="Q3606" i="1"/>
  <c r="Q4125" i="1"/>
  <c r="Q433" i="1"/>
  <c r="Q4022" i="1"/>
  <c r="Q4391" i="1"/>
  <c r="Q2074" i="1"/>
  <c r="Q4861" i="1"/>
  <c r="Q4702" i="1"/>
  <c r="Q5624" i="1"/>
  <c r="Q6189" i="1"/>
  <c r="Q4541" i="1"/>
  <c r="Q501" i="1"/>
  <c r="Q1766" i="1"/>
  <c r="Q354" i="1"/>
  <c r="Q5625" i="1"/>
  <c r="Q5626" i="1"/>
  <c r="Q3788" i="1"/>
  <c r="Q1348" i="1"/>
  <c r="Q5627" i="1"/>
  <c r="Q5628" i="1"/>
  <c r="Q6190" i="1"/>
  <c r="Q3789" i="1"/>
  <c r="Q512" i="1"/>
  <c r="Q5629" i="1"/>
  <c r="Q5630" i="1"/>
  <c r="Q1361" i="1"/>
  <c r="Q4126" i="1"/>
  <c r="Q5049" i="1"/>
  <c r="Q6191" i="1"/>
  <c r="Q4862" i="1"/>
  <c r="Q4863" i="1"/>
  <c r="Q4023" i="1"/>
  <c r="Q4392" i="1"/>
  <c r="Q5631" i="1"/>
  <c r="Q5301" i="1"/>
  <c r="Q3700" i="1"/>
  <c r="Q4393" i="1"/>
  <c r="Q1481" i="1"/>
  <c r="Q638" i="1"/>
  <c r="Q1922" i="1"/>
  <c r="Q1835" i="1"/>
  <c r="Q4864" i="1"/>
  <c r="Q420" i="1"/>
  <c r="Q4865" i="1"/>
  <c r="Q1435" i="1"/>
  <c r="Q5050" i="1"/>
  <c r="Q5632" i="1"/>
  <c r="Q2211" i="1"/>
  <c r="Q6192" i="1"/>
  <c r="Q1983" i="1"/>
  <c r="Q6193" i="1"/>
  <c r="Q1656" i="1"/>
  <c r="Q3790" i="1"/>
  <c r="Q1412" i="1"/>
  <c r="Q2289" i="1"/>
  <c r="Q1193" i="1"/>
  <c r="Q4866" i="1"/>
  <c r="Q2075" i="1"/>
  <c r="Q1923" i="1"/>
  <c r="Q3076" i="1"/>
  <c r="Q4394" i="1"/>
  <c r="Q4262" i="1"/>
  <c r="Q5633" i="1"/>
  <c r="Q5634" i="1"/>
  <c r="Q6194" i="1"/>
  <c r="Q6195" i="1"/>
  <c r="Q4395" i="1"/>
  <c r="Q6196" i="1"/>
  <c r="Q1060" i="1"/>
  <c r="Q4263" i="1"/>
  <c r="Q3077" i="1"/>
  <c r="Q4867" i="1"/>
  <c r="Q4264" i="1"/>
  <c r="Q71" i="1"/>
  <c r="Q3189" i="1"/>
  <c r="Q3271" i="1"/>
  <c r="Q3128" i="1"/>
  <c r="Q4703" i="1"/>
  <c r="Q1542" i="1"/>
  <c r="Q4396" i="1"/>
  <c r="Q3272" i="1"/>
  <c r="Q6197" i="1"/>
  <c r="Q6198" i="1"/>
  <c r="Q4704" i="1"/>
  <c r="Q434" i="1"/>
  <c r="Q5051" i="1"/>
  <c r="Q921" i="1"/>
  <c r="Q6199" i="1"/>
  <c r="Q6200" i="1"/>
  <c r="Q3129" i="1"/>
  <c r="Q1194" i="1"/>
  <c r="Q2769" i="1"/>
  <c r="Q4542" i="1"/>
  <c r="Q3273" i="1"/>
  <c r="Q4127" i="1"/>
  <c r="Q6201" i="1"/>
  <c r="Q509" i="1"/>
  <c r="Q2410" i="1"/>
  <c r="Q3607" i="1"/>
  <c r="Q4868" i="1"/>
  <c r="Q3130" i="1"/>
  <c r="Q4869" i="1"/>
  <c r="Q3907" i="1"/>
  <c r="Q4543" i="1"/>
  <c r="Q6202" i="1"/>
  <c r="Q4128" i="1"/>
  <c r="Q6203" i="1"/>
  <c r="Q4705" i="1"/>
  <c r="Q2862" i="1"/>
  <c r="Q3340" i="1"/>
  <c r="Q6204" i="1"/>
  <c r="Q5635" i="1"/>
  <c r="Q3908" i="1"/>
  <c r="Q4265" i="1"/>
  <c r="Q1181" i="1"/>
  <c r="Q1402" i="1"/>
  <c r="Q6205" i="1"/>
  <c r="Q4129" i="1"/>
  <c r="Q697" i="1"/>
  <c r="Q460" i="1"/>
  <c r="Q4870" i="1"/>
  <c r="Q3190" i="1"/>
  <c r="Q4397" i="1"/>
  <c r="Q4871" i="1"/>
  <c r="Q2127" i="1"/>
  <c r="Q1702" i="1"/>
  <c r="Q1234" i="1"/>
  <c r="Q5302" i="1"/>
  <c r="Q6206" i="1"/>
  <c r="Q4130" i="1"/>
  <c r="Q2530" i="1"/>
  <c r="Q1255" i="1"/>
  <c r="Q1119" i="1"/>
  <c r="Q761" i="1"/>
  <c r="Q6207" i="1"/>
  <c r="Q6208" i="1"/>
  <c r="Q470" i="1"/>
  <c r="Q4544" i="1"/>
  <c r="Q823" i="1"/>
  <c r="Q733" i="1"/>
  <c r="Q303" i="1"/>
  <c r="Q6209" i="1"/>
  <c r="Q2770" i="1"/>
  <c r="Q5636" i="1"/>
  <c r="Q6210" i="1"/>
  <c r="Q629" i="1"/>
  <c r="Q3028" i="1"/>
  <c r="Q2968" i="1"/>
  <c r="Q2233" i="1"/>
  <c r="Q3537" i="1"/>
  <c r="Q4872" i="1"/>
  <c r="Q5637" i="1"/>
  <c r="Q6211" i="1"/>
  <c r="Q4545" i="1"/>
  <c r="Q3909" i="1"/>
  <c r="Q5303" i="1"/>
  <c r="Q334" i="1"/>
  <c r="Q4873" i="1"/>
  <c r="Q3538" i="1"/>
  <c r="Q6212" i="1"/>
  <c r="Q5304" i="1"/>
  <c r="Q5305" i="1"/>
  <c r="Q454" i="1"/>
  <c r="Q6213" i="1"/>
  <c r="Q3274" i="1"/>
  <c r="Q5306" i="1"/>
  <c r="Q5052" i="1"/>
  <c r="Q5307" i="1"/>
  <c r="Q6214" i="1"/>
  <c r="Q3608" i="1"/>
  <c r="Q5638" i="1"/>
  <c r="Q6215" i="1"/>
  <c r="Q5308" i="1"/>
  <c r="Q3910" i="1"/>
  <c r="Q6216" i="1"/>
  <c r="Q3407" i="1"/>
  <c r="Q1306" i="1"/>
  <c r="Q3408" i="1"/>
  <c r="Q5639" i="1"/>
  <c r="Q6217" i="1"/>
  <c r="Q4131" i="1"/>
  <c r="Q4546" i="1"/>
  <c r="Q1747" i="1"/>
  <c r="Q6218" i="1"/>
  <c r="Q3191" i="1"/>
  <c r="Q1878" i="1"/>
  <c r="Q2808" i="1"/>
  <c r="Q5309" i="1"/>
  <c r="Q6219" i="1"/>
  <c r="Q3131" i="1"/>
  <c r="Q6220" i="1"/>
  <c r="Q3078" i="1"/>
  <c r="Q4398" i="1"/>
  <c r="Q4132" i="1"/>
  <c r="Q4547" i="1"/>
  <c r="Q2531" i="1"/>
  <c r="Q5640" i="1"/>
  <c r="Q5053" i="1"/>
  <c r="Q5641" i="1"/>
  <c r="Q6221" i="1"/>
  <c r="Q4874" i="1"/>
  <c r="Q1448" i="1"/>
  <c r="Q1335" i="1"/>
  <c r="Q734" i="1"/>
  <c r="Q1403" i="1"/>
  <c r="Q4399" i="1"/>
  <c r="Q5054" i="1"/>
  <c r="Q6222" i="1"/>
  <c r="Q1703" i="1"/>
  <c r="Q6223" i="1"/>
  <c r="Q3341" i="1"/>
  <c r="Q1098" i="1"/>
  <c r="Q6224" i="1"/>
  <c r="Q6225" i="1"/>
  <c r="Q6226" i="1"/>
  <c r="Q5310" i="1"/>
  <c r="Q1160" i="1"/>
  <c r="Q4400" i="1"/>
  <c r="Q4401" i="1"/>
  <c r="Q6227" i="1"/>
  <c r="Q6228" i="1"/>
  <c r="Q3539" i="1"/>
  <c r="Q560" i="1"/>
  <c r="Q698" i="1"/>
  <c r="Q4875" i="1"/>
  <c r="Q4876" i="1"/>
  <c r="Q1984" i="1"/>
  <c r="Q6229" i="1"/>
  <c r="Q5311" i="1"/>
  <c r="Q5312" i="1"/>
  <c r="Q3132" i="1"/>
  <c r="Q881" i="1"/>
  <c r="Q3029" i="1"/>
  <c r="Q3342" i="1"/>
  <c r="Q6230" i="1"/>
  <c r="Q3343" i="1"/>
  <c r="Q4548" i="1"/>
  <c r="Q6231" i="1"/>
  <c r="Q6232" i="1"/>
  <c r="Q3030" i="1"/>
  <c r="Q3791" i="1"/>
  <c r="Q2771" i="1"/>
  <c r="Q3079" i="1"/>
  <c r="Q2969" i="1"/>
  <c r="Q5642" i="1"/>
  <c r="Q6233" i="1"/>
  <c r="Q2598" i="1"/>
  <c r="Q5055" i="1"/>
  <c r="Q5056" i="1"/>
  <c r="Q1961" i="1"/>
  <c r="Q5057" i="1"/>
  <c r="Q6234" i="1"/>
  <c r="Q1554" i="1"/>
  <c r="Q6235" i="1"/>
  <c r="Q43" i="1"/>
  <c r="Q2076" i="1"/>
  <c r="Q18" i="1"/>
  <c r="Q1510" i="1"/>
  <c r="Q339" i="1"/>
  <c r="Q424" i="1"/>
  <c r="Q5643" i="1"/>
  <c r="Q5058" i="1"/>
  <c r="Q6236" i="1"/>
  <c r="Q3609" i="1"/>
  <c r="Q3540" i="1"/>
  <c r="Q6237" i="1"/>
  <c r="Q2809" i="1"/>
  <c r="Q4402" i="1"/>
  <c r="Q6238" i="1"/>
  <c r="Q471" i="1"/>
  <c r="Q2372" i="1"/>
  <c r="Q429" i="1"/>
  <c r="Q1307" i="1"/>
  <c r="Q1449" i="1"/>
  <c r="Q6239" i="1"/>
  <c r="Q6240" i="1"/>
  <c r="Q3792" i="1"/>
  <c r="Q6241" i="1"/>
  <c r="Q2411" i="1"/>
  <c r="Q1336" i="1"/>
  <c r="Q4024" i="1"/>
  <c r="Q6242" i="1"/>
  <c r="Q1767" i="1"/>
  <c r="Q4549" i="1"/>
  <c r="Q5644" i="1"/>
  <c r="Q2341" i="1"/>
  <c r="Q3793" i="1"/>
  <c r="Q742" i="1"/>
  <c r="Q1624" i="1"/>
  <c r="Q6243" i="1"/>
  <c r="Q5313" i="1"/>
  <c r="Q1061" i="1"/>
  <c r="Q2810" i="1"/>
  <c r="Q3911" i="1"/>
  <c r="Q4706" i="1"/>
  <c r="Q6244" i="1"/>
  <c r="Q6245" i="1"/>
  <c r="Q1217" i="1"/>
  <c r="Q1482" i="1"/>
  <c r="Q3344" i="1"/>
  <c r="Q3192" i="1"/>
  <c r="Q6246" i="1"/>
  <c r="Q2970" i="1"/>
  <c r="Q1210" i="1"/>
  <c r="Q5645" i="1"/>
  <c r="Q6247" i="1"/>
  <c r="Q4403" i="1"/>
  <c r="Q5314" i="1"/>
  <c r="Q6248" i="1"/>
  <c r="Q2412" i="1"/>
  <c r="Q4404" i="1"/>
  <c r="Q2290" i="1"/>
  <c r="Q3133" i="1"/>
  <c r="Q2342" i="1"/>
  <c r="Q3794" i="1"/>
  <c r="Q6249" i="1"/>
  <c r="Q2179" i="1"/>
  <c r="Q198" i="1"/>
  <c r="Q4025" i="1"/>
  <c r="Q5315" i="1"/>
  <c r="Q5316" i="1"/>
  <c r="Q3080" i="1"/>
  <c r="Q6250" i="1"/>
  <c r="Q276" i="1"/>
  <c r="Q6251" i="1"/>
  <c r="Q2077" i="1"/>
  <c r="Q3193" i="1"/>
  <c r="Q5646" i="1"/>
  <c r="Q5647" i="1"/>
  <c r="Q4026" i="1"/>
  <c r="Q3134" i="1"/>
  <c r="Q1225" i="1"/>
  <c r="Q6252" i="1"/>
  <c r="Q4550" i="1"/>
  <c r="Q6253" i="1"/>
  <c r="Q6254" i="1"/>
  <c r="Q6255" i="1"/>
  <c r="Q4707" i="1"/>
  <c r="Q5317" i="1"/>
  <c r="Q4708" i="1"/>
  <c r="Q4405" i="1"/>
  <c r="Q1898" i="1"/>
  <c r="Q6256" i="1"/>
  <c r="Q5648" i="1"/>
  <c r="Q3194" i="1"/>
  <c r="Q6257" i="1"/>
  <c r="Q6258" i="1"/>
  <c r="Q4709" i="1"/>
  <c r="Q6259" i="1"/>
  <c r="Q5649" i="1"/>
  <c r="Q6260" i="1"/>
  <c r="Q1962" i="1"/>
  <c r="Q4406" i="1"/>
  <c r="Q4710" i="1"/>
  <c r="Q2234" i="1"/>
  <c r="Q968" i="1"/>
  <c r="Q4551" i="1"/>
  <c r="Q6261" i="1"/>
  <c r="Q5059" i="1"/>
  <c r="Q4877" i="1"/>
  <c r="Q2212" i="1"/>
  <c r="Q4266" i="1"/>
  <c r="Q5650" i="1"/>
  <c r="Q2457" i="1"/>
  <c r="Q3610" i="1"/>
  <c r="Q1182" i="1"/>
  <c r="Q4878" i="1"/>
  <c r="Q2128" i="1"/>
  <c r="Q2735" i="1"/>
  <c r="Q5318" i="1"/>
  <c r="Q5651" i="1"/>
  <c r="Q5060" i="1"/>
  <c r="Q1294" i="1"/>
  <c r="Q3795" i="1"/>
  <c r="Q4133" i="1"/>
  <c r="Q5319" i="1"/>
  <c r="Q1899" i="1"/>
  <c r="Q6262" i="1"/>
  <c r="Q4267" i="1"/>
  <c r="Q4134" i="1"/>
  <c r="Q2863" i="1"/>
  <c r="Q703" i="1"/>
  <c r="Q4879" i="1"/>
  <c r="Q323" i="1"/>
  <c r="Q3611" i="1"/>
  <c r="Q6263" i="1"/>
  <c r="Q2413" i="1"/>
  <c r="Q3701" i="1"/>
  <c r="Q1378" i="1"/>
  <c r="Q6264" i="1"/>
  <c r="Q3541" i="1"/>
  <c r="Q2343" i="1"/>
  <c r="Q5061" i="1"/>
  <c r="Q5320" i="1"/>
  <c r="Q3702" i="1"/>
  <c r="Q3031" i="1"/>
  <c r="Q4711" i="1"/>
  <c r="Q5062" i="1"/>
  <c r="Q3703" i="1"/>
  <c r="Q138" i="1"/>
  <c r="Q1748" i="1"/>
  <c r="Q4135" i="1"/>
  <c r="Q4712" i="1"/>
  <c r="Q1856" i="1"/>
  <c r="Q630" i="1"/>
  <c r="Q4027" i="1"/>
  <c r="Q3135" i="1"/>
  <c r="Q3195" i="1"/>
  <c r="Q1349" i="1"/>
  <c r="Q2291" i="1"/>
  <c r="Q5063" i="1"/>
  <c r="Q2923" i="1"/>
  <c r="Q1924" i="1"/>
  <c r="Q5652" i="1"/>
  <c r="Q4880" i="1"/>
  <c r="Q4881" i="1"/>
  <c r="Q2666" i="1"/>
  <c r="Q4407" i="1"/>
  <c r="Q2180" i="1"/>
  <c r="Q1450" i="1"/>
  <c r="Q1704" i="1"/>
  <c r="Q4552" i="1"/>
  <c r="Q3345" i="1"/>
  <c r="Q3346" i="1"/>
  <c r="Q3347" i="1"/>
  <c r="Q969" i="1"/>
  <c r="Q4882" i="1"/>
  <c r="Q711" i="1"/>
  <c r="Q4553" i="1"/>
  <c r="Q6265" i="1"/>
  <c r="Q5653" i="1"/>
  <c r="Q5321" i="1"/>
  <c r="Q2317" i="1"/>
  <c r="Q5654" i="1"/>
  <c r="Q1379" i="1"/>
  <c r="Q4713" i="1"/>
  <c r="Q2667" i="1"/>
  <c r="Q5655" i="1"/>
  <c r="Q3542" i="1"/>
  <c r="Q4136" i="1"/>
  <c r="Q4268" i="1"/>
  <c r="Q1925" i="1"/>
  <c r="Q1120" i="1"/>
  <c r="Q3081" i="1"/>
  <c r="Q5656" i="1"/>
  <c r="Q6266" i="1"/>
  <c r="Q4554" i="1"/>
  <c r="Q4714" i="1"/>
  <c r="Q282" i="1"/>
  <c r="Q6267" i="1"/>
  <c r="Q6268" i="1"/>
  <c r="Q4408" i="1"/>
  <c r="Q4409" i="1"/>
  <c r="Q5064" i="1"/>
  <c r="Q1657" i="1"/>
  <c r="Q6269" i="1"/>
  <c r="Q6270" i="1"/>
  <c r="Q5065" i="1"/>
  <c r="Q2414" i="1"/>
  <c r="Q6271" i="1"/>
  <c r="Q4555" i="1"/>
  <c r="Q4556" i="1"/>
  <c r="Q3912" i="1"/>
  <c r="Q991" i="1"/>
  <c r="Q5657" i="1"/>
  <c r="Q5066" i="1"/>
  <c r="Q5658" i="1"/>
  <c r="Q479" i="1"/>
  <c r="Q2318" i="1"/>
  <c r="Q2864" i="1"/>
  <c r="Q5322" i="1"/>
  <c r="Q5067" i="1"/>
  <c r="Q4028" i="1"/>
  <c r="Q4715" i="1"/>
  <c r="P4029" i="1"/>
  <c r="P2181" i="1"/>
  <c r="P5659" i="1"/>
  <c r="P4030" i="1"/>
  <c r="P1543" i="1"/>
  <c r="P2078" i="1"/>
  <c r="P16" i="1"/>
  <c r="P999" i="1"/>
  <c r="P615" i="1"/>
  <c r="P1963" i="1"/>
  <c r="P461" i="1"/>
  <c r="P575" i="1"/>
  <c r="P1062" i="1"/>
  <c r="P2772" i="1"/>
  <c r="P704" i="1"/>
  <c r="P401" i="1"/>
  <c r="P154" i="1"/>
  <c r="P1964" i="1"/>
  <c r="P5660" i="1"/>
  <c r="P4031" i="1"/>
  <c r="P872" i="1"/>
  <c r="P2344" i="1"/>
  <c r="P1593" i="1"/>
  <c r="P1337" i="1"/>
  <c r="P3196" i="1"/>
  <c r="P5661" i="1"/>
  <c r="P1857" i="1"/>
  <c r="P1099" i="1"/>
  <c r="P2708" i="1"/>
  <c r="P194" i="1"/>
  <c r="P1338" i="1"/>
  <c r="P408" i="1"/>
  <c r="P129" i="1"/>
  <c r="P1544" i="1"/>
  <c r="P567" i="1"/>
  <c r="P5662" i="1"/>
  <c r="P235" i="1"/>
  <c r="P5663" i="1"/>
  <c r="P315" i="1"/>
  <c r="P185" i="1"/>
  <c r="P3473" i="1"/>
  <c r="P2865" i="1"/>
  <c r="P1436" i="1"/>
  <c r="P1226" i="1"/>
  <c r="P3796" i="1"/>
  <c r="P177" i="1"/>
  <c r="P1792" i="1"/>
  <c r="P3797" i="1"/>
  <c r="P824" i="1"/>
  <c r="P1065" i="1"/>
  <c r="P1555" i="1"/>
  <c r="P1413" i="1"/>
  <c r="P64" i="1"/>
  <c r="P3197" i="1"/>
  <c r="P1146" i="1"/>
  <c r="P3198" i="1"/>
  <c r="P105" i="1"/>
  <c r="P796" i="1"/>
  <c r="P3082" i="1"/>
  <c r="P2264" i="1"/>
  <c r="P4557" i="1"/>
  <c r="P1678" i="1"/>
  <c r="P749" i="1"/>
  <c r="P2773" i="1"/>
  <c r="P435" i="1"/>
  <c r="P4716" i="1"/>
  <c r="P55" i="1"/>
  <c r="P705" i="1"/>
  <c r="P1134" i="1"/>
  <c r="P445" i="1"/>
  <c r="P2079" i="1"/>
  <c r="P2971" i="1"/>
  <c r="P1147" i="1"/>
  <c r="P3083" i="1"/>
  <c r="P762" i="1"/>
  <c r="P2866" i="1"/>
  <c r="P750" i="1"/>
  <c r="P576" i="1"/>
  <c r="P1943" i="1"/>
  <c r="P1602" i="1"/>
  <c r="P3409" i="1"/>
  <c r="P1256" i="1"/>
  <c r="P2867" i="1"/>
  <c r="P1793" i="1"/>
  <c r="P421" i="1"/>
  <c r="P5068" i="1"/>
  <c r="P534" i="1"/>
  <c r="P2924" i="1"/>
  <c r="P581" i="1"/>
  <c r="P3410" i="1"/>
  <c r="P3084" i="1"/>
  <c r="P568" i="1"/>
  <c r="P1000" i="1"/>
  <c r="P845" i="1"/>
  <c r="P5323" i="1"/>
  <c r="P2668" i="1"/>
  <c r="P789" i="1"/>
  <c r="P3798" i="1"/>
  <c r="P222" i="1"/>
  <c r="P1639" i="1"/>
  <c r="P2149" i="1"/>
  <c r="P58" i="1"/>
  <c r="P1339" i="1"/>
  <c r="P604" i="1"/>
  <c r="P2709" i="1"/>
  <c r="P557" i="1"/>
  <c r="P3199" i="1"/>
  <c r="P59" i="1"/>
  <c r="P3200" i="1"/>
  <c r="P3704" i="1"/>
  <c r="P9" i="1"/>
  <c r="P4269" i="1"/>
  <c r="P2373" i="1"/>
  <c r="P67" i="1"/>
  <c r="P2774" i="1"/>
  <c r="P1034" i="1"/>
  <c r="P44" i="1"/>
  <c r="P416" i="1"/>
  <c r="P3411" i="1"/>
  <c r="P3612" i="1"/>
  <c r="P2868" i="1"/>
  <c r="P4032" i="1"/>
  <c r="P4033" i="1"/>
  <c r="P3085" i="1"/>
  <c r="P2458" i="1"/>
  <c r="P1749" i="1"/>
  <c r="P652" i="1"/>
  <c r="P155" i="1"/>
  <c r="P1556" i="1"/>
  <c r="P425" i="1"/>
  <c r="P2599" i="1"/>
  <c r="P2053" i="1"/>
  <c r="P2811" i="1"/>
  <c r="P5069" i="1"/>
  <c r="P17" i="1"/>
  <c r="P254" i="1"/>
  <c r="P1395" i="1"/>
  <c r="P892" i="1"/>
  <c r="P3913" i="1"/>
  <c r="P4717" i="1"/>
  <c r="P5324" i="1"/>
  <c r="P933" i="1"/>
  <c r="P3799" i="1"/>
  <c r="P201" i="1"/>
  <c r="P2669" i="1"/>
  <c r="P391" i="1"/>
  <c r="P2775" i="1"/>
  <c r="P1467" i="1"/>
  <c r="P4034" i="1"/>
  <c r="P653" i="1"/>
  <c r="P4718" i="1"/>
  <c r="P2532" i="1"/>
  <c r="P835" i="1"/>
  <c r="P2776" i="1"/>
  <c r="P912" i="1"/>
  <c r="P2972" i="1"/>
  <c r="P218" i="1"/>
  <c r="P381" i="1"/>
  <c r="P2736" i="1"/>
  <c r="P3543" i="1"/>
  <c r="P4719" i="1"/>
  <c r="P1451" i="1"/>
  <c r="P5070" i="1"/>
  <c r="P100" i="1"/>
  <c r="P689" i="1"/>
  <c r="P582" i="1"/>
  <c r="P2129" i="1"/>
  <c r="P296" i="1"/>
  <c r="P426" i="1"/>
  <c r="P1396" i="1"/>
  <c r="P1050" i="1"/>
  <c r="P324" i="1"/>
  <c r="P1362" i="1"/>
  <c r="P1452" i="1"/>
  <c r="P2374" i="1"/>
  <c r="P3275" i="1"/>
  <c r="P355" i="1"/>
  <c r="P3914" i="1"/>
  <c r="P957" i="1"/>
  <c r="P1985" i="1"/>
  <c r="P913" i="1"/>
  <c r="P2022" i="1"/>
  <c r="P396" i="1"/>
  <c r="P2670" i="1"/>
  <c r="P4883" i="1"/>
  <c r="P2292" i="1"/>
  <c r="P1088" i="1"/>
  <c r="P682" i="1"/>
  <c r="P5664" i="1"/>
  <c r="P110" i="1"/>
  <c r="P32" i="1"/>
  <c r="P1986" i="1"/>
  <c r="P3915" i="1"/>
  <c r="P3800" i="1"/>
  <c r="P2561" i="1"/>
  <c r="P4410" i="1"/>
  <c r="P797" i="1"/>
  <c r="P367" i="1"/>
  <c r="P169" i="1"/>
  <c r="P2973" i="1"/>
  <c r="P1035" i="1"/>
  <c r="P882" i="1"/>
  <c r="P1414" i="1"/>
  <c r="P2415" i="1"/>
  <c r="P368" i="1"/>
  <c r="P1625" i="1"/>
  <c r="P430" i="1"/>
  <c r="P3348" i="1"/>
  <c r="P279" i="1"/>
  <c r="P361" i="1"/>
  <c r="P1257" i="1"/>
  <c r="P4270" i="1"/>
  <c r="P1100" i="1"/>
  <c r="P280" i="1"/>
  <c r="P10" i="1"/>
  <c r="P3086" i="1"/>
  <c r="P3349" i="1"/>
  <c r="P2293" i="1"/>
  <c r="P5325" i="1"/>
  <c r="P1626" i="1"/>
  <c r="P3276" i="1"/>
  <c r="P455" i="1"/>
  <c r="P5326" i="1"/>
  <c r="P900" i="1"/>
  <c r="P4720" i="1"/>
  <c r="P825" i="1"/>
  <c r="P3087" i="1"/>
  <c r="P2497" i="1"/>
  <c r="P3916" i="1"/>
  <c r="P1279" i="1"/>
  <c r="P206" i="1"/>
  <c r="P1900" i="1"/>
  <c r="P1073" i="1"/>
  <c r="P427" i="1"/>
  <c r="P712" i="1"/>
  <c r="P513" i="1"/>
  <c r="P472" i="1"/>
  <c r="P1768" i="1"/>
  <c r="P934" i="1"/>
  <c r="P496" i="1"/>
  <c r="P61" i="1"/>
  <c r="P14" i="1"/>
  <c r="P2182" i="1"/>
  <c r="P4035" i="1"/>
  <c r="P5665" i="1"/>
  <c r="P2375" i="1"/>
  <c r="P178" i="1"/>
  <c r="P751" i="1"/>
  <c r="P2459" i="1"/>
  <c r="P5666" i="1"/>
  <c r="P3544" i="1"/>
  <c r="P119" i="1"/>
  <c r="P5327" i="1"/>
  <c r="P373" i="1"/>
  <c r="P335" i="1"/>
  <c r="P1720" i="1"/>
  <c r="P5667" i="1"/>
  <c r="P4558" i="1"/>
  <c r="P2080" i="1"/>
  <c r="P852" i="1"/>
  <c r="P3136" i="1"/>
  <c r="P3801" i="1"/>
  <c r="P2023" i="1"/>
  <c r="P3474" i="1"/>
  <c r="P1658" i="1"/>
  <c r="P1089" i="1"/>
  <c r="P4036" i="1"/>
  <c r="P463" i="1"/>
  <c r="P316" i="1"/>
  <c r="P1627" i="1"/>
  <c r="P3032" i="1"/>
  <c r="P1901" i="1"/>
  <c r="P1264" i="1"/>
  <c r="P1161" i="1"/>
  <c r="P1721" i="1"/>
  <c r="P901" i="1"/>
  <c r="P2671" i="1"/>
  <c r="P1135" i="1"/>
  <c r="P4411" i="1"/>
  <c r="P436" i="1"/>
  <c r="P2102" i="1"/>
  <c r="P2130" i="1"/>
  <c r="P979" i="1"/>
  <c r="P1987" i="1"/>
  <c r="P2103" i="1"/>
  <c r="P2600" i="1"/>
  <c r="P2235" i="1"/>
  <c r="P2345" i="1"/>
  <c r="P2054" i="1"/>
  <c r="P4721" i="1"/>
  <c r="P2376" i="1"/>
  <c r="P2710" i="1"/>
  <c r="P1836" i="1"/>
  <c r="P1640" i="1"/>
  <c r="P2812" i="1"/>
  <c r="P2634" i="1"/>
  <c r="P402" i="1"/>
  <c r="P5328" i="1"/>
  <c r="P288" i="1"/>
  <c r="P109" i="1"/>
  <c r="P25" i="1"/>
  <c r="P2460" i="1"/>
  <c r="P2461" i="1"/>
  <c r="P4412" i="1"/>
  <c r="P3545" i="1"/>
  <c r="P1511" i="1"/>
  <c r="P1679" i="1"/>
  <c r="P1453" i="1"/>
  <c r="P202" i="1"/>
  <c r="P2150" i="1"/>
  <c r="P250" i="1"/>
  <c r="P4559" i="1"/>
  <c r="P4137" i="1"/>
  <c r="P2562" i="1"/>
  <c r="P29" i="1"/>
  <c r="P277" i="1"/>
  <c r="P3802" i="1"/>
  <c r="P683" i="1"/>
  <c r="P5668" i="1"/>
  <c r="P304" i="1"/>
  <c r="P1528" i="1"/>
  <c r="P2265" i="1"/>
  <c r="P5669" i="1"/>
  <c r="P35" i="1"/>
  <c r="P1162" i="1"/>
  <c r="P3613" i="1"/>
  <c r="P4722" i="1"/>
  <c r="P3803" i="1"/>
  <c r="P5329" i="1"/>
  <c r="P3201" i="1"/>
  <c r="P864" i="1"/>
  <c r="P3475" i="1"/>
  <c r="P810" i="1"/>
  <c r="P2236" i="1"/>
  <c r="P1218" i="1"/>
  <c r="P2635" i="1"/>
  <c r="P2183" i="1"/>
  <c r="P935" i="1"/>
  <c r="P4037" i="1"/>
  <c r="P583" i="1"/>
  <c r="P3614" i="1"/>
  <c r="P3476" i="1"/>
  <c r="P31" i="1"/>
  <c r="P1363" i="1"/>
  <c r="P179" i="1"/>
  <c r="P2081" i="1"/>
  <c r="P1944" i="1"/>
  <c r="P4884" i="1"/>
  <c r="P5330" i="1"/>
  <c r="P1902" i="1"/>
  <c r="P598" i="1"/>
  <c r="P182" i="1"/>
  <c r="P1016" i="1"/>
  <c r="P2777" i="1"/>
  <c r="P1988" i="1"/>
  <c r="P2346" i="1"/>
  <c r="P2498" i="1"/>
  <c r="P76" i="1"/>
  <c r="P2672" i="1"/>
  <c r="P266" i="1"/>
  <c r="P1243" i="1"/>
  <c r="P1603" i="1"/>
  <c r="P2499" i="1"/>
  <c r="P5670" i="1"/>
  <c r="P2055" i="1"/>
  <c r="P2711" i="1"/>
  <c r="P2974" i="1"/>
  <c r="P763" i="1"/>
  <c r="P1604" i="1"/>
  <c r="P2377" i="1"/>
  <c r="P1415" i="1"/>
  <c r="P22" i="1"/>
  <c r="P4885" i="1"/>
  <c r="P4886" i="1"/>
  <c r="P1017" i="1"/>
  <c r="P529" i="1"/>
  <c r="P2737" i="1"/>
  <c r="P2925" i="1"/>
  <c r="P3477" i="1"/>
  <c r="P1148" i="1"/>
  <c r="P3033" i="1"/>
  <c r="P1364" i="1"/>
  <c r="P3917" i="1"/>
  <c r="P3277" i="1"/>
  <c r="P4138" i="1"/>
  <c r="P1605" i="1"/>
  <c r="P690" i="1"/>
  <c r="P1036" i="1"/>
  <c r="P1628" i="1"/>
  <c r="P229" i="1"/>
  <c r="P2500" i="1"/>
  <c r="P3278" i="1"/>
  <c r="P1641" i="1"/>
  <c r="P3034" i="1"/>
  <c r="P3350" i="1"/>
  <c r="P2533" i="1"/>
  <c r="P4139" i="1"/>
  <c r="P5671" i="1"/>
  <c r="P5071" i="1"/>
  <c r="P1989" i="1"/>
  <c r="P1545" i="1"/>
  <c r="P3279" i="1"/>
  <c r="P1572" i="1"/>
  <c r="P437" i="1"/>
  <c r="P5672" i="1"/>
  <c r="P409" i="1"/>
  <c r="P3202" i="1"/>
  <c r="P19" i="1"/>
  <c r="P4140" i="1"/>
  <c r="P5673" i="1"/>
  <c r="P2869" i="1"/>
  <c r="P992" i="1"/>
  <c r="P374" i="1"/>
  <c r="P1965" i="1"/>
  <c r="P1163" i="1"/>
  <c r="P530" i="1"/>
  <c r="P2378" i="1"/>
  <c r="P2347" i="1"/>
  <c r="P1340" i="1"/>
  <c r="P2778" i="1"/>
  <c r="P1008" i="1"/>
  <c r="P2237" i="1"/>
  <c r="P2348" i="1"/>
  <c r="P2416" i="1"/>
  <c r="P3918" i="1"/>
  <c r="P1173" i="1"/>
  <c r="P2294" i="1"/>
  <c r="P4887" i="1"/>
  <c r="P255" i="1"/>
  <c r="P2417" i="1"/>
  <c r="P2712" i="1"/>
  <c r="P362" i="1"/>
  <c r="P2266" i="1"/>
  <c r="P117" i="1"/>
  <c r="P1365" i="1"/>
  <c r="P1945" i="1"/>
  <c r="P4271" i="1"/>
  <c r="P1879" i="1"/>
  <c r="P2636" i="1"/>
  <c r="P462" i="1"/>
  <c r="P7" i="1"/>
  <c r="P2534" i="1"/>
  <c r="P4413" i="1"/>
  <c r="P4888" i="1"/>
  <c r="P5072" i="1"/>
  <c r="P3137" i="1"/>
  <c r="P883" i="1"/>
  <c r="P713" i="1"/>
  <c r="P1195" i="1"/>
  <c r="P3804" i="1"/>
  <c r="P3805" i="1"/>
  <c r="P2295" i="1"/>
  <c r="P1350" i="1"/>
  <c r="P1009" i="1"/>
  <c r="P1366" i="1"/>
  <c r="P5674" i="1"/>
  <c r="P3478" i="1"/>
  <c r="P2501" i="1"/>
  <c r="P3351" i="1"/>
  <c r="P2238" i="1"/>
  <c r="P569" i="1"/>
  <c r="P199" i="1"/>
  <c r="P1149" i="1"/>
  <c r="P3806" i="1"/>
  <c r="P2673" i="1"/>
  <c r="P2637" i="1"/>
  <c r="P2082" i="1"/>
  <c r="P2975" i="1"/>
  <c r="P3138" i="1"/>
  <c r="P3280" i="1"/>
  <c r="P1308" i="1"/>
  <c r="P1211" i="1"/>
  <c r="P4414" i="1"/>
  <c r="P3088" i="1"/>
  <c r="P2926" i="1"/>
  <c r="P1074" i="1"/>
  <c r="P1367" i="1"/>
  <c r="P1680" i="1"/>
  <c r="P135" i="1"/>
  <c r="P256" i="1"/>
  <c r="P1454" i="1"/>
  <c r="P4560" i="1"/>
  <c r="P464" i="1"/>
  <c r="P5073" i="1"/>
  <c r="P5331" i="1"/>
  <c r="P1659" i="1"/>
  <c r="P1750" i="1"/>
  <c r="P1318" i="1"/>
  <c r="P5332" i="1"/>
  <c r="P514" i="1"/>
  <c r="P1309" i="1"/>
  <c r="P2349" i="1"/>
  <c r="P2267" i="1"/>
  <c r="P2563" i="1"/>
  <c r="P502" i="1"/>
  <c r="P1437" i="1"/>
  <c r="P2239" i="1"/>
  <c r="P1990" i="1"/>
  <c r="P616" i="1"/>
  <c r="P2976" i="1"/>
  <c r="P2502" i="1"/>
  <c r="P267" i="1"/>
  <c r="P23" i="1"/>
  <c r="P1573" i="1"/>
  <c r="P2151" i="1"/>
  <c r="P1404" i="1"/>
  <c r="P329" i="1"/>
  <c r="P3479" i="1"/>
  <c r="P958" i="1"/>
  <c r="P97" i="1"/>
  <c r="P349" i="1"/>
  <c r="P2056" i="1"/>
  <c r="P130" i="1"/>
  <c r="P5675" i="1"/>
  <c r="P2870" i="1"/>
  <c r="P1150" i="1"/>
  <c r="P1574" i="1"/>
  <c r="P4141" i="1"/>
  <c r="P1858" i="1"/>
  <c r="P4142" i="1"/>
  <c r="P547" i="1"/>
  <c r="P63" i="1"/>
  <c r="P945" i="1"/>
  <c r="P1926" i="1"/>
  <c r="P1351" i="1"/>
  <c r="P160" i="1"/>
  <c r="P4723" i="1"/>
  <c r="P2638" i="1"/>
  <c r="P893" i="1"/>
  <c r="P3546" i="1"/>
  <c r="P2674" i="1"/>
  <c r="P161" i="1"/>
  <c r="P251" i="1"/>
  <c r="P1380" i="1"/>
  <c r="P4038" i="1"/>
  <c r="P503" i="1"/>
  <c r="P4039" i="1"/>
  <c r="P5333" i="1"/>
  <c r="P2871" i="1"/>
  <c r="P5074" i="1"/>
  <c r="P2927" i="1"/>
  <c r="P2184" i="1"/>
  <c r="P4272" i="1"/>
  <c r="P3203" i="1"/>
  <c r="P2928" i="1"/>
  <c r="P4143" i="1"/>
  <c r="P2564" i="1"/>
  <c r="P1212" i="1"/>
  <c r="P1837" i="1"/>
  <c r="P764" i="1"/>
  <c r="P5676" i="1"/>
  <c r="P3035" i="1"/>
  <c r="P1416" i="1"/>
  <c r="P2977" i="1"/>
  <c r="P2601" i="1"/>
  <c r="P2929" i="1"/>
  <c r="P1838" i="1"/>
  <c r="P4415" i="1"/>
  <c r="P3281" i="1"/>
  <c r="P4889" i="1"/>
  <c r="P1037" i="1"/>
  <c r="P658" i="1"/>
  <c r="P590" i="1"/>
  <c r="P1512" i="1"/>
  <c r="P1018" i="1"/>
  <c r="P219" i="1"/>
  <c r="P980" i="1"/>
  <c r="P1417" i="1"/>
  <c r="P3615" i="1"/>
  <c r="P1839" i="1"/>
  <c r="P1751" i="1"/>
  <c r="P1991" i="1"/>
  <c r="P122" i="1"/>
  <c r="P5334" i="1"/>
  <c r="P2503" i="1"/>
  <c r="P215" i="1"/>
  <c r="P1038" i="1"/>
  <c r="P1090" i="1"/>
  <c r="P5335" i="1"/>
  <c r="P88" i="1"/>
  <c r="P1183" i="1"/>
  <c r="P1405" i="1"/>
  <c r="P3204" i="1"/>
  <c r="P1794" i="1"/>
  <c r="P1319" i="1"/>
  <c r="P1705" i="1"/>
  <c r="P2319" i="1"/>
  <c r="P1455" i="1"/>
  <c r="P811" i="1"/>
  <c r="P1201" i="1"/>
  <c r="P922" i="1"/>
  <c r="P2320" i="1"/>
  <c r="P5677" i="1"/>
  <c r="P790" i="1"/>
  <c r="P5678" i="1"/>
  <c r="P5075" i="1"/>
  <c r="P2083" i="1"/>
  <c r="P4144" i="1"/>
  <c r="P5679" i="1"/>
  <c r="P936" i="1"/>
  <c r="P4561" i="1"/>
  <c r="P714" i="1"/>
  <c r="P2240" i="1"/>
  <c r="P4145" i="1"/>
  <c r="P2418" i="1"/>
  <c r="P981" i="1"/>
  <c r="P2930" i="1"/>
  <c r="P4562" i="1"/>
  <c r="P195" i="1"/>
  <c r="P244" i="1"/>
  <c r="P1101" i="1"/>
  <c r="P497" i="1"/>
  <c r="P2535" i="1"/>
  <c r="P4563" i="1"/>
  <c r="P4564" i="1"/>
  <c r="P1815" i="1"/>
  <c r="P207" i="1"/>
  <c r="P865" i="1"/>
  <c r="P4724" i="1"/>
  <c r="P4273" i="1"/>
  <c r="P923" i="1"/>
  <c r="P5680" i="1"/>
  <c r="P2084" i="1"/>
  <c r="P5681" i="1"/>
  <c r="P1121" i="1"/>
  <c r="P200" i="1"/>
  <c r="P524" i="1"/>
  <c r="P684" i="1"/>
  <c r="P2085" i="1"/>
  <c r="P3616" i="1"/>
  <c r="P5076" i="1"/>
  <c r="P3412" i="1"/>
  <c r="P1575" i="1"/>
  <c r="P4146" i="1"/>
  <c r="P4890" i="1"/>
  <c r="P4416" i="1"/>
  <c r="P4725" i="1"/>
  <c r="P1903" i="1"/>
  <c r="P4274" i="1"/>
  <c r="P5077" i="1"/>
  <c r="P510" i="1"/>
  <c r="P2675" i="1"/>
  <c r="P446" i="1"/>
  <c r="P2872" i="1"/>
  <c r="P1438" i="1"/>
  <c r="P4275" i="1"/>
  <c r="P308" i="1"/>
  <c r="P2639" i="1"/>
  <c r="P1966" i="1"/>
  <c r="P183" i="1"/>
  <c r="P223" i="1"/>
  <c r="P826" i="1"/>
  <c r="P3139" i="1"/>
  <c r="P2152" i="1"/>
  <c r="P3919" i="1"/>
  <c r="P752" i="1"/>
  <c r="P3089" i="1"/>
  <c r="P5682" i="1"/>
  <c r="P4147" i="1"/>
  <c r="P4726" i="1"/>
  <c r="P84" i="1"/>
  <c r="P3282" i="1"/>
  <c r="P3807" i="1"/>
  <c r="P2024" i="1"/>
  <c r="P3140" i="1"/>
  <c r="P4148" i="1"/>
  <c r="P1840" i="1"/>
  <c r="P1946" i="1"/>
  <c r="P3920" i="1"/>
  <c r="P665" i="1"/>
  <c r="P1081" i="1"/>
  <c r="P1629" i="1"/>
  <c r="P5336" i="1"/>
  <c r="P2931" i="1"/>
  <c r="P1244" i="1"/>
  <c r="P884" i="1"/>
  <c r="P553" i="1"/>
  <c r="P3141" i="1"/>
  <c r="P3352" i="1"/>
  <c r="P4149" i="1"/>
  <c r="P3808" i="1"/>
  <c r="P4565" i="1"/>
  <c r="P5683" i="1"/>
  <c r="P2462" i="1"/>
  <c r="P3413" i="1"/>
  <c r="P4566" i="1"/>
  <c r="P5684" i="1"/>
  <c r="P1642" i="1"/>
  <c r="P1320" i="1"/>
  <c r="P3921" i="1"/>
  <c r="P3480" i="1"/>
  <c r="P3142" i="1"/>
  <c r="P2873" i="1"/>
  <c r="P2504" i="1"/>
  <c r="P5337" i="1"/>
  <c r="P1722" i="1"/>
  <c r="P2813" i="1"/>
  <c r="P189" i="1"/>
  <c r="P3090" i="1"/>
  <c r="P139" i="1"/>
  <c r="P3414" i="1"/>
  <c r="P2932" i="1"/>
  <c r="P2676" i="1"/>
  <c r="P4567" i="1"/>
  <c r="P1039" i="1"/>
  <c r="P4040" i="1"/>
  <c r="P2185" i="1"/>
  <c r="P3205" i="1"/>
  <c r="P4568" i="1"/>
  <c r="P375" i="1"/>
  <c r="P3143" i="1"/>
  <c r="P2086" i="1"/>
  <c r="P4417" i="1"/>
  <c r="P4276" i="1"/>
  <c r="P2505" i="1"/>
  <c r="P2738" i="1"/>
  <c r="P5685" i="1"/>
  <c r="P1947" i="1"/>
  <c r="P1040" i="1"/>
  <c r="P4418" i="1"/>
  <c r="P5338" i="1"/>
  <c r="P369" i="1"/>
  <c r="P5339" i="1"/>
  <c r="P1321" i="1"/>
  <c r="P873" i="1"/>
  <c r="P3481" i="1"/>
  <c r="P1992" i="1"/>
  <c r="P1859" i="1"/>
  <c r="P346" i="1"/>
  <c r="P4891" i="1"/>
  <c r="P4277" i="1"/>
  <c r="P5340" i="1"/>
  <c r="P5078" i="1"/>
  <c r="P959" i="1"/>
  <c r="P1752" i="1"/>
  <c r="P2814" i="1"/>
  <c r="P5341" i="1"/>
  <c r="P3547" i="1"/>
  <c r="P1122" i="1"/>
  <c r="P4892" i="1"/>
  <c r="P1123" i="1"/>
  <c r="P2713" i="1"/>
  <c r="P1630" i="1"/>
  <c r="P230" i="1"/>
  <c r="P5686" i="1"/>
  <c r="P2933" i="1"/>
  <c r="P5687" i="1"/>
  <c r="P4569" i="1"/>
  <c r="P3922" i="1"/>
  <c r="P2463" i="1"/>
  <c r="P1258" i="1"/>
  <c r="P5342" i="1"/>
  <c r="P1753" i="1"/>
  <c r="P4570" i="1"/>
  <c r="P208" i="1"/>
  <c r="P1196" i="1"/>
  <c r="P3091" i="1"/>
  <c r="P1576" i="1"/>
  <c r="P2321" i="1"/>
  <c r="P1174" i="1"/>
  <c r="P1681" i="1"/>
  <c r="P2506" i="1"/>
  <c r="P970" i="1"/>
  <c r="P3482" i="1"/>
  <c r="P3617" i="1"/>
  <c r="P885" i="1"/>
  <c r="P639" i="1"/>
  <c r="P4150" i="1"/>
  <c r="P4571" i="1"/>
  <c r="P2153" i="1"/>
  <c r="P2419" i="1"/>
  <c r="P2420" i="1"/>
  <c r="P5343" i="1"/>
  <c r="P340" i="1"/>
  <c r="P4727" i="1"/>
  <c r="P3353" i="1"/>
  <c r="P5688" i="1"/>
  <c r="P5689" i="1"/>
  <c r="P1948" i="1"/>
  <c r="P3354" i="1"/>
  <c r="P5344" i="1"/>
  <c r="P1557" i="1"/>
  <c r="P2464" i="1"/>
  <c r="P1219" i="1"/>
  <c r="P1754" i="1"/>
  <c r="P5079" i="1"/>
  <c r="P3283" i="1"/>
  <c r="P2934" i="1"/>
  <c r="P5345" i="1"/>
  <c r="P5080" i="1"/>
  <c r="P2978" i="1"/>
  <c r="P1265" i="1"/>
  <c r="P5690" i="1"/>
  <c r="P5691" i="1"/>
  <c r="P674" i="1"/>
  <c r="P993" i="1"/>
  <c r="P4041" i="1"/>
  <c r="P2213" i="1"/>
  <c r="P631" i="1"/>
  <c r="P3705" i="1"/>
  <c r="P2025" i="1"/>
  <c r="P5692" i="1"/>
  <c r="P3809" i="1"/>
  <c r="P212" i="1"/>
  <c r="P3415" i="1"/>
  <c r="P946" i="1"/>
  <c r="P3548" i="1"/>
  <c r="P1706" i="1"/>
  <c r="P2057" i="1"/>
  <c r="P2565" i="1"/>
  <c r="P2677" i="1"/>
  <c r="P3618" i="1"/>
  <c r="P3284" i="1"/>
  <c r="P5346" i="1"/>
  <c r="P309" i="1"/>
  <c r="P1220" i="1"/>
  <c r="P1795" i="1"/>
  <c r="P3619" i="1"/>
  <c r="P812" i="1"/>
  <c r="P2350" i="1"/>
  <c r="P1707" i="1"/>
  <c r="P1769" i="1"/>
  <c r="P2131" i="1"/>
  <c r="P2268" i="1"/>
  <c r="P350" i="1"/>
  <c r="P1577" i="1"/>
  <c r="P3036" i="1"/>
  <c r="P2874" i="1"/>
  <c r="P312" i="1"/>
  <c r="P2815" i="1"/>
  <c r="P3285" i="1"/>
  <c r="P3286" i="1"/>
  <c r="P77" i="1"/>
  <c r="P617" i="1"/>
  <c r="P1483" i="1"/>
  <c r="P1723" i="1"/>
  <c r="P297" i="1"/>
  <c r="P1682" i="1"/>
  <c r="P2875" i="1"/>
  <c r="P1184" i="1"/>
  <c r="P2602" i="1"/>
  <c r="P3483" i="1"/>
  <c r="P3706" i="1"/>
  <c r="P3206" i="1"/>
  <c r="P93" i="1"/>
  <c r="P3707" i="1"/>
  <c r="P4042" i="1"/>
  <c r="P4043" i="1"/>
  <c r="P2154" i="1"/>
  <c r="P2269" i="1"/>
  <c r="P1001" i="1"/>
  <c r="P1967" i="1"/>
  <c r="P3484" i="1"/>
  <c r="P1724" i="1"/>
  <c r="P2026" i="1"/>
  <c r="P1468" i="1"/>
  <c r="P382" i="1"/>
  <c r="P2979" i="1"/>
  <c r="P1770" i="1"/>
  <c r="P2465" i="1"/>
  <c r="P3416" i="1"/>
  <c r="P2935" i="1"/>
  <c r="P1496" i="1"/>
  <c r="P1082" i="1"/>
  <c r="P1904" i="1"/>
  <c r="P4278" i="1"/>
  <c r="P5693" i="1"/>
  <c r="P3207" i="1"/>
  <c r="P4279" i="1"/>
  <c r="P1968" i="1"/>
  <c r="P148" i="1"/>
  <c r="P5694" i="1"/>
  <c r="P4151" i="1"/>
  <c r="P2155" i="1"/>
  <c r="P4419" i="1"/>
  <c r="P1529" i="1"/>
  <c r="P3810" i="1"/>
  <c r="P4572" i="1"/>
  <c r="P853" i="1"/>
  <c r="P2296" i="1"/>
  <c r="P2536" i="1"/>
  <c r="P2537" i="1"/>
  <c r="P2779" i="1"/>
  <c r="P2678" i="1"/>
  <c r="P317" i="1"/>
  <c r="P3708" i="1"/>
  <c r="P4420" i="1"/>
  <c r="P5695" i="1"/>
  <c r="P646" i="1"/>
  <c r="P2679" i="1"/>
  <c r="P5347" i="1"/>
  <c r="P4893" i="1"/>
  <c r="P133" i="1"/>
  <c r="P1755" i="1"/>
  <c r="P1860" i="1"/>
  <c r="P4573" i="1"/>
  <c r="P1756" i="1"/>
  <c r="P143" i="1"/>
  <c r="P1456" i="1"/>
  <c r="P3037" i="1"/>
  <c r="P3620" i="1"/>
  <c r="P2980" i="1"/>
  <c r="P4894" i="1"/>
  <c r="P3923" i="1"/>
  <c r="P3549" i="1"/>
  <c r="P3144" i="1"/>
  <c r="P5081" i="1"/>
  <c r="P2132" i="1"/>
  <c r="P4421" i="1"/>
  <c r="P1266" i="1"/>
  <c r="P1019" i="1"/>
  <c r="P3485" i="1"/>
  <c r="P1606" i="1"/>
  <c r="P4728" i="1"/>
  <c r="P894" i="1"/>
  <c r="P1841" i="1"/>
  <c r="P4152" i="1"/>
  <c r="P1136" i="1"/>
  <c r="P3486" i="1"/>
  <c r="P846" i="1"/>
  <c r="P2780" i="1"/>
  <c r="P1796" i="1"/>
  <c r="P5082" i="1"/>
  <c r="P2379" i="1"/>
  <c r="P2876" i="1"/>
  <c r="P1267" i="1"/>
  <c r="P4422" i="1"/>
  <c r="P2680" i="1"/>
  <c r="P3355" i="1"/>
  <c r="P1660" i="1"/>
  <c r="P1969" i="1"/>
  <c r="P2603" i="1"/>
  <c r="P866" i="1"/>
  <c r="P3208" i="1"/>
  <c r="P836" i="1"/>
  <c r="P1439" i="1"/>
  <c r="P4280" i="1"/>
  <c r="P1066" i="1"/>
  <c r="P1280" i="1"/>
  <c r="P2981" i="1"/>
  <c r="P1661" i="1"/>
  <c r="P4153" i="1"/>
  <c r="P190" i="1"/>
  <c r="P1771" i="1"/>
  <c r="P924" i="1"/>
  <c r="P1861" i="1"/>
  <c r="P4044" i="1"/>
  <c r="P806" i="1"/>
  <c r="P3417" i="1"/>
  <c r="P2466" i="1"/>
  <c r="P1949" i="1"/>
  <c r="P5348" i="1"/>
  <c r="P2351" i="1"/>
  <c r="P735" i="1"/>
  <c r="P2739" i="1"/>
  <c r="P356" i="1"/>
  <c r="P4729" i="1"/>
  <c r="P2421" i="1"/>
  <c r="P2781" i="1"/>
  <c r="P3287" i="1"/>
  <c r="P837" i="1"/>
  <c r="P410" i="1"/>
  <c r="P4574" i="1"/>
  <c r="P4575" i="1"/>
  <c r="P4154" i="1"/>
  <c r="P1772" i="1"/>
  <c r="P3621" i="1"/>
  <c r="P4155" i="1"/>
  <c r="P2058" i="1"/>
  <c r="P1631" i="1"/>
  <c r="P2297" i="1"/>
  <c r="P1322" i="1"/>
  <c r="P2322" i="1"/>
  <c r="P1137" i="1"/>
  <c r="P2566" i="1"/>
  <c r="P5083" i="1"/>
  <c r="P3209" i="1"/>
  <c r="P1202" i="1"/>
  <c r="P3418" i="1"/>
  <c r="P1725" i="1"/>
  <c r="P3356" i="1"/>
  <c r="P4281" i="1"/>
  <c r="P3487" i="1"/>
  <c r="P4730" i="1"/>
  <c r="P1352" i="1"/>
  <c r="P3924" i="1"/>
  <c r="P5696" i="1"/>
  <c r="P106" i="1"/>
  <c r="P3925" i="1"/>
  <c r="P2352" i="1"/>
  <c r="P4282" i="1"/>
  <c r="P2982" i="1"/>
  <c r="P3038" i="1"/>
  <c r="P5349" i="1"/>
  <c r="P4576" i="1"/>
  <c r="P1970" i="1"/>
  <c r="P1245" i="1"/>
  <c r="P1002" i="1"/>
  <c r="P1418" i="1"/>
  <c r="P1151" i="1"/>
  <c r="P1558" i="1"/>
  <c r="P2740" i="1"/>
  <c r="P5697" i="1"/>
  <c r="P4895" i="1"/>
  <c r="P982" i="1"/>
  <c r="P54" i="1"/>
  <c r="P4283" i="1"/>
  <c r="P3622" i="1"/>
  <c r="P4423" i="1"/>
  <c r="P4896" i="1"/>
  <c r="P3811" i="1"/>
  <c r="P1662" i="1"/>
  <c r="P947" i="1"/>
  <c r="P1091" i="1"/>
  <c r="P2983" i="1"/>
  <c r="P142" i="1"/>
  <c r="P4284" i="1"/>
  <c r="P2467" i="1"/>
  <c r="P511" i="1"/>
  <c r="P854" i="1"/>
  <c r="P3709" i="1"/>
  <c r="P2984" i="1"/>
  <c r="P2133" i="1"/>
  <c r="P4156" i="1"/>
  <c r="P3357" i="1"/>
  <c r="P4731" i="1"/>
  <c r="P3210" i="1"/>
  <c r="P2507" i="1"/>
  <c r="P1102" i="1"/>
  <c r="P489" i="1"/>
  <c r="P2640" i="1"/>
  <c r="P11" i="1"/>
  <c r="P397" i="1"/>
  <c r="P5698" i="1"/>
  <c r="P240" i="1"/>
  <c r="P1197" i="1"/>
  <c r="P4157" i="1"/>
  <c r="P659" i="1"/>
  <c r="P1632" i="1"/>
  <c r="P4897" i="1"/>
  <c r="P4898" i="1"/>
  <c r="P3710" i="1"/>
  <c r="P3623" i="1"/>
  <c r="P3926" i="1"/>
  <c r="P4577" i="1"/>
  <c r="P743" i="1"/>
  <c r="P3927" i="1"/>
  <c r="P5699" i="1"/>
  <c r="P3358" i="1"/>
  <c r="P1880" i="1"/>
  <c r="P1607" i="1"/>
  <c r="P1773" i="1"/>
  <c r="P3359" i="1"/>
  <c r="P15" i="1"/>
  <c r="P2104" i="1"/>
  <c r="P838" i="1"/>
  <c r="P5084" i="1"/>
  <c r="P3419" i="1"/>
  <c r="P2641" i="1"/>
  <c r="P2468" i="1"/>
  <c r="P5350" i="1"/>
  <c r="P56" i="1"/>
  <c r="P1010" i="1"/>
  <c r="P151" i="1"/>
  <c r="P2604" i="1"/>
  <c r="P3039" i="1"/>
  <c r="P80" i="1"/>
  <c r="P1633" i="1"/>
  <c r="P3928" i="1"/>
  <c r="P2936" i="1"/>
  <c r="P4899" i="1"/>
  <c r="P3360" i="1"/>
  <c r="P3624" i="1"/>
  <c r="P1774" i="1"/>
  <c r="P376" i="1"/>
  <c r="P2567" i="1"/>
  <c r="P2134" i="1"/>
  <c r="P5700" i="1"/>
  <c r="P2681" i="1"/>
  <c r="P5085" i="1"/>
  <c r="P971" i="1"/>
  <c r="P2782" i="1"/>
  <c r="P2937" i="1"/>
  <c r="P3040" i="1"/>
  <c r="P605" i="1"/>
  <c r="P1683" i="1"/>
  <c r="P5701" i="1"/>
  <c r="P1757" i="1"/>
  <c r="P298" i="1"/>
  <c r="P3711" i="1"/>
  <c r="P2508" i="1"/>
  <c r="P937" i="1"/>
  <c r="P5086" i="1"/>
  <c r="P1758" i="1"/>
  <c r="P606" i="1"/>
  <c r="P1175" i="1"/>
  <c r="P5702" i="1"/>
  <c r="P473" i="1"/>
  <c r="P299" i="1"/>
  <c r="P118" i="1"/>
  <c r="P1797" i="1"/>
  <c r="P480" i="1"/>
  <c r="P1020" i="1"/>
  <c r="P3812" i="1"/>
  <c r="P4045" i="1"/>
  <c r="P4732" i="1"/>
  <c r="P3488" i="1"/>
  <c r="P3041" i="1"/>
  <c r="P3288" i="1"/>
  <c r="P1905" i="1"/>
  <c r="P5087" i="1"/>
  <c r="P1881" i="1"/>
  <c r="P3625" i="1"/>
  <c r="P5351" i="1"/>
  <c r="P2422" i="1"/>
  <c r="P12" i="1"/>
  <c r="P2938" i="1"/>
  <c r="P3211" i="1"/>
  <c r="P447" i="1"/>
  <c r="P2156" i="1"/>
  <c r="P561" i="1"/>
  <c r="P587" i="1"/>
  <c r="P5088" i="1"/>
  <c r="P5352" i="1"/>
  <c r="P4900" i="1"/>
  <c r="P3489" i="1"/>
  <c r="P1816" i="1"/>
  <c r="P78" i="1"/>
  <c r="P490" i="1"/>
  <c r="P5353" i="1"/>
  <c r="P839" i="1"/>
  <c r="P3929" i="1"/>
  <c r="P5703" i="1"/>
  <c r="P1817" i="1"/>
  <c r="P4578" i="1"/>
  <c r="P4046" i="1"/>
  <c r="P5354" i="1"/>
  <c r="P2568" i="1"/>
  <c r="P3930" i="1"/>
  <c r="P4901" i="1"/>
  <c r="P3931" i="1"/>
  <c r="P1775" i="1"/>
  <c r="P146" i="1"/>
  <c r="P172" i="1"/>
  <c r="P4902" i="1"/>
  <c r="P4158" i="1"/>
  <c r="P4579" i="1"/>
  <c r="P618" i="1"/>
  <c r="P4580" i="1"/>
  <c r="P483" i="1"/>
  <c r="P3212" i="1"/>
  <c r="P777" i="1"/>
  <c r="P2270" i="1"/>
  <c r="P3145" i="1"/>
  <c r="P4581" i="1"/>
  <c r="P3420" i="1"/>
  <c r="P5704" i="1"/>
  <c r="P2939" i="1"/>
  <c r="P2816" i="1"/>
  <c r="P4903" i="1"/>
  <c r="P5705" i="1"/>
  <c r="P4582" i="1"/>
  <c r="P5089" i="1"/>
  <c r="P422" i="1"/>
  <c r="P1341" i="1"/>
  <c r="P5090" i="1"/>
  <c r="P89" i="1"/>
  <c r="P3813" i="1"/>
  <c r="P3213" i="1"/>
  <c r="P2985" i="1"/>
  <c r="P1176" i="1"/>
  <c r="P1419" i="1"/>
  <c r="P1281" i="1"/>
  <c r="P1684" i="1"/>
  <c r="P3289" i="1"/>
  <c r="P666" i="1"/>
  <c r="P4424" i="1"/>
  <c r="P2241" i="1"/>
  <c r="P2469" i="1"/>
  <c r="P3214" i="1"/>
  <c r="P619" i="1"/>
  <c r="P1546" i="1"/>
  <c r="P2135" i="1"/>
  <c r="P2242" i="1"/>
  <c r="P1185" i="1"/>
  <c r="P3290" i="1"/>
  <c r="P2569" i="1"/>
  <c r="P1818" i="1"/>
  <c r="P3042" i="1"/>
  <c r="P1124" i="1"/>
  <c r="P5706" i="1"/>
  <c r="P1353" i="1"/>
  <c r="P3421" i="1"/>
  <c r="P5091" i="1"/>
  <c r="P3215" i="1"/>
  <c r="P8" i="1"/>
  <c r="P4583" i="1"/>
  <c r="P1759" i="1"/>
  <c r="P5707" i="1"/>
  <c r="P2741" i="1"/>
  <c r="P5708" i="1"/>
  <c r="P4584" i="1"/>
  <c r="P3422" i="1"/>
  <c r="P4425" i="1"/>
  <c r="P2877" i="1"/>
  <c r="P3490" i="1"/>
  <c r="P2186" i="1"/>
  <c r="P313" i="1"/>
  <c r="P2570" i="1"/>
  <c r="P2157" i="1"/>
  <c r="P2878" i="1"/>
  <c r="P2986" i="1"/>
  <c r="P1882" i="1"/>
  <c r="P1457" i="1"/>
  <c r="P3043" i="1"/>
  <c r="P2323" i="1"/>
  <c r="P1381" i="1"/>
  <c r="P5355" i="1"/>
  <c r="P2714" i="1"/>
  <c r="P5356" i="1"/>
  <c r="P2987" i="1"/>
  <c r="P2271" i="1"/>
  <c r="P417" i="1"/>
  <c r="P632" i="1"/>
  <c r="P5357" i="1"/>
  <c r="P1041" i="1"/>
  <c r="P2272" i="1"/>
  <c r="P4904" i="1"/>
  <c r="P2605" i="1"/>
  <c r="P4426" i="1"/>
  <c r="P318" i="1"/>
  <c r="P3814" i="1"/>
  <c r="P283" i="1"/>
  <c r="P948" i="1"/>
  <c r="P1164" i="1"/>
  <c r="P3291" i="1"/>
  <c r="P753" i="1"/>
  <c r="P4733" i="1"/>
  <c r="P2879" i="1"/>
  <c r="P4734" i="1"/>
  <c r="P403" i="1"/>
  <c r="P4427" i="1"/>
  <c r="P3932" i="1"/>
  <c r="P2682" i="1"/>
  <c r="P4735" i="1"/>
  <c r="P387" i="1"/>
  <c r="P2027" i="1"/>
  <c r="P1760" i="1"/>
  <c r="P2742" i="1"/>
  <c r="P1927" i="1"/>
  <c r="P5358" i="1"/>
  <c r="P2988" i="1"/>
  <c r="P1798" i="1"/>
  <c r="P4585" i="1"/>
  <c r="P1663" i="1"/>
  <c r="P1083" i="1"/>
  <c r="P1186" i="1"/>
  <c r="P4586" i="1"/>
  <c r="P5359" i="1"/>
  <c r="P2538" i="1"/>
  <c r="P4428" i="1"/>
  <c r="P1799" i="1"/>
  <c r="P3815" i="1"/>
  <c r="P5360" i="1"/>
  <c r="P2158" i="1"/>
  <c r="P855" i="1"/>
  <c r="P1776" i="1"/>
  <c r="P4159" i="1"/>
  <c r="P3423" i="1"/>
  <c r="P3216" i="1"/>
  <c r="P3361" i="1"/>
  <c r="P3712" i="1"/>
  <c r="P74" i="1"/>
  <c r="P620" i="1"/>
  <c r="P765" i="1"/>
  <c r="P4587" i="1"/>
  <c r="P1800" i="1"/>
  <c r="P5709" i="1"/>
  <c r="P4588" i="1"/>
  <c r="P2470" i="1"/>
  <c r="P1092" i="1"/>
  <c r="P2743" i="1"/>
  <c r="P3550" i="1"/>
  <c r="P174" i="1"/>
  <c r="P3713" i="1"/>
  <c r="P3146" i="1"/>
  <c r="P2783" i="1"/>
  <c r="P1559" i="1"/>
  <c r="P5092" i="1"/>
  <c r="P2380" i="1"/>
  <c r="P4589" i="1"/>
  <c r="P5710" i="1"/>
  <c r="P2642" i="1"/>
  <c r="P3362" i="1"/>
  <c r="P2509" i="1"/>
  <c r="P1761" i="1"/>
  <c r="P699" i="1"/>
  <c r="P1125" i="1"/>
  <c r="P4285" i="1"/>
  <c r="P2105" i="1"/>
  <c r="P1950" i="1"/>
  <c r="P3363" i="1"/>
  <c r="P1177" i="1"/>
  <c r="P192" i="1"/>
  <c r="P5711" i="1"/>
  <c r="P1268" i="1"/>
  <c r="P1951" i="1"/>
  <c r="P5093" i="1"/>
  <c r="P1342" i="1"/>
  <c r="P3491" i="1"/>
  <c r="P2880" i="1"/>
  <c r="P5712" i="1"/>
  <c r="P3816" i="1"/>
  <c r="P4590" i="1"/>
  <c r="P5713" i="1"/>
  <c r="P2744" i="1"/>
  <c r="P5714" i="1"/>
  <c r="P5715" i="1"/>
  <c r="P4160" i="1"/>
  <c r="P3492" i="1"/>
  <c r="P5094" i="1"/>
  <c r="P2324" i="1"/>
  <c r="P1883" i="1"/>
  <c r="P5716" i="1"/>
  <c r="P4429" i="1"/>
  <c r="P1884" i="1"/>
  <c r="P3044" i="1"/>
  <c r="P4430" i="1"/>
  <c r="P3364" i="1"/>
  <c r="P3551" i="1"/>
  <c r="P621" i="1"/>
  <c r="P1382" i="1"/>
  <c r="P588" i="1"/>
  <c r="P3626" i="1"/>
  <c r="P2214" i="1"/>
  <c r="P2028" i="1"/>
  <c r="P504" i="1"/>
  <c r="P357" i="1"/>
  <c r="P4736" i="1"/>
  <c r="P5095" i="1"/>
  <c r="P5361" i="1"/>
  <c r="P5096" i="1"/>
  <c r="P4905" i="1"/>
  <c r="P3217" i="1"/>
  <c r="P1842" i="1"/>
  <c r="P5362" i="1"/>
  <c r="P5363" i="1"/>
  <c r="P166" i="1"/>
  <c r="P886" i="1"/>
  <c r="P3817" i="1"/>
  <c r="P2606" i="1"/>
  <c r="P4161" i="1"/>
  <c r="P152" i="1"/>
  <c r="P4906" i="1"/>
  <c r="P2989" i="1"/>
  <c r="P1103" i="1"/>
  <c r="P4047" i="1"/>
  <c r="P180" i="1"/>
  <c r="P1126" i="1"/>
  <c r="P2298" i="1"/>
  <c r="P2243" i="1"/>
  <c r="P2353" i="1"/>
  <c r="P2643" i="1"/>
  <c r="P4431" i="1"/>
  <c r="P3292" i="1"/>
  <c r="P2715" i="1"/>
  <c r="P3818" i="1"/>
  <c r="P613" i="1"/>
  <c r="P2354" i="1"/>
  <c r="P5717" i="1"/>
  <c r="P5097" i="1"/>
  <c r="P1843" i="1"/>
  <c r="P69" i="1"/>
  <c r="P1906" i="1"/>
  <c r="P4907" i="1"/>
  <c r="P5098" i="1"/>
  <c r="P5099" i="1"/>
  <c r="P4908" i="1"/>
  <c r="P5364" i="1"/>
  <c r="P1862" i="1"/>
  <c r="P3933" i="1"/>
  <c r="P1406" i="1"/>
  <c r="P3714" i="1"/>
  <c r="P5365" i="1"/>
  <c r="P3934" i="1"/>
  <c r="P2106" i="1"/>
  <c r="P4591" i="1"/>
  <c r="P3493" i="1"/>
  <c r="P52" i="1"/>
  <c r="P1104" i="1"/>
  <c r="P599" i="1"/>
  <c r="P491" i="1"/>
  <c r="P2423" i="1"/>
  <c r="P2683" i="1"/>
  <c r="P2159" i="1"/>
  <c r="P330" i="1"/>
  <c r="P3935" i="1"/>
  <c r="P1578" i="1"/>
  <c r="P1844" i="1"/>
  <c r="P3293" i="1"/>
  <c r="P3494" i="1"/>
  <c r="P1484" i="1"/>
  <c r="P3365" i="1"/>
  <c r="P3495" i="1"/>
  <c r="P5366" i="1"/>
  <c r="P1634" i="1"/>
  <c r="P1051" i="1"/>
  <c r="P614" i="1"/>
  <c r="P1608" i="1"/>
  <c r="P5718" i="1"/>
  <c r="P2160" i="1"/>
  <c r="P3218" i="1"/>
  <c r="P607" i="1"/>
  <c r="P1609" i="1"/>
  <c r="P3819" i="1"/>
  <c r="P5100" i="1"/>
  <c r="P2355" i="1"/>
  <c r="P1907" i="1"/>
  <c r="P5367" i="1"/>
  <c r="P2510" i="1"/>
  <c r="P2607" i="1"/>
  <c r="P5368" i="1"/>
  <c r="P3715" i="1"/>
  <c r="P331" i="1"/>
  <c r="P2107" i="1"/>
  <c r="P300" i="1"/>
  <c r="P305" i="1"/>
  <c r="P2325" i="1"/>
  <c r="P2424" i="1"/>
  <c r="P2745" i="1"/>
  <c r="P1685" i="1"/>
  <c r="P2244" i="1"/>
  <c r="P4048" i="1"/>
  <c r="P3627" i="1"/>
  <c r="P1819" i="1"/>
  <c r="P3219" i="1"/>
  <c r="P95" i="1"/>
  <c r="P1235" i="1"/>
  <c r="P1497" i="1"/>
  <c r="P1042" i="1"/>
  <c r="P101" i="1"/>
  <c r="P1686" i="1"/>
  <c r="P4737" i="1"/>
  <c r="P2356" i="1"/>
  <c r="P537" i="1"/>
  <c r="P98" i="1"/>
  <c r="P1777" i="1"/>
  <c r="P798" i="1"/>
  <c r="P2784" i="1"/>
  <c r="P1236" i="1"/>
  <c r="P994" i="1"/>
  <c r="P4162" i="1"/>
  <c r="P1203" i="1"/>
  <c r="P5369" i="1"/>
  <c r="P1323" i="1"/>
  <c r="P525" i="1"/>
  <c r="P2644" i="1"/>
  <c r="P204" i="1"/>
  <c r="P1469" i="1"/>
  <c r="P3628" i="1"/>
  <c r="P3820" i="1"/>
  <c r="P4592" i="1"/>
  <c r="P3629" i="1"/>
  <c r="P448" i="1"/>
  <c r="P21" i="1"/>
  <c r="P2785" i="1"/>
  <c r="P1470" i="1"/>
  <c r="P3552" i="1"/>
  <c r="P2608" i="1"/>
  <c r="P1513" i="1"/>
  <c r="P4286" i="1"/>
  <c r="P3821" i="1"/>
  <c r="P1845" i="1"/>
  <c r="P3045" i="1"/>
  <c r="P5101" i="1"/>
  <c r="P1165" i="1"/>
  <c r="P4432" i="1"/>
  <c r="P66" i="1"/>
  <c r="P1928" i="1"/>
  <c r="P5719" i="1"/>
  <c r="P1908" i="1"/>
  <c r="P2029" i="1"/>
  <c r="P4287" i="1"/>
  <c r="P2471" i="1"/>
  <c r="P1530" i="1"/>
  <c r="P37" i="1"/>
  <c r="P721" i="1"/>
  <c r="P2030" i="1"/>
  <c r="P1929" i="1"/>
  <c r="P5370" i="1"/>
  <c r="P2716" i="1"/>
  <c r="P2684" i="1"/>
  <c r="P562" i="1"/>
  <c r="P5371" i="1"/>
  <c r="P4163" i="1"/>
  <c r="P3716" i="1"/>
  <c r="P3220" i="1"/>
  <c r="P4049" i="1"/>
  <c r="P4593" i="1"/>
  <c r="P3366" i="1"/>
  <c r="P1610" i="1"/>
  <c r="P5720" i="1"/>
  <c r="P5372" i="1"/>
  <c r="P5373" i="1"/>
  <c r="P1043" i="1"/>
  <c r="P1846" i="1"/>
  <c r="P1778" i="1"/>
  <c r="P4433" i="1"/>
  <c r="P2571" i="1"/>
  <c r="P633" i="1"/>
  <c r="P4164" i="1"/>
  <c r="P887" i="1"/>
  <c r="P5374" i="1"/>
  <c r="P2059" i="1"/>
  <c r="P1021" i="1"/>
  <c r="P1324" i="1"/>
  <c r="P3367" i="1"/>
  <c r="P591" i="1"/>
  <c r="P1664" i="1"/>
  <c r="P827" i="1"/>
  <c r="P4909" i="1"/>
  <c r="P791" i="1"/>
  <c r="P2990" i="1"/>
  <c r="P2031" i="1"/>
  <c r="P377" i="1"/>
  <c r="P592" i="1"/>
  <c r="P4434" i="1"/>
  <c r="P65" i="1"/>
  <c r="P3936" i="1"/>
  <c r="P1420" i="1"/>
  <c r="P1075" i="1"/>
  <c r="P4435" i="1"/>
  <c r="P2511" i="1"/>
  <c r="P1885" i="1"/>
  <c r="P1458" i="1"/>
  <c r="P5375" i="1"/>
  <c r="P4738" i="1"/>
  <c r="P4165" i="1"/>
  <c r="P2357" i="1"/>
  <c r="P2786" i="1"/>
  <c r="P4910" i="1"/>
  <c r="P3937" i="1"/>
  <c r="P5376" i="1"/>
  <c r="P3092" i="1"/>
  <c r="P210" i="1"/>
  <c r="P3147" i="1"/>
  <c r="P5102" i="1"/>
  <c r="P1687" i="1"/>
  <c r="P4288" i="1"/>
  <c r="P131" i="1"/>
  <c r="P1820" i="1"/>
  <c r="P3221" i="1"/>
  <c r="P1407" i="1"/>
  <c r="P301" i="1"/>
  <c r="P5721" i="1"/>
  <c r="P140" i="1"/>
  <c r="P3294" i="1"/>
  <c r="P856" i="1"/>
  <c r="P685" i="1"/>
  <c r="P4911" i="1"/>
  <c r="P577" i="1"/>
  <c r="P325" i="1"/>
  <c r="P5103" i="1"/>
  <c r="P3717" i="1"/>
  <c r="P45" i="1"/>
  <c r="P4912" i="1"/>
  <c r="P4913" i="1"/>
  <c r="P4739" i="1"/>
  <c r="P1063" i="1"/>
  <c r="P3822" i="1"/>
  <c r="P3368" i="1"/>
  <c r="P2161" i="1"/>
  <c r="P1993" i="1"/>
  <c r="P3938" i="1"/>
  <c r="P1726" i="1"/>
  <c r="P1166" i="1"/>
  <c r="P1531" i="1"/>
  <c r="P257" i="1"/>
  <c r="P3630" i="1"/>
  <c r="P456" i="1"/>
  <c r="P5377" i="1"/>
  <c r="P3939" i="1"/>
  <c r="P1801" i="1"/>
  <c r="P4914" i="1"/>
  <c r="P2787" i="1"/>
  <c r="P5378" i="1"/>
  <c r="P2609" i="1"/>
  <c r="P3046" i="1"/>
  <c r="P1762" i="1"/>
  <c r="P3496" i="1"/>
  <c r="P1579" i="1"/>
  <c r="P1863" i="1"/>
  <c r="P4050" i="1"/>
  <c r="P563" i="1"/>
  <c r="P5104" i="1"/>
  <c r="P1688" i="1"/>
  <c r="P2940" i="1"/>
  <c r="P5379" i="1"/>
  <c r="P1105" i="1"/>
  <c r="P3222" i="1"/>
  <c r="P1295" i="1"/>
  <c r="P1665" i="1"/>
  <c r="P1727" i="1"/>
  <c r="P4740" i="1"/>
  <c r="P5722" i="1"/>
  <c r="P4915" i="1"/>
  <c r="P1498" i="1"/>
  <c r="P2299" i="1"/>
  <c r="P5105" i="1"/>
  <c r="P4741" i="1"/>
  <c r="P5380" i="1"/>
  <c r="P5381" i="1"/>
  <c r="P90" i="1"/>
  <c r="P5382" i="1"/>
  <c r="P4916" i="1"/>
  <c r="P3631" i="1"/>
  <c r="P5723" i="1"/>
  <c r="P124" i="1"/>
  <c r="P3047" i="1"/>
  <c r="P465" i="1"/>
  <c r="P5724" i="1"/>
  <c r="P5383" i="1"/>
  <c r="P799" i="1"/>
  <c r="P2645" i="1"/>
  <c r="P3632" i="1"/>
  <c r="P3718" i="1"/>
  <c r="P1227" i="1"/>
  <c r="P667" i="1"/>
  <c r="P1580" i="1"/>
  <c r="P1581" i="1"/>
  <c r="P1994" i="1"/>
  <c r="P2746" i="1"/>
  <c r="P5106" i="1"/>
  <c r="P4166" i="1"/>
  <c r="P4917" i="1"/>
  <c r="P4742" i="1"/>
  <c r="P1368" i="1"/>
  <c r="P4289" i="1"/>
  <c r="P1643" i="1"/>
  <c r="P474" i="1"/>
  <c r="P2108" i="1"/>
  <c r="P706" i="1"/>
  <c r="P4167" i="1"/>
  <c r="P1666" i="1"/>
  <c r="P707" i="1"/>
  <c r="P5384" i="1"/>
  <c r="P5385" i="1"/>
  <c r="P332" i="1"/>
  <c r="P3295" i="1"/>
  <c r="P570" i="1"/>
  <c r="P2060" i="1"/>
  <c r="P3823" i="1"/>
  <c r="P972" i="1"/>
  <c r="P1106" i="1"/>
  <c r="P3940" i="1"/>
  <c r="P2162" i="1"/>
  <c r="P2539" i="1"/>
  <c r="P2881" i="1"/>
  <c r="P3824" i="1"/>
  <c r="P5725" i="1"/>
  <c r="P5107" i="1"/>
  <c r="P2882" i="1"/>
  <c r="P4743" i="1"/>
  <c r="P156" i="1"/>
  <c r="P5726" i="1"/>
  <c r="P1995" i="1"/>
  <c r="P2109" i="1"/>
  <c r="P3719" i="1"/>
  <c r="P2991" i="1"/>
  <c r="P3148" i="1"/>
  <c r="P3633" i="1"/>
  <c r="P3634" i="1"/>
  <c r="P1269" i="1"/>
  <c r="P4918" i="1"/>
  <c r="P1779" i="1"/>
  <c r="P1864" i="1"/>
  <c r="P5727" i="1"/>
  <c r="P4290" i="1"/>
  <c r="P3720" i="1"/>
  <c r="P5386" i="1"/>
  <c r="P4594" i="1"/>
  <c r="P3635" i="1"/>
  <c r="P2610" i="1"/>
  <c r="P2817" i="1"/>
  <c r="P5387" i="1"/>
  <c r="P467" i="1"/>
  <c r="P660" i="1"/>
  <c r="P4595" i="1"/>
  <c r="P2300" i="1"/>
  <c r="P4919" i="1"/>
  <c r="P4920" i="1"/>
  <c r="P2611" i="1"/>
  <c r="P4436" i="1"/>
  <c r="P2358" i="1"/>
  <c r="P2883" i="1"/>
  <c r="P449" i="1"/>
  <c r="P3424" i="1"/>
  <c r="P4437" i="1"/>
  <c r="P2136" i="1"/>
  <c r="P5108" i="1"/>
  <c r="P1802" i="1"/>
  <c r="P4596" i="1"/>
  <c r="P2572" i="1"/>
  <c r="P5109" i="1"/>
  <c r="P3636" i="1"/>
  <c r="P2472" i="1"/>
  <c r="P5728" i="1"/>
  <c r="P1325" i="1"/>
  <c r="P925" i="1"/>
  <c r="P4597" i="1"/>
  <c r="P5388" i="1"/>
  <c r="P4921" i="1"/>
  <c r="P5389" i="1"/>
  <c r="P3425" i="1"/>
  <c r="P3223" i="1"/>
  <c r="P691" i="1"/>
  <c r="P5110" i="1"/>
  <c r="P4922" i="1"/>
  <c r="P4168" i="1"/>
  <c r="P2273" i="1"/>
  <c r="P4291" i="1"/>
  <c r="P5390" i="1"/>
  <c r="P5391" i="1"/>
  <c r="P1803" i="1"/>
  <c r="P1514" i="1"/>
  <c r="P1996" i="1"/>
  <c r="P2425" i="1"/>
  <c r="P2473" i="1"/>
  <c r="P1282" i="1"/>
  <c r="P1728" i="1"/>
  <c r="P2992" i="1"/>
  <c r="P5111" i="1"/>
  <c r="P2381" i="1"/>
  <c r="P363" i="1"/>
  <c r="P1107" i="1"/>
  <c r="P4744" i="1"/>
  <c r="P3637" i="1"/>
  <c r="P1560" i="1"/>
  <c r="P1611" i="1"/>
  <c r="P5729" i="1"/>
  <c r="P2717" i="1"/>
  <c r="P3369" i="1"/>
  <c r="P2993" i="1"/>
  <c r="P1667" i="1"/>
  <c r="P2110" i="1"/>
  <c r="P1127" i="1"/>
  <c r="P2573" i="1"/>
  <c r="P938" i="1"/>
  <c r="P2474" i="1"/>
  <c r="P2382" i="1"/>
  <c r="P4438" i="1"/>
  <c r="P1326" i="1"/>
  <c r="P5392" i="1"/>
  <c r="P4745" i="1"/>
  <c r="P3941" i="1"/>
  <c r="P2301" i="1"/>
  <c r="P2941" i="1"/>
  <c r="P173" i="1"/>
  <c r="P2302" i="1"/>
  <c r="P2718" i="1"/>
  <c r="P72" i="1"/>
  <c r="P3296" i="1"/>
  <c r="P4169" i="1"/>
  <c r="P268" i="1"/>
  <c r="P1471" i="1"/>
  <c r="P4292" i="1"/>
  <c r="P3149" i="1"/>
  <c r="P3297" i="1"/>
  <c r="P2426" i="1"/>
  <c r="P2475" i="1"/>
  <c r="P5730" i="1"/>
  <c r="P5112" i="1"/>
  <c r="P914" i="1"/>
  <c r="P1397" i="1"/>
  <c r="P2818" i="1"/>
  <c r="P2427" i="1"/>
  <c r="P144" i="1"/>
  <c r="P3825" i="1"/>
  <c r="P2137" i="1"/>
  <c r="P5393" i="1"/>
  <c r="P807" i="1"/>
  <c r="P4051" i="1"/>
  <c r="P5731" i="1"/>
  <c r="P5394" i="1"/>
  <c r="P2994" i="1"/>
  <c r="P4746" i="1"/>
  <c r="P3826" i="1"/>
  <c r="P5" i="1"/>
  <c r="P5732" i="1"/>
  <c r="P2819" i="1"/>
  <c r="P2138" i="1"/>
  <c r="P5733" i="1"/>
  <c r="P4747" i="1"/>
  <c r="P274" i="1"/>
  <c r="P2820" i="1"/>
  <c r="P4170" i="1"/>
  <c r="P3827" i="1"/>
  <c r="P4439" i="1"/>
  <c r="P3497" i="1"/>
  <c r="P5734" i="1"/>
  <c r="P2942" i="1"/>
  <c r="P4293" i="1"/>
  <c r="P3370" i="1"/>
  <c r="P1689" i="1"/>
  <c r="P3638" i="1"/>
  <c r="P3048" i="1"/>
  <c r="P2685" i="1"/>
  <c r="P2821" i="1"/>
  <c r="P2061" i="1"/>
  <c r="P3553" i="1"/>
  <c r="P1459" i="1"/>
  <c r="P5395" i="1"/>
  <c r="P2574" i="1"/>
  <c r="P3498" i="1"/>
  <c r="P3049" i="1"/>
  <c r="P4171" i="1"/>
  <c r="P4748" i="1"/>
  <c r="P2540" i="1"/>
  <c r="P302" i="1"/>
  <c r="P5735" i="1"/>
  <c r="P2995" i="1"/>
  <c r="P4172" i="1"/>
  <c r="P3828" i="1"/>
  <c r="P289" i="1"/>
  <c r="P4173" i="1"/>
  <c r="P4598" i="1"/>
  <c r="P5113" i="1"/>
  <c r="P2032" i="1"/>
  <c r="P4294" i="1"/>
  <c r="P1270" i="1"/>
  <c r="P290" i="1"/>
  <c r="P4440" i="1"/>
  <c r="P3499" i="1"/>
  <c r="P3150" i="1"/>
  <c r="P5736" i="1"/>
  <c r="P466" i="1"/>
  <c r="P3371" i="1"/>
  <c r="P2163" i="1"/>
  <c r="P2359" i="1"/>
  <c r="P3500" i="1"/>
  <c r="P736" i="1"/>
  <c r="P3426" i="1"/>
  <c r="P1997" i="1"/>
  <c r="P1421" i="1"/>
  <c r="P1228" i="1"/>
  <c r="P2512" i="1"/>
  <c r="P4174" i="1"/>
  <c r="P584" i="1"/>
  <c r="P5737" i="1"/>
  <c r="P2383" i="1"/>
  <c r="P3372" i="1"/>
  <c r="P2822" i="1"/>
  <c r="P2646" i="1"/>
  <c r="P3501" i="1"/>
  <c r="P1138" i="1"/>
  <c r="P2428" i="1"/>
  <c r="P654" i="1"/>
  <c r="P3721" i="1"/>
  <c r="P5738" i="1"/>
  <c r="P4175" i="1"/>
  <c r="P4923" i="1"/>
  <c r="P2187" i="1"/>
  <c r="P4176" i="1"/>
  <c r="P2884" i="1"/>
  <c r="P1204" i="1"/>
  <c r="P1729" i="1"/>
  <c r="P4177" i="1"/>
  <c r="P2575" i="1"/>
  <c r="P3829" i="1"/>
  <c r="P4749" i="1"/>
  <c r="P2647" i="1"/>
  <c r="P1422" i="1"/>
  <c r="P104" i="1"/>
  <c r="P1865" i="1"/>
  <c r="P1594" i="1"/>
  <c r="P1369" i="1"/>
  <c r="P83" i="1"/>
  <c r="P4924" i="1"/>
  <c r="P1499" i="1"/>
  <c r="P2245" i="1"/>
  <c r="P2513" i="1"/>
  <c r="P1644" i="1"/>
  <c r="P3942" i="1"/>
  <c r="P857" i="1"/>
  <c r="P5396" i="1"/>
  <c r="P1022" i="1"/>
  <c r="P4295" i="1"/>
  <c r="P5114" i="1"/>
  <c r="P4178" i="1"/>
  <c r="P4441" i="1"/>
  <c r="P5739" i="1"/>
  <c r="P5740" i="1"/>
  <c r="P3151" i="1"/>
  <c r="P926" i="1"/>
  <c r="P3050" i="1"/>
  <c r="P661" i="1"/>
  <c r="P4296" i="1"/>
  <c r="P1595" i="1"/>
  <c r="P4599" i="1"/>
  <c r="P1067" i="1"/>
  <c r="P2476" i="1"/>
  <c r="P4750" i="1"/>
  <c r="P3093" i="1"/>
  <c r="P1093" i="1"/>
  <c r="P2429" i="1"/>
  <c r="P1485" i="1"/>
  <c r="P326" i="1"/>
  <c r="P3502" i="1"/>
  <c r="P1187" i="1"/>
  <c r="P1271" i="1"/>
  <c r="P2747" i="1"/>
  <c r="P1023" i="1"/>
  <c r="P86" i="1"/>
  <c r="P647" i="1"/>
  <c r="P1139" i="1"/>
  <c r="P5397" i="1"/>
  <c r="P2788" i="1"/>
  <c r="P1971" i="1"/>
  <c r="P5741" i="1"/>
  <c r="P4179" i="1"/>
  <c r="P3943" i="1"/>
  <c r="P4" i="1"/>
  <c r="P4052" i="1"/>
  <c r="P600" i="1"/>
  <c r="P3503" i="1"/>
  <c r="P2087" i="1"/>
  <c r="P715" i="1"/>
  <c r="P1486" i="1"/>
  <c r="P1596" i="1"/>
  <c r="P5742" i="1"/>
  <c r="P1370" i="1"/>
  <c r="P1310" i="1"/>
  <c r="P1167" i="1"/>
  <c r="P2748" i="1"/>
  <c r="P5743" i="1"/>
  <c r="P5115" i="1"/>
  <c r="P3" i="1"/>
  <c r="P2" i="1"/>
  <c r="P2430" i="1"/>
  <c r="P675" i="1"/>
  <c r="P1690" i="1"/>
  <c r="P2749" i="1"/>
  <c r="P224" i="1"/>
  <c r="P2686" i="1"/>
  <c r="P5744" i="1"/>
  <c r="P5116" i="1"/>
  <c r="P2823" i="1"/>
  <c r="P2943" i="1"/>
  <c r="P640" i="1"/>
  <c r="P4751" i="1"/>
  <c r="P813" i="1"/>
  <c r="P4600" i="1"/>
  <c r="P4925" i="1"/>
  <c r="P2111" i="1"/>
  <c r="P1561" i="1"/>
  <c r="P601" i="1"/>
  <c r="P668" i="1"/>
  <c r="P108" i="1"/>
  <c r="P5398" i="1"/>
  <c r="P2750" i="1"/>
  <c r="P983" i="1"/>
  <c r="P1645" i="1"/>
  <c r="P3051" i="1"/>
  <c r="P2751" i="1"/>
  <c r="P3052" i="1"/>
  <c r="P1487" i="1"/>
  <c r="P1635" i="1"/>
  <c r="P1296" i="1"/>
  <c r="P3722" i="1"/>
  <c r="P2885" i="1"/>
  <c r="P4752" i="1"/>
  <c r="P1283" i="1"/>
  <c r="P3639" i="1"/>
  <c r="P2687" i="1"/>
  <c r="P2384" i="1"/>
  <c r="P1532" i="1"/>
  <c r="P3152" i="1"/>
  <c r="P3640" i="1"/>
  <c r="P5745" i="1"/>
  <c r="P1024" i="1"/>
  <c r="P2514" i="1"/>
  <c r="P1930" i="1"/>
  <c r="P1205" i="1"/>
  <c r="P3373" i="1"/>
  <c r="P3153" i="1"/>
  <c r="P1259" i="1"/>
  <c r="P1440" i="1"/>
  <c r="P2612" i="1"/>
  <c r="P3504" i="1"/>
  <c r="P2360" i="1"/>
  <c r="P2274" i="1"/>
  <c r="P341" i="1"/>
  <c r="P1668" i="1"/>
  <c r="P2188" i="1"/>
  <c r="P5399" i="1"/>
  <c r="P1011" i="1"/>
  <c r="P3554" i="1"/>
  <c r="P20" i="1"/>
  <c r="P3830" i="1"/>
  <c r="P3427" i="1"/>
  <c r="P2688" i="1"/>
  <c r="P1547" i="1"/>
  <c r="P1562" i="1"/>
  <c r="P2062" i="1"/>
  <c r="P1909" i="1"/>
  <c r="P4297" i="1"/>
  <c r="P3641" i="1"/>
  <c r="P213" i="1"/>
  <c r="P888" i="1"/>
  <c r="P1052" i="1"/>
  <c r="P4601" i="1"/>
  <c r="P2033" i="1"/>
  <c r="P3505" i="1"/>
  <c r="P3944" i="1"/>
  <c r="P3094" i="1"/>
  <c r="P68" i="1"/>
  <c r="P3555" i="1"/>
  <c r="P2034" i="1"/>
  <c r="P2515" i="1"/>
  <c r="P3831" i="1"/>
  <c r="P1972" i="1"/>
  <c r="P626" i="1"/>
  <c r="P4298" i="1"/>
  <c r="P2112" i="1"/>
  <c r="P634" i="1"/>
  <c r="P5746" i="1"/>
  <c r="P1708" i="1"/>
  <c r="P3298" i="1"/>
  <c r="P26" i="1"/>
  <c r="P3832" i="1"/>
  <c r="P2576" i="1"/>
  <c r="P2516" i="1"/>
  <c r="P1804" i="1"/>
  <c r="P3945" i="1"/>
  <c r="P484" i="1"/>
  <c r="P1952" i="1"/>
  <c r="P2431" i="1"/>
  <c r="P5400" i="1"/>
  <c r="P5747" i="1"/>
  <c r="P4926" i="1"/>
  <c r="P450" i="1"/>
  <c r="P2886" i="1"/>
  <c r="P5748" i="1"/>
  <c r="P6272" i="1"/>
  <c r="P1612" i="1"/>
  <c r="P3723" i="1"/>
  <c r="P1237" i="1"/>
  <c r="P4442" i="1"/>
  <c r="P2887" i="1"/>
  <c r="P4927" i="1"/>
  <c r="P1886" i="1"/>
  <c r="P492" i="1"/>
  <c r="P3374" i="1"/>
  <c r="P5401" i="1"/>
  <c r="P475" i="1"/>
  <c r="P4180" i="1"/>
  <c r="P3642" i="1"/>
  <c r="P4753" i="1"/>
  <c r="P2752" i="1"/>
  <c r="P1441" i="1"/>
  <c r="P5402" i="1"/>
  <c r="P3556" i="1"/>
  <c r="P5403" i="1"/>
  <c r="P392" i="1"/>
  <c r="P3224" i="1"/>
  <c r="P2577" i="1"/>
  <c r="P13" i="1"/>
  <c r="P5117" i="1"/>
  <c r="P1108" i="1"/>
  <c r="P5404" i="1"/>
  <c r="P1284" i="1"/>
  <c r="P1012" i="1"/>
  <c r="P1691" i="1"/>
  <c r="P1613" i="1"/>
  <c r="P1221" i="1"/>
  <c r="P2246" i="1"/>
  <c r="P2189" i="1"/>
  <c r="P2303" i="1"/>
  <c r="P3946" i="1"/>
  <c r="P1866" i="1"/>
  <c r="P2113" i="1"/>
  <c r="P4181" i="1"/>
  <c r="P902" i="1"/>
  <c r="P3947" i="1"/>
  <c r="P5749" i="1"/>
  <c r="P4602" i="1"/>
  <c r="P4182" i="1"/>
  <c r="P1597" i="1"/>
  <c r="P4299" i="1"/>
  <c r="P5405" i="1"/>
  <c r="P3948" i="1"/>
  <c r="P3949" i="1"/>
  <c r="P2088" i="1"/>
  <c r="P800" i="1"/>
  <c r="P602" i="1"/>
  <c r="P5750" i="1"/>
  <c r="P3154" i="1"/>
  <c r="P858" i="1"/>
  <c r="P3724" i="1"/>
  <c r="P3833" i="1"/>
  <c r="P2190" i="1"/>
  <c r="P3834" i="1"/>
  <c r="P2139" i="1"/>
  <c r="P1692" i="1"/>
  <c r="P2517" i="1"/>
  <c r="P3725" i="1"/>
  <c r="P1709" i="1"/>
  <c r="P2361" i="1"/>
  <c r="P2191" i="1"/>
  <c r="P5751" i="1"/>
  <c r="P4603" i="1"/>
  <c r="P2385" i="1"/>
  <c r="P3375" i="1"/>
  <c r="P1614" i="1"/>
  <c r="P263" i="1"/>
  <c r="P585" i="1"/>
  <c r="P5406" i="1"/>
  <c r="P2888" i="1"/>
  <c r="P1998" i="1"/>
  <c r="P903" i="1"/>
  <c r="P3299" i="1"/>
  <c r="P336" i="1"/>
  <c r="P115" i="1"/>
  <c r="P1615" i="1"/>
  <c r="P895" i="1"/>
  <c r="P1867" i="1"/>
  <c r="P505" i="1"/>
  <c r="P538" i="1"/>
  <c r="P3428" i="1"/>
  <c r="P2824" i="1"/>
  <c r="P2648" i="1"/>
  <c r="P2789" i="1"/>
  <c r="P4300" i="1"/>
  <c r="P4301" i="1"/>
  <c r="P1408" i="1"/>
  <c r="P2164" i="1"/>
  <c r="P1068" i="1"/>
  <c r="P42" i="1"/>
  <c r="P1931" i="1"/>
  <c r="P1646" i="1"/>
  <c r="P1246" i="1"/>
  <c r="P3429" i="1"/>
  <c r="P5752" i="1"/>
  <c r="P2215" i="1"/>
  <c r="P1025" i="1"/>
  <c r="P4754" i="1"/>
  <c r="P216" i="1"/>
  <c r="P5118" i="1"/>
  <c r="P38" i="1"/>
  <c r="P5753" i="1"/>
  <c r="P2035" i="1"/>
  <c r="P722" i="1"/>
  <c r="P3430" i="1"/>
  <c r="P1730" i="1"/>
  <c r="P4928" i="1"/>
  <c r="P737" i="1"/>
  <c r="P358" i="1"/>
  <c r="P120" i="1"/>
  <c r="P3300" i="1"/>
  <c r="P608" i="1"/>
  <c r="P70" i="1"/>
  <c r="P3643" i="1"/>
  <c r="P4053" i="1"/>
  <c r="P2996" i="1"/>
  <c r="P3376" i="1"/>
  <c r="P814" i="1"/>
  <c r="P2825" i="1"/>
  <c r="P1616" i="1"/>
  <c r="P193" i="1"/>
  <c r="P4443" i="1"/>
  <c r="P2477" i="1"/>
  <c r="P3557" i="1"/>
  <c r="P5119" i="1"/>
  <c r="P2216" i="1"/>
  <c r="P949" i="1"/>
  <c r="P181" i="1"/>
  <c r="P2826" i="1"/>
  <c r="P5754" i="1"/>
  <c r="P2089" i="1"/>
  <c r="P676" i="1"/>
  <c r="P418" i="1"/>
  <c r="P2997" i="1"/>
  <c r="P1953" i="1"/>
  <c r="P225" i="1"/>
  <c r="P3225" i="1"/>
  <c r="P1026" i="1"/>
  <c r="P4929" i="1"/>
  <c r="P2386" i="1"/>
  <c r="P5755" i="1"/>
  <c r="P258" i="1"/>
  <c r="P2790" i="1"/>
  <c r="P50" i="1"/>
  <c r="P1669" i="1"/>
  <c r="P1247" i="1"/>
  <c r="P2998" i="1"/>
  <c r="P2478" i="1"/>
  <c r="P1847" i="1"/>
  <c r="P1582" i="1"/>
  <c r="P3095" i="1"/>
  <c r="P2217" i="1"/>
  <c r="P2613" i="1"/>
  <c r="P859" i="1"/>
  <c r="P2432" i="1"/>
  <c r="P2433" i="1"/>
  <c r="P2999" i="1"/>
  <c r="P3096" i="1"/>
  <c r="P1932" i="1"/>
  <c r="P4444" i="1"/>
  <c r="P5407" i="1"/>
  <c r="P306" i="1"/>
  <c r="P3431" i="1"/>
  <c r="P2719" i="1"/>
  <c r="P2479" i="1"/>
  <c r="P1563" i="1"/>
  <c r="P1710" i="1"/>
  <c r="P3155" i="1"/>
  <c r="P5408" i="1"/>
  <c r="P3432" i="1"/>
  <c r="P184" i="1"/>
  <c r="P915" i="1"/>
  <c r="P3644" i="1"/>
  <c r="P4755" i="1"/>
  <c r="P5409" i="1"/>
  <c r="P5756" i="1"/>
  <c r="P1805" i="1"/>
  <c r="P2720" i="1"/>
  <c r="P4756" i="1"/>
  <c r="P2275" i="1"/>
  <c r="P1423" i="1"/>
  <c r="P87" i="1"/>
  <c r="P1472" i="1"/>
  <c r="P1693" i="1"/>
  <c r="P3226" i="1"/>
  <c r="P4183" i="1"/>
  <c r="P3726" i="1"/>
  <c r="P2827" i="1"/>
  <c r="P3227" i="1"/>
  <c r="P4302" i="1"/>
  <c r="P5757" i="1"/>
  <c r="P2541" i="1"/>
  <c r="P3645" i="1"/>
  <c r="P539" i="1"/>
  <c r="P5758" i="1"/>
  <c r="P2791" i="1"/>
  <c r="P3835" i="1"/>
  <c r="P4054" i="1"/>
  <c r="P1821" i="1"/>
  <c r="P1617" i="1"/>
  <c r="P284" i="1"/>
  <c r="P506" i="1"/>
  <c r="P4930" i="1"/>
  <c r="P102" i="1"/>
  <c r="P2276" i="1"/>
  <c r="P2944" i="1"/>
  <c r="P4055" i="1"/>
  <c r="P5120" i="1"/>
  <c r="P4445" i="1"/>
  <c r="P785" i="1"/>
  <c r="P2165" i="1"/>
  <c r="P1954" i="1"/>
  <c r="P904" i="1"/>
  <c r="P5410" i="1"/>
  <c r="P1238" i="1"/>
  <c r="P4757" i="1"/>
  <c r="P113" i="1"/>
  <c r="P2689" i="1"/>
  <c r="P5411" i="1"/>
  <c r="P916" i="1"/>
  <c r="P404" i="1"/>
  <c r="P2828" i="1"/>
  <c r="P3646" i="1"/>
  <c r="P3950" i="1"/>
  <c r="P2036" i="1"/>
  <c r="P4758" i="1"/>
  <c r="P132" i="1"/>
  <c r="P3727" i="1"/>
  <c r="P4931" i="1"/>
  <c r="P3647" i="1"/>
  <c r="P1910" i="1"/>
  <c r="P5759" i="1"/>
  <c r="P1027" i="1"/>
  <c r="P2649" i="1"/>
  <c r="P4604" i="1"/>
  <c r="P5760" i="1"/>
  <c r="P815" i="1"/>
  <c r="P5761" i="1"/>
  <c r="P4446" i="1"/>
  <c r="P1460" i="1"/>
  <c r="P2889" i="1"/>
  <c r="P2247" i="1"/>
  <c r="P1694" i="1"/>
  <c r="P1272" i="1"/>
  <c r="P3228" i="1"/>
  <c r="P5121" i="1"/>
  <c r="P1383" i="1"/>
  <c r="P2614" i="1"/>
  <c r="P4184" i="1"/>
  <c r="P252" i="1"/>
  <c r="P2690" i="1"/>
  <c r="P5762" i="1"/>
  <c r="P927" i="1"/>
  <c r="P5763" i="1"/>
  <c r="P4056" i="1"/>
  <c r="P2277" i="1"/>
  <c r="P1003" i="1"/>
  <c r="P2387" i="1"/>
  <c r="P2388" i="1"/>
  <c r="P275" i="1"/>
  <c r="P1731" i="1"/>
  <c r="P4303" i="1"/>
  <c r="P939" i="1"/>
  <c r="P3836" i="1"/>
  <c r="P1848" i="1"/>
  <c r="P438" i="1"/>
  <c r="P5412" i="1"/>
  <c r="P655" i="1"/>
  <c r="P1152" i="1"/>
  <c r="P2578" i="1"/>
  <c r="P3837" i="1"/>
  <c r="P5764" i="1"/>
  <c r="P4605" i="1"/>
  <c r="P2753" i="1"/>
  <c r="P327" i="1"/>
  <c r="P5765" i="1"/>
  <c r="P3558" i="1"/>
  <c r="P3951" i="1"/>
  <c r="P1647" i="1"/>
  <c r="P1178" i="1"/>
  <c r="P4304" i="1"/>
  <c r="P4759" i="1"/>
  <c r="P4932" i="1"/>
  <c r="P1500" i="1"/>
  <c r="P5122" i="1"/>
  <c r="P1094" i="1"/>
  <c r="P5413" i="1"/>
  <c r="P723" i="1"/>
  <c r="P33" i="1"/>
  <c r="P2192" i="1"/>
  <c r="P2579" i="1"/>
  <c r="P4305" i="1"/>
  <c r="P4760" i="1"/>
  <c r="P3377" i="1"/>
  <c r="P548" i="1"/>
  <c r="P3097" i="1"/>
  <c r="P1084" i="1"/>
  <c r="P3000" i="1"/>
  <c r="P4761" i="1"/>
  <c r="P3648" i="1"/>
  <c r="P5766" i="1"/>
  <c r="P2792" i="1"/>
  <c r="P4447" i="1"/>
  <c r="P5414" i="1"/>
  <c r="P5767" i="1"/>
  <c r="P1999" i="1"/>
  <c r="P1911" i="1"/>
  <c r="P4933" i="1"/>
  <c r="P3649" i="1"/>
  <c r="P3001" i="1"/>
  <c r="P4185" i="1"/>
  <c r="P3728" i="1"/>
  <c r="P4762" i="1"/>
  <c r="P2754" i="1"/>
  <c r="P3838" i="1"/>
  <c r="P669" i="1"/>
  <c r="P708" i="1"/>
  <c r="P3729" i="1"/>
  <c r="P874" i="1"/>
  <c r="P3839" i="1"/>
  <c r="P3730" i="1"/>
  <c r="P1695" i="1"/>
  <c r="P5768" i="1"/>
  <c r="P439" i="1"/>
  <c r="P1285" i="1"/>
  <c r="P2278" i="1"/>
  <c r="P1696" i="1"/>
  <c r="P4763" i="1"/>
  <c r="P2945" i="1"/>
  <c r="P359" i="1"/>
  <c r="P1384" i="1"/>
  <c r="P5769" i="1"/>
  <c r="P1140" i="1"/>
  <c r="P3098" i="1"/>
  <c r="P670" i="1"/>
  <c r="P4764" i="1"/>
  <c r="P995" i="1"/>
  <c r="P1053" i="1"/>
  <c r="P5415" i="1"/>
  <c r="P5416" i="1"/>
  <c r="P4448" i="1"/>
  <c r="P5123" i="1"/>
  <c r="P905" i="1"/>
  <c r="P4934" i="1"/>
  <c r="P3952" i="1"/>
  <c r="P5417" i="1"/>
  <c r="P716" i="1"/>
  <c r="P4765" i="1"/>
  <c r="P1501" i="1"/>
  <c r="P3301" i="1"/>
  <c r="P5770" i="1"/>
  <c r="P3302" i="1"/>
  <c r="P4057" i="1"/>
  <c r="P2090" i="1"/>
  <c r="P5771" i="1"/>
  <c r="P2793" i="1"/>
  <c r="P1670" i="1"/>
  <c r="P1054" i="1"/>
  <c r="P5418" i="1"/>
  <c r="P5124" i="1"/>
  <c r="P3433" i="1"/>
  <c r="P766" i="1"/>
  <c r="P2193" i="1"/>
  <c r="P1141" i="1"/>
  <c r="P5419" i="1"/>
  <c r="P1311" i="1"/>
  <c r="P4766" i="1"/>
  <c r="P2794" i="1"/>
  <c r="P5772" i="1"/>
  <c r="P1188" i="1"/>
  <c r="P1887" i="1"/>
  <c r="P3303" i="1"/>
  <c r="P3953" i="1"/>
  <c r="P2037" i="1"/>
  <c r="P5420" i="1"/>
  <c r="P2091" i="1"/>
  <c r="P1648" i="1"/>
  <c r="P4606" i="1"/>
  <c r="P4767" i="1"/>
  <c r="P3731" i="1"/>
  <c r="P1732" i="1"/>
  <c r="P5125" i="1"/>
  <c r="P4607" i="1"/>
  <c r="P2755" i="1"/>
  <c r="P5773" i="1"/>
  <c r="P1109" i="1"/>
  <c r="P4768" i="1"/>
  <c r="P1564" i="1"/>
  <c r="P1128" i="1"/>
  <c r="P3840" i="1"/>
  <c r="P540" i="1"/>
  <c r="P4449" i="1"/>
  <c r="P1013" i="1"/>
  <c r="P2946" i="1"/>
  <c r="P541" i="1"/>
  <c r="P3954" i="1"/>
  <c r="P4608" i="1"/>
  <c r="P3229" i="1"/>
  <c r="P984" i="1"/>
  <c r="P2218" i="1"/>
  <c r="P1806" i="1"/>
  <c r="P4450" i="1"/>
  <c r="P4609" i="1"/>
  <c r="P5126" i="1"/>
  <c r="P3559" i="1"/>
  <c r="P2829" i="1"/>
  <c r="P2947" i="1"/>
  <c r="P5127" i="1"/>
  <c r="P3650" i="1"/>
  <c r="P1371" i="1"/>
  <c r="P1044" i="1"/>
  <c r="P3841" i="1"/>
  <c r="P2304" i="1"/>
  <c r="P4935" i="1"/>
  <c r="P2389" i="1"/>
  <c r="P4610" i="1"/>
  <c r="P4611" i="1"/>
  <c r="P4769" i="1"/>
  <c r="P656" i="1"/>
  <c r="P4936" i="1"/>
  <c r="P1533" i="1"/>
  <c r="P2890" i="1"/>
  <c r="P2542" i="1"/>
  <c r="P2518" i="1"/>
  <c r="P4451" i="1"/>
  <c r="P5774" i="1"/>
  <c r="P5128" i="1"/>
  <c r="P2948" i="1"/>
  <c r="P1372" i="1"/>
  <c r="P3560" i="1"/>
  <c r="P2000" i="1"/>
  <c r="P3561" i="1"/>
  <c r="P5775" i="1"/>
  <c r="P950" i="1"/>
  <c r="P3842" i="1"/>
  <c r="P241" i="1"/>
  <c r="P778" i="1"/>
  <c r="P4186" i="1"/>
  <c r="P724" i="1"/>
  <c r="P3156" i="1"/>
  <c r="P5129" i="1"/>
  <c r="P744" i="1"/>
  <c r="P5421" i="1"/>
  <c r="P2691" i="1"/>
  <c r="P4306" i="1"/>
  <c r="P3843" i="1"/>
  <c r="P5130" i="1"/>
  <c r="P609" i="1"/>
  <c r="P5776" i="1"/>
  <c r="P951" i="1"/>
  <c r="P779" i="1"/>
  <c r="P1488" i="1"/>
  <c r="P1239" i="1"/>
  <c r="P1868" i="1"/>
  <c r="P5131" i="1"/>
  <c r="P1297" i="1"/>
  <c r="P5777" i="1"/>
  <c r="P2949" i="1"/>
  <c r="P3434" i="1"/>
  <c r="P4452" i="1"/>
  <c r="P786" i="1"/>
  <c r="P1248" i="1"/>
  <c r="P4612" i="1"/>
  <c r="P5132" i="1"/>
  <c r="P186" i="1"/>
  <c r="P4613" i="1"/>
  <c r="P2362" i="1"/>
  <c r="P1312" i="1"/>
  <c r="P4937" i="1"/>
  <c r="P2756" i="1"/>
  <c r="P5133" i="1"/>
  <c r="P1502" i="1"/>
  <c r="P1503" i="1"/>
  <c r="P5134" i="1"/>
  <c r="P236" i="1"/>
  <c r="P4307" i="1"/>
  <c r="P1222" i="1"/>
  <c r="P3562" i="1"/>
  <c r="P2891" i="1"/>
  <c r="P264" i="1"/>
  <c r="P4453" i="1"/>
  <c r="P2580" i="1"/>
  <c r="P1424" i="1"/>
  <c r="P5778" i="1"/>
  <c r="P5779" i="1"/>
  <c r="P1973" i="1"/>
  <c r="P3955" i="1"/>
  <c r="P4308" i="1"/>
  <c r="P1955" i="1"/>
  <c r="P79" i="1"/>
  <c r="P5135" i="1"/>
  <c r="P3002" i="1"/>
  <c r="P291" i="1"/>
  <c r="P2650" i="1"/>
  <c r="P4938" i="1"/>
  <c r="P1649" i="1"/>
  <c r="P2581" i="1"/>
  <c r="P2219" i="1"/>
  <c r="P457" i="1"/>
  <c r="P3157" i="1"/>
  <c r="P3844" i="1"/>
  <c r="P5780" i="1"/>
  <c r="P3845" i="1"/>
  <c r="P1733" i="1"/>
  <c r="P1515" i="1"/>
  <c r="P787" i="1"/>
  <c r="P2892" i="1"/>
  <c r="P5422" i="1"/>
  <c r="P5781" i="1"/>
  <c r="P4770" i="1"/>
  <c r="P4614" i="1"/>
  <c r="P3099" i="1"/>
  <c r="P3304" i="1"/>
  <c r="P5782" i="1"/>
  <c r="P2305" i="1"/>
  <c r="P549" i="1"/>
  <c r="P3651" i="1"/>
  <c r="P1534" i="1"/>
  <c r="P5423" i="1"/>
  <c r="P4615" i="1"/>
  <c r="P1780" i="1"/>
  <c r="P5783" i="1"/>
  <c r="P4309" i="1"/>
  <c r="P398" i="1"/>
  <c r="P952" i="1"/>
  <c r="P4310" i="1"/>
  <c r="P4939" i="1"/>
  <c r="P2543" i="1"/>
  <c r="P3003" i="1"/>
  <c r="P4771" i="1"/>
  <c r="P292" i="1"/>
  <c r="P2326" i="1"/>
  <c r="P347" i="1"/>
  <c r="P231" i="1"/>
  <c r="P5784" i="1"/>
  <c r="P3435" i="1"/>
  <c r="P412" i="1"/>
  <c r="P4772" i="1"/>
  <c r="P1734" i="1"/>
  <c r="P5136" i="1"/>
  <c r="P5785" i="1"/>
  <c r="P700" i="1"/>
  <c r="P5137" i="1"/>
  <c r="P5424" i="1"/>
  <c r="P2092" i="1"/>
  <c r="P5786" i="1"/>
  <c r="P3100" i="1"/>
  <c r="P5425" i="1"/>
  <c r="P860" i="1"/>
  <c r="P1671" i="1"/>
  <c r="P1516" i="1"/>
  <c r="P4454" i="1"/>
  <c r="P578" i="1"/>
  <c r="P2544" i="1"/>
  <c r="P3846" i="1"/>
  <c r="P1313" i="1"/>
  <c r="P3004" i="1"/>
  <c r="P677" i="1"/>
  <c r="P451" i="1"/>
  <c r="P3230" i="1"/>
  <c r="P2582" i="1"/>
  <c r="P5426" i="1"/>
  <c r="P259" i="1"/>
  <c r="P1461" i="1"/>
  <c r="P928" i="1"/>
  <c r="P3956" i="1"/>
  <c r="P4940" i="1"/>
  <c r="P3305" i="1"/>
  <c r="P2830" i="1"/>
  <c r="P2831" i="1"/>
  <c r="P3563" i="1"/>
  <c r="P1781" i="1"/>
  <c r="P2615" i="1"/>
  <c r="P3005" i="1"/>
  <c r="P3847" i="1"/>
  <c r="P388" i="1"/>
  <c r="P4187" i="1"/>
  <c r="P1249" i="1"/>
  <c r="P3652" i="1"/>
  <c r="P4455" i="1"/>
  <c r="P2832" i="1"/>
  <c r="P3848" i="1"/>
  <c r="P2390" i="1"/>
  <c r="P1314" i="1"/>
  <c r="P2194" i="1"/>
  <c r="P875" i="1"/>
  <c r="P717" i="1"/>
  <c r="P5427" i="1"/>
  <c r="P1489" i="1"/>
  <c r="P3378" i="1"/>
  <c r="P3506" i="1"/>
  <c r="P4058" i="1"/>
  <c r="P4059" i="1"/>
  <c r="P3306" i="1"/>
  <c r="P5428" i="1"/>
  <c r="P3231" i="1"/>
  <c r="P3379" i="1"/>
  <c r="P2038" i="1"/>
  <c r="P610" i="1"/>
  <c r="P419" i="1"/>
  <c r="P1354" i="1"/>
  <c r="P136" i="1"/>
  <c r="P4311" i="1"/>
  <c r="P4773" i="1"/>
  <c r="P1869" i="1"/>
  <c r="P1822" i="1"/>
  <c r="P1055" i="1"/>
  <c r="P2651" i="1"/>
  <c r="P1398" i="1"/>
  <c r="P3101" i="1"/>
  <c r="P393" i="1"/>
  <c r="P3232" i="1"/>
  <c r="P3732" i="1"/>
  <c r="P2391" i="1"/>
  <c r="P4941" i="1"/>
  <c r="P3380" i="1"/>
  <c r="P3957" i="1"/>
  <c r="P3958" i="1"/>
  <c r="P2001" i="1"/>
  <c r="P5429" i="1"/>
  <c r="P840" i="1"/>
  <c r="P2166" i="1"/>
  <c r="P5138" i="1"/>
  <c r="P5139" i="1"/>
  <c r="P2063" i="1"/>
  <c r="P4312" i="1"/>
  <c r="P1373" i="1"/>
  <c r="P4942" i="1"/>
  <c r="P3564" i="1"/>
  <c r="P816" i="1"/>
  <c r="P1650" i="1"/>
  <c r="P3653" i="1"/>
  <c r="P5140" i="1"/>
  <c r="P1517" i="1"/>
  <c r="P3053" i="1"/>
  <c r="P1697" i="1"/>
  <c r="P1565" i="1"/>
  <c r="P3006" i="1"/>
  <c r="P3849" i="1"/>
  <c r="P917" i="1"/>
  <c r="P245" i="1"/>
  <c r="P5141" i="1"/>
  <c r="P1028" i="1"/>
  <c r="P515" i="1"/>
  <c r="P1153" i="1"/>
  <c r="P481" i="1"/>
  <c r="P2652" i="1"/>
  <c r="P2480" i="1"/>
  <c r="P4060" i="1"/>
  <c r="P2795" i="1"/>
  <c r="P940" i="1"/>
  <c r="P867" i="1"/>
  <c r="P2064" i="1"/>
  <c r="P3381" i="1"/>
  <c r="P1250" i="1"/>
  <c r="P2721" i="1"/>
  <c r="P2893" i="1"/>
  <c r="P328" i="1"/>
  <c r="P3507" i="1"/>
  <c r="P3733" i="1"/>
  <c r="P2692" i="1"/>
  <c r="P4616" i="1"/>
  <c r="P589" i="1"/>
  <c r="P157" i="1"/>
  <c r="P5142" i="1"/>
  <c r="P4061" i="1"/>
  <c r="P4062" i="1"/>
  <c r="P1849" i="1"/>
  <c r="P2392" i="1"/>
  <c r="P2583" i="1"/>
  <c r="P3565" i="1"/>
  <c r="P1651" i="1"/>
  <c r="P953" i="1"/>
  <c r="P5787" i="1"/>
  <c r="P2653" i="1"/>
  <c r="P5430" i="1"/>
  <c r="P3233" i="1"/>
  <c r="P405" i="1"/>
  <c r="P3234" i="1"/>
  <c r="P2796" i="1"/>
  <c r="P1652" i="1"/>
  <c r="P5431" i="1"/>
  <c r="P2114" i="1"/>
  <c r="P1029" i="1"/>
  <c r="P3959" i="1"/>
  <c r="P4188" i="1"/>
  <c r="P111" i="1"/>
  <c r="P767" i="1"/>
  <c r="P4943" i="1"/>
  <c r="P3734" i="1"/>
  <c r="P1807" i="1"/>
  <c r="P1933" i="1"/>
  <c r="P4189" i="1"/>
  <c r="P2220" i="1"/>
  <c r="P2306" i="1"/>
  <c r="P3735" i="1"/>
  <c r="P2833" i="1"/>
  <c r="P2393" i="1"/>
  <c r="P2115" i="1"/>
  <c r="P678" i="1"/>
  <c r="P5432" i="1"/>
  <c r="P5788" i="1"/>
  <c r="P4774" i="1"/>
  <c r="P5433" i="1"/>
  <c r="P768" i="1"/>
  <c r="P635" i="1"/>
  <c r="P1069" i="1"/>
  <c r="P780" i="1"/>
  <c r="P3235" i="1"/>
  <c r="P1566" i="1"/>
  <c r="P1583" i="1"/>
  <c r="P3654" i="1"/>
  <c r="P2327" i="1"/>
  <c r="P2481" i="1"/>
  <c r="P4617" i="1"/>
  <c r="P1260" i="1"/>
  <c r="P906" i="1"/>
  <c r="P2195" i="1"/>
  <c r="P293" i="1"/>
  <c r="P973" i="1"/>
  <c r="P476" i="1"/>
  <c r="P246" i="1"/>
  <c r="P2722" i="1"/>
  <c r="P5434" i="1"/>
  <c r="P3102" i="1"/>
  <c r="P5435" i="1"/>
  <c r="P3850" i="1"/>
  <c r="P2307" i="1"/>
  <c r="P542" i="1"/>
  <c r="P3158" i="1"/>
  <c r="P5436" i="1"/>
  <c r="P2545" i="1"/>
  <c r="P3736" i="1"/>
  <c r="P718" i="1"/>
  <c r="P4313" i="1"/>
  <c r="P1850" i="1"/>
  <c r="P5789" i="1"/>
  <c r="P4063" i="1"/>
  <c r="P378" i="1"/>
  <c r="P2894" i="1"/>
  <c r="P458" i="1"/>
  <c r="P2002" i="1"/>
  <c r="P2116" i="1"/>
  <c r="P4456" i="1"/>
  <c r="P3737" i="1"/>
  <c r="P4944" i="1"/>
  <c r="P3236" i="1"/>
  <c r="P389" i="1"/>
  <c r="P1473" i="1"/>
  <c r="P2950" i="1"/>
  <c r="P4618" i="1"/>
  <c r="P3307" i="1"/>
  <c r="P3382" i="1"/>
  <c r="P3566" i="1"/>
  <c r="P3007" i="1"/>
  <c r="P2757" i="1"/>
  <c r="P3567" i="1"/>
  <c r="P5790" i="1"/>
  <c r="P792" i="1"/>
  <c r="P127" i="1"/>
  <c r="P5791" i="1"/>
  <c r="P3568" i="1"/>
  <c r="P390" i="1"/>
  <c r="P2546" i="1"/>
  <c r="P2328" i="1"/>
  <c r="P896" i="1"/>
  <c r="P5143" i="1"/>
  <c r="P2951" i="1"/>
  <c r="P4457" i="1"/>
  <c r="P2003" i="1"/>
  <c r="P3237" i="1"/>
  <c r="P2117" i="1"/>
  <c r="P3655" i="1"/>
  <c r="P5792" i="1"/>
  <c r="P1735" i="1"/>
  <c r="P2434" i="1"/>
  <c r="P725" i="1"/>
  <c r="P745" i="1"/>
  <c r="P2547" i="1"/>
  <c r="P1198" i="1"/>
  <c r="P3851" i="1"/>
  <c r="P5793" i="1"/>
  <c r="P1851" i="1"/>
  <c r="P191" i="1"/>
  <c r="P4314" i="1"/>
  <c r="P3852" i="1"/>
  <c r="P1110" i="1"/>
  <c r="P1974" i="1"/>
  <c r="P493" i="1"/>
  <c r="P593" i="1"/>
  <c r="P4315" i="1"/>
  <c r="P1636" i="1"/>
  <c r="P2758" i="1"/>
  <c r="P5144" i="1"/>
  <c r="P319" i="1"/>
  <c r="P3008" i="1"/>
  <c r="P128" i="1"/>
  <c r="P2654" i="1"/>
  <c r="P1711" i="1"/>
  <c r="P3009" i="1"/>
  <c r="P4458" i="1"/>
  <c r="P3308" i="1"/>
  <c r="P3853" i="1"/>
  <c r="P828" i="1"/>
  <c r="P4316" i="1"/>
  <c r="P1823" i="1"/>
  <c r="P2394" i="1"/>
  <c r="P3238" i="1"/>
  <c r="P394" i="1"/>
  <c r="P2693" i="1"/>
  <c r="P2797" i="1"/>
  <c r="P1286" i="1"/>
  <c r="P1474" i="1"/>
  <c r="P3159" i="1"/>
  <c r="P2895" i="1"/>
  <c r="P53" i="1"/>
  <c r="P237" i="1"/>
  <c r="P485" i="1"/>
  <c r="P2004" i="1"/>
  <c r="P337" i="1"/>
  <c r="P5145" i="1"/>
  <c r="P3309" i="1"/>
  <c r="P1975" i="1"/>
  <c r="P1712" i="1"/>
  <c r="P3160" i="1"/>
  <c r="P5794" i="1"/>
  <c r="P2329" i="1"/>
  <c r="P3569" i="1"/>
  <c r="P996" i="1"/>
  <c r="P4775" i="1"/>
  <c r="P746" i="1"/>
  <c r="P285" i="1"/>
  <c r="P4945" i="1"/>
  <c r="P2834" i="1"/>
  <c r="P4459" i="1"/>
  <c r="P3656" i="1"/>
  <c r="P1076" i="1"/>
  <c r="P217" i="1"/>
  <c r="P3854" i="1"/>
  <c r="P2723" i="1"/>
  <c r="P3383" i="1"/>
  <c r="P1490" i="1"/>
  <c r="P1045" i="1"/>
  <c r="P3239" i="1"/>
  <c r="P747" i="1"/>
  <c r="P2308" i="1"/>
  <c r="P3960" i="1"/>
  <c r="P4064" i="1"/>
  <c r="P1070" i="1"/>
  <c r="P954" i="1"/>
  <c r="P907" i="1"/>
  <c r="P4460" i="1"/>
  <c r="P5795" i="1"/>
  <c r="P4946" i="1"/>
  <c r="P1129" i="1"/>
  <c r="P2309" i="1"/>
  <c r="P2248" i="1"/>
  <c r="P1782" i="1"/>
  <c r="P226" i="1"/>
  <c r="P30" i="1"/>
  <c r="P1548" i="1"/>
  <c r="P1111" i="1"/>
  <c r="P364" i="1"/>
  <c r="P1763" i="1"/>
  <c r="P5796" i="1"/>
  <c r="P2363" i="1"/>
  <c r="P2435" i="1"/>
  <c r="P5437" i="1"/>
  <c r="P3240" i="1"/>
  <c r="P2065" i="1"/>
  <c r="P3161" i="1"/>
  <c r="P769" i="1"/>
  <c r="P3054" i="1"/>
  <c r="P4461" i="1"/>
  <c r="P338" i="1"/>
  <c r="P1475" i="1"/>
  <c r="P5797" i="1"/>
  <c r="P5798" i="1"/>
  <c r="P3961" i="1"/>
  <c r="P5146" i="1"/>
  <c r="P1888" i="1"/>
  <c r="P162" i="1"/>
  <c r="P4776" i="1"/>
  <c r="P3962" i="1"/>
  <c r="P3855" i="1"/>
  <c r="P754" i="1"/>
  <c r="P2835" i="1"/>
  <c r="P5799" i="1"/>
  <c r="P2616" i="1"/>
  <c r="P3570" i="1"/>
  <c r="P3508" i="1"/>
  <c r="P1287" i="1"/>
  <c r="P3571" i="1"/>
  <c r="P2330" i="1"/>
  <c r="P3738" i="1"/>
  <c r="P1598" i="1"/>
  <c r="P5800" i="1"/>
  <c r="P3436" i="1"/>
  <c r="P841" i="1"/>
  <c r="P5147" i="1"/>
  <c r="P452" i="1"/>
  <c r="P4777" i="1"/>
  <c r="P3241" i="1"/>
  <c r="P2694" i="1"/>
  <c r="P3055" i="1"/>
  <c r="P5801" i="1"/>
  <c r="P5438" i="1"/>
  <c r="P5148" i="1"/>
  <c r="P1273" i="1"/>
  <c r="P2896" i="1"/>
  <c r="P203" i="1"/>
  <c r="P1462" i="1"/>
  <c r="P1463" i="1"/>
  <c r="P57" i="1"/>
  <c r="P3963" i="1"/>
  <c r="P1274" i="1"/>
  <c r="P1956" i="1"/>
  <c r="P594" i="1"/>
  <c r="P2519" i="1"/>
  <c r="P4190" i="1"/>
  <c r="P4947" i="1"/>
  <c r="P1976" i="1"/>
  <c r="P5802" i="1"/>
  <c r="P1168" i="1"/>
  <c r="P2482" i="1"/>
  <c r="P4065" i="1"/>
  <c r="P4948" i="1"/>
  <c r="P2331" i="1"/>
  <c r="P1808" i="1"/>
  <c r="P1977" i="1"/>
  <c r="P4317" i="1"/>
  <c r="P2520" i="1"/>
  <c r="P1385" i="1"/>
  <c r="P5803" i="1"/>
  <c r="P3657" i="1"/>
  <c r="P5804" i="1"/>
  <c r="P5805" i="1"/>
  <c r="P3572" i="1"/>
  <c r="P2798" i="1"/>
  <c r="P3739" i="1"/>
  <c r="P2039" i="1"/>
  <c r="P5806" i="1"/>
  <c r="P81" i="1"/>
  <c r="P960" i="1"/>
  <c r="P3103" i="1"/>
  <c r="P876" i="1"/>
  <c r="P2140" i="1"/>
  <c r="P5439" i="1"/>
  <c r="P4191" i="1"/>
  <c r="P3010" i="1"/>
  <c r="P2724" i="1"/>
  <c r="P4066" i="1"/>
  <c r="P1824" i="1"/>
  <c r="P2725" i="1"/>
  <c r="P1112" i="1"/>
  <c r="P4778" i="1"/>
  <c r="P498" i="1"/>
  <c r="P842" i="1"/>
  <c r="P5807" i="1"/>
  <c r="P2726" i="1"/>
  <c r="P1229" i="1"/>
  <c r="P1809" i="1"/>
  <c r="P5808" i="1"/>
  <c r="P3964" i="1"/>
  <c r="P4462" i="1"/>
  <c r="P2249" i="1"/>
  <c r="P1476" i="1"/>
  <c r="P5809" i="1"/>
  <c r="P2395" i="1"/>
  <c r="P1275" i="1"/>
  <c r="P2279" i="1"/>
  <c r="P2167" i="1"/>
  <c r="P294" i="1"/>
  <c r="P5810" i="1"/>
  <c r="P5149" i="1"/>
  <c r="P3242" i="1"/>
  <c r="P4318" i="1"/>
  <c r="P3573" i="1"/>
  <c r="P4192" i="1"/>
  <c r="P1230" i="1"/>
  <c r="P4779" i="1"/>
  <c r="P4463" i="1"/>
  <c r="P2168" i="1"/>
  <c r="P5811" i="1"/>
  <c r="P2221" i="1"/>
  <c r="P5812" i="1"/>
  <c r="P843" i="1"/>
  <c r="P2655" i="1"/>
  <c r="P755" i="1"/>
  <c r="P4619" i="1"/>
  <c r="P1288" i="1"/>
  <c r="P351" i="1"/>
  <c r="P5440" i="1"/>
  <c r="P1077" i="1"/>
  <c r="P897" i="1"/>
  <c r="P5813" i="1"/>
  <c r="P1584" i="1"/>
  <c r="P2396" i="1"/>
  <c r="P1113" i="1"/>
  <c r="P5814" i="1"/>
  <c r="P5815" i="1"/>
  <c r="P1386" i="1"/>
  <c r="P636" i="1"/>
  <c r="P5816" i="1"/>
  <c r="P5817" i="1"/>
  <c r="P214" i="1"/>
  <c r="P3162" i="1"/>
  <c r="P2521" i="1"/>
  <c r="P3965" i="1"/>
  <c r="P4464" i="1"/>
  <c r="P2222" i="1"/>
  <c r="P756" i="1"/>
  <c r="P3243" i="1"/>
  <c r="P175" i="1"/>
  <c r="P5150" i="1"/>
  <c r="P4319" i="1"/>
  <c r="P2584" i="1"/>
  <c r="P147" i="1"/>
  <c r="P5818" i="1"/>
  <c r="P209" i="1"/>
  <c r="P2695" i="1"/>
  <c r="P2836" i="1"/>
  <c r="P2837" i="1"/>
  <c r="P1618" i="1"/>
  <c r="P383" i="1"/>
  <c r="P5441" i="1"/>
  <c r="P3509" i="1"/>
  <c r="P4193" i="1"/>
  <c r="P260" i="1"/>
  <c r="P5151" i="1"/>
  <c r="P3384" i="1"/>
  <c r="P5442" i="1"/>
  <c r="P5819" i="1"/>
  <c r="P3574" i="1"/>
  <c r="P3740" i="1"/>
  <c r="P5152" i="1"/>
  <c r="P5153" i="1"/>
  <c r="P5154" i="1"/>
  <c r="P4320" i="1"/>
  <c r="P73" i="1"/>
  <c r="P4321" i="1"/>
  <c r="P4322" i="1"/>
  <c r="P1114" i="1"/>
  <c r="P3510" i="1"/>
  <c r="P5820" i="1"/>
  <c r="P1251" i="1"/>
  <c r="P955" i="1"/>
  <c r="P187" i="1"/>
  <c r="P648" i="1"/>
  <c r="P1599" i="1"/>
  <c r="P188" i="1"/>
  <c r="P3856" i="1"/>
  <c r="P4194" i="1"/>
  <c r="P3385" i="1"/>
  <c r="P5443" i="1"/>
  <c r="P1889" i="1"/>
  <c r="P3310" i="1"/>
  <c r="P2727" i="1"/>
  <c r="P1477" i="1"/>
  <c r="P5444" i="1"/>
  <c r="P3386" i="1"/>
  <c r="P4620" i="1"/>
  <c r="P247" i="1"/>
  <c r="P5445" i="1"/>
  <c r="P2005" i="1"/>
  <c r="P3437" i="1"/>
  <c r="P4067" i="1"/>
  <c r="P5821" i="1"/>
  <c r="P586" i="1"/>
  <c r="P2728" i="1"/>
  <c r="P3163" i="1"/>
  <c r="P3966" i="1"/>
  <c r="P4621" i="1"/>
  <c r="P2436" i="1"/>
  <c r="P5446" i="1"/>
  <c r="P2617" i="1"/>
  <c r="P242" i="1"/>
  <c r="P5447" i="1"/>
  <c r="P1585" i="1"/>
  <c r="P5448" i="1"/>
  <c r="P1399" i="1"/>
  <c r="P1231" i="1"/>
  <c r="P516" i="1"/>
  <c r="P5155" i="1"/>
  <c r="P153" i="1"/>
  <c r="P1504" i="1"/>
  <c r="P3311" i="1"/>
  <c r="P2483" i="1"/>
  <c r="P3244" i="1"/>
  <c r="P5156" i="1"/>
  <c r="P5822" i="1"/>
  <c r="P3438" i="1"/>
  <c r="P2484" i="1"/>
  <c r="P1518" i="1"/>
  <c r="P3967" i="1"/>
  <c r="P4323" i="1"/>
  <c r="P5823" i="1"/>
  <c r="P1890" i="1"/>
  <c r="P4780" i="1"/>
  <c r="P517" i="1"/>
  <c r="P3658" i="1"/>
  <c r="P2364" i="1"/>
  <c r="P5824" i="1"/>
  <c r="P2310" i="1"/>
  <c r="P5157" i="1"/>
  <c r="P1355" i="1"/>
  <c r="P3741" i="1"/>
  <c r="P1327" i="1"/>
  <c r="P5825" i="1"/>
  <c r="P286" i="1"/>
  <c r="P5158" i="1"/>
  <c r="P2696" i="1"/>
  <c r="P2838" i="1"/>
  <c r="P4622" i="1"/>
  <c r="P3439" i="1"/>
  <c r="P2548" i="1"/>
  <c r="P1343" i="1"/>
  <c r="P4465" i="1"/>
  <c r="P5826" i="1"/>
  <c r="P269" i="1"/>
  <c r="P1387" i="1"/>
  <c r="P4466" i="1"/>
  <c r="P4195" i="1"/>
  <c r="P4324" i="1"/>
  <c r="P5827" i="1"/>
  <c r="P5449" i="1"/>
  <c r="P4467" i="1"/>
  <c r="P2897" i="1"/>
  <c r="P2656" i="1"/>
  <c r="P1783" i="1"/>
  <c r="P4468" i="1"/>
  <c r="P622" i="1"/>
  <c r="P2839" i="1"/>
  <c r="P641" i="1"/>
  <c r="P5828" i="1"/>
  <c r="P440" i="1"/>
  <c r="P3245" i="1"/>
  <c r="P4325" i="1"/>
  <c r="P3511" i="1"/>
  <c r="P4068" i="1"/>
  <c r="P3164" i="1"/>
  <c r="P1567" i="1"/>
  <c r="P4949" i="1"/>
  <c r="P4326" i="1"/>
  <c r="P1852" i="1"/>
  <c r="P5450" i="1"/>
  <c r="P5829" i="1"/>
  <c r="P1400" i="1"/>
  <c r="P5830" i="1"/>
  <c r="P320" i="1"/>
  <c r="P2397" i="1"/>
  <c r="P595" i="1"/>
  <c r="P5831" i="1"/>
  <c r="P3246" i="1"/>
  <c r="P2398" i="1"/>
  <c r="P134" i="1"/>
  <c r="P3742" i="1"/>
  <c r="P5159" i="1"/>
  <c r="P2250" i="1"/>
  <c r="P4950" i="1"/>
  <c r="P526" i="1"/>
  <c r="P1276" i="1"/>
  <c r="P2093" i="1"/>
  <c r="P4623" i="1"/>
  <c r="P5451" i="1"/>
  <c r="P817" i="1"/>
  <c r="P4469" i="1"/>
  <c r="P5832" i="1"/>
  <c r="P2437" i="1"/>
  <c r="P5833" i="1"/>
  <c r="P3247" i="1"/>
  <c r="P5834" i="1"/>
  <c r="P4327" i="1"/>
  <c r="P5160" i="1"/>
  <c r="P3512" i="1"/>
  <c r="P1232" i="1"/>
  <c r="P662" i="1"/>
  <c r="P2280" i="1"/>
  <c r="P908" i="1"/>
  <c r="P5835" i="1"/>
  <c r="P4781" i="1"/>
  <c r="P4951" i="1"/>
  <c r="P3743" i="1"/>
  <c r="P757" i="1"/>
  <c r="P4782" i="1"/>
  <c r="P4328" i="1"/>
  <c r="P4624" i="1"/>
  <c r="P3312" i="1"/>
  <c r="P4069" i="1"/>
  <c r="P3248" i="1"/>
  <c r="P287" i="1"/>
  <c r="P4783" i="1"/>
  <c r="P1736" i="1"/>
  <c r="P295" i="1"/>
  <c r="P2485" i="1"/>
  <c r="P211" i="1"/>
  <c r="P4070" i="1"/>
  <c r="P3659" i="1"/>
  <c r="P5836" i="1"/>
  <c r="P1653" i="1"/>
  <c r="P1206" i="1"/>
  <c r="P1491" i="1"/>
  <c r="P3387" i="1"/>
  <c r="P5837" i="1"/>
  <c r="P5838" i="1"/>
  <c r="P2840" i="1"/>
  <c r="P5839" i="1"/>
  <c r="P3165" i="1"/>
  <c r="P3440" i="1"/>
  <c r="P4784" i="1"/>
  <c r="P2657" i="1"/>
  <c r="P5452" i="1"/>
  <c r="P5840" i="1"/>
  <c r="P5841" i="1"/>
  <c r="P5842" i="1"/>
  <c r="P4329" i="1"/>
  <c r="P2952" i="1"/>
  <c r="P3249" i="1"/>
  <c r="P5453" i="1"/>
  <c r="P2841" i="1"/>
  <c r="P5843" i="1"/>
  <c r="P1891" i="1"/>
  <c r="P1425" i="1"/>
  <c r="P1078" i="1"/>
  <c r="P3857" i="1"/>
  <c r="P3744" i="1"/>
  <c r="P1586" i="1"/>
  <c r="P1056" i="1"/>
  <c r="P1672" i="1"/>
  <c r="P5454" i="1"/>
  <c r="P2898" i="1"/>
  <c r="P5844" i="1"/>
  <c r="P5161" i="1"/>
  <c r="P1328" i="1"/>
  <c r="P5455" i="1"/>
  <c r="P3858" i="1"/>
  <c r="P5162" i="1"/>
  <c r="P2438" i="1"/>
  <c r="P3859" i="1"/>
  <c r="P5845" i="1"/>
  <c r="P1329" i="1"/>
  <c r="P5846" i="1"/>
  <c r="P379" i="1"/>
  <c r="P1673" i="1"/>
  <c r="P4952" i="1"/>
  <c r="P5847" i="1"/>
  <c r="P1912" i="1"/>
  <c r="P5456" i="1"/>
  <c r="P5848" i="1"/>
  <c r="P5849" i="1"/>
  <c r="P5457" i="1"/>
  <c r="P399" i="1"/>
  <c r="P4785" i="1"/>
  <c r="P5850" i="1"/>
  <c r="P1957" i="1"/>
  <c r="P1870" i="1"/>
  <c r="P5851" i="1"/>
  <c r="P3660" i="1"/>
  <c r="P395" i="1"/>
  <c r="P314" i="1"/>
  <c r="P5458" i="1"/>
  <c r="P3104" i="1"/>
  <c r="P4196" i="1"/>
  <c r="P4786" i="1"/>
  <c r="P4330" i="1"/>
  <c r="P2281" i="1"/>
  <c r="P5459" i="1"/>
  <c r="P4953" i="1"/>
  <c r="P5852" i="1"/>
  <c r="P5853" i="1"/>
  <c r="P265" i="1"/>
  <c r="P4954" i="1"/>
  <c r="P5460" i="1"/>
  <c r="P2282" i="1"/>
  <c r="P5854" i="1"/>
  <c r="P5855" i="1"/>
  <c r="P3250" i="1"/>
  <c r="P5163" i="1"/>
  <c r="P5164" i="1"/>
  <c r="P4470" i="1"/>
  <c r="P3388" i="1"/>
  <c r="P5856" i="1"/>
  <c r="P877" i="1"/>
  <c r="P5857" i="1"/>
  <c r="P4955" i="1"/>
  <c r="P518" i="1"/>
  <c r="P889" i="1"/>
  <c r="P2549" i="1"/>
  <c r="P4625" i="1"/>
  <c r="P2658" i="1"/>
  <c r="P5858" i="1"/>
  <c r="P5165" i="1"/>
  <c r="P4071" i="1"/>
  <c r="P5859" i="1"/>
  <c r="P4197" i="1"/>
  <c r="P4787" i="1"/>
  <c r="P4198" i="1"/>
  <c r="P2251" i="1"/>
  <c r="P5461" i="1"/>
  <c r="P4626" i="1"/>
  <c r="P3575" i="1"/>
  <c r="P1871" i="1"/>
  <c r="P3251" i="1"/>
  <c r="P342" i="1"/>
  <c r="P4471" i="1"/>
  <c r="P5166" i="1"/>
  <c r="P5462" i="1"/>
  <c r="P5463" i="1"/>
  <c r="P2842" i="1"/>
  <c r="P5167" i="1"/>
  <c r="P5464" i="1"/>
  <c r="P3968" i="1"/>
  <c r="P1958" i="1"/>
  <c r="P5860" i="1"/>
  <c r="P5861" i="1"/>
  <c r="P3441" i="1"/>
  <c r="P1289" i="1"/>
  <c r="P5168" i="1"/>
  <c r="P878" i="1"/>
  <c r="P1549" i="1"/>
  <c r="P5862" i="1"/>
  <c r="P2006" i="1"/>
  <c r="P3389" i="1"/>
  <c r="P2007" i="1"/>
  <c r="P1737" i="1"/>
  <c r="P5863" i="1"/>
  <c r="P2759" i="1"/>
  <c r="P4956" i="1"/>
  <c r="P1934" i="1"/>
  <c r="P4472" i="1"/>
  <c r="P5864" i="1"/>
  <c r="P3252" i="1"/>
  <c r="P4072" i="1"/>
  <c r="P4073" i="1"/>
  <c r="P3166" i="1"/>
  <c r="P2196" i="1"/>
  <c r="P126" i="1"/>
  <c r="P4199" i="1"/>
  <c r="P2799" i="1"/>
  <c r="P3105" i="1"/>
  <c r="P1154" i="1"/>
  <c r="P1505" i="1"/>
  <c r="P4473" i="1"/>
  <c r="P2843" i="1"/>
  <c r="P4474" i="1"/>
  <c r="P3969" i="1"/>
  <c r="P5865" i="1"/>
  <c r="P2953" i="1"/>
  <c r="P4957" i="1"/>
  <c r="P5169" i="1"/>
  <c r="P3253" i="1"/>
  <c r="P5170" i="1"/>
  <c r="P5465" i="1"/>
  <c r="P5866" i="1"/>
  <c r="P5867" i="1"/>
  <c r="P1892" i="1"/>
  <c r="P3970" i="1"/>
  <c r="P1356" i="1"/>
  <c r="P5868" i="1"/>
  <c r="P5869" i="1"/>
  <c r="P5870" i="1"/>
  <c r="P4331" i="1"/>
  <c r="P4627" i="1"/>
  <c r="P1619" i="1"/>
  <c r="P4788" i="1"/>
  <c r="P4789" i="1"/>
  <c r="P3167" i="1"/>
  <c r="P5871" i="1"/>
  <c r="P3390" i="1"/>
  <c r="P4332" i="1"/>
  <c r="P1587" i="1"/>
  <c r="P1698" i="1"/>
  <c r="P4200" i="1"/>
  <c r="P5872" i="1"/>
  <c r="P5873" i="1"/>
  <c r="P3442" i="1"/>
  <c r="P3443" i="1"/>
  <c r="P5874" i="1"/>
  <c r="P4790" i="1"/>
  <c r="P365" i="1"/>
  <c r="P4791" i="1"/>
  <c r="P2223" i="1"/>
  <c r="P4792" i="1"/>
  <c r="P46" i="1"/>
  <c r="P4793" i="1"/>
  <c r="P5875" i="1"/>
  <c r="P1464" i="1"/>
  <c r="P441" i="1"/>
  <c r="P1240" i="1"/>
  <c r="P1223" i="1"/>
  <c r="P5876" i="1"/>
  <c r="P4794" i="1"/>
  <c r="P4795" i="1"/>
  <c r="P5877" i="1"/>
  <c r="P2439" i="1"/>
  <c r="P2550" i="1"/>
  <c r="P4796" i="1"/>
  <c r="P2094" i="1"/>
  <c r="P5878" i="1"/>
  <c r="P961" i="1"/>
  <c r="P3011" i="1"/>
  <c r="P3860" i="1"/>
  <c r="P3444" i="1"/>
  <c r="P5466" i="1"/>
  <c r="P868" i="1"/>
  <c r="P2899" i="1"/>
  <c r="P5879" i="1"/>
  <c r="P611" i="1"/>
  <c r="P5880" i="1"/>
  <c r="P3576" i="1"/>
  <c r="P5881" i="1"/>
  <c r="P929" i="1"/>
  <c r="P4797" i="1"/>
  <c r="P4201" i="1"/>
  <c r="P5467" i="1"/>
  <c r="P801" i="1"/>
  <c r="P2224" i="1"/>
  <c r="P5882" i="1"/>
  <c r="P3745" i="1"/>
  <c r="P2008" i="1"/>
  <c r="P5468" i="1"/>
  <c r="P692" i="1"/>
  <c r="P519" i="1"/>
  <c r="P2252" i="1"/>
  <c r="P227" i="1"/>
  <c r="P5883" i="1"/>
  <c r="P5171" i="1"/>
  <c r="P4202" i="1"/>
  <c r="P5884" i="1"/>
  <c r="P5885" i="1"/>
  <c r="P3971" i="1"/>
  <c r="P2729" i="1"/>
  <c r="P5886" i="1"/>
  <c r="P1169" i="1"/>
  <c r="P3972" i="1"/>
  <c r="P550" i="1"/>
  <c r="P85" i="1"/>
  <c r="P2440" i="1"/>
  <c r="P5469" i="1"/>
  <c r="P1224" i="1"/>
  <c r="P4074" i="1"/>
  <c r="P5887" i="1"/>
  <c r="P5172" i="1"/>
  <c r="P310" i="1"/>
  <c r="P2332" i="1"/>
  <c r="P4628" i="1"/>
  <c r="P1315" i="1"/>
  <c r="P5888" i="1"/>
  <c r="P2730" i="1"/>
  <c r="P5173" i="1"/>
  <c r="P3661" i="1"/>
  <c r="P3662" i="1"/>
  <c r="P5889" i="1"/>
  <c r="P1426" i="1"/>
  <c r="P4958" i="1"/>
  <c r="P3577" i="1"/>
  <c r="P5470" i="1"/>
  <c r="P486" i="1"/>
  <c r="P4475" i="1"/>
  <c r="P4476" i="1"/>
  <c r="P3056" i="1"/>
  <c r="P2900" i="1"/>
  <c r="P770" i="1"/>
  <c r="P4203" i="1"/>
  <c r="P5890" i="1"/>
  <c r="P5891" i="1"/>
  <c r="P5892" i="1"/>
  <c r="P4204" i="1"/>
  <c r="P5893" i="1"/>
  <c r="P1261" i="1"/>
  <c r="P5894" i="1"/>
  <c r="P5895" i="1"/>
  <c r="P1478" i="1"/>
  <c r="P4959" i="1"/>
  <c r="P4075" i="1"/>
  <c r="P5896" i="1"/>
  <c r="P158" i="1"/>
  <c r="P2169" i="1"/>
  <c r="P3012" i="1"/>
  <c r="P5174" i="1"/>
  <c r="P5471" i="1"/>
  <c r="P1442" i="1"/>
  <c r="P137" i="1"/>
  <c r="P4960" i="1"/>
  <c r="P4076" i="1"/>
  <c r="P2399" i="1"/>
  <c r="P4205" i="1"/>
  <c r="P4077" i="1"/>
  <c r="P4798" i="1"/>
  <c r="P5897" i="1"/>
  <c r="P564" i="1"/>
  <c r="P5898" i="1"/>
  <c r="P1713" i="1"/>
  <c r="P1853" i="1"/>
  <c r="P818" i="1"/>
  <c r="P985" i="1"/>
  <c r="P974" i="1"/>
  <c r="P5899" i="1"/>
  <c r="P4078" i="1"/>
  <c r="P3106" i="1"/>
  <c r="P4961" i="1"/>
  <c r="P5900" i="1"/>
  <c r="P5175" i="1"/>
  <c r="P802" i="1"/>
  <c r="P1130" i="1"/>
  <c r="P4206" i="1"/>
  <c r="P5901" i="1"/>
  <c r="P671" i="1"/>
  <c r="P5472" i="1"/>
  <c r="P3254" i="1"/>
  <c r="P5902" i="1"/>
  <c r="P2844" i="1"/>
  <c r="P5903" i="1"/>
  <c r="P5904" i="1"/>
  <c r="P5905" i="1"/>
  <c r="P5473" i="1"/>
  <c r="P2141" i="1"/>
  <c r="P3168" i="1"/>
  <c r="P3861" i="1"/>
  <c r="P3862" i="1"/>
  <c r="P5906" i="1"/>
  <c r="P5907" i="1"/>
  <c r="P5908" i="1"/>
  <c r="P3973" i="1"/>
  <c r="P4799" i="1"/>
  <c r="P5909" i="1"/>
  <c r="P726" i="1"/>
  <c r="P5910" i="1"/>
  <c r="P727" i="1"/>
  <c r="P930" i="1"/>
  <c r="P5176" i="1"/>
  <c r="P3513" i="1"/>
  <c r="P3057" i="1"/>
  <c r="P5177" i="1"/>
  <c r="P5911" i="1"/>
  <c r="P5474" i="1"/>
  <c r="P2901" i="1"/>
  <c r="P5912" i="1"/>
  <c r="P5913" i="1"/>
  <c r="P5178" i="1"/>
  <c r="P3863" i="1"/>
  <c r="P5914" i="1"/>
  <c r="P2760" i="1"/>
  <c r="P5179" i="1"/>
  <c r="P5915" i="1"/>
  <c r="P5916" i="1"/>
  <c r="P5917" i="1"/>
  <c r="P5918" i="1"/>
  <c r="P4962" i="1"/>
  <c r="P116" i="1"/>
  <c r="P2283" i="1"/>
  <c r="P5919" i="1"/>
  <c r="P1095" i="1"/>
  <c r="P5920" i="1"/>
  <c r="P5921" i="1"/>
  <c r="P5922" i="1"/>
  <c r="P5923" i="1"/>
  <c r="P4333" i="1"/>
  <c r="P5475" i="1"/>
  <c r="P5924" i="1"/>
  <c r="P5925" i="1"/>
  <c r="P4800" i="1"/>
  <c r="P5180" i="1"/>
  <c r="P4629" i="1"/>
  <c r="P3974" i="1"/>
  <c r="P5926" i="1"/>
  <c r="P5476" i="1"/>
  <c r="P3107" i="1"/>
  <c r="P4963" i="1"/>
  <c r="P4801" i="1"/>
  <c r="P4630" i="1"/>
  <c r="P2311" i="1"/>
  <c r="P3108" i="1"/>
  <c r="P170" i="1"/>
  <c r="P5927" i="1"/>
  <c r="P4964" i="1"/>
  <c r="P5928" i="1"/>
  <c r="P5929" i="1"/>
  <c r="P5930" i="1"/>
  <c r="P5931" i="1"/>
  <c r="P5932" i="1"/>
  <c r="P5933" i="1"/>
  <c r="P5934" i="1"/>
  <c r="P3058" i="1"/>
  <c r="P3514" i="1"/>
  <c r="P4477" i="1"/>
  <c r="P4631" i="1"/>
  <c r="P5477" i="1"/>
  <c r="P5478" i="1"/>
  <c r="P847" i="1"/>
  <c r="P679" i="1"/>
  <c r="P4965" i="1"/>
  <c r="P5935" i="1"/>
  <c r="P333" i="1"/>
  <c r="P5936" i="1"/>
  <c r="P5937" i="1"/>
  <c r="P3663" i="1"/>
  <c r="P5938" i="1"/>
  <c r="P2118" i="1"/>
  <c r="P5939" i="1"/>
  <c r="P4207" i="1"/>
  <c r="P4079" i="1"/>
  <c r="P5940" i="1"/>
  <c r="P2761" i="1"/>
  <c r="P5479" i="1"/>
  <c r="P5941" i="1"/>
  <c r="P558" i="1"/>
  <c r="P5942" i="1"/>
  <c r="P5943" i="1"/>
  <c r="P4334" i="1"/>
  <c r="P4966" i="1"/>
  <c r="P5944" i="1"/>
  <c r="P4478" i="1"/>
  <c r="P5945" i="1"/>
  <c r="P1233" i="1"/>
  <c r="P5946" i="1"/>
  <c r="P5947" i="1"/>
  <c r="P5948" i="1"/>
  <c r="P5181" i="1"/>
  <c r="P5949" i="1"/>
  <c r="P1142" i="1"/>
  <c r="P4208" i="1"/>
  <c r="P4632" i="1"/>
  <c r="P5950" i="1"/>
  <c r="P261" i="1"/>
  <c r="P5951" i="1"/>
  <c r="P5952" i="1"/>
  <c r="P5953" i="1"/>
  <c r="P4967" i="1"/>
  <c r="P3578" i="1"/>
  <c r="P5954" i="1"/>
  <c r="P5955" i="1"/>
  <c r="P5182" i="1"/>
  <c r="P4209" i="1"/>
  <c r="P4633" i="1"/>
  <c r="P5956" i="1"/>
  <c r="P5957" i="1"/>
  <c r="P5958" i="1"/>
  <c r="P2585" i="1"/>
  <c r="P5959" i="1"/>
  <c r="P5480" i="1"/>
  <c r="P4210" i="1"/>
  <c r="P728" i="1"/>
  <c r="P3864" i="1"/>
  <c r="P4802" i="1"/>
  <c r="P5960" i="1"/>
  <c r="P781" i="1"/>
  <c r="P2009" i="1"/>
  <c r="P2697" i="1"/>
  <c r="P5961" i="1"/>
  <c r="P4968" i="1"/>
  <c r="P4803" i="1"/>
  <c r="P2095" i="1"/>
  <c r="P5481" i="1"/>
  <c r="P370" i="1"/>
  <c r="P1085" i="1"/>
  <c r="P2197" i="1"/>
  <c r="P2618" i="1"/>
  <c r="P4969" i="1"/>
  <c r="P3664" i="1"/>
  <c r="P3865" i="1"/>
  <c r="P5962" i="1"/>
  <c r="P196" i="1"/>
  <c r="P1465" i="1"/>
  <c r="P5963" i="1"/>
  <c r="P1143" i="1"/>
  <c r="P232" i="1"/>
  <c r="P2010" i="1"/>
  <c r="P5964" i="1"/>
  <c r="P3866" i="1"/>
  <c r="P3665" i="1"/>
  <c r="P3445" i="1"/>
  <c r="P5183" i="1"/>
  <c r="P1519" i="1"/>
  <c r="P4335" i="1"/>
  <c r="P1427" i="1"/>
  <c r="P413" i="1"/>
  <c r="P4804" i="1"/>
  <c r="P5965" i="1"/>
  <c r="P4080" i="1"/>
  <c r="P3255" i="1"/>
  <c r="P5966" i="1"/>
  <c r="P487" i="1"/>
  <c r="P1535" i="1"/>
  <c r="P4081" i="1"/>
  <c r="P5967" i="1"/>
  <c r="P2845" i="1"/>
  <c r="P527" i="1"/>
  <c r="P3867" i="1"/>
  <c r="P3579" i="1"/>
  <c r="P4211" i="1"/>
  <c r="P918" i="1"/>
  <c r="P5482" i="1"/>
  <c r="P1536" i="1"/>
  <c r="P4805" i="1"/>
  <c r="P3013" i="1"/>
  <c r="P1144" i="1"/>
  <c r="P2698" i="1"/>
  <c r="P2800" i="1"/>
  <c r="P1978" i="1"/>
  <c r="P428" i="1"/>
  <c r="P5968" i="1"/>
  <c r="P808" i="1"/>
  <c r="P5969" i="1"/>
  <c r="P5970" i="1"/>
  <c r="P2762" i="1"/>
  <c r="P5971" i="1"/>
  <c r="P1550" i="1"/>
  <c r="P701" i="1"/>
  <c r="P2699" i="1"/>
  <c r="P5972" i="1"/>
  <c r="P4479" i="1"/>
  <c r="P3446" i="1"/>
  <c r="P5973" i="1"/>
  <c r="P4634" i="1"/>
  <c r="P2365" i="1"/>
  <c r="P3447" i="1"/>
  <c r="P3059" i="1"/>
  <c r="P3109" i="1"/>
  <c r="P4212" i="1"/>
  <c r="P494" i="1"/>
  <c r="P1213" i="1"/>
  <c r="P4970" i="1"/>
  <c r="P5483" i="1"/>
  <c r="P2551" i="1"/>
  <c r="P2522" i="1"/>
  <c r="P879" i="1"/>
  <c r="P3666" i="1"/>
  <c r="P5974" i="1"/>
  <c r="P3580" i="1"/>
  <c r="P3746" i="1"/>
  <c r="P150" i="1"/>
  <c r="P2253" i="1"/>
  <c r="P4082" i="1"/>
  <c r="P1131" i="1"/>
  <c r="P5484" i="1"/>
  <c r="P5975" i="1"/>
  <c r="P5184" i="1"/>
  <c r="P3169" i="1"/>
  <c r="P1520" i="1"/>
  <c r="P5976" i="1"/>
  <c r="P2254" i="1"/>
  <c r="P5185" i="1"/>
  <c r="P3110" i="1"/>
  <c r="P2619" i="1"/>
  <c r="P4083" i="1"/>
  <c r="P2198" i="1"/>
  <c r="P4213" i="1"/>
  <c r="P4214" i="1"/>
  <c r="P4215" i="1"/>
  <c r="P4216" i="1"/>
  <c r="P2441" i="1"/>
  <c r="P758" i="1"/>
  <c r="P3975" i="1"/>
  <c r="P5977" i="1"/>
  <c r="P2523" i="1"/>
  <c r="P4336" i="1"/>
  <c r="P3747" i="1"/>
  <c r="P1492" i="1"/>
  <c r="P4971" i="1"/>
  <c r="P482" i="1"/>
  <c r="P5485" i="1"/>
  <c r="P4337" i="1"/>
  <c r="P3170" i="1"/>
  <c r="P3667" i="1"/>
  <c r="P4480" i="1"/>
  <c r="P1262" i="1"/>
  <c r="P5486" i="1"/>
  <c r="P5978" i="1"/>
  <c r="P5979" i="1"/>
  <c r="P5980" i="1"/>
  <c r="P5487" i="1"/>
  <c r="P3111" i="1"/>
  <c r="P520" i="1"/>
  <c r="P468" i="1"/>
  <c r="P3448" i="1"/>
  <c r="P1263" i="1"/>
  <c r="P4635" i="1"/>
  <c r="P2801" i="1"/>
  <c r="P3668" i="1"/>
  <c r="P2846" i="1"/>
  <c r="P4972" i="1"/>
  <c r="P2524" i="1"/>
  <c r="P5186" i="1"/>
  <c r="P4217" i="1"/>
  <c r="P5981" i="1"/>
  <c r="P5187" i="1"/>
  <c r="P3171" i="1"/>
  <c r="P4338" i="1"/>
  <c r="P414" i="1"/>
  <c r="P554" i="1"/>
  <c r="P5188" i="1"/>
  <c r="P1699" i="1"/>
  <c r="P543" i="1"/>
  <c r="P642" i="1"/>
  <c r="P5982" i="1"/>
  <c r="P643" i="1"/>
  <c r="P3313" i="1"/>
  <c r="P4636" i="1"/>
  <c r="P5983" i="1"/>
  <c r="P3515" i="1"/>
  <c r="P649" i="1"/>
  <c r="P771" i="1"/>
  <c r="P3256" i="1"/>
  <c r="P1935" i="1"/>
  <c r="P693" i="1"/>
  <c r="P2620" i="1"/>
  <c r="P3112" i="1"/>
  <c r="P4481" i="1"/>
  <c r="P2621" i="1"/>
  <c r="P3172" i="1"/>
  <c r="P4973" i="1"/>
  <c r="P233" i="1"/>
  <c r="P4974" i="1"/>
  <c r="P2170" i="1"/>
  <c r="P4637" i="1"/>
  <c r="P4975" i="1"/>
  <c r="P5984" i="1"/>
  <c r="P729" i="1"/>
  <c r="P3669" i="1"/>
  <c r="P5985" i="1"/>
  <c r="P2066" i="1"/>
  <c r="P5488" i="1"/>
  <c r="P1357" i="1"/>
  <c r="P3060" i="1"/>
  <c r="P3257" i="1"/>
  <c r="P5489" i="1"/>
  <c r="P2011" i="1"/>
  <c r="P4976" i="1"/>
  <c r="P637" i="1"/>
  <c r="P5490" i="1"/>
  <c r="P5491" i="1"/>
  <c r="P5986" i="1"/>
  <c r="P5189" i="1"/>
  <c r="P4339" i="1"/>
  <c r="P5987" i="1"/>
  <c r="P2333" i="1"/>
  <c r="P1241" i="1"/>
  <c r="P1316" i="1"/>
  <c r="P3516" i="1"/>
  <c r="P2199" i="1"/>
  <c r="P3449" i="1"/>
  <c r="P5492" i="1"/>
  <c r="P4977" i="1"/>
  <c r="P5988" i="1"/>
  <c r="P2622" i="1"/>
  <c r="P5493" i="1"/>
  <c r="P4638" i="1"/>
  <c r="P3670" i="1"/>
  <c r="P2847" i="1"/>
  <c r="P941" i="1"/>
  <c r="P5989" i="1"/>
  <c r="P2954" i="1"/>
  <c r="P2334" i="1"/>
  <c r="P650" i="1"/>
  <c r="P571" i="1"/>
  <c r="P4084" i="1"/>
  <c r="P5190" i="1"/>
  <c r="P348" i="1"/>
  <c r="P942" i="1"/>
  <c r="P4340" i="1"/>
  <c r="P5494" i="1"/>
  <c r="P2400" i="1"/>
  <c r="P1374" i="1"/>
  <c r="P92" i="1"/>
  <c r="P5495" i="1"/>
  <c r="P3061" i="1"/>
  <c r="P3748" i="1"/>
  <c r="P3976" i="1"/>
  <c r="P4482" i="1"/>
  <c r="P2335" i="1"/>
  <c r="P1096" i="1"/>
  <c r="P5191" i="1"/>
  <c r="P5192" i="1"/>
  <c r="P5193" i="1"/>
  <c r="P5194" i="1"/>
  <c r="P5990" i="1"/>
  <c r="P3014" i="1"/>
  <c r="P3581" i="1"/>
  <c r="P5991" i="1"/>
  <c r="P2225" i="1"/>
  <c r="P5195" i="1"/>
  <c r="P2040" i="1"/>
  <c r="P4806" i="1"/>
  <c r="P2700" i="1"/>
  <c r="P262" i="1"/>
  <c r="P5496" i="1"/>
  <c r="P4978" i="1"/>
  <c r="P3517" i="1"/>
  <c r="P4341" i="1"/>
  <c r="P1959" i="1"/>
  <c r="P3450" i="1"/>
  <c r="P3258" i="1"/>
  <c r="P4483" i="1"/>
  <c r="P4342" i="1"/>
  <c r="P5992" i="1"/>
  <c r="P4085" i="1"/>
  <c r="P2336" i="1"/>
  <c r="P4218" i="1"/>
  <c r="P5993" i="1"/>
  <c r="P5994" i="1"/>
  <c r="P5497" i="1"/>
  <c r="P1214" i="1"/>
  <c r="P3749" i="1"/>
  <c r="P5498" i="1"/>
  <c r="P4807" i="1"/>
  <c r="P4484" i="1"/>
  <c r="P4639" i="1"/>
  <c r="P167" i="1"/>
  <c r="P3977" i="1"/>
  <c r="P3750" i="1"/>
  <c r="P4343" i="1"/>
  <c r="P5196" i="1"/>
  <c r="P253" i="1"/>
  <c r="P1825" i="1"/>
  <c r="P2902" i="1"/>
  <c r="P3015" i="1"/>
  <c r="P5197" i="1"/>
  <c r="P5995" i="1"/>
  <c r="P4640" i="1"/>
  <c r="P4641" i="1"/>
  <c r="P5499" i="1"/>
  <c r="P3113" i="1"/>
  <c r="P4808" i="1"/>
  <c r="P4485" i="1"/>
  <c r="P60" i="1"/>
  <c r="P3062" i="1"/>
  <c r="P2903" i="1"/>
  <c r="P2067" i="1"/>
  <c r="P2041" i="1"/>
  <c r="P3114" i="1"/>
  <c r="P686" i="1"/>
  <c r="P5500" i="1"/>
  <c r="P2401" i="1"/>
  <c r="P5996" i="1"/>
  <c r="P3314" i="1"/>
  <c r="P1810" i="1"/>
  <c r="P5501" i="1"/>
  <c r="P3671" i="1"/>
  <c r="P3868" i="1"/>
  <c r="P1179" i="1"/>
  <c r="P3451" i="1"/>
  <c r="P5997" i="1"/>
  <c r="P759" i="1"/>
  <c r="P2623" i="1"/>
  <c r="P1784" i="1"/>
  <c r="P5198" i="1"/>
  <c r="P4344" i="1"/>
  <c r="P4086" i="1"/>
  <c r="P5998" i="1"/>
  <c r="P4219" i="1"/>
  <c r="P3751" i="1"/>
  <c r="P4486" i="1"/>
  <c r="P4487" i="1"/>
  <c r="P1170" i="1"/>
  <c r="P3452" i="1"/>
  <c r="P2955" i="1"/>
  <c r="P2171" i="1"/>
  <c r="P2624" i="1"/>
  <c r="P5999" i="1"/>
  <c r="P5502" i="1"/>
  <c r="P107" i="1"/>
  <c r="P1700" i="1"/>
  <c r="P3672" i="1"/>
  <c r="P919" i="1"/>
  <c r="P2096" i="1"/>
  <c r="P4809" i="1"/>
  <c r="P861" i="1"/>
  <c r="P1979" i="1"/>
  <c r="P5503" i="1"/>
  <c r="P6000" i="1"/>
  <c r="P406" i="1"/>
  <c r="P1551" i="1"/>
  <c r="P5504" i="1"/>
  <c r="P4488" i="1"/>
  <c r="P4345" i="1"/>
  <c r="P5505" i="1"/>
  <c r="P1252" i="1"/>
  <c r="P6001" i="1"/>
  <c r="P2956" i="1"/>
  <c r="P6002" i="1"/>
  <c r="P4220" i="1"/>
  <c r="P477" i="1"/>
  <c r="P4346" i="1"/>
  <c r="P1443" i="1"/>
  <c r="P1207" i="1"/>
  <c r="P3453" i="1"/>
  <c r="P2625" i="1"/>
  <c r="P4642" i="1"/>
  <c r="P2626" i="1"/>
  <c r="P5199" i="1"/>
  <c r="P5200" i="1"/>
  <c r="P5201" i="1"/>
  <c r="P2312" i="1"/>
  <c r="P4810" i="1"/>
  <c r="P4347" i="1"/>
  <c r="P3391" i="1"/>
  <c r="P3315" i="1"/>
  <c r="P3316" i="1"/>
  <c r="P2848" i="1"/>
  <c r="P4348" i="1"/>
  <c r="P6003" i="1"/>
  <c r="P5506" i="1"/>
  <c r="P890" i="1"/>
  <c r="P4979" i="1"/>
  <c r="P5202" i="1"/>
  <c r="P1714" i="1"/>
  <c r="P6004" i="1"/>
  <c r="P2442" i="1"/>
  <c r="P5507" i="1"/>
  <c r="P5508" i="1"/>
  <c r="P1290" i="1"/>
  <c r="P3259" i="1"/>
  <c r="P5203" i="1"/>
  <c r="P4489" i="1"/>
  <c r="P3016" i="1"/>
  <c r="P5509" i="1"/>
  <c r="P4980" i="1"/>
  <c r="P555" i="1"/>
  <c r="P3582" i="1"/>
  <c r="P4490" i="1"/>
  <c r="P4981" i="1"/>
  <c r="P3752" i="1"/>
  <c r="P1330" i="1"/>
  <c r="P1046" i="1"/>
  <c r="P2486" i="1"/>
  <c r="P2042" i="1"/>
  <c r="P627" i="1"/>
  <c r="P2586" i="1"/>
  <c r="P3753" i="1"/>
  <c r="P145" i="1"/>
  <c r="P4982" i="1"/>
  <c r="P1715" i="1"/>
  <c r="P1716" i="1"/>
  <c r="P2043" i="1"/>
  <c r="P51" i="1"/>
  <c r="P5204" i="1"/>
  <c r="P2255" i="1"/>
  <c r="P2402" i="1"/>
  <c r="P4983" i="1"/>
  <c r="P4221" i="1"/>
  <c r="P6005" i="1"/>
  <c r="P3978" i="1"/>
  <c r="P4643" i="1"/>
  <c r="P3869" i="1"/>
  <c r="P270" i="1"/>
  <c r="P2957" i="1"/>
  <c r="P4984" i="1"/>
  <c r="P2659" i="1"/>
  <c r="P6006" i="1"/>
  <c r="P5510" i="1"/>
  <c r="P5511" i="1"/>
  <c r="P1199" i="1"/>
  <c r="P5512" i="1"/>
  <c r="P6007" i="1"/>
  <c r="P1980" i="1"/>
  <c r="P2958" i="1"/>
  <c r="P1047" i="1"/>
  <c r="P1872" i="1"/>
  <c r="P2284" i="1"/>
  <c r="P3754" i="1"/>
  <c r="P6008" i="1"/>
  <c r="P2763" i="1"/>
  <c r="P5513" i="1"/>
  <c r="P5205" i="1"/>
  <c r="P5514" i="1"/>
  <c r="P5206" i="1"/>
  <c r="P3063" i="1"/>
  <c r="P2119" i="1"/>
  <c r="P5515" i="1"/>
  <c r="P5516" i="1"/>
  <c r="P3870" i="1"/>
  <c r="P3260" i="1"/>
  <c r="P5517" i="1"/>
  <c r="P5518" i="1"/>
  <c r="P3261" i="1"/>
  <c r="P343" i="1"/>
  <c r="P6009" i="1"/>
  <c r="P2200" i="1"/>
  <c r="P1331" i="1"/>
  <c r="P2904" i="1"/>
  <c r="P4644" i="1"/>
  <c r="P411" i="1"/>
  <c r="P5519" i="1"/>
  <c r="P3317" i="1"/>
  <c r="P4491" i="1"/>
  <c r="P4349" i="1"/>
  <c r="P4985" i="1"/>
  <c r="P1674" i="1"/>
  <c r="P2701" i="1"/>
  <c r="P3318" i="1"/>
  <c r="P6010" i="1"/>
  <c r="P5520" i="1"/>
  <c r="P2587" i="1"/>
  <c r="P657" i="1"/>
  <c r="P531" i="1"/>
  <c r="P6011" i="1"/>
  <c r="P6012" i="1"/>
  <c r="P4645" i="1"/>
  <c r="P2552" i="1"/>
  <c r="P986" i="1"/>
  <c r="P829" i="1"/>
  <c r="P6013" i="1"/>
  <c r="P6014" i="1"/>
  <c r="P4811" i="1"/>
  <c r="P6015" i="1"/>
  <c r="P1675" i="1"/>
  <c r="P3871" i="1"/>
  <c r="P1171" i="1"/>
  <c r="P4222" i="1"/>
  <c r="P3319" i="1"/>
  <c r="P4986" i="1"/>
  <c r="P1913" i="1"/>
  <c r="P3173" i="1"/>
  <c r="P6016" i="1"/>
  <c r="P4987" i="1"/>
  <c r="P4646" i="1"/>
  <c r="P1936" i="1"/>
  <c r="P3872" i="1"/>
  <c r="P3673" i="1"/>
  <c r="P4812" i="1"/>
  <c r="P4647" i="1"/>
  <c r="P1588" i="1"/>
  <c r="P4988" i="1"/>
  <c r="P1785" i="1"/>
  <c r="P2802" i="1"/>
  <c r="P2905" i="1"/>
  <c r="P1086" i="1"/>
  <c r="P3979" i="1"/>
  <c r="P4492" i="1"/>
  <c r="P521" i="1"/>
  <c r="P6017" i="1"/>
  <c r="P2226" i="1"/>
  <c r="P862" i="1"/>
  <c r="P4648" i="1"/>
  <c r="P2120" i="1"/>
  <c r="P220" i="1"/>
  <c r="P4989" i="1"/>
  <c r="P819" i="1"/>
  <c r="P165" i="1"/>
  <c r="P830" i="1"/>
  <c r="P3454" i="1"/>
  <c r="P5207" i="1"/>
  <c r="P6018" i="1"/>
  <c r="P6019" i="1"/>
  <c r="P5208" i="1"/>
  <c r="P2588" i="1"/>
  <c r="P1344" i="1"/>
  <c r="P4493" i="1"/>
  <c r="P6020" i="1"/>
  <c r="P4087" i="1"/>
  <c r="P2227" i="1"/>
  <c r="P2285" i="1"/>
  <c r="P2553" i="1"/>
  <c r="P5521" i="1"/>
  <c r="P4088" i="1"/>
  <c r="P3980" i="1"/>
  <c r="P1298" i="1"/>
  <c r="P4649" i="1"/>
  <c r="P1914" i="1"/>
  <c r="P4089" i="1"/>
  <c r="P4090" i="1"/>
  <c r="P1600" i="1"/>
  <c r="P6021" i="1"/>
  <c r="P1717" i="1"/>
  <c r="P2443" i="1"/>
  <c r="P4091" i="1"/>
  <c r="P3320" i="1"/>
  <c r="P1893" i="1"/>
  <c r="P1718" i="1"/>
  <c r="P4650" i="1"/>
  <c r="P248" i="1"/>
  <c r="P4813" i="1"/>
  <c r="P2627" i="1"/>
  <c r="P2172" i="1"/>
  <c r="P344" i="1"/>
  <c r="P488" i="1"/>
  <c r="P1332" i="1"/>
  <c r="P3981" i="1"/>
  <c r="P1826" i="1"/>
  <c r="P1786" i="1"/>
  <c r="P4494" i="1"/>
  <c r="P820" i="1"/>
  <c r="P4092" i="1"/>
  <c r="P3674" i="1"/>
  <c r="P5522" i="1"/>
  <c r="P821" i="1"/>
  <c r="P4651" i="1"/>
  <c r="P5523" i="1"/>
  <c r="P6022" i="1"/>
  <c r="P1827" i="1"/>
  <c r="P1506" i="1"/>
  <c r="P6023" i="1"/>
  <c r="P3873" i="1"/>
  <c r="P3675" i="1"/>
  <c r="P3676" i="1"/>
  <c r="P5524" i="1"/>
  <c r="P36" i="1"/>
  <c r="P4223" i="1"/>
  <c r="P1145" i="1"/>
  <c r="P680" i="1"/>
  <c r="P2554" i="1"/>
  <c r="P5209" i="1"/>
  <c r="P3677" i="1"/>
  <c r="P5210" i="1"/>
  <c r="P6024" i="1"/>
  <c r="P5211" i="1"/>
  <c r="P2228" i="1"/>
  <c r="P141" i="1"/>
  <c r="P3874" i="1"/>
  <c r="P5525" i="1"/>
  <c r="P1253" i="1"/>
  <c r="P4814" i="1"/>
  <c r="P3982" i="1"/>
  <c r="P848" i="1"/>
  <c r="P4990" i="1"/>
  <c r="P2337" i="1"/>
  <c r="P4224" i="1"/>
  <c r="P909" i="1"/>
  <c r="P366" i="1"/>
  <c r="P5526" i="1"/>
  <c r="P4495" i="1"/>
  <c r="P96" i="1"/>
  <c r="P3678" i="1"/>
  <c r="P3455" i="1"/>
  <c r="P5212" i="1"/>
  <c r="P4496" i="1"/>
  <c r="P5213" i="1"/>
  <c r="P114" i="1"/>
  <c r="P5527" i="1"/>
  <c r="P2555" i="1"/>
  <c r="P4815" i="1"/>
  <c r="P5214" i="1"/>
  <c r="P4497" i="1"/>
  <c r="P2256" i="1"/>
  <c r="P3875" i="1"/>
  <c r="P4991" i="1"/>
  <c r="P3755" i="1"/>
  <c r="P6025" i="1"/>
  <c r="P3518" i="1"/>
  <c r="P4652" i="1"/>
  <c r="P1873" i="1"/>
  <c r="P3876" i="1"/>
  <c r="P2444" i="1"/>
  <c r="P5215" i="1"/>
  <c r="P6026" i="1"/>
  <c r="P5216" i="1"/>
  <c r="P3983" i="1"/>
  <c r="P6027" i="1"/>
  <c r="P3064" i="1"/>
  <c r="P4992" i="1"/>
  <c r="P4816" i="1"/>
  <c r="P3115" i="1"/>
  <c r="P5217" i="1"/>
  <c r="P4350" i="1"/>
  <c r="P6028" i="1"/>
  <c r="P3583" i="1"/>
  <c r="P5528" i="1"/>
  <c r="P694" i="1"/>
  <c r="P5218" i="1"/>
  <c r="P793" i="1"/>
  <c r="P6029" i="1"/>
  <c r="P3456" i="1"/>
  <c r="P4498" i="1"/>
  <c r="P4499" i="1"/>
  <c r="P4993" i="1"/>
  <c r="P1291" i="1"/>
  <c r="P5219" i="1"/>
  <c r="P4653" i="1"/>
  <c r="P5220" i="1"/>
  <c r="P4093" i="1"/>
  <c r="P3457" i="1"/>
  <c r="P5529" i="1"/>
  <c r="P3321" i="1"/>
  <c r="P6030" i="1"/>
  <c r="P738" i="1"/>
  <c r="P4654" i="1"/>
  <c r="P3984" i="1"/>
  <c r="P3756" i="1"/>
  <c r="P2257" i="1"/>
  <c r="P4655" i="1"/>
  <c r="P4994" i="1"/>
  <c r="P3757" i="1"/>
  <c r="P4351" i="1"/>
  <c r="P4656" i="1"/>
  <c r="P3985" i="1"/>
  <c r="P4500" i="1"/>
  <c r="P4995" i="1"/>
  <c r="P2628" i="1"/>
  <c r="P572" i="1"/>
  <c r="P4817" i="1"/>
  <c r="P453" i="1"/>
  <c r="P2286" i="1"/>
  <c r="P4818" i="1"/>
  <c r="P163" i="1"/>
  <c r="P2012" i="1"/>
  <c r="P4352" i="1"/>
  <c r="P5530" i="1"/>
  <c r="P1388" i="1"/>
  <c r="P1115" i="1"/>
  <c r="P1738" i="1"/>
  <c r="P2403" i="1"/>
  <c r="P5221" i="1"/>
  <c r="P3584" i="1"/>
  <c r="P5531" i="1"/>
  <c r="P1299" i="1"/>
  <c r="P1208" i="1"/>
  <c r="P5222" i="1"/>
  <c r="P3519" i="1"/>
  <c r="P5223" i="1"/>
  <c r="P4501" i="1"/>
  <c r="P6031" i="1"/>
  <c r="P4819" i="1"/>
  <c r="P5532" i="1"/>
  <c r="P3679" i="1"/>
  <c r="P2525" i="1"/>
  <c r="P4225" i="1"/>
  <c r="P5224" i="1"/>
  <c r="P5225" i="1"/>
  <c r="P6032" i="1"/>
  <c r="P4502" i="1"/>
  <c r="P4226" i="1"/>
  <c r="P4820" i="1"/>
  <c r="P4227" i="1"/>
  <c r="P6033" i="1"/>
  <c r="P3065" i="1"/>
  <c r="P956" i="1"/>
  <c r="P6034" i="1"/>
  <c r="P2906" i="1"/>
  <c r="P271" i="1"/>
  <c r="P4503" i="1"/>
  <c r="P5226" i="1"/>
  <c r="P651" i="1"/>
  <c r="P3986" i="1"/>
  <c r="P6035" i="1"/>
  <c r="P2142" i="1"/>
  <c r="P495" i="1"/>
  <c r="P4996" i="1"/>
  <c r="P1937" i="1"/>
  <c r="P5227" i="1"/>
  <c r="P997" i="1"/>
  <c r="P6036" i="1"/>
  <c r="P3987" i="1"/>
  <c r="P1828" i="1"/>
  <c r="P2764" i="1"/>
  <c r="P5228" i="1"/>
  <c r="P1155" i="1"/>
  <c r="P4657" i="1"/>
  <c r="P3988" i="1"/>
  <c r="P5533" i="1"/>
  <c r="P4821" i="1"/>
  <c r="P1915" i="1"/>
  <c r="P5229" i="1"/>
  <c r="P3758" i="1"/>
  <c r="P3066" i="1"/>
  <c r="P4504" i="1"/>
  <c r="P3067" i="1"/>
  <c r="P3262" i="1"/>
  <c r="P5534" i="1"/>
  <c r="P6037" i="1"/>
  <c r="P4822" i="1"/>
  <c r="P4353" i="1"/>
  <c r="P3017" i="1"/>
  <c r="P3174" i="1"/>
  <c r="P1637" i="1"/>
  <c r="P2487" i="1"/>
  <c r="P1764" i="1"/>
  <c r="P4228" i="1"/>
  <c r="P6038" i="1"/>
  <c r="P5230" i="1"/>
  <c r="P307" i="1"/>
  <c r="P4505" i="1"/>
  <c r="P2229" i="1"/>
  <c r="P5535" i="1"/>
  <c r="P3458" i="1"/>
  <c r="P1874" i="1"/>
  <c r="P3759" i="1"/>
  <c r="P2765" i="1"/>
  <c r="P4823" i="1"/>
  <c r="P2526" i="1"/>
  <c r="P3068" i="1"/>
  <c r="P1389" i="1"/>
  <c r="P772" i="1"/>
  <c r="P4229" i="1"/>
  <c r="P5231" i="1"/>
  <c r="P5536" i="1"/>
  <c r="P532" i="1"/>
  <c r="P3877" i="1"/>
  <c r="P782" i="1"/>
  <c r="P1521" i="1"/>
  <c r="P3760" i="1"/>
  <c r="P459" i="1"/>
  <c r="P3392" i="1"/>
  <c r="P1537" i="1"/>
  <c r="P4230" i="1"/>
  <c r="P6039" i="1"/>
  <c r="P321" i="1"/>
  <c r="P5537" i="1"/>
  <c r="P773" i="1"/>
  <c r="P998" i="1"/>
  <c r="P3393" i="1"/>
  <c r="P4997" i="1"/>
  <c r="P6040" i="1"/>
  <c r="P4094" i="1"/>
  <c r="P822" i="1"/>
  <c r="P6041" i="1"/>
  <c r="P2445" i="1"/>
  <c r="P962" i="1"/>
  <c r="P3989" i="1"/>
  <c r="P4095" i="1"/>
  <c r="P4998" i="1"/>
  <c r="P551" i="1"/>
  <c r="P4999" i="1"/>
  <c r="P4231" i="1"/>
  <c r="P6042" i="1"/>
  <c r="P4506" i="1"/>
  <c r="P2143" i="1"/>
  <c r="P6043" i="1"/>
  <c r="P6044" i="1"/>
  <c r="P1048" i="1"/>
  <c r="P2556" i="1"/>
  <c r="P5000" i="1"/>
  <c r="P2201" i="1"/>
  <c r="P3761" i="1"/>
  <c r="P2660" i="1"/>
  <c r="P3394" i="1"/>
  <c r="P5232" i="1"/>
  <c r="P4658" i="1"/>
  <c r="P5233" i="1"/>
  <c r="P6045" i="1"/>
  <c r="P6046" i="1"/>
  <c r="P6047" i="1"/>
  <c r="P2849" i="1"/>
  <c r="P3990" i="1"/>
  <c r="P3520" i="1"/>
  <c r="P3680" i="1"/>
  <c r="P4354" i="1"/>
  <c r="P1189" i="1"/>
  <c r="P5234" i="1"/>
  <c r="P844" i="1"/>
  <c r="P663" i="1"/>
  <c r="P3681" i="1"/>
  <c r="P681" i="1"/>
  <c r="P4659" i="1"/>
  <c r="P6048" i="1"/>
  <c r="P5538" i="1"/>
  <c r="P5539" i="1"/>
  <c r="P4507" i="1"/>
  <c r="P4660" i="1"/>
  <c r="P6049" i="1"/>
  <c r="P5235" i="1"/>
  <c r="P3322" i="1"/>
  <c r="P1568" i="1"/>
  <c r="P3116" i="1"/>
  <c r="P2629" i="1"/>
  <c r="P2097" i="1"/>
  <c r="P4661" i="1"/>
  <c r="P1004" i="1"/>
  <c r="P3323" i="1"/>
  <c r="P5236" i="1"/>
  <c r="P6050" i="1"/>
  <c r="P3878" i="1"/>
  <c r="P5237" i="1"/>
  <c r="P2338" i="1"/>
  <c r="P3069" i="1"/>
  <c r="P2121" i="1"/>
  <c r="P2013" i="1"/>
  <c r="P3585" i="1"/>
  <c r="P3586" i="1"/>
  <c r="P3682" i="1"/>
  <c r="P4508" i="1"/>
  <c r="P3683" i="1"/>
  <c r="P3459" i="1"/>
  <c r="P3587" i="1"/>
  <c r="P3324" i="1"/>
  <c r="P3762" i="1"/>
  <c r="P4662" i="1"/>
  <c r="P3325" i="1"/>
  <c r="P5001" i="1"/>
  <c r="P4824" i="1"/>
  <c r="P628" i="1"/>
  <c r="P3588" i="1"/>
  <c r="P5540" i="1"/>
  <c r="P3763" i="1"/>
  <c r="P2044" i="1"/>
  <c r="P943" i="1"/>
  <c r="P4355" i="1"/>
  <c r="P2907" i="1"/>
  <c r="P544" i="1"/>
  <c r="P4232" i="1"/>
  <c r="P6051" i="1"/>
  <c r="P6052" i="1"/>
  <c r="P2702" i="1"/>
  <c r="P6053" i="1"/>
  <c r="P4663" i="1"/>
  <c r="P1333" i="1"/>
  <c r="P4233" i="1"/>
  <c r="P2488" i="1"/>
  <c r="P6054" i="1"/>
  <c r="P2703" i="1"/>
  <c r="P5002" i="1"/>
  <c r="P803" i="1"/>
  <c r="P6055" i="1"/>
  <c r="P709" i="1"/>
  <c r="P987" i="1"/>
  <c r="P1049" i="1"/>
  <c r="P1739" i="1"/>
  <c r="P3070" i="1"/>
  <c r="P2014" i="1"/>
  <c r="P1938" i="1"/>
  <c r="P1787" i="1"/>
  <c r="P774" i="1"/>
  <c r="P1444" i="1"/>
  <c r="P1390" i="1"/>
  <c r="P1375" i="1"/>
  <c r="P4825" i="1"/>
  <c r="P6056" i="1"/>
  <c r="P5238" i="1"/>
  <c r="P2908" i="1"/>
  <c r="P6057" i="1"/>
  <c r="P4826" i="1"/>
  <c r="P3991" i="1"/>
  <c r="P3879" i="1"/>
  <c r="P1391" i="1"/>
  <c r="P623" i="1"/>
  <c r="P4096" i="1"/>
  <c r="P5239" i="1"/>
  <c r="P311" i="1"/>
  <c r="P4509" i="1"/>
  <c r="P730" i="1"/>
  <c r="P3589" i="1"/>
  <c r="P5541" i="1"/>
  <c r="P431" i="1"/>
  <c r="P4664" i="1"/>
  <c r="P6058" i="1"/>
  <c r="P3880" i="1"/>
  <c r="P3764" i="1"/>
  <c r="P5003" i="1"/>
  <c r="P4234" i="1"/>
  <c r="P4827" i="1"/>
  <c r="P4828" i="1"/>
  <c r="P1939" i="1"/>
  <c r="P5542" i="1"/>
  <c r="P1940" i="1"/>
  <c r="P2446" i="1"/>
  <c r="P2447" i="1"/>
  <c r="P5543" i="1"/>
  <c r="P4829" i="1"/>
  <c r="P4235" i="1"/>
  <c r="P5544" i="1"/>
  <c r="P4830" i="1"/>
  <c r="P4097" i="1"/>
  <c r="P2098" i="1"/>
  <c r="P3881" i="1"/>
  <c r="P5004" i="1"/>
  <c r="P3521" i="1"/>
  <c r="P4831" i="1"/>
  <c r="P3326" i="1"/>
  <c r="P3395" i="1"/>
  <c r="P6059" i="1"/>
  <c r="P2731" i="1"/>
  <c r="P528" i="1"/>
  <c r="P2589" i="1"/>
  <c r="P5545" i="1"/>
  <c r="P6060" i="1"/>
  <c r="P4510" i="1"/>
  <c r="P1428" i="1"/>
  <c r="P6061" i="1"/>
  <c r="P5546" i="1"/>
  <c r="P1829" i="1"/>
  <c r="P164" i="1"/>
  <c r="P4665" i="1"/>
  <c r="P3590" i="1"/>
  <c r="P672" i="1"/>
  <c r="P6062" i="1"/>
  <c r="P6063" i="1"/>
  <c r="P6064" i="1"/>
  <c r="P3992" i="1"/>
  <c r="P2909" i="1"/>
  <c r="P6065" i="1"/>
  <c r="P1334" i="1"/>
  <c r="P2850" i="1"/>
  <c r="P3993" i="1"/>
  <c r="P5005" i="1"/>
  <c r="P5006" i="1"/>
  <c r="P6066" i="1"/>
  <c r="P4511" i="1"/>
  <c r="P6067" i="1"/>
  <c r="P3327" i="1"/>
  <c r="P1507" i="1"/>
  <c r="P1830" i="1"/>
  <c r="P3117" i="1"/>
  <c r="P2959" i="1"/>
  <c r="P3175" i="1"/>
  <c r="P3994" i="1"/>
  <c r="P5547" i="1"/>
  <c r="P6068" i="1"/>
  <c r="P1057" i="1"/>
  <c r="P4512" i="1"/>
  <c r="P1831" i="1"/>
  <c r="P2910" i="1"/>
  <c r="P272" i="1"/>
  <c r="P6069" i="1"/>
  <c r="P4236" i="1"/>
  <c r="P2489" i="1"/>
  <c r="P273" i="1"/>
  <c r="P1005" i="1"/>
  <c r="P2122" i="1"/>
  <c r="P3263" i="1"/>
  <c r="P4356" i="1"/>
  <c r="P1317" i="1"/>
  <c r="P1409" i="1"/>
  <c r="P5548" i="1"/>
  <c r="P2068" i="1"/>
  <c r="P4357" i="1"/>
  <c r="P2911" i="1"/>
  <c r="P1358" i="1"/>
  <c r="P2123" i="1"/>
  <c r="P2590" i="1"/>
  <c r="P3118" i="1"/>
  <c r="P3460" i="1"/>
  <c r="P4098" i="1"/>
  <c r="P5549" i="1"/>
  <c r="P6070" i="1"/>
  <c r="P5550" i="1"/>
  <c r="P3995" i="1"/>
  <c r="P4358" i="1"/>
  <c r="P4099" i="1"/>
  <c r="P1538" i="1"/>
  <c r="P3765" i="1"/>
  <c r="P238" i="1"/>
  <c r="P5007" i="1"/>
  <c r="P5551" i="1"/>
  <c r="P4513" i="1"/>
  <c r="P4832" i="1"/>
  <c r="P4833" i="1"/>
  <c r="P5552" i="1"/>
  <c r="P3119" i="1"/>
  <c r="P2366" i="1"/>
  <c r="P4666" i="1"/>
  <c r="P3018" i="1"/>
  <c r="P5553" i="1"/>
  <c r="P4834" i="1"/>
  <c r="P5240" i="1"/>
  <c r="P3522" i="1"/>
  <c r="P3882" i="1"/>
  <c r="P6071" i="1"/>
  <c r="P6072" i="1"/>
  <c r="P1132" i="1"/>
  <c r="P4359" i="1"/>
  <c r="P2202" i="1"/>
  <c r="P6073" i="1"/>
  <c r="P6074" i="1"/>
  <c r="P5554" i="1"/>
  <c r="P1740" i="1"/>
  <c r="P5008" i="1"/>
  <c r="P4360" i="1"/>
  <c r="P384" i="1"/>
  <c r="P112" i="1"/>
  <c r="P6075" i="1"/>
  <c r="P6076" i="1"/>
  <c r="P4514" i="1"/>
  <c r="P739" i="1"/>
  <c r="P3523" i="1"/>
  <c r="P5555" i="1"/>
  <c r="P4515" i="1"/>
  <c r="P3883" i="1"/>
  <c r="P3264" i="1"/>
  <c r="P565" i="1"/>
  <c r="P1875" i="1"/>
  <c r="P3524" i="1"/>
  <c r="P6" i="1"/>
  <c r="P775" i="1"/>
  <c r="P2367" i="1"/>
  <c r="P2490" i="1"/>
  <c r="P4835" i="1"/>
  <c r="P1589" i="1"/>
  <c r="P2045" i="1"/>
  <c r="P6077" i="1"/>
  <c r="P5556" i="1"/>
  <c r="P322" i="1"/>
  <c r="P6078" i="1"/>
  <c r="P4836" i="1"/>
  <c r="P5009" i="1"/>
  <c r="P6079" i="1"/>
  <c r="P4237" i="1"/>
  <c r="P239" i="1"/>
  <c r="P1300" i="1"/>
  <c r="P3265" i="1"/>
  <c r="P6080" i="1"/>
  <c r="P849" i="1"/>
  <c r="P740" i="1"/>
  <c r="P5557" i="1"/>
  <c r="P5241" i="1"/>
  <c r="P4238" i="1"/>
  <c r="P2912" i="1"/>
  <c r="P3396" i="1"/>
  <c r="P5242" i="1"/>
  <c r="P3884" i="1"/>
  <c r="P4667" i="1"/>
  <c r="P4361" i="1"/>
  <c r="P3766" i="1"/>
  <c r="P3996" i="1"/>
  <c r="P4668" i="1"/>
  <c r="P6081" i="1"/>
  <c r="P910" i="1"/>
  <c r="P1981" i="1"/>
  <c r="P243" i="1"/>
  <c r="P4669" i="1"/>
  <c r="P1522" i="1"/>
  <c r="P4837" i="1"/>
  <c r="P5010" i="1"/>
  <c r="P2069" i="1"/>
  <c r="P3176" i="1"/>
  <c r="P3328" i="1"/>
  <c r="P2015" i="1"/>
  <c r="P2124" i="1"/>
  <c r="P3397" i="1"/>
  <c r="P2203" i="1"/>
  <c r="P2230" i="1"/>
  <c r="P2016" i="1"/>
  <c r="P1620" i="1"/>
  <c r="P3997" i="1"/>
  <c r="P1523" i="1"/>
  <c r="P4670" i="1"/>
  <c r="P1569" i="1"/>
  <c r="P776" i="1"/>
  <c r="P1392" i="1"/>
  <c r="P2766" i="1"/>
  <c r="P5243" i="1"/>
  <c r="P2099" i="1"/>
  <c r="P62" i="1"/>
  <c r="P6082" i="1"/>
  <c r="P176" i="1"/>
  <c r="P1676" i="1"/>
  <c r="P975" i="1"/>
  <c r="P4100" i="1"/>
  <c r="P3767" i="1"/>
  <c r="P442" i="1"/>
  <c r="P40" i="1"/>
  <c r="P804" i="1"/>
  <c r="P624" i="1"/>
  <c r="P4101" i="1"/>
  <c r="P6083" i="1"/>
  <c r="P499" i="1"/>
  <c r="P5558" i="1"/>
  <c r="P2448" i="1"/>
  <c r="P5011" i="1"/>
  <c r="P5244" i="1"/>
  <c r="P2404" i="1"/>
  <c r="P533" i="1"/>
  <c r="P4671" i="1"/>
  <c r="P2661" i="1"/>
  <c r="P4838" i="1"/>
  <c r="P3266" i="1"/>
  <c r="P6084" i="1"/>
  <c r="P3591" i="1"/>
  <c r="P4102" i="1"/>
  <c r="P1741" i="1"/>
  <c r="P4362" i="1"/>
  <c r="P2449" i="1"/>
  <c r="P6085" i="1"/>
  <c r="P6086" i="1"/>
  <c r="P6087" i="1"/>
  <c r="P4363" i="1"/>
  <c r="P1788" i="1"/>
  <c r="P4103" i="1"/>
  <c r="P4239" i="1"/>
  <c r="P6088" i="1"/>
  <c r="P1789" i="1"/>
  <c r="P1410" i="1"/>
  <c r="P4104" i="1"/>
  <c r="P1832" i="1"/>
  <c r="P5012" i="1"/>
  <c r="P4364" i="1"/>
  <c r="P5245" i="1"/>
  <c r="P5559" i="1"/>
  <c r="P4240" i="1"/>
  <c r="P2070" i="1"/>
  <c r="P6089" i="1"/>
  <c r="P2913" i="1"/>
  <c r="P2732" i="1"/>
  <c r="P4672" i="1"/>
  <c r="P1833" i="1"/>
  <c r="P4241" i="1"/>
  <c r="P6090" i="1"/>
  <c r="P644" i="1"/>
  <c r="P5246" i="1"/>
  <c r="P103" i="1"/>
  <c r="P3329" i="1"/>
  <c r="P1508" i="1"/>
  <c r="P3461" i="1"/>
  <c r="P3768" i="1"/>
  <c r="P3684" i="1"/>
  <c r="P5560" i="1"/>
  <c r="P5247" i="1"/>
  <c r="P6091" i="1"/>
  <c r="P1445" i="1"/>
  <c r="P500" i="1"/>
  <c r="P4105" i="1"/>
  <c r="P6092" i="1"/>
  <c r="P4673" i="1"/>
  <c r="P695" i="1"/>
  <c r="P432" i="1"/>
  <c r="P3592" i="1"/>
  <c r="P1811" i="1"/>
  <c r="P3398" i="1"/>
  <c r="P2960" i="1"/>
  <c r="P5013" i="1"/>
  <c r="P3525" i="1"/>
  <c r="P2046" i="1"/>
  <c r="P1916" i="1"/>
  <c r="P2733" i="1"/>
  <c r="P1030" i="1"/>
  <c r="P6093" i="1"/>
  <c r="P2851" i="1"/>
  <c r="P2591" i="1"/>
  <c r="P731" i="1"/>
  <c r="P3685" i="1"/>
  <c r="P719" i="1"/>
  <c r="P2961" i="1"/>
  <c r="P2204" i="1"/>
  <c r="P3686" i="1"/>
  <c r="P3687" i="1"/>
  <c r="P4674" i="1"/>
  <c r="P4516" i="1"/>
  <c r="P1180" i="1"/>
  <c r="P1345" i="1"/>
  <c r="P6094" i="1"/>
  <c r="P3593" i="1"/>
  <c r="P963" i="1"/>
  <c r="P4839" i="1"/>
  <c r="P5248" i="1"/>
  <c r="P2852" i="1"/>
  <c r="P4517" i="1"/>
  <c r="P5014" i="1"/>
  <c r="P5249" i="1"/>
  <c r="P2914" i="1"/>
  <c r="P3885" i="1"/>
  <c r="P5250" i="1"/>
  <c r="P4242" i="1"/>
  <c r="P3594" i="1"/>
  <c r="P2144" i="1"/>
  <c r="P545" i="1"/>
  <c r="P5015" i="1"/>
  <c r="P3886" i="1"/>
  <c r="P4243" i="1"/>
  <c r="P2339" i="1"/>
  <c r="P5016" i="1"/>
  <c r="P1446" i="1"/>
  <c r="P3769" i="1"/>
  <c r="P3887" i="1"/>
  <c r="P2704" i="1"/>
  <c r="P2313" i="1"/>
  <c r="P5017" i="1"/>
  <c r="P5018" i="1"/>
  <c r="P1894" i="1"/>
  <c r="P3998" i="1"/>
  <c r="P3688" i="1"/>
  <c r="P2767" i="1"/>
  <c r="P1014" i="1"/>
  <c r="P5561" i="1"/>
  <c r="P3689" i="1"/>
  <c r="P5019" i="1"/>
  <c r="P3330" i="1"/>
  <c r="P2853" i="1"/>
  <c r="P3770" i="1"/>
  <c r="P2915" i="1"/>
  <c r="P4840" i="1"/>
  <c r="P5020" i="1"/>
  <c r="P2962" i="1"/>
  <c r="P1917" i="1"/>
  <c r="P2491" i="1"/>
  <c r="P2662" i="1"/>
  <c r="P5251" i="1"/>
  <c r="P3526" i="1"/>
  <c r="P4518" i="1"/>
  <c r="P2527" i="1"/>
  <c r="P5252" i="1"/>
  <c r="P2492" i="1"/>
  <c r="P3999" i="1"/>
  <c r="P3595" i="1"/>
  <c r="P5253" i="1"/>
  <c r="P3771" i="1"/>
  <c r="P1215" i="1"/>
  <c r="P573" i="1"/>
  <c r="P5562" i="1"/>
  <c r="P5254" i="1"/>
  <c r="P6095" i="1"/>
  <c r="P5255" i="1"/>
  <c r="P2854" i="1"/>
  <c r="P2047" i="1"/>
  <c r="P6096" i="1"/>
  <c r="P4519" i="1"/>
  <c r="P228" i="1"/>
  <c r="P6097" i="1"/>
  <c r="P2258" i="1"/>
  <c r="P4841" i="1"/>
  <c r="P1677" i="1"/>
  <c r="P2557" i="1"/>
  <c r="P809" i="1"/>
  <c r="P4106" i="1"/>
  <c r="P4107" i="1"/>
  <c r="P5021" i="1"/>
  <c r="P3331" i="1"/>
  <c r="P741" i="1"/>
  <c r="P3527" i="1"/>
  <c r="P1079" i="1"/>
  <c r="P3690" i="1"/>
  <c r="P2803" i="1"/>
  <c r="P4520" i="1"/>
  <c r="P123" i="1"/>
  <c r="P6098" i="1"/>
  <c r="P5256" i="1"/>
  <c r="P3177" i="1"/>
  <c r="P2173" i="1"/>
  <c r="P4365" i="1"/>
  <c r="P1031" i="1"/>
  <c r="P6099" i="1"/>
  <c r="P3071" i="1"/>
  <c r="P3178" i="1"/>
  <c r="P5022" i="1"/>
  <c r="P988" i="1"/>
  <c r="P4000" i="1"/>
  <c r="P352" i="1"/>
  <c r="P3179" i="1"/>
  <c r="P5257" i="1"/>
  <c r="P4521" i="1"/>
  <c r="P4522" i="1"/>
  <c r="P4842" i="1"/>
  <c r="P831" i="1"/>
  <c r="P1590" i="1"/>
  <c r="P2125" i="1"/>
  <c r="P1812" i="1"/>
  <c r="P1834" i="1"/>
  <c r="P4523" i="1"/>
  <c r="P2126" i="1"/>
  <c r="P5258" i="1"/>
  <c r="P4675" i="1"/>
  <c r="P4524" i="1"/>
  <c r="P6100" i="1"/>
  <c r="P4366" i="1"/>
  <c r="P2804" i="1"/>
  <c r="P976" i="1"/>
  <c r="P6101" i="1"/>
  <c r="P4001" i="1"/>
  <c r="P4525" i="1"/>
  <c r="P3332" i="1"/>
  <c r="P1006" i="1"/>
  <c r="P1621" i="1"/>
  <c r="P2405" i="1"/>
  <c r="P371" i="1"/>
  <c r="P507" i="1"/>
  <c r="P574" i="1"/>
  <c r="P5259" i="1"/>
  <c r="P5260" i="1"/>
  <c r="P4676" i="1"/>
  <c r="P5563" i="1"/>
  <c r="P5564" i="1"/>
  <c r="P5261" i="1"/>
  <c r="P6102" i="1"/>
  <c r="P4244" i="1"/>
  <c r="P4526" i="1"/>
  <c r="P5565" i="1"/>
  <c r="P3772" i="1"/>
  <c r="P5566" i="1"/>
  <c r="P2314" i="1"/>
  <c r="P6103" i="1"/>
  <c r="P5262" i="1"/>
  <c r="P4367" i="1"/>
  <c r="P3120" i="1"/>
  <c r="P4108" i="1"/>
  <c r="P6104" i="1"/>
  <c r="P850" i="1"/>
  <c r="P6105" i="1"/>
  <c r="P1918" i="1"/>
  <c r="P5023" i="1"/>
  <c r="P3399" i="1"/>
  <c r="P1156" i="1"/>
  <c r="P1941" i="1"/>
  <c r="P4002" i="1"/>
  <c r="P1277" i="1"/>
  <c r="P5024" i="1"/>
  <c r="P4003" i="1"/>
  <c r="P4109" i="1"/>
  <c r="P2145" i="1"/>
  <c r="P1493" i="1"/>
  <c r="P6106" i="1"/>
  <c r="P4004" i="1"/>
  <c r="P5567" i="1"/>
  <c r="P1591" i="1"/>
  <c r="P4245" i="1"/>
  <c r="P3462" i="1"/>
  <c r="P522" i="1"/>
  <c r="P2916" i="1"/>
  <c r="P1429" i="1"/>
  <c r="P1654" i="1"/>
  <c r="P783" i="1"/>
  <c r="P2368" i="1"/>
  <c r="P1960" i="1"/>
  <c r="P3463" i="1"/>
  <c r="P5263" i="1"/>
  <c r="P2174" i="1"/>
  <c r="P4110" i="1"/>
  <c r="P5025" i="1"/>
  <c r="P1479" i="1"/>
  <c r="P1592" i="1"/>
  <c r="P221" i="1"/>
  <c r="P2017" i="1"/>
  <c r="P4677" i="1"/>
  <c r="P1032" i="1"/>
  <c r="P1854" i="1"/>
  <c r="P6107" i="1"/>
  <c r="P28" i="1"/>
  <c r="P1742" i="1"/>
  <c r="P4111" i="1"/>
  <c r="P546" i="1"/>
  <c r="P3121" i="1"/>
  <c r="P4005" i="1"/>
  <c r="P4246" i="1"/>
  <c r="P832" i="1"/>
  <c r="P2340" i="1"/>
  <c r="P1430" i="1"/>
  <c r="P3464" i="1"/>
  <c r="P5568" i="1"/>
  <c r="P3180" i="1"/>
  <c r="P1393" i="1"/>
  <c r="P3465" i="1"/>
  <c r="P3596" i="1"/>
  <c r="P6108" i="1"/>
  <c r="P4678" i="1"/>
  <c r="P6109" i="1"/>
  <c r="P6110" i="1"/>
  <c r="P5264" i="1"/>
  <c r="P125" i="1"/>
  <c r="P664" i="1"/>
  <c r="P3773" i="1"/>
  <c r="P3528" i="1"/>
  <c r="P3691" i="1"/>
  <c r="P4112" i="1"/>
  <c r="P1494" i="1"/>
  <c r="P3774" i="1"/>
  <c r="P3400" i="1"/>
  <c r="P5569" i="1"/>
  <c r="P4843" i="1"/>
  <c r="P34" i="1"/>
  <c r="P91" i="1"/>
  <c r="P4844" i="1"/>
  <c r="P1242" i="1"/>
  <c r="P5570" i="1"/>
  <c r="P3888" i="1"/>
  <c r="P2663" i="1"/>
  <c r="P75" i="1"/>
  <c r="P720" i="1"/>
  <c r="P6111" i="1"/>
  <c r="P4845" i="1"/>
  <c r="P4113" i="1"/>
  <c r="P171" i="1"/>
  <c r="P360" i="1"/>
  <c r="P596" i="1"/>
  <c r="P5571" i="1"/>
  <c r="P4527" i="1"/>
  <c r="P2018" i="1"/>
  <c r="P380" i="1"/>
  <c r="P4006" i="1"/>
  <c r="P6112" i="1"/>
  <c r="P898" i="1"/>
  <c r="P1539" i="1"/>
  <c r="P6113" i="1"/>
  <c r="P5265" i="1"/>
  <c r="P4368" i="1"/>
  <c r="P4528" i="1"/>
  <c r="P3889" i="1"/>
  <c r="P5266" i="1"/>
  <c r="P4369" i="1"/>
  <c r="P3019" i="1"/>
  <c r="P1622" i="1"/>
  <c r="P5267" i="1"/>
  <c r="P4846" i="1"/>
  <c r="P2019" i="1"/>
  <c r="P4370" i="1"/>
  <c r="P6114" i="1"/>
  <c r="P4679" i="1"/>
  <c r="P4114" i="1"/>
  <c r="P805" i="1"/>
  <c r="P2369" i="1"/>
  <c r="P4007" i="1"/>
  <c r="P4008" i="1"/>
  <c r="P6115" i="1"/>
  <c r="P2315" i="1"/>
  <c r="P3597" i="1"/>
  <c r="P6116" i="1"/>
  <c r="P2917" i="1"/>
  <c r="P5268" i="1"/>
  <c r="P3122" i="1"/>
  <c r="P4371" i="1"/>
  <c r="P5269" i="1"/>
  <c r="P1623" i="1"/>
  <c r="P6117" i="1"/>
  <c r="P3020" i="1"/>
  <c r="P597" i="1"/>
  <c r="P2493" i="1"/>
  <c r="P353" i="1"/>
  <c r="P2259" i="1"/>
  <c r="P4680" i="1"/>
  <c r="P6118" i="1"/>
  <c r="P1190" i="1"/>
  <c r="P6119" i="1"/>
  <c r="P1466" i="1"/>
  <c r="P6120" i="1"/>
  <c r="P5026" i="1"/>
  <c r="P5027" i="1"/>
  <c r="P3401" i="1"/>
  <c r="P3466" i="1"/>
  <c r="P2918" i="1"/>
  <c r="P3333" i="1"/>
  <c r="P1655" i="1"/>
  <c r="P5572" i="1"/>
  <c r="P4247" i="1"/>
  <c r="P3334" i="1"/>
  <c r="P2370" i="1"/>
  <c r="P5573" i="1"/>
  <c r="P4529" i="1"/>
  <c r="P1942" i="1"/>
  <c r="P5270" i="1"/>
  <c r="P3181" i="1"/>
  <c r="P1116" i="1"/>
  <c r="P3890" i="1"/>
  <c r="P3775" i="1"/>
  <c r="P4372" i="1"/>
  <c r="P2855" i="1"/>
  <c r="P1855" i="1"/>
  <c r="P1301" i="1"/>
  <c r="P3529" i="1"/>
  <c r="P3891" i="1"/>
  <c r="P1172" i="1"/>
  <c r="P5574" i="1"/>
  <c r="P2205" i="1"/>
  <c r="P4248" i="1"/>
  <c r="P6121" i="1"/>
  <c r="P6122" i="1"/>
  <c r="P5028" i="1"/>
  <c r="P2371" i="1"/>
  <c r="P6123" i="1"/>
  <c r="P4681" i="1"/>
  <c r="P3692" i="1"/>
  <c r="P5029" i="1"/>
  <c r="P5271" i="1"/>
  <c r="P3467" i="1"/>
  <c r="P2048" i="1"/>
  <c r="P2287" i="1"/>
  <c r="P6124" i="1"/>
  <c r="P168" i="1"/>
  <c r="P3402" i="1"/>
  <c r="P2768" i="1"/>
  <c r="P4847" i="1"/>
  <c r="P1982" i="1"/>
  <c r="P3267" i="1"/>
  <c r="P4682" i="1"/>
  <c r="P4530" i="1"/>
  <c r="P3123" i="1"/>
  <c r="P3776" i="1"/>
  <c r="P6125" i="1"/>
  <c r="P4848" i="1"/>
  <c r="P2805" i="1"/>
  <c r="P2206" i="1"/>
  <c r="P4373" i="1"/>
  <c r="P94" i="1"/>
  <c r="P5272" i="1"/>
  <c r="P5273" i="1"/>
  <c r="P6126" i="1"/>
  <c r="P5274" i="1"/>
  <c r="P24" i="1"/>
  <c r="P5575" i="1"/>
  <c r="P4374" i="1"/>
  <c r="P3693" i="1"/>
  <c r="P5030" i="1"/>
  <c r="P197" i="1"/>
  <c r="P5576" i="1"/>
  <c r="P4849" i="1"/>
  <c r="P2207" i="1"/>
  <c r="P5577" i="1"/>
  <c r="P2630" i="1"/>
  <c r="P1015" i="1"/>
  <c r="P4850" i="1"/>
  <c r="P4531" i="1"/>
  <c r="P4375" i="1"/>
  <c r="P4683" i="1"/>
  <c r="P3530" i="1"/>
  <c r="P6127" i="1"/>
  <c r="P4009" i="1"/>
  <c r="P2049" i="1"/>
  <c r="P1570" i="1"/>
  <c r="P535" i="1"/>
  <c r="P4684" i="1"/>
  <c r="P1216" i="1"/>
  <c r="P4376" i="1"/>
  <c r="P4532" i="1"/>
  <c r="P1552" i="1"/>
  <c r="P3598" i="1"/>
  <c r="P1200" i="1"/>
  <c r="P3777" i="1"/>
  <c r="P2071" i="1"/>
  <c r="P4377" i="1"/>
  <c r="P5275" i="1"/>
  <c r="P4249" i="1"/>
  <c r="P3021" i="1"/>
  <c r="P6128" i="1"/>
  <c r="P99" i="1"/>
  <c r="P3531" i="1"/>
  <c r="P5031" i="1"/>
  <c r="P5276" i="1"/>
  <c r="P2856" i="1"/>
  <c r="P4851" i="1"/>
  <c r="P4852" i="1"/>
  <c r="P5032" i="1"/>
  <c r="P3778" i="1"/>
  <c r="P1540" i="1"/>
  <c r="P6129" i="1"/>
  <c r="P6130" i="1"/>
  <c r="P4115" i="1"/>
  <c r="P6131" i="1"/>
  <c r="P3779" i="1"/>
  <c r="P3892" i="1"/>
  <c r="P5578" i="1"/>
  <c r="P4378" i="1"/>
  <c r="P4853" i="1"/>
  <c r="P5033" i="1"/>
  <c r="P566" i="1"/>
  <c r="P5579" i="1"/>
  <c r="P3599" i="1"/>
  <c r="P1743" i="1"/>
  <c r="P5580" i="1"/>
  <c r="P4379" i="1"/>
  <c r="P5277" i="1"/>
  <c r="P1524" i="1"/>
  <c r="P2919" i="1"/>
  <c r="P523" i="1"/>
  <c r="P5581" i="1"/>
  <c r="P400" i="1"/>
  <c r="P4010" i="1"/>
  <c r="P3893" i="1"/>
  <c r="P1895" i="1"/>
  <c r="P5582" i="1"/>
  <c r="P2406" i="1"/>
  <c r="P3182" i="1"/>
  <c r="P3894" i="1"/>
  <c r="P3183" i="1"/>
  <c r="P6132" i="1"/>
  <c r="P5583" i="1"/>
  <c r="P3468" i="1"/>
  <c r="P6133" i="1"/>
  <c r="P1541" i="1"/>
  <c r="P6134" i="1"/>
  <c r="P5584" i="1"/>
  <c r="P3268" i="1"/>
  <c r="P6135" i="1"/>
  <c r="P2592" i="1"/>
  <c r="P1525" i="1"/>
  <c r="P5034" i="1"/>
  <c r="P552" i="1"/>
  <c r="P5278" i="1"/>
  <c r="P4011" i="1"/>
  <c r="P5585" i="1"/>
  <c r="P4116" i="1"/>
  <c r="P3780" i="1"/>
  <c r="P4012" i="1"/>
  <c r="P794" i="1"/>
  <c r="P2857" i="1"/>
  <c r="P149" i="1"/>
  <c r="P2175" i="1"/>
  <c r="P2450" i="1"/>
  <c r="P4685" i="1"/>
  <c r="P3403" i="1"/>
  <c r="P5586" i="1"/>
  <c r="P4533" i="1"/>
  <c r="P5035" i="1"/>
  <c r="P6136" i="1"/>
  <c r="P5587" i="1"/>
  <c r="P5036" i="1"/>
  <c r="P6137" i="1"/>
  <c r="P5588" i="1"/>
  <c r="P6138" i="1"/>
  <c r="P2705" i="1"/>
  <c r="P6139" i="1"/>
  <c r="P1087" i="1"/>
  <c r="P4380" i="1"/>
  <c r="P2664" i="1"/>
  <c r="P6140" i="1"/>
  <c r="P556" i="1"/>
  <c r="P4534" i="1"/>
  <c r="P2806" i="1"/>
  <c r="P5589" i="1"/>
  <c r="P1719" i="1"/>
  <c r="P5279" i="1"/>
  <c r="P3895" i="1"/>
  <c r="P3896" i="1"/>
  <c r="P159" i="1"/>
  <c r="P3022" i="1"/>
  <c r="P345" i="1"/>
  <c r="P2963" i="1"/>
  <c r="P4250" i="1"/>
  <c r="P5280" i="1"/>
  <c r="P3469" i="1"/>
  <c r="P4854" i="1"/>
  <c r="P6141" i="1"/>
  <c r="P2706" i="1"/>
  <c r="P5037" i="1"/>
  <c r="P964" i="1"/>
  <c r="P2176" i="1"/>
  <c r="P5590" i="1"/>
  <c r="P4686" i="1"/>
  <c r="P6142" i="1"/>
  <c r="P3072" i="1"/>
  <c r="P833" i="1"/>
  <c r="P1080" i="1"/>
  <c r="P603" i="1"/>
  <c r="P5591" i="1"/>
  <c r="P3073" i="1"/>
  <c r="P3335" i="1"/>
  <c r="P4013" i="1"/>
  <c r="P5592" i="1"/>
  <c r="P5593" i="1"/>
  <c r="P834" i="1"/>
  <c r="P4251" i="1"/>
  <c r="P1302" i="1"/>
  <c r="P851" i="1"/>
  <c r="P6143" i="1"/>
  <c r="P3124" i="1"/>
  <c r="P1117" i="1"/>
  <c r="P6144" i="1"/>
  <c r="P965" i="1"/>
  <c r="P3336" i="1"/>
  <c r="P2100" i="1"/>
  <c r="P880" i="1"/>
  <c r="P748" i="1"/>
  <c r="P6145" i="1"/>
  <c r="P4117" i="1"/>
  <c r="P3532" i="1"/>
  <c r="P2920" i="1"/>
  <c r="P5594" i="1"/>
  <c r="P5595" i="1"/>
  <c r="P1876" i="1"/>
  <c r="P2050" i="1"/>
  <c r="P5038" i="1"/>
  <c r="P6146" i="1"/>
  <c r="P4687" i="1"/>
  <c r="P4381" i="1"/>
  <c r="P5039" i="1"/>
  <c r="P2101" i="1"/>
  <c r="P3074" i="1"/>
  <c r="P6147" i="1"/>
  <c r="P1058" i="1"/>
  <c r="P2964" i="1"/>
  <c r="P2593" i="1"/>
  <c r="P931" i="1"/>
  <c r="P687" i="1"/>
  <c r="P2072" i="1"/>
  <c r="P2020" i="1"/>
  <c r="P5596" i="1"/>
  <c r="P760" i="1"/>
  <c r="P3600" i="1"/>
  <c r="P2858" i="1"/>
  <c r="P2665" i="1"/>
  <c r="P2965" i="1"/>
  <c r="P4252" i="1"/>
  <c r="P6148" i="1"/>
  <c r="P5281" i="1"/>
  <c r="P2208" i="1"/>
  <c r="P2966" i="1"/>
  <c r="P5597" i="1"/>
  <c r="P3601" i="1"/>
  <c r="P5040" i="1"/>
  <c r="P688" i="1"/>
  <c r="P6149" i="1"/>
  <c r="P579" i="1"/>
  <c r="P1813" i="1"/>
  <c r="P2051" i="1"/>
  <c r="P4688" i="1"/>
  <c r="P863" i="1"/>
  <c r="P559" i="1"/>
  <c r="P6150" i="1"/>
  <c r="P205" i="1"/>
  <c r="P1744" i="1"/>
  <c r="P2558" i="1"/>
  <c r="P1191" i="1"/>
  <c r="P696" i="1"/>
  <c r="P5282" i="1"/>
  <c r="P1601" i="1"/>
  <c r="P2631" i="1"/>
  <c r="P3781" i="1"/>
  <c r="P5283" i="1"/>
  <c r="P1701" i="1"/>
  <c r="P5284" i="1"/>
  <c r="P5285" i="1"/>
  <c r="P580" i="1"/>
  <c r="P4118" i="1"/>
  <c r="P478" i="1"/>
  <c r="P121" i="1"/>
  <c r="P2451" i="1"/>
  <c r="P3337" i="1"/>
  <c r="P4253" i="1"/>
  <c r="P5598" i="1"/>
  <c r="P4119" i="1"/>
  <c r="P2231" i="1"/>
  <c r="P732" i="1"/>
  <c r="P3470" i="1"/>
  <c r="P3897" i="1"/>
  <c r="P989" i="1"/>
  <c r="P3694" i="1"/>
  <c r="P3602" i="1"/>
  <c r="P1157" i="1"/>
  <c r="P2316" i="1"/>
  <c r="P6151" i="1"/>
  <c r="P4254" i="1"/>
  <c r="P5599" i="1"/>
  <c r="P6152" i="1"/>
  <c r="P1303" i="1"/>
  <c r="P5286" i="1"/>
  <c r="P1919" i="1"/>
  <c r="P2734" i="1"/>
  <c r="P1278" i="1"/>
  <c r="P4014" i="1"/>
  <c r="P3338" i="1"/>
  <c r="P2494" i="1"/>
  <c r="P795" i="1"/>
  <c r="P3782" i="1"/>
  <c r="P443" i="1"/>
  <c r="P2146" i="1"/>
  <c r="P2209" i="1"/>
  <c r="P1359" i="1"/>
  <c r="P6153" i="1"/>
  <c r="P4255" i="1"/>
  <c r="P4855" i="1"/>
  <c r="P2594" i="1"/>
  <c r="P2707" i="1"/>
  <c r="P1097" i="1"/>
  <c r="P5600" i="1"/>
  <c r="P1064" i="1"/>
  <c r="P3898" i="1"/>
  <c r="P5601" i="1"/>
  <c r="P5287" i="1"/>
  <c r="P4535" i="1"/>
  <c r="P3783" i="1"/>
  <c r="P3695" i="1"/>
  <c r="P2452" i="1"/>
  <c r="P3603" i="1"/>
  <c r="P5288" i="1"/>
  <c r="P444" i="1"/>
  <c r="P4256" i="1"/>
  <c r="P5289" i="1"/>
  <c r="P4536" i="1"/>
  <c r="P1495" i="1"/>
  <c r="P4257" i="1"/>
  <c r="P2453" i="1"/>
  <c r="P3125" i="1"/>
  <c r="P3075" i="1"/>
  <c r="P2407" i="1"/>
  <c r="P1814" i="1"/>
  <c r="P3784" i="1"/>
  <c r="P3899" i="1"/>
  <c r="P1059" i="1"/>
  <c r="P869" i="1"/>
  <c r="P4689" i="1"/>
  <c r="P4690" i="1"/>
  <c r="P1376" i="1"/>
  <c r="P1431" i="1"/>
  <c r="P2528" i="1"/>
  <c r="P4537" i="1"/>
  <c r="P385" i="1"/>
  <c r="P5602" i="1"/>
  <c r="P4015" i="1"/>
  <c r="P5290" i="1"/>
  <c r="P1920" i="1"/>
  <c r="P4382" i="1"/>
  <c r="P372" i="1"/>
  <c r="P6154" i="1"/>
  <c r="P3184" i="1"/>
  <c r="P6155" i="1"/>
  <c r="P3023" i="1"/>
  <c r="P6156" i="1"/>
  <c r="P2595" i="1"/>
  <c r="P3785" i="1"/>
  <c r="P2967" i="1"/>
  <c r="P234" i="1"/>
  <c r="P2147" i="1"/>
  <c r="P536" i="1"/>
  <c r="P4856" i="1"/>
  <c r="P27" i="1"/>
  <c r="P4691" i="1"/>
  <c r="P4120" i="1"/>
  <c r="P3900" i="1"/>
  <c r="P2073" i="1"/>
  <c r="P5603" i="1"/>
  <c r="P1360" i="1"/>
  <c r="P4857" i="1"/>
  <c r="P932" i="1"/>
  <c r="P2260" i="1"/>
  <c r="P2454" i="1"/>
  <c r="P1447" i="1"/>
  <c r="P4383" i="1"/>
  <c r="P5604" i="1"/>
  <c r="P5605" i="1"/>
  <c r="P3269" i="1"/>
  <c r="P6157" i="1"/>
  <c r="P4692" i="1"/>
  <c r="P4693" i="1"/>
  <c r="P870" i="1"/>
  <c r="P3404" i="1"/>
  <c r="P2632" i="1"/>
  <c r="P41" i="1"/>
  <c r="P4016" i="1"/>
  <c r="P5041" i="1"/>
  <c r="P1377" i="1"/>
  <c r="P1292" i="1"/>
  <c r="P5606" i="1"/>
  <c r="P1638" i="1"/>
  <c r="P4694" i="1"/>
  <c r="P5042" i="1"/>
  <c r="P5607" i="1"/>
  <c r="P2408" i="1"/>
  <c r="P1118" i="1"/>
  <c r="P1158" i="1"/>
  <c r="P6158" i="1"/>
  <c r="P6159" i="1"/>
  <c r="P1432" i="1"/>
  <c r="P3786" i="1"/>
  <c r="P3901" i="1"/>
  <c r="P3185" i="1"/>
  <c r="P871" i="1"/>
  <c r="P2559" i="1"/>
  <c r="P625" i="1"/>
  <c r="P5608" i="1"/>
  <c r="P3533" i="1"/>
  <c r="P710" i="1"/>
  <c r="P249" i="1"/>
  <c r="P6160" i="1"/>
  <c r="P6161" i="1"/>
  <c r="P5609" i="1"/>
  <c r="P39" i="1"/>
  <c r="P3534" i="1"/>
  <c r="P4017" i="1"/>
  <c r="P1526" i="1"/>
  <c r="P6162" i="1"/>
  <c r="P508" i="1"/>
  <c r="P6163" i="1"/>
  <c r="P4384" i="1"/>
  <c r="P6164" i="1"/>
  <c r="P899" i="1"/>
  <c r="P5043" i="1"/>
  <c r="P6165" i="1"/>
  <c r="P278" i="1"/>
  <c r="P5291" i="1"/>
  <c r="P6166" i="1"/>
  <c r="P4018" i="1"/>
  <c r="P4538" i="1"/>
  <c r="P2529" i="1"/>
  <c r="P4858" i="1"/>
  <c r="P1192" i="1"/>
  <c r="P3902" i="1"/>
  <c r="P5044" i="1"/>
  <c r="P911" i="1"/>
  <c r="P1346" i="1"/>
  <c r="P5045" i="1"/>
  <c r="P6167" i="1"/>
  <c r="P6168" i="1"/>
  <c r="P4859" i="1"/>
  <c r="P1254" i="1"/>
  <c r="P5610" i="1"/>
  <c r="P645" i="1"/>
  <c r="P281" i="1"/>
  <c r="P3903" i="1"/>
  <c r="P2859" i="1"/>
  <c r="P49" i="1"/>
  <c r="P3270" i="1"/>
  <c r="P386" i="1"/>
  <c r="P4019" i="1"/>
  <c r="P1033" i="1"/>
  <c r="P415" i="1"/>
  <c r="P4385" i="1"/>
  <c r="P82" i="1"/>
  <c r="P5046" i="1"/>
  <c r="P3471" i="1"/>
  <c r="P6169" i="1"/>
  <c r="P3904" i="1"/>
  <c r="P977" i="1"/>
  <c r="P1527" i="1"/>
  <c r="P1571" i="1"/>
  <c r="P944" i="1"/>
  <c r="P4386" i="1"/>
  <c r="P6170" i="1"/>
  <c r="P5611" i="1"/>
  <c r="P3405" i="1"/>
  <c r="P6171" i="1"/>
  <c r="P4121" i="1"/>
  <c r="P4860" i="1"/>
  <c r="P5612" i="1"/>
  <c r="P6172" i="1"/>
  <c r="P6173" i="1"/>
  <c r="P891" i="1"/>
  <c r="P47" i="1"/>
  <c r="P1293" i="1"/>
  <c r="P6174" i="1"/>
  <c r="P6175" i="1"/>
  <c r="P5613" i="1"/>
  <c r="P2021" i="1"/>
  <c r="P5614" i="1"/>
  <c r="P5615" i="1"/>
  <c r="P4695" i="1"/>
  <c r="P407" i="1"/>
  <c r="P3024" i="1"/>
  <c r="P990" i="1"/>
  <c r="P6176" i="1"/>
  <c r="P1159" i="1"/>
  <c r="P4696" i="1"/>
  <c r="P2177" i="1"/>
  <c r="P6177" i="1"/>
  <c r="P3905" i="1"/>
  <c r="P2807" i="1"/>
  <c r="P1433" i="1"/>
  <c r="P1434" i="1"/>
  <c r="P5292" i="1"/>
  <c r="P6178" i="1"/>
  <c r="P5293" i="1"/>
  <c r="P6179" i="1"/>
  <c r="P3535" i="1"/>
  <c r="P2495" i="1"/>
  <c r="P2921" i="1"/>
  <c r="P4697" i="1"/>
  <c r="P3696" i="1"/>
  <c r="P3697" i="1"/>
  <c r="P5294" i="1"/>
  <c r="P788" i="1"/>
  <c r="P1071" i="1"/>
  <c r="P5047" i="1"/>
  <c r="P4387" i="1"/>
  <c r="P920" i="1"/>
  <c r="P978" i="1"/>
  <c r="P1896" i="1"/>
  <c r="P5616" i="1"/>
  <c r="P2455" i="1"/>
  <c r="P3025" i="1"/>
  <c r="P612" i="1"/>
  <c r="P6180" i="1"/>
  <c r="P2409" i="1"/>
  <c r="P3339" i="1"/>
  <c r="P1745" i="1"/>
  <c r="P1304" i="1"/>
  <c r="P1897" i="1"/>
  <c r="P2633" i="1"/>
  <c r="P3698" i="1"/>
  <c r="P4388" i="1"/>
  <c r="P3026" i="1"/>
  <c r="P1509" i="1"/>
  <c r="P5295" i="1"/>
  <c r="P966" i="1"/>
  <c r="P1209" i="1"/>
  <c r="P5296" i="1"/>
  <c r="P2860" i="1"/>
  <c r="P48" i="1"/>
  <c r="P4122" i="1"/>
  <c r="P1480" i="1"/>
  <c r="P6181" i="1"/>
  <c r="P3472" i="1"/>
  <c r="P4258" i="1"/>
  <c r="P2261" i="1"/>
  <c r="P2052" i="1"/>
  <c r="P1790" i="1"/>
  <c r="P5617" i="1"/>
  <c r="P2288" i="1"/>
  <c r="P6182" i="1"/>
  <c r="P1553" i="1"/>
  <c r="P2262" i="1"/>
  <c r="P5618" i="1"/>
  <c r="P5619" i="1"/>
  <c r="P4389" i="1"/>
  <c r="P2210" i="1"/>
  <c r="P5620" i="1"/>
  <c r="P4698" i="1"/>
  <c r="P2922" i="1"/>
  <c r="P1133" i="1"/>
  <c r="P1765" i="1"/>
  <c r="P3906" i="1"/>
  <c r="P423" i="1"/>
  <c r="P2596" i="1"/>
  <c r="P2232" i="1"/>
  <c r="P2560" i="1"/>
  <c r="P1347" i="1"/>
  <c r="P469" i="1"/>
  <c r="P2178" i="1"/>
  <c r="P1877" i="1"/>
  <c r="P4259" i="1"/>
  <c r="P3536" i="1"/>
  <c r="P702" i="1"/>
  <c r="P4260" i="1"/>
  <c r="P1746" i="1"/>
  <c r="P2263" i="1"/>
  <c r="P5297" i="1"/>
  <c r="P4539" i="1"/>
  <c r="P3186" i="1"/>
  <c r="P2496" i="1"/>
  <c r="P6183" i="1"/>
  <c r="P1921" i="1"/>
  <c r="P3187" i="1"/>
  <c r="P3699" i="1"/>
  <c r="P5298" i="1"/>
  <c r="P3027" i="1"/>
  <c r="P1007" i="1"/>
  <c r="P5621" i="1"/>
  <c r="P4540" i="1"/>
  <c r="P4123" i="1"/>
  <c r="P4020" i="1"/>
  <c r="P1401" i="1"/>
  <c r="P5299" i="1"/>
  <c r="P5300" i="1"/>
  <c r="P1305" i="1"/>
  <c r="P4699" i="1"/>
  <c r="P1791" i="1"/>
  <c r="P3126" i="1"/>
  <c r="P3406" i="1"/>
  <c r="P3604" i="1"/>
  <c r="P5048" i="1"/>
  <c r="P673" i="1"/>
  <c r="P3787" i="1"/>
  <c r="P6184" i="1"/>
  <c r="P2597" i="1"/>
  <c r="P2861" i="1"/>
  <c r="P6185" i="1"/>
  <c r="P5622" i="1"/>
  <c r="P5623" i="1"/>
  <c r="P4124" i="1"/>
  <c r="P4261" i="1"/>
  <c r="P2148" i="1"/>
  <c r="P1072" i="1"/>
  <c r="P6186" i="1"/>
  <c r="P3127" i="1"/>
  <c r="P6187" i="1"/>
  <c r="P1394" i="1"/>
  <c r="P3188" i="1"/>
  <c r="P2456" i="1"/>
  <c r="P967" i="1"/>
  <c r="P3605" i="1"/>
  <c r="P4390" i="1"/>
  <c r="P4021" i="1"/>
  <c r="P1411" i="1"/>
  <c r="P4700" i="1"/>
  <c r="P4701" i="1"/>
  <c r="P6188" i="1"/>
  <c r="P784" i="1"/>
  <c r="P3606" i="1"/>
  <c r="P4125" i="1"/>
  <c r="P433" i="1"/>
  <c r="P4022" i="1"/>
  <c r="P4391" i="1"/>
  <c r="P2074" i="1"/>
  <c r="P4861" i="1"/>
  <c r="P4702" i="1"/>
  <c r="P5624" i="1"/>
  <c r="P6189" i="1"/>
  <c r="P4541" i="1"/>
  <c r="P501" i="1"/>
  <c r="P1766" i="1"/>
  <c r="P354" i="1"/>
  <c r="P5625" i="1"/>
  <c r="P5626" i="1"/>
  <c r="P3788" i="1"/>
  <c r="P1348" i="1"/>
  <c r="P5627" i="1"/>
  <c r="P5628" i="1"/>
  <c r="P6190" i="1"/>
  <c r="P3789" i="1"/>
  <c r="P512" i="1"/>
  <c r="P5629" i="1"/>
  <c r="P5630" i="1"/>
  <c r="P1361" i="1"/>
  <c r="P4126" i="1"/>
  <c r="P5049" i="1"/>
  <c r="P6191" i="1"/>
  <c r="P4862" i="1"/>
  <c r="P4863" i="1"/>
  <c r="P4023" i="1"/>
  <c r="P4392" i="1"/>
  <c r="P5631" i="1"/>
  <c r="P5301" i="1"/>
  <c r="P3700" i="1"/>
  <c r="P4393" i="1"/>
  <c r="P1481" i="1"/>
  <c r="P638" i="1"/>
  <c r="P1922" i="1"/>
  <c r="P1835" i="1"/>
  <c r="P4864" i="1"/>
  <c r="P420" i="1"/>
  <c r="P4865" i="1"/>
  <c r="P1435" i="1"/>
  <c r="P5050" i="1"/>
  <c r="P5632" i="1"/>
  <c r="P2211" i="1"/>
  <c r="P6192" i="1"/>
  <c r="P1983" i="1"/>
  <c r="P6193" i="1"/>
  <c r="P1656" i="1"/>
  <c r="P3790" i="1"/>
  <c r="P1412" i="1"/>
  <c r="P2289" i="1"/>
  <c r="P1193" i="1"/>
  <c r="P4866" i="1"/>
  <c r="P2075" i="1"/>
  <c r="P1923" i="1"/>
  <c r="P3076" i="1"/>
  <c r="P4394" i="1"/>
  <c r="P4262" i="1"/>
  <c r="P5633" i="1"/>
  <c r="P5634" i="1"/>
  <c r="P6194" i="1"/>
  <c r="P6195" i="1"/>
  <c r="P4395" i="1"/>
  <c r="P6196" i="1"/>
  <c r="P1060" i="1"/>
  <c r="P4263" i="1"/>
  <c r="P3077" i="1"/>
  <c r="P4867" i="1"/>
  <c r="P4264" i="1"/>
  <c r="P71" i="1"/>
  <c r="P3189" i="1"/>
  <c r="P3271" i="1"/>
  <c r="P3128" i="1"/>
  <c r="P4703" i="1"/>
  <c r="P1542" i="1"/>
  <c r="P4396" i="1"/>
  <c r="P3272" i="1"/>
  <c r="P6197" i="1"/>
  <c r="P6198" i="1"/>
  <c r="P4704" i="1"/>
  <c r="P434" i="1"/>
  <c r="P5051" i="1"/>
  <c r="P921" i="1"/>
  <c r="P6199" i="1"/>
  <c r="P6200" i="1"/>
  <c r="P3129" i="1"/>
  <c r="P1194" i="1"/>
  <c r="P2769" i="1"/>
  <c r="P4542" i="1"/>
  <c r="P3273" i="1"/>
  <c r="P4127" i="1"/>
  <c r="P6201" i="1"/>
  <c r="P509" i="1"/>
  <c r="P2410" i="1"/>
  <c r="P3607" i="1"/>
  <c r="P4868" i="1"/>
  <c r="P3130" i="1"/>
  <c r="P4869" i="1"/>
  <c r="P3907" i="1"/>
  <c r="P4543" i="1"/>
  <c r="P6202" i="1"/>
  <c r="P4128" i="1"/>
  <c r="P6203" i="1"/>
  <c r="P4705" i="1"/>
  <c r="P2862" i="1"/>
  <c r="P3340" i="1"/>
  <c r="P6204" i="1"/>
  <c r="P5635" i="1"/>
  <c r="P3908" i="1"/>
  <c r="P4265" i="1"/>
  <c r="P1181" i="1"/>
  <c r="P1402" i="1"/>
  <c r="P6205" i="1"/>
  <c r="P4129" i="1"/>
  <c r="P697" i="1"/>
  <c r="P460" i="1"/>
  <c r="P4870" i="1"/>
  <c r="P3190" i="1"/>
  <c r="P4397" i="1"/>
  <c r="P4871" i="1"/>
  <c r="P2127" i="1"/>
  <c r="P1702" i="1"/>
  <c r="P1234" i="1"/>
  <c r="P5302" i="1"/>
  <c r="P6206" i="1"/>
  <c r="P4130" i="1"/>
  <c r="P2530" i="1"/>
  <c r="P1255" i="1"/>
  <c r="P1119" i="1"/>
  <c r="P761" i="1"/>
  <c r="P6207" i="1"/>
  <c r="P6208" i="1"/>
  <c r="P470" i="1"/>
  <c r="P4544" i="1"/>
  <c r="P823" i="1"/>
  <c r="P733" i="1"/>
  <c r="P303" i="1"/>
  <c r="P6209" i="1"/>
  <c r="P2770" i="1"/>
  <c r="P5636" i="1"/>
  <c r="P6210" i="1"/>
  <c r="P629" i="1"/>
  <c r="P3028" i="1"/>
  <c r="P2968" i="1"/>
  <c r="P2233" i="1"/>
  <c r="P3537" i="1"/>
  <c r="P4872" i="1"/>
  <c r="P5637" i="1"/>
  <c r="P6211" i="1"/>
  <c r="P4545" i="1"/>
  <c r="P3909" i="1"/>
  <c r="P5303" i="1"/>
  <c r="P334" i="1"/>
  <c r="P4873" i="1"/>
  <c r="P3538" i="1"/>
  <c r="P6212" i="1"/>
  <c r="P5304" i="1"/>
  <c r="P5305" i="1"/>
  <c r="P454" i="1"/>
  <c r="P6213" i="1"/>
  <c r="P3274" i="1"/>
  <c r="P5306" i="1"/>
  <c r="P5052" i="1"/>
  <c r="P5307" i="1"/>
  <c r="P6214" i="1"/>
  <c r="P3608" i="1"/>
  <c r="P5638" i="1"/>
  <c r="P6215" i="1"/>
  <c r="P5308" i="1"/>
  <c r="P3910" i="1"/>
  <c r="P6216" i="1"/>
  <c r="P3407" i="1"/>
  <c r="P1306" i="1"/>
  <c r="P3408" i="1"/>
  <c r="P5639" i="1"/>
  <c r="P6217" i="1"/>
  <c r="P4131" i="1"/>
  <c r="P4546" i="1"/>
  <c r="P1747" i="1"/>
  <c r="P6218" i="1"/>
  <c r="P3191" i="1"/>
  <c r="P1878" i="1"/>
  <c r="P2808" i="1"/>
  <c r="P5309" i="1"/>
  <c r="P6219" i="1"/>
  <c r="P3131" i="1"/>
  <c r="P6220" i="1"/>
  <c r="P3078" i="1"/>
  <c r="P4398" i="1"/>
  <c r="P4132" i="1"/>
  <c r="P4547" i="1"/>
  <c r="P2531" i="1"/>
  <c r="P5640" i="1"/>
  <c r="P5053" i="1"/>
  <c r="P5641" i="1"/>
  <c r="P6221" i="1"/>
  <c r="P4874" i="1"/>
  <c r="P1448" i="1"/>
  <c r="P1335" i="1"/>
  <c r="P734" i="1"/>
  <c r="P1403" i="1"/>
  <c r="P4399" i="1"/>
  <c r="P5054" i="1"/>
  <c r="P6222" i="1"/>
  <c r="P1703" i="1"/>
  <c r="P6223" i="1"/>
  <c r="P3341" i="1"/>
  <c r="P1098" i="1"/>
  <c r="P6224" i="1"/>
  <c r="P6225" i="1"/>
  <c r="P6226" i="1"/>
  <c r="P5310" i="1"/>
  <c r="P1160" i="1"/>
  <c r="P4400" i="1"/>
  <c r="P4401" i="1"/>
  <c r="P6227" i="1"/>
  <c r="P6228" i="1"/>
  <c r="P3539" i="1"/>
  <c r="P560" i="1"/>
  <c r="P698" i="1"/>
  <c r="P4875" i="1"/>
  <c r="P4876" i="1"/>
  <c r="P1984" i="1"/>
  <c r="P6229" i="1"/>
  <c r="P5311" i="1"/>
  <c r="P5312" i="1"/>
  <c r="P3132" i="1"/>
  <c r="P881" i="1"/>
  <c r="P3029" i="1"/>
  <c r="P3342" i="1"/>
  <c r="P6230" i="1"/>
  <c r="P3343" i="1"/>
  <c r="P4548" i="1"/>
  <c r="P6231" i="1"/>
  <c r="P6232" i="1"/>
  <c r="P3030" i="1"/>
  <c r="P3791" i="1"/>
  <c r="P2771" i="1"/>
  <c r="P3079" i="1"/>
  <c r="P2969" i="1"/>
  <c r="P5642" i="1"/>
  <c r="P6233" i="1"/>
  <c r="P2598" i="1"/>
  <c r="P5055" i="1"/>
  <c r="P5056" i="1"/>
  <c r="P1961" i="1"/>
  <c r="P5057" i="1"/>
  <c r="P6234" i="1"/>
  <c r="P1554" i="1"/>
  <c r="P6235" i="1"/>
  <c r="P43" i="1"/>
  <c r="P2076" i="1"/>
  <c r="P18" i="1"/>
  <c r="P1510" i="1"/>
  <c r="P339" i="1"/>
  <c r="P424" i="1"/>
  <c r="P5643" i="1"/>
  <c r="P5058" i="1"/>
  <c r="P6236" i="1"/>
  <c r="P3609" i="1"/>
  <c r="P3540" i="1"/>
  <c r="P6237" i="1"/>
  <c r="P2809" i="1"/>
  <c r="P4402" i="1"/>
  <c r="P6238" i="1"/>
  <c r="P471" i="1"/>
  <c r="P2372" i="1"/>
  <c r="P429" i="1"/>
  <c r="P1307" i="1"/>
  <c r="P1449" i="1"/>
  <c r="P6239" i="1"/>
  <c r="P6240" i="1"/>
  <c r="P3792" i="1"/>
  <c r="P6241" i="1"/>
  <c r="P2411" i="1"/>
  <c r="P1336" i="1"/>
  <c r="P4024" i="1"/>
  <c r="P6242" i="1"/>
  <c r="P1767" i="1"/>
  <c r="P4549" i="1"/>
  <c r="P5644" i="1"/>
  <c r="P2341" i="1"/>
  <c r="P3793" i="1"/>
  <c r="P742" i="1"/>
  <c r="P1624" i="1"/>
  <c r="P6243" i="1"/>
  <c r="P5313" i="1"/>
  <c r="P1061" i="1"/>
  <c r="P2810" i="1"/>
  <c r="P3911" i="1"/>
  <c r="P4706" i="1"/>
  <c r="P6244" i="1"/>
  <c r="P6245" i="1"/>
  <c r="P1217" i="1"/>
  <c r="P1482" i="1"/>
  <c r="P3344" i="1"/>
  <c r="P3192" i="1"/>
  <c r="P6246" i="1"/>
  <c r="P2970" i="1"/>
  <c r="P1210" i="1"/>
  <c r="P5645" i="1"/>
  <c r="P6247" i="1"/>
  <c r="P4403" i="1"/>
  <c r="P5314" i="1"/>
  <c r="P6248" i="1"/>
  <c r="P2412" i="1"/>
  <c r="P4404" i="1"/>
  <c r="P2290" i="1"/>
  <c r="P3133" i="1"/>
  <c r="P2342" i="1"/>
  <c r="P3794" i="1"/>
  <c r="P6249" i="1"/>
  <c r="P2179" i="1"/>
  <c r="P198" i="1"/>
  <c r="P4025" i="1"/>
  <c r="P5315" i="1"/>
  <c r="P5316" i="1"/>
  <c r="P3080" i="1"/>
  <c r="P6250" i="1"/>
  <c r="P276" i="1"/>
  <c r="P6251" i="1"/>
  <c r="P2077" i="1"/>
  <c r="P3193" i="1"/>
  <c r="P5646" i="1"/>
  <c r="P5647" i="1"/>
  <c r="P4026" i="1"/>
  <c r="P3134" i="1"/>
  <c r="P1225" i="1"/>
  <c r="P6252" i="1"/>
  <c r="P4550" i="1"/>
  <c r="P6253" i="1"/>
  <c r="P6254" i="1"/>
  <c r="P6255" i="1"/>
  <c r="P4707" i="1"/>
  <c r="P5317" i="1"/>
  <c r="P4708" i="1"/>
  <c r="P4405" i="1"/>
  <c r="P1898" i="1"/>
  <c r="P6256" i="1"/>
  <c r="P5648" i="1"/>
  <c r="P3194" i="1"/>
  <c r="P6257" i="1"/>
  <c r="P6258" i="1"/>
  <c r="P4709" i="1"/>
  <c r="P6259" i="1"/>
  <c r="P5649" i="1"/>
  <c r="P6260" i="1"/>
  <c r="P1962" i="1"/>
  <c r="P4406" i="1"/>
  <c r="P4710" i="1"/>
  <c r="P2234" i="1"/>
  <c r="P968" i="1"/>
  <c r="P4551" i="1"/>
  <c r="P6261" i="1"/>
  <c r="P5059" i="1"/>
  <c r="P4877" i="1"/>
  <c r="P2212" i="1"/>
  <c r="P4266" i="1"/>
  <c r="P5650" i="1"/>
  <c r="P2457" i="1"/>
  <c r="P3610" i="1"/>
  <c r="P1182" i="1"/>
  <c r="P4878" i="1"/>
  <c r="P2128" i="1"/>
  <c r="P2735" i="1"/>
  <c r="P5318" i="1"/>
  <c r="P5651" i="1"/>
  <c r="P5060" i="1"/>
  <c r="P1294" i="1"/>
  <c r="P3795" i="1"/>
  <c r="P4133" i="1"/>
  <c r="P5319" i="1"/>
  <c r="P1899" i="1"/>
  <c r="P6262" i="1"/>
  <c r="P4267" i="1"/>
  <c r="P4134" i="1"/>
  <c r="P2863" i="1"/>
  <c r="P703" i="1"/>
  <c r="P4879" i="1"/>
  <c r="P323" i="1"/>
  <c r="P3611" i="1"/>
  <c r="P6263" i="1"/>
  <c r="P2413" i="1"/>
  <c r="P3701" i="1"/>
  <c r="P1378" i="1"/>
  <c r="P6264" i="1"/>
  <c r="P3541" i="1"/>
  <c r="P2343" i="1"/>
  <c r="P5061" i="1"/>
  <c r="P5320" i="1"/>
  <c r="P3702" i="1"/>
  <c r="P3031" i="1"/>
  <c r="P4711" i="1"/>
  <c r="P5062" i="1"/>
  <c r="P3703" i="1"/>
  <c r="P138" i="1"/>
  <c r="P1748" i="1"/>
  <c r="P4135" i="1"/>
  <c r="P4712" i="1"/>
  <c r="P1856" i="1"/>
  <c r="P630" i="1"/>
  <c r="P4027" i="1"/>
  <c r="P3135" i="1"/>
  <c r="P3195" i="1"/>
  <c r="P1349" i="1"/>
  <c r="P2291" i="1"/>
  <c r="P5063" i="1"/>
  <c r="P2923" i="1"/>
  <c r="P1924" i="1"/>
  <c r="P5652" i="1"/>
  <c r="P4880" i="1"/>
  <c r="P4881" i="1"/>
  <c r="P2666" i="1"/>
  <c r="P4407" i="1"/>
  <c r="P2180" i="1"/>
  <c r="P1450" i="1"/>
  <c r="P1704" i="1"/>
  <c r="P4552" i="1"/>
  <c r="P3345" i="1"/>
  <c r="P3346" i="1"/>
  <c r="P3347" i="1"/>
  <c r="P969" i="1"/>
  <c r="P4882" i="1"/>
  <c r="P711" i="1"/>
  <c r="P4553" i="1"/>
  <c r="P6265" i="1"/>
  <c r="P5653" i="1"/>
  <c r="P5321" i="1"/>
  <c r="P2317" i="1"/>
  <c r="P5654" i="1"/>
  <c r="P1379" i="1"/>
  <c r="P4713" i="1"/>
  <c r="P2667" i="1"/>
  <c r="P5655" i="1"/>
  <c r="P3542" i="1"/>
  <c r="P4136" i="1"/>
  <c r="P4268" i="1"/>
  <c r="P1925" i="1"/>
  <c r="P1120" i="1"/>
  <c r="P3081" i="1"/>
  <c r="P5656" i="1"/>
  <c r="P6266" i="1"/>
  <c r="P4554" i="1"/>
  <c r="P4714" i="1"/>
  <c r="P282" i="1"/>
  <c r="P6267" i="1"/>
  <c r="P6268" i="1"/>
  <c r="P4408" i="1"/>
  <c r="P4409" i="1"/>
  <c r="P5064" i="1"/>
  <c r="P1657" i="1"/>
  <c r="P6269" i="1"/>
  <c r="P6270" i="1"/>
  <c r="P5065" i="1"/>
  <c r="P2414" i="1"/>
  <c r="P6271" i="1"/>
  <c r="P4555" i="1"/>
  <c r="P4556" i="1"/>
  <c r="P3912" i="1"/>
  <c r="P991" i="1"/>
  <c r="P5657" i="1"/>
  <c r="P5066" i="1"/>
  <c r="P5658" i="1"/>
  <c r="P479" i="1"/>
  <c r="P2318" i="1"/>
  <c r="P2864" i="1"/>
  <c r="P5322" i="1"/>
  <c r="P5067" i="1"/>
  <c r="P4028" i="1"/>
  <c r="P4715" i="1"/>
  <c r="G488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9CE766-DE2C-4222-81D0-7F269D018A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5491A1E-78DF-4F46-960B-C96911D43E7C}" name="WorksheetConnection_PIVOT TABLES!$BA$1:$BC$9" type="102" refreshedVersion="8" minRefreshableVersion="5">
    <extLst>
      <ext xmlns:x15="http://schemas.microsoft.com/office/spreadsheetml/2010/11/main" uri="{DE250136-89BD-433C-8126-D09CA5730AF9}">
        <x15:connection id="Range">
          <x15:rangePr sourceName="_xlcn.WorksheetConnection_PIVOTTABLESBA1BC9"/>
        </x15:connection>
      </ext>
    </extLst>
  </connection>
  <connection id="3" xr16:uid="{68C2B477-A5E0-4CCD-9F6B-3F5058CF7D24}" name="WorksheetConnection_PIVOT TABLES!$BR$3:$BW$4" type="102" refreshedVersion="8" minRefreshableVersion="5">
    <extLst>
      <ext xmlns:x15="http://schemas.microsoft.com/office/spreadsheetml/2010/11/main" uri="{DE250136-89BD-433C-8126-D09CA5730AF9}">
        <x15:connection id="Range 1">
          <x15:rangePr sourceName="_xlcn.WorksheetConnection_PIVOTTABLESBR3BW4"/>
        </x15:connection>
      </ext>
    </extLst>
  </connection>
</connections>
</file>

<file path=xl/sharedStrings.xml><?xml version="1.0" encoding="utf-8"?>
<sst xmlns="http://schemas.openxmlformats.org/spreadsheetml/2006/main" count="50233" uniqueCount="8985">
  <si>
    <t>NAME</t>
  </si>
  <si>
    <t>Clean &amp; quiet apt home by the park</t>
  </si>
  <si>
    <t>Madaline</t>
  </si>
  <si>
    <t>Brooklyn</t>
  </si>
  <si>
    <t>Kensington</t>
  </si>
  <si>
    <t>United States</t>
  </si>
  <si>
    <t>US</t>
  </si>
  <si>
    <t>strict</t>
  </si>
  <si>
    <t>Private room</t>
  </si>
  <si>
    <t>Skylit Midtown Castle</t>
  </si>
  <si>
    <t>Jenna</t>
  </si>
  <si>
    <t>Manhattan</t>
  </si>
  <si>
    <t>Midtown</t>
  </si>
  <si>
    <t>moderate</t>
  </si>
  <si>
    <t>Entire home/apt</t>
  </si>
  <si>
    <t>THE VILLAGE OF HARLEM....NEW YORK !</t>
  </si>
  <si>
    <t>Elise</t>
  </si>
  <si>
    <t>Harlem</t>
  </si>
  <si>
    <t>flexible</t>
  </si>
  <si>
    <t>Garry</t>
  </si>
  <si>
    <t>Clinton Hill</t>
  </si>
  <si>
    <t>Entire Apt: Spacious Studio/Loft by central park</t>
  </si>
  <si>
    <t>Lyndon</t>
  </si>
  <si>
    <t>East Harlem</t>
  </si>
  <si>
    <t>Large Cozy 1 BR Apartment In Midtown East</t>
  </si>
  <si>
    <t>Michelle</t>
  </si>
  <si>
    <t>Murray Hill</t>
  </si>
  <si>
    <t>BlissArtsSpace!</t>
  </si>
  <si>
    <t>Alberta</t>
  </si>
  <si>
    <t>Bedford-Stuyvesant</t>
  </si>
  <si>
    <t>Emma</t>
  </si>
  <si>
    <t>Large Furnished Room Near B'way</t>
  </si>
  <si>
    <t>Evelyn</t>
  </si>
  <si>
    <t>Hell's Kitchen</t>
  </si>
  <si>
    <t>Cozy Clean Guest Room - Family Apt</t>
  </si>
  <si>
    <t>Carl</t>
  </si>
  <si>
    <t>Upper West Side</t>
  </si>
  <si>
    <t>Cute &amp; Cozy Lower East Side 1 bdrm</t>
  </si>
  <si>
    <t>Miranda</t>
  </si>
  <si>
    <t>Chinatown</t>
  </si>
  <si>
    <t>Beautiful 1br on Upper West Side</t>
  </si>
  <si>
    <t>Alan</t>
  </si>
  <si>
    <t>Central Manhattan/near Broadway</t>
  </si>
  <si>
    <t>Lovely Room 1, Garden, Best Area, Legal rental</t>
  </si>
  <si>
    <t>Darcy</t>
  </si>
  <si>
    <t>South Slope</t>
  </si>
  <si>
    <t>Wonderful Guest Bedroom in Manhattan for SINGLES</t>
  </si>
  <si>
    <t>Leonardo</t>
  </si>
  <si>
    <t>West Village Nest - Superhost</t>
  </si>
  <si>
    <t>Daniel</t>
  </si>
  <si>
    <t>West Village</t>
  </si>
  <si>
    <t>Only 2 stops to Manhattan studio</t>
  </si>
  <si>
    <t>Heather</t>
  </si>
  <si>
    <t>Williamsburg</t>
  </si>
  <si>
    <t>Perfect for Your Parents + Garden</t>
  </si>
  <si>
    <t>Ryan</t>
  </si>
  <si>
    <t>Fort Greene</t>
  </si>
  <si>
    <t>Chelsea Perfect</t>
  </si>
  <si>
    <t>Chelsea</t>
  </si>
  <si>
    <t>Hip Historic Brownstone Apartment with Backyard</t>
  </si>
  <si>
    <t>Martin</t>
  </si>
  <si>
    <t>Crown Heights</t>
  </si>
  <si>
    <t>Huge 2 BR Upper East  Cental Park</t>
  </si>
  <si>
    <t>Audrey</t>
  </si>
  <si>
    <t>Sweet and Spacious Brooklyn Loft</t>
  </si>
  <si>
    <t>Alissa</t>
  </si>
  <si>
    <t>CBG CtyBGd HelpsHaiti rm#1:1-4</t>
  </si>
  <si>
    <t>Mary</t>
  </si>
  <si>
    <t>Park Slope</t>
  </si>
  <si>
    <t>CBG Helps Haiti Room#2.5</t>
  </si>
  <si>
    <t>William</t>
  </si>
  <si>
    <t>CBG Helps Haiti Rm #2</t>
  </si>
  <si>
    <t>Charlotte</t>
  </si>
  <si>
    <t>MAISON DES SIRENES1,bohemian apartment</t>
  </si>
  <si>
    <t>Sunny Bedroom Across Prospect Park</t>
  </si>
  <si>
    <t>Carlos</t>
  </si>
  <si>
    <t>Windsor Terrace</t>
  </si>
  <si>
    <t>Magnifique Suite au N de Manhattan - vue Cloitres</t>
  </si>
  <si>
    <t>Adrianna</t>
  </si>
  <si>
    <t>Inwood</t>
  </si>
  <si>
    <t>Midtown Pied-a-terre</t>
  </si>
  <si>
    <t>Andrew</t>
  </si>
  <si>
    <t>SPACIOUS, LOVELY FURNISHED MANHATTAN BEDROOM</t>
  </si>
  <si>
    <t>Daryl</t>
  </si>
  <si>
    <t>Modern 1 BR / NYC / EAST VILLAGE</t>
  </si>
  <si>
    <t>Tyler</t>
  </si>
  <si>
    <t>East Village</t>
  </si>
  <si>
    <t>front room/double bed</t>
  </si>
  <si>
    <t>Byron</t>
  </si>
  <si>
    <t>Spacious 1 bedroom in luxe building</t>
  </si>
  <si>
    <t>Loft in Williamsburg Area w/ Roof</t>
  </si>
  <si>
    <t>John</t>
  </si>
  <si>
    <t>Greenpoint</t>
  </si>
  <si>
    <t>back room/bunk beds</t>
  </si>
  <si>
    <t>Alfred</t>
  </si>
  <si>
    <t>Large B&amp;B Style rooms</t>
  </si>
  <si>
    <t>Jared</t>
  </si>
  <si>
    <t>Lovely room 2 &amp; garden; Best area, Legal rental</t>
  </si>
  <si>
    <t>Brad</t>
  </si>
  <si>
    <t>Clean and Quiet in Brooklyn</t>
  </si>
  <si>
    <t>Arthur</t>
  </si>
  <si>
    <t>Cute apt in artist's home</t>
  </si>
  <si>
    <t>Joyce</t>
  </si>
  <si>
    <t>Bushwick</t>
  </si>
  <si>
    <t>Country space in the city</t>
  </si>
  <si>
    <t>Deanna</t>
  </si>
  <si>
    <t>Flatbush</t>
  </si>
  <si>
    <t>LowerEastSide apt share shortterm 1</t>
  </si>
  <si>
    <t>Clark</t>
  </si>
  <si>
    <t>Lower East Side</t>
  </si>
  <si>
    <t>Shared room</t>
  </si>
  <si>
    <t>ENJOY Downtown NYC!</t>
  </si>
  <si>
    <t>Beautiful Sunny Park Slope Brooklyn</t>
  </si>
  <si>
    <t>Alina</t>
  </si>
  <si>
    <t>1bdr w private bath. in lofty apt</t>
  </si>
  <si>
    <t>Charlie</t>
  </si>
  <si>
    <t>West Side Retreat</t>
  </si>
  <si>
    <t>Alford</t>
  </si>
  <si>
    <t>BEST BET IN HARLEM</t>
  </si>
  <si>
    <t>Chester</t>
  </si>
  <si>
    <t>Entire apartment in central Brooklyn neighborhood.</t>
  </si>
  <si>
    <t>David</t>
  </si>
  <si>
    <t>Prospect-Lefferts Gardens</t>
  </si>
  <si>
    <t>1 Stop fr. Manhattan! Private Suite,Landmark Block</t>
  </si>
  <si>
    <t>Victoria</t>
  </si>
  <si>
    <t>Queens</t>
  </si>
  <si>
    <t>Long Island City</t>
  </si>
  <si>
    <t>Charming Brownstone 3 - Near PRATT</t>
  </si>
  <si>
    <t>bright and stylish duplex</t>
  </si>
  <si>
    <t>Chloe</t>
  </si>
  <si>
    <t>Fort Greene brownstone</t>
  </si>
  <si>
    <t>Abraham</t>
  </si>
  <si>
    <t>Sophia</t>
  </si>
  <si>
    <t>Cozy 1BD on Central Park West in New York City</t>
  </si>
  <si>
    <t>* ORIGINAL BROOKLYN LOFT *</t>
  </si>
  <si>
    <t>Sawyer</t>
  </si>
  <si>
    <t>Greenpoint Place...Has It All!</t>
  </si>
  <si>
    <t>Beautiful Apartment in Manhattan!!!</t>
  </si>
  <si>
    <t>Richard</t>
  </si>
  <si>
    <t>Kips Bay</t>
  </si>
  <si>
    <t>Williamsburg 1 bedroom Apartment</t>
  </si>
  <si>
    <t>Paul</t>
  </si>
  <si>
    <t>Carina</t>
  </si>
  <si>
    <t>Rosie</t>
  </si>
  <si>
    <t>Frederick</t>
  </si>
  <si>
    <t>SoHo</t>
  </si>
  <si>
    <t>Agata</t>
  </si>
  <si>
    <t>George</t>
  </si>
  <si>
    <t>Kelsey</t>
  </si>
  <si>
    <t>Upper East Side</t>
  </si>
  <si>
    <t>Sabrina</t>
  </si>
  <si>
    <t>Prospect Heights</t>
  </si>
  <si>
    <t>Double Room w Private Deck Clinton Hill Best Area</t>
  </si>
  <si>
    <t>Your Heaven in Hells Kitchen</t>
  </si>
  <si>
    <t>Melissa</t>
  </si>
  <si>
    <t>Light-filled 2B duplex in the heart of Park Slope!</t>
  </si>
  <si>
    <t>Ellia</t>
  </si>
  <si>
    <t>Sunny, Modern room in East Village!</t>
  </si>
  <si>
    <t>Walter</t>
  </si>
  <si>
    <t>*HAVEN LOFT - Entire Floor - Six Windows - Bricks*</t>
  </si>
  <si>
    <t>Large Room in Amazing East Village Apt</t>
  </si>
  <si>
    <t>Valeria</t>
  </si>
  <si>
    <t>SpaHa Loft: Enormous and Bright</t>
  </si>
  <si>
    <t>Adelaide</t>
  </si>
  <si>
    <t>Lovely EV Artist's Home</t>
  </si>
  <si>
    <t>Reid</t>
  </si>
  <si>
    <t>Cool Room in Hell's Kitchen</t>
  </si>
  <si>
    <t>HARLEM, NEW YORK WELCOMES YOU!!</t>
  </si>
  <si>
    <t>Violet</t>
  </si>
  <si>
    <t>Washington Heights</t>
  </si>
  <si>
    <t>BLUE TRIM GUEST HOUSE</t>
  </si>
  <si>
    <t>Charming East Village One Bedroom Flat</t>
  </si>
  <si>
    <t>Manhattan Room</t>
  </si>
  <si>
    <t>Sofia</t>
  </si>
  <si>
    <t>Little King of Queens</t>
  </si>
  <si>
    <t>Melanie</t>
  </si>
  <si>
    <t>Woodside</t>
  </si>
  <si>
    <t>Fort Greene Retreat on the Park</t>
  </si>
  <si>
    <t>Lenny</t>
  </si>
  <si>
    <t>Beautiful Meatpacking District Loft</t>
  </si>
  <si>
    <t>Eddy</t>
  </si>
  <si>
    <t>Spacious luminous apt Upper West NYC</t>
  </si>
  <si>
    <t>Alisa</t>
  </si>
  <si>
    <t>Entire 2 Bedroom - Large &amp; Sunny</t>
  </si>
  <si>
    <t>Edgar</t>
  </si>
  <si>
    <t>Sunny, Spacious Top Floor Haven</t>
  </si>
  <si>
    <t>Justin</t>
  </si>
  <si>
    <t>Private room Great Deal at Lower East Side</t>
  </si>
  <si>
    <t>perfect for a family or small group</t>
  </si>
  <si>
    <t>Sienna</t>
  </si>
  <si>
    <t>Brooklyn Heights</t>
  </si>
  <si>
    <t>2 bedroom Williamsburg Apt - Bedford L stop</t>
  </si>
  <si>
    <t>Lucy</t>
  </si>
  <si>
    <t>Oh glorious spring!</t>
  </si>
  <si>
    <t>Great Location for NYC</t>
  </si>
  <si>
    <t>Cozy Bedroom in Williamsburg 3 BR</t>
  </si>
  <si>
    <t>Lilianna</t>
  </si>
  <si>
    <t>Sunny room+Pvte office in huge loft</t>
  </si>
  <si>
    <t>Albert</t>
  </si>
  <si>
    <t>Spacious Prospect Heights Apartment</t>
  </si>
  <si>
    <t>Sarah</t>
  </si>
  <si>
    <t>Large Parlor Room, Landmark Home 1 block to PRATT</t>
  </si>
  <si>
    <t>Rubie</t>
  </si>
  <si>
    <t>2-bed brownstone duplex + garden</t>
  </si>
  <si>
    <t>Charming 1 bed GR8 WBurg LOCATION!</t>
  </si>
  <si>
    <t>Sydney</t>
  </si>
  <si>
    <t>House On Henry (3rd FLR Suite)</t>
  </si>
  <si>
    <t>Carroll Gardens</t>
  </si>
  <si>
    <t>Monkey Retreat Manhattan</t>
  </si>
  <si>
    <t>2000 SF 3br 2bath West Village private  townhouse</t>
  </si>
  <si>
    <t>Williamsburgâ€”Steps To Subway, Private Bath&amp;Balcony</t>
  </si>
  <si>
    <t>April</t>
  </si>
  <si>
    <t>Beautiful Duplex Apartment</t>
  </si>
  <si>
    <t>Large 2 Bedroom Great for Groups!</t>
  </si>
  <si>
    <t>Tess</t>
  </si>
  <si>
    <t>Modern Brooklyn Apt., August sublet</t>
  </si>
  <si>
    <t>Ned</t>
  </si>
  <si>
    <t>1,800 sq foot in luxury building</t>
  </si>
  <si>
    <t>Sunny 2-story Brooklyn townhouse w deck and garden</t>
  </si>
  <si>
    <t>Alen</t>
  </si>
  <si>
    <t>Gowanus</t>
  </si>
  <si>
    <t>Times Square, Safe, Clean and Cozy!</t>
  </si>
  <si>
    <t>Kevin</t>
  </si>
  <si>
    <t>Cozy Room #3, Landmark Home 1 Block to PRATT</t>
  </si>
  <si>
    <t>Miller</t>
  </si>
  <si>
    <t>Beautiful Apartment East Village</t>
  </si>
  <si>
    <t>Penelope</t>
  </si>
  <si>
    <t>Park Slope Green Guest House</t>
  </si>
  <si>
    <t>2 BR / 2 Bath Duplex Apt with patio! East Village</t>
  </si>
  <si>
    <t>Olivia</t>
  </si>
  <si>
    <t>NYC fabulous views Manhattan's eye</t>
  </si>
  <si>
    <t>Paige</t>
  </si>
  <si>
    <t>2 story family home in Williamsburg</t>
  </si>
  <si>
    <t>Great Large 1 BR apt  in East Village!</t>
  </si>
  <si>
    <t>Eveland Private Bed &amp; Living Room w/ Own Entrance</t>
  </si>
  <si>
    <t>Fenton</t>
  </si>
  <si>
    <t>Sugar Hill Rest Stop</t>
  </si>
  <si>
    <t>3 Story Town House in Park Slope</t>
  </si>
  <si>
    <t>apartment next to Central park</t>
  </si>
  <si>
    <t>Aida</t>
  </si>
  <si>
    <t>East Village Sanctuary</t>
  </si>
  <si>
    <t>Jasmine</t>
  </si>
  <si>
    <t>Large 1  BR in a 3 BR Brooklyn apt. next to Q Trn.</t>
  </si>
  <si>
    <t>Robert</t>
  </si>
  <si>
    <t>Modern Apt with Spectacular Views</t>
  </si>
  <si>
    <t>Lucas</t>
  </si>
  <si>
    <t>Garden studio in the Upper East Sid</t>
  </si>
  <si>
    <t>Secluded Master Bedroom in Beautiful Huge Apt</t>
  </si>
  <si>
    <t>Dexter</t>
  </si>
  <si>
    <t>B &amp; B Room 1</t>
  </si>
  <si>
    <t>ACCOMMODATIONS GALORE #1</t>
  </si>
  <si>
    <t>Sunny Room in New Condo</t>
  </si>
  <si>
    <t>Stylish &amp; Sleek Apartment Near SoHo!</t>
  </si>
  <si>
    <t>Brooke</t>
  </si>
  <si>
    <t>NYC artistsâ€™ loft with roof deck</t>
  </si>
  <si>
    <t>Unique &amp; Charming small 1br Apt. LES</t>
  </si>
  <si>
    <t>Most Central Location!</t>
  </si>
  <si>
    <t>Sanctuary in East Flatbush</t>
  </si>
  <si>
    <t>Anna</t>
  </si>
  <si>
    <t>Flatlands</t>
  </si>
  <si>
    <t>Room with En Suite Bathroom &amp; Deck</t>
  </si>
  <si>
    <t>Dominik</t>
  </si>
  <si>
    <t>FLAT MACDONOUGH</t>
  </si>
  <si>
    <t>Huge Private  Floor at The Waverly</t>
  </si>
  <si>
    <t>Adrian</t>
  </si>
  <si>
    <t>Modern Greenpoint, Brooklyn Apt</t>
  </si>
  <si>
    <t>Sun-drenched, artsy modernist 1 BDRM duplex</t>
  </si>
  <si>
    <t>Kellan</t>
  </si>
  <si>
    <t>Sunny, Cobble Hill Apartment</t>
  </si>
  <si>
    <t>Hailey</t>
  </si>
  <si>
    <t>Cobble Hill</t>
  </si>
  <si>
    <t>Fully Furnished Basement Apartment</t>
  </si>
  <si>
    <t>Flushing</t>
  </si>
  <si>
    <t>FLAT MACDONOUGH GARDEN</t>
  </si>
  <si>
    <t>Light filled Williamsburg Apartment</t>
  </si>
  <si>
    <t>Retreat in Williamsburg</t>
  </si>
  <si>
    <t>NYC Zen</t>
  </si>
  <si>
    <t>Amelia</t>
  </si>
  <si>
    <t>Cozy BR in Wiliamsburg 3 Bedroom</t>
  </si>
  <si>
    <t>Bruce</t>
  </si>
  <si>
    <t>Sunny Room in Old Historical Brooklyn Townhouse</t>
  </si>
  <si>
    <t>Jessica</t>
  </si>
  <si>
    <t>Sun Filled Classic West Village Apt</t>
  </si>
  <si>
    <t>Lg Rm in Historic Prospect Heights</t>
  </si>
  <si>
    <t>Wilson</t>
  </si>
  <si>
    <t>Classic Artist Loft Williamsburg</t>
  </si>
  <si>
    <t>Mike</t>
  </si>
  <si>
    <t>Dainton</t>
  </si>
  <si>
    <t>Private Bdrm/Bathrm. New! Elevator!</t>
  </si>
  <si>
    <t>Sunny, clean 1 bdrm in W. Village</t>
  </si>
  <si>
    <t>James</t>
  </si>
  <si>
    <t>Great location in Williamsburg</t>
  </si>
  <si>
    <t>Roman</t>
  </si>
  <si>
    <t>Light and Airy Upper East Side 1 BDR apartment</t>
  </si>
  <si>
    <t>Luxury Brownstone in Boerum Hill</t>
  </si>
  <si>
    <t>Owen</t>
  </si>
  <si>
    <t>Boerum Hill</t>
  </si>
  <si>
    <t>CENTRAL PARK LOFT all for YOU</t>
  </si>
  <si>
    <t>Indie-Chic Share In Williamsburg</t>
  </si>
  <si>
    <t>A room w/ a Manhattan view, longer stay</t>
  </si>
  <si>
    <t>Sunnyside</t>
  </si>
  <si>
    <t>Aldus</t>
  </si>
  <si>
    <t>Luxurious Condo in DUBMO with View</t>
  </si>
  <si>
    <t>Edith</t>
  </si>
  <si>
    <t>DUMBO</t>
  </si>
  <si>
    <t>Charming &amp; Cozy midtown loft any WEEK ENDS  !!!</t>
  </si>
  <si>
    <t>Luke</t>
  </si>
  <si>
    <t>* Spacious GARDEN Park Slope Duplex* 6 people max</t>
  </si>
  <si>
    <t>Nicole</t>
  </si>
  <si>
    <t>Convenient cozy cheap apt Manhattan</t>
  </si>
  <si>
    <t>Parlor Room In Victorian Townhouse</t>
  </si>
  <si>
    <t>House On Henry (2nd FLR Suite)</t>
  </si>
  <si>
    <t>New York room with a view</t>
  </si>
  <si>
    <t>Staten Island</t>
  </si>
  <si>
    <t>St. George</t>
  </si>
  <si>
    <t>Sunny cozy room in Brklyn townhouse</t>
  </si>
  <si>
    <t>Room with a View</t>
  </si>
  <si>
    <t>Eric</t>
  </si>
  <si>
    <t>Bronx</t>
  </si>
  <si>
    <t>Highbridge</t>
  </si>
  <si>
    <t>Light+Open+Airy+Rustic+Modern Loft</t>
  </si>
  <si>
    <t>Freddie</t>
  </si>
  <si>
    <t>West Inn 2 - East Village</t>
  </si>
  <si>
    <t>Financial District Luxury Loft</t>
  </si>
  <si>
    <t>Amy</t>
  </si>
  <si>
    <t>Financial District</t>
  </si>
  <si>
    <t>BROOKLYN VICTORIAN STYLE SUITE.....</t>
  </si>
  <si>
    <t>Your own Lovely West Village Studio</t>
  </si>
  <si>
    <t>ACCOMMODATIONS GALORE#3. 1-5 GUESTS</t>
  </si>
  <si>
    <t>Greenwich Village Stylish Apartment</t>
  </si>
  <si>
    <t>Clean and Cozy Harlem Apartment</t>
  </si>
  <si>
    <t>Ashton</t>
  </si>
  <si>
    <t>Fort Greene, Brooklyn: Center Bedroom</t>
  </si>
  <si>
    <t>Adele</t>
  </si>
  <si>
    <t>Beautiful Queens Brownstone! - 5BR</t>
  </si>
  <si>
    <t>Ridgewood</t>
  </si>
  <si>
    <t>Couldn't Be Closer To Columbia Uni</t>
  </si>
  <si>
    <t>Morningside Heights</t>
  </si>
  <si>
    <t>Park Slope haven 15 mins from Soho</t>
  </si>
  <si>
    <t>SAFE  AND BEAUTIFUL ACCOMODATION</t>
  </si>
  <si>
    <t>Natalie</t>
  </si>
  <si>
    <t>Large Room in private Brownstone in Park Slope</t>
  </si>
  <si>
    <t>Lana</t>
  </si>
  <si>
    <t>NEW YORK CITY, 1 BDRM.(NEAR CENTRAL PARK &amp; METRO)</t>
  </si>
  <si>
    <t>Victor</t>
  </si>
  <si>
    <t>LARGE, COMFY 1BDR W/CHARACTER!!!</t>
  </si>
  <si>
    <t>Chelsea Studio sublet 1 - 2 months</t>
  </si>
  <si>
    <t>Antony</t>
  </si>
  <si>
    <t>LUX APT IN TIMES SQUARE NEW BUILDING</t>
  </si>
  <si>
    <t>Aiden</t>
  </si>
  <si>
    <t>Designer 1 BR Duplex w/ Terrace- Spectacular Views</t>
  </si>
  <si>
    <t>Lovely Apt &amp; Garden;  Legal;  Best Area; Amenities</t>
  </si>
  <si>
    <t>1 Bedroom in 2 Bdrm Apt- Upper East</t>
  </si>
  <si>
    <t>Prime Location in Manhattan</t>
  </si>
  <si>
    <t>( F) Excellent/Pvt Rm</t>
  </si>
  <si>
    <t>Jamaica</t>
  </si>
  <si>
    <t>Quiet, sunny Midtown Manhattan apt.</t>
  </si>
  <si>
    <t>Big Room/Washer-Dryer/Wifi/AC/JMZ</t>
  </si>
  <si>
    <t>cozy studio with parking spot</t>
  </si>
  <si>
    <t>Dale</t>
  </si>
  <si>
    <t>Middle Village</t>
  </si>
  <si>
    <t>Clean and convenient 2BR apartment</t>
  </si>
  <si>
    <t>Lydia</t>
  </si>
  <si>
    <t>Annabella</t>
  </si>
  <si>
    <t>Cherry</t>
  </si>
  <si>
    <t>Nicholas</t>
  </si>
  <si>
    <t>Jack</t>
  </si>
  <si>
    <t>Amanda</t>
  </si>
  <si>
    <t>Cozy bedroom by Yankee Stadium</t>
  </si>
  <si>
    <t>Vincent</t>
  </si>
  <si>
    <t>Great apartment with private bathroom and entrance</t>
  </si>
  <si>
    <t>Private Garden Apt â€¢ New Renovation</t>
  </si>
  <si>
    <t>Modern comfort in art infused landmark Brownstone</t>
  </si>
  <si>
    <t>Tiana</t>
  </si>
  <si>
    <t>NOHO/EAST VILLAGE, PRIVATE 1/2 BATH</t>
  </si>
  <si>
    <t>Perkins</t>
  </si>
  <si>
    <t>NoHo</t>
  </si>
  <si>
    <t>Sleek &amp; Comfortable Soho Apt</t>
  </si>
  <si>
    <t>Brown</t>
  </si>
  <si>
    <t>Spacious Williamsburg Share w/ LOFT BED</t>
  </si>
  <si>
    <t>Perry</t>
  </si>
  <si>
    <t>Cozy 2 br in sunny Fort Greene apt</t>
  </si>
  <si>
    <t>Andrews</t>
  </si>
  <si>
    <t>Cozy East Village Railroad 1 Bed!</t>
  </si>
  <si>
    <t>Cooper</t>
  </si>
  <si>
    <t>1 Bedroom Loft w/ Private Roof Deck</t>
  </si>
  <si>
    <t>Foster</t>
  </si>
  <si>
    <t>City Room - Private &amp; Comfy Bedroom</t>
  </si>
  <si>
    <t>Morrison</t>
  </si>
  <si>
    <t>Elegant NYC Pad</t>
  </si>
  <si>
    <t>Bennett</t>
  </si>
  <si>
    <t>Ditmars Steinway</t>
  </si>
  <si>
    <t>Clean &amp; bright 1BR in Cobble Hill, GREAT location!</t>
  </si>
  <si>
    <t>Baker</t>
  </si>
  <si>
    <t>Modern, Large East Village Loft</t>
  </si>
  <si>
    <t>Spencer</t>
  </si>
  <si>
    <t>Great new apt, close to everything</t>
  </si>
  <si>
    <t>Ross</t>
  </si>
  <si>
    <t>Quiet &amp; Clean Retreat in the City</t>
  </si>
  <si>
    <t>Rogers</t>
  </si>
  <si>
    <t>Stylish Large Gramercy Loft!</t>
  </si>
  <si>
    <t>Flatiron District</t>
  </si>
  <si>
    <t>The Brownstone-Luxury 1 Bd Apt/NYC</t>
  </si>
  <si>
    <t>Dixon</t>
  </si>
  <si>
    <t>PRIVATE Room on Historic Sugar Hill</t>
  </si>
  <si>
    <t>Allen</t>
  </si>
  <si>
    <t>South Slope Green</t>
  </si>
  <si>
    <t>Murphy</t>
  </si>
  <si>
    <t>17 Flr. Manhattan Views, Nr. Subway</t>
  </si>
  <si>
    <t>Roosevelt Island</t>
  </si>
  <si>
    <t>Spacious 1BR, Adorable Clean Quiet</t>
  </si>
  <si>
    <t>Montgomery</t>
  </si>
  <si>
    <t>Nice, clean, safe, convenient 3BR</t>
  </si>
  <si>
    <t>Fowler</t>
  </si>
  <si>
    <t>Franklin St Flat in Trendy Greenpoint Brooklyn</t>
  </si>
  <si>
    <t>Payne</t>
  </si>
  <si>
    <t>Artistic, Cozy, and Spacious w/ Patio! Sleeps 5</t>
  </si>
  <si>
    <t>Adams</t>
  </si>
  <si>
    <t>Greenwich Village</t>
  </si>
  <si>
    <t>Cameron</t>
  </si>
  <si>
    <t>City Room - Private Luxury Suite</t>
  </si>
  <si>
    <t>Private Room/bath Luxurious Harlem</t>
  </si>
  <si>
    <t>The gem of the East Village</t>
  </si>
  <si>
    <t>Russell</t>
  </si>
  <si>
    <t>Bright and spacious, garden below!</t>
  </si>
  <si>
    <t>ACCOMMODATIONS GALORE #2</t>
  </si>
  <si>
    <t>Richardson</t>
  </si>
  <si>
    <t>Colorful Private One Bedroom Apt</t>
  </si>
  <si>
    <t>Little Italy</t>
  </si>
  <si>
    <t>Huge Chelsea Loft</t>
  </si>
  <si>
    <t>Thomas</t>
  </si>
  <si>
    <t>Great room in great location</t>
  </si>
  <si>
    <t>Tucker</t>
  </si>
  <si>
    <t>Warren</t>
  </si>
  <si>
    <t>Quiet, clean midtown apt w. elevato</t>
  </si>
  <si>
    <t>Taylor</t>
  </si>
  <si>
    <t>BK Sweet Suite w/Kitchen&amp;FullBath</t>
  </si>
  <si>
    <t>Mason</t>
  </si>
  <si>
    <t>East Flatbush</t>
  </si>
  <si>
    <t>Great East Village Apartment Rental</t>
  </si>
  <si>
    <t>Hunt</t>
  </si>
  <si>
    <t>BROWNSTONE SUNDRENCHED BEAUTY</t>
  </si>
  <si>
    <t>A SpeciaL!! Private Room in NY</t>
  </si>
  <si>
    <t>Tompkinsville</t>
  </si>
  <si>
    <t>B NYC Staten Alternative...</t>
  </si>
  <si>
    <t>C Private Room By The Ferry</t>
  </si>
  <si>
    <t>Smallest House In The Village</t>
  </si>
  <si>
    <t>Beautiful modern studio apartment in heart of NYC</t>
  </si>
  <si>
    <t>Davis</t>
  </si>
  <si>
    <t>Beautiful Landmarked Duplex</t>
  </si>
  <si>
    <t>BROOKLYN &gt; Guest Room w/ Queen Bed in Williamsburg</t>
  </si>
  <si>
    <t>D Private Che@p Room 2 Explore NYC</t>
  </si>
  <si>
    <t>Lloyd</t>
  </si>
  <si>
    <t>Safe cute near subway&amp; Manhattan NY NY retro style</t>
  </si>
  <si>
    <t>Astoria</t>
  </si>
  <si>
    <t>Large and Cozy Private Bedroom</t>
  </si>
  <si>
    <t>Small tidy bedroom in duplex</t>
  </si>
  <si>
    <t>LL3</t>
  </si>
  <si>
    <t>Clason Point</t>
  </si>
  <si>
    <t>DOMINIQUE'S NY mini efficiency* wifi*metro*quiet</t>
  </si>
  <si>
    <t>Hamilton</t>
  </si>
  <si>
    <t>Eastchester</t>
  </si>
  <si>
    <t>Private, Large &amp; Sunny Top Floor Apt  w/W&amp;D</t>
  </si>
  <si>
    <t>Reed</t>
  </si>
  <si>
    <t>Cottage in the Village</t>
  </si>
  <si>
    <t>BEDROOM1 FOR RENT 10min from Manhan</t>
  </si>
  <si>
    <t>HOSTING YOUR  SUNNY, SPACIOUS NYC ROOM</t>
  </si>
  <si>
    <t>Williamsburg near soho. / loftbed</t>
  </si>
  <si>
    <t>Prime East Village 1 Bedroom</t>
  </si>
  <si>
    <t>BROOKLYN  STUDIO APARTMENT</t>
  </si>
  <si>
    <t>Amazing  Sunny &amp; Breezy Home In the Heart of  NYC</t>
  </si>
  <si>
    <t>Mitchell</t>
  </si>
  <si>
    <t>ENJOY Downtown NYC!!</t>
  </si>
  <si>
    <t>Gibson</t>
  </si>
  <si>
    <t>Charming UWS Treehouse Apt</t>
  </si>
  <si>
    <t>Owens</t>
  </si>
  <si>
    <t>Room in S3rd/Bedford, Williamsburg</t>
  </si>
  <si>
    <t>Smith</t>
  </si>
  <si>
    <t>CHARMING EAST VILLAGE 2 (or 1) BR</t>
  </si>
  <si>
    <t>Chapman</t>
  </si>
  <si>
    <t>Farmhouse Apartment in Williamsburg</t>
  </si>
  <si>
    <t>Bright+Spacious Williamsburg Abode!</t>
  </si>
  <si>
    <t>Nelson</t>
  </si>
  <si>
    <t>Suite Sugar Hill, Harlem, Private Rm in Hosted Apt</t>
  </si>
  <si>
    <t>Beautiful 1 Bedroom Apt Park Slope</t>
  </si>
  <si>
    <t>CHARMING CARROLL GARDENS APT.</t>
  </si>
  <si>
    <t>Higgins</t>
  </si>
  <si>
    <t>Private Bedroom Brownstone Brooklyn</t>
  </si>
  <si>
    <t>Thompson</t>
  </si>
  <si>
    <t>East Village Loft with Piano &amp; Patio</t>
  </si>
  <si>
    <t>Lower East Side Magic Room</t>
  </si>
  <si>
    <t>**Fantastic Williamsburg Apt**</t>
  </si>
  <si>
    <t>West Harlem Home Base - Eco-Apt.</t>
  </si>
  <si>
    <t>Charming Garden Apt in Park Slope</t>
  </si>
  <si>
    <t>Jones</t>
  </si>
  <si>
    <t>Lovely, Modern, Garden Apartment</t>
  </si>
  <si>
    <t>Williams</t>
  </si>
  <si>
    <t>Central Park 1BR sunny condo</t>
  </si>
  <si>
    <t>Cozy Garden Apartment  in Williamsburg</t>
  </si>
  <si>
    <t>Ellis</t>
  </si>
  <si>
    <t>SoHa comfort-by NW Central Park!</t>
  </si>
  <si>
    <t>Cozy room in Upper West Side</t>
  </si>
  <si>
    <t>Cozy Private Room in Apartment</t>
  </si>
  <si>
    <t>The Cozy Brownstone Inn (discount)!</t>
  </si>
  <si>
    <t>Cole</t>
  </si>
  <si>
    <t>Prewar Penthouse w Private Terrace</t>
  </si>
  <si>
    <t>Harris</t>
  </si>
  <si>
    <t>Designer 2.5 BR Loft in Carroll Gardens by Subway</t>
  </si>
  <si>
    <t>Bright Beautiful Brooklyn</t>
  </si>
  <si>
    <t>Unique spacious loft on the Bowery</t>
  </si>
  <si>
    <t>Farrell</t>
  </si>
  <si>
    <t>Nice renovated apt, prime location!</t>
  </si>
  <si>
    <t>Brooklyn Writer's Nook</t>
  </si>
  <si>
    <t>Private Bedroom in Large NYC Apartment</t>
  </si>
  <si>
    <t>Robinson</t>
  </si>
  <si>
    <t>Large, Sunny Room East Village NYC</t>
  </si>
  <si>
    <t>Elliott</t>
  </si>
  <si>
    <t>Great Large 3 BR/2 Bath Duplex with Private Patio!</t>
  </si>
  <si>
    <t>Stewart</t>
  </si>
  <si>
    <t>Gigantic Private Brooklyn Loft!</t>
  </si>
  <si>
    <t>Moore</t>
  </si>
  <si>
    <t>Condo Apartment with laundry in unit</t>
  </si>
  <si>
    <t>Douglas</t>
  </si>
  <si>
    <t>Kingsbridge</t>
  </si>
  <si>
    <t>1BR: See Central Park from Terrace!</t>
  </si>
  <si>
    <t>Howard</t>
  </si>
  <si>
    <t>Private room in cozy Greenpoint</t>
  </si>
  <si>
    <t>Hill</t>
  </si>
  <si>
    <t>Food &amp; Music Dream Apartment in Williamsburg</t>
  </si>
  <si>
    <t>French Garden cottage off Bedford</t>
  </si>
  <si>
    <t>Luxury 3 bed/ 2 bath apt in Harlem w/ terrace</t>
  </si>
  <si>
    <t>Henderson</t>
  </si>
  <si>
    <t>One Bedroom Mini studio - Free WIFI</t>
  </si>
  <si>
    <t>Hawkins</t>
  </si>
  <si>
    <t>Barnes</t>
  </si>
  <si>
    <t>BROOKLYN &gt; Guest Room w/ King Bed in Williamsburg</t>
  </si>
  <si>
    <t>Holmes</t>
  </si>
  <si>
    <t>Bright Cozy Chinatown Studio Apt.</t>
  </si>
  <si>
    <t>Eveland the Place to Stay &amp; Enjoy a 5-â­ï¸ 2bdrm</t>
  </si>
  <si>
    <t>Carroll</t>
  </si>
  <si>
    <t>Hells Kitchen Garden of Eden</t>
  </si>
  <si>
    <t>Historic House Boerum Hill, BK, NYC</t>
  </si>
  <si>
    <t>Wright</t>
  </si>
  <si>
    <t>Lovely 3 bedroom in Italianate Brownstone w/garden</t>
  </si>
  <si>
    <t>Williamsburg HUGE, PRIVATE BATH - Next to Train!</t>
  </si>
  <si>
    <t>Duplex w/ Terrace @ Box House Hotel</t>
  </si>
  <si>
    <t>Loft w/ Terrace @ Box House Hotel</t>
  </si>
  <si>
    <t>Casey</t>
  </si>
  <si>
    <t>Columbia Castle in Brooklyn Heights</t>
  </si>
  <si>
    <t>Crawford</t>
  </si>
  <si>
    <t>Columbia Castle 2 BR</t>
  </si>
  <si>
    <t>Charming Artist's Flat, East Village</t>
  </si>
  <si>
    <t>Carter</t>
  </si>
  <si>
    <t>BEAUTIFUL 2 BEDROOM APARTMENT</t>
  </si>
  <si>
    <t>Brooklyn Cove Studio Apt w/ Garden!!</t>
  </si>
  <si>
    <t>Ft. Greene garden gem, large and convenient</t>
  </si>
  <si>
    <t>Williamsburg penthouse with private roof cabana</t>
  </si>
  <si>
    <t>Anderson</t>
  </si>
  <si>
    <t>East Village Designer's 1-BR APT</t>
  </si>
  <si>
    <t>Superior @ Box House</t>
  </si>
  <si>
    <t>Hall</t>
  </si>
  <si>
    <t>Large Studio--Heart of East Village</t>
  </si>
  <si>
    <t>Huge.Bright.Clean.Safe. Private Room</t>
  </si>
  <si>
    <t>Two Bridges</t>
  </si>
  <si>
    <t>Garden 1BR/1BA Brownstone Apt - 2 blocks to subway</t>
  </si>
  <si>
    <t>MODERN SPACIOUS 2 BR APT DOWNTOWN MANHATTAN</t>
  </si>
  <si>
    <t>The Brooklyn Waverly</t>
  </si>
  <si>
    <t>WONDERFUL, COMFORTABLE STUDIO</t>
  </si>
  <si>
    <t>Gray</t>
  </si>
  <si>
    <t>Modern, Safe, Clean, Bright Room in Astoria for 2</t>
  </si>
  <si>
    <t>LARGE 1BR (CONV 2BR) CROWN HEIGHTS</t>
  </si>
  <si>
    <t>West</t>
  </si>
  <si>
    <t>Beautiful, Brightâ€™s, Warm &amp; Spacious 1.5BR Apt</t>
  </si>
  <si>
    <t>Grant</t>
  </si>
  <si>
    <t>Lovely 1BR in Tree-lined WBurg</t>
  </si>
  <si>
    <t>Harrison</t>
  </si>
  <si>
    <t>Spacious Loft in Clinton Hill</t>
  </si>
  <si>
    <t>Johnston</t>
  </si>
  <si>
    <t>The Brooklyn Waverly, One Bedroom</t>
  </si>
  <si>
    <t>LOVELY APARTMENT IN THE HEART OF NY</t>
  </si>
  <si>
    <t>Turner</t>
  </si>
  <si>
    <t>Comfortable Cozy Space in El Barrio</t>
  </si>
  <si>
    <t>Sunny Bklyn Jewel  Fort Greene JULY  - AUG 2019</t>
  </si>
  <si>
    <t>MANHATTAN Neat, Nice, Bright ROOM</t>
  </si>
  <si>
    <t>Phillips</t>
  </si>
  <si>
    <t>Bienvenue</t>
  </si>
  <si>
    <t>Richards</t>
  </si>
  <si>
    <t>Queens Village</t>
  </si>
  <si>
    <t>Large Brand New Park Slope 1BR</t>
  </si>
  <si>
    <t>Colorful Artistic Williamsburg Apt</t>
  </si>
  <si>
    <t>Parker</t>
  </si>
  <si>
    <t>UWS Brownstone Near Central Park</t>
  </si>
  <si>
    <t>Artsy TopFloor Apt in PRIME BEDFORD Williamsburg</t>
  </si>
  <si>
    <t>2 BR w/ Terrace @ Box House Hotel</t>
  </si>
  <si>
    <t>BOHEMIAN EAST VILLAGE 2 BED HAVEN</t>
  </si>
  <si>
    <t>Oceanfront Apartment in Rockaway</t>
  </si>
  <si>
    <t>Rockaway Beach</t>
  </si>
  <si>
    <t>Private 1-Bedroom Apt in Townhouse</t>
  </si>
  <si>
    <t>Bright Room With A Great River View</t>
  </si>
  <si>
    <t>Tree lined block modern apartment</t>
  </si>
  <si>
    <t>Sweet Historic Greenpoint Duplex</t>
  </si>
  <si>
    <t>Riverside Charm with Fire Place</t>
  </si>
  <si>
    <t>Very Central, Nomad/Chelsea Loft Studio</t>
  </si>
  <si>
    <t>Kelly</t>
  </si>
  <si>
    <t>Sunny 3BR Apt Ideal for Family</t>
  </si>
  <si>
    <t>Cozy Private Room in West Harlem!</t>
  </si>
  <si>
    <t>UES Quiet &amp; Spacious 1 bdrm for 4</t>
  </si>
  <si>
    <t>ALL ABOUT A VERY COMFORTABLE ROOM..</t>
  </si>
  <si>
    <t>Wells</t>
  </si>
  <si>
    <t>Brooklyn- Crown Heights Garden Apt.</t>
  </si>
  <si>
    <t>Kelley</t>
  </si>
  <si>
    <t>Cozy room in Time Square!</t>
  </si>
  <si>
    <t>Large Park Slope Townhouse Duplex</t>
  </si>
  <si>
    <t>Lower East Side 2 Bedroom Apt</t>
  </si>
  <si>
    <t>Manhattan Studio, Perfect Location</t>
  </si>
  <si>
    <t>Sun-Drenched Hamilton Hts Jewel</t>
  </si>
  <si>
    <t>Your Stunning Vacation Apartment!</t>
  </si>
  <si>
    <t>1 BDRM Apt-Weekend Sublease</t>
  </si>
  <si>
    <t>Walker</t>
  </si>
  <si>
    <t>Barrett</t>
  </si>
  <si>
    <t>NYC Studio for Rent in Townhouse</t>
  </si>
  <si>
    <t>âš¡Quiet Gem w/roof deck on NY's Hottest Streetâš¡</t>
  </si>
  <si>
    <t>Authentic New York City Living</t>
  </si>
  <si>
    <t>SUPER BIG AND COZY PRIVATE BEDROOM</t>
  </si>
  <si>
    <t>â˜†Massive DUPLEXâ˜† 2BR &amp; 2BTH East Village 9+ Guests</t>
  </si>
  <si>
    <t>Gorgeous Upper West Side Apartment</t>
  </si>
  <si>
    <t>Luxe, Spacious 2BR 2BA Nr Trains</t>
  </si>
  <si>
    <t>Alexander</t>
  </si>
  <si>
    <t>City Room - Street View Apt</t>
  </si>
  <si>
    <t>Cozy and Bright One Bedroom in BK</t>
  </si>
  <si>
    <t>Forest Hills Apt minutes to midtown Manhattan</t>
  </si>
  <si>
    <t>Forest Hills</t>
  </si>
  <si>
    <t>Spacious West Village 1 b/room King</t>
  </si>
  <si>
    <t>Perfect Williamsburg Summer Haven</t>
  </si>
  <si>
    <t>Midtown cozy convenient</t>
  </si>
  <si>
    <t>Craig</t>
  </si>
  <si>
    <t>Prime Williamsburg Apartment</t>
  </si>
  <si>
    <t>Garden apartment close to Manhattan</t>
  </si>
  <si>
    <t>The Ground Studio - West Side</t>
  </si>
  <si>
    <t>Stunning arty 3200sf 3FLR+3BR townhome w/terrace</t>
  </si>
  <si>
    <t>Sunny and Spacious Designer's Home</t>
  </si>
  <si>
    <t>Spacious,Sunny, private one bedroom</t>
  </si>
  <si>
    <t>Truly Amazing Oasis In The City</t>
  </si>
  <si>
    <t>Vanessa</t>
  </si>
  <si>
    <t>Marcus</t>
  </si>
  <si>
    <t>Nolita</t>
  </si>
  <si>
    <t>Belinda</t>
  </si>
  <si>
    <t>Camila</t>
  </si>
  <si>
    <t>LUXURY OF THE HORIZON</t>
  </si>
  <si>
    <t>1 Bdrm in 4 Bdrm dupelx/roof deck</t>
  </si>
  <si>
    <t>The Heart of Prime Williamsburg</t>
  </si>
  <si>
    <t>Naomi</t>
  </si>
  <si>
    <t>Parisian apartment in Chelsea</t>
  </si>
  <si>
    <t>Cozy 2 Bedroom with Private Garden</t>
  </si>
  <si>
    <t>Three-bedroom house in a quiet neighborhood</t>
  </si>
  <si>
    <t>Julia</t>
  </si>
  <si>
    <t>Beautiful Duplex w/Private Garden</t>
  </si>
  <si>
    <t>NYC - Sunny Greenwich Village 1br</t>
  </si>
  <si>
    <t>Garage Designer Loft</t>
  </si>
  <si>
    <t>Best City Area Columbia U Upper West Side C Park</t>
  </si>
  <si>
    <t>Your own apartment off Park Avenue</t>
  </si>
  <si>
    <t>Artsy 1 bedroom Apt. 20 min to 42nd Grand Central!</t>
  </si>
  <si>
    <t>Woodlawn</t>
  </si>
  <si>
    <t>Lower East Side 2 Bed Apt.</t>
  </si>
  <si>
    <t>Astoria-Private Home NYC-</t>
  </si>
  <si>
    <t>BIG, COMFY , PRIV. ROOM, BIG APT, YARD, GREAT LOC.</t>
  </si>
  <si>
    <t>Haris</t>
  </si>
  <si>
    <t>Park Slope Apartment</t>
  </si>
  <si>
    <t>CHARMING PRIVATE BEDROOM EAST VILLAGE</t>
  </si>
  <si>
    <t>City Room - Semi Private Bedroom</t>
  </si>
  <si>
    <t>Cozy apartment in a brownstone</t>
  </si>
  <si>
    <t>Female Only Clean15min to Manhattan</t>
  </si>
  <si>
    <t>Greenpoint Spacious Loft</t>
  </si>
  <si>
    <t>Private E. Village Townhouse Stay</t>
  </si>
  <si>
    <t>Harlem/Hamilton Heights Cozy Room</t>
  </si>
  <si>
    <t>Incredible Prime Williamsburg Loft!</t>
  </si>
  <si>
    <t>Large  Loft Style  Studio  Space</t>
  </si>
  <si>
    <t>Hancock Town House!-Stuyvesant Mews</t>
  </si>
  <si>
    <t>Lucia</t>
  </si>
  <si>
    <t>Entire Apt in Heart of Williamsburg</t>
  </si>
  <si>
    <t>Clinton Hill + Free Coffee = #smile</t>
  </si>
  <si>
    <t>Gianna</t>
  </si>
  <si>
    <t>Chelsea living, 2BR best location</t>
  </si>
  <si>
    <t>Kirsten</t>
  </si>
  <si>
    <t>LOCATION LOCATION LOCATION UWS 60's</t>
  </si>
  <si>
    <t>In the heart of East Village</t>
  </si>
  <si>
    <t>Adam</t>
  </si>
  <si>
    <t>Sunny 15min to Manhattan LADY only</t>
  </si>
  <si>
    <t>Honey</t>
  </si>
  <si>
    <t>Surfer room 15mins to downtown NYC!</t>
  </si>
  <si>
    <t>Eleanor</t>
  </si>
  <si>
    <t>Manhattan Penthouse-Max.12 guests</t>
  </si>
  <si>
    <t>Prime Williamsburg 3 BR with Deck</t>
  </si>
  <si>
    <t>Beautiful Brooklyn Oasis</t>
  </si>
  <si>
    <t>Blue Room in Awesome Artist's Apartment!</t>
  </si>
  <si>
    <t>Cool &amp; Spacious Harlem Artist Flat</t>
  </si>
  <si>
    <t>Rafael</t>
  </si>
  <si>
    <t>â˜† STUDIO East Village â˜† Own bath! â˜† Sleeps 4 â˜†</t>
  </si>
  <si>
    <t>Greenpoint Loft / Le Chez Andrea</t>
  </si>
  <si>
    <t>*SoHo: Clean, Safe, Private, Peaceful Bedroom (A)*</t>
  </si>
  <si>
    <t>Stella</t>
  </si>
  <si>
    <t>Amazing Brownstone in Best Brooklyn</t>
  </si>
  <si>
    <t>Couldn't Be Closer To Columbia Uni2</t>
  </si>
  <si>
    <t>Lady only Curtain-divided room</t>
  </si>
  <si>
    <t>Nice Manhattan Apt Near Central Park and Subway</t>
  </si>
  <si>
    <t>LG Private Room/Family Friendly</t>
  </si>
  <si>
    <t>Spacious Quiet rm - 20mins to Midtown</t>
  </si>
  <si>
    <t>3 BR, Beautiful Brooklyn Duplex</t>
  </si>
  <si>
    <t>Spacious modern studio apartment in Manhattan</t>
  </si>
  <si>
    <t>Gorgeous Duplex + Garden</t>
  </si>
  <si>
    <t>CBG# 4Tiny room w/ huge window/AC</t>
  </si>
  <si>
    <t>Maya</t>
  </si>
  <si>
    <t>Charming upper west side apartment</t>
  </si>
  <si>
    <t>Light-filled East Village Delight</t>
  </si>
  <si>
    <t>Sunny, quiet, legal homelike suite-Pk Slope South</t>
  </si>
  <si>
    <t>Spacious Duplex in Brownstone!</t>
  </si>
  <si>
    <t>Lovely Vintage Havenâ€”Heart of UWS</t>
  </si>
  <si>
    <t>Modern Space in Charming Pre-war</t>
  </si>
  <si>
    <t>Warehouse Loft with Garden view</t>
  </si>
  <si>
    <t>Affordable &amp; Cozy</t>
  </si>
  <si>
    <t>University Heights</t>
  </si>
  <si>
    <t>Creative Vintage Loft in S. Williamsburg</t>
  </si>
  <si>
    <t>Very close to Downtown Awesome Private Apartment</t>
  </si>
  <si>
    <t>Gravesend</t>
  </si>
  <si>
    <t>The Happy home!</t>
  </si>
  <si>
    <t>Fort Greene, Brooklyn: Front Bedroom</t>
  </si>
  <si>
    <t>Maria</t>
  </si>
  <si>
    <t>Gorgeous 1 bdrm in huge duplex!</t>
  </si>
  <si>
    <t>Julian</t>
  </si>
  <si>
    <t>Large Quiet Bedroom Near Columbia U</t>
  </si>
  <si>
    <t>Rebecca</t>
  </si>
  <si>
    <t>Cozy Pre-War Harlem Apartment</t>
  </si>
  <si>
    <t>spacious studio</t>
  </si>
  <si>
    <t>Edwin</t>
  </si>
  <si>
    <t>Elegant 2-BR duplex, Union Square</t>
  </si>
  <si>
    <t>Gramercy</t>
  </si>
  <si>
    <t>Cozy private family home in Bushwick</t>
  </si>
  <si>
    <t>Adison</t>
  </si>
  <si>
    <t>Luxury 2Bed/2.5Bath Central Park View</t>
  </si>
  <si>
    <t>Cosy Sunny 1brm in Prospect Heights</t>
  </si>
  <si>
    <t>Ted</t>
  </si>
  <si>
    <t>East Village bedroom w rooftop</t>
  </si>
  <si>
    <t>Kate</t>
  </si>
  <si>
    <t>Williamsburg Home Away From Home!</t>
  </si>
  <si>
    <t>Brand New Beautiful Duplex Apartment with Garden</t>
  </si>
  <si>
    <t>PRIME, Luxury, Spacious 2 Bedroom Apt in Chelsea</t>
  </si>
  <si>
    <t>SPACIOUS ALCOVE STUDIO/ JUNIOR ONE</t>
  </si>
  <si>
    <t>High-end doorman bldg in the LES</t>
  </si>
  <si>
    <t>Spring &amp; Mulberry 2 Bedroom Apartment</t>
  </si>
  <si>
    <t>Ultra Modern NYC Garden Apartment</t>
  </si>
  <si>
    <t>Steven</t>
  </si>
  <si>
    <t>Modern Garden Apartment in NYC</t>
  </si>
  <si>
    <t>Gorgeous Entire Manhattan Townhouse</t>
  </si>
  <si>
    <t>Cozy studio Apartment in Upper East</t>
  </si>
  <si>
    <t>Kimberly</t>
  </si>
  <si>
    <t>Historic classic central cozy Village clean NYU</t>
  </si>
  <si>
    <t>Maximilian</t>
  </si>
  <si>
    <t>Allerton</t>
  </si>
  <si>
    <t>Williamsburg bedroom by Bedford Ave</t>
  </si>
  <si>
    <t>Clean and bright with a comfortable atmosphere</t>
  </si>
  <si>
    <t>Henry</t>
  </si>
  <si>
    <t>WEST VILLAGE LRG CLEAN SUNNY PRIVATE BDRM</t>
  </si>
  <si>
    <t>Historic Brooklyn Studio Apartment</t>
  </si>
  <si>
    <t>Miley</t>
  </si>
  <si>
    <t>Comfort at Crossroads of Downtown</t>
  </si>
  <si>
    <t>"The Oasis" on Bedford Williamsburg</t>
  </si>
  <si>
    <t>Large, sunny garden apartment.</t>
  </si>
  <si>
    <t>Spike</t>
  </si>
  <si>
    <t>UNION SQUARE/ E. VILL 1BR BEAUTIFUL</t>
  </si>
  <si>
    <t>Hell's Kitchen Funky 80's Hideaway!</t>
  </si>
  <si>
    <t>Room in Chic Modern High Line Luxury- New!</t>
  </si>
  <si>
    <t>Family &amp; Friends in New York City</t>
  </si>
  <si>
    <t>East New York</t>
  </si>
  <si>
    <t>Spacious &amp; Comfy BK Brownstone</t>
  </si>
  <si>
    <t>Large Luxury Upper East Side Studio</t>
  </si>
  <si>
    <t>Cadie</t>
  </si>
  <si>
    <t>Chateau Style Brooklyn Loft for Singles or Couples</t>
  </si>
  <si>
    <t>Lovely Brooklyn Brownstone 1BR!</t>
  </si>
  <si>
    <t>Beautiful Grdn. Apt. in Park Slope</t>
  </si>
  <si>
    <t>Sun-drenched East Village Penthouse</t>
  </si>
  <si>
    <t>Oliver</t>
  </si>
  <si>
    <t>Columbus Circle Luxury Bldg - Private Room&amp;Bath</t>
  </si>
  <si>
    <t>Derek</t>
  </si>
  <si>
    <t>Bright Private Bedroom in Williamsburg (Bedford L)</t>
  </si>
  <si>
    <t>Spacious, Kid-Friendly, and 15-20 Mins. to Midtown</t>
  </si>
  <si>
    <t>Quiet Chelsea Studio w/Charm</t>
  </si>
  <si>
    <t>Large Room Overlooking Central Park</t>
  </si>
  <si>
    <t>Cheerful, comfortable room</t>
  </si>
  <si>
    <t>Hospitality on Propsect Pk-12 yrs Hosting Legally!</t>
  </si>
  <si>
    <t>Prospect Pk*NYC in 5 stops* Cozy,Clean &amp; Legal!</t>
  </si>
  <si>
    <t>Loft Style Apt in Williamsburg</t>
  </si>
  <si>
    <t>2 Beds over Bed-Stuy</t>
  </si>
  <si>
    <t>Sunny, Large, Park Slope Bedroom</t>
  </si>
  <si>
    <t>Huge Bklyn Loft w Private Roofdeck</t>
  </si>
  <si>
    <t>Quiet Jr Alcove Near Times Square!</t>
  </si>
  <si>
    <t>Large room in elevator drman bldg</t>
  </si>
  <si>
    <t>Brianna</t>
  </si>
  <si>
    <t>Comfy, Cozy, Brooklyn close to Manhattan</t>
  </si>
  <si>
    <t>Modern Bedroom in Hamilton Heights</t>
  </si>
  <si>
    <t>Sunny Space in Williamsburg</t>
  </si>
  <si>
    <t>Best Manhattan Studio Deal!</t>
  </si>
  <si>
    <t>Jacob</t>
  </si>
  <si>
    <t>STYLISH EAST VILLAGE FLAT</t>
  </si>
  <si>
    <t>Arnold</t>
  </si>
  <si>
    <t>Serene Park Slope Garden Apartment</t>
  </si>
  <si>
    <t>Cozy and spacious - rare for NYC!</t>
  </si>
  <si>
    <t>Grace</t>
  </si>
  <si>
    <t>Beautiful UES apartment</t>
  </si>
  <si>
    <t>St. James Pl Garden Studio 1block to PRATT &amp;Gtrain</t>
  </si>
  <si>
    <t>Great, spacious apt in Williamsburg</t>
  </si>
  <si>
    <t>Comfortable. Spacious. Private Room.</t>
  </si>
  <si>
    <t>Modern Condo in Midtown</t>
  </si>
  <si>
    <t>Preston</t>
  </si>
  <si>
    <t>Theater District</t>
  </si>
  <si>
    <t>Ideal Brooklyn Brownstone Apartment</t>
  </si>
  <si>
    <t>A Cozy Oasis in Bushwick, NY</t>
  </si>
  <si>
    <t>Private Entrance - Private Parking</t>
  </si>
  <si>
    <t>Yankee Stadium Oasis 2 stops to Manhattan!</t>
  </si>
  <si>
    <t>Concourse Village</t>
  </si>
  <si>
    <t>Sunny, Spacious Studio in Ft.Greene</t>
  </si>
  <si>
    <t>Williamsburg Exposed Brick Loft</t>
  </si>
  <si>
    <t>Bright Modern Charming Housebarge</t>
  </si>
  <si>
    <t>Sheepshead Bay</t>
  </si>
  <si>
    <t>Central Bedford Avenue Apartment</t>
  </si>
  <si>
    <t>Welcome to Brooklyn! Bed-Stuy</t>
  </si>
  <si>
    <t>Sunnyside NYC/ AC room/ city views/ near Midtown</t>
  </si>
  <si>
    <t>Greenpoint Waterfront Loft</t>
  </si>
  <si>
    <t>East Village House -- Unique!</t>
  </si>
  <si>
    <t>2-bedroom share in heart of Greenwich Village!</t>
  </si>
  <si>
    <t>1 Bedroom Pre War apt</t>
  </si>
  <si>
    <t>Quiet One Bedroom in Park Slope</t>
  </si>
  <si>
    <t>CreaTive Live-In Artspace/Birdsnest</t>
  </si>
  <si>
    <t>RARE Penthouse Oasis featured on DesignSponge</t>
  </si>
  <si>
    <t>New Clean Spacious Bed &amp; Breakfast</t>
  </si>
  <si>
    <t>Max</t>
  </si>
  <si>
    <t>Emerson Hill</t>
  </si>
  <si>
    <t>Modern Unique Studio in NYC</t>
  </si>
  <si>
    <t>2 Bed, 2 Bath Apartment on Central Park West</t>
  </si>
  <si>
    <t>Luxury Furnished 1 bedro, Bay Ridge</t>
  </si>
  <si>
    <t>Fort Hamilton</t>
  </si>
  <si>
    <t>Your Haven in the Upper West Side</t>
  </si>
  <si>
    <t>Wonderful Studio In Brooklyn, NY!!!</t>
  </si>
  <si>
    <t>Bensonhurst</t>
  </si>
  <si>
    <t>A Cozy Brooklyn Hideaway</t>
  </si>
  <si>
    <t>Lovely Bdr in Harlem, Manhattan</t>
  </si>
  <si>
    <t>THE BEST DEAL ON THE HUDSON RIVER!!</t>
  </si>
  <si>
    <t>Lovely HUGE Master Bed + Study</t>
  </si>
  <si>
    <t>Newly Renoâ€™d Chic Quiet Exec 1BR</t>
  </si>
  <si>
    <t>Sam</t>
  </si>
  <si>
    <t>1 Bedroom in prime Flatiron</t>
  </si>
  <si>
    <t>Large Artist Floorthru- Greenpoint</t>
  </si>
  <si>
    <t>Gorgeous PermaGO Private Room in FiDi - 1/2</t>
  </si>
  <si>
    <t>Tribeca</t>
  </si>
  <si>
    <t>CBG Helps Haiti Rm #3</t>
  </si>
  <si>
    <t>BEST DEAL IN CHELSEA 1 bdrm NYC</t>
  </si>
  <si>
    <t>Lovely Apartment</t>
  </si>
  <si>
    <t>Artsy Loft-like Harlem Apartment</t>
  </si>
  <si>
    <t>Harlem/Manhattan Classic Apartment</t>
  </si>
  <si>
    <t>BEAUTIFUL APARTMENT, GREAT LOCATION</t>
  </si>
  <si>
    <t>Connie</t>
  </si>
  <si>
    <t>Quiet sunny studio Midtown</t>
  </si>
  <si>
    <t>Charming room in Victorian home</t>
  </si>
  <si>
    <t>Brooklyn B &amp; B close to Manhattan</t>
  </si>
  <si>
    <t>The Notorious B.N.B. { The Erhart }</t>
  </si>
  <si>
    <t>Sunny cozy multileveled apartment!</t>
  </si>
  <si>
    <t>Shore Acres</t>
  </si>
  <si>
    <t>Sunny 2 bedroom Williamsburg Duplex w/ 3 beds</t>
  </si>
  <si>
    <t>ROOM WITH KITCHENETTE #2</t>
  </si>
  <si>
    <t>Alpha-Bet City entire floor large cool 2br -L.E.S</t>
  </si>
  <si>
    <t>Your Haven Awaits At "Emma's Place"</t>
  </si>
  <si>
    <t>Maddie</t>
  </si>
  <si>
    <t>Spacious, Kid-Friendly 2 BR in West Village</t>
  </si>
  <si>
    <t>Great Bedroom in Downtown Manhattan</t>
  </si>
  <si>
    <t>Beautiful Brownstone</t>
  </si>
  <si>
    <t>1BDR - Hell's Kitchen Hideaway</t>
  </si>
  <si>
    <t>COMFY ROOM/COFFEE AND BAGEL/WEEKLY DISCOUNT</t>
  </si>
  <si>
    <t>Oversized Studio in Park Slope</t>
  </si>
  <si>
    <t>Sunset Park</t>
  </si>
  <si>
    <t>Apt with EmpireState view-Subway around the corner</t>
  </si>
  <si>
    <t>Tara</t>
  </si>
  <si>
    <t>Zen Yankee Stadium Pad 5 Minutes To Manhattan!</t>
  </si>
  <si>
    <t>Concourse</t>
  </si>
  <si>
    <t>Monthly Apartment Rental</t>
  </si>
  <si>
    <t>Wonderfully inviting East Village</t>
  </si>
  <si>
    <t>TURQUOISE: One-Bedroom Apt. in Soho</t>
  </si>
  <si>
    <t>Roberts</t>
  </si>
  <si>
    <t>Lovely pied-Ã -terre, in an historic building</t>
  </si>
  <si>
    <t>Spacious, well furnished, high fl. beautiful views</t>
  </si>
  <si>
    <t>NYC Studio in Heart of Times Square</t>
  </si>
  <si>
    <t>Brooks</t>
  </si>
  <si>
    <t>rooms for rent in Queens with piano</t>
  </si>
  <si>
    <t>Large Sunny Luxe Prvt Room/Midtown</t>
  </si>
  <si>
    <t>Spacious Stunning Harlem Townhouse</t>
  </si>
  <si>
    <t>Private Room With GREAT Location</t>
  </si>
  <si>
    <t>HUGE Sunny Duplex Loft with Garden</t>
  </si>
  <si>
    <t>Watson</t>
  </si>
  <si>
    <t>LARGE ARTSY Room w/ Loft Bed 4 DOOGLERS!</t>
  </si>
  <si>
    <t>Stylish Studio with exclusive Terrace</t>
  </si>
  <si>
    <t>LES private apt, 1 bedroom &amp; more</t>
  </si>
  <si>
    <t>Williamsburg Garden Home, 5 minutes from Manhattan</t>
  </si>
  <si>
    <t>HUGE, modern 2-LEVEL Brooklyn apt</t>
  </si>
  <si>
    <t>charming 2bdrm apt in East Village</t>
  </si>
  <si>
    <t>LOCATION LOCATION LOCATION Liz's</t>
  </si>
  <si>
    <t>Manhattan Loft in Prime East Village Location</t>
  </si>
  <si>
    <t>Nolita Penthouse_Private Deck_Elev_</t>
  </si>
  <si>
    <t>Astoria Garden Suite</t>
  </si>
  <si>
    <t>Lower East Side/Chinatown 1 Bedroom</t>
  </si>
  <si>
    <t>Amazing 1 bed, live like a Newyorkr</t>
  </si>
  <si>
    <t>Private Room in Fort Green BK close to city</t>
  </si>
  <si>
    <t>Ferguson</t>
  </si>
  <si>
    <t>Spacious &amp; Charming by Prospect Pk</t>
  </si>
  <si>
    <t>Morris</t>
  </si>
  <si>
    <t>Private Room Near Brooklyn Museum</t>
  </si>
  <si>
    <t>The Notorious B.N.B. { The Wallace }</t>
  </si>
  <si>
    <t>Clinton Hill 1 Bed Bright Loft Apartment</t>
  </si>
  <si>
    <t>Great Studio in W. Village - NYC!</t>
  </si>
  <si>
    <t>The Notorious B.N.B. { The Swoon }</t>
  </si>
  <si>
    <t>BIG 1br, SLEEPS 4, dishwashr, TV</t>
  </si>
  <si>
    <t>2BR  Apt - 20min to Soho</t>
  </si>
  <si>
    <t>Williamsburg  - Quiet and Comfy stay</t>
  </si>
  <si>
    <t>Armstrong</t>
  </si>
  <si>
    <t>One Fabulous Private Room</t>
  </si>
  <si>
    <t>Myers</t>
  </si>
  <si>
    <t>NY/ Big Room for 2 near Manhattan</t>
  </si>
  <si>
    <t>Brooklyn Brownstone apartment</t>
  </si>
  <si>
    <t>big 1 bedroom apt very central</t>
  </si>
  <si>
    <t>Lovely, Large Room in Crown Heights</t>
  </si>
  <si>
    <t>Sweet Apt, Steps From Gramercy Park</t>
  </si>
  <si>
    <t>Quality Cozy Studio Next to Subway</t>
  </si>
  <si>
    <t>Elmhurst</t>
  </si>
  <si>
    <t>Scandinavian-apt for up to 5. LES</t>
  </si>
  <si>
    <t>4 BEDROOM -2BATHRM WEST VILLAGE DUPLEX  TOWNHOUSE</t>
  </si>
  <si>
    <t>Campbell</t>
  </si>
  <si>
    <t>At a very nice area in the WestSide</t>
  </si>
  <si>
    <t>HANCOCK VERY SMALL ROOM</t>
  </si>
  <si>
    <t>Pre-War Williamsburg Loft</t>
  </si>
  <si>
    <t>1 Bedroom Available In My Two Bedroom Flat</t>
  </si>
  <si>
    <t>Scott</t>
  </si>
  <si>
    <t>SPACIOUS PRIVATE LITTLE ITALY FLAT</t>
  </si>
  <si>
    <t>The Lenox in Harlem</t>
  </si>
  <si>
    <t>Heart &amp; Soul of Greenwich Village</t>
  </si>
  <si>
    <t>Prime Williamsburg Loft off Bedford</t>
  </si>
  <si>
    <t>Private Bdrm /Bath 1 block Ctrl Prk</t>
  </si>
  <si>
    <t>Edwards</t>
  </si>
  <si>
    <t>+Highly Satisfactory LES dwelling++</t>
  </si>
  <si>
    <t>Whole apartment / 2 bedroom in NYC</t>
  </si>
  <si>
    <t>Spacious, modern loft in awesome neighborhood</t>
  </si>
  <si>
    <t>Morgan</t>
  </si>
  <si>
    <t>Well Kept  Private Room around  Brighton  Beach</t>
  </si>
  <si>
    <t>Brighton Beach</t>
  </si>
  <si>
    <t>Large 1 Bedroom furnished on UWS</t>
  </si>
  <si>
    <t>Chez Carine - Privacy in Manhattan</t>
  </si>
  <si>
    <t>Stevens</t>
  </si>
  <si>
    <t>1 BR w/ Terrace @ Box House Hotel</t>
  </si>
  <si>
    <t>Murray</t>
  </si>
  <si>
    <t>Jackson Heights</t>
  </si>
  <si>
    <t>2 BR Duplex @ Box House Hotel</t>
  </si>
  <si>
    <t>Husband &amp; Wife Art-Filled Apartment</t>
  </si>
  <si>
    <t>3BR, 2 bathroom condo in Bushwick</t>
  </si>
  <si>
    <t>The BLUE OWL:
VEGETARIAN WBURG W PATIO &amp; BACKYARD!</t>
  </si>
  <si>
    <t>Cozy 2 Bedroom 20 Min from City</t>
  </si>
  <si>
    <t>NOLITA! LOCATION! LOCATION! VIEWS! FREE GYM!</t>
  </si>
  <si>
    <t>Entire apt NYC, Queens. 15 min from Times Square.</t>
  </si>
  <si>
    <t>Luxury Chelsea Townhouse at the High Line</t>
  </si>
  <si>
    <t>Alchemy BnB - room in artist loft</t>
  </si>
  <si>
    <t>Sunny! 2br Steps to train/restaurants - 15 to NYC</t>
  </si>
  <si>
    <t>Zen Den (Airport Pickup: JFK &amp; LGA)</t>
  </si>
  <si>
    <t>Cypress Hills</t>
  </si>
  <si>
    <t>Heart of Williamsburg. Brand New.</t>
  </si>
  <si>
    <t>Fresh, Clean Brooklyn Garden Apt.</t>
  </si>
  <si>
    <t>Guest Apartment in Owner Occupied Home</t>
  </si>
  <si>
    <t>My Home Is Your Home</t>
  </si>
  <si>
    <t>St. Albans</t>
  </si>
  <si>
    <t>Spacious &amp; Stylish Chelsea One Bedroom Apartment</t>
  </si>
  <si>
    <t>CHELSEA 1 Bdrm Plus Sleeping Loft!!</t>
  </si>
  <si>
    <t>Spacious room in beautiful apt!</t>
  </si>
  <si>
    <t>Oceanview,close to Manhattan</t>
  </si>
  <si>
    <t>Arrochar</t>
  </si>
  <si>
    <t>Affordable rooms,all transportation</t>
  </si>
  <si>
    <t>Budget stay, near transportation</t>
  </si>
  <si>
    <t>Cunningham</t>
  </si>
  <si>
    <t>Fort Greene brownstone 1BR- SUBLET</t>
  </si>
  <si>
    <t>NewYork Modern Pre-War LoftStudio</t>
  </si>
  <si>
    <t>Cozy Artist Duplex **Bedstuy Charm**</t>
  </si>
  <si>
    <t>Apartment in Best location in NYC</t>
  </si>
  <si>
    <t>Inspired in Historic Downtown NYC!</t>
  </si>
  <si>
    <t>Chelsea/West Village - 2bdrm apt</t>
  </si>
  <si>
    <t>1500+ sq ft 2BR West Village Loft</t>
  </si>
  <si>
    <t>Cozy &amp; Clean Lower East Side Apt.</t>
  </si>
  <si>
    <t>Spacious Townhome Apt in Brooklyn</t>
  </si>
  <si>
    <t>Chic + Stylish room in heart of LowerEastSide NYC!</t>
  </si>
  <si>
    <t>Landmark 2 Bedroom West Village NYC</t>
  </si>
  <si>
    <t>2 bedroom apt in charming brick townhouse</t>
  </si>
  <si>
    <t>Room in East Village with Private Entrance</t>
  </si>
  <si>
    <t>Cozy&amp;Clean in a great neighborhood</t>
  </si>
  <si>
    <t>Prime Williamsburg 1/BD New Condo</t>
  </si>
  <si>
    <t>City Skyline Views from every room!</t>
  </si>
  <si>
    <t>Contemporary &amp; Classic Sanctuary on the Hudson</t>
  </si>
  <si>
    <t>Comfortable Manhattanville</t>
  </si>
  <si>
    <t>Private room w/ queen bed + rooftop</t>
  </si>
  <si>
    <t>Zen Eyrie â€“Airport Pick-Up: JFK/LGA</t>
  </si>
  <si>
    <t>Studio sublet in Hell's kitchen</t>
  </si>
  <si>
    <t>Luxury NYC 2 Bedroom with Terrace</t>
  </si>
  <si>
    <t>Bright unique designer loft in Soho</t>
  </si>
  <si>
    <t>Spacious  2 bed Loft apartment Bedford L</t>
  </si>
  <si>
    <t>Beautiful studio by Central Park</t>
  </si>
  <si>
    <t>One bed suite with private garden</t>
  </si>
  <si>
    <t>SUNNY 1 Bedroom APT in Fort Greene - BROOKLYN</t>
  </si>
  <si>
    <t>West Village cozy 2 bedroom  NYC</t>
  </si>
  <si>
    <t>2 Bedroom Gem - Prime LES Location</t>
  </si>
  <si>
    <t>Bailey</t>
  </si>
  <si>
    <t>REAL 2BR-HEART OF SOHO-LITTLE ITALY</t>
  </si>
  <si>
    <t>BIG ROOM / DOWNTOWN  LOFT /</t>
  </si>
  <si>
    <t>Rego Park</t>
  </si>
  <si>
    <t>Home Away From Home-Room in Bronx</t>
  </si>
  <si>
    <t>Wakefield</t>
  </si>
  <si>
    <t>Private clean pleasant spacious room.</t>
  </si>
  <si>
    <t>Charming Hotel Alternative
Mount Sinai</t>
  </si>
  <si>
    <t>SUNNY 2-bdrm CHILD-friendly Uptwn by Centrl Park!</t>
  </si>
  <si>
    <t>Resort-like living in Williamsburg</t>
  </si>
  <si>
    <t>Hudson Yards with views of The Highline Park</t>
  </si>
  <si>
    <t>Brooklyn: A Huge Bedroom + Good Vibes</t>
  </si>
  <si>
    <t>One stop from Midtown Manhattan!</t>
  </si>
  <si>
    <t>Private Room Very Near L train, Bushwick</t>
  </si>
  <si>
    <t>Cozy New York  City private room</t>
  </si>
  <si>
    <t>Bed-stuy Royal Room</t>
  </si>
  <si>
    <t>SUPER CUTE EAST VILLAGE APARTMENT</t>
  </si>
  <si>
    <t>GREAP STUDIO / 4PPL IN MIDTOWN</t>
  </si>
  <si>
    <t>BEDFORD AV.  ROOM IN WILLIAMSBURG..</t>
  </si>
  <si>
    <t>Sleep &amp; Wake near Botanical Gardens</t>
  </si>
  <si>
    <t>Sullivan</t>
  </si>
  <si>
    <t>Tranquil in the heart of Brooklyn 2</t>
  </si>
  <si>
    <t>Tranquil in the heart of Brooklyn 1</t>
  </si>
  <si>
    <t>Easy, comfortable studio in Midtown</t>
  </si>
  <si>
    <t>Riley</t>
  </si>
  <si>
    <t>Huge luxury 1BR apt near Central Park South(4 ppl)</t>
  </si>
  <si>
    <t>Beautiful brownstone apartment</t>
  </si>
  <si>
    <t>1 Bd. MANHATTAN NY Entire Apt. 1 yr-6 months min.</t>
  </si>
  <si>
    <t>Luxury Designer Downtown Apartment</t>
  </si>
  <si>
    <t>Spacious room on charming block in Greenpoint!</t>
  </si>
  <si>
    <t>SUNNY, SPACIOUS APT. in  FT. GREENE</t>
  </si>
  <si>
    <t>Guest Room in Authentic Williamsburg Factory Loft</t>
  </si>
  <si>
    <t>6 Bedroom Landmark West Village Townhouse</t>
  </si>
  <si>
    <t>Beautiful bed and bath - Manhattan</t>
  </si>
  <si>
    <t>Beautiful Room Near Central Park!</t>
  </si>
  <si>
    <t>Fantastic 1-bedroom basement apt.</t>
  </si>
  <si>
    <t>Private Clinton Hill, Brooklyn Apt</t>
  </si>
  <si>
    <t>Charming furnished Studio-Loft</t>
  </si>
  <si>
    <t>Lovely 2 bedroom apartment with backyard access</t>
  </si>
  <si>
    <t>Nights in White Satin in the Slope</t>
  </si>
  <si>
    <t>The Carlton, Brooklyn brownstone Duplex w/ garden</t>
  </si>
  <si>
    <t>Comfortable Manhattanville.</t>
  </si>
  <si>
    <t>Beautiful lrg 1800's syle apt share</t>
  </si>
  <si>
    <t>Location wins for East Village Apt</t>
  </si>
  <si>
    <t>Sunny Entire Apt with Romantic Bedroom</t>
  </si>
  <si>
    <t>Furnished room for rent - Manhattan</t>
  </si>
  <si>
    <t>Large Room in a Huge NY apartment.</t>
  </si>
  <si>
    <t>West Village NYC Sun-filled Studio!</t>
  </si>
  <si>
    <t>Large, furnished room in a 2 bedroom!</t>
  </si>
  <si>
    <t>Huge Apartment!  Amazing View!</t>
  </si>
  <si>
    <t>#1 Yellow Block BnB/see at Net Flix Show Stay Here</t>
  </si>
  <si>
    <t>Cozy Brownstone Inn I(studio)</t>
  </si>
  <si>
    <t>Crown Height's Brooklyn Cozy Apt</t>
  </si>
  <si>
    <t>Amazing West Village 2br</t>
  </si>
  <si>
    <t>Authentic NY Charming Artist Loft</t>
  </si>
  <si>
    <t>Beautiful Private Bedroom - Downstairs</t>
  </si>
  <si>
    <t>Kensington/Ditmas Park pied-a-terre</t>
  </si>
  <si>
    <t>QT STUDIO FOR ROMANTIC COUPLES</t>
  </si>
  <si>
    <t>Own Room &amp; Bath, Sunny Town House, 18" to Wall St</t>
  </si>
  <si>
    <t>Cozy &amp; Charming Boerum Hill Flat</t>
  </si>
  <si>
    <t>Park Slope Brooklyn!  Sunny Bedroom.</t>
  </si>
  <si>
    <t>One bedroom sharing Bathroom</t>
  </si>
  <si>
    <t>Spacious East Village Apartment</t>
  </si>
  <si>
    <t>Huge Williamsburg Loft..Perfect for Big Groups!</t>
  </si>
  <si>
    <t>Stylish Garden House - Trendy area</t>
  </si>
  <si>
    <t>Hells Kitchen Ground Fl 1-bedroom</t>
  </si>
  <si>
    <t>Pre War Park Slope on Prospect Park</t>
  </si>
  <si>
    <t>Charming Apt in the Best Location!</t>
  </si>
  <si>
    <t>Huge room with private balcony</t>
  </si>
  <si>
    <t>Amazing 1 bedroom apt with NYC View</t>
  </si>
  <si>
    <t>Great spacious room by the L train!</t>
  </si>
  <si>
    <t>Charming Brooklyn Studio</t>
  </si>
  <si>
    <t>Private Room in Brownstone</t>
  </si>
  <si>
    <t>Bed Stuy Pride! Welcome to Brooklyn</t>
  </si>
  <si>
    <t>Lovely Hell's Kitchen Studio...</t>
  </si>
  <si>
    <t>HOT SPOT FOR 20 AND 30 SOMETHING'S</t>
  </si>
  <si>
    <t>Cozy, Clean Cobble Hill Brownstone</t>
  </si>
  <si>
    <t>Bright Loft Apt w Skylight in Wburg</t>
  </si>
  <si>
    <t>Cozy, beautiful doormen studio-</t>
  </si>
  <si>
    <t>Carroll Gardens Gem-2BD with Garden</t>
  </si>
  <si>
    <t>Sunny 1BR Center of East Village!</t>
  </si>
  <si>
    <t>2BR in Cobble Hill, Brooklyn, NY</t>
  </si>
  <si>
    <t>Perfect East Village Apartment</t>
  </si>
  <si>
    <t>Decorators 5-Star Flat West Village</t>
  </si>
  <si>
    <t>Beautiful SoHo Luxury Apartment</t>
  </si>
  <si>
    <t>2 Rooms in Cottage NYC</t>
  </si>
  <si>
    <t>Zen Minimalist w/Garden- Bedford L Stop</t>
  </si>
  <si>
    <t>Between Two Bridges 2BD -Whole Apt!</t>
  </si>
  <si>
    <t>Brooklyn Beauty - Large 2 bedroom Apartment</t>
  </si>
  <si>
    <t>Entire Apartment in Astoria, 15mins from Manhattan</t>
  </si>
  <si>
    <t>Gorgeous pvt room in West Village</t>
  </si>
  <si>
    <t>1 bedroom apt in Midtown West</t>
  </si>
  <si>
    <t>Sunny and spacious bedroom</t>
  </si>
  <si>
    <t>Beautiful Spacious One Bedroom</t>
  </si>
  <si>
    <t>Room next to Columbia Uni.</t>
  </si>
  <si>
    <t>Big Apt for Funky Art /Music Lovers, Outdoor Patio</t>
  </si>
  <si>
    <t>Modern apartment w/ gorgeous view</t>
  </si>
  <si>
    <t>Sunny, clean br available</t>
  </si>
  <si>
    <t>Have Whole Apt! Prime Williamsburg!</t>
  </si>
  <si>
    <t>Panoramic View Central Park &amp; NYC</t>
  </si>
  <si>
    <t>E Williamsburg Apartment with Yard</t>
  </si>
  <si>
    <t>Nice Private Room Beauty in Queens</t>
  </si>
  <si>
    <t>Sublet in Brooklyn/Lefferts Gardens</t>
  </si>
  <si>
    <t>Cozy Corner, Bedford Ave  Brooklyn!</t>
  </si>
  <si>
    <t>HISTORIC WILLIAMSBURG, BKLYN #1</t>
  </si>
  <si>
    <t>Inexpensive apartment in exchange for cat-care</t>
  </si>
  <si>
    <t>Private room in 2 br Apt, Wburg, BK</t>
  </si>
  <si>
    <t>Bright, Airy Williamsburg Apt</t>
  </si>
  <si>
    <t>Large Double Room  Queenbed Wifi</t>
  </si>
  <si>
    <t>1 Bdrm in 2 Bdrm Apt in Upper East Lux Drmn Bldng</t>
  </si>
  <si>
    <t>Charming 1BD in SoHo</t>
  </si>
  <si>
    <t>Feel like you never leave your home</t>
  </si>
  <si>
    <t>Sunny apartment  in Greenpoint</t>
  </si>
  <si>
    <t>Furnished Bedroom with private half bath</t>
  </si>
  <si>
    <t>Sunny private room featured in film</t>
  </si>
  <si>
    <t>Sunny 1BR East Harlem Apartment</t>
  </si>
  <si>
    <t>The best studio in town</t>
  </si>
  <si>
    <t>Fully Furnished 1B/1BTH UWS GEM  1 YR Sublease</t>
  </si>
  <si>
    <t>Penthouse Studio by Central Park</t>
  </si>
  <si>
    <t>Your Own 2 Br Apt Bedford and Grand</t>
  </si>
  <si>
    <t>Spacious + Sunny Studio in Ft. Greene Brooklyn!</t>
  </si>
  <si>
    <t>2 rooms; private entrance &amp; bath!</t>
  </si>
  <si>
    <t>Giant Sunny Bedroom &amp; Private Bath in my Apartment</t>
  </si>
  <si>
    <t>Prime location! Backyard &amp; outdoor shower! Unique!</t>
  </si>
  <si>
    <t>Private Room in Artist's Home, Stapleton, SI</t>
  </si>
  <si>
    <t>Clifton</t>
  </si>
  <si>
    <t>Large Sunny Bedroom with Bay Window</t>
  </si>
  <si>
    <t>Harlem/Hamilton Heights Sunny Room</t>
  </si>
  <si>
    <t>Clinton Hill Duplex near Pratt w/Balcony!</t>
  </si>
  <si>
    <t>Sunny 1 BR, West 80s &amp; Central Park</t>
  </si>
  <si>
    <t>2 BD / 2BA WITH GARDEN, SLEEPS 6</t>
  </si>
  <si>
    <t>COMFORTABLE ROOM</t>
  </si>
  <si>
    <t>Charming Ridgewood Soulful  Walk-Up</t>
  </si>
  <si>
    <t>Comfortable, well-appointed room</t>
  </si>
  <si>
    <t>2ND AVENUE OFF HOUSTON/LOFTLIKE STU</t>
  </si>
  <si>
    <t>Share in NYC's trendy East Village</t>
  </si>
  <si>
    <t>Historic Brooklyn 2-Bedroom Apt</t>
  </si>
  <si>
    <t>APT W/ OUTDOOR SPACE!! LONG TERM RENTAL PREFERRED!</t>
  </si>
  <si>
    <t>Come and go as  you please in BKLN!</t>
  </si>
  <si>
    <t>Room in Huge 1200sf W Harlem Suite</t>
  </si>
  <si>
    <t>Huge, Sunny, Open Loft in Brooklyn</t>
  </si>
  <si>
    <t>Cozy Nook in Heart of Williamsburg</t>
  </si>
  <si>
    <t>Peaceful Room...</t>
  </si>
  <si>
    <t>Bay Ridge</t>
  </si>
  <si>
    <t>Cute Room in Historic Loft!</t>
  </si>
  <si>
    <t>Harlem on the Range</t>
  </si>
  <si>
    <t>Amazing Park Slope Duplex with Deck</t>
  </si>
  <si>
    <t>Entire 2 Bedroom Apartment in Williamsburg</t>
  </si>
  <si>
    <t>Big Bright E Village 2BR (Baby Nursery)</t>
  </si>
  <si>
    <t>Private Manhattan Studio on Harlem/Heights Border</t>
  </si>
  <si>
    <t>Luxury Williamsburg, Brooklyn LOFT</t>
  </si>
  <si>
    <t>Artist Loft-McCarren Park-Williamsburg-BrooklynNYC</t>
  </si>
  <si>
    <t>Chelsea/Meat Packing  Artist Space!</t>
  </si>
  <si>
    <t>Elegant Spacious Family Townhouse</t>
  </si>
  <si>
    <t>Large Master Bedroom - Williamsburg</t>
  </si>
  <si>
    <t>Central Park Fifth Av MET Museum</t>
  </si>
  <si>
    <t>Real Williamsburg Artist Loft</t>
  </si>
  <si>
    <t>Lovely Upper East Yorkville 1 BDRM</t>
  </si>
  <si>
    <t>Cozy Upper East Side Studio</t>
  </si>
  <si>
    <t>Large Cozy Room #2, Landmark Home 1 Block to PRATT</t>
  </si>
  <si>
    <t>NYC Summer Discount  1 BR Gramercy Apt</t>
  </si>
  <si>
    <t>Awesome views, Central location</t>
  </si>
  <si>
    <t>Spacious Manhattan Apartment near Central Park</t>
  </si>
  <si>
    <t>Entire Apt: Sunny 2bd! 15min to NYC</t>
  </si>
  <si>
    <t>Your Historic House in Brooklyn</t>
  </si>
  <si>
    <t>Creative Director's Chinatown Loft</t>
  </si>
  <si>
    <t>HOSTING YOUR COZY,  ECLECTIC MILIEU FOR NYC VISIT</t>
  </si>
  <si>
    <t>Charming private room in New-York</t>
  </si>
  <si>
    <t>Cozy bedroom near Times Square</t>
  </si>
  <si>
    <t>Artist's Flat in Historic Building #10263</t>
  </si>
  <si>
    <t>Queen size sofa bed in Harlem</t>
  </si>
  <si>
    <t>Bklyn 6 Beds 1 Bathroom Rental 2</t>
  </si>
  <si>
    <t>Harper</t>
  </si>
  <si>
    <t>Bklyn 4 Beds 1 Bathroom Rental 3</t>
  </si>
  <si>
    <t>4 Beds 2 Bathrooms Rental 1</t>
  </si>
  <si>
    <t>Stylish &amp; Quiet NYC Retreat!</t>
  </si>
  <si>
    <t>Bright, new luxury apartment in doorman building</t>
  </si>
  <si>
    <t>TIMES SQUARE MASTER BEDROOM!</t>
  </si>
  <si>
    <t>Lincoln Center Studio, Clean&amp;Sunny!</t>
  </si>
  <si>
    <t>Serenity amidst the busy city</t>
  </si>
  <si>
    <t>Super Clean Apt by Columbus Circle</t>
  </si>
  <si>
    <t>Unique private room and bathroom in Brownstone</t>
  </si>
  <si>
    <t>TIMES SQUARE HOUSE!</t>
  </si>
  <si>
    <t>Beautiful Room in a Beautiful New NYC Apartment</t>
  </si>
  <si>
    <t>Best West Village/Meatpacking Space</t>
  </si>
  <si>
    <t>21 day Chelsea Apartment rental</t>
  </si>
  <si>
    <t>Heavy Sun, Quiet, Arty 1 Bedroom</t>
  </si>
  <si>
    <t>Cosy apartment in West Village</t>
  </si>
  <si>
    <t>Spacious Lower East Side Apt in NYC</t>
  </si>
  <si>
    <t>ARTY 2 BED EAST VILLAGE GEM</t>
  </si>
  <si>
    <t>Williamsburg Loft: Amazing Sublet</t>
  </si>
  <si>
    <t>Artist 2BR in Park Slope w/backyard</t>
  </si>
  <si>
    <t>Spacious 2BR near Botanic Garden</t>
  </si>
  <si>
    <t>Gorgeous brownstone next to park!</t>
  </si>
  <si>
    <t>Exquisite Spacious Studio in Midtown</t>
  </si>
  <si>
    <t>COMFORTABLE LARGE ROOM</t>
  </si>
  <si>
    <t>Cute Private room in Upper East Side #14</t>
  </si>
  <si>
    <t>Lower East Side 1bedroom apt in NYC</t>
  </si>
  <si>
    <t>Large Beautiful East Village 1-Bdrm</t>
  </si>
  <si>
    <t>Big room near Prospect Park! NY!</t>
  </si>
  <si>
    <t>It's so easy to get to EVERYthing!</t>
  </si>
  <si>
    <t>Manhattan -  Best Location in Midtown</t>
  </si>
  <si>
    <t>Sunny private room right off L train</t>
  </si>
  <si>
    <t>Beautiful Room in Manhattan Loft</t>
  </si>
  <si>
    <t>Luxury, Adorable Studio Apartment</t>
  </si>
  <si>
    <t>HOME AWAY FROM HOME</t>
  </si>
  <si>
    <t>Beautiful 3 bedroom in Manhattan</t>
  </si>
  <si>
    <t>Evans</t>
  </si>
  <si>
    <t>Den of Zen at The Denizen Bushwick</t>
  </si>
  <si>
    <t>Sunny large private room in Park Slope</t>
  </si>
  <si>
    <t>Eastern Parkway Brooklyn 1BR Flat</t>
  </si>
  <si>
    <t>1400sf Manhattan View Artistic Loft</t>
  </si>
  <si>
    <t>ingefÃ¤ra hus! Private room Williamsburg, Brooklyn</t>
  </si>
  <si>
    <t>Private MasterBR w/ View of Museum</t>
  </si>
  <si>
    <t>LUXURY 2BD/2BTH - HUGE PATIO</t>
  </si>
  <si>
    <t>Comfy Brooklyn 2BD, W/ Backyard</t>
  </si>
  <si>
    <t>Authentic designer loft/roof deck best Williamsbrg</t>
  </si>
  <si>
    <t>Sunny Retreat with Roof Garden</t>
  </si>
  <si>
    <t>Enjoy Staten Island Hospitality</t>
  </si>
  <si>
    <t>Graniteville</t>
  </si>
  <si>
    <t>Great apt on the UWS - A RARE FIND!</t>
  </si>
  <si>
    <t>Cozy 2 BD in Midtown West</t>
  </si>
  <si>
    <t>Park Slope Sunny Studio</t>
  </si>
  <si>
    <t>Luxury L-Shape Studio + 3 cats</t>
  </si>
  <si>
    <t>A cozy Red Room with private bathroom</t>
  </si>
  <si>
    <t>Cozy room with private bathroom &amp; outside garden</t>
  </si>
  <si>
    <t>Beautiful 1 bdrm, Inwood Manhattan</t>
  </si>
  <si>
    <t>Beautiful Loft/10 min to Manhattan!</t>
  </si>
  <si>
    <t>New York City- Riverdale Modern two bedrooms unit</t>
  </si>
  <si>
    <t>Spuyten Duyvil</t>
  </si>
  <si>
    <t>A PLACE TO STAY CLOSE TO MANHATTAN</t>
  </si>
  <si>
    <t>Stapleton</t>
  </si>
  <si>
    <t>Great room priv/bathrm Eastside location 70's ST</t>
  </si>
  <si>
    <t>Midtown NYC - 1 Bedroom Apartment</t>
  </si>
  <si>
    <t>Cozy Room in Sunny Apartment (Long/Short Term)</t>
  </si>
  <si>
    <t>THERE'S NO PLACE LIKE HOME.........</t>
  </si>
  <si>
    <t>Cozy home in vibrant Manhattan</t>
  </si>
  <si>
    <t>LOCATION LOCATION LOCATION Sara's</t>
  </si>
  <si>
    <t>Quaint &amp; Quiet in Queens</t>
  </si>
  <si>
    <t>Briarwood</t>
  </si>
  <si>
    <t>Single Room</t>
  </si>
  <si>
    <t>Ozone Park</t>
  </si>
  <si>
    <t>Charming brownstone apartment</t>
  </si>
  <si>
    <t>Columbia St</t>
  </si>
  <si>
    <t>Williamsburg near soho .support artist living</t>
  </si>
  <si>
    <t>Your Times Square Sanctuary</t>
  </si>
  <si>
    <t>Designer studio in Luxury Building</t>
  </si>
  <si>
    <t>Private cozy bedroom in Nolita</t>
  </si>
  <si>
    <t>ArtistLoft-MccarenPark-Williamsburg</t>
  </si>
  <si>
    <t>Stylish Designer Studio with Piano</t>
  </si>
  <si>
    <t>New York City for All Seasons!</t>
  </si>
  <si>
    <t>STUNNING E Vill Penthouse</t>
  </si>
  <si>
    <t>New York Host who knows The Most</t>
  </si>
  <si>
    <t>One Block From Central Park!</t>
  </si>
  <si>
    <t>PARK SLOPE: SWEET, LARGE 2BR DUPLEX</t>
  </si>
  <si>
    <t>Light Superhosted Chill LES Apt</t>
  </si>
  <si>
    <t>Big Beautiful Railroad in Brooklyn</t>
  </si>
  <si>
    <t>Bright Brooklyn Flat w/Park Views, 30 day minimum</t>
  </si>
  <si>
    <t>ECO-APT, free YOGA, 2 new bedrooms. Best location!</t>
  </si>
  <si>
    <t>Sunny UES 1.5 Bedroom, Sleeps 6</t>
  </si>
  <si>
    <t>Magazine SOHO Studio Loft. 
Read our reviews!</t>
  </si>
  <si>
    <t>Nolita apt. with private garden</t>
  </si>
  <si>
    <t>Family friendly Williamsburg Apt for Vacation!</t>
  </si>
  <si>
    <t>BROWNSTONE TWO IN BROOKLYN in NYC</t>
  </si>
  <si>
    <t>Charming West Village One Bedroom</t>
  </si>
  <si>
    <t>Brooklyn Brownstone full floor/garden ProspectPark</t>
  </si>
  <si>
    <t>Family friendly,  steps to subway, large garden :)</t>
  </si>
  <si>
    <t>Private Sunny Room Near Central Park &amp; Mount Sinai</t>
  </si>
  <si>
    <t>1 bdr apt, sunny &amp; artsy, 4 min walk to the beach</t>
  </si>
  <si>
    <t>"Simple Perfect Soho"</t>
  </si>
  <si>
    <t>Jennifer</t>
  </si>
  <si>
    <t>Beautiful Room + Private Balcony</t>
  </si>
  <si>
    <t>Jonathan</t>
  </si>
  <si>
    <t>3 BR apartment Crown Heights, BKLYN</t>
  </si>
  <si>
    <t>Verena</t>
  </si>
  <si>
    <t>Brownstone Sunny &amp; Spacious top fl</t>
  </si>
  <si>
    <t>Linda</t>
  </si>
  <si>
    <t>Morocco in Brooklyn with the flyest loft, Amazing!</t>
  </si>
  <si>
    <t>Kim</t>
  </si>
  <si>
    <t>Perfect NYC/Williamsburg Location</t>
  </si>
  <si>
    <t>Omri</t>
  </si>
  <si>
    <t>Midtown East Sutton Area Entire Apt</t>
  </si>
  <si>
    <t>Cary</t>
  </si>
  <si>
    <t>Finest Gateway to historic Financial District</t>
  </si>
  <si>
    <t>Dan</t>
  </si>
  <si>
    <t>Industrial Brooklyn Loft with Tree-Lined Windows</t>
  </si>
  <si>
    <t>Shell</t>
  </si>
  <si>
    <t>Cute east village apartment.</t>
  </si>
  <si>
    <t>Martis</t>
  </si>
  <si>
    <t>All Charm: Lush Garden, Huge Kitchen + Quiet</t>
  </si>
  <si>
    <t>Bright and Quiet 2 BR in Park Slope</t>
  </si>
  <si>
    <t>Vero</t>
  </si>
  <si>
    <t>Cozy, bright 1BR avail. in East Village apartment</t>
  </si>
  <si>
    <t>Marshall</t>
  </si>
  <si>
    <t>Stylish Loft w/Lovely Backyard</t>
  </si>
  <si>
    <t>Eada</t>
  </si>
  <si>
    <t>Great Apt IDEAL Location 900 SF</t>
  </si>
  <si>
    <t>Maddine</t>
  </si>
  <si>
    <t>Garden - Brownstone Experience</t>
  </si>
  <si>
    <t>Gorgeous ! Best Location in NYC !</t>
  </si>
  <si>
    <t>Lynda</t>
  </si>
  <si>
    <t>luxury 1 BedRoom Apt Hells Kitchen</t>
  </si>
  <si>
    <t>Jasen</t>
  </si>
  <si>
    <t>Luxury room + En-suite bath in Times Sq/Midtown W</t>
  </si>
  <si>
    <t>Jj</t>
  </si>
  <si>
    <t>Chic, Spacious Loft + Backyard</t>
  </si>
  <si>
    <t>Akari</t>
  </si>
  <si>
    <t>Sunny and Zen W. Village Studio of Your Own</t>
  </si>
  <si>
    <t>Shelley</t>
  </si>
  <si>
    <t>2BR Lux Prospect Heights</t>
  </si>
  <si>
    <t>Supriya</t>
  </si>
  <si>
    <t>An airy, comfy, bookish refuge!</t>
  </si>
  <si>
    <t>Rafil</t>
  </si>
  <si>
    <t>Vinegar Hill</t>
  </si>
  <si>
    <t>Bright &amp; Vibrant- The BK experience</t>
  </si>
  <si>
    <t>Rachael</t>
  </si>
  <si>
    <t>Very clean, quiet bedroom available</t>
  </si>
  <si>
    <t>Elaine</t>
  </si>
  <si>
    <t>Lux One-bed Central Park View UWS</t>
  </si>
  <si>
    <t>Kishore</t>
  </si>
  <si>
    <t>Elegant Uptown Historic District Garden Apartment</t>
  </si>
  <si>
    <t>Kurt</t>
  </si>
  <si>
    <t>Only 5 Min. to Manhattan!</t>
  </si>
  <si>
    <t>Lovely 1 bdrm in Prospect Heights!</t>
  </si>
  <si>
    <t>Miya</t>
  </si>
  <si>
    <t>Spacious &amp; Sunny in Prime Brooklyn</t>
  </si>
  <si>
    <t>1 Bedroom Apt - Close to JFK &amp; City</t>
  </si>
  <si>
    <t>Terrance</t>
  </si>
  <si>
    <t>1 br. studio duplex,  Park Slope/Gowanus, Brooklyn</t>
  </si>
  <si>
    <t>Joe</t>
  </si>
  <si>
    <t>A REAL New Yorkers  Wall St</t>
  </si>
  <si>
    <t>Suzanne</t>
  </si>
  <si>
    <t>ROOM AVAILABLE IN NEW YORK CITY</t>
  </si>
  <si>
    <t>Sunny West Village Dream</t>
  </si>
  <si>
    <t>SUNNY ZEN  FULL SERVICE HUGE STUDIO</t>
  </si>
  <si>
    <t>Alda</t>
  </si>
  <si>
    <t>Beautiful corner prewar apartment in Williamsburg</t>
  </si>
  <si>
    <t>Tranquil, Artsy, Sunny Bedroom</t>
  </si>
  <si>
    <t>Cp</t>
  </si>
  <si>
    <t>Room in Harlem</t>
  </si>
  <si>
    <t>Laetitia</t>
  </si>
  <si>
    <t>Room for the Summer</t>
  </si>
  <si>
    <t>Serge</t>
  </si>
  <si>
    <t>Fantastic 2BR in Brooklyn's Best Area</t>
  </si>
  <si>
    <t>Seth</t>
  </si>
  <si>
    <t>GREAT 1BR/2BA TERRACE &amp; W/D! in EV!</t>
  </si>
  <si>
    <t>Ralph</t>
  </si>
  <si>
    <t>Big Beautiful Brooklyn Apt @ Park!</t>
  </si>
  <si>
    <t>Marc</t>
  </si>
  <si>
    <t>Perfect apt. above L train Graham stop</t>
  </si>
  <si>
    <t>Haley</t>
  </si>
  <si>
    <t>Gorgeous Park Slope, BK triplex 4BD</t>
  </si>
  <si>
    <t>Andrij</t>
  </si>
  <si>
    <t>Private,Affordable, 20 min to NYC!</t>
  </si>
  <si>
    <t>Joris</t>
  </si>
  <si>
    <t>Lovely Chelsea 1 Bedroom</t>
  </si>
  <si>
    <t>Rachel</t>
  </si>
  <si>
    <t>Classy 2.5 BR Brownstone w/ Garden</t>
  </si>
  <si>
    <t>Upper Duplex in Brooklyn Brownstone</t>
  </si>
  <si>
    <t>comfy room minutes from museums</t>
  </si>
  <si>
    <t>Danielle</t>
  </si>
  <si>
    <t>Mott Haven</t>
  </si>
  <si>
    <t>Best Block, NYC!  July 25-Aug 18</t>
  </si>
  <si>
    <t>Joy</t>
  </si>
  <si>
    <t>Great 1 BR Apt in Kips Bay, NY</t>
  </si>
  <si>
    <t>Mark</t>
  </si>
  <si>
    <t>Private Artistâ€™s Apt/ Amazing Location!</t>
  </si>
  <si>
    <t>Jsun</t>
  </si>
  <si>
    <t>Sharma</t>
  </si>
  <si>
    <t>No Inq,Read it, 1 BR, Rt of Subway,</t>
  </si>
  <si>
    <t>Spacious Loft 5 min to Union Square</t>
  </si>
  <si>
    <t>Alex</t>
  </si>
  <si>
    <t>Your Own Private Entrance Studio in Stylish Duplex</t>
  </si>
  <si>
    <t>Yamil</t>
  </si>
  <si>
    <t>Art &amp; Music Salon</t>
  </si>
  <si>
    <t>Liz</t>
  </si>
  <si>
    <t>Artfully Decorated 2 Bedroom Apt</t>
  </si>
  <si>
    <t>Karen</t>
  </si>
  <si>
    <t>Longwood</t>
  </si>
  <si>
    <t>Lavender Joy Room in Duplex!</t>
  </si>
  <si>
    <t>Canarsie</t>
  </si>
  <si>
    <t>1 bdrm brownstone-west 70's-1 block Central Park</t>
  </si>
  <si>
    <t>Marjorie</t>
  </si>
  <si>
    <t>Serene Room...</t>
  </si>
  <si>
    <t>Maria Luiza</t>
  </si>
  <si>
    <t>Master Bedroom / ParkSlope Brooklyn</t>
  </si>
  <si>
    <t>Martha</t>
  </si>
  <si>
    <t>Spacious 4 bedroom house, New York</t>
  </si>
  <si>
    <t>Tamara</t>
  </si>
  <si>
    <t>Brooklyn Apartment Windsor Terrace</t>
  </si>
  <si>
    <t>Helen</t>
  </si>
  <si>
    <t>Bedroom with Garden at the Back</t>
  </si>
  <si>
    <t>Waldemar</t>
  </si>
  <si>
    <t>Family friendly, sunny new condo in McCarren Park</t>
  </si>
  <si>
    <t>Laura</t>
  </si>
  <si>
    <t>Exciting Lower East Side, Loft Life</t>
  </si>
  <si>
    <t>Stephanie</t>
  </si>
  <si>
    <t>Large Room w/ Private Entrance</t>
  </si>
  <si>
    <t>Jacques</t>
  </si>
  <si>
    <t>Private spacious studio available</t>
  </si>
  <si>
    <t>Toni</t>
  </si>
  <si>
    <t>For Cat-Lovers ONLY</t>
  </si>
  <si>
    <t>Felo</t>
  </si>
  <si>
    <t>UNION SQUAREâ¤ï¸PENTHOUSE 2FL+TERRACEâ¤ï¸EAST VIllAGE</t>
  </si>
  <si>
    <t>Sunny, spacious 1-bedroom in Upper Manhattan</t>
  </si>
  <si>
    <t>Hello! Cozy-Singles NYC- Upper Manhattan- Harlem!!</t>
  </si>
  <si>
    <t>Jeanine</t>
  </si>
  <si>
    <t>Beautiful One Bedroom in Chelsea</t>
  </si>
  <si>
    <t>West Village Loft, 1st floor</t>
  </si>
  <si>
    <t>Gary</t>
  </si>
  <si>
    <t>West Village Gem - 2BR</t>
  </si>
  <si>
    <t>Central Harlem Comfy Bedroom with Private Bath</t>
  </si>
  <si>
    <t>Kaye</t>
  </si>
  <si>
    <t>Beautiful apartment in the heart of The Village</t>
  </si>
  <si>
    <t>Lorena</t>
  </si>
  <si>
    <t>Cozy private room, williamsburg NYC</t>
  </si>
  <si>
    <t>Javier &amp; Jorge</t>
  </si>
  <si>
    <t>Bright Spacious 2 Bedroom/5 Room - wRoof Deck</t>
  </si>
  <si>
    <t>******AMAZING DEAL IN NYC*****</t>
  </si>
  <si>
    <t>Ivana</t>
  </si>
  <si>
    <t>Great DEAL Gramercy 1 BDROOM /2beds</t>
  </si>
  <si>
    <t>Jan</t>
  </si>
  <si>
    <t>Beautiful duplex apt in Harlem</t>
  </si>
  <si>
    <t>Sara</t>
  </si>
  <si>
    <t>Perfect Bedford L Williamsburg Location!</t>
  </si>
  <si>
    <t>Beautiful Lower East Side Apt! Women only.</t>
  </si>
  <si>
    <t>Sunserae</t>
  </si>
  <si>
    <t>Historic 3 Bedroom Eastern Parkway</t>
  </si>
  <si>
    <t>Miryam</t>
  </si>
  <si>
    <t>Sunny plant-filled apartment with 2 balconies</t>
  </si>
  <si>
    <t>Ora &amp; Scout</t>
  </si>
  <si>
    <t>W'burg 2 bedroom w/ yard &amp; laundry, 5 mins to L</t>
  </si>
  <si>
    <t>Bright, Bedstuy Gem</t>
  </si>
  <si>
    <t>Nicole Lavonne</t>
  </si>
  <si>
    <t>Curated 1BR on the prettiest block of the LES</t>
  </si>
  <si>
    <t>Rj</t>
  </si>
  <si>
    <t>Our NY home, Greenwich Village apt</t>
  </si>
  <si>
    <t>Cynthia</t>
  </si>
  <si>
    <t>Studio Apt. Lower East - Manhattan</t>
  </si>
  <si>
    <t>Murch</t>
  </si>
  <si>
    <t>PRIVATE ROOM NEW YORK</t>
  </si>
  <si>
    <t>Sue</t>
  </si>
  <si>
    <t>*Unique Master BR in Battery Park!*</t>
  </si>
  <si>
    <t>Filip</t>
  </si>
  <si>
    <t>Battery Park City</t>
  </si>
  <si>
    <t>Spacious sunny LOFT - best location</t>
  </si>
  <si>
    <t>Diana</t>
  </si>
  <si>
    <t>Beautiful Sunny Apartment in South Harlem</t>
  </si>
  <si>
    <t>Aram</t>
  </si>
  <si>
    <t>TriBeCa Amazing River View Loft 3BR</t>
  </si>
  <si>
    <t>Francesca</t>
  </si>
  <si>
    <t>Gorgeous Summer Duplex/Yard sublet</t>
  </si>
  <si>
    <t>Verena  And Dylan</t>
  </si>
  <si>
    <t>Brooklyn one-bedroom right by Prospect Park!</t>
  </si>
  <si>
    <t>Stephen</t>
  </si>
  <si>
    <t>Luxury Doorman Bldg Nr Central Park</t>
  </si>
  <si>
    <t>Great Brooklyn Studio/1BR!</t>
  </si>
  <si>
    <t>Rich</t>
  </si>
  <si>
    <t>Cozy place</t>
  </si>
  <si>
    <t>Sweet Home</t>
  </si>
  <si>
    <t>AMAZING Private 1stop away from NYC 1 block Subway</t>
  </si>
  <si>
    <t>Massi &amp; Ray</t>
  </si>
  <si>
    <t>Bright Modern Artist's Apartment</t>
  </si>
  <si>
    <t>Koren</t>
  </si>
  <si>
    <t>Studio apartment by Columbus Circle</t>
  </si>
  <si>
    <t>Deborah</t>
  </si>
  <si>
    <t>Studio Apt in Park Slope- Brooklyn!</t>
  </si>
  <si>
    <t>Kara</t>
  </si>
  <si>
    <t>1RW- CARRIAGE HOUSE STUDIO OFF CTYD</t>
  </si>
  <si>
    <t>3RE - CARRIAGE HOUSE STUDIO OFF CTYD</t>
  </si>
  <si>
    <t>2RE - CARRIAGE HOUSE STUDIO OFF CTYD</t>
  </si>
  <si>
    <t>NYC studio in ST MARKS PLACE &amp; 1AVE</t>
  </si>
  <si>
    <t>Teresa</t>
  </si>
  <si>
    <t>PRIVATE Room in Spacious, Quiet Apt</t>
  </si>
  <si>
    <t>Agnes</t>
  </si>
  <si>
    <t>Great LES / Chinatown bedroom</t>
  </si>
  <si>
    <t>Kristine</t>
  </si>
  <si>
    <t>Sunny Midtown East Apt w/ a Loft!!!</t>
  </si>
  <si>
    <t>Jimmy</t>
  </si>
  <si>
    <t>Gorgeous 2 bdrm in Carroll Gardens</t>
  </si>
  <si>
    <t>Spectacular Lux 1 Bed Apt, Best Location, Terrace!</t>
  </si>
  <si>
    <t>Samir</t>
  </si>
  <si>
    <t>Brooklyn Brownstone w/ Beautiful Garden</t>
  </si>
  <si>
    <t>Josh</t>
  </si>
  <si>
    <t>Mini Loft Williamsburg Bkln-Bedford</t>
  </si>
  <si>
    <t>Jaime</t>
  </si>
  <si>
    <t>Rent in beautiful Sunnyside Gardens for holidays</t>
  </si>
  <si>
    <t>Jazmin</t>
  </si>
  <si>
    <t>Williamsburg 2b apartment with deck</t>
  </si>
  <si>
    <t>Hannah</t>
  </si>
  <si>
    <t>Studio 54, Cozy Room For 2</t>
  </si>
  <si>
    <t>Ron</t>
  </si>
  <si>
    <t>Super Cute Junior 1BR in LES!!</t>
  </si>
  <si>
    <t>Candice</t>
  </si>
  <si>
    <t>GREAT BRAND NEW 1 BED APT*TIMES SQ</t>
  </si>
  <si>
    <t>Lior</t>
  </si>
  <si>
    <t>Beautiful Brooklyn Brownstone</t>
  </si>
  <si>
    <t>Megan</t>
  </si>
  <si>
    <t>Best double Room all included wifi</t>
  </si>
  <si>
    <t>Edward</t>
  </si>
  <si>
    <t>Downtown Full Floor Loft</t>
  </si>
  <si>
    <t>Wallace</t>
  </si>
  <si>
    <t>Civic Center</t>
  </si>
  <si>
    <t>Perfect &amp; Stylish Williamsburg Apt</t>
  </si>
  <si>
    <t>Jodi</t>
  </si>
  <si>
    <t>Large home in most desirable Brooklyn hood!</t>
  </si>
  <si>
    <t>Loft-Like Park Slope 3bdr Duplex</t>
  </si>
  <si>
    <t>Hana</t>
  </si>
  <si>
    <t>Modern 1br by ocean in Brooklyn</t>
  </si>
  <si>
    <t>Sunny Apt in Brooklyn-Close to Manhattan</t>
  </si>
  <si>
    <t>Jackie'S Place</t>
  </si>
  <si>
    <t>Great 2 bedroom apartment in Williamsburg!</t>
  </si>
  <si>
    <t>Michael</t>
  </si>
  <si>
    <t>Keith</t>
  </si>
  <si>
    <t>Lovely Central East Village 2 Person Entire Apt</t>
  </si>
  <si>
    <t>Mick &amp; Heidi</t>
  </si>
  <si>
    <t>PRIME LOCATION STYLISH COMFORT</t>
  </si>
  <si>
    <t>South Slope Private Bedroom</t>
  </si>
  <si>
    <t>A Gem in Harlem - Modern Living</t>
  </si>
  <si>
    <t>Clara</t>
  </si>
  <si>
    <t>Great for families!</t>
  </si>
  <si>
    <t>Peter</t>
  </si>
  <si>
    <t>Lovely 1BR - Midtown East by metro!</t>
  </si>
  <si>
    <t>A.B.</t>
  </si>
  <si>
    <t>Cat lovers: 3-story Park Slope Townhouse with cat!</t>
  </si>
  <si>
    <t>Andy</t>
  </si>
  <si>
    <t>Cozy Love Nest Prospect Heights</t>
  </si>
  <si>
    <t>Ada</t>
  </si>
  <si>
    <t>3 bdrm family friendly home in central Park Slope</t>
  </si>
  <si>
    <t>Julie</t>
  </si>
  <si>
    <t>Renovated Spacious 1BR Upper West</t>
  </si>
  <si>
    <t>Carly</t>
  </si>
  <si>
    <t>Stylish Large 1bd APT in Chinatown/Tribeca NYC</t>
  </si>
  <si>
    <t>Christine</t>
  </si>
  <si>
    <t>Two Bridges District Chinatown NYC</t>
  </si>
  <si>
    <t>Gelya</t>
  </si>
  <si>
    <t>Huge sunny artist loft +roof garden</t>
  </si>
  <si>
    <t>Ute</t>
  </si>
  <si>
    <t>Brooklyn waterfront large sunny apt</t>
  </si>
  <si>
    <t>Maddy</t>
  </si>
  <si>
    <t>The SoHo Loft - Huge Penthouse - 1,200 sqft</t>
  </si>
  <si>
    <t>Jean-Marie</t>
  </si>
  <si>
    <t>10min Walk &amp; 15mins to Tourist Spot</t>
  </si>
  <si>
    <t>Biren</t>
  </si>
  <si>
    <t>East Elmhurst</t>
  </si>
  <si>
    <t>Beautiful, Spacious 4 BR Brooklyn Brownstone</t>
  </si>
  <si>
    <t>D</t>
  </si>
  <si>
    <t>Carroll Gardens Carriage House</t>
  </si>
  <si>
    <t>Elizabeth (And Jeff Too)</t>
  </si>
  <si>
    <t>Modern private room in condominium</t>
  </si>
  <si>
    <t>Regina</t>
  </si>
  <si>
    <t>Hi Traveler.. welcome</t>
  </si>
  <si>
    <t>Ellen</t>
  </si>
  <si>
    <t>NYC 30 min by Subway, Brooklyn 2</t>
  </si>
  <si>
    <t>Dimitry</t>
  </si>
  <si>
    <t>Trendy Nest in the East Village</t>
  </si>
  <si>
    <t>Bojan+Margaret</t>
  </si>
  <si>
    <t>BEAUTIFUL ROOM IN BKLYN BROWNSTONE</t>
  </si>
  <si>
    <t>UPWS sunny DUPLEX +PATIO</t>
  </si>
  <si>
    <t>Aleksandra</t>
  </si>
  <si>
    <t>Private Bdrm &amp; Bath-30-night min-Weekly Maid Serv.</t>
  </si>
  <si>
    <t>Private Bedroom in Wooden House</t>
  </si>
  <si>
    <t>Fanny</t>
  </si>
  <si>
    <t>Room w/pvt bathroom on Central Park</t>
  </si>
  <si>
    <t>Patrick</t>
  </si>
  <si>
    <t>Beautiful Downtown Manhattan Share</t>
  </si>
  <si>
    <t>Anastasia</t>
  </si>
  <si>
    <t>Sunny Rm #1, Air Conditioner, Park,Express Q train</t>
  </si>
  <si>
    <t>Gina</t>
  </si>
  <si>
    <t>Park Slope duplex with backyard</t>
  </si>
  <si>
    <t>Elodie</t>
  </si>
  <si>
    <t>Spacious Apartment w extra room</t>
  </si>
  <si>
    <t>Caitlin</t>
  </si>
  <si>
    <t>New Springville</t>
  </si>
  <si>
    <t>HEART OF SOHO The Perfect One Bedroom Apt</t>
  </si>
  <si>
    <t>Charming &amp; Spacious One Bedroom</t>
  </si>
  <si>
    <t>Rebecca (Marks)</t>
  </si>
  <si>
    <t>Hip Stylish WIlliamsburg Studio</t>
  </si>
  <si>
    <t>Theresa</t>
  </si>
  <si>
    <t>SLEEK WEST VILLAGE ARTIST STUDIO LOFT</t>
  </si>
  <si>
    <t>Michele</t>
  </si>
  <si>
    <t>Sunny 1BD in Greenwich Village</t>
  </si>
  <si>
    <t>Mahalia</t>
  </si>
  <si>
    <t>1760 Sq ft Penthouse apartment</t>
  </si>
  <si>
    <t>Charming, Retro Apt on the UWS</t>
  </si>
  <si>
    <t>Erin</t>
  </si>
  <si>
    <t>The biggest small apt in Manhattan</t>
  </si>
  <si>
    <t>Mariana</t>
  </si>
  <si>
    <t>SPACIOUS Fabulous Sunny Loft for 2 wks in Fall</t>
  </si>
  <si>
    <t>Ann</t>
  </si>
  <si>
    <t>Enjoy a 1 Bedroom to share, NYC</t>
  </si>
  <si>
    <t>Catherine</t>
  </si>
  <si>
    <t>Charming ROOM(s)*Lovely BUSHWICK Block*25min-&gt;City</t>
  </si>
  <si>
    <t>Cozy Room in Lively East Village</t>
  </si>
  <si>
    <t>Modern Sunny 2 Bedroom Apartment</t>
  </si>
  <si>
    <t>Jason</t>
  </si>
  <si>
    <t>Large sunny 1br apt in East Village</t>
  </si>
  <si>
    <t>Anthony</t>
  </si>
  <si>
    <t>Bronx Room Near Yankees + Harlem</t>
  </si>
  <si>
    <t>Jose And Ysaira</t>
  </si>
  <si>
    <t>Morris Heights</t>
  </si>
  <si>
    <t>Ready private furnished room w/Wifi</t>
  </si>
  <si>
    <t>Artist's Ditmas Pk 5 bedroom house</t>
  </si>
  <si>
    <t>Rick</t>
  </si>
  <si>
    <t>Spacious Upper West Side 1-Bedroom</t>
  </si>
  <si>
    <t>Margaret</t>
  </si>
  <si>
    <t>Gramercy Pk Area, w Rooftop Gdn!</t>
  </si>
  <si>
    <t>Jacqueline</t>
  </si>
  <si>
    <t>Wake up to the skyline of the city, prime location</t>
  </si>
  <si>
    <t>Darya</t>
  </si>
  <si>
    <t>Artist Loft @ Bushwick, Brooklyn</t>
  </si>
  <si>
    <t>Samantha</t>
  </si>
  <si>
    <t>Wonderful east village floor thru</t>
  </si>
  <si>
    <t>Gay</t>
  </si>
  <si>
    <t>Your own townhouse in Bklyn Heights</t>
  </si>
  <si>
    <t>The Brooklyn Woodworker 3bdrm/2bth</t>
  </si>
  <si>
    <t>The Cottage / 1500 sqft. of Privacy</t>
  </si>
  <si>
    <t>Cozy, Hella Sunny, and Convenient!</t>
  </si>
  <si>
    <t>Dennis</t>
  </si>
  <si>
    <t>Boerum Hill Brownstone Garden Duplx</t>
  </si>
  <si>
    <t>Tiffany</t>
  </si>
  <si>
    <t>Brownstone Beauty with Deck</t>
  </si>
  <si>
    <t>Loft Apt and Art Studio: 4-month rental</t>
  </si>
  <si>
    <t>Beautiful Brand New Chelsea Studio</t>
  </si>
  <si>
    <t>Big, Bright, and Beautiful</t>
  </si>
  <si>
    <t>Catrinel</t>
  </si>
  <si>
    <t>Great studio apt in midtown west!</t>
  </si>
  <si>
    <t>Aaron</t>
  </si>
  <si>
    <t>Williamsburg Apt, close to metro L</t>
  </si>
  <si>
    <t>Stephane</t>
  </si>
  <si>
    <t>Lovely Brooklyn Apt</t>
  </si>
  <si>
    <t>Bethany</t>
  </si>
  <si>
    <t>Above Graham stop - L train</t>
  </si>
  <si>
    <t>Beautiful apt 10 min to Wbrg!</t>
  </si>
  <si>
    <t>Joni</t>
  </si>
  <si>
    <t>Gorgeous, charming Upper East private room</t>
  </si>
  <si>
    <t>Andrea</t>
  </si>
  <si>
    <t>3 bedroom duplex apt with backyard</t>
  </si>
  <si>
    <t>Cozy and quiet with secret garden</t>
  </si>
  <si>
    <t>Federico</t>
  </si>
  <si>
    <t>YOU ROOM IN NYC</t>
  </si>
  <si>
    <t>Janina</t>
  </si>
  <si>
    <t>1BR Loft in Brooklyn</t>
  </si>
  <si>
    <t>Brendan</t>
  </si>
  <si>
    <t>Cozy room in  2 bedrm apt in amazing Harlem!</t>
  </si>
  <si>
    <t>Ghislaine</t>
  </si>
  <si>
    <t>Beautiful 3 room studio in Brooklyn</t>
  </si>
  <si>
    <t>Luxury Loft in Creative &amp; Fun Apt</t>
  </si>
  <si>
    <t>Glace</t>
  </si>
  <si>
    <t>Airy 1BR nice area Queens nr subway</t>
  </si>
  <si>
    <t>Anya</t>
  </si>
  <si>
    <t>Guest Room in Art Loft in Chelsea</t>
  </si>
  <si>
    <t>Asher</t>
  </si>
  <si>
    <t>Tranquility &amp; convenience in Bklyn</t>
  </si>
  <si>
    <t>Convenient East Village Studio,</t>
  </si>
  <si>
    <t>Leigh</t>
  </si>
  <si>
    <t>Very cute quiet Studio in chelsea</t>
  </si>
  <si>
    <t>Noele</t>
  </si>
  <si>
    <t>Chris</t>
  </si>
  <si>
    <t>Greenpoint gypset retreat</t>
  </si>
  <si>
    <t>Beautiful sunny Nolita/Soho Apt</t>
  </si>
  <si>
    <t>Comfortable Private Room in Upper Manhattan 2BR</t>
  </si>
  <si>
    <t>Large light-filled Apt in Brooklyn</t>
  </si>
  <si>
    <t>Beautiful Spacious Brownstone</t>
  </si>
  <si>
    <t>Reena</t>
  </si>
  <si>
    <t>Come stay in super comfy and cozy!</t>
  </si>
  <si>
    <t>Lisbeth</t>
  </si>
  <si>
    <t>UES Jewel-Private Long Term Rental</t>
  </si>
  <si>
    <t>Wendy</t>
  </si>
  <si>
    <t>Great 1BR, 1BaR in Lux Bldg w Pool</t>
  </si>
  <si>
    <t>Kyle</t>
  </si>
  <si>
    <t>lovely private room in South Park Slope</t>
  </si>
  <si>
    <t>Sing</t>
  </si>
  <si>
    <t>â˜† Home Away From Home &lt;3 of NYC! â˜† 2BR ENTIRE HOME</t>
  </si>
  <si>
    <t>Lane</t>
  </si>
  <si>
    <t>Bright, Renovated 1BR in Brownstone</t>
  </si>
  <si>
    <t>Larah</t>
  </si>
  <si>
    <t>1bedroom, 70s UWS,brownstone charm</t>
  </si>
  <si>
    <t>Sandy</t>
  </si>
  <si>
    <t>Sunny + Charming 2 BR in Brooklyn Brownstone</t>
  </si>
  <si>
    <t>Justine</t>
  </si>
  <si>
    <t>King size bedroom in 2 bed apartment</t>
  </si>
  <si>
    <t>Dragan</t>
  </si>
  <si>
    <t>Industrial Loft in Williamsburg</t>
  </si>
  <si>
    <t>1 BR Village - 30 day+ stay</t>
  </si>
  <si>
    <t>Alexandra</t>
  </si>
  <si>
    <t>Nice one bedroom apartment by the Prospect park</t>
  </si>
  <si>
    <t>Gita</t>
  </si>
  <si>
    <t>A Little West Village Charm</t>
  </si>
  <si>
    <t>Very Large, Airy, and Bright Loft -Williamsburg</t>
  </si>
  <si>
    <t>Matthew</t>
  </si>
  <si>
    <t>Spacious Nolita 2 Bd w/roof garden</t>
  </si>
  <si>
    <t>2RW - CARRIAGE HOUSE STUDIO OFF CTYD</t>
  </si>
  <si>
    <t>Sunny 2 Bedroom Duplex with Garden</t>
  </si>
  <si>
    <t>Large NYC Chelsea Studio - King Bed</t>
  </si>
  <si>
    <t xml:space="preserve">CHELSEA APT- SPACE, LIGHT, BEAUTY! </t>
  </si>
  <si>
    <t>Judith &amp; Reid</t>
  </si>
  <si>
    <t>Beautiful bedroom in Prospect Heights</t>
  </si>
  <si>
    <t>Maite &amp; Javi</t>
  </si>
  <si>
    <t>Upper West Side 1-bedroom</t>
  </si>
  <si>
    <t>Dawn</t>
  </si>
  <si>
    <t>Nice and clean private space in Bklyn loft.</t>
  </si>
  <si>
    <t>Fabrizio</t>
  </si>
  <si>
    <t>East Village Oasis!  1Bd Apt</t>
  </si>
  <si>
    <t>cozy 2bedroomAPART 10min to MIDTOWN</t>
  </si>
  <si>
    <t>De &amp; Claudia</t>
  </si>
  <si>
    <t>Manhattan *SuperHost* Luxury 2 Bdrm Apt Sleeps 6+</t>
  </si>
  <si>
    <t>Hell's Kitchen Musician's Hideaway</t>
  </si>
  <si>
    <t>Stefanie</t>
  </si>
  <si>
    <t>Stylish Uptown Westside Apt.</t>
  </si>
  <si>
    <t>Kareem</t>
  </si>
  <si>
    <t>Large + Bright private bedroom in NoLiTa</t>
  </si>
  <si>
    <t>Anton</t>
  </si>
  <si>
    <t>Entire loft, best Williamsburg</t>
  </si>
  <si>
    <t>Christina</t>
  </si>
  <si>
    <t>3RW - CARRIAGE HOUSE STUDIO OFF CTYD</t>
  </si>
  <si>
    <t>QUITE LOVELY STUDIO IN HEART OF HELLS KITCHEN**</t>
  </si>
  <si>
    <t>Kj</t>
  </si>
  <si>
    <t>Studio Apartment Bushwick/Ridgewood</t>
  </si>
  <si>
    <t>Sharon And Tom</t>
  </si>
  <si>
    <t>Luxury 2-bdrm w Piano &amp; Gym</t>
  </si>
  <si>
    <t>Greta</t>
  </si>
  <si>
    <t>Heart of Greenwich Village near Bleecker St</t>
  </si>
  <si>
    <t>F</t>
  </si>
  <si>
    <t>1 corner bedroom with lots of light</t>
  </si>
  <si>
    <t>Srdjan</t>
  </si>
  <si>
    <t>Clinton Hill Lux Apt Grill &amp; Lawn</t>
  </si>
  <si>
    <t>Tom</t>
  </si>
  <si>
    <t>COMFORTABLE PRIVATE ROOM FOR RENT</t>
  </si>
  <si>
    <t>Marvet</t>
  </si>
  <si>
    <t>My Little Guest Room in Flushing</t>
  </si>
  <si>
    <t>Brooklyn Heights 1brm Private Deck</t>
  </si>
  <si>
    <t>Jeff</t>
  </si>
  <si>
    <t>Stunning apt with downtown views!</t>
  </si>
  <si>
    <t>Mickey</t>
  </si>
  <si>
    <t>Brooklyn Summer Sublet-Ditmas Park</t>
  </si>
  <si>
    <t>Kristin</t>
  </si>
  <si>
    <t>Chic One-Bedroom Apt</t>
  </si>
  <si>
    <t>Shontae</t>
  </si>
  <si>
    <t>Cozy Room in GREENPOINT Apt. YeY</t>
  </si>
  <si>
    <t>Yonatan</t>
  </si>
  <si>
    <t>1 BR with garden--East Village</t>
  </si>
  <si>
    <t>Cozy Upper East Side 1 Bedroom</t>
  </si>
  <si>
    <t>Brian</t>
  </si>
  <si>
    <t>Sun Fill Room in a Spacious Apt</t>
  </si>
  <si>
    <t>Huxley</t>
  </si>
  <si>
    <t>Lrg1Bdrm, Terrace w/ Cent.Park View</t>
  </si>
  <si>
    <t>Kathleen</t>
  </si>
  <si>
    <t>Gorgeous Chelsea loft in the heart of Manhattan</t>
  </si>
  <si>
    <t>Henrik</t>
  </si>
  <si>
    <t>Historic sundrenched apt of the Lower East Side</t>
  </si>
  <si>
    <t>Greg</t>
  </si>
  <si>
    <t>Brooklyn Amazing 2bedrm Luxury Apt</t>
  </si>
  <si>
    <t>Maurice</t>
  </si>
  <si>
    <t>Beautiful 2-BDRM Brownstone Apartment</t>
  </si>
  <si>
    <t>Historic Harlem</t>
  </si>
  <si>
    <t>One Bdrm in Trendy Prospect Hts</t>
  </si>
  <si>
    <t>Jennie</t>
  </si>
  <si>
    <t>Feels like home with park view</t>
  </si>
  <si>
    <t>Yah</t>
  </si>
  <si>
    <t>Bedroom, kitchen and private garden</t>
  </si>
  <si>
    <t>Steve</t>
  </si>
  <si>
    <t>View of skyline w roof deck, perfect for families!</t>
  </si>
  <si>
    <t>Maayan</t>
  </si>
  <si>
    <t>Spacious Room/Hip East Village Apt!</t>
  </si>
  <si>
    <t>Evan</t>
  </si>
  <si>
    <t>Full apartment close to G &amp; L train</t>
  </si>
  <si>
    <t>Lindsey</t>
  </si>
  <si>
    <t>Huge &amp; sunny 1BR apt in Greenpoint</t>
  </si>
  <si>
    <t>Gorgeous Unique Garden-Terrace-Apt.</t>
  </si>
  <si>
    <t>Vana</t>
  </si>
  <si>
    <t>Charming old school 1BR in C. Gardens Brooklyn</t>
  </si>
  <si>
    <t>Annie</t>
  </si>
  <si>
    <t>Designer Studio in the HEART of WV!</t>
  </si>
  <si>
    <t>Studio Apartment Greenwich Village</t>
  </si>
  <si>
    <t>Lovely Manhattan Apartment</t>
  </si>
  <si>
    <t>Mathilde</t>
  </si>
  <si>
    <t>CLEAN PRIVATE ROOM IN CHELSEA NYC</t>
  </si>
  <si>
    <t>GREAT DEAL IN TIMES SQ./HK</t>
  </si>
  <si>
    <t>Matt</t>
  </si>
  <si>
    <t>Artist space for creative nomads.</t>
  </si>
  <si>
    <t>Kalae</t>
  </si>
  <si>
    <t>Bright friendly room in Brooklyn</t>
  </si>
  <si>
    <t>GREAT EAST VILLAGE LOCATION, ELEVATOR &amp; ROOFTOP!!!</t>
  </si>
  <si>
    <t>Marianna</t>
  </si>
  <si>
    <t>Entire 1 Bedroom Apartment Flat Historic Bedstuy</t>
  </si>
  <si>
    <t>Sajjad</t>
  </si>
  <si>
    <t>Beautiful Garden Duplex in Brooklyn</t>
  </si>
  <si>
    <t>Bright, Airy Loft Apt in Bushwick</t>
  </si>
  <si>
    <t>800sqft apartment with huge terrace</t>
  </si>
  <si>
    <t>Alessandra</t>
  </si>
  <si>
    <t>â˜† 2BR East Village â˜† Sleeps 5 | BEST LOCATION â˜†</t>
  </si>
  <si>
    <t>Seith</t>
  </si>
  <si>
    <t>Duplex Loft in Fort Greene</t>
  </si>
  <si>
    <t>Christopher</t>
  </si>
  <si>
    <t>Fabulous Urban Retreat 2bdr</t>
  </si>
  <si>
    <t>Noemie</t>
  </si>
  <si>
    <t>large spacious room</t>
  </si>
  <si>
    <t>Ana</t>
  </si>
  <si>
    <t>Luminous Modern Apt Share for Young Professionals</t>
  </si>
  <si>
    <t>Ollie</t>
  </si>
  <si>
    <t>Spacious Stylish  2 Bedroom Suite</t>
  </si>
  <si>
    <t>Nkosi</t>
  </si>
  <si>
    <t>Central Park West/ 80s One bedroom!</t>
  </si>
  <si>
    <t>Your own floor (private) in prime Williamsburg!!</t>
  </si>
  <si>
    <t>Katherine</t>
  </si>
  <si>
    <t>Bright and Spacious Manhattan</t>
  </si>
  <si>
    <t>Sheri</t>
  </si>
  <si>
    <t>TIMES SQ - FABULOUS 1BR/ BEST VIEW!</t>
  </si>
  <si>
    <t>Goran</t>
  </si>
  <si>
    <t>Beautiful, Quiet, Spacious 1BR - UWS by parks</t>
  </si>
  <si>
    <t>Stylish 1BR Apartment Quick to Midtown and LGA!</t>
  </si>
  <si>
    <t>Dustin</t>
  </si>
  <si>
    <t>Romantic Creative Retreat: Feel the Glow</t>
  </si>
  <si>
    <t>Ina</t>
  </si>
  <si>
    <t>Modern Private 2 BR Near DT Manhattan â€“ 3 stops</t>
  </si>
  <si>
    <t>Stephon &amp; Luke</t>
  </si>
  <si>
    <t>*Lovely Bedroom! Big Sunny Apt*Manhattan*</t>
  </si>
  <si>
    <t>Edel</t>
  </si>
  <si>
    <t>Beautiful Park Slope 2 bedroom</t>
  </si>
  <si>
    <t>Gideon</t>
  </si>
  <si>
    <t>Sweet n' Spectacular PARK SLOPE!</t>
  </si>
  <si>
    <t>Mark And Stoph</t>
  </si>
  <si>
    <t>Upper East Side 1 LG BR Avail in my Cute 2BR Apt</t>
  </si>
  <si>
    <t>Beautiful Fresh Studio for Sublet</t>
  </si>
  <si>
    <t>Dana</t>
  </si>
  <si>
    <t>Pvblic Bath Artist Loft</t>
  </si>
  <si>
    <t>Bekah</t>
  </si>
  <si>
    <t>Escape to our Great Beach Getaway</t>
  </si>
  <si>
    <t>Jeanmarie</t>
  </si>
  <si>
    <t>Arverne</t>
  </si>
  <si>
    <t>Privet Room in Greenpoint +Backyard *location</t>
  </si>
  <si>
    <t>Raziel</t>
  </si>
  <si>
    <t>Comfy New York City Launching Pad!!</t>
  </si>
  <si>
    <t>Tim</t>
  </si>
  <si>
    <t>Lovely Condo Carroll Gardens/Gowanus</t>
  </si>
  <si>
    <t>Ibie</t>
  </si>
  <si>
    <t>Charming Loft in the East Village</t>
  </si>
  <si>
    <t>Nitin</t>
  </si>
  <si>
    <t>PRIVATE ROOM in HELL'S KITCHEN, NYC</t>
  </si>
  <si>
    <t>Gio/Joey</t>
  </si>
  <si>
    <t>SOHO/VILLAGE CHARMING STUDIO</t>
  </si>
  <si>
    <t>Comfortable 1 Bedroom in Greenpoint</t>
  </si>
  <si>
    <t>LARGE BEDROOM +PRIVATE BATHROOM</t>
  </si>
  <si>
    <t>Helene</t>
  </si>
  <si>
    <t>Huge Bdrm in New Wilibrg 3 Bed Loft</t>
  </si>
  <si>
    <t>Warm&amp;Cozy Studio West Village</t>
  </si>
  <si>
    <t>Josefina</t>
  </si>
  <si>
    <t>Luxury Pad NYC - Williamsburg Loft</t>
  </si>
  <si>
    <t>Very close to Downtown Awesome Room</t>
  </si>
  <si>
    <t>Jeffrey</t>
  </si>
  <si>
    <t>Designer open space in TriBeCa Soho 1000sq ft</t>
  </si>
  <si>
    <t>Tom &amp; Jennifer</t>
  </si>
  <si>
    <t>Great find- 2 bedroom apartment in Williamsburg!</t>
  </si>
  <si>
    <t>CLOSE TO CENTRAL PRK &amp; EXPRESS TRAINS ABCD 2/3</t>
  </si>
  <si>
    <t>Wowa</t>
  </si>
  <si>
    <t>Awesome Place! Amazing Location!!!</t>
  </si>
  <si>
    <t>T</t>
  </si>
  <si>
    <t>Everyone who stays leaves happy!</t>
  </si>
  <si>
    <t>Lisa</t>
  </si>
  <si>
    <t>Spacious one bedroom apartment in Brooklyn Heights</t>
  </si>
  <si>
    <t>Theodore</t>
  </si>
  <si>
    <t>Adorable 1 Bedroom</t>
  </si>
  <si>
    <t>Beautiful Bedroom in Brooklyn</t>
  </si>
  <si>
    <t>A GEM IN THE CITY</t>
  </si>
  <si>
    <t>Valerie</t>
  </si>
  <si>
    <t>Cozy 1BD Manhattan close Central Pk</t>
  </si>
  <si>
    <t>Marie-Jeanne</t>
  </si>
  <si>
    <t>Penthouse Studio East 50s Terrace</t>
  </si>
  <si>
    <t>Hillary</t>
  </si>
  <si>
    <t>In Manhattan+1 Small Block to train</t>
  </si>
  <si>
    <t>In_Manhattan+1 Small Block to train</t>
  </si>
  <si>
    <t>Spacious Greenwich Village Loft</t>
  </si>
  <si>
    <t>Bill</t>
  </si>
  <si>
    <t>NYC Chelsea very spacious 1-bedroom apartment</t>
  </si>
  <si>
    <t>Markus</t>
  </si>
  <si>
    <t>Greenwich Village Skylit 1BR +deck!</t>
  </si>
  <si>
    <t>Williamsburg Peace for the Solo Traveler</t>
  </si>
  <si>
    <t>1 Bed Manhattan Apt. Minimum 7 DAYS</t>
  </si>
  <si>
    <t>The Perfect Brooklyn Heights Apt</t>
  </si>
  <si>
    <t>Angela</t>
  </si>
  <si>
    <t>Dream Room in Sunnyside New York</t>
  </si>
  <si>
    <t>Nancy</t>
  </si>
  <si>
    <t>Beautiful apartment in Park Slope</t>
  </si>
  <si>
    <t>Onur</t>
  </si>
  <si>
    <t>Most breathtaking view of Manhattan</t>
  </si>
  <si>
    <t>Fabio</t>
  </si>
  <si>
    <t>BIG UWS APT-BLOCK FROM CENTRAL PARK</t>
  </si>
  <si>
    <t>Beautiful Ft. Greene Apartment-NEW!</t>
  </si>
  <si>
    <t>lovely, spacious wmsbrg apt w deck</t>
  </si>
  <si>
    <t>Sml Rm in pr. Brst in Pk Sl great for Med/students</t>
  </si>
  <si>
    <t>Kathleen R.</t>
  </si>
  <si>
    <t>Rare Loft Apt in Heart of Brooklyn</t>
  </si>
  <si>
    <t>Kevin + Casey</t>
  </si>
  <si>
    <t>Amazing Greenpoint/WBurg, BRKLN 1BR</t>
  </si>
  <si>
    <t>Zach</t>
  </si>
  <si>
    <t>2B+Office Perfect 4 Young Family!!</t>
  </si>
  <si>
    <t>College Students see New York !</t>
  </si>
  <si>
    <t>Miriam</t>
  </si>
  <si>
    <t>Cambria Heights</t>
  </si>
  <si>
    <t>Cosy Large Bedroom Park Slope</t>
  </si>
  <si>
    <t>Nat</t>
  </si>
  <si>
    <t>Bright UES Gem Near Central Park</t>
  </si>
  <si>
    <t>Lauren</t>
  </si>
  <si>
    <t>Garden Oasis in the â™¥ï¸ of NYC | Steps to Times Sq!</t>
  </si>
  <si>
    <t>Brownstone Home - BEST BKLYN BLOCK!</t>
  </si>
  <si>
    <t>Convenient, Central, Comfortable</t>
  </si>
  <si>
    <t>Charming triplex in NYC brownstone!</t>
  </si>
  <si>
    <t>Silvia</t>
  </si>
  <si>
    <t>Cozy 1BR apart. in Prospect Hts, BK</t>
  </si>
  <si>
    <t>Marta</t>
  </si>
  <si>
    <t>Queens Quality Convenient Apartment</t>
  </si>
  <si>
    <t>Gorgeous 1 Bdrm Haven/Shared Ktchn</t>
  </si>
  <si>
    <t>Hip Brooklyn Photo Studio Loft!</t>
  </si>
  <si>
    <t>Andrew And Kat</t>
  </si>
  <si>
    <t>Chateau Gowanus</t>
  </si>
  <si>
    <t>Christopher, Samantha And Mason</t>
  </si>
  <si>
    <t>HUGE East Village 2 Bd w/Priv Yard</t>
  </si>
  <si>
    <t>Cozy Comfortable Friendly &amp; Cheap!</t>
  </si>
  <si>
    <t>1 FLOOR OF A BROWNSTONE WITH GARDEN</t>
  </si>
  <si>
    <t>Lori &amp; John</t>
  </si>
  <si>
    <t>Full-Service Studio Apt in Brownstone/Townhouse</t>
  </si>
  <si>
    <t>2 BED TriBeCa, Beautiful-Renovated!</t>
  </si>
  <si>
    <t>Small Private Room # 1 with Window</t>
  </si>
  <si>
    <t>Masud</t>
  </si>
  <si>
    <t>Full Apt! L Train On The Corner!!</t>
  </si>
  <si>
    <t>Bradley</t>
  </si>
  <si>
    <t>Great house in Williamsburg</t>
  </si>
  <si>
    <t>Bob</t>
  </si>
  <si>
    <t>1 BR Apartment near Prospect Park!</t>
  </si>
  <si>
    <t>Brooklyn Carriage House</t>
  </si>
  <si>
    <t>Cath</t>
  </si>
  <si>
    <t>Zack</t>
  </si>
  <si>
    <t>Historic Brownstone Parlor &amp; Garden</t>
  </si>
  <si>
    <t>Hayley</t>
  </si>
  <si>
    <t>NYC/Queens 1 Bedroom Apartment</t>
  </si>
  <si>
    <t>Cozy bedroom in Hells Kitchen</t>
  </si>
  <si>
    <t>Mauricio</t>
  </si>
  <si>
    <t>Great room in 2BR, Bright + Cozy!</t>
  </si>
  <si>
    <t>Evelina</t>
  </si>
  <si>
    <t>ENTIRE LUXURY MADISON AVE STUDIO</t>
  </si>
  <si>
    <t>Great deal! Manhattan 1-bedroom 1 month sublet</t>
  </si>
  <si>
    <t>Laura And Bernard</t>
  </si>
  <si>
    <t>Spacious apt in South Harlem, steps to subways !</t>
  </si>
  <si>
    <t>Williamsburg, Brooklyn Townhouse</t>
  </si>
  <si>
    <t>In the heart of Prospect Park, BK!</t>
  </si>
  <si>
    <t>Zhenia</t>
  </si>
  <si>
    <t>In the Hub of Union Square, NYC</t>
  </si>
  <si>
    <t>Carlita</t>
  </si>
  <si>
    <t>COMFY-CUTE-N-CLEAN APT in WBURG</t>
  </si>
  <si>
    <t>Armando</t>
  </si>
  <si>
    <t>NYC Whole Apt.  Dec 26th- Feb 3rd</t>
  </si>
  <si>
    <t>Ti me Square Stylish 1 Bedroom</t>
  </si>
  <si>
    <t>Sag</t>
  </si>
  <si>
    <t>1BD brownstone apt in Fort Greene!</t>
  </si>
  <si>
    <t>Slick Studio with High Ceilings</t>
  </si>
  <si>
    <t>Ian</t>
  </si>
  <si>
    <t>East Village perch!</t>
  </si>
  <si>
    <t>Zachary</t>
  </si>
  <si>
    <t>Big Room in Williamsburg Loft</t>
  </si>
  <si>
    <t>Niral</t>
  </si>
  <si>
    <t>1 BR - Garden - Broadway?</t>
  </si>
  <si>
    <t>Ken</t>
  </si>
  <si>
    <t>Sal's bnb</t>
  </si>
  <si>
    <t>Lascell</t>
  </si>
  <si>
    <t>Jacuzzi Suite, Minutes to Times Sq.</t>
  </si>
  <si>
    <t>Karl &amp; Catherine</t>
  </si>
  <si>
    <t>1-Bd Apt in PRIME Soho - NYC- July</t>
  </si>
  <si>
    <t>Luxury 1Bed with Central Park Views</t>
  </si>
  <si>
    <t>NYC - Heart of Greenwich Village</t>
  </si>
  <si>
    <t>Huge factory loft, prime location</t>
  </si>
  <si>
    <t>Misty</t>
  </si>
  <si>
    <t>bedroom in front of prospect park  w/2 queens beds</t>
  </si>
  <si>
    <t>Jose</t>
  </si>
  <si>
    <t>Charming Sunny W. Village Apt.</t>
  </si>
  <si>
    <t>Sharon</t>
  </si>
  <si>
    <t>Beautiful, bright room w/priv bath</t>
  </si>
  <si>
    <t>Private bedroom in a 2-fam house for solo traveler</t>
  </si>
  <si>
    <t>Tony</t>
  </si>
  <si>
    <t>NOLITA, Home Sweet Home in NYC</t>
  </si>
  <si>
    <t>Cortney</t>
  </si>
  <si>
    <t>1-BDRM, Good Light, Fire-Escape, AC</t>
  </si>
  <si>
    <t>Jonny</t>
  </si>
  <si>
    <t>Apt Near Central Park &amp; Columbia!</t>
  </si>
  <si>
    <t>Beautiful 4BR/4BA Home, Staten Island, NY City.</t>
  </si>
  <si>
    <t>Marina</t>
  </si>
  <si>
    <t>Tottenville</t>
  </si>
  <si>
    <t>East Village 1 Bedroom Apartment</t>
  </si>
  <si>
    <t>Sweet Super Bowl Accomodations</t>
  </si>
  <si>
    <t>Homey Townhouse + PRIVATE Bathroom</t>
  </si>
  <si>
    <t>Chris &amp; Don</t>
  </si>
  <si>
    <t>Cozy E. Harlem Brownstone PH</t>
  </si>
  <si>
    <t>Diego</t>
  </si>
  <si>
    <t>INSANE NYC views! Live in the sky!</t>
  </si>
  <si>
    <t>Dee</t>
  </si>
  <si>
    <t>Up Among the Trees 2</t>
  </si>
  <si>
    <t>Mateo And Anna</t>
  </si>
  <si>
    <t>Central Park Luxury ( BEST DEAL ;)</t>
  </si>
  <si>
    <t>Luxe Queen Size Bed*Cozy Elegance*Inwood Manhattan</t>
  </si>
  <si>
    <t>Loft Room in Heart of Williamsburg</t>
  </si>
  <si>
    <t>Enjoy and discover New York Citi</t>
  </si>
  <si>
    <t>Vadim</t>
  </si>
  <si>
    <t>3 Bedroom 2.5  Bath Multilevel Home</t>
  </si>
  <si>
    <t>Luxury Doorman Building! w/Pvt Bath</t>
  </si>
  <si>
    <t>Hell's Kitchen, Midtown west!</t>
  </si>
  <si>
    <t>â˜†â˜†New Discountâ˜†â˜† Beautiful Room / Next to Subway</t>
  </si>
  <si>
    <t>Gorgeous Modern Manhattan Apt</t>
  </si>
  <si>
    <t>Gal</t>
  </si>
  <si>
    <t>Amazing NY apartment in SoHo/Nolita</t>
  </si>
  <si>
    <t>Private rooms on a XLarge 3 br 2 baths</t>
  </si>
  <si>
    <t>Lofted Bed in a Funky Family Loft!!</t>
  </si>
  <si>
    <t>Room in Williamsburg Loft - Long Stays</t>
  </si>
  <si>
    <t>Carmen</t>
  </si>
  <si>
    <t>Charming 1 bedroom Apt in Brooklyn</t>
  </si>
  <si>
    <t>Ede</t>
  </si>
  <si>
    <t>Charming 1br in of NYC's best Neighborhood!</t>
  </si>
  <si>
    <t>Jon</t>
  </si>
  <si>
    <t>East Village Hideaway</t>
  </si>
  <si>
    <t>Moira</t>
  </si>
  <si>
    <t>Cute, comfortable room in Gramercy</t>
  </si>
  <si>
    <t>Jernee</t>
  </si>
  <si>
    <t>Spacious Brooklyn Loft w/ River View</t>
  </si>
  <si>
    <t>Karina</t>
  </si>
  <si>
    <t>Manhattan Sky Crib (1 year sublet)</t>
  </si>
  <si>
    <t>Studio With Old-World Character</t>
  </si>
  <si>
    <t>Spacious, rare, elegant, art-filled loft w sauna</t>
  </si>
  <si>
    <t>Comfortable, clean &amp; quiet in EV</t>
  </si>
  <si>
    <t>Casper</t>
  </si>
  <si>
    <t>One Bedroom Apartment in an 1879 Brownstone</t>
  </si>
  <si>
    <t>ELEGANT MIDTOWN EAST STUDIO E.52 ST</t>
  </si>
  <si>
    <t>32nd St &amp; Lexington Ave / Doorman Beautiful Studio</t>
  </si>
  <si>
    <t>COLUMBUS CIRCLE~FULLY FURNISHED!!!</t>
  </si>
  <si>
    <t>GRAMERCY PARK~FURNISHED E.20's ST P</t>
  </si>
  <si>
    <t>COLUMBUS CIRCLE~100% FURNISHED W.58</t>
  </si>
  <si>
    <t>Charming 2 Bdrm UWS w/ private deck</t>
  </si>
  <si>
    <t>BIG East Village 1bd all the extras</t>
  </si>
  <si>
    <t>Noel</t>
  </si>
  <si>
    <t>THE HEART OF ART IN THE HEART OF NY</t>
  </si>
  <si>
    <t>Be in NYC's best: Lower East Side!</t>
  </si>
  <si>
    <t>Lovely 2-room Studio in Crown Hghts</t>
  </si>
  <si>
    <t>Nick</t>
  </si>
  <si>
    <t>Chic Luxe 1BR 1.5BA 900sf -Midtown</t>
  </si>
  <si>
    <t>Alana</t>
  </si>
  <si>
    <t>QUIET, SPACIOUS, COMFORTABLE, &amp; GREAT LOCATION</t>
  </si>
  <si>
    <t>Manon</t>
  </si>
  <si>
    <t>Charming West Village Pad</t>
  </si>
  <si>
    <t>Horatio</t>
  </si>
  <si>
    <t>2BR gem in Cobble Hill, Brooklyn</t>
  </si>
  <si>
    <t>Prime location near Central Park !!</t>
  </si>
  <si>
    <t>Olga</t>
  </si>
  <si>
    <t>Bright, Quiet 2 BR in Awesome Area!</t>
  </si>
  <si>
    <t>Mariko</t>
  </si>
  <si>
    <t>Secret Garden</t>
  </si>
  <si>
    <t>Claire</t>
  </si>
  <si>
    <t>HEART OF NYC! Sunny furn 1 br wifi</t>
  </si>
  <si>
    <t>A nice quiet room in Manhattan</t>
  </si>
  <si>
    <t>Jay</t>
  </si>
  <si>
    <t>Cozy room on a tree lined street</t>
  </si>
  <si>
    <t>Erika</t>
  </si>
  <si>
    <t>Ruth</t>
  </si>
  <si>
    <t>GREAT Studio apartment in Midtown W</t>
  </si>
  <si>
    <t>Ben</t>
  </si>
  <si>
    <t>Peaceful with Windows, Brooklyn Apt</t>
  </si>
  <si>
    <t>Sean - Hygge Stay</t>
  </si>
  <si>
    <t>Lynne</t>
  </si>
  <si>
    <t>1 bedroom apt in heart of Chelsea</t>
  </si>
  <si>
    <t>Nika</t>
  </si>
  <si>
    <t>Boho Chic Rhapsody in New York City</t>
  </si>
  <si>
    <t>Lux 2Bed/2.5Bath Central Park Views</t>
  </si>
  <si>
    <t>Winning Location in Hells Kitchen</t>
  </si>
  <si>
    <t>Matteo</t>
  </si>
  <si>
    <t>BEDFORD AVE STUDIO APT WITH GARDEN</t>
  </si>
  <si>
    <t>Carlo</t>
  </si>
  <si>
    <t>Amazing Williamsburg entire Loft. Floor 2B</t>
  </si>
  <si>
    <t>Valentin</t>
  </si>
  <si>
    <t>Light &amp; airy Chelsea NY 1bdrm apt</t>
  </si>
  <si>
    <t>Nic</t>
  </si>
  <si>
    <t>My Brooklyn Studio in Ditmas Park</t>
  </si>
  <si>
    <t>Lina</t>
  </si>
  <si>
    <t>1BR in nice 2BR Apt lovely Area</t>
  </si>
  <si>
    <t>Martina</t>
  </si>
  <si>
    <t>Comfy room in beautiful apartment</t>
  </si>
  <si>
    <t>Popular area in BK and Close to Manhattan</t>
  </si>
  <si>
    <t>Central Park Sunny Bedroom</t>
  </si>
  <si>
    <t>Roxanne</t>
  </si>
  <si>
    <t>Bookcase Room with Hidden Door!</t>
  </si>
  <si>
    <t>Great private room in awesome area!</t>
  </si>
  <si>
    <t>Cory</t>
  </si>
  <si>
    <t>REDUCED! Private Apt~Fun NYC area!</t>
  </si>
  <si>
    <t>Camille</t>
  </si>
  <si>
    <t>Elegant 2 BDRM Brooklyn Brownstone</t>
  </si>
  <si>
    <t>Elizabeth</t>
  </si>
  <si>
    <t>Secret Garden Big and Comfortable</t>
  </si>
  <si>
    <t>Sunrise Room in Spacious Duplex</t>
  </si>
  <si>
    <t>A LITTLE PARADISE NEXT TO SUBWAY!</t>
  </si>
  <si>
    <t>AMAZING LOCATION YOU WILL LOVE IT</t>
  </si>
  <si>
    <t>Callie</t>
  </si>
  <si>
    <t>small private bedroom female only</t>
  </si>
  <si>
    <t>Ouii</t>
  </si>
  <si>
    <t>(B)  BARGAIN SPACE</t>
  </si>
  <si>
    <t>Jullett</t>
  </si>
  <si>
    <t>Cozy 1 bedroom apartment in NYC</t>
  </si>
  <si>
    <t>Glauce</t>
  </si>
  <si>
    <t>Great Room in Astoria! Close to Everything!</t>
  </si>
  <si>
    <t>Newly Renovated 1 BR</t>
  </si>
  <si>
    <t>Large private bedroom in house, Bushwick/Ridgewood</t>
  </si>
  <si>
    <t>Alice</t>
  </si>
  <si>
    <t>Trendy Harlem Apartment in New York</t>
  </si>
  <si>
    <t>Laila</t>
  </si>
  <si>
    <t>Artist room for creative nomads</t>
  </si>
  <si>
    <t>NEAR THE CITY THAT NEVER SLEEPS!</t>
  </si>
  <si>
    <t>Mariners Harbor</t>
  </si>
  <si>
    <t>Warm, Comfortable, Inviting Home</t>
  </si>
  <si>
    <t>Yolanda</t>
  </si>
  <si>
    <t>Central Park Chic Single Room</t>
  </si>
  <si>
    <t>Midtown West- A COZY ONE bedroom.</t>
  </si>
  <si>
    <t>Danny</t>
  </si>
  <si>
    <t>Beautiful West Village 1 BR apartment</t>
  </si>
  <si>
    <t>Low Cost Room With GREAT Location</t>
  </si>
  <si>
    <t>Spacious Private room in beautiful 1BR near Park</t>
  </si>
  <si>
    <t>Mie</t>
  </si>
  <si>
    <t>Gorgeous NY Studio in Midtown East</t>
  </si>
  <si>
    <t>George Steven</t>
  </si>
  <si>
    <t>Terrific NY Studio in Midtown East</t>
  </si>
  <si>
    <t>Maria Daniela</t>
  </si>
  <si>
    <t>duplex with backyard upper eastside</t>
  </si>
  <si>
    <t>Huge Sunny Modern Apt. (1k+sqft)</t>
  </si>
  <si>
    <t>Cozy 15 mins Manhattan&amp; 10 Mins LGA</t>
  </si>
  <si>
    <t>Large Room / Light / Columbia University - UWS</t>
  </si>
  <si>
    <t>Full 1BR Apartment in Park Slope</t>
  </si>
  <si>
    <t>Lovely Garden Apt. in Fort Greene.</t>
  </si>
  <si>
    <t>Collin</t>
  </si>
  <si>
    <t>Modern Lofted Williamsburg 3bd</t>
  </si>
  <si>
    <t>Ethan And Wray</t>
  </si>
  <si>
    <t>Brooklyn's top</t>
  </si>
  <si>
    <t>Quirky Sunny Retreat Central Williamsburg</t>
  </si>
  <si>
    <t>Slava</t>
  </si>
  <si>
    <t>East Village Artist's Studio</t>
  </si>
  <si>
    <t>LEGAL PARK SLOPE 5 BR, ROOF TERRACES for 14 PEOPLE</t>
  </si>
  <si>
    <t>Yves</t>
  </si>
  <si>
    <t>Guestroom w/ 2 beds 20 mins to NYC</t>
  </si>
  <si>
    <t>Ingrid</t>
  </si>
  <si>
    <t>Stunning 3BR loft in Williamsburg!!!!</t>
  </si>
  <si>
    <t>Phillip</t>
  </si>
  <si>
    <t>Bushwick Creative Den of Bliss</t>
  </si>
  <si>
    <t>Lindsay</t>
  </si>
  <si>
    <t>UWS Charming 1 bedroom + loft</t>
  </si>
  <si>
    <t>Larysa</t>
  </si>
  <si>
    <t>Roomy Updated Studio - East Village</t>
  </si>
  <si>
    <t>Pavel</t>
  </si>
  <si>
    <t>Private Suite in Historic House</t>
  </si>
  <si>
    <t>Sunny Elegant and Big Room!</t>
  </si>
  <si>
    <t>Boris</t>
  </si>
  <si>
    <t>The heart of the metropolis</t>
  </si>
  <si>
    <t>Park Slope One bedroom with Balcony</t>
  </si>
  <si>
    <t>Karin</t>
  </si>
  <si>
    <t>Lovely, large studio near Central Park</t>
  </si>
  <si>
    <t>Cute &amp; Cozy NYC Room - Hell's Kitchen (dog in apt)</t>
  </si>
  <si>
    <t>5th Ave Apartment in Midtown!</t>
  </si>
  <si>
    <t>Kristen</t>
  </si>
  <si>
    <t>LARGE PRIVATE FLOOR IN BROOKLYN, NY</t>
  </si>
  <si>
    <t>Comfy apartment, adorable cat!</t>
  </si>
  <si>
    <t>Abby</t>
  </si>
  <si>
    <t>GREAT private apt on MULBERRY st - Nolita / Soho</t>
  </si>
  <si>
    <t>Joseph</t>
  </si>
  <si>
    <t>Clean Cute Private Room in CHELSEA</t>
  </si>
  <si>
    <t>Nina</t>
  </si>
  <si>
    <t>SUNNY LOFT: Greenwich Village, NYC</t>
  </si>
  <si>
    <t>The Serenity Room in Historic BKLYN</t>
  </si>
  <si>
    <t>Devin  &amp; Justin</t>
  </si>
  <si>
    <t>Peaceful double room in Brooklyn Brownstone</t>
  </si>
  <si>
    <t>Chantille &amp; Linda</t>
  </si>
  <si>
    <t>NYC 1st Shipping Container Home</t>
  </si>
  <si>
    <t>Janet-David</t>
  </si>
  <si>
    <t>Charming South Village w/ Private Terrace</t>
  </si>
  <si>
    <t>Christos</t>
  </si>
  <si>
    <t>Airy Bed Sty Restoration</t>
  </si>
  <si>
    <t>Gabriela</t>
  </si>
  <si>
    <t>Cozy Private room in Fort Greene</t>
  </si>
  <si>
    <t>Afaliah</t>
  </si>
  <si>
    <t>W'burg Hidden Treasure Off Lorimer</t>
  </si>
  <si>
    <t>Roberto</t>
  </si>
  <si>
    <t>Park Slope Brownstone with Garden</t>
  </si>
  <si>
    <t>Gisela</t>
  </si>
  <si>
    <t>UWS renovated 2bedroom 2bath near everything.</t>
  </si>
  <si>
    <t>Mathew</t>
  </si>
  <si>
    <t>Great apt in the heart of E Village</t>
  </si>
  <si>
    <t>Ori</t>
  </si>
  <si>
    <t>Room Available Close to Manhattan-A</t>
  </si>
  <si>
    <t>Marianne</t>
  </si>
  <si>
    <t>Concord</t>
  </si>
  <si>
    <t>Classy Brooklyn Studio</t>
  </si>
  <si>
    <t>Katherine / FranÃ§ois</t>
  </si>
  <si>
    <t>HISTORIC WILLIAMSBURG, BKLYN #2</t>
  </si>
  <si>
    <t>Brady</t>
  </si>
  <si>
    <t>2BR PENTHOUSE w Private Roofdeck</t>
  </si>
  <si>
    <t>Ari</t>
  </si>
  <si>
    <t>Brand New 2-Level 2-Bedroom Condo</t>
  </si>
  <si>
    <t>private bedroom w/private bathroom on Central Park</t>
  </si>
  <si>
    <t>Arlette</t>
  </si>
  <si>
    <t>Cozy bedroom near Manhattan &amp; airport</t>
  </si>
  <si>
    <t>Eugenia</t>
  </si>
  <si>
    <t>Large room, Outdoor Patio, Great Host, Safe Area!</t>
  </si>
  <si>
    <t>Gym Hoodie</t>
  </si>
  <si>
    <t>Borough Park</t>
  </si>
  <si>
    <t>Cozy, ideal live-work space in the heart of LES!</t>
  </si>
  <si>
    <t>Alejandra</t>
  </si>
  <si>
    <t>Sunny, Large &amp; Lovely in Greenpoint</t>
  </si>
  <si>
    <t>Isabelle</t>
  </si>
  <si>
    <t>**YOUR CHELSEA LOFT, WELCOME HOME</t>
  </si>
  <si>
    <t>Charming East Village Apartment</t>
  </si>
  <si>
    <t>Barry</t>
  </si>
  <si>
    <t>Room Available-Close to Manhattan-B</t>
  </si>
  <si>
    <t>Private Two Bedroom with Garden in Cobble Hill</t>
  </si>
  <si>
    <t>Paul And Debra</t>
  </si>
  <si>
    <t>Chic Victorian private apartment in townhouse</t>
  </si>
  <si>
    <t>Alison</t>
  </si>
  <si>
    <t>Amazing location! 10ft from L train</t>
  </si>
  <si>
    <t>Giorgia &amp; Benjamin</t>
  </si>
  <si>
    <t>An Oasis in the Big Apple 2</t>
  </si>
  <si>
    <t>An Oasis in the Big Apple 3</t>
  </si>
  <si>
    <t>Room in Clinton Hill Brooklyn Loft</t>
  </si>
  <si>
    <t>Enid</t>
  </si>
  <si>
    <t>West Village 2 Bedroom Apt</t>
  </si>
  <si>
    <t>Radan</t>
  </si>
  <si>
    <t>WILLIAMSBURG 1 private room in loft</t>
  </si>
  <si>
    <t>Florencia</t>
  </si>
  <si>
    <t>2 Beds/Queen &amp; Full Beautiful Room 40 minsT.Square</t>
  </si>
  <si>
    <t>Enrique</t>
  </si>
  <si>
    <t>Feel the Brooklyn Love!</t>
  </si>
  <si>
    <t>2 private BRs, private bath - Like your OWN APT</t>
  </si>
  <si>
    <t>M</t>
  </si>
  <si>
    <t>Bright 1 BR in Brooklyn</t>
  </si>
  <si>
    <t>Charming Harlem Getaway-Women Only</t>
  </si>
  <si>
    <t>Crystal</t>
  </si>
  <si>
    <t>Nice studio apartment in Brooklyn!</t>
  </si>
  <si>
    <t>Large pleasant room nr Central Park</t>
  </si>
  <si>
    <t>Jo</t>
  </si>
  <si>
    <t>Heart of Harlem 1 BR Garden apt</t>
  </si>
  <si>
    <t>Colorful New York East Village Apt</t>
  </si>
  <si>
    <t>Dk</t>
  </si>
  <si>
    <t>Medium-sized furnished room</t>
  </si>
  <si>
    <t>NYC Spacious 3b, new, river view</t>
  </si>
  <si>
    <t>Large Private Room in Clinton Hill Brooklyn Loft</t>
  </si>
  <si>
    <t>Space! Light! Charm! 1BR close to subways &amp; park</t>
  </si>
  <si>
    <t>MANHATTAN CHARMER WOW - ALL YOURS!!</t>
  </si>
  <si>
    <t>Neill</t>
  </si>
  <si>
    <t>Modern and Cozy Home - LES</t>
  </si>
  <si>
    <t>Large room 2blks from central Park</t>
  </si>
  <si>
    <t>Bethania</t>
  </si>
  <si>
    <t>Very Large Loft in Chelsea for  Your Stay!!</t>
  </si>
  <si>
    <t>3 BR Apartment in Heart of Brooklyn</t>
  </si>
  <si>
    <t>Grand Brooklyn Apartment</t>
  </si>
  <si>
    <t>Natalia</t>
  </si>
  <si>
    <t>â¤ï¸ of Williamsburg, Private Entrance</t>
  </si>
  <si>
    <t>Elli</t>
  </si>
  <si>
    <t>House 10 min from Midtown Manhattan</t>
  </si>
  <si>
    <t>Remo</t>
  </si>
  <si>
    <t>Duplex Loft Suite w/ Patio @ Box House Hotel</t>
  </si>
  <si>
    <t>The Box House Hotel</t>
  </si>
  <si>
    <t>Duplex w/ Patio @ Box House Hotel</t>
  </si>
  <si>
    <t>Pristine Room and Art Experience</t>
  </si>
  <si>
    <t>Glasshouse</t>
  </si>
  <si>
    <t>Garden Pl Historical Artist studio</t>
  </si>
  <si>
    <t>Tari</t>
  </si>
  <si>
    <t>Huge Room in South Williamsburg</t>
  </si>
  <si>
    <t>AJ And Freddy</t>
  </si>
  <si>
    <t>Feel at HOME away from HOME</t>
  </si>
  <si>
    <t>Clement &amp; Natalia</t>
  </si>
  <si>
    <t>WEST HARLEM  PRIVATE BEDROOM</t>
  </si>
  <si>
    <t>Lex And Derek</t>
  </si>
  <si>
    <t>AMAZING COLUMBUS CIRCLE LOCATION :)</t>
  </si>
  <si>
    <t>Clean &amp; Quiet BR in Sunset Park, BK</t>
  </si>
  <si>
    <t>Porfirio "Firo" &amp; Maria</t>
  </si>
  <si>
    <t>Gorgeous Apt Heart of West Villlage</t>
  </si>
  <si>
    <t>Melinda</t>
  </si>
  <si>
    <t>Private Bedroom in Sunny Brooklyn Apartment</t>
  </si>
  <si>
    <t>**YOUR HOME AWAY FROM HOME** : UES/66th LG 1 BDRM</t>
  </si>
  <si>
    <t>R And R</t>
  </si>
  <si>
    <t>Private Room Williamsburg(Ariel) 4p</t>
  </si>
  <si>
    <t>Sunny &amp; Clean Apt, Ideal Location</t>
  </si>
  <si>
    <t>Christa</t>
  </si>
  <si>
    <t>1 Pvt. Room in Upper West Manhattan</t>
  </si>
  <si>
    <t>Cleveland</t>
  </si>
  <si>
    <t>Centrally located and spacious apt.</t>
  </si>
  <si>
    <t>Reshma</t>
  </si>
  <si>
    <t>QUIET spacious 1BR, great location!</t>
  </si>
  <si>
    <t>Shahar</t>
  </si>
  <si>
    <t>CHIC Apt in TRENDY East Village</t>
  </si>
  <si>
    <t>Homey, Clean studio- East Village</t>
  </si>
  <si>
    <t>Hallie</t>
  </si>
  <si>
    <t>Private Room in lovely Greenpoint</t>
  </si>
  <si>
    <t>Bright Friendly Apt, East Village!</t>
  </si>
  <si>
    <t>Williamsburg Loft!! Bedford L 1blk!</t>
  </si>
  <si>
    <t>Wedding guests accommodations, 3-7 bedrooms</t>
  </si>
  <si>
    <t>Luxury Furnished 1 BR Apartment Near Central Park</t>
  </si>
  <si>
    <t>Izi</t>
  </si>
  <si>
    <t>1 BR Modern Luxury Apart w W/D Steps From Park</t>
  </si>
  <si>
    <t>Cozy Private Room in LIC</t>
  </si>
  <si>
    <t>Sol</t>
  </si>
  <si>
    <t>Beautiful private Apt-15m Manhattan (3rd Room)</t>
  </si>
  <si>
    <t>Eldad &amp; Paulina</t>
  </si>
  <si>
    <t>BEST KIPS BAY LOCATION. HUGE 1BD</t>
  </si>
  <si>
    <t>Beautiful duplex loft with Skylight</t>
  </si>
  <si>
    <t>Entire 1BR Bohemian Apartment in Center of NYC</t>
  </si>
  <si>
    <t>Nicolas</t>
  </si>
  <si>
    <t>Simple and cozy place on the beach</t>
  </si>
  <si>
    <t>Ella</t>
  </si>
  <si>
    <t>LOVELY 2BR West Village Apt!</t>
  </si>
  <si>
    <t>Neil &amp; Katie</t>
  </si>
  <si>
    <t>Luxury Tribeca 1bdr in Doorman Bldg</t>
  </si>
  <si>
    <t>Oly</t>
  </si>
  <si>
    <t>Inwood-at the foot of the Cloisters</t>
  </si>
  <si>
    <t>Viva</t>
  </si>
  <si>
    <t>NOLITA&amp;SOHO BEST LOCATION&amp;GREAT APT</t>
  </si>
  <si>
    <t>Upper West Side Stunner</t>
  </si>
  <si>
    <t>Stacey</t>
  </si>
  <si>
    <t>Spacious Heart of Ft. Greene Studio</t>
  </si>
  <si>
    <t>Tiffany Room in Duplex Home</t>
  </si>
  <si>
    <t>Beautiful 1 bedroom in NOLITA (2 blocks from SOHO)</t>
  </si>
  <si>
    <t>Kjersti</t>
  </si>
  <si>
    <t>Luxury Locale Sunny 1BR Suite</t>
  </si>
  <si>
    <t>Page</t>
  </si>
  <si>
    <t>Little Italy gem Center of it all!</t>
  </si>
  <si>
    <t>Enjoy All the Comforts of Home!</t>
  </si>
  <si>
    <t>Park Slope-Private Room/Bath/Entry</t>
  </si>
  <si>
    <t>Kedin</t>
  </si>
  <si>
    <t>Private rooms in heart of Chelsea</t>
  </si>
  <si>
    <t>Erik</t>
  </si>
  <si>
    <t>sunny private room in east village</t>
  </si>
  <si>
    <t>Jackson</t>
  </si>
  <si>
    <t>Stunning views! 3 separate bedrooms, L train Loft</t>
  </si>
  <si>
    <t>Ellie</t>
  </si>
  <si>
    <t>Lovely, Sunny 1-Bedroom Apt with Kitcat</t>
  </si>
  <si>
    <t>Corina</t>
  </si>
  <si>
    <t>HUGE mid-century modern, sunny flat w/ amazing cat</t>
  </si>
  <si>
    <t>East Village Studio, Great Location</t>
  </si>
  <si>
    <t>Cozy Vintage Studio in Flushing (Close to LGA/JFK)</t>
  </si>
  <si>
    <t>AimÃ©e</t>
  </si>
  <si>
    <t>Cozy 4 BR Brooklyn townhouse in Clinton Hill</t>
  </si>
  <si>
    <t>Molly</t>
  </si>
  <si>
    <t>Lovely Loft space near Central Park &amp; Times Square</t>
  </si>
  <si>
    <t>1 Bed Williamsburg Apt, Amazing Loc</t>
  </si>
  <si>
    <t>Phil</t>
  </si>
  <si>
    <t>Charming Brooklyn Abode</t>
  </si>
  <si>
    <t>Amber</t>
  </si>
  <si>
    <t>Spacious 3 bedroom in Park Slope</t>
  </si>
  <si>
    <t>Philippa</t>
  </si>
  <si>
    <t>Historic Mansion, Comfortable Room</t>
  </si>
  <si>
    <t>Emily</t>
  </si>
  <si>
    <t>Cozy Village apartment  near NYU</t>
  </si>
  <si>
    <t>Cristiana</t>
  </si>
  <si>
    <t>Big, close to subway, 3 stops from the city</t>
  </si>
  <si>
    <t>Sunny 2BR Penthouse - HUGE Terrace</t>
  </si>
  <si>
    <t>LUXURY BROOKLYN LOFT STEPS TO PARK &amp; SUBWAY</t>
  </si>
  <si>
    <t>Eric And Aoife</t>
  </si>
  <si>
    <t>SoHo Loft - The One</t>
  </si>
  <si>
    <t>Philip</t>
  </si>
  <si>
    <t>1 Private Bedroom / East Village</t>
  </si>
  <si>
    <t>Mitchell Manor</t>
  </si>
  <si>
    <t>Super Cute Upper West Side Apt!!</t>
  </si>
  <si>
    <t>Shaina</t>
  </si>
  <si>
    <t>Elegant Stuyvesant Heights Retreat</t>
  </si>
  <si>
    <t>Location Moreno</t>
  </si>
  <si>
    <t>Petya</t>
  </si>
  <si>
    <t>PRIVATE BATH/TONS OF SUNLIGHT/SAFE</t>
  </si>
  <si>
    <t>Cozy Soho Studio Loft Apt Bleecker</t>
  </si>
  <si>
    <t>Sandra</t>
  </si>
  <si>
    <t>Room: King size bed + private bath</t>
  </si>
  <si>
    <t>Light-Filled Prospect Height Apt.</t>
  </si>
  <si>
    <t>Randy</t>
  </si>
  <si>
    <t>Clean Bright Midtown Studio by Park</t>
  </si>
  <si>
    <t>Your OWN Private Garden Apartment</t>
  </si>
  <si>
    <t>Tania</t>
  </si>
  <si>
    <t>Zen Holiday Getaway</t>
  </si>
  <si>
    <t>Chanelle</t>
  </si>
  <si>
    <t>Brooklyn Charm in Clinton Hill</t>
  </si>
  <si>
    <t>Jorge</t>
  </si>
  <si>
    <t>Perfect Midtown Apt E. 50th St</t>
  </si>
  <si>
    <t>Kiovanna</t>
  </si>
  <si>
    <t>UES Manhattan Quiet Nest 1 Bdrm</t>
  </si>
  <si>
    <t>Jenni</t>
  </si>
  <si>
    <t>Great location, cozy and quiet.</t>
  </si>
  <si>
    <t>Pasha</t>
  </si>
  <si>
    <t>Joao Lucas</t>
  </si>
  <si>
    <t>Private Oasis, en suite bathroom</t>
  </si>
  <si>
    <t>Clay</t>
  </si>
  <si>
    <t>Gorgeous Duplex w Riverview Terrace</t>
  </si>
  <si>
    <t>Artist's Jungle Suite + Private Bathroom</t>
  </si>
  <si>
    <t>Jenny</t>
  </si>
  <si>
    <t>Private 2BR / East Williamsburg, Bk</t>
  </si>
  <si>
    <t>Mermaid Oasis in the Heart of Brooklyn</t>
  </si>
  <si>
    <t>East Harlem Studio</t>
  </si>
  <si>
    <t>1 Bedroom Apartment in quiet area.</t>
  </si>
  <si>
    <t>Beautiful 3 bedroom apartment!!</t>
  </si>
  <si>
    <t>Jenny &amp; Jose</t>
  </si>
  <si>
    <t>Art Lover's Abode Brooklyn</t>
  </si>
  <si>
    <t>Debbie</t>
  </si>
  <si>
    <t>Bed &amp; Bathroom in Williamsburg Loft</t>
  </si>
  <si>
    <t>Susan</t>
  </si>
  <si>
    <t>Big Comfy Beds &amp; Breakfast on the Deck</t>
  </si>
  <si>
    <t>Norman</t>
  </si>
  <si>
    <t>Bayside</t>
  </si>
  <si>
    <t>Brand New, Boutique Brooklyn Condo</t>
  </si>
  <si>
    <t>Downtown Brooklyn</t>
  </si>
  <si>
    <t>Designer apt. in Williamsburg, NYC</t>
  </si>
  <si>
    <t>Adorable Midtown West Studio!</t>
  </si>
  <si>
    <t>Sublet Lovely Room in Astoria, 3-4 months</t>
  </si>
  <si>
    <t>Beautiful communal house Bushwick</t>
  </si>
  <si>
    <t>Kyla</t>
  </si>
  <si>
    <t>Beautiful 1 br in Williamsburg</t>
  </si>
  <si>
    <t>Nathaniel</t>
  </si>
  <si>
    <t>Studio in Chelsea</t>
  </si>
  <si>
    <t>Gorgeous Williamsburg Apt + balcony</t>
  </si>
  <si>
    <t>Miki &amp; Yacine</t>
  </si>
  <si>
    <t>Gorgeous apt. steps from subway</t>
  </si>
  <si>
    <t>Room for rent in East Village</t>
  </si>
  <si>
    <t>Sasha</t>
  </si>
  <si>
    <t>Bedford Loft, Williamsburg Prime</t>
  </si>
  <si>
    <t xml:space="preserve">Studio in FlatIron, NYC !! </t>
  </si>
  <si>
    <t>Niki</t>
  </si>
  <si>
    <t>1 Bdrm Apt-Luxury Bldg-Upper West</t>
  </si>
  <si>
    <t>Cozy 1 BR in Prospect Heights</t>
  </si>
  <si>
    <t>Stephane &amp; Hana</t>
  </si>
  <si>
    <t>3BR/3 Bath House in Astoria</t>
  </si>
  <si>
    <t>TIMES SQ/THEATRE DIST STUDIO</t>
  </si>
  <si>
    <t>Frank</t>
  </si>
  <si>
    <t>Very large, clean 1 BR apartment</t>
  </si>
  <si>
    <t>Tauheed</t>
  </si>
  <si>
    <t>Nice beautiful room In the Bronx</t>
  </si>
  <si>
    <t>Great spot in Brooklyn</t>
  </si>
  <si>
    <t>Santiago</t>
  </si>
  <si>
    <t>2 Beautiful Large Rooms/Fort Greene</t>
  </si>
  <si>
    <t>Upper East Side Oasis!</t>
  </si>
  <si>
    <t>Santina</t>
  </si>
  <si>
    <t>Very clean bed room in queens NYC</t>
  </si>
  <si>
    <t>Weiwei</t>
  </si>
  <si>
    <t>Unique West Village Loft with Deck</t>
  </si>
  <si>
    <t>Charles</t>
  </si>
  <si>
    <t>Fantastic East Village Location!</t>
  </si>
  <si>
    <t>New-York Family Friendly 2bdr/2bath</t>
  </si>
  <si>
    <t>Marie</t>
  </si>
  <si>
    <t>Cozy Room in Artistic Brownstone</t>
  </si>
  <si>
    <t>Large One Bedroom in heart of North Williamsburg</t>
  </si>
  <si>
    <t>Sean</t>
  </si>
  <si>
    <t>XL 2 Bedroom LOFT in the Heart of Williamsburg</t>
  </si>
  <si>
    <t>Cozy Quiet Sunny 1br Ditmas Park Close to Train</t>
  </si>
  <si>
    <t>Nataliya</t>
  </si>
  <si>
    <t>Gorgeous Brooklyn Getaway</t>
  </si>
  <si>
    <t>Aziza</t>
  </si>
  <si>
    <t>Family Friendly Room &amp; Bathroom on Central Park W</t>
  </si>
  <si>
    <t>Keenan &amp; Emily</t>
  </si>
  <si>
    <t>rent whole apt. classy 1-bedroom upper west side</t>
  </si>
  <si>
    <t>Vance</t>
  </si>
  <si>
    <t>Large 2 bedroom, full floor apt.</t>
  </si>
  <si>
    <t>Eddie</t>
  </si>
  <si>
    <t>Charming Fort Greene studio, dream location</t>
  </si>
  <si>
    <t>Spacious room in historic house</t>
  </si>
  <si>
    <t>Libertad</t>
  </si>
  <si>
    <t>Port Morris</t>
  </si>
  <si>
    <t>Cozy apartment steps to subway</t>
  </si>
  <si>
    <t>Great West Village 1 bdr apartment!</t>
  </si>
  <si>
    <t>Adela</t>
  </si>
  <si>
    <t>Charming Apt off Bleecker, First Fl</t>
  </si>
  <si>
    <t>Private Bedroom LOWER EAST SIDE</t>
  </si>
  <si>
    <t>GREAT ROOM Fast 2 TIMES SQ 9min NYC</t>
  </si>
  <si>
    <t>1 Bed Apt in Utopic Williamsburg</t>
  </si>
  <si>
    <t>New Flat, Great Light,  Unique Brooklyn Bungalow</t>
  </si>
  <si>
    <t>Aswad</t>
  </si>
  <si>
    <t>Sunny, Gorgeous West Village Home</t>
  </si>
  <si>
    <t>Nathalie</t>
  </si>
  <si>
    <t>HUGE, SUNNY ROOM, BLOCK 4RM TRAIN!</t>
  </si>
  <si>
    <t>Pam</t>
  </si>
  <si>
    <t>Comfy Cool Convenient Downtown Manhattan</t>
  </si>
  <si>
    <t>Experience New York - A Locals Way</t>
  </si>
  <si>
    <t>Christian &amp; Carla</t>
  </si>
  <si>
    <t>For cat lovers - East Village 1 bdr</t>
  </si>
  <si>
    <t>Wiebke</t>
  </si>
  <si>
    <t>Sunny Rm #2, Air Conditioner, Park,Express Q train</t>
  </si>
  <si>
    <t>Big Brnstn Grdn Apt 2 stops to Midtown</t>
  </si>
  <si>
    <t>Xmas in NYC!!!</t>
  </si>
  <si>
    <t>PRIVATE ROOFTOP +BEST LOCATION+COZY</t>
  </si>
  <si>
    <t>West Village - Gorgeous Studio Apt.</t>
  </si>
  <si>
    <t>Spacious 1 Bedroom Apt, Prospect Hts/Park Slope</t>
  </si>
  <si>
    <t>Rita</t>
  </si>
  <si>
    <t>Room in 2 Bdr Apt in Nolita/Soho LES</t>
  </si>
  <si>
    <t>Luis</t>
  </si>
  <si>
    <t>Cozy West Village Apartment</t>
  </si>
  <si>
    <t>Room With A View of Central Park</t>
  </si>
  <si>
    <t>Kiersten</t>
  </si>
  <si>
    <t>Love NYC!  Luxury Apt Upper West</t>
  </si>
  <si>
    <t>Cute &amp; Quirky Private Room</t>
  </si>
  <si>
    <t>Tessa</t>
  </si>
  <si>
    <t>East Village, Modern Apartment @ Astor Place</t>
  </si>
  <si>
    <t>Jazzy condo in Riverdale -fresh grown veggies</t>
  </si>
  <si>
    <t>Claudia</t>
  </si>
  <si>
    <t>Fieldston</t>
  </si>
  <si>
    <t>Studio Available on Upper East Side</t>
  </si>
  <si>
    <t>Meredith</t>
  </si>
  <si>
    <t>Spacious Lower East Side Studio</t>
  </si>
  <si>
    <t>Sunny in the Heart of Williamsburg</t>
  </si>
  <si>
    <t>Beautiful Bedroom in Harlem</t>
  </si>
  <si>
    <t>Cruz</t>
  </si>
  <si>
    <t>Lincoln Center  luxury condo</t>
  </si>
  <si>
    <t>Linna</t>
  </si>
  <si>
    <t>Historic Brownstone Private Garden</t>
  </si>
  <si>
    <t>Open loft in the heart of Union Sq.</t>
  </si>
  <si>
    <t>Amir</t>
  </si>
  <si>
    <t>Brooklyn two bedroom</t>
  </si>
  <si>
    <t>Prospect Park Modern 3 Bedroom</t>
  </si>
  <si>
    <t>Beautiful apartment nr Central Park</t>
  </si>
  <si>
    <t>Bright Quiet Room in N. Manhattan</t>
  </si>
  <si>
    <t>Greer</t>
  </si>
  <si>
    <t>Live in real NY apt, Midtown west</t>
  </si>
  <si>
    <t>Raquel</t>
  </si>
  <si>
    <t>Brooklyn Oasis - Master Bedroom.</t>
  </si>
  <si>
    <t>Big City of Dreams, East Village!</t>
  </si>
  <si>
    <t>Weekend NY getaway? Holiday stay?</t>
  </si>
  <si>
    <t>Upper East side cozy 1 bdr apt</t>
  </si>
  <si>
    <t>Fran</t>
  </si>
  <si>
    <t>Cozy Apt in Bushwick, Brooklyn!</t>
  </si>
  <si>
    <t>Monthly discount - 2 bedroom  - upper east side</t>
  </si>
  <si>
    <t>Park Slope House -private room -1 block from metro</t>
  </si>
  <si>
    <t>Rustic Modern Duplex Brownstone</t>
  </si>
  <si>
    <t>Doris</t>
  </si>
  <si>
    <t>Prime Williamsburg location with private deck</t>
  </si>
  <si>
    <t>Spacious 1 Bdrm in BEST location!!</t>
  </si>
  <si>
    <t>Ms</t>
  </si>
  <si>
    <t>Large one-bed apt Upper East Side</t>
  </si>
  <si>
    <t>Modern 1-bedroom in Harlem Heights</t>
  </si>
  <si>
    <t>Peaceful Garden Sanctuary best part of Brooklyn!</t>
  </si>
  <si>
    <t>E'33-EMPIRE STATE -PERFECT SPAC</t>
  </si>
  <si>
    <t>Small Town in the Big Apple!</t>
  </si>
  <si>
    <t>Amazing apartment near museum, gardens &amp; park!</t>
  </si>
  <si>
    <t>Nora</t>
  </si>
  <si>
    <t>Big Loft in Bushwick: Unfurnished, longterm sublet</t>
  </si>
  <si>
    <t>Tommy</t>
  </si>
  <si>
    <t>Very Small Room, Old Historic Brooklyn Townhouse</t>
  </si>
  <si>
    <t>Obed</t>
  </si>
  <si>
    <t>Bright &amp; Beautiful 3bdr apt in Prime Williamsburg</t>
  </si>
  <si>
    <t>Zoe</t>
  </si>
  <si>
    <t>Cozy Modern LES Apt-Prime Location</t>
  </si>
  <si>
    <t>Stefan</t>
  </si>
  <si>
    <t>CBG HelpsHaiti #5 Suite</t>
  </si>
  <si>
    <t>Lisel</t>
  </si>
  <si>
    <t>Manhattan *SuperHost* Luxury Master Bedrm PRIVATE</t>
  </si>
  <si>
    <t>Large &amp; Elegant Pre-War One Bedroom</t>
  </si>
  <si>
    <t>Duplex with two terraces and a view</t>
  </si>
  <si>
    <t>Arsenio</t>
  </si>
  <si>
    <t>Luxury Loft Noho New York City</t>
  </si>
  <si>
    <t>Large but cosy Bushwick apartment</t>
  </si>
  <si>
    <t>Sigfus</t>
  </si>
  <si>
    <t>HUGE, PRIVATE, SUNLIT ROOM IN DOWNTOWN NYC LOFT!</t>
  </si>
  <si>
    <t>Cute Studio Apt in a Mansion (1882)</t>
  </si>
  <si>
    <t>Washington Heights homestay</t>
  </si>
  <si>
    <t>Sunny apartment in Carroll Gardens</t>
  </si>
  <si>
    <t>Doug</t>
  </si>
  <si>
    <t>BOERUM HILL, Entire Home / Loft</t>
  </si>
  <si>
    <t>Private Room in Converted Loft</t>
  </si>
  <si>
    <t>Leah &amp; Reed</t>
  </si>
  <si>
    <t>Charming Astoria/NYC Studio Sublet</t>
  </si>
  <si>
    <t>Timothy</t>
  </si>
  <si>
    <t>Home Sweet Room-SAPPHIRE-Queens NYC</t>
  </si>
  <si>
    <t>Jacqueline &amp; Tyas</t>
  </si>
  <si>
    <t>Home Sweet Room-EMERALD-Queens NYC!</t>
  </si>
  <si>
    <t>Spacious Private Bedroom Brooklyn - Williamsburg</t>
  </si>
  <si>
    <t>Apt in Heart of Williamsburg</t>
  </si>
  <si>
    <t>Brandon</t>
  </si>
  <si>
    <t>Sunny East Village studio apartment</t>
  </si>
  <si>
    <t>Suzana</t>
  </si>
  <si>
    <t>Great Space / Private Room</t>
  </si>
  <si>
    <t>Wendee</t>
  </si>
  <si>
    <t>Renee</t>
  </si>
  <si>
    <t>Kew Gardens</t>
  </si>
  <si>
    <t>ONE BED/ LUXURY @ COLUMBUS CIRCLE!</t>
  </si>
  <si>
    <t>Chic 1 bd apt in Prime Williamsburg</t>
  </si>
  <si>
    <t>Comfortable Room in UES - NYC</t>
  </si>
  <si>
    <t>Jhon</t>
  </si>
  <si>
    <t>City View From Brooklynâ€“ 2Bd+2Bth</t>
  </si>
  <si>
    <t>Said</t>
  </si>
  <si>
    <t>Downtown Manhattan Luxury 1 Bedroom</t>
  </si>
  <si>
    <t>Warm and Beautiful Harlem Apartment</t>
  </si>
  <si>
    <t>Connie &amp; Michael</t>
  </si>
  <si>
    <t>Radiant Cobble Hill - 1 bedroom</t>
  </si>
  <si>
    <t>Darren</t>
  </si>
  <si>
    <t>West Village 1-BR Gem - Great Price</t>
  </si>
  <si>
    <t>Bryan</t>
  </si>
  <si>
    <t>Private Townhouse Guest Suite</t>
  </si>
  <si>
    <t>DEBBIE'S COZY RETREAT</t>
  </si>
  <si>
    <t>Vintage Chic Haven in Kensington, Brooklyn</t>
  </si>
  <si>
    <t>Jesse</t>
  </si>
  <si>
    <t>CSS (Central/Sunny/Spacious) 1 BR in Park Slope</t>
  </si>
  <si>
    <t>Angelina</t>
  </si>
  <si>
    <t>Shabby Chic Modern Chelsea Studio</t>
  </si>
  <si>
    <t>Quirky, Exposed-Brick Cozy Room Brooklyn Townhouse</t>
  </si>
  <si>
    <t>Historic Park Slope Gem - 1br</t>
  </si>
  <si>
    <t>Large, Private 2-BR Flat in the Lower East Side!</t>
  </si>
  <si>
    <t>room in uper east side manhattan</t>
  </si>
  <si>
    <t>Jefry</t>
  </si>
  <si>
    <t>BIG STYLISH SUNNY EAST VILLAGE 1BR</t>
  </si>
  <si>
    <t>Alta</t>
  </si>
  <si>
    <t>TASTEFUL DESIGN + SPACE FOREVER</t>
  </si>
  <si>
    <t>Stylish West VILLAGE Water Views</t>
  </si>
  <si>
    <t>Central Park North Guest House</t>
  </si>
  <si>
    <t>Big apartment with top view! 1 block from subway.</t>
  </si>
  <si>
    <t>Alvaro</t>
  </si>
  <si>
    <t>Very Cool Entire Apartment | BUSHWICK</t>
  </si>
  <si>
    <t>Whole Manhattan Apartment</t>
  </si>
  <si>
    <t>Tristan</t>
  </si>
  <si>
    <t>large spaciousbrownstone house</t>
  </si>
  <si>
    <t>Gorgeous sunny prime SoHo 1BR Apt.</t>
  </si>
  <si>
    <t>Cozy room in beautiful apartment !</t>
  </si>
  <si>
    <t>Melina</t>
  </si>
  <si>
    <t>Pied-Ã -Terre in Midtown Manhattan</t>
  </si>
  <si>
    <t>Shane</t>
  </si>
  <si>
    <t>Newly Reno Room with Private Bath^</t>
  </si>
  <si>
    <t>Celeste</t>
  </si>
  <si>
    <t>Lovely studio upper east side !</t>
  </si>
  <si>
    <t>MANHATTAN BEAUTIFUL PIANO ROOM</t>
  </si>
  <si>
    <t>Ale</t>
  </si>
  <si>
    <t>MANHATTAN BEAUTIFUL FIRESCAPE ROOM</t>
  </si>
  <si>
    <t>Cute shared studio apartment</t>
  </si>
  <si>
    <t>MANHATTAN CONVENIENT 2 CLOSET ROOM</t>
  </si>
  <si>
    <t>Entire Private, Spacious 1-BR in Ft. Greene</t>
  </si>
  <si>
    <t>Tanjila</t>
  </si>
  <si>
    <t>MANHATTAN CONVENIENT NICE ROOM IN NYC</t>
  </si>
  <si>
    <t>Home away from home,clean and cozy.</t>
  </si>
  <si>
    <t>Jerbean</t>
  </si>
  <si>
    <t>Lovely East Village Apartment, Sept. 2 to 5 Only</t>
  </si>
  <si>
    <t>1 large bedroom w/private bath</t>
  </si>
  <si>
    <t>Autumn</t>
  </si>
  <si>
    <t>Sunny 2BD, 2 balconies</t>
  </si>
  <si>
    <t>LeeAnn</t>
  </si>
  <si>
    <t>Charm&amp;Quiet in Hip Greenpt Brooklyn</t>
  </si>
  <si>
    <t>Entire Apt Yours! (5 Night Minimum)</t>
  </si>
  <si>
    <t>Bright Loft One Stop from Soho</t>
  </si>
  <si>
    <t>1BR w/private bath in modern Prospect Heights apt</t>
  </si>
  <si>
    <t>Seema</t>
  </si>
  <si>
    <t>ON HIGHLINE! Private room &amp; bath</t>
  </si>
  <si>
    <t>Large,sunny private room in Harlem</t>
  </si>
  <si>
    <t>Ettice</t>
  </si>
  <si>
    <t>Bright, cozy private room in Harlem</t>
  </si>
  <si>
    <t>Clean Private Bedroom on Lower East Side,Manhattan</t>
  </si>
  <si>
    <t>Anja</t>
  </si>
  <si>
    <t>Sunny Convienent Bushwick Room</t>
  </si>
  <si>
    <t>Kamollio</t>
  </si>
  <si>
    <t>Central Williamsburg Fab Large Room</t>
  </si>
  <si>
    <t>Dina</t>
  </si>
  <si>
    <t>1 BEDROOM APARTMENT IN UPPER EAST</t>
  </si>
  <si>
    <t>Francesco</t>
  </si>
  <si>
    <t>Clean cozy room central historic gay best area</t>
  </si>
  <si>
    <t>Luxury 1BD in Historic Carrol Gardens Brownstone</t>
  </si>
  <si>
    <t>Near Manhatten, NEW Empire Outlets, park!</t>
  </si>
  <si>
    <t>Spacious &amp; Comfy, Top of Central Pk</t>
  </si>
  <si>
    <t>No Longer Available Brooklyn Brownstone</t>
  </si>
  <si>
    <t>Kat</t>
  </si>
  <si>
    <t>Dreamy Private Room in  Super Cool Bedstuy Apt.</t>
  </si>
  <si>
    <t>Keithan</t>
  </si>
  <si>
    <t>Sunny, Family-Friendly 2 Bedroom</t>
  </si>
  <si>
    <t>Spacious Sunny Union Sq Room</t>
  </si>
  <si>
    <t>Experience Brooklyn like a True Brooklynite</t>
  </si>
  <si>
    <t>Brooklyn Apt next to Prospect Park</t>
  </si>
  <si>
    <t>Monica</t>
  </si>
  <si>
    <t>Location AND Space in the city!!</t>
  </si>
  <si>
    <t>Cute Room in Artist/Designers' Flat</t>
  </si>
  <si>
    <t>Kayla</t>
  </si>
  <si>
    <t>Large 2BR Apt in Brownstone</t>
  </si>
  <si>
    <t>Gabe And Jane</t>
  </si>
  <si>
    <t>Steps From Art, Shopping &amp; Eats</t>
  </si>
  <si>
    <t>Charming Backyard Apt in Townhouse</t>
  </si>
  <si>
    <t>Private Bedroom in a Studio</t>
  </si>
  <si>
    <t>Midwood</t>
  </si>
  <si>
    <t>DESIGNER LOFT W PRIVATE ROOFTOP &amp; PANORAMIC VIEWS</t>
  </si>
  <si>
    <t>Entire apt close to Lincoln Center</t>
  </si>
  <si>
    <t>Ef</t>
  </si>
  <si>
    <t>Seeking tenant for January 2013</t>
  </si>
  <si>
    <t>Coire</t>
  </si>
  <si>
    <t>Spacious 1 BR Near the Water UES</t>
  </si>
  <si>
    <t>NO PLACE LIKE YOUR NYC HOME! UPPER WEST SIDE 1BDRM</t>
  </si>
  <si>
    <t>Large Bedroom for 2 brickwall</t>
  </si>
  <si>
    <t>Charming Private room in Greenpoint</t>
  </si>
  <si>
    <t>O.</t>
  </si>
  <si>
    <t>Manhattan Lux Loft.Like.Love.Lots.Look !</t>
  </si>
  <si>
    <t>Carol</t>
  </si>
  <si>
    <t>3br w/ Private Roof Steps to Subway</t>
  </si>
  <si>
    <t>Airy+Sunny 1bdrm- Steps to HighLine</t>
  </si>
  <si>
    <t>Jh</t>
  </si>
  <si>
    <t>Brand New Bay House</t>
  </si>
  <si>
    <t>Manuel Alberto</t>
  </si>
  <si>
    <t>College Point</t>
  </si>
  <si>
    <t>UES APT- NEAR CENTRAL PARK, MUSEUMS</t>
  </si>
  <si>
    <t>Nia</t>
  </si>
  <si>
    <t>Ground Floor Studio With Backyard</t>
  </si>
  <si>
    <t>Eileen</t>
  </si>
  <si>
    <t>â¤ï¸Feel@HOME Brooklyn Clinton Hill â¤ï¸</t>
  </si>
  <si>
    <t>Very cozy room with a tv.!</t>
  </si>
  <si>
    <t>Antonio</t>
  </si>
  <si>
    <t>Brooklyn Apt: 1 Bedroom w/Garden</t>
  </si>
  <si>
    <t>***HOT SPOT*** 2 blocks to L/G Trains *** Modern</t>
  </si>
  <si>
    <t>Ronny</t>
  </si>
  <si>
    <t>comfy artsy cottage garden studio</t>
  </si>
  <si>
    <t>Midtown Lux Manhattan by 5th Ave</t>
  </si>
  <si>
    <t>Awesome, Unique EAST VILLAGE LOFT!!</t>
  </si>
  <si>
    <t>Charming, huge BR, nr Prospect Park</t>
  </si>
  <si>
    <t>Holly</t>
  </si>
  <si>
    <t>Huge beautiful one bed West Village</t>
  </si>
  <si>
    <t>Fiona</t>
  </si>
  <si>
    <t>Amazing Greenwich Village w pool</t>
  </si>
  <si>
    <t>Historic East Village Townhouse</t>
  </si>
  <si>
    <t>Joanna</t>
  </si>
  <si>
    <t>Big one bedroom located in Brooklyn</t>
  </si>
  <si>
    <t>Todd</t>
  </si>
  <si>
    <t>Spacious and Clean Brooklyn Flat</t>
  </si>
  <si>
    <t>Spacious Centrally Located Apt!!!</t>
  </si>
  <si>
    <t>BIG room in fun loft â€“ heart of NYC</t>
  </si>
  <si>
    <t>cozy charming apt - Lower East Side</t>
  </si>
  <si>
    <t>1 BDR in Heart of Lower East side</t>
  </si>
  <si>
    <t>Cozy Room in Williamsburg Loft Apt</t>
  </si>
  <si>
    <t>Pierre  &amp; Amira</t>
  </si>
  <si>
    <t>Charming Studio Near Central Park!</t>
  </si>
  <si>
    <t>Great 1 bedroom- awesome location</t>
  </si>
  <si>
    <t>Ashley</t>
  </si>
  <si>
    <t>Modern Two-Bedroom Balcony Apartment</t>
  </si>
  <si>
    <t>Beautiful apt uptown Manhattan</t>
  </si>
  <si>
    <t>Clean 1 bedroom with private bath :)</t>
  </si>
  <si>
    <t>Large sunny room 10 min to Midtown!</t>
  </si>
  <si>
    <t>Stav</t>
  </si>
  <si>
    <t>A Little Palace in Brooklyn for Shoots and Events</t>
  </si>
  <si>
    <t>Alex &amp; Britta</t>
  </si>
  <si>
    <t>XL 90m2 2BR Victorian area,sleeps 7</t>
  </si>
  <si>
    <t>Perfect 750 SF W. Village 1 Bedroom</t>
  </si>
  <si>
    <t>Carolyn</t>
  </si>
  <si>
    <t>LOVELY LOFT | 24H DOORMAN | PERFECT</t>
  </si>
  <si>
    <t>Felix</t>
  </si>
  <si>
    <t>Queen-sized Room Avail in Huge 2 bdrm/2bth loft.</t>
  </si>
  <si>
    <t>Modern condo close to Prospect park</t>
  </si>
  <si>
    <t>Lewis</t>
  </si>
  <si>
    <t>BEST LOWER EAST SIDE APT, SLEEPS 4 COMFORTABLY.</t>
  </si>
  <si>
    <t>Ren</t>
  </si>
  <si>
    <t>Beatiful Studio in williamsburg</t>
  </si>
  <si>
    <t>COZY SUNNY ROOM, BLOCK 4RM TRAIN :)</t>
  </si>
  <si>
    <t>New York City Dream Apartment</t>
  </si>
  <si>
    <t>Luis Alejandro</t>
  </si>
  <si>
    <t>Strawberry B&amp;B</t>
  </si>
  <si>
    <t>Private room in the lower east side</t>
  </si>
  <si>
    <t>Jb</t>
  </si>
  <si>
    <t>Large Garden Duplex on Park block</t>
  </si>
  <si>
    <t>Dirk</t>
  </si>
  <si>
    <t>Cozy 1 BR near Central Park, AMNH, The MET &amp; More</t>
  </si>
  <si>
    <t>Brooklyn Apartment</t>
  </si>
  <si>
    <t>Oded</t>
  </si>
  <si>
    <t>Great light-filled 1BR in Brooklyn</t>
  </si>
  <si>
    <t>Luca</t>
  </si>
  <si>
    <t>Gorgeous 1BR near Prospect Park</t>
  </si>
  <si>
    <t>Rohit</t>
  </si>
  <si>
    <t>1BR East Village Apt - Entire Apt.</t>
  </si>
  <si>
    <t>Darragh</t>
  </si>
  <si>
    <t>LUXURY APT w PRIVATE GARDEN NYC UES</t>
  </si>
  <si>
    <t>Gregory</t>
  </si>
  <si>
    <t>Bright Room in Queens, Shared bath%</t>
  </si>
  <si>
    <t>Spacious &amp; Comfy by Prospect Park</t>
  </si>
  <si>
    <t>Keturah</t>
  </si>
  <si>
    <t>Lovely BR In The â¤ Of Flushing! Free Metro Card</t>
  </si>
  <si>
    <t>Upper Manhattan//Harlem Classic</t>
  </si>
  <si>
    <t>Spacious garden appartment brooklyn</t>
  </si>
  <si>
    <t>Bernard</t>
  </si>
  <si>
    <t>Your own large 1BR apt in Manhattan</t>
  </si>
  <si>
    <t>Geraldine</t>
  </si>
  <si>
    <t>Spacious Crown Heights Apartment</t>
  </si>
  <si>
    <t>Ayana</t>
  </si>
  <si>
    <t>Convenient, Renovated 2 Bedroom</t>
  </si>
  <si>
    <t>Ceci</t>
  </si>
  <si>
    <t>Beautiful 1BD in the West Village</t>
  </si>
  <si>
    <t>Taleah</t>
  </si>
  <si>
    <t>1 ROOM IN AMAZING ARTIST NYC LOFT</t>
  </si>
  <si>
    <t xml:space="preserve">UES 1 br, 2 blocks from the Met </t>
  </si>
  <si>
    <t>Zs</t>
  </si>
  <si>
    <t>Authentic Luxury Designed Loft</t>
  </si>
  <si>
    <t>Sunny Loft in Brooklyn next to Bedford L</t>
  </si>
  <si>
    <t>3 Bedroom Duplex/ 2 Baths and 2 LR</t>
  </si>
  <si>
    <t>Cute Studio Greenwich Village NYC</t>
  </si>
  <si>
    <t>Mario</t>
  </si>
  <si>
    <t>ARTIST TRENDY NYC LOFT</t>
  </si>
  <si>
    <t>Nice Furnished Short Term in NY</t>
  </si>
  <si>
    <t>Tiziana</t>
  </si>
  <si>
    <t>CHIC 1 BEDROOM IN MANHATTAN (UES)</t>
  </si>
  <si>
    <t>Designer's spacious Manhattan apt.</t>
  </si>
  <si>
    <t>Ks &amp; Eli</t>
  </si>
  <si>
    <t>Spacious 3 Bedroom Prospect Brooklyn near subway</t>
  </si>
  <si>
    <t>Gowanis Urban Oasis</t>
  </si>
  <si>
    <t>Raymond</t>
  </si>
  <si>
    <t>INCREDIBLY LOCATED GREENWICH/WEST VILLAGE APT.!</t>
  </si>
  <si>
    <t>Sandi</t>
  </si>
  <si>
    <t>Immaculate brand new one bedroom</t>
  </si>
  <si>
    <t>Dominique</t>
  </si>
  <si>
    <t>1 BR in large full floor apartment</t>
  </si>
  <si>
    <t>Great Lrg Apt next to Park/Subway</t>
  </si>
  <si>
    <t>Cristian</t>
  </si>
  <si>
    <t>Room, Central Location, Priv. Entry</t>
  </si>
  <si>
    <t>Samuel</t>
  </si>
  <si>
    <t>Bedroom with Private Bath and Roof</t>
  </si>
  <si>
    <t>Sunny</t>
  </si>
  <si>
    <t>1BR in Charming Downtown Apt</t>
  </si>
  <si>
    <t>Have the 1st floor of a two floor duplex,</t>
  </si>
  <si>
    <t>Lovely Apt. in the heart of Harlem</t>
  </si>
  <si>
    <t>Clean,spacious,comfy Brooklyn room</t>
  </si>
  <si>
    <t>Alicia</t>
  </si>
  <si>
    <t>YOUR OWN PLACE WITH VIEWS OF CENTRAL PARK</t>
  </si>
  <si>
    <t>Large Room in Garden Duplex</t>
  </si>
  <si>
    <t>PRIVATE LARGE-MODERN-CLEAN master bedroom</t>
  </si>
  <si>
    <t>Sergio</t>
  </si>
  <si>
    <t>Heart of Williamsubrg 1 Bedroom</t>
  </si>
  <si>
    <t>Entire flat west village</t>
  </si>
  <si>
    <t>Ally</t>
  </si>
  <si>
    <t>Very Large Private Room on quiet st</t>
  </si>
  <si>
    <t>Mount Eden</t>
  </si>
  <si>
    <t>Erica</t>
  </si>
  <si>
    <t>Quiet room w/ 2 beds +light near subway+ museums</t>
  </si>
  <si>
    <t>Judith</t>
  </si>
  <si>
    <t>Lovely 2 Bed Garden Apt Fort Greene</t>
  </si>
  <si>
    <t>carriage house apartment</t>
  </si>
  <si>
    <t>Private bedroom w/ king size bed + pvt bathroom</t>
  </si>
  <si>
    <t>Rachel...You Can Call Me Kaya :)</t>
  </si>
  <si>
    <t>PEACEFUL SHARE BY CENTRAL PARK</t>
  </si>
  <si>
    <t>Cozy Room in Charming Brownstone</t>
  </si>
  <si>
    <t>Chandle</t>
  </si>
  <si>
    <t>Spacious and Comfortable Room!</t>
  </si>
  <si>
    <t>Budget/diamond in heart of Harlem</t>
  </si>
  <si>
    <t>Nice quiet room on a backyard</t>
  </si>
  <si>
    <t>Comfortable Modern Room in Bed-Stuy</t>
  </si>
  <si>
    <t>Ines</t>
  </si>
  <si>
    <t>Sunny 2 bedroom in Prospect heights + terrace</t>
  </si>
  <si>
    <t>Chiara</t>
  </si>
  <si>
    <t>Full Bedroom in Bed-Stuy</t>
  </si>
  <si>
    <t>Friendly &amp; fun w/ private terrace</t>
  </si>
  <si>
    <t>Private room/Upper Manhattan</t>
  </si>
  <si>
    <t>Beautiful 2bdrm Bklyn duplex w/deck + backyard</t>
  </si>
  <si>
    <t>LARGE 2 BR w/Dining Room, Balcony, Echo</t>
  </si>
  <si>
    <t>Clare</t>
  </si>
  <si>
    <t>Amal</t>
  </si>
  <si>
    <t>Quiet 1BR Heart of the East Village</t>
  </si>
  <si>
    <t>Cute &amp; Comfortable One Bedroom</t>
  </si>
  <si>
    <t>Chic, quiet 1BR with patio (steps from the subway)</t>
  </si>
  <si>
    <t>Becky</t>
  </si>
  <si>
    <t>Spacious Bushwick Duplex Apartment</t>
  </si>
  <si>
    <t>Alvin</t>
  </si>
  <si>
    <t>Fully Updated Modern 1 Bedroom Apartment</t>
  </si>
  <si>
    <t>Joan</t>
  </si>
  <si>
    <t>1-bedroom apt in Clinton Hill</t>
  </si>
  <si>
    <t>Cozy West Village Studio Apartment</t>
  </si>
  <si>
    <t>Marise</t>
  </si>
  <si>
    <t>Large 1BR Columbia University</t>
  </si>
  <si>
    <t>Vivian</t>
  </si>
  <si>
    <t>Spacious Comfy Bedroom in Bed-Stuy</t>
  </si>
  <si>
    <t>Williamsburg 1br APT</t>
  </si>
  <si>
    <t>Hoonju / Co Host: Jose</t>
  </si>
  <si>
    <t>Serene 1BR+Garden+Goldfish Pond+Cook's Kitchen</t>
  </si>
  <si>
    <t>Beautiful Trendy 2br Harlem Apt.</t>
  </si>
  <si>
    <t>Rochelle</t>
  </si>
  <si>
    <t>â˜…Beautiful Home Away From Homeâ˜…</t>
  </si>
  <si>
    <t>Jeremy</t>
  </si>
  <si>
    <t>Gorgeous Williamsburg Apartment</t>
  </si>
  <si>
    <t>Nikki</t>
  </si>
  <si>
    <t>Beautiful Studio on Prospect Park!</t>
  </si>
  <si>
    <t>Jake</t>
  </si>
  <si>
    <t>Private bedroom&amp;bathroom in the heart of Manhattan</t>
  </si>
  <si>
    <t>Idan</t>
  </si>
  <si>
    <t>World Travelers to Couchcrash in BK</t>
  </si>
  <si>
    <t>1  Bedroom in Clinton Hill Share</t>
  </si>
  <si>
    <t>Clean and charming apartment  in Carroll Gardens</t>
  </si>
  <si>
    <t>Antoinette</t>
  </si>
  <si>
    <t>3 Bedroom Upper West Side Gem</t>
  </si>
  <si>
    <t>Free Metrocard*, Safe &amp; Affordable</t>
  </si>
  <si>
    <t>Private Suite, Free Metrocard*</t>
  </si>
  <si>
    <t>Comfortable and Large Duplex with Private Terrace</t>
  </si>
  <si>
    <t>2 Bedroom Bushwick Apartment</t>
  </si>
  <si>
    <t>2 bedrooms 5-star building midtown</t>
  </si>
  <si>
    <t>Gorgeous Greenpoint Railroad</t>
  </si>
  <si>
    <t>Caroline</t>
  </si>
  <si>
    <t>Sunny bedroom, next to subway and Central Park</t>
  </si>
  <si>
    <t>Elisa</t>
  </si>
  <si>
    <t>Cozy- bedroom in Jackson Heights!</t>
  </si>
  <si>
    <t>Spacious, duplex townhouse w large garden oasis</t>
  </si>
  <si>
    <t>Sun-Drenched Studio in Clinton Hill</t>
  </si>
  <si>
    <t>Magera</t>
  </si>
  <si>
    <t>Ideal Location + Shower In Kitchen!</t>
  </si>
  <si>
    <t>Wil</t>
  </si>
  <si>
    <t>Enjoy Brownstone Brooklyn!</t>
  </si>
  <si>
    <t>Richelle &amp; Neil</t>
  </si>
  <si>
    <t>Architecturally Stunning Former Synagogue!</t>
  </si>
  <si>
    <t>Best Location btwn Un Sq/ Chelsea</t>
  </si>
  <si>
    <t>Boldera: Your Home Away From Home</t>
  </si>
  <si>
    <t>Damon And Kent</t>
  </si>
  <si>
    <t>Penthouse patio,city view,BIG bed</t>
  </si>
  <si>
    <t>Lacey</t>
  </si>
  <si>
    <t>Cozy room,only 2 blocks from subway,10min to City!</t>
  </si>
  <si>
    <t>Sheena</t>
  </si>
  <si>
    <t>Large 2 bedroom apt in Manhattan</t>
  </si>
  <si>
    <t>Somaya</t>
  </si>
  <si>
    <t>NYC-THE BEST: Stay in Comfy Apt Manhattan-Harlem!</t>
  </si>
  <si>
    <t>Hip Modern West Village Apartment</t>
  </si>
  <si>
    <t>Private One Bedroom Suite, 45 min from City</t>
  </si>
  <si>
    <t>Jeanette &amp; Henry</t>
  </si>
  <si>
    <t>Brooklyn-Bedstuy-Studio</t>
  </si>
  <si>
    <t>Selam</t>
  </si>
  <si>
    <t>Stylish 1897 garden duplex oasis!</t>
  </si>
  <si>
    <t>Brandi</t>
  </si>
  <si>
    <t>charming house on family block</t>
  </si>
  <si>
    <t>Christine &amp; Philip</t>
  </si>
  <si>
    <t>Beautiful Modern apt in Brooklyn</t>
  </si>
  <si>
    <t>PAINTERS PARADISE / GREENPOINT</t>
  </si>
  <si>
    <t>Painter</t>
  </si>
  <si>
    <t>CHIC ROOM IN BROOKLYN BROWNSTONE</t>
  </si>
  <si>
    <t>Central Pk West-Convenient 1 BR</t>
  </si>
  <si>
    <t>Columbia area room pvt bath &amp; entry</t>
  </si>
  <si>
    <t>Irene</t>
  </si>
  <si>
    <t>1 rm @ 3BR artist loft williamsburg</t>
  </si>
  <si>
    <t>Charming East Village Studio</t>
  </si>
  <si>
    <t>Toby</t>
  </si>
  <si>
    <t>charming luxurious house, NY, Brooklyn</t>
  </si>
  <si>
    <t>Laurence</t>
  </si>
  <si>
    <t>Gorgeous PermaGO HOMESâ„¢ - FiDi - Room 2/2</t>
  </si>
  <si>
    <t>Gershwyn</t>
  </si>
  <si>
    <t>Avenue A Apartment</t>
  </si>
  <si>
    <t>Darina</t>
  </si>
  <si>
    <t>Room in cool Bushwick loft!</t>
  </si>
  <si>
    <t>Garden Apartment in Park Slope</t>
  </si>
  <si>
    <t>Roslyn</t>
  </si>
  <si>
    <t>Rooms in Spacious East Village Apt.</t>
  </si>
  <si>
    <t>Charming Greenwich Village studio</t>
  </si>
  <si>
    <t>Darla</t>
  </si>
  <si>
    <t>Union Sq European Serene apt</t>
  </si>
  <si>
    <t>IDEAL AREA!Reviews! LARGE btfl room</t>
  </si>
  <si>
    <t>Mitty</t>
  </si>
  <si>
    <t>Park Slope LARGEST (private) SHARE IN PARK SLOPE</t>
  </si>
  <si>
    <t>1br in a 2br apartment in Chelsea (23/7)</t>
  </si>
  <si>
    <t>Eduardo</t>
  </si>
  <si>
    <t>2bdrm + Patio/BackYard/Time Square/1st Floor</t>
  </si>
  <si>
    <t>Time Square</t>
  </si>
  <si>
    <t>2 Bedroom Apt in Caroll Gardens</t>
  </si>
  <si>
    <t>Backyard BBQ in Brooklyn Brownstone</t>
  </si>
  <si>
    <t>Meryl</t>
  </si>
  <si>
    <t>Artsy Bedroom/Office in WaHi</t>
  </si>
  <si>
    <t>Cosmopolitan Brownstone Sanctuary</t>
  </si>
  <si>
    <t>Stelian &amp; Deanna</t>
  </si>
  <si>
    <t>Rare Spacious Quiet Prime Williamsburg Duplex Loft</t>
  </si>
  <si>
    <t>Emmanuel</t>
  </si>
  <si>
    <t>Breathtaking view of New York city</t>
  </si>
  <si>
    <t>Sunlit Central Park Apartment</t>
  </si>
  <si>
    <t>Cody</t>
  </si>
  <si>
    <t>Private Studio Near JFK, LGA &amp; Subway  Not A Bsmnt</t>
  </si>
  <si>
    <t>Tzvi</t>
  </si>
  <si>
    <t>Sunny, private room in Brooklyn!</t>
  </si>
  <si>
    <t>Gloria</t>
  </si>
  <si>
    <t>Bright, airy room share in Brooklyn</t>
  </si>
  <si>
    <t>Beautiful East Village Apartment</t>
  </si>
  <si>
    <t>Christian</t>
  </si>
  <si>
    <t>Sunny Loft Style Apt-Great Location</t>
  </si>
  <si>
    <t>Paul &amp; Elena</t>
  </si>
  <si>
    <t>Cute Manhattan Chelsea Apartment</t>
  </si>
  <si>
    <t>Karla</t>
  </si>
  <si>
    <t>Artist Loft - Union Square</t>
  </si>
  <si>
    <t>Large studio all to yourself</t>
  </si>
  <si>
    <t>L</t>
  </si>
  <si>
    <t>Charm w/amazing city view by PS1</t>
  </si>
  <si>
    <t>Harry</t>
  </si>
  <si>
    <t>Large Cozy Room #1, Landmark Home 1 block to PRATT</t>
  </si>
  <si>
    <t>(2) CLEAN HOME AWAY FROM HOME!</t>
  </si>
  <si>
    <t>Terri</t>
  </si>
  <si>
    <t>Bright Doorman One Bedroom on Upper East Side</t>
  </si>
  <si>
    <t>Meg</t>
  </si>
  <si>
    <t>Dumbo | Spacious private room w/ private bathroom</t>
  </si>
  <si>
    <t>Lovely Private Room in Bushwick! :)</t>
  </si>
  <si>
    <t>Cassia</t>
  </si>
  <si>
    <t>Murray Hill Garden Apt. MANHATTAN</t>
  </si>
  <si>
    <t>Min</t>
  </si>
  <si>
    <t>Fabulous Industrial Dumbo Loft</t>
  </si>
  <si>
    <t>Fort Greene Jewel</t>
  </si>
  <si>
    <t>Hell's Kitchen Hideaway - Private Entrance</t>
  </si>
  <si>
    <t>Nick &amp; Jim</t>
  </si>
  <si>
    <t>Clean-Furnished Room Near The Apollo (W 125th St.)</t>
  </si>
  <si>
    <t>Bushwick Loft</t>
  </si>
  <si>
    <t>Private Bedroom in Williamsburg</t>
  </si>
  <si>
    <t>Behind the Red Door II</t>
  </si>
  <si>
    <t>Diane And Craig</t>
  </si>
  <si>
    <t>Stylish Room-Artist/Designers' Flat</t>
  </si>
  <si>
    <t>Cozy Studio in the Heart of Crown Heights</t>
  </si>
  <si>
    <t>Ni</t>
  </si>
  <si>
    <t>Bright Room in Historic Brownstone</t>
  </si>
  <si>
    <t>Clean &amp; Cozy Brooklyn 1 BR Gem  - Great location!</t>
  </si>
  <si>
    <t>HELL'S KITCHEN STUDIO for 2 or 3</t>
  </si>
  <si>
    <t>Rod</t>
  </si>
  <si>
    <t>Entire 1.5 Br Apt- Crown Heights - Franklin Ave</t>
  </si>
  <si>
    <t>Rusty</t>
  </si>
  <si>
    <t>Beautiful 1BR in Prime West Village</t>
  </si>
  <si>
    <t>your holiday-ready Harlem home away from home!</t>
  </si>
  <si>
    <t>STUDIO APT 1. IN PROSPECT LEFFERTS GARDENS</t>
  </si>
  <si>
    <t>William M.</t>
  </si>
  <si>
    <t>Dumbo Loft With A Beautiful View</t>
  </si>
  <si>
    <t>East Village Gay Friendly Dbl Room</t>
  </si>
  <si>
    <t>Seeking Short Term Roommate on UES</t>
  </si>
  <si>
    <t>Georgina</t>
  </si>
  <si>
    <t>Sunny WILLIAMSBURG Room near SUBWAY</t>
  </si>
  <si>
    <t>Luxury Duplex Loft w. Private Roof &amp; Amazing Views</t>
  </si>
  <si>
    <t>Tal</t>
  </si>
  <si>
    <t>Bushwick/Ridgewood aprtmt w parking</t>
  </si>
  <si>
    <t>Quiet Studio in Prime SoHo</t>
  </si>
  <si>
    <t>Dom</t>
  </si>
  <si>
    <t>Apartment For Your Holidays in NYC!</t>
  </si>
  <si>
    <t>Alain</t>
  </si>
  <si>
    <t>West Village Large 1BR</t>
  </si>
  <si>
    <t>Elegant loft in heart of soho</t>
  </si>
  <si>
    <t>*Sunny Master BD* in Garden Duplex</t>
  </si>
  <si>
    <t>Charming Bright 2BR apt- sleeps 6</t>
  </si>
  <si>
    <t>Dikla</t>
  </si>
  <si>
    <t>Cozy PRIVATE Studio Apartment UWS and Jazz Tour.</t>
  </si>
  <si>
    <t>Large bedroom/Heart of Brooklyn</t>
  </si>
  <si>
    <t>Natasha</t>
  </si>
  <si>
    <t>Great 1BD waterfront City Island NY</t>
  </si>
  <si>
    <t>City Island</t>
  </si>
  <si>
    <t>Modern New Duplex with Private Yard</t>
  </si>
  <si>
    <t>Chic, Cozy LES 1BR. Weekly clean included!</t>
  </si>
  <si>
    <t>Bask in the light! Studio bedroom in Williamsburg</t>
  </si>
  <si>
    <t>Designer Triplex Loft Soho/Greenwich Village</t>
  </si>
  <si>
    <t>Brooklyn Fashionista 1Bdr Loft</t>
  </si>
  <si>
    <t>Private Room &amp; Coffee, only 3 blocks to Train</t>
  </si>
  <si>
    <t>WATER VIEWS 3 BED HOME W/ PARKING</t>
  </si>
  <si>
    <t>Rosana</t>
  </si>
  <si>
    <t>Private room in large 2 bed room</t>
  </si>
  <si>
    <t>Javier</t>
  </si>
  <si>
    <t>Cozy private room in 2 Bedroom, BK</t>
  </si>
  <si>
    <t>Artsy Fashion Pad in the Heart of Williamsburg</t>
  </si>
  <si>
    <t>Patrick And Erin</t>
  </si>
  <si>
    <t>Sunny room with private bathroom</t>
  </si>
  <si>
    <t>Liya</t>
  </si>
  <si>
    <t>Sunny Artist Live/Work Apartment</t>
  </si>
  <si>
    <t>Larry</t>
  </si>
  <si>
    <t>BIG, COMFY, PRIV. room, Big apt, yard, Will-B dplx</t>
  </si>
  <si>
    <t>Pretty One Bed in Brooklyn Heights</t>
  </si>
  <si>
    <t>Patricia</t>
  </si>
  <si>
    <t>Garden Apt, 5 mins from LaGuardia</t>
  </si>
  <si>
    <t>Gonzalo And Nora</t>
  </si>
  <si>
    <t>A true Sanctuary in Harlem NYC</t>
  </si>
  <si>
    <t>Prime East Village location w/backyard garden!</t>
  </si>
  <si>
    <t>Bushwick Duplex 2</t>
  </si>
  <si>
    <t>Deacon</t>
  </si>
  <si>
    <t>Great Room in Lively East Village</t>
  </si>
  <si>
    <t>Brooklyn Heights Brownstone - Private Bdrm Avail.</t>
  </si>
  <si>
    <t>Gerard</t>
  </si>
  <si>
    <t>Newly Furnished Beautiful &amp; Quiet</t>
  </si>
  <si>
    <t>Simo</t>
  </si>
  <si>
    <t>Cozy East Village Haven</t>
  </si>
  <si>
    <t>Upper West Side Pied A Terre /NYC</t>
  </si>
  <si>
    <t>West Village 1 BR Apartment</t>
  </si>
  <si>
    <t>Betsy</t>
  </si>
  <si>
    <t>NICE ROOM IN ASTORIA NEAR MANHATTAN</t>
  </si>
  <si>
    <t>Rosa</t>
  </si>
  <si>
    <t>Quiet ST MARK'S PLACE ARTIST'S GEM</t>
  </si>
  <si>
    <t>Lynn</t>
  </si>
  <si>
    <t>Beautiful, private, uptown studio</t>
  </si>
  <si>
    <t>Alix</t>
  </si>
  <si>
    <t>Sunny Studio in the West Village</t>
  </si>
  <si>
    <t>Large and sunny one BR (600 sq.ft)</t>
  </si>
  <si>
    <t>Entire 1bdrm cnr of Fort Greene- off Park</t>
  </si>
  <si>
    <t>Great Studio in the heart of Harlem</t>
  </si>
  <si>
    <t>Brinton</t>
  </si>
  <si>
    <t>QUIET GARDEN APT FACING NY BAY!</t>
  </si>
  <si>
    <t>Monthly rental of guest room,limited kitchen use</t>
  </si>
  <si>
    <t>Lorna</t>
  </si>
  <si>
    <t>Manhattan's Best Deal!</t>
  </si>
  <si>
    <t>Adrianne</t>
  </si>
  <si>
    <t>ROOM NEAR TIMES SQUARE MANHATTAN</t>
  </si>
  <si>
    <t>5 Bdrm Historic Brownstone Triplex</t>
  </si>
  <si>
    <t>Three Bedroom NY Private Apartment</t>
  </si>
  <si>
    <t>Rose</t>
  </si>
  <si>
    <t>Spacious 3br Apartment in Brooklyn</t>
  </si>
  <si>
    <t>Nikolai</t>
  </si>
  <si>
    <t>Colorful Manhattan - Harlem Apartment</t>
  </si>
  <si>
    <t>Lauri</t>
  </si>
  <si>
    <t>Sunny Luxury Bedroom Guest Bathroom</t>
  </si>
  <si>
    <t>Dn</t>
  </si>
  <si>
    <t>Next to Subway, Private bedroom</t>
  </si>
  <si>
    <t>Village Life, 2-Bedroom, East Village</t>
  </si>
  <si>
    <t>Sascha</t>
  </si>
  <si>
    <t>Sunny Nolita 1 Bedroom Apartment</t>
  </si>
  <si>
    <t>Park Slope Pre-War Apartment</t>
  </si>
  <si>
    <t>Shahdiya</t>
  </si>
  <si>
    <t>YOUR HARLEM HOME AWAY FROM HOME!!!</t>
  </si>
  <si>
    <t>Barbara</t>
  </si>
  <si>
    <t>Luxury Furnished 1 BR UWS Apt w W/D &amp; Deck</t>
  </si>
  <si>
    <t>1 BR Large Luxury Furnished Apartment UWS</t>
  </si>
  <si>
    <t>Luxury Furnished 1 BR Apartment  UWS</t>
  </si>
  <si>
    <t>West Village Gem - Amazing Location</t>
  </si>
  <si>
    <t>Ricky</t>
  </si>
  <si>
    <t>BIG &amp; SUNNY, 1 STOP FROM MANHATTAN</t>
  </si>
  <si>
    <t>Charlotta</t>
  </si>
  <si>
    <t>Upper West Side Amazing Large 2 Bedrooms</t>
  </si>
  <si>
    <t>1BR Apt as featured in New York Mag</t>
  </si>
  <si>
    <t>Beautiful Large Furnished Bedroom on UES</t>
  </si>
  <si>
    <t>Sanya</t>
  </si>
  <si>
    <t>Charming Apt. In Brooklyn Townhouse</t>
  </si>
  <si>
    <t>Darnell And Allison</t>
  </si>
  <si>
    <t>Great space minutes from Manhattan!</t>
  </si>
  <si>
    <t>Sunny studio apt in heart of SoHo</t>
  </si>
  <si>
    <t>Mischa</t>
  </si>
  <si>
    <t>TriBeCa 2500 Sq Ft w/ Priv Elevator</t>
  </si>
  <si>
    <t>Cozy studio apartment on upperwest</t>
  </si>
  <si>
    <t>Greenwich Village Townhouse Apt</t>
  </si>
  <si>
    <t>Modern Lux 1 br near 2/3/4/5 Trains</t>
  </si>
  <si>
    <t>Priscilla</t>
  </si>
  <si>
    <t>Big Room with Bath in Bushwick!</t>
  </si>
  <si>
    <t>Comfy twin bed/Cosy apartment/East Harlem / Subway</t>
  </si>
  <si>
    <t>Pete &amp; Marcos</t>
  </si>
  <si>
    <t>Comfortable Apt near Bloomingdales</t>
  </si>
  <si>
    <t>New York City - Upper West Side Apt</t>
  </si>
  <si>
    <t>Chic  Park Slope Pied-Ã -terre</t>
  </si>
  <si>
    <t>Finola</t>
  </si>
  <si>
    <t>South Harlem Gem! 113th St &amp; 8th Ave</t>
  </si>
  <si>
    <t>â˜…Private Room Overlooking the Parkâ˜…</t>
  </si>
  <si>
    <t>Yakov &amp; Cynthia</t>
  </si>
  <si>
    <t>Modern, Carroll Garden Townhouse</t>
  </si>
  <si>
    <t>Jana</t>
  </si>
  <si>
    <t>Brooklyn Wildlife Loft Mckibbin st</t>
  </si>
  <si>
    <t>Astoria awesome balcony apartment PARKING AVAILABL</t>
  </si>
  <si>
    <t>Ahmed</t>
  </si>
  <si>
    <t>Spacious and EASY access to all!</t>
  </si>
  <si>
    <t>Nate</t>
  </si>
  <si>
    <t>Gorgeous 2 Fl Apt in1887 Brownstone</t>
  </si>
  <si>
    <t>Vera</t>
  </si>
  <si>
    <t>Clean and Cute Shared Room in Very Safe Area</t>
  </si>
  <si>
    <t>Lou</t>
  </si>
  <si>
    <t>BK - Spacious &amp; Sunny 4 bedroom apartment</t>
  </si>
  <si>
    <t>Midtown West Modern &amp; Sunny-near Central Park</t>
  </si>
  <si>
    <t>Tj</t>
  </si>
  <si>
    <t>2BR 2Bath duplex w garden &amp; terrace</t>
  </si>
  <si>
    <t>Sabrina And Eduardo</t>
  </si>
  <si>
    <t>Master Bedroom  Ideal for 2 - Luxury for 1 !</t>
  </si>
  <si>
    <t>Large 2 BDRM @ McCarren Park!!</t>
  </si>
  <si>
    <t>Pete</t>
  </si>
  <si>
    <t>Hip charming Williamsburg apartment</t>
  </si>
  <si>
    <t>Cute Bedroom in Clinton Hill</t>
  </si>
  <si>
    <t>Jen</t>
  </si>
  <si>
    <t>Whole Apt: Artsy home by BK Museum</t>
  </si>
  <si>
    <t>PRIVATE QUIET SUITE</t>
  </si>
  <si>
    <t>Glowing reviews, hip neighborhood</t>
  </si>
  <si>
    <t>LOCATION/garden!(FEMALE only, next to girl's room)</t>
  </si>
  <si>
    <t>Convenient and private</t>
  </si>
  <si>
    <t>Lovely room in East Williamsburg, NY</t>
  </si>
  <si>
    <t>Beautiful UES Studio with Backyard for Sublet</t>
  </si>
  <si>
    <t>Private Entrance Charming Bedroom</t>
  </si>
  <si>
    <t>Livia</t>
  </si>
  <si>
    <t>Glendale</t>
  </si>
  <si>
    <t>Fantastic 1br in Astoria/LIC</t>
  </si>
  <si>
    <t>Atlanta</t>
  </si>
  <si>
    <t>Modern 1BR East Village Apt w/patio</t>
  </si>
  <si>
    <t>Peaceful Park Slope near subways</t>
  </si>
  <si>
    <t>Mi Casa Tu Casa Guesthouse Mexico</t>
  </si>
  <si>
    <t>Julio</t>
  </si>
  <si>
    <t>East Village Loft - 1300 sq/ft home - 2 Bedrooms!</t>
  </si>
  <si>
    <t>East Village Loft</t>
  </si>
  <si>
    <t>Spacious Room/Great Location</t>
  </si>
  <si>
    <t>Private Room w TV in East Village</t>
  </si>
  <si>
    <t>Spacious 1bd Near Trendy Neighborhoods And City</t>
  </si>
  <si>
    <t>Large room in Beautiful communal house</t>
  </si>
  <si>
    <t>BIG, COMFY, 4BR DUPLEX, GARDEN APT, Williamsburg</t>
  </si>
  <si>
    <t>NYC Brooklyn Sunset Park- Great Bed. Great House.</t>
  </si>
  <si>
    <t>Short Term Stay in Chelsea/MP NYC</t>
  </si>
  <si>
    <t>Beautiful loft in trendy Harlem!</t>
  </si>
  <si>
    <t>Sandrine</t>
  </si>
  <si>
    <t xml:space="preserve"> Private 1 bdrm Lefferts Gr, BK apt</t>
  </si>
  <si>
    <t>Entire Spaceous, Sunny, Loft in Clinton Hill</t>
  </si>
  <si>
    <t>â˜†â˜†New Discountâ˜†â˜† 10min to Manhattan</t>
  </si>
  <si>
    <t>Apartment in the heart of Upper East Side</t>
  </si>
  <si>
    <t>Heart of Williamsburg - authentic &amp; central!</t>
  </si>
  <si>
    <t>Lovely studio in Manhattan,New York</t>
  </si>
  <si>
    <t>Fabia</t>
  </si>
  <si>
    <t>Tribeca Loft w/ Private Elevator</t>
  </si>
  <si>
    <t>Furnished BrownStone Apartment</t>
  </si>
  <si>
    <t>2 floor Luxury Loft in the best location!</t>
  </si>
  <si>
    <t>S</t>
  </si>
  <si>
    <t>Small room with private bath in New York</t>
  </si>
  <si>
    <t>Colin</t>
  </si>
  <si>
    <t>Sunny Brownstone  Attic</t>
  </si>
  <si>
    <t>My Other Little Guestroom</t>
  </si>
  <si>
    <t>Studio in Best Possible Location!</t>
  </si>
  <si>
    <t>HELLO HARLEM</t>
  </si>
  <si>
    <t>Obora &amp; Michael</t>
  </si>
  <si>
    <t>Dear Potential Airbnb Guests.</t>
  </si>
  <si>
    <t>Nigel</t>
  </si>
  <si>
    <t>Prime Williamsburg. Brand new</t>
  </si>
  <si>
    <t>HISTORIC WILLIAMSBURG, BKLYN</t>
  </si>
  <si>
    <t>Beautiful &amp; spacious apartment in Astoria, Queens</t>
  </si>
  <si>
    <t>Huge Sunny Loft w Patio + Charm</t>
  </si>
  <si>
    <t>Beautiful duplex in a brownstone</t>
  </si>
  <si>
    <t>Quiet and Comfort Near Columbia University</t>
  </si>
  <si>
    <t>Beautiful Ground Level Townhouse Ap</t>
  </si>
  <si>
    <t>Bohemian East Village Brownstone</t>
  </si>
  <si>
    <t>One Bedroom Townhouse Apartment</t>
  </si>
  <si>
    <t>L.A.</t>
  </si>
  <si>
    <t>Washington Heights/Inwood apartment</t>
  </si>
  <si>
    <t>Emilie</t>
  </si>
  <si>
    <t>Cozy Private Space in Williamsburg Townhome</t>
  </si>
  <si>
    <t>Clyde</t>
  </si>
  <si>
    <t>Sunny+Cozy Double bedroom in BKLYN!</t>
  </si>
  <si>
    <t>Chris And Zach</t>
  </si>
  <si>
    <t>Beautiful eco triplex w/green roof. Free yoga/spa.</t>
  </si>
  <si>
    <t>Loretta</t>
  </si>
  <si>
    <t>Upscale Designer Studio-Heart of Manhattan</t>
  </si>
  <si>
    <t>Spacious Modern &amp; Comfy 2BR in BK Brownstone</t>
  </si>
  <si>
    <t>Noreen</t>
  </si>
  <si>
    <t>Spacious 1br East Village Apartment</t>
  </si>
  <si>
    <t>Shunan</t>
  </si>
  <si>
    <t>Staten Island 1st floor Apartment</t>
  </si>
  <si>
    <t>Port Richmond</t>
  </si>
  <si>
    <t>â€œL l,x w w.     XThank &amp;mftkn.  .</t>
  </si>
  <si>
    <t>Modern Duplex 1 bdrm , 1.5 Baths + terrace!</t>
  </si>
  <si>
    <t>Sunny Private BR Crown Hts Brooklyn</t>
  </si>
  <si>
    <t>Candace</t>
  </si>
  <si>
    <t>Private Brownstone</t>
  </si>
  <si>
    <t>Aurora</t>
  </si>
  <si>
    <t>Private room in beautiful neighborhood in Brooklyn</t>
  </si>
  <si>
    <t>Nevena</t>
  </si>
  <si>
    <t>Clean Room, Central Location in Manhattan</t>
  </si>
  <si>
    <t>Entire home/apt in New York</t>
  </si>
  <si>
    <t>Relaxing and Roomy in Crown Heights</t>
  </si>
  <si>
    <t>Stay like a real New Yorker!</t>
  </si>
  <si>
    <t>Park Slope 1br by Barclays Center/Prospect Park!</t>
  </si>
  <si>
    <t>Room in a cozy loft</t>
  </si>
  <si>
    <t>Swetha</t>
  </si>
  <si>
    <t>Brooklyn Family Friendly Brownstone</t>
  </si>
  <si>
    <t>Relaxed in New York</t>
  </si>
  <si>
    <t>Eo</t>
  </si>
  <si>
    <t>Bedroom for two in Chelsea</t>
  </si>
  <si>
    <t>Cozy Carroll Gardens Brownstone Apt</t>
  </si>
  <si>
    <t>Sunny Clinton Hill Apt w/Patio</t>
  </si>
  <si>
    <t>Designer Studio Apt in Red Hook</t>
  </si>
  <si>
    <t>Orren</t>
  </si>
  <si>
    <t>Red Hook</t>
  </si>
  <si>
    <t>Big 1st Meal, Kind Host, Ace Space</t>
  </si>
  <si>
    <t>Amazing Queens Oasis Steps to Train</t>
  </si>
  <si>
    <t>Kia</t>
  </si>
  <si>
    <t>2BR Sunny Apt - 15 min from MIDTOWN</t>
  </si>
  <si>
    <t>Sen</t>
  </si>
  <si>
    <t>Beautiful Gramercy duplex loft with terrace</t>
  </si>
  <si>
    <t>Shayne</t>
  </si>
  <si>
    <t>Large luxury 1 bedroom loft in Gramercy</t>
  </si>
  <si>
    <t>Private RM 15min from the Manhattan</t>
  </si>
  <si>
    <t>Clean, Complete and Cool</t>
  </si>
  <si>
    <t>Sunny Sunset Park Artist Loft</t>
  </si>
  <si>
    <t>Summer Special Price Times Square</t>
  </si>
  <si>
    <t>Maja &amp; Pierre</t>
  </si>
  <si>
    <t>Cozy apartment in Greenpoint</t>
  </si>
  <si>
    <t>Hasan</t>
  </si>
  <si>
    <t>Spacious sunny bedroom - East Village (A)</t>
  </si>
  <si>
    <t>Verna's Brownstone  (no stove, no gatherings)</t>
  </si>
  <si>
    <t>Verna</t>
  </si>
  <si>
    <t>1 Bedroom Apt Greenpoint, Brooklyn</t>
  </si>
  <si>
    <t>Stunning Designer Loft in the heart of Chelsea</t>
  </si>
  <si>
    <t>Great Apartment with luxurious bath in NYC/Chelsea</t>
  </si>
  <si>
    <t>D. Anthony</t>
  </si>
  <si>
    <t>Private Cozy Bedroom in Brooklyn</t>
  </si>
  <si>
    <t>Bright, Huge Room in 3 Bedroom Apt.</t>
  </si>
  <si>
    <t>Gen</t>
  </si>
  <si>
    <t>You take living or bedroom!</t>
  </si>
  <si>
    <t>Richmond Hill</t>
  </si>
  <si>
    <t>Two Comfy Rooms in Park Slope</t>
  </si>
  <si>
    <t>Devi</t>
  </si>
  <si>
    <t xml:space="preserve">Private bedroom in Manhattan, NYC </t>
  </si>
  <si>
    <t>Private Entrance - Backyard Summer Dining - Enjoy</t>
  </si>
  <si>
    <t>Sunny Apt in Harlem, New York</t>
  </si>
  <si>
    <t>Mary Anne</t>
  </si>
  <si>
    <t>Greenpoint - with your own space!</t>
  </si>
  <si>
    <t>Johnny</t>
  </si>
  <si>
    <t>Private Room in Large Apt w/ Gorgeous Park View</t>
  </si>
  <si>
    <t>Ife</t>
  </si>
  <si>
    <t>Group-Student-Friendly Bklyn House</t>
  </si>
  <si>
    <t>Steve And Heather</t>
  </si>
  <si>
    <t>Great Bushwick Studio Apartment</t>
  </si>
  <si>
    <t>Wilfredo</t>
  </si>
  <si>
    <t>Big UWS 1Bdrm 2 min to Central Park</t>
  </si>
  <si>
    <t>Cobble Hill, sunny large 1BR apt</t>
  </si>
  <si>
    <t>Lelia</t>
  </si>
  <si>
    <t>Stunner Garden Apt in Townhouse</t>
  </si>
  <si>
    <t>Sunny 1 or 2 BR apt in Boerum Hill</t>
  </si>
  <si>
    <t>Judy</t>
  </si>
  <si>
    <t>THE PUTNAM</t>
  </si>
  <si>
    <t>Teedo</t>
  </si>
  <si>
    <t>Brownstone Flat on Tree-Lined Block</t>
  </si>
  <si>
    <t>1BR, 1BTH Duplex W/ LRG OUTD SPACE</t>
  </si>
  <si>
    <t>Scooter</t>
  </si>
  <si>
    <t>The Bushwick 3BR 2BA 20 mins to NYC</t>
  </si>
  <si>
    <t>Modern Loft Space on Gramercy Park</t>
  </si>
  <si>
    <t>Brand new 2BD Apt in Gramercy</t>
  </si>
  <si>
    <t>Manhattan &amp; Time Square in 30 minutes. Back room.</t>
  </si>
  <si>
    <t>Devika</t>
  </si>
  <si>
    <t>Charming Housebarge w/ outside deck</t>
  </si>
  <si>
    <t>Angus</t>
  </si>
  <si>
    <t>Beautiful Park Slope 3bdrm Duplex</t>
  </si>
  <si>
    <t>Chic Brooklyn Apt.- Private Room</t>
  </si>
  <si>
    <t>Gee</t>
  </si>
  <si>
    <t>Forget NYC, Stay in Williamsburg! Best 1 BR Apt</t>
  </si>
  <si>
    <t>Private Room &amp; Bath in Brooklyn!</t>
  </si>
  <si>
    <t>Harlem Short Term Stay</t>
  </si>
  <si>
    <t>Beautiful duplex on Bowery</t>
  </si>
  <si>
    <t>Loli</t>
  </si>
  <si>
    <t>Huge 1br - tons of light - williamsburg</t>
  </si>
  <si>
    <t>2BR spacious luminous brownstone</t>
  </si>
  <si>
    <t>Quiet room with desk in 2BR spacious brownstone</t>
  </si>
  <si>
    <t>Astoria Heights Gorgeous Guest Bedroom</t>
  </si>
  <si>
    <t>Private Room &amp; Balcony in New York</t>
  </si>
  <si>
    <t>Kamala</t>
  </si>
  <si>
    <t>Beautiful new one bedroom apartment</t>
  </si>
  <si>
    <t>Trevor</t>
  </si>
  <si>
    <t>Bright, Bohemian, Spacious Apt in Williamsburg</t>
  </si>
  <si>
    <t>Simona</t>
  </si>
  <si>
    <t>Private room in Prime Soho/Nolita location</t>
  </si>
  <si>
    <t>Sky</t>
  </si>
  <si>
    <t>1 rm @ 3BR loft williamsburg room 2</t>
  </si>
  <si>
    <t>Spacious E Williamsburg with Yard!!</t>
  </si>
  <si>
    <t>ART HOUSE VAULT</t>
  </si>
  <si>
    <t>@ Art House Monique</t>
  </si>
  <si>
    <t>Leelas Bright, Cosy, and furnushed room.</t>
  </si>
  <si>
    <t>Sunny 1BR Apt in N. Williasmburg</t>
  </si>
  <si>
    <t>Bjarke And Holly</t>
  </si>
  <si>
    <t>Private Rm for 1 in Historic Harlem</t>
  </si>
  <si>
    <t>FOODIE HAVEN -ENJOY THE REAL NYC :)</t>
  </si>
  <si>
    <t>1 bedroom Apt 1 minute from the subway!</t>
  </si>
  <si>
    <t>Izz</t>
  </si>
  <si>
    <t>South Slope One-Bedroom with Garden Terrace</t>
  </si>
  <si>
    <t>Christy</t>
  </si>
  <si>
    <t>Andy Phillips</t>
  </si>
  <si>
    <t>Andrian</t>
  </si>
  <si>
    <t>Private Home w/ Parking in Brooklyn</t>
  </si>
  <si>
    <t>Tina</t>
  </si>
  <si>
    <t>spacious PARK SLOPE room available</t>
  </si>
  <si>
    <t>Leah</t>
  </si>
  <si>
    <t>Manhattan NYC - The Blue Room</t>
  </si>
  <si>
    <t>Sunny Room in Lower East Side Apt!</t>
  </si>
  <si>
    <t>Cheryl</t>
  </si>
  <si>
    <t>Quiet and Cozy Brooklyn Brownstone Apartment</t>
  </si>
  <si>
    <t>Unique 1BR in energetic E. Village</t>
  </si>
  <si>
    <t>West Harlem Clean Park 1 Bedroom</t>
  </si>
  <si>
    <t>It's all about Bushwick BROOKLYN</t>
  </si>
  <si>
    <t>Madison</t>
  </si>
  <si>
    <t>Brooklyn: Close-In With Character</t>
  </si>
  <si>
    <t>ART HOUSE BIGGIE SMALL</t>
  </si>
  <si>
    <t>Elegant 2BR in Manhattan 15 mins to Midtown</t>
  </si>
  <si>
    <t>Cozy North Park Slope Apartment</t>
  </si>
  <si>
    <t>Amazing Upper West Side Loft-Studio</t>
  </si>
  <si>
    <t>1 BDR in Greenwich Village Full APT</t>
  </si>
  <si>
    <t>Entire home/apt in Chelsea New York</t>
  </si>
  <si>
    <t>Private Garden Apt. with outdoor space in Red Hook</t>
  </si>
  <si>
    <t>Furnished Nolita Studio</t>
  </si>
  <si>
    <t>Sri</t>
  </si>
  <si>
    <t>Triplex Penthouse in New York</t>
  </si>
  <si>
    <t>Paresh</t>
  </si>
  <si>
    <t>large Private room in UWS New York</t>
  </si>
  <si>
    <t>Audra</t>
  </si>
  <si>
    <t>Plum Guide Award-Winning Prospect Heights Oasis</t>
  </si>
  <si>
    <t>Private room in a townhouse in NYC</t>
  </si>
  <si>
    <t>H. Ann</t>
  </si>
  <si>
    <t>Big and Well Appointed NYC 1 Bdrm</t>
  </si>
  <si>
    <t>The Perfect Large Chelsea Studio</t>
  </si>
  <si>
    <t>Stuart</t>
  </si>
  <si>
    <t>Private room/bedroom in Park Slope/Gowanus BK</t>
  </si>
  <si>
    <t>Katie</t>
  </si>
  <si>
    <t>Beautiful stylish one bedroom home with balcony.</t>
  </si>
  <si>
    <t>Elon</t>
  </si>
  <si>
    <t>Large Flatiron 2 bedroom</t>
  </si>
  <si>
    <t>Stylish Arty Brooklyn Appartment #4</t>
  </si>
  <si>
    <t>Lucien</t>
  </si>
  <si>
    <t>Lovely garden bedroom in Greenpoint</t>
  </si>
  <si>
    <t>Summer</t>
  </si>
  <si>
    <t>5 STARS***MIDTOWN EAST-BRAND NEW!!!</t>
  </si>
  <si>
    <t>Spacious Private Room -East Village</t>
  </si>
  <si>
    <t>Jc</t>
  </si>
  <si>
    <t>furnished br in 2 br share in WV</t>
  </si>
  <si>
    <t>Luxury 1 Bedroom Central Park Views</t>
  </si>
  <si>
    <t>RUSTIC/MODERN/EV/NYC</t>
  </si>
  <si>
    <t>3br family-friendly Astoria house</t>
  </si>
  <si>
    <t>Litza</t>
  </si>
  <si>
    <t>Private Room (Long room) in Manhattan NYC</t>
  </si>
  <si>
    <t>Family Owned &amp; Operated Brownstone</t>
  </si>
  <si>
    <t>Yoki</t>
  </si>
  <si>
    <t>1 BR 1/2 block to A/B/C/D trains</t>
  </si>
  <si>
    <t>Marcelo</t>
  </si>
  <si>
    <t>Fab 1 Bedroom Apartment!</t>
  </si>
  <si>
    <t>Bright room in Brooklyn</t>
  </si>
  <si>
    <t>Lovely Entire Apt in Prime Brooklyn</t>
  </si>
  <si>
    <t>Eliza</t>
  </si>
  <si>
    <t>HEART OF EAST VILLAGE! Quiet apt in middle of NYC!</t>
  </si>
  <si>
    <t>Neni</t>
  </si>
  <si>
    <t>Large Sunny 1BR - Entire 2nd Floor</t>
  </si>
  <si>
    <t>Large  room in 2/1 on park w/2day discounts</t>
  </si>
  <si>
    <t>Quiet &amp; Convenient Upper East Side</t>
  </si>
  <si>
    <t>Big, glamorous, 4BR, 3-story house</t>
  </si>
  <si>
    <t>Fresh and modern 1BR in Bed-Stuy</t>
  </si>
  <si>
    <t>Shaila &amp; Alex</t>
  </si>
  <si>
    <t>Trendy East Village 1 Bedroom - NYC</t>
  </si>
  <si>
    <t>MODERN/ SUBWAY/TERRACE/LOFT/ LARGE MASTER BEDROOM</t>
  </si>
  <si>
    <t>LiVi</t>
  </si>
  <si>
    <t>private spacious sunny bedroom</t>
  </si>
  <si>
    <t>Radium</t>
  </si>
  <si>
    <t>North Williamsburg whole apt - Off the BEDFORD L</t>
  </si>
  <si>
    <t>Liza</t>
  </si>
  <si>
    <t>Private Master Bedroom@Central Park</t>
  </si>
  <si>
    <t>K. Naomi</t>
  </si>
  <si>
    <t>COMFORTABLE NYC RETREAT &amp; Breakfast</t>
  </si>
  <si>
    <t>LaNola</t>
  </si>
  <si>
    <t>Quiet/Clean minutes to Manhattan</t>
  </si>
  <si>
    <t>Spring in Central Park-UWS</t>
  </si>
  <si>
    <t>Ali</t>
  </si>
  <si>
    <t>Entire 2 bedroom flat</t>
  </si>
  <si>
    <t>Gorgeous Large Sunny Room - Upper Manhattan</t>
  </si>
  <si>
    <t>Celine</t>
  </si>
  <si>
    <t>Huge Private Sunny Bedroom in NYC</t>
  </si>
  <si>
    <t>Lori</t>
  </si>
  <si>
    <t>Cozy Greenpoint Accommodation</t>
  </si>
  <si>
    <t>Modern Trendy Duplex Brooklyn Loft!</t>
  </si>
  <si>
    <t>Alyssia</t>
  </si>
  <si>
    <t>Nolita: 1BR with private bathroom</t>
  </si>
  <si>
    <t>Pierre</t>
  </si>
  <si>
    <t>Spacious 2 bedroom near Times Sq</t>
  </si>
  <si>
    <t>Noelle</t>
  </si>
  <si>
    <t>Great One-Bed in the West Village</t>
  </si>
  <si>
    <t>Room with a sunrise view over colored rooftops</t>
  </si>
  <si>
    <t>Manhattan apt in the centre of it!</t>
  </si>
  <si>
    <t>Steps to Subway! Entire apt! 20 min to Manhattan!</t>
  </si>
  <si>
    <t>*Soho Duplex* with private rooftop</t>
  </si>
  <si>
    <t>LARGE light filled loft/apt! PRIME Williamsburg.âœ¨</t>
  </si>
  <si>
    <t>Heather And John</t>
  </si>
  <si>
    <t>Amazing View from Contemporary Loft</t>
  </si>
  <si>
    <t>Private, Cozy hideaway apt in Bklyn for 1 to 3 .</t>
  </si>
  <si>
    <t>Beautiful, clean 1-bdrm private apt</t>
  </si>
  <si>
    <t>PRIVATE ROOM (BRIGHT &amp; CLEAN) Manhattan NYC</t>
  </si>
  <si>
    <t>Comfortable Central Park North Rm</t>
  </si>
  <si>
    <t>Clotaire</t>
  </si>
  <si>
    <t>spacious, tranquil east village apt</t>
  </si>
  <si>
    <t>Parker (&amp; Juan)</t>
  </si>
  <si>
    <t>One-Bedroom Apt. on Upper East Side</t>
  </si>
  <si>
    <t>Aryn</t>
  </si>
  <si>
    <t>Best Chelsea Street. Beautiful Room. Superhost.</t>
  </si>
  <si>
    <t>Large apt at Central Park, TimesSq</t>
  </si>
  <si>
    <t>Hostess Dawn in Brooklyn.</t>
  </si>
  <si>
    <t>Sunny, Quiet! Lovely 1 Bedroom in Prospect Heights</t>
  </si>
  <si>
    <t>Fantastic 1 BR in massive share.</t>
  </si>
  <si>
    <t>Joel</t>
  </si>
  <si>
    <t>Perfect 1st Floor Brownstone in Meatpacking- 2 ppl</t>
  </si>
  <si>
    <t>Nicki</t>
  </si>
  <si>
    <t>Sunlit cozy studio apt in UWS (70s)</t>
  </si>
  <si>
    <t>Kinneret</t>
  </si>
  <si>
    <t>Central Park Room/Bath with a View!</t>
  </si>
  <si>
    <t>Peaceful Brooklyn Flat</t>
  </si>
  <si>
    <t>Sexy Bedroom near Central Park!</t>
  </si>
  <si>
    <t>beautiful spacious room</t>
  </si>
  <si>
    <t>PRIVATE ROOM IN NYC ARTIST LOFT</t>
  </si>
  <si>
    <t xml:space="preserve">Bright, New Luxury Exec Studio </t>
  </si>
  <si>
    <t>Authentic Soho Loft (1200 sq ft)</t>
  </si>
  <si>
    <t>Norwin</t>
  </si>
  <si>
    <t>Large 1 Bedroom in Astoria</t>
  </si>
  <si>
    <t>STUNNING OCEAN-VIEW 1BR in BROOKLYN, NYC</t>
  </si>
  <si>
    <t>Al</t>
  </si>
  <si>
    <t>ENTIRE 1 Bedroom apartment- Upper East Side</t>
  </si>
  <si>
    <t>Sunny room - Prime Location</t>
  </si>
  <si>
    <t>Mar</t>
  </si>
  <si>
    <t>Cozy 1 Bedroom in Clinton Hill</t>
  </si>
  <si>
    <t>Shannon And Dahrehn</t>
  </si>
  <si>
    <t>The Ganham House</t>
  </si>
  <si>
    <t>MarQuerite</t>
  </si>
  <si>
    <t>Creative Hub in Upper Manhattan</t>
  </si>
  <si>
    <t>Caits &amp; Taf</t>
  </si>
  <si>
    <t>Sunny Bedroom in Clinton Hill</t>
  </si>
  <si>
    <t>Gillian</t>
  </si>
  <si>
    <t>Clean &amp; Quiet Apartment.</t>
  </si>
  <si>
    <t>1 room available for rent in 3 bedroom.</t>
  </si>
  <si>
    <t>Beca</t>
  </si>
  <si>
    <t>Quiet minimal clean</t>
  </si>
  <si>
    <t>Cozy &amp; Private Fort Green Cottage</t>
  </si>
  <si>
    <t>Allon</t>
  </si>
  <si>
    <t>One bedroom July 1- Decemb (Phone number hidden by Airbnb) p.mo .</t>
  </si>
  <si>
    <t>Eleni</t>
  </si>
  <si>
    <t>Beautiful East Village Apt</t>
  </si>
  <si>
    <t>East Village Bright &amp; Spacious Artist Loft</t>
  </si>
  <si>
    <t>Tamar</t>
  </si>
  <si>
    <t>Authentic NYC Living 2</t>
  </si>
  <si>
    <t>Rodney</t>
  </si>
  <si>
    <t>The Green Room: Your NYC Adventure starts here</t>
  </si>
  <si>
    <t>Alia</t>
  </si>
  <si>
    <t>Stylish apt in the heart of NYC!</t>
  </si>
  <si>
    <t>Nim</t>
  </si>
  <si>
    <t>Large room in Washington Heights</t>
  </si>
  <si>
    <t>Cozy, modern 1BR, 1st fl brownstone</t>
  </si>
  <si>
    <t>Private 2 bedroom Midtown Manhattan</t>
  </si>
  <si>
    <t>Rm #1 River view Hamilton Heights</t>
  </si>
  <si>
    <t>Emmett</t>
  </si>
  <si>
    <t>Floating Cabin Houseboat Rockaway Surf's Up!</t>
  </si>
  <si>
    <t>Prospect Park Apt</t>
  </si>
  <si>
    <t>Sunny Williamsburg Apt w/ Deck</t>
  </si>
  <si>
    <t>Dave &amp; Theresa</t>
  </si>
  <si>
    <t>Williamsburg Penthouse Hideaway</t>
  </si>
  <si>
    <t>BK Rest - Williamsburg, Brooklyn</t>
  </si>
  <si>
    <t>Joshua</t>
  </si>
  <si>
    <t>Cozy 2 BR apartment in Queens</t>
  </si>
  <si>
    <t>Furnished 1 Bedroom in East Harlem</t>
  </si>
  <si>
    <t>Jeremiah</t>
  </si>
  <si>
    <t>Private Room (Cozy &amp; Clean) Manhattan NYC</t>
  </si>
  <si>
    <t>Newly Renovated West Village Privat</t>
  </si>
  <si>
    <t>Karim</t>
  </si>
  <si>
    <t>Renovated, Residential Space</t>
  </si>
  <si>
    <t>Stunning Sundrenched Tribeca Loft</t>
  </si>
  <si>
    <t>Cozy, friendly, 3 min from subway.</t>
  </si>
  <si>
    <t>Andy &amp; Friends</t>
  </si>
  <si>
    <t>Lovely Studio in Astoria</t>
  </si>
  <si>
    <t>Inga</t>
  </si>
  <si>
    <t>Lovely, Private Home in Greenpoint</t>
  </si>
  <si>
    <t>Private bedroom (15 min Manhattan).</t>
  </si>
  <si>
    <t>Guillaume</t>
  </si>
  <si>
    <t>Amazing Duplex in Williamsburg</t>
  </si>
  <si>
    <t>Reut</t>
  </si>
  <si>
    <t>Modern Williamsburg</t>
  </si>
  <si>
    <t>Stylish Apt in Heart of Ft. Greene</t>
  </si>
  <si>
    <t>SUNNY AND COZY BEDROOM IN BROOKLYN!</t>
  </si>
  <si>
    <t>Leanne</t>
  </si>
  <si>
    <t>Spacious Harlem Condo</t>
  </si>
  <si>
    <t>LUXURY TIMES SQUARE APARTMENT</t>
  </si>
  <si>
    <t>Beautiful Huge Loft in Williamsburg, NY</t>
  </si>
  <si>
    <t>Tad</t>
  </si>
  <si>
    <t>Susie</t>
  </si>
  <si>
    <t>Big Private Room w/ AC &amp; 5 Blocks to 1 Train</t>
  </si>
  <si>
    <t>Gia</t>
  </si>
  <si>
    <t>Stuyvesant Heights Apt mins 2 City</t>
  </si>
  <si>
    <t>Spacious 4-BD/2BA Townhouse in PLG</t>
  </si>
  <si>
    <t>Cozy Retreat in Brooklyn Apartment</t>
  </si>
  <si>
    <t>Large Sunny Room in Brooklyn</t>
  </si>
  <si>
    <t>Spacious and clean 1 bed apt in West Harlem</t>
  </si>
  <si>
    <t>Private room 2nd Fl near C&amp;A line and 15mins JFK</t>
  </si>
  <si>
    <t>Yvette</t>
  </si>
  <si>
    <t>Bedroom in big sunny loft (&amp; roof!)</t>
  </si>
  <si>
    <t>Cozy Huge Brownstone in Bedstuy</t>
  </si>
  <si>
    <t>Private Room In a Modern Loft</t>
  </si>
  <si>
    <t>Charming Prewar on Prospect Park!</t>
  </si>
  <si>
    <t>Dayna</t>
  </si>
  <si>
    <t>SPACE FOR 8</t>
  </si>
  <si>
    <t>Karece</t>
  </si>
  <si>
    <t>Entire House in Brooklyn for 6, super good priceÂ¡Â¡</t>
  </si>
  <si>
    <t>Margarita</t>
  </si>
  <si>
    <t>Private Room in Williamsburg!</t>
  </si>
  <si>
    <t>Simple Spacious Uptown Bedroom</t>
  </si>
  <si>
    <t>Jordan</t>
  </si>
  <si>
    <t>Three bedroom apartment, Manhattan</t>
  </si>
  <si>
    <t>Sunny Beach House type room on UWS</t>
  </si>
  <si>
    <t>Clean 2Bedroom-Ideal UpperEast Loc.</t>
  </si>
  <si>
    <t>Mayrav</t>
  </si>
  <si>
    <t>Beautiful Park Slope apt w garden</t>
  </si>
  <si>
    <t>Chic Historic Harlem Brownstone</t>
  </si>
  <si>
    <t>Margo</t>
  </si>
  <si>
    <t>Luxury 3 Bd 2Bth w/600 sqft deck</t>
  </si>
  <si>
    <t>Stylish Park Slope Townhouse</t>
  </si>
  <si>
    <t>Designer amazing room in NYC!!</t>
  </si>
  <si>
    <t>nice room in bedstuy N</t>
  </si>
  <si>
    <t>Prospect Park Apt With Terrace</t>
  </si>
  <si>
    <t>Adero</t>
  </si>
  <si>
    <t>Classy Penthouse with Amazing View!</t>
  </si>
  <si>
    <t>Ray</t>
  </si>
  <si>
    <t>BEAUTIFUL UPPER WEST SIDE SANCTUARY</t>
  </si>
  <si>
    <t>Cozy Brownstone Living in Brooklyn</t>
  </si>
  <si>
    <t>Phillip + Zack</t>
  </si>
  <si>
    <t>Private room for labor day weekend</t>
  </si>
  <si>
    <t>nice room in bedstuy I</t>
  </si>
  <si>
    <t>Cozy 1 Bedroom Brownstone In Clinton Hill!</t>
  </si>
  <si>
    <t>Clean &amp; Sunny Clinton Hill/Bed room</t>
  </si>
  <si>
    <t>Lovely spacious 1 Bdrm in Ridgewood</t>
  </si>
  <si>
    <t>Marcelle</t>
  </si>
  <si>
    <t>Masako</t>
  </si>
  <si>
    <t>1 Bedroom avail in BK 3BD w/ porch</t>
  </si>
  <si>
    <t>Nerenda</t>
  </si>
  <si>
    <t>nice room in bedstuy H</t>
  </si>
  <si>
    <t>1 Guest Room in New Condo</t>
  </si>
  <si>
    <t>Marisa</t>
  </si>
  <si>
    <t>1bedroom apartment in Williamsburg</t>
  </si>
  <si>
    <t>Sego</t>
  </si>
  <si>
    <t>Gorgeous Windsor Terrace home</t>
  </si>
  <si>
    <t>Cathy</t>
  </si>
  <si>
    <t>Private room minutes from midtown!</t>
  </si>
  <si>
    <t>Roque</t>
  </si>
  <si>
    <t>Massive, sunny 1-br in Brooklyn</t>
  </si>
  <si>
    <t>Ezequiel</t>
  </si>
  <si>
    <t>The Original Williamsburg Loft!</t>
  </si>
  <si>
    <t>Jon Paul</t>
  </si>
  <si>
    <t>Your private bedroom in the Upper East Side!</t>
  </si>
  <si>
    <t>Casa de Chester Baby Kitty</t>
  </si>
  <si>
    <t>1BR LUXURY PENTHOUSE MODERN CONDO</t>
  </si>
  <si>
    <t>Elena</t>
  </si>
  <si>
    <t>Adorable Williamsburg room!</t>
  </si>
  <si>
    <t>Modern Apartment in Brownstone Bkln</t>
  </si>
  <si>
    <t>Light-filled Brownstone Triplex with Roof Deck</t>
  </si>
  <si>
    <t>Gus</t>
  </si>
  <si>
    <t>*Superhost* Modern One Bedroom Manhattan apt</t>
  </si>
  <si>
    <t>Live like a real New Yorker!</t>
  </si>
  <si>
    <t>AndrÃ©</t>
  </si>
  <si>
    <t>Spacious &amp; Stylish 2br-Prime Williamsburg Hot Spot</t>
  </si>
  <si>
    <t>Triny</t>
  </si>
  <si>
    <t>One family  house sublet August 1st to August 31</t>
  </si>
  <si>
    <t>ENORMOUS Artsy 2BR in trendy LES!</t>
  </si>
  <si>
    <t>Dream Apartment - Greenwich Village</t>
  </si>
  <si>
    <t>Light</t>
  </si>
  <si>
    <t>nice room in bedstuy M</t>
  </si>
  <si>
    <t>True West Village Experience-1 Bdrm</t>
  </si>
  <si>
    <t>Room in Great Loft - Fun/Convenient</t>
  </si>
  <si>
    <t>Skylight Apartment Williamsburg</t>
  </si>
  <si>
    <t>PRIVATE BEDROOM IN COMFY &amp; CHIC UWS APT!</t>
  </si>
  <si>
    <t>Artists' Haven in Williamsburg</t>
  </si>
  <si>
    <t>Your West Village NYC 1 Bdm Apt</t>
  </si>
  <si>
    <t>Tege</t>
  </si>
  <si>
    <t>Marcel the Shell with Shoes On or Off, Whatever</t>
  </si>
  <si>
    <t>Shannon</t>
  </si>
  <si>
    <t>1 Bdrm Apt  2 blocks to subway 15 mins to Midtown</t>
  </si>
  <si>
    <t>Giovanni</t>
  </si>
  <si>
    <t>Great Room and Private Bathroom</t>
  </si>
  <si>
    <t>Jackie</t>
  </si>
  <si>
    <t>West Village Penthouse-terrace/view</t>
  </si>
  <si>
    <t>Ben And Jess</t>
  </si>
  <si>
    <t>1 Bedroom, Near Subway, Wash Hts</t>
  </si>
  <si>
    <t>Greenwich Village 1BR Fantastic Apt</t>
  </si>
  <si>
    <t>Private spacious studio</t>
  </si>
  <si>
    <t>Ikk</t>
  </si>
  <si>
    <t>beautiful ROOM in a DREAM APARTMENT</t>
  </si>
  <si>
    <t>Michel Fabrice</t>
  </si>
  <si>
    <t>Sunny Williamsburg Artist's Loft</t>
  </si>
  <si>
    <t>Paco &amp; Pamela</t>
  </si>
  <si>
    <t>Two Bedrooms and Private Bathroom</t>
  </si>
  <si>
    <t>Perfect House for the Whole Family</t>
  </si>
  <si>
    <t>Studio in the Heart of Soho</t>
  </si>
  <si>
    <t>Superstar Manhattan Apt - Harlem</t>
  </si>
  <si>
    <t>Beautiful 1BR: Heart of the Village</t>
  </si>
  <si>
    <t>2 Bedroom Apartment in the East Village</t>
  </si>
  <si>
    <t>Alec</t>
  </si>
  <si>
    <t>A real home on the UWS.</t>
  </si>
  <si>
    <t>Deep House in Bed Stuy</t>
  </si>
  <si>
    <t>Carolina</t>
  </si>
  <si>
    <t>Renovated 2 Bedroom (Hells Kitchen) TIME SQUARE</t>
  </si>
  <si>
    <t>Ty</t>
  </si>
  <si>
    <t>PROSPECT HEIGHTS LARGE PRIVATE ROOM</t>
  </si>
  <si>
    <t>BROWNSTONE BROOKLYN'S FINEST in NYC</t>
  </si>
  <si>
    <t>Majar</t>
  </si>
  <si>
    <t>Spacious Guest Room in Brownstone</t>
  </si>
  <si>
    <t>GORGEOUS SUNNY LOFT w/ 15 WINDOWS</t>
  </si>
  <si>
    <t>Ruby</t>
  </si>
  <si>
    <t>Less than a minute from the Metro</t>
  </si>
  <si>
    <t>Kiriko</t>
  </si>
  <si>
    <t>Large, Quiet, Sunny 1 Bedroom Condo Williamsburg</t>
  </si>
  <si>
    <t>Hank</t>
  </si>
  <si>
    <t>nice room in bedstuy K</t>
  </si>
  <si>
    <t>Huge Sunny Apt Hip/Family Area</t>
  </si>
  <si>
    <t>Sunny Rm #3, Air Conditioner, Park,Express Q train</t>
  </si>
  <si>
    <t>Nice cozy apartment by Central Park</t>
  </si>
  <si>
    <t>Modern, Steps to Subway - Sleeps 4</t>
  </si>
  <si>
    <t>Spacious Bright 2B Apt East Village</t>
  </si>
  <si>
    <t>Cozy, friendly, 3 min from subway!</t>
  </si>
  <si>
    <t>Lovely 1-bedroom-heart of Astoria</t>
  </si>
  <si>
    <t>Private Room in Woodside, Queens: Good Deal!</t>
  </si>
  <si>
    <t>Sunny, Huge, Quiet Room Doorman Bld</t>
  </si>
  <si>
    <t>Lee</t>
  </si>
  <si>
    <t>Doorman Bldg, Sunny, Huge, Quiet Rm</t>
  </si>
  <si>
    <t>Garden duplx in beautiful brwnstne</t>
  </si>
  <si>
    <t>Gorgeous Apt in Prime Williamsburg</t>
  </si>
  <si>
    <t>Gramercy apartment</t>
  </si>
  <si>
    <t>Raul</t>
  </si>
  <si>
    <t>Peaceful Park Slope 2BR in 4BR dplx w/outdoor spce</t>
  </si>
  <si>
    <t>Luxury 1BR w/ Rooftop</t>
  </si>
  <si>
    <t>Huge Gorgeous Park View Apartment!</t>
  </si>
  <si>
    <t>Hadar</t>
  </si>
  <si>
    <t>Sunny master bedroom Room in LowerEastSide/Nolita</t>
  </si>
  <si>
    <t>Nami</t>
  </si>
  <si>
    <t>Garden, Private Deck, Williamsburg apartment</t>
  </si>
  <si>
    <t>Large private live/work space; garden &amp; parking</t>
  </si>
  <si>
    <t>Studio Plus, Hilton Grand Vacation</t>
  </si>
  <si>
    <t>ARTSY &amp; CONVENIENT in Williamsburg.</t>
  </si>
  <si>
    <t>Savannah</t>
  </si>
  <si>
    <t>2 BED ROOM APT. IN A PRIVATE HOUSE</t>
  </si>
  <si>
    <t>Deidra</t>
  </si>
  <si>
    <t>Meatpacking District Large Loft</t>
  </si>
  <si>
    <t>Prime brownstone with lush backyard</t>
  </si>
  <si>
    <t>Charming 2 Bedroom Little Italy Apt</t>
  </si>
  <si>
    <t>Magi</t>
  </si>
  <si>
    <t>Bright &amp; cosy Williamsburg apt</t>
  </si>
  <si>
    <t>nice room in bedstuy J</t>
  </si>
  <si>
    <t>Safe, Sunny, Quiet Chelsea Apt has Washer/Dryer</t>
  </si>
  <si>
    <t>Safe,Sunny,SouthFacing Apt Near All</t>
  </si>
  <si>
    <t>Charming, Quiet, &amp; Clean 1BR APT</t>
  </si>
  <si>
    <t>Chez Humphries</t>
  </si>
  <si>
    <t>Sunny Top Floor Uptown Apartment</t>
  </si>
  <si>
    <t>AMAZING 2BD COL CIRCLE/BRAND NEW ;)</t>
  </si>
  <si>
    <t>Steps from Central Park</t>
  </si>
  <si>
    <t>Brooklyn duplex 10 mins to U Square</t>
  </si>
  <si>
    <t>Fabiano</t>
  </si>
  <si>
    <t>Furnished Room + Bath in Hamiliton Heights</t>
  </si>
  <si>
    <t>Room2 in a Good Vibe Apartment</t>
  </si>
  <si>
    <t>1 Bedroom Railroad in Williamsburg</t>
  </si>
  <si>
    <t>Amith</t>
  </si>
  <si>
    <t>Bedroom for 2 in 1896 townhouse</t>
  </si>
  <si>
    <t>NYC from River dale's Perspective</t>
  </si>
  <si>
    <t>Bojana</t>
  </si>
  <si>
    <t>Beautiful Central Harlem sleeps 4</t>
  </si>
  <si>
    <t>London</t>
  </si>
  <si>
    <t>Bright Bohemian master bedroom in Williamsburg</t>
  </si>
  <si>
    <t>3 bedroom duplex Brooklyn townhouse</t>
  </si>
  <si>
    <t>Lise</t>
  </si>
  <si>
    <t>Sweet Deal*Harlem2bdrm Apt #1/Sleeps4</t>
  </si>
  <si>
    <t>Light filled Brooklyn apartment with skyline view</t>
  </si>
  <si>
    <t>Bright, Very Spacious, &amp; Quiet Room in Manhattan</t>
  </si>
  <si>
    <t>Smyles And Diara</t>
  </si>
  <si>
    <t>A Comfortable Room in a Great Location, Manhattan</t>
  </si>
  <si>
    <t>Jiajia</t>
  </si>
  <si>
    <t>Cozy room in Beautiful Williamsburg Appartment</t>
  </si>
  <si>
    <t>Alessio</t>
  </si>
  <si>
    <t>English Basement Studio Apartment / private entry</t>
  </si>
  <si>
    <t>Stacey &amp; Anthony</t>
  </si>
  <si>
    <t>Charming New 3br House+bkyard BRKLN</t>
  </si>
  <si>
    <t>Arza</t>
  </si>
  <si>
    <t>XLG Studio Apt w/TONS of Amenities</t>
  </si>
  <si>
    <t>Aviva</t>
  </si>
  <si>
    <t>Spacious 1BR Midtown Manhattan w DM</t>
  </si>
  <si>
    <t>1BR East Village Duplex w/ Terrace</t>
  </si>
  <si>
    <t>Tim &amp; MaryAnn</t>
  </si>
  <si>
    <t>Beautiful Authentic 1BR Apt with skylight near all</t>
  </si>
  <si>
    <t>Irina</t>
  </si>
  <si>
    <t>Great Flat in Historic Brownstone</t>
  </si>
  <si>
    <t>Sunlit Noho Loft</t>
  </si>
  <si>
    <t>Gorgeous spacious. 2 subways close</t>
  </si>
  <si>
    <t>Marialuisa</t>
  </si>
  <si>
    <t>Sunny 1 Bdrm â¤ï¸ Private Bath â¤ï¸ No Cleaning Fee</t>
  </si>
  <si>
    <t>MIDTOWN EAST 1BR APARTMENT - NEW</t>
  </si>
  <si>
    <t>1 Bedroom in Sunny &amp; Spacious Apt.</t>
  </si>
  <si>
    <t>Giovanna</t>
  </si>
  <si>
    <t>Perfect in Park Slope: EZ 2 NYC</t>
  </si>
  <si>
    <t>LUXMaster Suite 24hrDrm WestVillage</t>
  </si>
  <si>
    <t>Tana</t>
  </si>
  <si>
    <t>Renovated Big Private Room # 3</t>
  </si>
  <si>
    <t>Cozy apartment in NY for 3 weeks</t>
  </si>
  <si>
    <t>Vacation sublet in Brooklyn NY</t>
  </si>
  <si>
    <t>Private room w Patio in Nolita</t>
  </si>
  <si>
    <t>Esef</t>
  </si>
  <si>
    <t>Charming WILLIAMSBURG 1 bdrm apt great location</t>
  </si>
  <si>
    <t>Brandy</t>
  </si>
  <si>
    <t>Brownstone - Garden level - 2 rooms</t>
  </si>
  <si>
    <t>Soho Loft. Authentic and Eccentric! 2 Bedroom.</t>
  </si>
  <si>
    <t>Furnished room with private bathroom</t>
  </si>
  <si>
    <t>Marilyn</t>
  </si>
  <si>
    <t>Special Rate Luxury 2bd/2bth Apt W. Village</t>
  </si>
  <si>
    <t>Fresh, Simple Sleep in Brooklyn!</t>
  </si>
  <si>
    <t>NEEDS TO BE DEACTIVATED- NOT AVAILABLE</t>
  </si>
  <si>
    <t>Shamara</t>
  </si>
  <si>
    <t>Warm &amp; Welcoming Private Room</t>
  </si>
  <si>
    <t>Kerry</t>
  </si>
  <si>
    <t>Joanne</t>
  </si>
  <si>
    <t>Room in lovely E.Village triplex</t>
  </si>
  <si>
    <t>Rocco</t>
  </si>
  <si>
    <t>Classic and Comfortable UWS PreWar</t>
  </si>
  <si>
    <t>Badrul</t>
  </si>
  <si>
    <t>Great Studio in Chelsea, New York</t>
  </si>
  <si>
    <t>Alessandro</t>
  </si>
  <si>
    <t>Sunny Brooklyn Artists' Enclave! *huge room!*</t>
  </si>
  <si>
    <t>Positive Cozy Room!</t>
  </si>
  <si>
    <t>Lola</t>
  </si>
  <si>
    <t>1 double room in modern apt in heart of soho</t>
  </si>
  <si>
    <t>Family-Friendly 3 BR in Cobble Hill</t>
  </si>
  <si>
    <t>Columbus Circle/Central Park/Hells Kitchen</t>
  </si>
  <si>
    <t>Amazing Designer Loft in BK Factory</t>
  </si>
  <si>
    <t>Vida</t>
  </si>
  <si>
    <t>Bright Brooklyn Room in Shared Apt!</t>
  </si>
  <si>
    <t>Travis</t>
  </si>
  <si>
    <t>Huge Sunny BR Washington Heights 1-4 guests</t>
  </si>
  <si>
    <t>Carrie</t>
  </si>
  <si>
    <t>3-Bed Brownstone on Beautiful Block</t>
  </si>
  <si>
    <t>Jill</t>
  </si>
  <si>
    <t>Verna's Brownstone Suite (no stove, no gatherings)</t>
  </si>
  <si>
    <t>Spacious Factory Converted Loft</t>
  </si>
  <si>
    <t>Stylish 3 Bedrm, perfect for groups &amp; 1/Pr'spct PK</t>
  </si>
  <si>
    <t>Zoesarah (And) Anu</t>
  </si>
  <si>
    <t>Unique 3BR Triplex in Brooklyn</t>
  </si>
  <si>
    <t>Matthieu</t>
  </si>
  <si>
    <t>Elegant SOHO One Bedroom</t>
  </si>
  <si>
    <t>Charming, light-filled 1-bedroom</t>
  </si>
  <si>
    <t>Perfect home away from home!</t>
  </si>
  <si>
    <t>Fabulous UWS Apartment</t>
  </si>
  <si>
    <t>Menny</t>
  </si>
  <si>
    <t>NYC - furnished room - Greenpoint</t>
  </si>
  <si>
    <t>A Nest in Brooklyn</t>
  </si>
  <si>
    <t>â˜…HUGE beautiful E. Villager 2nd Avâ˜…</t>
  </si>
  <si>
    <t>Zev</t>
  </si>
  <si>
    <t>As Seen In NY Magazine! Chic &amp; Stylish!</t>
  </si>
  <si>
    <t>Brett</t>
  </si>
  <si>
    <t>Waterfront Red Hook, Brooklyn</t>
  </si>
  <si>
    <t>Louise</t>
  </si>
  <si>
    <t>Penthouse Designer Loft Brooklyn</t>
  </si>
  <si>
    <t>Brooklyn Retreat</t>
  </si>
  <si>
    <t>Sunny &amp; large W. Harlem private 1 bedroom.</t>
  </si>
  <si>
    <t>Sunny Soho Apartment with Great Views</t>
  </si>
  <si>
    <t>Beth</t>
  </si>
  <si>
    <t>Jazz it Up in Brooklyn</t>
  </si>
  <si>
    <t>A charming Space in Brooklyn</t>
  </si>
  <si>
    <t>Bohemian Paradise in Industrial BK</t>
  </si>
  <si>
    <t>Ehren</t>
  </si>
  <si>
    <t>BROOKLYN'S FAVORITE BROWNSTONE in HIPSTER BED-STUY</t>
  </si>
  <si>
    <t>Ruty</t>
  </si>
  <si>
    <t>Beautiful, spacious apartment - with a cute cat!</t>
  </si>
  <si>
    <t>Kappie</t>
  </si>
  <si>
    <t>Modern, Art Deco Chelsea Studio</t>
  </si>
  <si>
    <t>Arsen</t>
  </si>
  <si>
    <t>SOHO Sanctuary Privately Owned</t>
  </si>
  <si>
    <t>Lysa</t>
  </si>
  <si>
    <t>Your Furnished Private Apartment</t>
  </si>
  <si>
    <t>GREAT 1BR apt 162st at Amsterdam av</t>
  </si>
  <si>
    <t>Candy</t>
  </si>
  <si>
    <t>Charming Parlor Apt off Bleecker</t>
  </si>
  <si>
    <t>Private bedroom and bathroom in Brooklyn</t>
  </si>
  <si>
    <t>Family-Friendly Artist Loft in West Village</t>
  </si>
  <si>
    <t>Sunny, Bright, Vibrant Apartment in Williamsburg!</t>
  </si>
  <si>
    <t>Harmon</t>
  </si>
  <si>
    <t>Great 1BR apartment in a convenient location</t>
  </si>
  <si>
    <t>Room in Chelsea New York</t>
  </si>
  <si>
    <t>Private Room in Brooklyn, NY</t>
  </si>
  <si>
    <t>Cristie</t>
  </si>
  <si>
    <t>Bright open space in Sunset Park</t>
  </si>
  <si>
    <t>Perfectly situated williamsburg apt</t>
  </si>
  <si>
    <t>Charming private room &amp; sunny deck!</t>
  </si>
  <si>
    <t>Comfy room in vibrant East Village</t>
  </si>
  <si>
    <t>Brooke &amp; Terry</t>
  </si>
  <si>
    <t>Private Room Private Restroom tons Natural Light</t>
  </si>
  <si>
    <t>Aurelio</t>
  </si>
  <si>
    <t>Fully furnished private apartment..</t>
  </si>
  <si>
    <t>Gabor</t>
  </si>
  <si>
    <t>Spacious, amenity-filled 1 BDR Williamsburg Apt</t>
  </si>
  <si>
    <t>Central, Peaceful Semi-Private Room</t>
  </si>
  <si>
    <t>Tangier</t>
  </si>
  <si>
    <t>Comfy Park Slope 1 BR Apt Near Prospect Park</t>
  </si>
  <si>
    <t>Great  Room in Astoria - New York</t>
  </si>
  <si>
    <t>Ernesto</t>
  </si>
  <si>
    <t>Bright Rm avail in heart of Village</t>
  </si>
  <si>
    <t>Gorgeous sky-lit 2BR</t>
  </si>
  <si>
    <t>Jean &amp; Gabriel</t>
  </si>
  <si>
    <t>Columbus Circle Comfort, minutes from Times Square</t>
  </si>
  <si>
    <t>Brent</t>
  </si>
  <si>
    <t>Private bedroom + private bathroom</t>
  </si>
  <si>
    <t>The Lavender Suite on Greene</t>
  </si>
  <si>
    <t>Kamaya</t>
  </si>
  <si>
    <t>Brooklyn College Manor</t>
  </si>
  <si>
    <t>W80's Renovated with Chef's Kitchen</t>
  </si>
  <si>
    <t>Gorgeous West Village Hidden Gem</t>
  </si>
  <si>
    <t>True Two Bedroom Apartment in Lower Manhattan</t>
  </si>
  <si>
    <t>Arielle</t>
  </si>
  <si>
    <t>Spacious very High ceiling place !</t>
  </si>
  <si>
    <t>Celin</t>
  </si>
  <si>
    <t>Cozy &amp; Private 1 Bedroom Garden Level Apartment</t>
  </si>
  <si>
    <t>Artsy Harlem Guest Space</t>
  </si>
  <si>
    <t>Saratoga Park Suite</t>
  </si>
  <si>
    <t>Aqila</t>
  </si>
  <si>
    <t>Spacious Duplex in Fun &amp; Hip Area</t>
  </si>
  <si>
    <t>Large Room In Newly Renovated Hell's Kitchen Apt.</t>
  </si>
  <si>
    <t>New Law in New York | NO  rentals under 30 days..</t>
  </si>
  <si>
    <t>Lancelot</t>
  </si>
  <si>
    <t>1Bedroom, Seconds from L train</t>
  </si>
  <si>
    <t>Liam</t>
  </si>
  <si>
    <t>Spacious Loft in East Village</t>
  </si>
  <si>
    <t>Room in Colourful Williamsburg Apartment</t>
  </si>
  <si>
    <t>Cozy 1BD in Vibrant East Village</t>
  </si>
  <si>
    <t>Donna</t>
  </si>
  <si>
    <t>Beautiful 1 Bedroom in Nolita/Soho</t>
  </si>
  <si>
    <t>Beautiful Brooklyn Brownstone Apt</t>
  </si>
  <si>
    <t>Cozy Studio in Flatbush</t>
  </si>
  <si>
    <t>A beautiful, and quiet place to stay in NYC!!!</t>
  </si>
  <si>
    <t>Bellerose</t>
  </si>
  <si>
    <t>Studio Apt in the heart of Bushwick</t>
  </si>
  <si>
    <t>Alonzo</t>
  </si>
  <si>
    <t>One Bedroom Apt Near Central Park</t>
  </si>
  <si>
    <t>Abigail</t>
  </si>
  <si>
    <t>Monthly Rental or more than 30 days for 6 people</t>
  </si>
  <si>
    <t>sunny beautiful studio apartment</t>
  </si>
  <si>
    <t>Room in My Apt. Rego Park Queens NY</t>
  </si>
  <si>
    <t>King</t>
  </si>
  <si>
    <t>Lovely Factory Loft in Greenpoint!</t>
  </si>
  <si>
    <t>3B. Private  Rm in Guesthouse Manhattan</t>
  </si>
  <si>
    <t>Bobi</t>
  </si>
  <si>
    <t>Zen Supersized Master Suite</t>
  </si>
  <si>
    <t>Cozy, quiet single room in Brooklyn brownstone</t>
  </si>
  <si>
    <t>Private Bedroom WITH a Living room!</t>
  </si>
  <si>
    <t>Gya</t>
  </si>
  <si>
    <t>Great Apt/Roof in Hells Kitchen</t>
  </si>
  <si>
    <t>Jorion</t>
  </si>
  <si>
    <t>Historic Townhouse with Private Backyard</t>
  </si>
  <si>
    <t>JFK Jupiter Suites w/ Parking</t>
  </si>
  <si>
    <t>Enyinne</t>
  </si>
  <si>
    <t>Jupiter Suites- Rm #1 (JFK)</t>
  </si>
  <si>
    <t>ALL YOU NEED!! HK/TIME SQ./THEATER (READ REVIEWS)</t>
  </si>
  <si>
    <t>Bright Apartment In Williamsburg</t>
  </si>
  <si>
    <t>Jp</t>
  </si>
  <si>
    <t>Bedford Stuyvesant Urban Hang Suite</t>
  </si>
  <si>
    <t>Diavanna</t>
  </si>
  <si>
    <t>Charming Prime Williamsburg 2 bedroom Entire home</t>
  </si>
  <si>
    <t>Kristen &amp; Corey</t>
  </si>
  <si>
    <t>VERY BIG, BEDROOM/ PRIVATE BATHROOM.</t>
  </si>
  <si>
    <t>Maxime</t>
  </si>
  <si>
    <t>1 min to Bedford Ave (L) Station</t>
  </si>
  <si>
    <t>Bright and Spacious West Village Studio</t>
  </si>
  <si>
    <t>Luxury 1 Bedroom Upper West</t>
  </si>
  <si>
    <t>Olivier</t>
  </si>
  <si>
    <t>Sunny Apartment in Clinton Hill</t>
  </si>
  <si>
    <t>Keiko &amp; Ilya</t>
  </si>
  <si>
    <t>Cozy w/amazing city views by PS1</t>
  </si>
  <si>
    <t>Jupiter Suites- Rm #2- (JFK)</t>
  </si>
  <si>
    <t>SHARED STUDIO AT MANHATTAN'S HEART BY C. PARK</t>
  </si>
  <si>
    <t>Rocio</t>
  </si>
  <si>
    <t>Jupiter Suites, Rm #3- (JFK)</t>
  </si>
  <si>
    <t>Dope Williamsburg Apartment</t>
  </si>
  <si>
    <t>Ange</t>
  </si>
  <si>
    <t>Be my Guest! Cozy East Village apt!</t>
  </si>
  <si>
    <t>Fun LES 1br, close to everything!</t>
  </si>
  <si>
    <t>Cozy Twin for the NYC Win! [Gay/LGBT Friendly]</t>
  </si>
  <si>
    <t>Daveyjoe!</t>
  </si>
  <si>
    <t>BLYN BROWNSTONE CORZY CORNER in NYC</t>
  </si>
  <si>
    <t>Gorgeous Apt. 20 min to Manhattan!</t>
  </si>
  <si>
    <t>Rickey</t>
  </si>
  <si>
    <t>Spacious Midtown 1BR Apt - 4.5 Stars/21 Reviews</t>
  </si>
  <si>
    <t>Buke</t>
  </si>
  <si>
    <t>Spacious Sunny SoHo-Awesome Locale!</t>
  </si>
  <si>
    <t>1 bedroom in heart of Fort Greene</t>
  </si>
  <si>
    <t>Prime Chelsea Location,Washer/Dryer</t>
  </si>
  <si>
    <t>Spacious, quiet room with private full bathroom.</t>
  </si>
  <si>
    <t>Gil</t>
  </si>
  <si>
    <t>Great Chelsea Location, Couch/2nd bed, Free WiFi</t>
  </si>
  <si>
    <t>Sunny Private Room in Williamsburg</t>
  </si>
  <si>
    <t>Master Bedroom in Modern Loft Apt.</t>
  </si>
  <si>
    <t>Huge rm in 1500sq ft loft w/lots</t>
  </si>
  <si>
    <t>Daren</t>
  </si>
  <si>
    <t>Charming BK Townhouse Home by Highland Park!</t>
  </si>
  <si>
    <t>Peaceful Studio in Fort Greene</t>
  </si>
  <si>
    <t>Private room in cozy Harlem, NY Apt</t>
  </si>
  <si>
    <t>1 bed aprt best location in NewYork</t>
  </si>
  <si>
    <t>Lucie</t>
  </si>
  <si>
    <t>All New Bohemian Chic 1BR Loft</t>
  </si>
  <si>
    <t>2BR Sunlight &amp; Secret Garden Apartment</t>
  </si>
  <si>
    <t>New york Multi-unit building</t>
  </si>
  <si>
    <t>Private Bed &amp; Bath in a townhouse:Charm-Calm-Cozy-</t>
  </si>
  <si>
    <t>Martine</t>
  </si>
  <si>
    <t>Charming Brwnstn Duplex sleeps 5</t>
  </si>
  <si>
    <t>West Village/SoHo Prvt Rm</t>
  </si>
  <si>
    <t>small room in bedstuy P</t>
  </si>
  <si>
    <t>Huge Loft In South Williamsburg</t>
  </si>
  <si>
    <t>Moses</t>
  </si>
  <si>
    <t>Private Huge 2br Williamsburg Artist Apartment!</t>
  </si>
  <si>
    <t>New York City Historical Brownstone Ground Floor</t>
  </si>
  <si>
    <t>Naima</t>
  </si>
  <si>
    <t>Gorgeous apartment by Grand Central</t>
  </si>
  <si>
    <t>Tilia</t>
  </si>
  <si>
    <t>Private, quiet Antique room on first floor duplex</t>
  </si>
  <si>
    <t>Best location in Brooklyn!</t>
  </si>
  <si>
    <t>Garden Rowhouse Duplex-2 bd/3 bth</t>
  </si>
  <si>
    <t>Omar</t>
  </si>
  <si>
    <t>Rare large modern garden studio, comfy; location!</t>
  </si>
  <si>
    <t>Private room in 2 bedroom apartment</t>
  </si>
  <si>
    <t>Tov</t>
  </si>
  <si>
    <t>Private fits 3 ppl. Prospect Park</t>
  </si>
  <si>
    <t>Huge Room with View in Bushwick!</t>
  </si>
  <si>
    <t>Designer Space For Families:  2 Bed | 2 Bath</t>
  </si>
  <si>
    <t>Kiki</t>
  </si>
  <si>
    <t>Bright Studio Apt on Prospect Park</t>
  </si>
  <si>
    <t>Garden Apartment, Ft. Greene</t>
  </si>
  <si>
    <t>AMAZING, HUGE NEW YORK LOFT!</t>
  </si>
  <si>
    <t>Habib</t>
  </si>
  <si>
    <t>Relax at our duplex + backyard</t>
  </si>
  <si>
    <t>Romi</t>
  </si>
  <si>
    <t>Beautiful Lower East Side Penthouse</t>
  </si>
  <si>
    <t>Art Dealer's One of a Kind Williamsburg Aptartment</t>
  </si>
  <si>
    <t>Angelo</t>
  </si>
  <si>
    <t>Elegant modern 1-bedroom in Bed-Stuy</t>
  </si>
  <si>
    <t>Jenn</t>
  </si>
  <si>
    <t>BedStuy with a View</t>
  </si>
  <si>
    <t>Cat</t>
  </si>
  <si>
    <t>McSimon's | Queen Room | 10 mins from JFK</t>
  </si>
  <si>
    <t>Cynthia And Froebel</t>
  </si>
  <si>
    <t>HUGE 2BR+1BA Apt For Group Only 15 Min To NYCity</t>
  </si>
  <si>
    <t>Jullien</t>
  </si>
  <si>
    <t>modern, convenient safe Midwood, Brooklyn</t>
  </si>
  <si>
    <t>Charlotte &amp; Aaron</t>
  </si>
  <si>
    <t>Private Room in Brooklyn Brownstone</t>
  </si>
  <si>
    <t>Ivey</t>
  </si>
  <si>
    <t>Simply brooklyn. Bedroom with office off L train.</t>
  </si>
  <si>
    <t>CHELSEA BROWNSTONE 1BRM GARDEN APT</t>
  </si>
  <si>
    <t>Tabita</t>
  </si>
  <si>
    <t>Huge 1 Bedroom Loft at Habitat 101!</t>
  </si>
  <si>
    <t>Stuyvesant Heights Townhouse</t>
  </si>
  <si>
    <t>Tee</t>
  </si>
  <si>
    <t>Sunny 1-Bedroom Apartment: Astoria</t>
  </si>
  <si>
    <t>Milena</t>
  </si>
  <si>
    <t>NYC apartment! Bright and spacious!</t>
  </si>
  <si>
    <t>Comfy Couch in a nice and safe apt!!</t>
  </si>
  <si>
    <t>A Lovely 2br in Chelsea</t>
  </si>
  <si>
    <t>Nikhil</t>
  </si>
  <si>
    <t>Boutique Williamsburg Duplex Apartment</t>
  </si>
  <si>
    <t>Will And Jo</t>
  </si>
  <si>
    <t>2bd in heart of Soho/Little Italy!</t>
  </si>
  <si>
    <t>Manuel</t>
  </si>
  <si>
    <t>Charming Central Park Studio: Summer Park Strolls!</t>
  </si>
  <si>
    <t>Mari</t>
  </si>
  <si>
    <t>Sunny Spacious Dwelling</t>
  </si>
  <si>
    <t>Kris</t>
  </si>
  <si>
    <t>Great  studio with 2 rooms and kitchen</t>
  </si>
  <si>
    <t>Cozy</t>
  </si>
  <si>
    <t>Leonice</t>
  </si>
  <si>
    <t>EV, Hippest East Village</t>
  </si>
  <si>
    <t>New Listing!  Terrific Price.</t>
  </si>
  <si>
    <t>nice room in bedstuy L</t>
  </si>
  <si>
    <t>Sunny, pretty Park Slope 3+ bed apt</t>
  </si>
  <si>
    <t>Brennan</t>
  </si>
  <si>
    <t>One Bedroom in Astoria NY</t>
  </si>
  <si>
    <t>Malik</t>
  </si>
  <si>
    <t>(1) CLEAN HOME AWAY FROM HOME!</t>
  </si>
  <si>
    <t>Beautiful Studio in Heart of Harlem</t>
  </si>
  <si>
    <t>Nexus of the Universe!</t>
  </si>
  <si>
    <t>Single family home 2 bedrooms  2 bathrooms</t>
  </si>
  <si>
    <t>East Village New Luxury Bldg - 1BR</t>
  </si>
  <si>
    <t>Gorgeous &amp; Spacious Full 1 BR Apt</t>
  </si>
  <si>
    <t>Alisha</t>
  </si>
  <si>
    <t>Quiet Large 1BR Near Columbia</t>
  </si>
  <si>
    <t>Entire Modern Studio Apartment/Prime Location</t>
  </si>
  <si>
    <t>Airy Designer Loft in Williamsburg</t>
  </si>
  <si>
    <t>Andrew And Stine</t>
  </si>
  <si>
    <t>Cozy Room in Best Downtown NYC Location</t>
  </si>
  <si>
    <t>Madeleine</t>
  </si>
  <si>
    <t>Studio in South Williamsburg</t>
  </si>
  <si>
    <t>Bertte</t>
  </si>
  <si>
    <t>NYC LARGE 3 BR West Side Manhattan, New York City</t>
  </si>
  <si>
    <t>Ditmas Park Carriage House Loft</t>
  </si>
  <si>
    <t>Jed</t>
  </si>
  <si>
    <t>SPECIAL OFFER* 1BDR IN EAST VILLAGE</t>
  </si>
  <si>
    <t>Shervin</t>
  </si>
  <si>
    <t xml:space="preserve">NEW YORK,  Queens    "  WELCOME  " </t>
  </si>
  <si>
    <t>Private room - Heart of East Village</t>
  </si>
  <si>
    <t>Alexandre</t>
  </si>
  <si>
    <t>COZY STUDIO</t>
  </si>
  <si>
    <t>Drica 2017</t>
  </si>
  <si>
    <t>Entire Floor of Brooklyn Brownstone</t>
  </si>
  <si>
    <t>Private room in Harlem gem with fab New Yorkers!</t>
  </si>
  <si>
    <t>Steph</t>
  </si>
  <si>
    <t>Huge, Sunny Greenpoint Flat</t>
  </si>
  <si>
    <t>Nice private room in Astoria</t>
  </si>
  <si>
    <t>Beatrix</t>
  </si>
  <si>
    <t>1-bedroom APT SoHo / NoLITa</t>
  </si>
  <si>
    <t>Stephan</t>
  </si>
  <si>
    <t>Modern Design in Sunny Duplex</t>
  </si>
  <si>
    <t>Am</t>
  </si>
  <si>
    <t>West Village 2 br 850 sf - right by the Hudson!</t>
  </si>
  <si>
    <t>Raj</t>
  </si>
  <si>
    <t>Private room and bathroom</t>
  </si>
  <si>
    <t>Safe upscale room, Flatbush, Brooklyn, near subway</t>
  </si>
  <si>
    <t>Private Room With Patio In Queens</t>
  </si>
  <si>
    <t>Macit</t>
  </si>
  <si>
    <t>Maspeth</t>
  </si>
  <si>
    <t>Private Bedroom in QUEENS</t>
  </si>
  <si>
    <t>SALE- SUNNY MASTER BEDROOM NEAR MANHATTAN</t>
  </si>
  <si>
    <t>C S</t>
  </si>
  <si>
    <t>Beautiful Brownstone in West Harlem</t>
  </si>
  <si>
    <t>Luxury Gramercy Lg 1Bd w Balcony</t>
  </si>
  <si>
    <t>Large 2 BR Loft Downtown NY</t>
  </si>
  <si>
    <t>Hip Apartment in Williamsburg</t>
  </si>
  <si>
    <t>Private: The Brass Room</t>
  </si>
  <si>
    <t>Sunlit apartment in Williamsburg</t>
  </si>
  <si>
    <t>Jae</t>
  </si>
  <si>
    <t>Designer Home in Village Center</t>
  </si>
  <si>
    <t>Gorgeous charming Manhattan 1bdrm Alexa Smart Home</t>
  </si>
  <si>
    <t>Close to the city, Astoria</t>
  </si>
  <si>
    <t>Rosemary</t>
  </si>
  <si>
    <t>Staten Island Apartment - 2nd floor</t>
  </si>
  <si>
    <t>Room in heart of the West Village!</t>
  </si>
  <si>
    <t>Wes</t>
  </si>
  <si>
    <t>SUNNY STUDIO MIDTOWN EAST W/DOORMAN</t>
  </si>
  <si>
    <t>1Br apt + backyard -east village</t>
  </si>
  <si>
    <t>Tanya</t>
  </si>
  <si>
    <t>Jupiter Suites, Rm #4 w/Bthrm-(JFK)</t>
  </si>
  <si>
    <t>Cozy, QUIET Dream Home in SEAPORT</t>
  </si>
  <si>
    <t>Chandler</t>
  </si>
  <si>
    <t>Private room with stunning view</t>
  </si>
  <si>
    <t>Bernardo &amp; Andressa</t>
  </si>
  <si>
    <t>Spacious and modern Chelsea loft</t>
  </si>
  <si>
    <t>Williamsburg 2BR 2BA Hotel Condo</t>
  </si>
  <si>
    <t>Shana</t>
  </si>
  <si>
    <t>The Heart of Bushwick!</t>
  </si>
  <si>
    <t>CENTRAL PARK/ TIMES SQUARE</t>
  </si>
  <si>
    <t>Rodrigo</t>
  </si>
  <si>
    <t>Sunny Studio Loft @ Habitat 101</t>
  </si>
  <si>
    <t>PRIME apartment in East Village!</t>
  </si>
  <si>
    <t>Chara</t>
  </si>
  <si>
    <t>Cute, quirky Park Slope Jr 1 bdroom</t>
  </si>
  <si>
    <t>Charming Room in Astoria!!</t>
  </si>
  <si>
    <t>Marinez</t>
  </si>
  <si>
    <t>Modern Clean 1 Bedroom apt  in Clinton Hill</t>
  </si>
  <si>
    <t>Great Artistic Studio in Historic Building</t>
  </si>
  <si>
    <t>Rooftop Oasis in Brooklyn for Shoots &amp; Gigs</t>
  </si>
  <si>
    <t>Only 10 mins to CENTRAL PARK! :)</t>
  </si>
  <si>
    <t>Chikie</t>
  </si>
  <si>
    <t>Charming studio in Williamsburg</t>
  </si>
  <si>
    <t>Karlee</t>
  </si>
  <si>
    <t>Large furnished 2 bedrooms- - 30 days Minimum</t>
  </si>
  <si>
    <t>Sally</t>
  </si>
  <si>
    <t>An artist place in Bedstuy</t>
  </si>
  <si>
    <t>Bahiyyah</t>
  </si>
  <si>
    <t>Enormous Chrysler-View Bedroom/Bath</t>
  </si>
  <si>
    <t>Bushwick Biodome Loft, Fun &amp; Unique, Great View!</t>
  </si>
  <si>
    <t>Nathan</t>
  </si>
  <si>
    <t>A Tree Grows in Brooklyn</t>
  </si>
  <si>
    <t>Marlyn</t>
  </si>
  <si>
    <t>Stylish Room on Express Line to Midtown</t>
  </si>
  <si>
    <t>Private Room in Designer's NYC Apt</t>
  </si>
  <si>
    <t>1 bedroom apartment in NYC</t>
  </si>
  <si>
    <t>NYC Harlem cozy private room</t>
  </si>
  <si>
    <t>Tia</t>
  </si>
  <si>
    <t>Smart Family 1BD Retreat in Bedstuy</t>
  </si>
  <si>
    <t>Zaire</t>
  </si>
  <si>
    <t>Cosy studio in great location at  UES</t>
  </si>
  <si>
    <t>Cute studio apt in West Village</t>
  </si>
  <si>
    <t>One bedroom apartment - UES</t>
  </si>
  <si>
    <t>Large Spacious Apt For Sublet</t>
  </si>
  <si>
    <t>ELouise</t>
  </si>
  <si>
    <t>Quaint, beautiful studio Brooklyn</t>
  </si>
  <si>
    <t>Lovely Brownstone-- Close to Subway</t>
  </si>
  <si>
    <t>Nehprii</t>
  </si>
  <si>
    <t>Park Slope 1BR with Private Outdoor Space</t>
  </si>
  <si>
    <t>Truly A Sweet Home away from Home.</t>
  </si>
  <si>
    <t>Ravanna</t>
  </si>
  <si>
    <t>Private Entrance/Bath, 2 story Apt.</t>
  </si>
  <si>
    <t>Cozy 1.5BD in Parkslope Brooklyn</t>
  </si>
  <si>
    <t>Beautiful Home Away From Home!</t>
  </si>
  <si>
    <t>1 BR apt in heart of the Village</t>
  </si>
  <si>
    <t>Caspar</t>
  </si>
  <si>
    <t>Bright, Cheerful Brooklyn Apartment</t>
  </si>
  <si>
    <t>Kali</t>
  </si>
  <si>
    <t>GRACIOUS HARLEM 1 BEDROOM</t>
  </si>
  <si>
    <t>Olubode Shawn</t>
  </si>
  <si>
    <t>Spacious room in Bushwick L &amp; JMZ !</t>
  </si>
  <si>
    <t>Cozy Apartment, 30 min train ride to Times Square!</t>
  </si>
  <si>
    <t>Augusto M Gallardo</t>
  </si>
  <si>
    <t>Amazing Spacious Room</t>
  </si>
  <si>
    <t>Lord Daniel</t>
  </si>
  <si>
    <t>Large Charming 1 BR + Den  in  Brownstone Apt</t>
  </si>
  <si>
    <t>Shean</t>
  </si>
  <si>
    <t>West Village: Cozy, Quiet 1BR Apt</t>
  </si>
  <si>
    <t>Billy</t>
  </si>
  <si>
    <t>Cozy room in bed-stuy</t>
  </si>
  <si>
    <t>Robb</t>
  </si>
  <si>
    <t>Brooklyn Wildlife Loft rm 2</t>
  </si>
  <si>
    <t>GREAT BRAND NEW 1 BED! TIMES SQ!!!!</t>
  </si>
  <si>
    <t>COZY GARDEN APT IN BKLYN BROWNSTONE</t>
  </si>
  <si>
    <t>Gorgeous NewModern_BestLocation!NYC</t>
  </si>
  <si>
    <t>Host</t>
  </si>
  <si>
    <t>Art House Suite</t>
  </si>
  <si>
    <t>4BD, 2 Bath Apt Flatiron on 6th Ave</t>
  </si>
  <si>
    <t>Habitat 101. Amazing 1br Loft Apartment</t>
  </si>
  <si>
    <t>West Village townhouse private suite incl bath</t>
  </si>
  <si>
    <t>Sunny 1bd - Near SOHO Washington SQ</t>
  </si>
  <si>
    <t>Classic Brownstone private suite</t>
  </si>
  <si>
    <t>Luxury &amp; Charm.  Steps from Christopher Park!</t>
  </si>
  <si>
    <t>Close to trains! Special long-term rates!!</t>
  </si>
  <si>
    <t>2000 SQ FT Spacious Artist Loft in SOHO</t>
  </si>
  <si>
    <t>Great Views on Upper West Side</t>
  </si>
  <si>
    <t>apartment in heart of East Village</t>
  </si>
  <si>
    <t>3rd FL, Private Suite w Own Bath &amp; Study Area</t>
  </si>
  <si>
    <t>Quiet Williamsburg apartment</t>
  </si>
  <si>
    <t>Beautiful Modern Midtown Apartment</t>
  </si>
  <si>
    <t>Large Studio w/ Entertainment Room!</t>
  </si>
  <si>
    <t>Union Square area 1BD Apartment</t>
  </si>
  <si>
    <t>Pat</t>
  </si>
  <si>
    <t>New**Beauty**W50's_Luxury&amp;BALCONY!!</t>
  </si>
  <si>
    <t>NEW_2BR_PrivateRoof&amp;CityView_Beauty</t>
  </si>
  <si>
    <t>NEW_Duplex_BreathtakingViews_Beauty</t>
  </si>
  <si>
    <t>Comfortable Room + Kitty + Food</t>
  </si>
  <si>
    <t>Charming LG Bedroom by Park &amp; Train</t>
  </si>
  <si>
    <t>Sunny Spacious Retro 1 Bedroom</t>
  </si>
  <si>
    <t>Mel</t>
  </si>
  <si>
    <t>Big Studio Apt Convenient Gramercy</t>
  </si>
  <si>
    <t>Private room in  MANHATTAN NYC</t>
  </si>
  <si>
    <t>Facundo Martin /Teresa</t>
  </si>
  <si>
    <t>Beautiful Cozy Room Great Price!</t>
  </si>
  <si>
    <t>Rocio &amp; James</t>
  </si>
  <si>
    <t>Clean room near Columbia Univ</t>
  </si>
  <si>
    <t>Zee</t>
  </si>
  <si>
    <t>Landmark Loft in Williamsburg Brooklyn 1 month min</t>
  </si>
  <si>
    <t>Sabina Giovanna</t>
  </si>
  <si>
    <t>Arverne By The Bay Private Room &amp; Bathroom</t>
  </si>
  <si>
    <t>Private, Clean and Comfortable NY</t>
  </si>
  <si>
    <t>Amara</t>
  </si>
  <si>
    <t>Luxury Room in Landmark House</t>
  </si>
  <si>
    <t>Strivers Row Sanctuary in Harlem - Monthly</t>
  </si>
  <si>
    <t>One very large room two beds</t>
  </si>
  <si>
    <t>Yvonne</t>
  </si>
  <si>
    <t>4 bedroom 2Bath apt Maspeth Queens</t>
  </si>
  <si>
    <t>Beautiful apt in the heart of LES</t>
  </si>
  <si>
    <t>Golan</t>
  </si>
  <si>
    <t>ON A BUDGET COZY IN BROOKLYN In NYC</t>
  </si>
  <si>
    <t>Private Room with adjoining bathroom</t>
  </si>
  <si>
    <t>Williamsbridge</t>
  </si>
  <si>
    <t>BLYN SPECIAL BUDGET PRICE IN  NYC</t>
  </si>
  <si>
    <t>1 rm @ 3BR loft williamsburg room 3</t>
  </si>
  <si>
    <t>1BR Apt in Murray Hill/Midtown</t>
  </si>
  <si>
    <t>Murrel</t>
  </si>
  <si>
    <t>Spacious Room, Central Location, Historic block.</t>
  </si>
  <si>
    <t>Charming Room Near Central Park</t>
  </si>
  <si>
    <t>Charming Private Room with a View</t>
  </si>
  <si>
    <t>SAFE BUDGET IN  Brooklyn  NYC</t>
  </si>
  <si>
    <t>CHARM Rm HAMILTON HEIGHTS Harlem</t>
  </si>
  <si>
    <t>Modern, Light-Filled Apt in Chelsea/Meatpacking</t>
  </si>
  <si>
    <t>The Top-Notch Top-Floor</t>
  </si>
  <si>
    <t>BROOKLYN FAVORITE VACATION HOME 2</t>
  </si>
  <si>
    <t>Mr. Williams</t>
  </si>
  <si>
    <t>PRIVATE. ROOM  -  Midtown/Central Park</t>
  </si>
  <si>
    <t>Ed &amp;Alexa</t>
  </si>
  <si>
    <t>Nice and quiet</t>
  </si>
  <si>
    <t>Gorgeous, Family-Friendly, NYC Apt!</t>
  </si>
  <si>
    <t>Emilia</t>
  </si>
  <si>
    <t>Your Own Private Room To Sleep In! BEAUTIFUL!</t>
  </si>
  <si>
    <t>Rob</t>
  </si>
  <si>
    <t>Gorgeous 1-2 bedroom(Prospect park)</t>
  </si>
  <si>
    <t>Ronak</t>
  </si>
  <si>
    <t>Beautiful/Spacious 1 Bedroom in LES</t>
  </si>
  <si>
    <t>Perfect cozy PRIVATE room!!</t>
  </si>
  <si>
    <t>Koji &amp; H</t>
  </si>
  <si>
    <t>VERY UNIQUE TOWNHOUSE in GREENPOINT, BROOKLYN</t>
  </si>
  <si>
    <t>Robin</t>
  </si>
  <si>
    <t>Private Room in the Heart of Greenpoint</t>
  </si>
  <si>
    <t>Comfort; Next to "A" express subway</t>
  </si>
  <si>
    <t>Ric</t>
  </si>
  <si>
    <t>Cozy Private Room in Brooklyn NY</t>
  </si>
  <si>
    <t>Cosy Room in Great Location -W'burg</t>
  </si>
  <si>
    <t>Sunny 1BR + Outdoor space [L line]</t>
  </si>
  <si>
    <t>Eydie</t>
  </si>
  <si>
    <t>Large sunny room queen bed &amp;balcony</t>
  </si>
  <si>
    <t>Amikole</t>
  </si>
  <si>
    <t>One Stop to TimesSQ Vacation Apt</t>
  </si>
  <si>
    <t>Lydiah</t>
  </si>
  <si>
    <t>Top floor 1 bedroom soho/nolita</t>
  </si>
  <si>
    <t>Raynald</t>
  </si>
  <si>
    <t>Cozy private Basement studio,15mins  from the city</t>
  </si>
  <si>
    <t>Corner High Rise Apartment - City Views</t>
  </si>
  <si>
    <t>BIG BROOKLYN HOUSE TO LOVE</t>
  </si>
  <si>
    <t>Financial District Oasis Room-1 Queen Bed</t>
  </si>
  <si>
    <t>Kindra</t>
  </si>
  <si>
    <t>Midtwn E BEST LOCATION Priv Twin Rm 1 Loving Cat</t>
  </si>
  <si>
    <t>Large private 1BR with backyard - Williamsburg</t>
  </si>
  <si>
    <t>Large Room in Landmark House</t>
  </si>
  <si>
    <t>Cozy Room in Landmark House</t>
  </si>
  <si>
    <t>New Williamsburg 1B With Backyard</t>
  </si>
  <si>
    <t>Sunny Room/private bath/ Brownstone</t>
  </si>
  <si>
    <t>Sunny, Large (Queen Bed) Private room in 2Bedroom</t>
  </si>
  <si>
    <t>Helga</t>
  </si>
  <si>
    <t>Private room in Midtown East</t>
  </si>
  <si>
    <t>Sunny, Comfortable Space</t>
  </si>
  <si>
    <t>Sophie</t>
  </si>
  <si>
    <t>Duplex apartment with garden</t>
  </si>
  <si>
    <t>Beautiful UES residence minutes from everything</t>
  </si>
  <si>
    <t>Hip Two Story BK Apt w/Private Yard</t>
  </si>
  <si>
    <t>Clarissa &amp; Rich</t>
  </si>
  <si>
    <t>Williamsburg Brooklyn, Parkside Penthouse NYC View</t>
  </si>
  <si>
    <t>Private Family Home 2BR mins to Midtown Manhattan</t>
  </si>
  <si>
    <t>Myrna And David</t>
  </si>
  <si>
    <t>Williamsburg Luxury- 30 days +</t>
  </si>
  <si>
    <t>Relaxing, serene room in NYC Apt</t>
  </si>
  <si>
    <t>Lovely Suite in Historic Brownstone near Subway</t>
  </si>
  <si>
    <t>Sunny 1BR Overlooking Prospect Park</t>
  </si>
  <si>
    <t>Sunny Floral Artist Apartment Chinatown LES</t>
  </si>
  <si>
    <t>Krista</t>
  </si>
  <si>
    <t>Welcome to a beautiful Quiet Bronx.</t>
  </si>
  <si>
    <t>Ronald</t>
  </si>
  <si>
    <t>Soundview</t>
  </si>
  <si>
    <t>LARGE PRIVATE BED + BATH, LES</t>
  </si>
  <si>
    <t>Cozy NY-style 1BDRM Apartment UES.</t>
  </si>
  <si>
    <t>Art</t>
  </si>
  <si>
    <t>Private room in East Harlem</t>
  </si>
  <si>
    <t>Annabel</t>
  </si>
  <si>
    <t>View of Empire State Building!</t>
  </si>
  <si>
    <t>Tavia</t>
  </si>
  <si>
    <t>Studio in the Upper East Side</t>
  </si>
  <si>
    <t>High Floor apt.near Columbus Circle</t>
  </si>
  <si>
    <t>Cozy Room in Astoria</t>
  </si>
  <si>
    <t>Spacious Historic Williamsburg 2/1.5 Townhouse</t>
  </si>
  <si>
    <t>Irie</t>
  </si>
  <si>
    <t>Prime Williamsburg Large bedroom for 1or2 people</t>
  </si>
  <si>
    <t>Charming One Bedroom</t>
  </si>
  <si>
    <t>Spacious and Chic Times Square 1 Bedroom</t>
  </si>
  <si>
    <t>Soren</t>
  </si>
  <si>
    <t>Bohemian 2BR DuplexLoft in Brooklyn</t>
  </si>
  <si>
    <t>1 Bedroom in Greenwich Village</t>
  </si>
  <si>
    <t>Chelsea NYC luxury 2 bed/2 bath, garden apt</t>
  </si>
  <si>
    <t>Spacious, Cozy NYC Apartment - 1 Minute to Subway!</t>
  </si>
  <si>
    <t>Affordable Clean Private Room NYC</t>
  </si>
  <si>
    <t>Alex Nova York</t>
  </si>
  <si>
    <t>UPPER EAST SIDE 1BR APT - CENTRAL</t>
  </si>
  <si>
    <t>Priv room in 3 bdrm apt - Room "A"</t>
  </si>
  <si>
    <t>Modern, Sunny Duplex PENTHOUSE  w/ BALCONY</t>
  </si>
  <si>
    <t>Dahlia</t>
  </si>
  <si>
    <t>THE LINCOLN PARLOR</t>
  </si>
  <si>
    <t>Althea</t>
  </si>
  <si>
    <t>NYC Central Park family apt - 3bdr</t>
  </si>
  <si>
    <t>Alexana</t>
  </si>
  <si>
    <t>Elegant 1b Near Everything</t>
  </si>
  <si>
    <t>Big quiet Sunny room in Upper East Side</t>
  </si>
  <si>
    <t>Museum Mile Central Pk- Madison Ave</t>
  </si>
  <si>
    <t>Brooklyn Stunning Event Space.</t>
  </si>
  <si>
    <t>Sunny Room, Only 1 Block to Subway!</t>
  </si>
  <si>
    <t>BEST Bushwick 1 Bedroom - 15 min to Manhattan</t>
  </si>
  <si>
    <t>Gordon</t>
  </si>
  <si>
    <t>Modern/Renovated/Best EV Location!!</t>
  </si>
  <si>
    <t>Simon</t>
  </si>
  <si>
    <t>Lovely Room in Awesome Apartment - Fun/Convenient</t>
  </si>
  <si>
    <t>Yair</t>
  </si>
  <si>
    <t>2bd/2bth, drmn, 1 block from subway in LIC</t>
  </si>
  <si>
    <t>Charming and Cozy Bedroom in Artists Colony</t>
  </si>
  <si>
    <t>10mins to Manhattan, 59th St, 17mins Times Square.</t>
  </si>
  <si>
    <t>DeLex</t>
  </si>
  <si>
    <t>Cozy 1 BR Apt - Sunnyside, Queens</t>
  </si>
  <si>
    <t>Charming Upper West Side 1 Bedroom</t>
  </si>
  <si>
    <t>Edon</t>
  </si>
  <si>
    <t>Nice cozy bedroom with cool views in Hell's kit..!</t>
  </si>
  <si>
    <t>Newly Renovated East Village Private Guest Studio</t>
  </si>
  <si>
    <t>S &amp; G</t>
  </si>
  <si>
    <t>Small Cozy Room Wifi &amp; AC near JFK</t>
  </si>
  <si>
    <t>Woodhaven</t>
  </si>
  <si>
    <t>Fully furnished 2 Bedrooms floor-through apartment</t>
  </si>
  <si>
    <t>2000 sqf  Duplex in Townhouse</t>
  </si>
  <si>
    <t>Space For guest</t>
  </si>
  <si>
    <t>Aude</t>
  </si>
  <si>
    <t>( Hostal ) 1 full size Mattress (Top Bunk)</t>
  </si>
  <si>
    <t>Fernando</t>
  </si>
  <si>
    <t>Charming space in lively neighborhood.</t>
  </si>
  <si>
    <t>Sweet Apartment on Quiet Block</t>
  </si>
  <si>
    <t>Sunny 1 bedroom In The Heart of NYC</t>
  </si>
  <si>
    <t>Pk</t>
  </si>
  <si>
    <t>CELEBRATE NEW YEAR'S EVE IN NYC</t>
  </si>
  <si>
    <t>Colleen</t>
  </si>
  <si>
    <t>Beautiful 1 bdrm in 2 bdrm apt</t>
  </si>
  <si>
    <t>Allison</t>
  </si>
  <si>
    <t>Charming 1BR</t>
  </si>
  <si>
    <t>Zuffina</t>
  </si>
  <si>
    <t>LOFT Private Room - MOVIE THEATER/GYM/LAUNDRY/ROOF</t>
  </si>
  <si>
    <t>Adriana</t>
  </si>
  <si>
    <t>Bushwick Artist Loft - Cozy Room</t>
  </si>
  <si>
    <t>Tom &amp; Lily</t>
  </si>
  <si>
    <t>Suite Spot in Tribeca</t>
  </si>
  <si>
    <t>Anne</t>
  </si>
  <si>
    <t>Entire 1 Bedroom in Williamsburg</t>
  </si>
  <si>
    <t>Classic Cool Comfortable LES</t>
  </si>
  <si>
    <t>Rock</t>
  </si>
  <si>
    <t>Private, Cozy Bedroom/ Barclay Ctr</t>
  </si>
  <si>
    <t>A quite nice bedroom in Greenpoint</t>
  </si>
  <si>
    <t>Selim</t>
  </si>
  <si>
    <t>CHIC NEW YORK OASIS WITH ROOF DECK!</t>
  </si>
  <si>
    <t>Gilleon</t>
  </si>
  <si>
    <t>Sunny and charming Soho 1 bedroom</t>
  </si>
  <si>
    <t>Tanja</t>
  </si>
  <si>
    <t>2 BR Apt in Luxury Building - UES</t>
  </si>
  <si>
    <t>Harlem Oasis</t>
  </si>
  <si>
    <t>Ephraim</t>
  </si>
  <si>
    <t>Private  Studio Museum Block UWS</t>
  </si>
  <si>
    <t>Ana Maria</t>
  </si>
  <si>
    <t>Union Square/East Village Apartment</t>
  </si>
  <si>
    <t>Ki</t>
  </si>
  <si>
    <t>Large, bright Williamsburg room</t>
  </si>
  <si>
    <t>Effortlessly Chic WILLIAMSBURG BK</t>
  </si>
  <si>
    <t>Charming Spacious 1 Bdrm Apt</t>
  </si>
  <si>
    <t>NYC Super Cool East Village 1 BD</t>
  </si>
  <si>
    <t>Maegan</t>
  </si>
  <si>
    <t>Spacious center hall colonial</t>
  </si>
  <si>
    <t>Woodrow</t>
  </si>
  <si>
    <t>DOMINIQUE'S NY*Wanderlust room/Metro/Bronx Zoo/Gdn</t>
  </si>
  <si>
    <t>Vie</t>
  </si>
  <si>
    <t>Co-op City</t>
  </si>
  <si>
    <t>Private room with sleeping loft</t>
  </si>
  <si>
    <t>Perfect Brooklyn Stay, Apt for 4</t>
  </si>
  <si>
    <t>Isaac</t>
  </si>
  <si>
    <t>YOUR  PRIVATE COZY 1Br + 15min from Manhattan</t>
  </si>
  <si>
    <t>Industrial Modern 1 Bedroom - Prime Williamsburg</t>
  </si>
  <si>
    <t>Huuuge Sunny Central Park REAL 2 bedroom 1.5 baths</t>
  </si>
  <si>
    <t>Lo</t>
  </si>
  <si>
    <t>Near Subway Sunny Spacious Room in NYC</t>
  </si>
  <si>
    <t>Katy</t>
  </si>
  <si>
    <t>nice room in bedstuy B</t>
  </si>
  <si>
    <t>Flat Iron 2BD Beautiful Apt</t>
  </si>
  <si>
    <t>Brooklyn Heights One Bedroom Loft</t>
  </si>
  <si>
    <t>Sherief</t>
  </si>
  <si>
    <t>Mayor's Mansion - Fort Greene</t>
  </si>
  <si>
    <t>Claudia And Leo</t>
  </si>
  <si>
    <t>Bright and Airy Brooklyn Loft</t>
  </si>
  <si>
    <t>Stunning  Limestone  1 Bdrm Flat</t>
  </si>
  <si>
    <t>SUNNY,SUPER CLEAN WEST VILLAGE  APT</t>
  </si>
  <si>
    <t>Hakan</t>
  </si>
  <si>
    <t>Queen size room in Brooklyn</t>
  </si>
  <si>
    <t>Invitation to travelers</t>
  </si>
  <si>
    <t>Priv room in 3 bdrm apt - Room "B"</t>
  </si>
  <si>
    <t>R &amp; R In Harlem</t>
  </si>
  <si>
    <t>Na'Im</t>
  </si>
  <si>
    <t>Spacious Parkside View Bedroom</t>
  </si>
  <si>
    <t>East Williamsburg Clean Apartment</t>
  </si>
  <si>
    <t>Enjoy Harlem Renassiance Sunny Room</t>
  </si>
  <si>
    <t>Andre</t>
  </si>
  <si>
    <t>Large, Private 1BR in Noho/Nolita/Soho</t>
  </si>
  <si>
    <t>Drew</t>
  </si>
  <si>
    <t>Urban Jungle in Bedford Stuyvesant</t>
  </si>
  <si>
    <t>:: Spacious 1bedroom, great loca ::</t>
  </si>
  <si>
    <t>Ilana</t>
  </si>
  <si>
    <t>Peaceful Oasis. 25 mins. Manhattan</t>
  </si>
  <si>
    <t>Skylight BR in Gorgeous Rooftop Apt</t>
  </si>
  <si>
    <t>Charisse</t>
  </si>
  <si>
    <t>Amazing views in Williamsburg Condo</t>
  </si>
  <si>
    <t>HUGE 2bdrm LOFT in NOHO/East Vill!</t>
  </si>
  <si>
    <t>Budget Friendly &amp; Spacious</t>
  </si>
  <si>
    <t>Urban Cottage in Williamsburg BK</t>
  </si>
  <si>
    <t>Private room in sunny Bedstuy apartment</t>
  </si>
  <si>
    <t>Large Comfortable Studio in Chelsea</t>
  </si>
  <si>
    <t>Nayef</t>
  </si>
  <si>
    <t>Gorgeous large 1 bedroom apt for March- April.</t>
  </si>
  <si>
    <t>Marek</t>
  </si>
  <si>
    <t>Large 2BR apartment East Village</t>
  </si>
  <si>
    <t>Large 1 BR apartment in the LES!</t>
  </si>
  <si>
    <t>Leo</t>
  </si>
  <si>
    <t>LOCATION LOCATION LOCATION Abigail</t>
  </si>
  <si>
    <t>Lovely Bedroom - Bed Stuy, Brooklyn</t>
  </si>
  <si>
    <t>Jenelle &amp; Michael</t>
  </si>
  <si>
    <t>Just like home &amp; more in Rm #2</t>
  </si>
  <si>
    <t>Huge Room with Private Bathroom</t>
  </si>
  <si>
    <t>2 bdr NYC duplex w balcony</t>
  </si>
  <si>
    <t>Aimee</t>
  </si>
  <si>
    <t>Bright &amp; cosy 1 bedroom apartment</t>
  </si>
  <si>
    <t>â€¢â€¢BEST Manhattan Downtown Location!!â€¢â€¢</t>
  </si>
  <si>
    <t>Cool and spacious room-Approx 150 yard from LTrain</t>
  </si>
  <si>
    <t>Brownstone Penthouse Apartment</t>
  </si>
  <si>
    <t>Heart of Williamsburg</t>
  </si>
  <si>
    <t>Luxury Contemporary Central Home</t>
  </si>
  <si>
    <t>Washer, Marble Bath, Yard near Subways, High Line</t>
  </si>
  <si>
    <t>Bushwick / Bed Sty Retreat</t>
  </si>
  <si>
    <t>Great Apt-Heart of East Village!</t>
  </si>
  <si>
    <t>Sinead</t>
  </si>
  <si>
    <t>Modern Waterfront 2Bed Williamsburg</t>
  </si>
  <si>
    <t>Cris</t>
  </si>
  <si>
    <t>1B in NYC - East Village, Manhattan</t>
  </si>
  <si>
    <t>Gwen</t>
  </si>
  <si>
    <t>Stuyvesant Town</t>
  </si>
  <si>
    <t>Cozy spacious 1 bed in Murray Hill</t>
  </si>
  <si>
    <t>Taran Pal</t>
  </si>
  <si>
    <t>Large Eco bedroom on the River</t>
  </si>
  <si>
    <t>Y&amp;Y</t>
  </si>
  <si>
    <t>SPECIAL NEW YEAR'S LUXURIOUS MANHATTAN APT</t>
  </si>
  <si>
    <t>Lois</t>
  </si>
  <si>
    <t>HappyCozy GuestSuite w/ Great Energy close to JFK</t>
  </si>
  <si>
    <t>Self contained ground level apt</t>
  </si>
  <si>
    <t>Mick</t>
  </si>
  <si>
    <t>Spacious Midtown Manhattan room</t>
  </si>
  <si>
    <t>Ayse Sera</t>
  </si>
  <si>
    <t>Renovated Studio Midtown East</t>
  </si>
  <si>
    <t>Evan &amp; Maria</t>
  </si>
  <si>
    <t>Lux Doorman by 11 trains</t>
  </si>
  <si>
    <t>Reginald</t>
  </si>
  <si>
    <t>Clean Cute and Cozy Harlem Apt</t>
  </si>
  <si>
    <t>Serene, Authentic Artist's Loft</t>
  </si>
  <si>
    <t>Cosy Brooklyn NYC One Bedroom in Garden Level</t>
  </si>
  <si>
    <t>Carol-Anne</t>
  </si>
  <si>
    <t>East Village - 180Âº City View &amp; Private Balcony</t>
  </si>
  <si>
    <t>Esther &amp; Aaron</t>
  </si>
  <si>
    <t>Beautiful 1BR in East Village!</t>
  </si>
  <si>
    <t>AUTHENTIC TRIBECA LOFT NEAR SOHO</t>
  </si>
  <si>
    <t>Genevieve</t>
  </si>
  <si>
    <t>Beautiful BK 1 Block From Subway</t>
  </si>
  <si>
    <t>Beautiful warm duplex apartment</t>
  </si>
  <si>
    <t>Great Manhattan apartment</t>
  </si>
  <si>
    <t>Luxurious Brownstone Duplex w Outdoor Space</t>
  </si>
  <si>
    <t>Studio in the Family Brownstone</t>
  </si>
  <si>
    <t>Dorcas</t>
  </si>
  <si>
    <t>Pre-War - Subway,Park's &amp; Museum's</t>
  </si>
  <si>
    <t>Unshared Apt Cozy One Bedroom</t>
  </si>
  <si>
    <t>Sherry</t>
  </si>
  <si>
    <t>Hip, Brick East Village Apartment</t>
  </si>
  <si>
    <t>Private room in Center of Manhattan</t>
  </si>
  <si>
    <t>Labor Day in Brooklyn Room Stay</t>
  </si>
  <si>
    <t>1BR Priv. East Village Apt Sleeps 4</t>
  </si>
  <si>
    <t>Luxury Apartment a walk to the park</t>
  </si>
  <si>
    <t>Prime East Village Spacious 1 BED</t>
  </si>
  <si>
    <t>Affordable Private Room in NYC!</t>
  </si>
  <si>
    <t>1 BR Penthouse with Private Terrace</t>
  </si>
  <si>
    <t>Kristie</t>
  </si>
  <si>
    <t>2nd@THROOP MANSION</t>
  </si>
  <si>
    <t>2 Br Condo: Elegant, Amazing Views!</t>
  </si>
  <si>
    <t>Coats</t>
  </si>
  <si>
    <t>3+ Bedroom Steps to Park Avenue</t>
  </si>
  <si>
    <t>Private bedroom in awesome loft apt</t>
  </si>
  <si>
    <t>J.D. &amp; Stephanie</t>
  </si>
  <si>
    <t>Harlem 1BR - 3 blocks to subway!</t>
  </si>
  <si>
    <t>1 BR in Luxury Chelsea Doorman Bldg</t>
  </si>
  <si>
    <t>Cozy &amp; Sunny central Manhattan APT!</t>
  </si>
  <si>
    <t>Mich</t>
  </si>
  <si>
    <t>West Village/SOHO Pretty Apartment</t>
  </si>
  <si>
    <t>Carroll Gardens Brownstone Flat</t>
  </si>
  <si>
    <t>Cozy apartment available!</t>
  </si>
  <si>
    <t>Idoline</t>
  </si>
  <si>
    <t>Long Island City Home 1.!</t>
  </si>
  <si>
    <t>Big room only 90. Great location.</t>
  </si>
  <si>
    <t>Asuka</t>
  </si>
  <si>
    <t>Times Square Modern Apartment</t>
  </si>
  <si>
    <t>Frederic</t>
  </si>
  <si>
    <t>Clean &amp; Cozy 1BD</t>
  </si>
  <si>
    <t>Entire Apartment in Nolita/LES</t>
  </si>
  <si>
    <t>Sweet Union Square/ Gramercy Studio</t>
  </si>
  <si>
    <t>Penthouse in Bedford Stuyvesant</t>
  </si>
  <si>
    <t>PRIVATE Room, located on Central MANHATTAN***</t>
  </si>
  <si>
    <t>Denise</t>
  </si>
  <si>
    <t>New York City, Manhattan Modern Apartment</t>
  </si>
  <si>
    <t>Andrea's bohemian pied-a-terre</t>
  </si>
  <si>
    <t>Gorgeous 2BR Flex Loft w/NYC views</t>
  </si>
  <si>
    <t>Room in spacious charming loft</t>
  </si>
  <si>
    <t>Private, Spacious Garden Apartment</t>
  </si>
  <si>
    <t>Spacious, Sunny, 1br in Midtown East with doorman</t>
  </si>
  <si>
    <t>Gorgeous 1.5 Br - 1 block to Subway-9 min to NYC!</t>
  </si>
  <si>
    <t>Cozy sunny room in the heart of the city</t>
  </si>
  <si>
    <t>Art-filled 1BR on best block in WV</t>
  </si>
  <si>
    <t>Large Sunny Room</t>
  </si>
  <si>
    <t>Nice Bedroom in Central Bushwick!</t>
  </si>
  <si>
    <t>LOFT-CentralPrk/TimeSq/TheaterDist1</t>
  </si>
  <si>
    <t>LoftMidtownNYC</t>
  </si>
  <si>
    <t>June 30 Th to August 31 st</t>
  </si>
  <si>
    <t>Tao</t>
  </si>
  <si>
    <t>quitissential brooklyn loft</t>
  </si>
  <si>
    <t>Sunny &amp; Budget Friendly</t>
  </si>
  <si>
    <t>Private, Peaceful Times Square 1BR</t>
  </si>
  <si>
    <t>Gracious Brooklyn Limestone</t>
  </si>
  <si>
    <t>Lara</t>
  </si>
  <si>
    <t>Big, bright, Williamsburg bedroom</t>
  </si>
  <si>
    <t>14 Min 2Union Sq, Manhattan with Private Entrance</t>
  </si>
  <si>
    <t>Erica And Jorel</t>
  </si>
  <si>
    <t>Stylish,Sunny, spacious luxury loft</t>
  </si>
  <si>
    <t>Bud</t>
  </si>
  <si>
    <t>Awesome Huge Studio - NYC Center</t>
  </si>
  <si>
    <t>Large Studio apartment</t>
  </si>
  <si>
    <t>Cassi</t>
  </si>
  <si>
    <t>Clinton Hill 1BR in charming 2BR</t>
  </si>
  <si>
    <t>The Spencer</t>
  </si>
  <si>
    <t>Private BR in Chelsea (women or couples only)</t>
  </si>
  <si>
    <t>Modern, spacious 2 BR, 2 Bath - BK</t>
  </si>
  <si>
    <t>Helena</t>
  </si>
  <si>
    <t>Apt near Museum Mile</t>
  </si>
  <si>
    <t>Ksenia</t>
  </si>
  <si>
    <t>Greenpoint Studio w/ 2 cats</t>
  </si>
  <si>
    <t>Modern Industrial 1br Loft w/City View</t>
  </si>
  <si>
    <t>GIANT! Perfect for families, in the center of NYC</t>
  </si>
  <si>
    <t>Izzy</t>
  </si>
  <si>
    <t>Large Garden Apartment</t>
  </si>
  <si>
    <t>Cristobal</t>
  </si>
  <si>
    <t>Charming one bedroom in brownstone</t>
  </si>
  <si>
    <t>14 min to Union Square, Manhattan-Sunny Modern Rm</t>
  </si>
  <si>
    <t>nice furnished room ground floor</t>
  </si>
  <si>
    <t>Nes</t>
  </si>
  <si>
    <t>1000 Sq Ft Loft in Flatiron.</t>
  </si>
  <si>
    <t>Damian</t>
  </si>
  <si>
    <t>Spring in Ditmas Park Brooklyn!!!</t>
  </si>
  <si>
    <t>Time Square in 30 minutes. Front room.</t>
  </si>
  <si>
    <t>The heart of Manhattan - NYC</t>
  </si>
  <si>
    <t>Beautiful and spacious  bedroom in Williamsburg</t>
  </si>
  <si>
    <t>Zen &amp; Cozy 2Bedroom in Williamsburg</t>
  </si>
  <si>
    <t>280 Degree Views Of Manhattan (TS)</t>
  </si>
  <si>
    <t>Private Master Bedroom w/Garden 14 min to Union Sq</t>
  </si>
  <si>
    <t>Lower East Side Penthouse Room w/ Epic Views</t>
  </si>
  <si>
    <t>Large Bedroom in the East Village</t>
  </si>
  <si>
    <t>NYC UES APT RENTAL</t>
  </si>
  <si>
    <t>Lovely Brooklyn Brownstone  one block from Subway</t>
  </si>
  <si>
    <t>Sunita</t>
  </si>
  <si>
    <t>A room with private bathroom</t>
  </si>
  <si>
    <t>Rani</t>
  </si>
  <si>
    <t>Modern Midtown Apt, close to MoMA</t>
  </si>
  <si>
    <t>Brooklyn apt, hip hood, with a view</t>
  </si>
  <si>
    <t>Cute Spacious Studio in Fort Greene</t>
  </si>
  <si>
    <t>One Bedroom in an apartment</t>
  </si>
  <si>
    <t>Perfect Harlem, New York Retreat</t>
  </si>
  <si>
    <t>Ferris</t>
  </si>
  <si>
    <t>Bedroom for one</t>
  </si>
  <si>
    <t>Space, elegance, and comfort - Room</t>
  </si>
  <si>
    <t>Arlene</t>
  </si>
  <si>
    <t>Nice clean large Bedroom in Astoria</t>
  </si>
  <si>
    <t>Comfy, Spacious, Modern, Sweet Home</t>
  </si>
  <si>
    <t>Charlotte And Pierre</t>
  </si>
  <si>
    <t>Urban Oasis in Chelsea</t>
  </si>
  <si>
    <t>Your home away from home in Comfort</t>
  </si>
  <si>
    <t>Gorgeous duplex 1 BR Brownstone apt</t>
  </si>
  <si>
    <t>Christine &amp; James</t>
  </si>
  <si>
    <t>Lovely Bedrooms in Artist's Home</t>
  </si>
  <si>
    <t>Lorelei &amp; Alex</t>
  </si>
  <si>
    <t>Private 2 BR APT: Free WIFI &amp; JACUZZI</t>
  </si>
  <si>
    <t>R</t>
  </si>
  <si>
    <t>2 floor Apt w 300sqft Terrace</t>
  </si>
  <si>
    <t>Full of Harlem Soul &amp; Charm</t>
  </si>
  <si>
    <t>Sunny 2 bedroom in Prospect/Crown Heights</t>
  </si>
  <si>
    <t>Nico</t>
  </si>
  <si>
    <t>Small Room With Private Loft Bed</t>
  </si>
  <si>
    <t>Adorable 1BD Home with view of NYC</t>
  </si>
  <si>
    <t>Sunny bedroom in Williamsburg</t>
  </si>
  <si>
    <t>Angelica</t>
  </si>
  <si>
    <t>Bi-level Loft with a Private Garden</t>
  </si>
  <si>
    <t>Donald P.</t>
  </si>
  <si>
    <t>Cozy Vintage Inspired East Village</t>
  </si>
  <si>
    <t>Sunny Studio in Prime Williamsburg</t>
  </si>
  <si>
    <t>Beautiful, large, charming spot</t>
  </si>
  <si>
    <t>Amarie2131</t>
  </si>
  <si>
    <t>Private Apt, Large, Safe / 5mins to TIMES SQUARE</t>
  </si>
  <si>
    <t>Zoey</t>
  </si>
  <si>
    <t>Studio Apt. in Williamsburg, Brooklyn, NY</t>
  </si>
  <si>
    <t>Jose C.</t>
  </si>
  <si>
    <t>Futon 2.0</t>
  </si>
  <si>
    <t>Gaudhi</t>
  </si>
  <si>
    <t>BEST PRICE - WILLIAMSBURG 1 ROOM</t>
  </si>
  <si>
    <t>Gianni</t>
  </si>
  <si>
    <t>Modern Bright Loft in Clinton Hill</t>
  </si>
  <si>
    <t>Quiet 1br in a Mansion!</t>
  </si>
  <si>
    <t>2 floor loft in Gramercy park</t>
  </si>
  <si>
    <t>Stefano</t>
  </si>
  <si>
    <t>Cozy bedroom on Wall Street</t>
  </si>
  <si>
    <t>Jagriti</t>
  </si>
  <si>
    <t>Entire Park Slope Townhouse</t>
  </si>
  <si>
    <t>HEART OF NYC! AMAIZING LOCATION!, SUPER ROOM</t>
  </si>
  <si>
    <t>Manhattan/ LES Short term Stay</t>
  </si>
  <si>
    <t>Herman  F</t>
  </si>
  <si>
    <t>Best View/Luxury Building/Time Squ.</t>
  </si>
  <si>
    <t>Mac</t>
  </si>
  <si>
    <t>Havemeyer Holiday</t>
  </si>
  <si>
    <t>Cj</t>
  </si>
  <si>
    <t>Penthouse studio w/ skylights and skyline views</t>
  </si>
  <si>
    <t>One Bedroom Apt, Suitable for Two</t>
  </si>
  <si>
    <t>Karmesha</t>
  </si>
  <si>
    <t>Parkchester</t>
  </si>
  <si>
    <t>3 Story Brooklyn House - Sleeps 10!</t>
  </si>
  <si>
    <t>Unique sunny loft in Manhattan!</t>
  </si>
  <si>
    <t>Zi Ying</t>
  </si>
  <si>
    <t>cute 2BD apt in greenpoint</t>
  </si>
  <si>
    <t>COZY and WARM Garden Apartment</t>
  </si>
  <si>
    <t>Priv room in 3 bdrm apt - Room "C"</t>
  </si>
  <si>
    <t>Private Ground Floor Studio Apt PLUS Driveway</t>
  </si>
  <si>
    <t>Kerri &amp; Steve</t>
  </si>
  <si>
    <t>Awesome Harlem House 3 bdr 2 floors</t>
  </si>
  <si>
    <t>Grover</t>
  </si>
  <si>
    <t>Hell's Kitchen, close to All</t>
  </si>
  <si>
    <t>Judson</t>
  </si>
  <si>
    <t>2Br East Village VERY Spacious Apt.</t>
  </si>
  <si>
    <t>Modern &amp; Quiet 2bdr Astoria - 2 blocks from Subway</t>
  </si>
  <si>
    <t>Michelangelo</t>
  </si>
  <si>
    <t>Charming 1BR in the East Village</t>
  </si>
  <si>
    <t>Wyckoff Street Garden Apartment</t>
  </si>
  <si>
    <t>Big specious room is Manhattan!!!</t>
  </si>
  <si>
    <t>Lilia</t>
  </si>
  <si>
    <t>Amazing Greenpoint/Williamsburg Apt</t>
  </si>
  <si>
    <t>Flick</t>
  </si>
  <si>
    <t>XLARGE-Modern-clean master bedroom</t>
  </si>
  <si>
    <t>Sunny Room near all</t>
  </si>
  <si>
    <t>Private Room next to Park - 5 mins to subways!!</t>
  </si>
  <si>
    <t>Veronica</t>
  </si>
  <si>
    <t>Huge Garden Duplex, 20 min Manhattan!</t>
  </si>
  <si>
    <t>Julia, Anthony, Apollo &amp; Atlas</t>
  </si>
  <si>
    <t>Family house in South Park Slope</t>
  </si>
  <si>
    <t>Funky Furnished Studio on Tree-Lined Street</t>
  </si>
  <si>
    <t>Henri-Leon</t>
  </si>
  <si>
    <t>Spacious one bedroom apartment</t>
  </si>
  <si>
    <t>Beautiful Luxury Room in Central Harlem/Columbia</t>
  </si>
  <si>
    <t>Minetta</t>
  </si>
  <si>
    <t>1BD Cozy Chelsea Apartment</t>
  </si>
  <si>
    <t>Amazing 550 Sq Ft Studio Apartment.</t>
  </si>
  <si>
    <t>Dawn &amp; Vernon</t>
  </si>
  <si>
    <t>Immaculate 3BR Williamsburg Condo</t>
  </si>
  <si>
    <t>Bright, cozy East Williamsburg home</t>
  </si>
  <si>
    <t>NYC Theatre District 1 Bdrm Apt</t>
  </si>
  <si>
    <t>Newly Renovated One Bedroom</t>
  </si>
  <si>
    <t>Cozy NYC apt. 10min to Central Park</t>
  </si>
  <si>
    <t>Daan</t>
  </si>
  <si>
    <t>Super Clean 1 bedroom Upper West Side</t>
  </si>
  <si>
    <t>large private bedroom in shared ap</t>
  </si>
  <si>
    <t>Huge 2 Bedrooms NYC</t>
  </si>
  <si>
    <t>A</t>
  </si>
  <si>
    <t>Scenic 1 Bedroom sleeps 4</t>
  </si>
  <si>
    <t>Spacious Sunny Designer 1 Bedroom in East Village</t>
  </si>
  <si>
    <t>East Village gem!</t>
  </si>
  <si>
    <t>FIVE STAR LIGHT-FILLED DUPLEX - PRIVATE DECK</t>
  </si>
  <si>
    <t>Graham</t>
  </si>
  <si>
    <t>Charming 1BD Apt in Classy Brownstone by Union Sq</t>
  </si>
  <si>
    <t>Otilia</t>
  </si>
  <si>
    <t>Big, beautiful, central 1BD in Brooklyn</t>
  </si>
  <si>
    <t>Shira</t>
  </si>
  <si>
    <t>The "Humphrey Bogart"</t>
  </si>
  <si>
    <t>Colorful 1 Bedroom APT in the East Village</t>
  </si>
  <si>
    <t>Stylish 1 BR Loft Apt Williamsburg</t>
  </si>
  <si>
    <t>Sylvana</t>
  </si>
  <si>
    <t>950 SQ FT ONE BEDROOM + 2 TERRACES</t>
  </si>
  <si>
    <t>Courtney</t>
  </si>
  <si>
    <t>Loft Bedroom in Luxury Apartment</t>
  </si>
  <si>
    <t>Couples and Family Paradise.</t>
  </si>
  <si>
    <t>Gorgeous Modern Downtown Condo with Stunning Views</t>
  </si>
  <si>
    <t>Dave</t>
  </si>
  <si>
    <t>Private Master BR in 3 BR Apt</t>
  </si>
  <si>
    <t>Lovely 2 bedroom apartment</t>
  </si>
  <si>
    <t>Quiet and Sunny studio in EV</t>
  </si>
  <si>
    <t>Lovely large 1-bdrm apt UWS</t>
  </si>
  <si>
    <t>Tammie</t>
  </si>
  <si>
    <t>LARGE Studio in elevator building!</t>
  </si>
  <si>
    <t>Top Floor Brooklyn Pad 1.5Bd/1Bth</t>
  </si>
  <si>
    <t>Julianna &amp; Lawrence</t>
  </si>
  <si>
    <t>Chic &amp; Cheerful Home in Williamsburg, Brooklyn</t>
  </si>
  <si>
    <t>Park Slope Townhouse TOP FLOOR</t>
  </si>
  <si>
    <t>Susi</t>
  </si>
  <si>
    <t>Lovely &amp; Large Private Queen Bedroom</t>
  </si>
  <si>
    <t>Amaya</t>
  </si>
  <si>
    <t>Private Backyard! Beautiful 1BR apartment.</t>
  </si>
  <si>
    <t>Big Room by Times Square</t>
  </si>
  <si>
    <t>Tino</t>
  </si>
  <si>
    <t>BRIGHT AND SPACIOUS 3 BEDROOM WITH GARDEN</t>
  </si>
  <si>
    <t>Andres &amp; Mapa</t>
  </si>
  <si>
    <t>Sunny Midtown NYC Room</t>
  </si>
  <si>
    <t>Adorable Apt on Prospect Park!</t>
  </si>
  <si>
    <t>Isabel</t>
  </si>
  <si>
    <t>Exposed Brick Wall Bedroom</t>
  </si>
  <si>
    <t>Eva</t>
  </si>
  <si>
    <t>AMAZING ONE BEDROOM IN MANHATTAN</t>
  </si>
  <si>
    <t>Tammy</t>
  </si>
  <si>
    <t>Loft Bedroom in Duplex 3BR &amp; Private Roof</t>
  </si>
  <si>
    <t>Fantastic Williamsburg Waterfront!</t>
  </si>
  <si>
    <t>Luxury studio</t>
  </si>
  <si>
    <t>Huge Loft with Private Entrance</t>
  </si>
  <si>
    <t>East Village Studio Super location</t>
  </si>
  <si>
    <t>Bedroom in East Williamsburg</t>
  </si>
  <si>
    <t>Authentic Factory 1BR w/City View</t>
  </si>
  <si>
    <t>East Village Duplex Penthouse</t>
  </si>
  <si>
    <t>Cozy duplex on the Upper East side!</t>
  </si>
  <si>
    <t>Best Central Park/NYC View Apt</t>
  </si>
  <si>
    <t>Bright &amp; Budget Friendly</t>
  </si>
  <si>
    <t>1 BR  in a luxury apt bldg</t>
  </si>
  <si>
    <t>Mary Elizabeth</t>
  </si>
  <si>
    <t>Best of the East Village Cozy 2 Bedroom</t>
  </si>
  <si>
    <t>Katya</t>
  </si>
  <si>
    <t>Spacious 1 bed near train!</t>
  </si>
  <si>
    <t>Terry &amp; Kristen</t>
  </si>
  <si>
    <t>Loft 15 - 20 minutes to Manhattan</t>
  </si>
  <si>
    <t>Giovani</t>
  </si>
  <si>
    <t>Loft 402 : Photo Studio : Brooklyn</t>
  </si>
  <si>
    <t>1 Bedroom Apartment Lefferts Garden</t>
  </si>
  <si>
    <t>Ester</t>
  </si>
  <si>
    <t>1BR near Columbia / Central Park</t>
  </si>
  <si>
    <t>A Cozy Creative Room for Nomads</t>
  </si>
  <si>
    <t>Spacious Bright 1 Bedroom East Village Apartment</t>
  </si>
  <si>
    <t>Big Cozy Studio</t>
  </si>
  <si>
    <t>Zeynep</t>
  </si>
  <si>
    <t>Comfortable Brown Stone apartment</t>
  </si>
  <si>
    <t>Large Light Filled Apartment</t>
  </si>
  <si>
    <t>Williamsburg, prime loction, Brooklyn private room</t>
  </si>
  <si>
    <t>nice room in bedstuy A</t>
  </si>
  <si>
    <t>Home Sweet Room-HOMEY-Queens NYC!!</t>
  </si>
  <si>
    <t>1BD Upper West Side NYC</t>
  </si>
  <si>
    <t>3 Bedroom Apt. in Washington Height</t>
  </si>
  <si>
    <t>Family Friendly Apt in Quiet Building</t>
  </si>
  <si>
    <t>1br Near Everything in East Village</t>
  </si>
  <si>
    <t>Heidi</t>
  </si>
  <si>
    <t>Luxury 4 BD NYC Times Sq Apartment</t>
  </si>
  <si>
    <t>Cozy &amp; Nice Bedroom in an Apt/NYC.</t>
  </si>
  <si>
    <t>Cesar</t>
  </si>
  <si>
    <t>Bushwick House</t>
  </si>
  <si>
    <t>Spring and Summer in New York - Near Central Park</t>
  </si>
  <si>
    <t>Nadia</t>
  </si>
  <si>
    <t>luxury bldg for the coming holiday</t>
  </si>
  <si>
    <t>Uri</t>
  </si>
  <si>
    <t>Luxury Doorman 1BR  Best part of NY</t>
  </si>
  <si>
    <t>Pedro</t>
  </si>
  <si>
    <t>Winter Fun in Brooklyn!!!</t>
  </si>
  <si>
    <t>Shari</t>
  </si>
  <si>
    <t>Bright, serene apt in Fort Greene/Clinton Hill</t>
  </si>
  <si>
    <t>Nice &amp; cozy -  15min to Times Square-</t>
  </si>
  <si>
    <t>3BR in a classic 1925 BK Limestone</t>
  </si>
  <si>
    <t>Marietta</t>
  </si>
  <si>
    <t>Cute brick wall apt. 2BR</t>
  </si>
  <si>
    <t>NEW YORK CITY HOME in MANHATTAN</t>
  </si>
  <si>
    <t>UWS MANHATTAN APT FOR SUPERBOWL WE</t>
  </si>
  <si>
    <t>Edouard</t>
  </si>
  <si>
    <t>Sunny Filled Room in Williamsburg</t>
  </si>
  <si>
    <t>Large 1 Bedroom Apt in Park Slope</t>
  </si>
  <si>
    <t>Whitney</t>
  </si>
  <si>
    <t>Private: The Grey Room</t>
  </si>
  <si>
    <t>Private Studio in Private Home</t>
  </si>
  <si>
    <t>Dianne</t>
  </si>
  <si>
    <t>North Riverdale</t>
  </si>
  <si>
    <t>Sunny and spacious 2 BR apartment</t>
  </si>
  <si>
    <t>Amazing Williamsburg/Greenpoint Apt w/ 2 Terraces!</t>
  </si>
  <si>
    <t>Beto</t>
  </si>
  <si>
    <t>Gorgeous 1BR brownstone</t>
  </si>
  <si>
    <t>West Village Charm and Quiet!</t>
  </si>
  <si>
    <t>Brenton</t>
  </si>
  <si>
    <t>STAYING IN MANHATTAN</t>
  </si>
  <si>
    <t>Spacious haven near Riverside park, subway, and CU</t>
  </si>
  <si>
    <t>Amazing Downtown With Rooftop</t>
  </si>
  <si>
    <t>Thanksgiving in Manhattan Luxury Suite</t>
  </si>
  <si>
    <t>Xander</t>
  </si>
  <si>
    <t>LOVELY 1 BEDROOM APT, BATH + KIT+ LIVING ROOM</t>
  </si>
  <si>
    <t>Magic Manhattan with Rooftop</t>
  </si>
  <si>
    <t>Private room in Manhattan</t>
  </si>
  <si>
    <t>Dany</t>
  </si>
  <si>
    <t>Cozy 2BD APT close to subway</t>
  </si>
  <si>
    <t>Wonderful bright Brooklyn apt</t>
  </si>
  <si>
    <t>Cozy Private room in Brooklyn</t>
  </si>
  <si>
    <t>Kenny And Christine</t>
  </si>
  <si>
    <t>W Village Luxury Apt. (Super Bowl)</t>
  </si>
  <si>
    <t>Sirous</t>
  </si>
  <si>
    <t>â˜† DESIGN Spacious â˜† 1 BR Sleeps 4 Brooklyn Museum</t>
  </si>
  <si>
    <t>Front Studio in Loft Apartment - Steiner Studios</t>
  </si>
  <si>
    <t>Beautiful Furnished 1 Bedroom apt; Wash Hts</t>
  </si>
  <si>
    <t>2 BR apt in East Village w private patio</t>
  </si>
  <si>
    <t>Cozy Apt in the heart of Manhattan!</t>
  </si>
  <si>
    <t>Midtown Manhattan Apt</t>
  </si>
  <si>
    <t>Room in Manhattan! 15min=TimeSquare</t>
  </si>
  <si>
    <t>Jack Andrew</t>
  </si>
  <si>
    <t>UES</t>
  </si>
  <si>
    <t>Sunny Duplex on Prospect Park</t>
  </si>
  <si>
    <t>Elegant 1BR @ Columbus Circle</t>
  </si>
  <si>
    <t>Raees</t>
  </si>
  <si>
    <t>Artistic n Funky 1BD by the Park!</t>
  </si>
  <si>
    <t>Andrew And Katie</t>
  </si>
  <si>
    <t>Charming bedroom on the Upper West</t>
  </si>
  <si>
    <t>Deda</t>
  </si>
  <si>
    <t>Beautiful king-size 1-bedroom with balcony</t>
  </si>
  <si>
    <t>Charming East Village One Bedroom</t>
  </si>
  <si>
    <t>Fab Williamsburg Brooklyn Apt.</t>
  </si>
  <si>
    <t>Sunny Village Studio: Long Stays</t>
  </si>
  <si>
    <t>1BD Modern Contemporary in Williamsburg</t>
  </si>
  <si>
    <t>Helene &amp; Michael</t>
  </si>
  <si>
    <t>Luxurious Chelsea Apt with Terrace</t>
  </si>
  <si>
    <t>Yonathan</t>
  </si>
  <si>
    <t>Entire studio with backyard, Close to subway!!!</t>
  </si>
  <si>
    <t>Mirlet</t>
  </si>
  <si>
    <t>Soho Penthouse Loft, Terrace &amp; View</t>
  </si>
  <si>
    <t>Nisian</t>
  </si>
  <si>
    <t>Sunny Private Studio With Backyard Close 2 Subway!</t>
  </si>
  <si>
    <t>SB 2014/Winter in NYC, PH, 860 sf!!</t>
  </si>
  <si>
    <t>1BR in HARLEM...SUNNY &amp; SPACIOUS</t>
  </si>
  <si>
    <t>Art Boutique 2BR Suite at JFK Airport</t>
  </si>
  <si>
    <t>Room B</t>
  </si>
  <si>
    <t>Big Private Sunny Room in UWS Duplex w/ Terrace</t>
  </si>
  <si>
    <t>Susana</t>
  </si>
  <si>
    <t>2-br Apartment in Manhattan</t>
  </si>
  <si>
    <t>Igor</t>
  </si>
  <si>
    <t>Boutique Hip Hotel Feel, WiFi, NetFlix, Private</t>
  </si>
  <si>
    <t>Marvin</t>
  </si>
  <si>
    <t>East Village 2 Bed 2 Floor Luxury Apartment</t>
  </si>
  <si>
    <t>Private room  D</t>
  </si>
  <si>
    <t>Dyker Heights</t>
  </si>
  <si>
    <t>Bed Stuy Apartment One Bedroom</t>
  </si>
  <si>
    <t>Cute East Village 1 Bedroom Apt</t>
  </si>
  <si>
    <t>Angelita</t>
  </si>
  <si>
    <t>Modern West Village Apartment</t>
  </si>
  <si>
    <t>Bright and Open Astoria Apartment</t>
  </si>
  <si>
    <t>Your Living Room is the UES</t>
  </si>
  <si>
    <t>Perfect for Visiting Family</t>
  </si>
  <si>
    <t>Architect's home in Park Slope</t>
  </si>
  <si>
    <t>Sim</t>
  </si>
  <si>
    <t>Bushwick Calabrese Abode</t>
  </si>
  <si>
    <t>Clean, spacious entire 1br in NYC!</t>
  </si>
  <si>
    <t>Andrey</t>
  </si>
  <si>
    <t>Studio in Hell's Kitchen</t>
  </si>
  <si>
    <t>The heart of Williamsburg 2 bedroom</t>
  </si>
  <si>
    <t>Bushwick Artist Loft - Awesome Room</t>
  </si>
  <si>
    <t>Charming Lower East Side Studio!</t>
  </si>
  <si>
    <t>Cozy Room in Family Home..BKLYN!!!</t>
  </si>
  <si>
    <t>Olabimpe</t>
  </si>
  <si>
    <t>1 BR in LES. Heart of New York City</t>
  </si>
  <si>
    <t>Large, Sunny Brooklyn Apartment</t>
  </si>
  <si>
    <t>Private room in Park Slope</t>
  </si>
  <si>
    <t>Laszlo</t>
  </si>
  <si>
    <t>Huge, Arty, Earthy + BEST Location!</t>
  </si>
  <si>
    <t>Sunnyside Gardens Oasis!</t>
  </si>
  <si>
    <t>Private room in Brooklyn Loft</t>
  </si>
  <si>
    <t>Bright, Huge 1Bdrm in Midtown</t>
  </si>
  <si>
    <t>Amaryllis</t>
  </si>
  <si>
    <t xml:space="preserve">Noho East Vill Lux Bldg w/Gym,Pool </t>
  </si>
  <si>
    <t>Nice modern room by Prospect Park!</t>
  </si>
  <si>
    <t>Noel And Patricia</t>
  </si>
  <si>
    <t>Sunny top floor apartment in Clinton Hill</t>
  </si>
  <si>
    <t>Nichola</t>
  </si>
  <si>
    <t>Sunny Apartment in West Village</t>
  </si>
  <si>
    <t>Seb</t>
  </si>
  <si>
    <t>Charming studio upper east side NYC</t>
  </si>
  <si>
    <t>South Harlem 1 Bedroom Apartment</t>
  </si>
  <si>
    <t>Ashley &amp; Nate</t>
  </si>
  <si>
    <t>Great Location on St. Marks Place</t>
  </si>
  <si>
    <t>Lovely designer's studio</t>
  </si>
  <si>
    <t>Gigi</t>
  </si>
  <si>
    <t xml:space="preserve">Garden Oasis, Williamsburg!        </t>
  </si>
  <si>
    <t xml:space="preserve">Rancho Deluxe, Williamsburg! </t>
  </si>
  <si>
    <t>1 room in HUGE 2Bedroom/1.5 Bath</t>
  </si>
  <si>
    <t>Adrienne</t>
  </si>
  <si>
    <t>Junior 1-BR in West Village</t>
  </si>
  <si>
    <t>Spacious Upper West side 2 bedroom apartment</t>
  </si>
  <si>
    <t>Spacious 2BR in the heart of Soho</t>
  </si>
  <si>
    <t>PRIVATE ROOM in Peacuful 2-Bedroom</t>
  </si>
  <si>
    <t>Great location in the East Village</t>
  </si>
  <si>
    <t>NoHa Living</t>
  </si>
  <si>
    <t>Charming Jr. 1 bedroom Midtown</t>
  </si>
  <si>
    <t>Chun</t>
  </si>
  <si>
    <t>West Village Apt steps to Path</t>
  </si>
  <si>
    <t>Room on Upper West Side, Manhattan</t>
  </si>
  <si>
    <t>Mia</t>
  </si>
  <si>
    <t>Great NYC Location for beginning of JULY</t>
  </si>
  <si>
    <t>Large 1 bedroom apartment (shared)</t>
  </si>
  <si>
    <t>Lexy</t>
  </si>
  <si>
    <t>Bronxdale</t>
  </si>
  <si>
    <t>Beautiful Penthouse Apartment</t>
  </si>
  <si>
    <t>Sunny Room</t>
  </si>
  <si>
    <t>Woodside Queens,  New York</t>
  </si>
  <si>
    <t>Kenny</t>
  </si>
  <si>
    <t>Cozy room in NYC 5</t>
  </si>
  <si>
    <t>Private Room in Upper East Side</t>
  </si>
  <si>
    <t>MIDTOWN MANHATTAN-WALKING DISTANCE TO EMPIRE STATE</t>
  </si>
  <si>
    <t>One  Room in Lovely Zen House</t>
  </si>
  <si>
    <t>Your private space in Brooklyn</t>
  </si>
  <si>
    <t>Cozy 2BR Brooklyn retreat w/Bckyard</t>
  </si>
  <si>
    <t>New 1BR + 1BA with Private Entrance</t>
  </si>
  <si>
    <t>LARGE 2 BEDROOM FOR SUPER BOWL</t>
  </si>
  <si>
    <t>Yigal</t>
  </si>
  <si>
    <t>GET COSY IN WILLIAMSBURG...</t>
  </si>
  <si>
    <t>Rory</t>
  </si>
  <si>
    <t>Classic Chelsea Brownstone 1 Bedroom</t>
  </si>
  <si>
    <t>Wade</t>
  </si>
  <si>
    <t>Inspiring spacious loft space</t>
  </si>
  <si>
    <t>Katja</t>
  </si>
  <si>
    <t>Brooklyn garden 2 bedroom</t>
  </si>
  <si>
    <t>Room in a lovely 2br apartment - East Williamsburg</t>
  </si>
  <si>
    <t>Cozy Studio in Murray Hill</t>
  </si>
  <si>
    <t>Lala</t>
  </si>
  <si>
    <t>Huge Sunny Family Friendly Loft in Greenpoint</t>
  </si>
  <si>
    <t>Jessie</t>
  </si>
  <si>
    <t>Cozy East Village Bedroom</t>
  </si>
  <si>
    <t>Summer catsit in Brooklyn!</t>
  </si>
  <si>
    <t>Studio Apartment centrally located!</t>
  </si>
  <si>
    <t>Sunny &amp; Bright Bohemian 2BR XL Loft</t>
  </si>
  <si>
    <t>Big room in Greenpoint.</t>
  </si>
  <si>
    <t>1 BR Apt in Park Slope Brooklyn</t>
  </si>
  <si>
    <t>Katie And Matt</t>
  </si>
  <si>
    <t>Delicious &amp; Airy Apt in Landmark Brownstone</t>
  </si>
  <si>
    <t>Subhana</t>
  </si>
  <si>
    <t>Cozy 1BR in Morningside Heights</t>
  </si>
  <si>
    <t>Robyn</t>
  </si>
  <si>
    <t>Lower East Side Haven on Ludlow St</t>
  </si>
  <si>
    <t>Sunny apt with Backyard</t>
  </si>
  <si>
    <t>Charming, sunny oasis</t>
  </si>
  <si>
    <t>Nadine</t>
  </si>
  <si>
    <t>Awesome Bedroom close to Manhattan!</t>
  </si>
  <si>
    <t>Spacious 3BD/2BA - Parking Included</t>
  </si>
  <si>
    <t>Lovely Studio in New York City</t>
  </si>
  <si>
    <t>Apartment-NYC-LES-Lower East Side</t>
  </si>
  <si>
    <t>Adrien</t>
  </si>
  <si>
    <t>Cozy Sun Drenched Crown Heights Apt</t>
  </si>
  <si>
    <t>Huge, gorgeous apt in Harlem, NYC</t>
  </si>
  <si>
    <t>Aktina</t>
  </si>
  <si>
    <t>Comfy &amp; Spacious Room next to the Subway/Metro</t>
  </si>
  <si>
    <t>East Williamsburg Room near L train</t>
  </si>
  <si>
    <t>Brand New 3BR Apartment</t>
  </si>
  <si>
    <t>Corey</t>
  </si>
  <si>
    <t>3 Bed/ 2 Bath Full Apt. BK Heights</t>
  </si>
  <si>
    <t>STYLISH NYC OASIS NEAR CENTRAL PARK</t>
  </si>
  <si>
    <t>Rt</t>
  </si>
  <si>
    <t>Live like a native</t>
  </si>
  <si>
    <t>Luxurious &amp; Spacious 1 Bedroom Apt</t>
  </si>
  <si>
    <t>Huge Bedroom at Downtown Manhattan</t>
  </si>
  <si>
    <t>Luna</t>
  </si>
  <si>
    <t>Private Deck 2 Bedroom+2 Bath East Village</t>
  </si>
  <si>
    <t>Jeni</t>
  </si>
  <si>
    <t>LES Sun Drenched w/ Balcony</t>
  </si>
  <si>
    <t>Penthouse With Private Roof Deck</t>
  </si>
  <si>
    <t>Private Parlour Floor</t>
  </si>
  <si>
    <t>Chic, neat &amp; cozy small 1 BR Apt</t>
  </si>
  <si>
    <t>Boryana</t>
  </si>
  <si>
    <t>West Village Wonder -spacious 1 bed</t>
  </si>
  <si>
    <t>Entire Sun Drenched Apartment in Clinton Hill</t>
  </si>
  <si>
    <t>Mariya</t>
  </si>
  <si>
    <t>Beautiful renovated 1 bedroom Apt.</t>
  </si>
  <si>
    <t>SALE- 2 BEDS, IN PRIVATE BEDROOM NEAR MANHATTAN!</t>
  </si>
  <si>
    <t>Williamsburg Luxury 1 Bedroom</t>
  </si>
  <si>
    <t>Jayar</t>
  </si>
  <si>
    <t>Sunny 1 Bedroom Apt in Williamsburg</t>
  </si>
  <si>
    <t>Spacious 1-BR Midtown West</t>
  </si>
  <si>
    <t>GREAT in CHELSEA:  JUST SEE REVIEWS</t>
  </si>
  <si>
    <t>Spacious and bright Bedroom</t>
  </si>
  <si>
    <t>Large BR in a 3BR apartment</t>
  </si>
  <si>
    <t>Cagil</t>
  </si>
  <si>
    <t>Staying in Greenpoint/Williamsburg!</t>
  </si>
  <si>
    <t>Bright &amp; cozy, private UES studio</t>
  </si>
  <si>
    <t>Daria</t>
  </si>
  <si>
    <t>Modern &amp; Artsy, Awesome Location</t>
  </si>
  <si>
    <t>Sunny Chelsea 1 B.R. Hi Line, Washer/Dryer, 3 Beds</t>
  </si>
  <si>
    <t>Hidden gem in Fort Greene</t>
  </si>
  <si>
    <t>Nice bedroom</t>
  </si>
  <si>
    <t>Large Stylish 1.5 BR Noho/Nolita</t>
  </si>
  <si>
    <t>Big Sunlit Studio - Nice Bed - 18 min to Manhattan</t>
  </si>
  <si>
    <t>SUNNY APARTMENT DOWNTOWN!</t>
  </si>
  <si>
    <t>Gill</t>
  </si>
  <si>
    <t>*Upper East Side Cozy 1 Bedroom*</t>
  </si>
  <si>
    <t>Ro</t>
  </si>
  <si>
    <t>Big Room near Prospect Park.</t>
  </si>
  <si>
    <t>Historic Townhouse 3bed 2bath * 1 block to subway</t>
  </si>
  <si>
    <t>Jenny And Mark</t>
  </si>
  <si>
    <t>Private Furnished Studio Apartment</t>
  </si>
  <si>
    <t>1200sqft artsy loft SOHO/NOLITA gem</t>
  </si>
  <si>
    <t>Adar</t>
  </si>
  <si>
    <t>Stunning UWS studio private room;</t>
  </si>
  <si>
    <t>In the heart of Hell's Kitchen</t>
  </si>
  <si>
    <t>Sunny &amp; Spacious in Park Slope</t>
  </si>
  <si>
    <t>Richard And Mollie</t>
  </si>
  <si>
    <t>Spacious Modern Williamsburg Loft!</t>
  </si>
  <si>
    <t>Phoebe</t>
  </si>
  <si>
    <t>Cozy Private Room in Artsy Bushwick</t>
  </si>
  <si>
    <t>Studio Midtown East</t>
  </si>
  <si>
    <t>Dai</t>
  </si>
  <si>
    <t>Central Park West Studio Value</t>
  </si>
  <si>
    <t>Thanksgiving in Manhattan!</t>
  </si>
  <si>
    <t>Time Square doorman building 1 bdrm</t>
  </si>
  <si>
    <t>Olena</t>
  </si>
  <si>
    <t>SPACIOUS APT BK/QUEENS w/BACKYARD!</t>
  </si>
  <si>
    <t>COZY CLEAN BDR 3 MINUTE WALK FROM GRAND CENTRAL</t>
  </si>
  <si>
    <t>Private Room with Plush Queen Bed</t>
  </si>
  <si>
    <t>Adriano</t>
  </si>
  <si>
    <t>Large one bedroom apartment</t>
  </si>
  <si>
    <t>Large Bright Room, East Village Apt</t>
  </si>
  <si>
    <t>Best NYC Deal on upper west!</t>
  </si>
  <si>
    <t>Shlom And Lyndz</t>
  </si>
  <si>
    <t>Entire 2 BED APARTMENT - WILLIAMSBURG- Best Price</t>
  </si>
  <si>
    <t>Industrial Modernism Flex 2br Loft!</t>
  </si>
  <si>
    <t>Private Single Room Steps to Subway</t>
  </si>
  <si>
    <t>Fabulous City View Studio Loft</t>
  </si>
  <si>
    <t>Large 2BR/2B next to Lincoln Center</t>
  </si>
  <si>
    <t>Itay</t>
  </si>
  <si>
    <t>Sunny Private room in Brooklyn</t>
  </si>
  <si>
    <t>One room/full floor in a Duplex</t>
  </si>
  <si>
    <t>Emilio</t>
  </si>
  <si>
    <t>UWS 1BR w/backyard + block from CP</t>
  </si>
  <si>
    <t>Jay And Liz</t>
  </si>
  <si>
    <t>PRIVATE studio/not shared/ SAFE/ CLEAN/Affordable</t>
  </si>
  <si>
    <t>Williamsburg. By Bedford L train</t>
  </si>
  <si>
    <t>De</t>
  </si>
  <si>
    <t>Nice Modern Mirrored Room in NYC</t>
  </si>
  <si>
    <t>No security req,great price,new queen bed!</t>
  </si>
  <si>
    <t>Miguel</t>
  </si>
  <si>
    <t>Private Bushwick Loved Room with a Sacred Garden</t>
  </si>
  <si>
    <t>Amazing room in Greenpoint</t>
  </si>
  <si>
    <t>Futon on the Upper East Side!</t>
  </si>
  <si>
    <t>Large 1 bedroom apartment next to Prospect Park</t>
  </si>
  <si>
    <t>Mal</t>
  </si>
  <si>
    <t>Spacious 1BR Haven in Duplex w/Deck</t>
  </si>
  <si>
    <t>Beautiful Prewar 1BD Apartment</t>
  </si>
  <si>
    <t>Renting apt for a weekend getaway</t>
  </si>
  <si>
    <t>Jochy</t>
  </si>
  <si>
    <t xml:space="preserve">Sunny, Modern Open 1BR </t>
  </si>
  <si>
    <t>Refreshingly Peaceful Room in Prime Williamsburg</t>
  </si>
  <si>
    <t>Affordable, Private, Simple &amp; Clean NYC Flat!</t>
  </si>
  <si>
    <t>Beautiful Central Park Apartment</t>
  </si>
  <si>
    <t>SuperBowl West Village Apartment</t>
  </si>
  <si>
    <t>Artist Loft Studio close to all</t>
  </si>
  <si>
    <t>Spacious Suite in Midtown West/Times sq.</t>
  </si>
  <si>
    <t>Downtown Filmmaker's Loft by WTC</t>
  </si>
  <si>
    <t>Alfredo</t>
  </si>
  <si>
    <t>Private Room E</t>
  </si>
  <si>
    <t>Spacious Bedroom in Williamsburg Loft.</t>
  </si>
  <si>
    <t>2BR XL Industrial Factory Loft</t>
  </si>
  <si>
    <t>Charming 1br loft in Brooklyn</t>
  </si>
  <si>
    <t>Upper East Side apt for Super Bowl</t>
  </si>
  <si>
    <t>GREAT COZY APT</t>
  </si>
  <si>
    <t>Hb</t>
  </si>
  <si>
    <t>Sun-drenched 2 Bedroom Penthouse</t>
  </si>
  <si>
    <t>Warm &amp; Spacious (not available)</t>
  </si>
  <si>
    <t>Garth</t>
  </si>
  <si>
    <t>Studio 1 block from subway, 10min to Manhattan!</t>
  </si>
  <si>
    <t>Huge Master Bedroom w/ Private Bath</t>
  </si>
  <si>
    <t>Artistic Studio Apartment</t>
  </si>
  <si>
    <t>Tico</t>
  </si>
  <si>
    <t>Large artsy studio with 90s style</t>
  </si>
  <si>
    <t>Nice room in Astoria, Queens, NYC</t>
  </si>
  <si>
    <t>Don Luis</t>
  </si>
  <si>
    <t>Gorgeous New 1BR_Heart of Midtown</t>
  </si>
  <si>
    <t>Downtown, close to every subway!</t>
  </si>
  <si>
    <t>Charming Studio in Brooklyn</t>
  </si>
  <si>
    <t>Leon</t>
  </si>
  <si>
    <t>CONVENIENT Greenwich Village 2 BED!</t>
  </si>
  <si>
    <t>Dain</t>
  </si>
  <si>
    <t xml:space="preserve">Super Bowl, 2 bdrm, UWS apartment </t>
  </si>
  <si>
    <t>Studio Apartment Near Express Subway to Manhattan</t>
  </si>
  <si>
    <t>Private room with bathroom and balcony.</t>
  </si>
  <si>
    <t>Ajang</t>
  </si>
  <si>
    <t>Upper West Side 1 BR APT, ~675sg ft</t>
  </si>
  <si>
    <t>Casa de La Musica</t>
  </si>
  <si>
    <t>Yoruba</t>
  </si>
  <si>
    <t>A Beautiful Brownstone</t>
  </si>
  <si>
    <t>Richelle And Pela</t>
  </si>
  <si>
    <t>Tye And Etienne</t>
  </si>
  <si>
    <t>Centrally located Midtown East 1 BR</t>
  </si>
  <si>
    <t>Room in Soho, Manhattan</t>
  </si>
  <si>
    <t>Chad</t>
  </si>
  <si>
    <t>Riverview at Lovely Harlem/UWS Home</t>
  </si>
  <si>
    <t>Carlyn</t>
  </si>
  <si>
    <t>Charming and Large UES ROOM for travellers</t>
  </si>
  <si>
    <t>Furnished room - W. 181 St. by A, 1</t>
  </si>
  <si>
    <t>Alejandro</t>
  </si>
  <si>
    <t>Fully renovated 1br apt in LES</t>
  </si>
  <si>
    <t>Kenneth</t>
  </si>
  <si>
    <t>Williamsburg - country house in NYC</t>
  </si>
  <si>
    <t>Shelly</t>
  </si>
  <si>
    <t>Cheap, furnished private room</t>
  </si>
  <si>
    <t>Large Private BR in Hell's Kitchen</t>
  </si>
  <si>
    <t>Bright, Lovely, Private Room in Midtown Manhattan</t>
  </si>
  <si>
    <t>Cozy Room in Upper East Side</t>
  </si>
  <si>
    <t>Alberto</t>
  </si>
  <si>
    <t>Bed &amp; Bagel~a charming 3 bedroom loft</t>
  </si>
  <si>
    <t>Roberta (And Chris)</t>
  </si>
  <si>
    <t>Super Bowl Rental 2BR in Soho</t>
  </si>
  <si>
    <t>Garrett</t>
  </si>
  <si>
    <t>Amazing NYC 1BR Apartment</t>
  </si>
  <si>
    <t>Margy</t>
  </si>
  <si>
    <t>Hip Bushwick Apartment</t>
  </si>
  <si>
    <t>SUPERBOWL!! 2 Bd, 2 Ba w Roof Deck!</t>
  </si>
  <si>
    <t>1500 sq ft apt sleeps 8 - SuperBowl</t>
  </si>
  <si>
    <t xml:space="preserve">Private Bedroom in Sunnyside, NYC </t>
  </si>
  <si>
    <t>2br. Luxury Building in Upper East</t>
  </si>
  <si>
    <t>Inbar</t>
  </si>
  <si>
    <t>Superbowl Studio Upper West Side</t>
  </si>
  <si>
    <t>Newly renovated house</t>
  </si>
  <si>
    <t>Rhonda</t>
  </si>
  <si>
    <t>COZY ROOM WITH STUNNING VIEW IN AN AUTHENTIC FLAT</t>
  </si>
  <si>
    <t>The best Williamsburg has to offer!</t>
  </si>
  <si>
    <t>Brooklyn Charm, Close to Manhattan (30+ Days Only)</t>
  </si>
  <si>
    <t>Private Bedroom in LIC/ Astoria</t>
  </si>
  <si>
    <t>Bushwick Bungalow</t>
  </si>
  <si>
    <t>Lg Private Rm wTerrace Midtown West</t>
  </si>
  <si>
    <t>Ritza</t>
  </si>
  <si>
    <t>2BD True Loft, Hip &amp; Artsy Location</t>
  </si>
  <si>
    <t>Luxury NYC Studio for Super Bowl 48</t>
  </si>
  <si>
    <t>The Perfect 1-bedroom in Cobble Hill</t>
  </si>
  <si>
    <t>East Village Studio</t>
  </si>
  <si>
    <t>Sheila</t>
  </si>
  <si>
    <t>Brooklyn NY, Comfy,Spacious Repose!</t>
  </si>
  <si>
    <t>Benjamin</t>
  </si>
  <si>
    <t>Upper West Side elegance. Riverside</t>
  </si>
  <si>
    <t>Poppi</t>
  </si>
  <si>
    <t>BIG, BRIGHT, STYLISH + CONVENIENT</t>
  </si>
  <si>
    <t>Kerstin</t>
  </si>
  <si>
    <t>Exclusive Upper East Side Studio</t>
  </si>
  <si>
    <t>Cozy Manhattan 1 BR</t>
  </si>
  <si>
    <t>Furnished one bedroom in Midtown West.</t>
  </si>
  <si>
    <t>Home Sweet Home in Historic Harlem-Riverside Drive</t>
  </si>
  <si>
    <t>Logan</t>
  </si>
  <si>
    <t>Huge Sunny Room In Awesome Apt/Neighborhood</t>
  </si>
  <si>
    <t>Lower Park Avenue Pre War</t>
  </si>
  <si>
    <t>Historical Harlem @ express train!</t>
  </si>
  <si>
    <t>Tracy</t>
  </si>
  <si>
    <t>Brooklyn Artist Bdrm center of everything</t>
  </si>
  <si>
    <t>Room w/ Private Bathroom</t>
  </si>
  <si>
    <t>Cool New 1br Apt - 1block from L&amp;M</t>
  </si>
  <si>
    <t>Florian / Anna</t>
  </si>
  <si>
    <t>Modern Apt Steps from Central Park</t>
  </si>
  <si>
    <t>Room Bedford Heart of Williamsburg</t>
  </si>
  <si>
    <t>Jaclyn</t>
  </si>
  <si>
    <t>Sunny Loft in heart of williamsburg - entire loft!</t>
  </si>
  <si>
    <t>Garden apt in Wlmsbrg - Lorimer L</t>
  </si>
  <si>
    <t>Aditya</t>
  </si>
  <si>
    <t>Beautiful Apartment On Stivers Row</t>
  </si>
  <si>
    <t>Phyllis</t>
  </si>
  <si>
    <t>Sunny &amp; spacious NYC Apartment</t>
  </si>
  <si>
    <t>Zed</t>
  </si>
  <si>
    <t>2 Convertible Bdrms Great for 1-6</t>
  </si>
  <si>
    <t>Clean Private Room in Chelsea apt</t>
  </si>
  <si>
    <t>1BR Superbowl rental Hells Kitchen</t>
  </si>
  <si>
    <t>Superbowl - NYC Apartment</t>
  </si>
  <si>
    <t>Ankur</t>
  </si>
  <si>
    <t>Tribeca Loft for Superbowl Wknd</t>
  </si>
  <si>
    <t>Modern Alcove Studio in Chelsea NYC</t>
  </si>
  <si>
    <t>Beautiful 1-Bedroom in West Village</t>
  </si>
  <si>
    <t>Herkimer House</t>
  </si>
  <si>
    <t>10-Room Apt w/ 3BR &amp; Park Views</t>
  </si>
  <si>
    <t>East Village 2BR with view!</t>
  </si>
  <si>
    <t>*Queen-sized comfort in cozy Historic Sugar Hill*</t>
  </si>
  <si>
    <t>Dana  (&amp; Justin)</t>
  </si>
  <si>
    <t>3 story Home in NYC-upper east side</t>
  </si>
  <si>
    <t>Full apartment - perfect location</t>
  </si>
  <si>
    <t>A charming UES apartment</t>
  </si>
  <si>
    <t>CLEAN ROOM on Lower East Side</t>
  </si>
  <si>
    <t>Yanina</t>
  </si>
  <si>
    <t>East Village~Organic Living</t>
  </si>
  <si>
    <t>Two Bedroom Flat</t>
  </si>
  <si>
    <t>Sj</t>
  </si>
  <si>
    <t>Spacious 2BR/2BA Classic UWS Apt, Great for Family</t>
  </si>
  <si>
    <t>Ish &amp; Asa</t>
  </si>
  <si>
    <t>Bright Dble Bedroom. Private Bath. Close to Subway</t>
  </si>
  <si>
    <t>Charming Cozy Studio Apt. in NYC</t>
  </si>
  <si>
    <t>J</t>
  </si>
  <si>
    <t>Bedroom with Private Bathroom</t>
  </si>
  <si>
    <t>Maureen And Josiah</t>
  </si>
  <si>
    <t>Luxury 1BD 1.5 Bath In UES in NYC</t>
  </si>
  <si>
    <t>Yumi</t>
  </si>
  <si>
    <t>BEAUTIFUL 1 BEDROOM</t>
  </si>
  <si>
    <t>Maryam</t>
  </si>
  <si>
    <t>Prime E. Village at St. Marks Place</t>
  </si>
  <si>
    <t>Eden</t>
  </si>
  <si>
    <t>BEST LOCATION! On the border of Chelsea/W Village</t>
  </si>
  <si>
    <t>Sunny Brooklyn Home</t>
  </si>
  <si>
    <t>Gorgeous Ft. Greene apt amazing vu</t>
  </si>
  <si>
    <t>Aviad</t>
  </si>
  <si>
    <t>Perfect Location - 2 bdrm/2 bth</t>
  </si>
  <si>
    <t>Bright, Modern Two Bedroom With Stunning Rooftop</t>
  </si>
  <si>
    <t>H</t>
  </si>
  <si>
    <t>Modern Studio in Midtown East</t>
  </si>
  <si>
    <t>Spacious 1 Bedroom in Lower East Side/Chinatown</t>
  </si>
  <si>
    <t>Spacious Room in the Heart of NYC</t>
  </si>
  <si>
    <t>Room in perfect Manhattan location</t>
  </si>
  <si>
    <t>LARGE 1 BEDROOM APT. IN MIDTOWN NEAR SUBWAY/BUS</t>
  </si>
  <si>
    <t>CENTRAL PARK, NYC APT</t>
  </si>
  <si>
    <t>Mena</t>
  </si>
  <si>
    <t>SUPER BOWL 2014 in TRENDY CHELSEA!</t>
  </si>
  <si>
    <t>Chelsea HUGE apartment w/ King bed + office</t>
  </si>
  <si>
    <t>Everett</t>
  </si>
  <si>
    <t>Luxury Modern Spacious 1BR,1 block to subway</t>
  </si>
  <si>
    <t>Sunny room with private ensuite!</t>
  </si>
  <si>
    <t>Vibrant Brooklyn location!</t>
  </si>
  <si>
    <t>A Room WIth A View</t>
  </si>
  <si>
    <t>Artist owned brownstone apartment</t>
  </si>
  <si>
    <t>Rebecca And Vilem</t>
  </si>
  <si>
    <t>Heart of downtown Manhattan</t>
  </si>
  <si>
    <t>Alex&amp;Ivy</t>
  </si>
  <si>
    <t>Large Wiliamsburg Private Bedroom</t>
  </si>
  <si>
    <t>Beautiful 2BR Flex Factory Loft</t>
  </si>
  <si>
    <t>LAVISH 2 BR APT by Central Park!!!</t>
  </si>
  <si>
    <t>Lex</t>
  </si>
  <si>
    <t>Beautiful City Oasis 2BR/1.5 BATH</t>
  </si>
  <si>
    <t>1BR West Village! Landmark Building</t>
  </si>
  <si>
    <t>Laura And Jake</t>
  </si>
  <si>
    <t>226 E 29th St, NY - Super Bowl</t>
  </si>
  <si>
    <t>(Williamsburg) - Large Bedroom w/ Private Bathroom</t>
  </si>
  <si>
    <t>Great Studio!</t>
  </si>
  <si>
    <t>XTRA LARGE 1 Bedroom Gramercy Apt</t>
  </si>
  <si>
    <t>Large 1-BR Apt w/Fireplace &amp; Patio</t>
  </si>
  <si>
    <t>Charming West Village 1 Bed - Ideal Location</t>
  </si>
  <si>
    <t>Beautiful 1 BR with Private Garden</t>
  </si>
  <si>
    <t>Lovely Duplex (2-story) flat on the UES</t>
  </si>
  <si>
    <t>Haus of Taylor (Bronx Prohibition)</t>
  </si>
  <si>
    <t>Emery</t>
  </si>
  <si>
    <t>Spacious, bright, heart of Bushwick</t>
  </si>
  <si>
    <t>Assaf</t>
  </si>
  <si>
    <t>NYC SuperBowl Wk 5 Bdrs River View</t>
  </si>
  <si>
    <t>Downtown NY Apt - SuperBowl Weekend</t>
  </si>
  <si>
    <t>Gabriel</t>
  </si>
  <si>
    <t>Super Bowl 2014</t>
  </si>
  <si>
    <t>Cozy and homey railroad in bushwick</t>
  </si>
  <si>
    <t>Carly &amp; Sebastian</t>
  </si>
  <si>
    <t>Harlem/Morningside, charm and quiet</t>
  </si>
  <si>
    <t>An Accomodating Apartment on Wall</t>
  </si>
  <si>
    <t>Great Location in the heart of NYC!</t>
  </si>
  <si>
    <t>Ever</t>
  </si>
  <si>
    <t>Modern Luxury Meets Old Money Charm</t>
  </si>
  <si>
    <t>Kate's Place</t>
  </si>
  <si>
    <t>Katarina</t>
  </si>
  <si>
    <t>Coffee,Tea&amp;Milk Astor Place Lodging</t>
  </si>
  <si>
    <t>Cozy 1 Bdrm n the Heart of Astoria!</t>
  </si>
  <si>
    <t>Cozy Room in LIC, 7 min to Times Sq</t>
  </si>
  <si>
    <t>Alosha</t>
  </si>
  <si>
    <t>Modern Large Studio, Great Location</t>
  </si>
  <si>
    <t>Jian</t>
  </si>
  <si>
    <t>2BD in Midtown East</t>
  </si>
  <si>
    <t>Cool UES 1 Bed Sleeps upto 4</t>
  </si>
  <si>
    <t>Ayesha</t>
  </si>
  <si>
    <t>Peaceful home, friendly area!</t>
  </si>
  <si>
    <t>Penny</t>
  </si>
  <si>
    <t>Huge Duplex in South Slope</t>
  </si>
  <si>
    <t>Monika</t>
  </si>
  <si>
    <t>Central  Harlem Hideaway</t>
  </si>
  <si>
    <t>Tennessee</t>
  </si>
  <si>
    <t>Chelsea Studio for Super Bowl!</t>
  </si>
  <si>
    <t>Large 1BR Upper East Side Apartment</t>
  </si>
  <si>
    <t>Sun-bathed spacious Luxury 2 BR near CENTRALPARK!</t>
  </si>
  <si>
    <t>Philippe</t>
  </si>
  <si>
    <t>Top floor!</t>
  </si>
  <si>
    <t>Indie</t>
  </si>
  <si>
    <t>A cozy apartment</t>
  </si>
  <si>
    <t>Lux 1600sf 1BR w. Private Terrace</t>
  </si>
  <si>
    <t>SuperBowl Penthouse Loft 3,000 sqft</t>
  </si>
  <si>
    <t>Super Bowl New York City Apartment</t>
  </si>
  <si>
    <t>Spacious &amp; Convenient UWS Apt</t>
  </si>
  <si>
    <t>Superbowl in the West Village</t>
  </si>
  <si>
    <t>Upper E. side, one month minimum</t>
  </si>
  <si>
    <t>Landmark Brownstone, Crown Heights</t>
  </si>
  <si>
    <t>Private Room in Central Park Slope</t>
  </si>
  <si>
    <t>Luxury 1 Bedroom Condo</t>
  </si>
  <si>
    <t>Avril</t>
  </si>
  <si>
    <t>Full of Light Studio Apartment close to Subway</t>
  </si>
  <si>
    <t>Sole</t>
  </si>
  <si>
    <t>Great UWS Apt./Central Park</t>
  </si>
  <si>
    <t>Ruben</t>
  </si>
  <si>
    <t>Super Bowl Wknd! 3-Bedroom Apt UWS</t>
  </si>
  <si>
    <t>Spacious/New 3 Bedroom East Village</t>
  </si>
  <si>
    <t>Huge 3BR Penthouse, Private Roof!</t>
  </si>
  <si>
    <t>Private room on the UWS</t>
  </si>
  <si>
    <t>Bedroom in Huge Apt on St. Marks</t>
  </si>
  <si>
    <t>Great place to crash for Super Bowl</t>
  </si>
  <si>
    <t>For Super Bowl- cool 1BDRM on UES!</t>
  </si>
  <si>
    <t>Gretchen</t>
  </si>
  <si>
    <t>Fantastic Soho/Tribeca Loft</t>
  </si>
  <si>
    <t>Sal</t>
  </si>
  <si>
    <t>Large 1 + Den in the West Village</t>
  </si>
  <si>
    <t>Spacious apt, 5 min to Central Park</t>
  </si>
  <si>
    <t>Spacious Duplex Apt in Brooklyn</t>
  </si>
  <si>
    <t>Danni</t>
  </si>
  <si>
    <t>Private Studio Apt, Luxury Building</t>
  </si>
  <si>
    <t>Augustus</t>
  </si>
  <si>
    <t>Private Bedroom in Williamsburg!</t>
  </si>
  <si>
    <t>Delightful 2BR Historic Brownstone Duplex</t>
  </si>
  <si>
    <t>Elegant private studio in Manhattan 73 St. &amp; 3 Ave</t>
  </si>
  <si>
    <t>Kourosh</t>
  </si>
  <si>
    <t>Sunny and Bright 1BR Factory Loft</t>
  </si>
  <si>
    <t>Quiet Gramercy Apartment</t>
  </si>
  <si>
    <t>2 Bedroom Greenwich/Soho Apartment</t>
  </si>
  <si>
    <t>Cozy Room in the heart of UWS</t>
  </si>
  <si>
    <t>New Studio in Heart of Chelsea</t>
  </si>
  <si>
    <t>Spacious 1BR Chelsea Apt. for SB 48</t>
  </si>
  <si>
    <t>Sunny Room in Heart of Williamsburg</t>
  </si>
  <si>
    <t>SUPERBOWLSUNDAY! 3BLOCK FROM TIMESQ</t>
  </si>
  <si>
    <t>Athena</t>
  </si>
  <si>
    <t>Luxury Building Huge Studio</t>
  </si>
  <si>
    <t>Apartment in Soho</t>
  </si>
  <si>
    <t>Spacious 2 BR in North Chelsea</t>
  </si>
  <si>
    <t>Williamsburg Loft</t>
  </si>
  <si>
    <t>Keefe</t>
  </si>
  <si>
    <t>Clean and pleasant Room in NYC</t>
  </si>
  <si>
    <t>SUPER LOCATION 4 SUPER BOWL WKEND!!</t>
  </si>
  <si>
    <t>4RW - CARRIAGE HOUSE STUDIO OFF CTYD</t>
  </si>
  <si>
    <t>Studio Apartment on 35th and 3rd</t>
  </si>
  <si>
    <t>Bobbi</t>
  </si>
  <si>
    <t>brooklyn 14 bedroom gated community</t>
  </si>
  <si>
    <t>Sea Gate</t>
  </si>
  <si>
    <t>spacious homey one bdrm apt.</t>
  </si>
  <si>
    <t>Consider it home</t>
  </si>
  <si>
    <t>Marie-HÃ©lÃ¨ne &amp; Rick</t>
  </si>
  <si>
    <t>Large 1 bedroom</t>
  </si>
  <si>
    <t>Paddy Pad</t>
  </si>
  <si>
    <t>Williamsburg Lodge (the best home in Brooklyn)</t>
  </si>
  <si>
    <t>Paul &amp; MarÃ§al</t>
  </si>
  <si>
    <t>Amazing 2BR/2Bath Loft in Brooklyn</t>
  </si>
  <si>
    <t>Stunning 1BR Brooklyn Loft</t>
  </si>
  <si>
    <t>Large Bedroom 15 Min From Manhattan</t>
  </si>
  <si>
    <t>Skip</t>
  </si>
  <si>
    <t>Big Queens NY Apt. Clean &amp; safe.</t>
  </si>
  <si>
    <t>Super Apt for Superbowl</t>
  </si>
  <si>
    <t>Jim</t>
  </si>
  <si>
    <t>Modern Style private room in queens</t>
  </si>
  <si>
    <t>Sufia</t>
  </si>
  <si>
    <t>SUPER BOWL Brooklyn Duplex Apt!!</t>
  </si>
  <si>
    <t>Little Heaven â€” Upper West Side</t>
  </si>
  <si>
    <t>equipped and modern 2-bd apt</t>
  </si>
  <si>
    <t>Evonne</t>
  </si>
  <si>
    <t>Sunny Spacious West Village 1BR</t>
  </si>
  <si>
    <t>Dylan</t>
  </si>
  <si>
    <t>Great location Cntl Park Times Sq</t>
  </si>
  <si>
    <t>Super Bowl Weekend</t>
  </si>
  <si>
    <t>Rhett</t>
  </si>
  <si>
    <t>Bondtastic: Fabulous in Brooklyn.</t>
  </si>
  <si>
    <t>Clarina</t>
  </si>
  <si>
    <t>Heart of the West Village!</t>
  </si>
  <si>
    <t>3 Bedroom Apartment</t>
  </si>
  <si>
    <t>Private Rm - Times Sq/Hell'sKitchen</t>
  </si>
  <si>
    <t>PERFECT SUPERBOWL STAY</t>
  </si>
  <si>
    <t>Shaunna</t>
  </si>
  <si>
    <t>Penthouse with Private Rooftop for Events/Shoots</t>
  </si>
  <si>
    <t>Great UWS Apt Along Central Park</t>
  </si>
  <si>
    <t>Ariel</t>
  </si>
  <si>
    <t>Gorgeous 1 BR in N Williamsburg</t>
  </si>
  <si>
    <t>Prime NYC Location for Super Bowl</t>
  </si>
  <si>
    <t>Jordana</t>
  </si>
  <si>
    <t>Midtown Gem/ Carnegie Hall/theaters/ Central Park</t>
  </si>
  <si>
    <t>(Email hidden by Airbnb)</t>
  </si>
  <si>
    <t>Duplex PH 2 bedLoft Williamsburg</t>
  </si>
  <si>
    <t>Gorgeous 1 bdrm in Carroll Gardens</t>
  </si>
  <si>
    <t>The Best of Both Worlds-Manhattan Country Living!</t>
  </si>
  <si>
    <t>MANHATTAN SUPERBOWL ACCOMODATION</t>
  </si>
  <si>
    <t>Sunny &amp; Spacious Upper West Side One Bedroom Apt</t>
  </si>
  <si>
    <t>Kaley</t>
  </si>
  <si>
    <t>Great 1 bedroom, close to subway!</t>
  </si>
  <si>
    <t>Connor</t>
  </si>
  <si>
    <t>SUPER BOWL RENTAL NYC LOW PRICE</t>
  </si>
  <si>
    <t>Large Rooms with Bar and PullOut Prime Greenpoint</t>
  </si>
  <si>
    <t>Cozy, Quiet Bedroom in Historic West Village</t>
  </si>
  <si>
    <t>Large sun-filled Studio: Murray Hill</t>
  </si>
  <si>
    <t>2 bdrm in center of Williamsburg</t>
  </si>
  <si>
    <t>Private Room in Best Location!!</t>
  </si>
  <si>
    <t>Large, Sunny Roomâ€”in Fun, Trendy Area</t>
  </si>
  <si>
    <t>Super Bowl Space Available!</t>
  </si>
  <si>
    <t>SuperBowl Weekend Rental! 3 BR/1ba</t>
  </si>
  <si>
    <t>Instant NYC</t>
  </si>
  <si>
    <t>cozy upper east side 1 br abode</t>
  </si>
  <si>
    <t>Hilton timeshare west 57st</t>
  </si>
  <si>
    <t>Mid Town East Side Apartment</t>
  </si>
  <si>
    <t>Three bedroom upscale condo</t>
  </si>
  <si>
    <t>Riverdale</t>
  </si>
  <si>
    <t>large 2bdrm apt - midtown manhattan</t>
  </si>
  <si>
    <t>Gorgeous 1400 Sq Ft Artist's Loft</t>
  </si>
  <si>
    <t>2BD/2BA Manhattan Apt</t>
  </si>
  <si>
    <t>Bryce</t>
  </si>
  <si>
    <t>SUPER SUPER BOWL PAD</t>
  </si>
  <si>
    <t>Clayton</t>
  </si>
  <si>
    <t>Working Fireplace in TriBeCa loft</t>
  </si>
  <si>
    <t>Luxury private apartment/Suite/with balcony</t>
  </si>
  <si>
    <t>Luxury Studio -Midtown/Times Square</t>
  </si>
  <si>
    <t>Samson</t>
  </si>
  <si>
    <t>Ritz-Plaza - 2 bedroom / 2 fullbath</t>
  </si>
  <si>
    <t>Troy</t>
  </si>
  <si>
    <t>Entire Park Slope Brownstone</t>
  </si>
  <si>
    <t>SOHO - Large Studio Apt</t>
  </si>
  <si>
    <t>Awesome Hells Kitchen Apt!</t>
  </si>
  <si>
    <t>Big, Sunny Bedroom, right by subway!</t>
  </si>
  <si>
    <t>Carrie-Anne</t>
  </si>
  <si>
    <t>Eclectic Studio in Cozy Bay Ridge</t>
  </si>
  <si>
    <t>Midwood Aerie - Bright  &amp; Private!</t>
  </si>
  <si>
    <t>Big 2 bds House w/ Parking and Yard</t>
  </si>
  <si>
    <t>Kew Gardens Hills</t>
  </si>
  <si>
    <t>Huge Loft heart of Upper West Side</t>
  </si>
  <si>
    <t>Jamie</t>
  </si>
  <si>
    <t>Luxury New York</t>
  </si>
  <si>
    <t>Amazing Location-Private Studio near Central Park!</t>
  </si>
  <si>
    <t>CLEAN LES HOME</t>
  </si>
  <si>
    <t>Super Cute Chelsea One Bedroom</t>
  </si>
  <si>
    <t>Hamilton Heights/Harlem Private Bedroom with Roof</t>
  </si>
  <si>
    <t>Studio Apt. in East Williamsburg</t>
  </si>
  <si>
    <t>Guillermo</t>
  </si>
  <si>
    <t>Old Brooklyn Charm</t>
  </si>
  <si>
    <t>Spacious Studio on West 72nd</t>
  </si>
  <si>
    <t>Duplex Brownstone sleeps 4-6</t>
  </si>
  <si>
    <t>Spectacular Studio Loft w/City View</t>
  </si>
  <si>
    <t>Large, 2fl/2bdrm Williamsburg Apt</t>
  </si>
  <si>
    <t>Private Rm for 1 in Prime Harlem</t>
  </si>
  <si>
    <t>Luxury Apartment in Manhattan's Financial District</t>
  </si>
  <si>
    <t>SPACIOUS BEDROOM AND PRIVATE BATH!!!</t>
  </si>
  <si>
    <t>Your own room in NY's best area</t>
  </si>
  <si>
    <t>Eyal</t>
  </si>
  <si>
    <t>1 room available</t>
  </si>
  <si>
    <t>Ishaan</t>
  </si>
  <si>
    <t>Cute &amp; cozy room in Ridgewood</t>
  </si>
  <si>
    <t>Peaceful Parlor Floor Apartment</t>
  </si>
  <si>
    <t>Lila &amp; Paul</t>
  </si>
  <si>
    <t>Cozy Nook in a Unique Loft</t>
  </si>
  <si>
    <t>Large 2 Bedroom available</t>
  </si>
  <si>
    <t>BEAUTIFUL CONDO IN TIMES SQUARE</t>
  </si>
  <si>
    <t>Georgia</t>
  </si>
  <si>
    <t>Charming Sunny 1 Bedroom LES Apt!</t>
  </si>
  <si>
    <t>Doria</t>
  </si>
  <si>
    <t>Spacious Private Room in East Williamsburg</t>
  </si>
  <si>
    <t>Stylish apartment/ Serene Room in Williamsburg, BK</t>
  </si>
  <si>
    <t>La ponderosa</t>
  </si>
  <si>
    <t>Fany</t>
  </si>
  <si>
    <t>Huge 2 bed 2 bath Apartment!</t>
  </si>
  <si>
    <t>Amazing New York apt  in Harlem with Backyard!!!</t>
  </si>
  <si>
    <t>Brenda</t>
  </si>
  <si>
    <t>Cozy bedroom in Lower East Side</t>
  </si>
  <si>
    <t>VÃ©ronique</t>
  </si>
  <si>
    <t>Bright room, close to everything.</t>
  </si>
  <si>
    <t>Ezra</t>
  </si>
  <si>
    <t>Stylish, Affordable &amp; Private Room</t>
  </si>
  <si>
    <t>Maureen</t>
  </si>
  <si>
    <t>Amazing Greenpoint Loft-Best Deal!</t>
  </si>
  <si>
    <t>El</t>
  </si>
  <si>
    <t>Private Room in Williamsburg Loft</t>
  </si>
  <si>
    <t>Spacious and bright 2 or 3 bedroom</t>
  </si>
  <si>
    <t>Lovely private room close to Manhattan</t>
  </si>
  <si>
    <t>Cozy 2-BD w/ Lots of Light</t>
  </si>
  <si>
    <t>NYC Apt - Close to Metro &amp; Mnhtn</t>
  </si>
  <si>
    <t>Large 1BR - PRIME Williamsburg</t>
  </si>
  <si>
    <t>Kristina</t>
  </si>
  <si>
    <t>Modern, Clean, West Village Apt!</t>
  </si>
  <si>
    <t>ART COLLECTORS APARTMENT - TIMES SQUARE-10TH AV.</t>
  </si>
  <si>
    <t>Andreas</t>
  </si>
  <si>
    <t>URBAN CHIC VIDEO/PHOTO SHOOTS ONLY</t>
  </si>
  <si>
    <t>Krystal</t>
  </si>
  <si>
    <t>Safe Sunny 1brm near subway</t>
  </si>
  <si>
    <t>Peaceful Artsy Huge Sunny Bedroom!</t>
  </si>
  <si>
    <t>Cozy Room in Park Slope</t>
  </si>
  <si>
    <t>Quiet Apartment in Williamsburg, Bk</t>
  </si>
  <si>
    <t>Full Apt w/ large kitchen in UES</t>
  </si>
  <si>
    <t>Spacious and Amazing Location!</t>
  </si>
  <si>
    <t>Private bedroom in historic Chinatown apartment</t>
  </si>
  <si>
    <t>Great 1 Br Apt, Ozone Park, NYC</t>
  </si>
  <si>
    <t>Master bedroom in historic house</t>
  </si>
  <si>
    <t>Rip</t>
  </si>
  <si>
    <t>Chez Jazz BnB--Cozy BK/Queens room</t>
  </si>
  <si>
    <t>Times Square Area Quiet + Private Guest Studio</t>
  </si>
  <si>
    <t>Michal</t>
  </si>
  <si>
    <t>Amazing Two Bedroom Apartment</t>
  </si>
  <si>
    <t>Hell's Kitchen- Times Square</t>
  </si>
  <si>
    <t>Sophisticated Harlem True 2BR NYC</t>
  </si>
  <si>
    <t>Cozy private room available in a great location</t>
  </si>
  <si>
    <t>Dushyant</t>
  </si>
  <si>
    <t>Artsy and Comfy Bedroom, Living Room, Terrace</t>
  </si>
  <si>
    <t>Marysia</t>
  </si>
  <si>
    <t>New 1-Bdrm, 3-beds in Bensonhurst, Brooklyn, NY</t>
  </si>
  <si>
    <t>Elska</t>
  </si>
  <si>
    <t>Entire 1400 sq ft Artist Loft - FOUR Private Rooms</t>
  </si>
  <si>
    <t>The Rose House</t>
  </si>
  <si>
    <t>The center of NYC, Brooklyn!</t>
  </si>
  <si>
    <t>Edmund</t>
  </si>
  <si>
    <t>SALE 2 BEDROOMS, LARGE MASTER &amp; GUEST BEDROOM</t>
  </si>
  <si>
    <t>Spacious apt in the Lower East Side</t>
  </si>
  <si>
    <t>A Simple, Calm Space</t>
  </si>
  <si>
    <t>AoÃ»t</t>
  </si>
  <si>
    <t>Charming Bedroom in Artists Colony</t>
  </si>
  <si>
    <t>Room in Huge 3 Bedroom  L.E.S</t>
  </si>
  <si>
    <t>Lakis</t>
  </si>
  <si>
    <t>Near Columbia Universit/Female only</t>
  </si>
  <si>
    <t>Rong</t>
  </si>
  <si>
    <t>House of Music and Art, Large Happy Room, full bed</t>
  </si>
  <si>
    <t>The Notorious B.N.B. { The Pfizer }</t>
  </si>
  <si>
    <t>Your Very Own Williamsburg Apt!</t>
  </si>
  <si>
    <t>Williamsburg 1 bedroom appartement</t>
  </si>
  <si>
    <t>Luxury West Village apt with views!</t>
  </si>
  <si>
    <t>Lillian</t>
  </si>
  <si>
    <t>Harlem 1 BR, Private Master Bath</t>
  </si>
  <si>
    <t>Annette</t>
  </si>
  <si>
    <t>Heart of Williamsburg, Brooklyn!</t>
  </si>
  <si>
    <t>Cozy apt in the Upper East Side</t>
  </si>
  <si>
    <t>Luanna</t>
  </si>
  <si>
    <t>Elegant Brooklyn Comfort, One Bedroom</t>
  </si>
  <si>
    <t>Relaxed Comfortable Beds in A Cozy Apartment.</t>
  </si>
  <si>
    <t>Sandra&amp;Orlando</t>
  </si>
  <si>
    <t>The Big Brooklyn</t>
  </si>
  <si>
    <t>Modern Lower East Side Apartment</t>
  </si>
  <si>
    <t>Private home, quiet Brooklyn street</t>
  </si>
  <si>
    <t>Hetty</t>
  </si>
  <si>
    <t>Cute Apartment in Williamsburg</t>
  </si>
  <si>
    <t>Moema</t>
  </si>
  <si>
    <t>Sunny Studios in Historic Browstone</t>
  </si>
  <si>
    <t>1 Bedroom Bushwick apartment</t>
  </si>
  <si>
    <t>Private Room HK/Theatre District!</t>
  </si>
  <si>
    <t>Pj</t>
  </si>
  <si>
    <t>Trendy Apt by Chelsea Market with High Line Views</t>
  </si>
  <si>
    <t>Bright, Eclectic, Happy Brooklyn Apartment</t>
  </si>
  <si>
    <t>H. Erin</t>
  </si>
  <si>
    <t>Amazing Roomâ€”Private Bath (100% LEGAL!)</t>
  </si>
  <si>
    <t>Luxury Alcove Studio Apt in TriBeCa</t>
  </si>
  <si>
    <t>Newly Built Full Bedroom In TriBeCa</t>
  </si>
  <si>
    <t>Ankush</t>
  </si>
  <si>
    <t>Cozy BR in Hamilton Heights, Harlem</t>
  </si>
  <si>
    <t>Private Room Available in nice apartment!</t>
  </si>
  <si>
    <t>Bright, Airy Room Share for 2</t>
  </si>
  <si>
    <t>Newly renovated 1BD on UWS</t>
  </si>
  <si>
    <t>Your own apartment in Bushwick</t>
  </si>
  <si>
    <t>Darwin And Nicole</t>
  </si>
  <si>
    <t>Great 2 bdr apt in WB/Greenpoint</t>
  </si>
  <si>
    <t>Private Room Brooklyn NY</t>
  </si>
  <si>
    <t>Lovely Private Bedroom in Vibrant Bronx, NY</t>
  </si>
  <si>
    <t>Migdalia</t>
  </si>
  <si>
    <t>Modern Duplex Studio Factory Loft</t>
  </si>
  <si>
    <t>Stunning 1br in Historic Brownstone</t>
  </si>
  <si>
    <t>Charming Mid-Century Studio</t>
  </si>
  <si>
    <t>Janet</t>
  </si>
  <si>
    <t>Bedroom in sunny downtown apartment</t>
  </si>
  <si>
    <t>Theater District Studio (Sleeps 4)</t>
  </si>
  <si>
    <t>Redi</t>
  </si>
  <si>
    <t>Loft in Williamsburg!</t>
  </si>
  <si>
    <t>Guest rm, 2 stops from GrandCentral</t>
  </si>
  <si>
    <t>Walther</t>
  </si>
  <si>
    <t>Comfy Room in Park Slope</t>
  </si>
  <si>
    <t>HUGE LUX 2FLOOR 2 BDRMSOHO LOFTw/HOME CINEMA</t>
  </si>
  <si>
    <t>Simonie</t>
  </si>
  <si>
    <t>Soho loft with everything</t>
  </si>
  <si>
    <t>Charming Spacious Master Bedroom</t>
  </si>
  <si>
    <t>Kaet</t>
  </si>
  <si>
    <t>Charming 2BR in Greenpoint</t>
  </si>
  <si>
    <t>Charming Upper West Side Studio</t>
  </si>
  <si>
    <t>2019 Special! LARGE West Village 1 BED!</t>
  </si>
  <si>
    <t>Quiet &amp; private room in luxury doorman bldg</t>
  </si>
  <si>
    <t>Kaori</t>
  </si>
  <si>
    <t>Bright, Modern Room in East Village!</t>
  </si>
  <si>
    <t>Reka</t>
  </si>
  <si>
    <t>Sunny, charming duplex in best Brooklyn 'hood</t>
  </si>
  <si>
    <t>Awesome Child Friendly Apartment!</t>
  </si>
  <si>
    <t>Private room in Clinton Hill</t>
  </si>
  <si>
    <t>Center Park Slope 2 Bedroom Townhouse Apartment</t>
  </si>
  <si>
    <t>Close to everything - Jr 1 bedroom</t>
  </si>
  <si>
    <t>Ultimate Luxury Manhattan Apartment</t>
  </si>
  <si>
    <t>Beautiful 1br loft in Brooklyn</t>
  </si>
  <si>
    <t>Gorgeous Private 1BR. 10m to MHTN.</t>
  </si>
  <si>
    <t>Ido</t>
  </si>
  <si>
    <t>Upper East Side Large 2 Bedroom</t>
  </si>
  <si>
    <t>Charming Brooklyn Brownstone</t>
  </si>
  <si>
    <t>1890s North Williamsburg Townhouse</t>
  </si>
  <si>
    <t>Pristine Lower East Side Sanctuary</t>
  </si>
  <si>
    <t>Sausan</t>
  </si>
  <si>
    <t>Big BR 15 min away from Manhattan</t>
  </si>
  <si>
    <t>Joao</t>
  </si>
  <si>
    <t>Beautiful Bright &amp; Airy Guest Room</t>
  </si>
  <si>
    <t>Mike And Lucy</t>
  </si>
  <si>
    <t>Spacious one bedroom in prime Fort Greene</t>
  </si>
  <si>
    <t>Beautiful Central Park Apartment!</t>
  </si>
  <si>
    <t>Jimmie</t>
  </si>
  <si>
    <t>1 BEDROOM ENTIRE HOME/APTâ¤ ASTORIA</t>
  </si>
  <si>
    <t>New, spacious 1BD in Williamsburg</t>
  </si>
  <si>
    <t>New Factory Converted Studio Loft</t>
  </si>
  <si>
    <t>2 Bedroom in Carroll Gardens West, minimum 1 month</t>
  </si>
  <si>
    <t>BEAUTIFUL ARTIST APT IN NOLITA w/ Private Backyard</t>
  </si>
  <si>
    <t>Centrally located in Bayside / Nice</t>
  </si>
  <si>
    <t>Inez</t>
  </si>
  <si>
    <t>Bay Terrace</t>
  </si>
  <si>
    <t>Upper West Side Lux Apt. Available 8/5-8/14/2017</t>
  </si>
  <si>
    <t>Great, cozy room in Williamsburg!</t>
  </si>
  <si>
    <t>Cristina</t>
  </si>
  <si>
    <t>Luxury Living Near Central Park</t>
  </si>
  <si>
    <t>Ziporah</t>
  </si>
  <si>
    <t>Prime Brooklyn 1BR-10min to City!</t>
  </si>
  <si>
    <t>Awesome Spot near HK/Theatre Distri</t>
  </si>
  <si>
    <t>Sunny Master Suite: large bdrm, priv bth, priv liv</t>
  </si>
  <si>
    <t>Studio Loft with 2 queen beds and large kitchen</t>
  </si>
  <si>
    <t>Full Floor Apt with NY Skyline views</t>
  </si>
  <si>
    <t>En</t>
  </si>
  <si>
    <t>Overlooking Harlem</t>
  </si>
  <si>
    <t>Royal Harlem TRIPLEX Home 5 Beds</t>
  </si>
  <si>
    <t>Private Room: The cheapest deal!!</t>
  </si>
  <si>
    <t>Siddharth</t>
  </si>
  <si>
    <t>Red Hook Classic Townhouse w Garden and Treehouse</t>
  </si>
  <si>
    <t>2 BR Designer's Apt in Heart of NYC</t>
  </si>
  <si>
    <t>Chic New York city apartment</t>
  </si>
  <si>
    <t>Vanita</t>
  </si>
  <si>
    <t>Boutique Apt. NYC  by  24 HR Metro</t>
  </si>
  <si>
    <t>18th Floor Bright Bedroom with Private Bathroom</t>
  </si>
  <si>
    <t>Quintessential W'burg Apartment</t>
  </si>
  <si>
    <t>Priya</t>
  </si>
  <si>
    <t>Quintessential W'burg Private Room</t>
  </si>
  <si>
    <t>Sunny Quiet Room In Harlem</t>
  </si>
  <si>
    <t>Jerome</t>
  </si>
  <si>
    <t>COZY 1 BR IN COOL LOWER EAST SIDE</t>
  </si>
  <si>
    <t>Asaf</t>
  </si>
  <si>
    <t>Peaceful Bed w Breakfast - Manhattan</t>
  </si>
  <si>
    <t>Big Sunny Bushwick Apartment</t>
  </si>
  <si>
    <t>Charming Studio!--Brooklyn College</t>
  </si>
  <si>
    <t>Angel</t>
  </si>
  <si>
    <t>Charming Apartment in Greenpoint</t>
  </si>
  <si>
    <t>Dusan</t>
  </si>
  <si>
    <t>Private Room in Large Two-floor Apt w/ Backyard</t>
  </si>
  <si>
    <t>Cozy spacious UES studio</t>
  </si>
  <si>
    <t>Charming 1 Bedroom in West Village</t>
  </si>
  <si>
    <t>Comfy, Roomy Bushwick 1-BR ~ Steps from L/M Train</t>
  </si>
  <si>
    <t>Suzette</t>
  </si>
  <si>
    <t>NYC Steps from Central Park!</t>
  </si>
  <si>
    <t>IngefÃ¤ra Hus! One bedroom Williamsburg, Brooklyn</t>
  </si>
  <si>
    <t>Ginger</t>
  </si>
  <si>
    <t>Private 1Bed/Bath in Sunny 3Bed Apt</t>
  </si>
  <si>
    <t>Parkside Apartment on Prospect Park</t>
  </si>
  <si>
    <t>Mamas red rm#2- profs-interns-students bklyn train</t>
  </si>
  <si>
    <t>Ms. Edith</t>
  </si>
  <si>
    <t>Cozy 1br mins from CASINO JFK &amp; NYC</t>
  </si>
  <si>
    <t>Claudius</t>
  </si>
  <si>
    <t>Historic Harlem 2</t>
  </si>
  <si>
    <t>Georgous 3BD in 24-hr doorman bldg</t>
  </si>
  <si>
    <t>HUGE LUXURY 2BD/2B, 7mn TO TIME SQR</t>
  </si>
  <si>
    <t>Bright and Open Astoria Apartment!</t>
  </si>
  <si>
    <t>Tegan</t>
  </si>
  <si>
    <t>3 BEDS IN LOVELY 2BEDROOM/2BATH MIDTOWN RENTAL</t>
  </si>
  <si>
    <t>Jada</t>
  </si>
  <si>
    <t>Fully Furnished Upper West Side 1BD</t>
  </si>
  <si>
    <t>Comfortable, spacious â€œ 1 bedroom â€œ apartment</t>
  </si>
  <si>
    <t>Nicholas P</t>
  </si>
  <si>
    <t>Lg Private Rm 10mins to Manhattan</t>
  </si>
  <si>
    <t>1BR on Quiet Block in Nolita</t>
  </si>
  <si>
    <t>Art-Packed, One-Of-A-Kind Triplex</t>
  </si>
  <si>
    <t>in the heart of manhattan</t>
  </si>
  <si>
    <t>Fabiola</t>
  </si>
  <si>
    <t>Beautiful Brooklyn Room</t>
  </si>
  <si>
    <t>Brenna</t>
  </si>
  <si>
    <t>2-3 bedroom apt in Astoria NYC</t>
  </si>
  <si>
    <t>Solange</t>
  </si>
  <si>
    <t>Cozy private room in L.E.S -</t>
  </si>
  <si>
    <t>Girish</t>
  </si>
  <si>
    <t>Spacious Studio in Prospect Heights</t>
  </si>
  <si>
    <t>ENTIRE APT IN GORGEOUS PARK SLOPE</t>
  </si>
  <si>
    <t>Huge 1 bedroom in the East Village</t>
  </si>
  <si>
    <t>Nice room Convenient to Manhattan C</t>
  </si>
  <si>
    <t>Nice room Convenient to Manhattan B</t>
  </si>
  <si>
    <t>Close to Maimonides Center. Room D</t>
  </si>
  <si>
    <t>Unique loft in Bushwick - Offices, yoga &amp; roof!</t>
  </si>
  <si>
    <t>Gorgeous Apartment in Battery Park!</t>
  </si>
  <si>
    <t>Beautiful 1 Bdr in the heart of NYC</t>
  </si>
  <si>
    <t xml:space="preserve">Sunny, Child Friendly Loft. </t>
  </si>
  <si>
    <t>SirRoan</t>
  </si>
  <si>
    <t>Sunny luxury in Bklyn's best hood</t>
  </si>
  <si>
    <t>Jodie</t>
  </si>
  <si>
    <t>1BD in a Quiet Brownstone in Harlem</t>
  </si>
  <si>
    <t>Flatiron studio + dining / sunlight</t>
  </si>
  <si>
    <t>Beautiful Prewar UWS Apartment</t>
  </si>
  <si>
    <t>LUXURY 2BED CONDO / OUTDOOR STONE TERRACE</t>
  </si>
  <si>
    <t>Beautiful Master Bedroom in the Heart of Astoria</t>
  </si>
  <si>
    <t>Ismail</t>
  </si>
  <si>
    <t>Bright Room in Battery Park!</t>
  </si>
  <si>
    <t>KayCee</t>
  </si>
  <si>
    <t>Large newly renovated studio</t>
  </si>
  <si>
    <t>/</t>
  </si>
  <si>
    <t>Bram</t>
  </si>
  <si>
    <t>Elegant Triplex Townhouse</t>
  </si>
  <si>
    <t>Great room! Good for med students!</t>
  </si>
  <si>
    <t>Norwood</t>
  </si>
  <si>
    <t>Jewel Box Studio in Soho / Nolita</t>
  </si>
  <si>
    <t>Charm &amp; Beauty close to Manhattan</t>
  </si>
  <si>
    <t>Vinneth</t>
  </si>
  <si>
    <t>Beautiful and cozy 1BR Apt</t>
  </si>
  <si>
    <t>Great east village studio!</t>
  </si>
  <si>
    <t>Milenna</t>
  </si>
  <si>
    <t>Two real bedrooms near Central Park</t>
  </si>
  <si>
    <t>Lang</t>
  </si>
  <si>
    <t>East Village Charm</t>
  </si>
  <si>
    <t>Large private bedroom in Manhattan</t>
  </si>
  <si>
    <t>Sunny Private Room Near Prospect Pk</t>
  </si>
  <si>
    <t>Daisy</t>
  </si>
  <si>
    <t>Sunny Private Williamsburg room</t>
  </si>
  <si>
    <t>Big &amp; Cozy Private Room</t>
  </si>
  <si>
    <t>Apartment 6</t>
  </si>
  <si>
    <t>Huge room in South Prospect Park</t>
  </si>
  <si>
    <t>Yago</t>
  </si>
  <si>
    <t>Garden Duplex in Clinton Hill</t>
  </si>
  <si>
    <t>Dominick</t>
  </si>
  <si>
    <t>Williamsburg: great room with a sunny terrace!</t>
  </si>
  <si>
    <t>Shared studio in East Harlem</t>
  </si>
  <si>
    <t>Serenity</t>
  </si>
  <si>
    <t>Beautiful 2 Bedroom in Quaint Cobble Hill</t>
  </si>
  <si>
    <t>Nan</t>
  </si>
  <si>
    <t>Williamsburg, Brooklyn Apartment</t>
  </si>
  <si>
    <t>Zandy</t>
  </si>
  <si>
    <t>Union Square - Best NYC location</t>
  </si>
  <si>
    <t>Charming apartment river view</t>
  </si>
  <si>
    <t>Angie</t>
  </si>
  <si>
    <t>Williamsburg Bedroom &amp; Study</t>
  </si>
  <si>
    <t>Entire home 1 BR+ office or 2 BR best UWS location</t>
  </si>
  <si>
    <t>Luxury Apt - west village/Chelsea</t>
  </si>
  <si>
    <t>G</t>
  </si>
  <si>
    <t>Better than hotel</t>
  </si>
  <si>
    <t>Fe</t>
  </si>
  <si>
    <t>1 BR with private bath new building</t>
  </si>
  <si>
    <t>Shay</t>
  </si>
  <si>
    <t>Spacious Modern 2BD Apartment</t>
  </si>
  <si>
    <t>Charming Modern Studio w/Large Garden</t>
  </si>
  <si>
    <t>Brooklyn loft apt in industrial building</t>
  </si>
  <si>
    <t>Lila</t>
  </si>
  <si>
    <t>Lovely home-y room in Bushwick</t>
  </si>
  <si>
    <t>Large Private Room</t>
  </si>
  <si>
    <t>Private Bedroom in Spacious Brooklyn Apartment</t>
  </si>
  <si>
    <t>Beautiful Prospect Park South room</t>
  </si>
  <si>
    <t>Washer&amp;Dryer - 6 Subway stops to NYC / 15 min ride</t>
  </si>
  <si>
    <t>Frances</t>
  </si>
  <si>
    <t>Great room with awesome amenities!</t>
  </si>
  <si>
    <t>Sunny Private Room w/Exposed Brick</t>
  </si>
  <si>
    <t>Amazing Penthouse Studio (Midtown East)</t>
  </si>
  <si>
    <t>Williamsburg Dream loft</t>
  </si>
  <si>
    <t>Cozy 1BR in Beautiful Brooklyn</t>
  </si>
  <si>
    <t>Sun-drenched Artist Loft</t>
  </si>
  <si>
    <t>Stephen And Hector</t>
  </si>
  <si>
    <t>Large Garden Apartment in BK Brownstone</t>
  </si>
  <si>
    <t>Chaydha</t>
  </si>
  <si>
    <t>Beautiful Brownstone near Central Park</t>
  </si>
  <si>
    <t>Exquisite Furnished 1-BR Studio</t>
  </si>
  <si>
    <t>AFI Apartments</t>
  </si>
  <si>
    <t>Stylish Comfort 1-BR Upper East</t>
  </si>
  <si>
    <t>Lovely, quiet 1-Bedroom Apt</t>
  </si>
  <si>
    <t>Sonja</t>
  </si>
  <si>
    <t>close to Manhattan country setting</t>
  </si>
  <si>
    <t>Luxury One Bedroom Upper West Side</t>
  </si>
  <si>
    <t>LRG 1 Bdrm w/office and backyard</t>
  </si>
  <si>
    <t>Hedia</t>
  </si>
  <si>
    <t>UPPER WEST SIDE 2BR APT</t>
  </si>
  <si>
    <t>Naftali</t>
  </si>
  <si>
    <t>Sunny Studio NYC West 50's</t>
  </si>
  <si>
    <t>Beautiful &amp; Tranquil Oasis in a Great Location</t>
  </si>
  <si>
    <t>Oz</t>
  </si>
  <si>
    <t>Tour like a local</t>
  </si>
  <si>
    <t>Tmc</t>
  </si>
  <si>
    <t>Charming, Modern 2BR | Central Park</t>
  </si>
  <si>
    <t>Incredible 2-BR w/ Kitchen Island!</t>
  </si>
  <si>
    <t>Cute Apartment with Great Bathroom!</t>
  </si>
  <si>
    <t>Spacious room in huge loft</t>
  </si>
  <si>
    <t>Cozy Private Room Upper West Side - with Deck!</t>
  </si>
  <si>
    <t>Ronnie</t>
  </si>
  <si>
    <t>Large Sunny Apt, Great Location!</t>
  </si>
  <si>
    <t>Conall</t>
  </si>
  <si>
    <t>Garden Appartment in Clinton Hill</t>
  </si>
  <si>
    <t>Jas</t>
  </si>
  <si>
    <t>Cozy private space in a brand new apartment</t>
  </si>
  <si>
    <t>Guyen</t>
  </si>
  <si>
    <t>Charming Cozy Cool 2BR Apartment.</t>
  </si>
  <si>
    <t>Tasteful Room in Charming Two Bedroom Apartment</t>
  </si>
  <si>
    <t>Yoni</t>
  </si>
  <si>
    <t>Budge private room F</t>
  </si>
  <si>
    <t>Private room in friendly Brownstone</t>
  </si>
  <si>
    <t>Rachael And Christopher</t>
  </si>
  <si>
    <t>GREAT 2bed/2bath/patio, FORT GREENE</t>
  </si>
  <si>
    <t>room in a two bedroom apt, whole apartment</t>
  </si>
  <si>
    <t>beautiful 2br 2bath 2 balconies.</t>
  </si>
  <si>
    <t>Octavio</t>
  </si>
  <si>
    <t>Sunny apt steps from Prospect Pk!</t>
  </si>
  <si>
    <t>Private room in in East Village</t>
  </si>
  <si>
    <t>Arash</t>
  </si>
  <si>
    <t>GORGEOUS Newly-Renovated 2-BR Flat</t>
  </si>
  <si>
    <t>Cozy Room in Lower East Side- NYC</t>
  </si>
  <si>
    <t>darling small studio</t>
  </si>
  <si>
    <t>Private room in Hell's Kitchen</t>
  </si>
  <si>
    <t>JoÃ£o</t>
  </si>
  <si>
    <t>Beautiful Prime Williamsburg Apt</t>
  </si>
  <si>
    <t>Apt #2: Beautiful 2BR/1BA Crown Hgt</t>
  </si>
  <si>
    <t>Clayon Elizabeth</t>
  </si>
  <si>
    <t>Spacious Studio Suite w Adjoining Sunroom</t>
  </si>
  <si>
    <t>Abby &amp; Kurt</t>
  </si>
  <si>
    <t>Private Room with a View in Brownstone Brooklyn</t>
  </si>
  <si>
    <t>Cozy Room in Williamsburg 3BR</t>
  </si>
  <si>
    <t>LulÃº</t>
  </si>
  <si>
    <t>Artistâ€™s Pad on Prospect Park</t>
  </si>
  <si>
    <t>Bright, comfy 1 Bedroom apt in Manhattan</t>
  </si>
  <si>
    <t>AngÃ©lique</t>
  </si>
  <si>
    <t>A bright spacious one-bedroom</t>
  </si>
  <si>
    <t>Carroll Gardens entire apartment</t>
  </si>
  <si>
    <t>Charming Studio / East Village, NYC</t>
  </si>
  <si>
    <t>Quiet Queens Apt in middle of NYC</t>
  </si>
  <si>
    <t>Classic Upper West Side Getaway!</t>
  </si>
  <si>
    <t>Bright, spacious 1BR in UES</t>
  </si>
  <si>
    <t>Izumi</t>
  </si>
  <si>
    <t>Common Area + Room in Spacious Loft-Like Apt.</t>
  </si>
  <si>
    <t>Madeline</t>
  </si>
  <si>
    <t>Private 1BR W/ Private Bathroom in Chinatown</t>
  </si>
  <si>
    <t>GORGEOUS LUXURY APARTMENT AND VIEW!</t>
  </si>
  <si>
    <t>Your Amazing Vacation Apartment!</t>
  </si>
  <si>
    <t>Manhattan,  East Village next to  Lower East Side</t>
  </si>
  <si>
    <t>Fabian</t>
  </si>
  <si>
    <t>Luxury 5BR Townhouse, Upper East</t>
  </si>
  <si>
    <t>Bedstuy Apartment for Rent</t>
  </si>
  <si>
    <t>Lamee</t>
  </si>
  <si>
    <t>Stunning 1BR apt  UES/Harlem</t>
  </si>
  <si>
    <t>Kurtis</t>
  </si>
  <si>
    <t>Private room in Charming Greenpoint</t>
  </si>
  <si>
    <t>Lovely spacious studio in LES</t>
  </si>
  <si>
    <t>A Photographer's Bohemian Artist Dream 1BD</t>
  </si>
  <si>
    <t>Come see Brooklyn, New York</t>
  </si>
  <si>
    <t>Howard T.</t>
  </si>
  <si>
    <t>New York City, a safe and (mostly) quiet place.</t>
  </si>
  <si>
    <t>Renald</t>
  </si>
  <si>
    <t>Private Room + Balcony in Bushwick.</t>
  </si>
  <si>
    <t>Mira</t>
  </si>
  <si>
    <t>Spacious One Bedroom in Gramercy</t>
  </si>
  <si>
    <t>Cute Studio in Bushwick BK, NYC</t>
  </si>
  <si>
    <t>Brittany</t>
  </si>
  <si>
    <t>Cozy 3 bedroom on upper west side</t>
  </si>
  <si>
    <t>Priv. Room in a House,15min,Manhatt</t>
  </si>
  <si>
    <t>Claremont Village</t>
  </si>
  <si>
    <t>Zen Bedroom in Artist Loft in Williamsburg</t>
  </si>
  <si>
    <t xml:space="preserve">1BR - gym, laundry in apt, roof </t>
  </si>
  <si>
    <t>Private room in shared 2BR</t>
  </si>
  <si>
    <t>Micky</t>
  </si>
  <si>
    <t>Comfy UWS Room near Central Park &amp; Times Square</t>
  </si>
  <si>
    <t>Quaint Room</t>
  </si>
  <si>
    <t>Favio</t>
  </si>
  <si>
    <t>Entire spacious loft Williamsburgh</t>
  </si>
  <si>
    <t>Cozy, close to everything in NY  :)</t>
  </si>
  <si>
    <t>Jovana</t>
  </si>
  <si>
    <t>Great Room In Mid Town New York NYC</t>
  </si>
  <si>
    <t>4BR Family apt 15 min to Manhattan</t>
  </si>
  <si>
    <t>Cecile</t>
  </si>
  <si>
    <t>City Life in Harlem</t>
  </si>
  <si>
    <t>Cozy Clean Room in Bed Stuy</t>
  </si>
  <si>
    <t>Vashti</t>
  </si>
  <si>
    <t>Spectacular Williamsburg 2 BR Loft</t>
  </si>
  <si>
    <t>YUGE Sunlit Furnished Room!</t>
  </si>
  <si>
    <t>Mikaela</t>
  </si>
  <si>
    <t>Large Clean Room Midtown East NYC</t>
  </si>
  <si>
    <t>Juan</t>
  </si>
  <si>
    <t>Clinton Hill BdRm in Artists' Home</t>
  </si>
  <si>
    <t>Cozy 1Bdr in Bed Stuy/Clinton Hill</t>
  </si>
  <si>
    <t>Queen Size Foam Mattress</t>
  </si>
  <si>
    <t>Tyrell</t>
  </si>
  <si>
    <t>Spacious Gramercy 1bdrm.  Clean!</t>
  </si>
  <si>
    <t>Spectacular Views of Mid-Town</t>
  </si>
  <si>
    <t>Diane</t>
  </si>
  <si>
    <t>Fort Greene 2 bedroom Apartment</t>
  </si>
  <si>
    <t>BREATHTAKING VIEWS!  POOL/GYM ** Central Park</t>
  </si>
  <si>
    <t>Bright spacious 3bd; near subways and bus</t>
  </si>
  <si>
    <t>Juliette</t>
  </si>
  <si>
    <t>Charming Studio in Gramercy</t>
  </si>
  <si>
    <t>Eliza Love</t>
  </si>
  <si>
    <t>W50's Sunny Studio in a 24/7 DM BL</t>
  </si>
  <si>
    <t>Just 3 Minutes to Midtown! Live like a NYer!</t>
  </si>
  <si>
    <t>Arya</t>
  </si>
  <si>
    <t>Huge Modern Waterfront Home</t>
  </si>
  <si>
    <t>Whitestone</t>
  </si>
  <si>
    <t>Sunny Bedroom for two</t>
  </si>
  <si>
    <t>Comfortable bedroom for one person</t>
  </si>
  <si>
    <t>Spacious, Safe, and Furnished</t>
  </si>
  <si>
    <t>Charming Entire â¤ï¸ apartment</t>
  </si>
  <si>
    <t>Large Sunny Apartment</t>
  </si>
  <si>
    <t>Bedroom with Queensize Bed in Nolita/SoHo</t>
  </si>
  <si>
    <t>Factory Converted 1BR Loft Brooklyn</t>
  </si>
  <si>
    <t>Cosy One Bedroom in Greenpoint</t>
  </si>
  <si>
    <t>Charming studio, great location!!!</t>
  </si>
  <si>
    <t>Beautiful Home by Central Park</t>
  </si>
  <si>
    <t>Ed</t>
  </si>
  <si>
    <t>Furnished Studio UES near the Met</t>
  </si>
  <si>
    <t>Will</t>
  </si>
  <si>
    <t>Sunny Flex 2br  Loft in Brooklyn</t>
  </si>
  <si>
    <t>Large Two Bedroom Brooklyn Loft</t>
  </si>
  <si>
    <t>Naz</t>
  </si>
  <si>
    <t>Room In Duplex Apartment Steps to Prospect Park!</t>
  </si>
  <si>
    <t>Patrizza</t>
  </si>
  <si>
    <t>Independant Suite in townhouse: Big, Bright &amp; Calm</t>
  </si>
  <si>
    <t>Perfect location, Bushwick Full room in 2 room apt</t>
  </si>
  <si>
    <t>Cozy and quiet 2bd on the UES</t>
  </si>
  <si>
    <t>Bridget</t>
  </si>
  <si>
    <t>Beautiful Room In Williamsburg</t>
  </si>
  <si>
    <t>Luxury High Rise Near Central Park</t>
  </si>
  <si>
    <t>GREAT FOR FAMILIES AND GROUPS!!!</t>
  </si>
  <si>
    <t>Cozy &amp; modern 1 br apt in Brooklyn</t>
  </si>
  <si>
    <t>Herby</t>
  </si>
  <si>
    <t>Peaceful Bedroom in Brooklyn</t>
  </si>
  <si>
    <t>Yagil</t>
  </si>
  <si>
    <t>Stylish Pre-war</t>
  </si>
  <si>
    <t>Devin</t>
  </si>
  <si>
    <t>Studio apartment Chelsea NYC</t>
  </si>
  <si>
    <t>Jenniffer</t>
  </si>
  <si>
    <t>Cozy Room by Kaufman Studios</t>
  </si>
  <si>
    <t>Fotis</t>
  </si>
  <si>
    <t>Convenient Private Room in Spanish Harlem (SpaHa)</t>
  </si>
  <si>
    <t>East Village w/ Private Bathroom &amp; Roof &amp; Elevator</t>
  </si>
  <si>
    <t>Vijay</t>
  </si>
  <si>
    <t>Entire Private Garden Floor of Brownstone</t>
  </si>
  <si>
    <t>DISCOUNTED Entire Apt:  Prime UWS location!</t>
  </si>
  <si>
    <t>Full apt-Brooklyn-near park, SUNNY!</t>
  </si>
  <si>
    <t>Carroll Gardens Brownstone</t>
  </si>
  <si>
    <t>Cheerful 1 BD in Harlem, New York</t>
  </si>
  <si>
    <t>Current Location</t>
  </si>
  <si>
    <t>Vintage Bed/Bath in Bed-Stuy</t>
  </si>
  <si>
    <t>Modern Sunny 2-Bedroom in Bushwick</t>
  </si>
  <si>
    <t>Lovely Time Square/Theater District</t>
  </si>
  <si>
    <t>Cong</t>
  </si>
  <si>
    <t>Spacious Downtown Apartment</t>
  </si>
  <si>
    <t>Luxury 2 BEDS/2 BATH Midtown/Central Park</t>
  </si>
  <si>
    <t>Marie-Christine</t>
  </si>
  <si>
    <t>BKLYN private room w/ private bath!</t>
  </si>
  <si>
    <t>PRIVATE, GIGANTIC full floor loft w/priv bath</t>
  </si>
  <si>
    <t>Small Room Astoria20minToManhattan</t>
  </si>
  <si>
    <t>Funda</t>
  </si>
  <si>
    <t>Spacious 1 bedroom, prime location.</t>
  </si>
  <si>
    <t>Union Square spacious studio</t>
  </si>
  <si>
    <t>The Haven 2beds</t>
  </si>
  <si>
    <t>Beautiful Large Williamsburg Studio</t>
  </si>
  <si>
    <t>Carroll Gardens townhouse</t>
  </si>
  <si>
    <t>Cool apt in the BEST location in NYC!</t>
  </si>
  <si>
    <t>Fabulous Apt w/ Gorgeous Bathroom!</t>
  </si>
  <si>
    <t>Cozy sunny Apt in NYC</t>
  </si>
  <si>
    <t>Living Room sofa Bed in Chelsea2</t>
  </si>
  <si>
    <t>Bayview room</t>
  </si>
  <si>
    <t>Sunny Room in the Heart of it All!</t>
  </si>
  <si>
    <t>Spacious apt. in Brownstone</t>
  </si>
  <si>
    <t>COZY PRIVATE BR AT59TH ST MANHATTAN</t>
  </si>
  <si>
    <t>East Village Manhattan NYC Bedroom!</t>
  </si>
  <si>
    <t>Bright and spacious 2 bed apartment</t>
  </si>
  <si>
    <t>Yulia</t>
  </si>
  <si>
    <t>Large Loft in Brooklyn  w/ Deck</t>
  </si>
  <si>
    <t>Central Park Treasure</t>
  </si>
  <si>
    <t>Anasha</t>
  </si>
  <si>
    <t>It's very warm and friendly.</t>
  </si>
  <si>
    <t>Ada Azra</t>
  </si>
  <si>
    <t>Fordham</t>
  </si>
  <si>
    <t>Lovely 1-bedroom on Prospect Park</t>
  </si>
  <si>
    <t>Brooklyn Studio</t>
  </si>
  <si>
    <t>Ariana</t>
  </si>
  <si>
    <t>Females only for midtown apt share</t>
  </si>
  <si>
    <t>Jeani</t>
  </si>
  <si>
    <t>Experience ELEGANT LIFESTYLE</t>
  </si>
  <si>
    <t>Studio Apt Avail - Convenient to City &amp; Hot Spots</t>
  </si>
  <si>
    <t>Queen size bedroom with river view! (Female only)</t>
  </si>
  <si>
    <t>Amina</t>
  </si>
  <si>
    <t>Eilon</t>
  </si>
  <si>
    <t>1BD on Smith St. in Carroll Gardens</t>
  </si>
  <si>
    <t>Ethan</t>
  </si>
  <si>
    <t>Nice 1 Bedroom in Lovely Building</t>
  </si>
  <si>
    <t>1 Bedroom East Village, NYC</t>
  </si>
  <si>
    <t>Henriette</t>
  </si>
  <si>
    <t>Comfortable Strivers Row Hideaway - Monthly Rental</t>
  </si>
  <si>
    <t>Fort Greene Perfect Location</t>
  </si>
  <si>
    <t>New- Downtown Brooklyn Apt- 10 min Manhattan</t>
  </si>
  <si>
    <t>CUTE Studio in the heart of Chelsea</t>
  </si>
  <si>
    <t>Downtown NYC Soho Loft 2br</t>
  </si>
  <si>
    <t>Bright Modern Room with Balcony and City Views</t>
  </si>
  <si>
    <t>Greenwich Village Chic Cottage</t>
  </si>
  <si>
    <t>Sunny Brooklyn Heights Apartment</t>
  </si>
  <si>
    <t>Gorgeous Loft in Prime Location 2 with Rooftop</t>
  </si>
  <si>
    <t>East Village loft; authentic NY.</t>
  </si>
  <si>
    <t>Central Park beauty</t>
  </si>
  <si>
    <t>Stanton</t>
  </si>
  <si>
    <t>LOOK! Attached single family</t>
  </si>
  <si>
    <t>Skylar</t>
  </si>
  <si>
    <t>Spacious brownstone parlour</t>
  </si>
  <si>
    <t>Tyson</t>
  </si>
  <si>
    <t>Beautiful Sunny fully Furnished Studio</t>
  </si>
  <si>
    <t>Virginie</t>
  </si>
  <si>
    <t>Beautiful 1 Bed  - Great Transport Links</t>
  </si>
  <si>
    <t>Huge duplex in chic area of BK with deck.</t>
  </si>
  <si>
    <t>Sil</t>
  </si>
  <si>
    <t>cozy room /female guests</t>
  </si>
  <si>
    <t>Columbus Circle/Central Park - WIFI</t>
  </si>
  <si>
    <t>Cyn</t>
  </si>
  <si>
    <t>Lovely Private Bedroom in 2BR Apt</t>
  </si>
  <si>
    <t>Room in Duplex Apartment!!</t>
  </si>
  <si>
    <t>Ger</t>
  </si>
  <si>
    <t>Chic Mid Century Modern 1 BD +Gym +Laundry +AC</t>
  </si>
  <si>
    <t>Cash</t>
  </si>
  <si>
    <t>Cozy bedroom in shared 2br apt</t>
  </si>
  <si>
    <t xml:space="preserve">Sunny, colorful, 1BD close to city </t>
  </si>
  <si>
    <t>Neisha</t>
  </si>
  <si>
    <t>Large &amp; Stunning 5th Ave 1 BR</t>
  </si>
  <si>
    <t>PRIVATE ROOM IN NEW YORK MANHATTAN</t>
  </si>
  <si>
    <t>Ditmas Park 1BR</t>
  </si>
  <si>
    <t>Charming 1br apartment in Astoria</t>
  </si>
  <si>
    <t>Large New York style loft</t>
  </si>
  <si>
    <t>Bright/Sunny/1block from Bedfordsub</t>
  </si>
  <si>
    <t>Beautiful Studio Suite! Upper East</t>
  </si>
  <si>
    <t>Sunny Bedford Stuyvesant Townhouse</t>
  </si>
  <si>
    <t>Spacious 1 BR apt in the UWS</t>
  </si>
  <si>
    <t>Roger</t>
  </si>
  <si>
    <t>Beautiful Furnished Room!</t>
  </si>
  <si>
    <t>Sunny, ample, quiet w/balcony!</t>
  </si>
  <si>
    <t>Cozy One Bedroom + Loft in Manhattan, NYC</t>
  </si>
  <si>
    <t>Paula</t>
  </si>
  <si>
    <t>Spacious Studio Loft in Brooklyn</t>
  </si>
  <si>
    <t>nice room in bedstuy D</t>
  </si>
  <si>
    <t>Safe Clean Sunny, 15 min Manhattan</t>
  </si>
  <si>
    <t>Delia</t>
  </si>
  <si>
    <t>Cozy Studio On The Upper East Side</t>
  </si>
  <si>
    <t>Bee</t>
  </si>
  <si>
    <t>Clean apartment at Harlem 125/lenox.</t>
  </si>
  <si>
    <t>Large studio</t>
  </si>
  <si>
    <t>Alfonso</t>
  </si>
  <si>
    <t>Sunny West Village apt, 2 beds</t>
  </si>
  <si>
    <t>Aspen</t>
  </si>
  <si>
    <t>Apt Lincoln Center And Central Park! Best location</t>
  </si>
  <si>
    <t>Old World Elegance in Astoria!</t>
  </si>
  <si>
    <t>Charming Bedroom in renovated Apart</t>
  </si>
  <si>
    <t>Chriis</t>
  </si>
  <si>
    <t>Large 1-bedroom, 2 blocks from park</t>
  </si>
  <si>
    <t>Stunning 2BR Penthouse w/City View</t>
  </si>
  <si>
    <t>Charming, central apartment</t>
  </si>
  <si>
    <t>Cool and comfortable room for rest and relaxation</t>
  </si>
  <si>
    <t>Gilberto</t>
  </si>
  <si>
    <t>Perfect room for one in beautiful home</t>
  </si>
  <si>
    <t>Rossy,  Carmen And Juan</t>
  </si>
  <si>
    <t>Stylish Spacious w Lrge Deck 11231</t>
  </si>
  <si>
    <t>Cozy bedroom in the heart of Bushwick</t>
  </si>
  <si>
    <t>Sylvia</t>
  </si>
  <si>
    <t>Modern Loft, Large Private Terrace.</t>
  </si>
  <si>
    <t>Charming Fort Greene 2 BR</t>
  </si>
  <si>
    <t>Family Friendly 3 bedroom 2 bath w. Washer/Dryer</t>
  </si>
  <si>
    <t>Janelle</t>
  </si>
  <si>
    <t>Gay Friendly Room Williamsburg NYC</t>
  </si>
  <si>
    <t>â˜€ï¸Sunny Central Park Northâ˜€ï¸</t>
  </si>
  <si>
    <t>Charming &amp; Bright Studio @ W 50's</t>
  </si>
  <si>
    <t>Ofer</t>
  </si>
  <si>
    <t>Cozy Room with Private Entrance</t>
  </si>
  <si>
    <t>Louie</t>
  </si>
  <si>
    <t>Newly Renovated Modern 1-Bed Studio</t>
  </si>
  <si>
    <t>APPARTEMENT 2 CHAMBRES ASTORIA NY</t>
  </si>
  <si>
    <t>Ilda</t>
  </si>
  <si>
    <t>Entire Private Modern Studio UPW Manhattan</t>
  </si>
  <si>
    <t>Live in a doll factory!</t>
  </si>
  <si>
    <t>Ting Ting's Home in Heart of Brklyn</t>
  </si>
  <si>
    <t>Ting</t>
  </si>
  <si>
    <t>Huge and beautiful Park Slope Apt</t>
  </si>
  <si>
    <t>Glenn</t>
  </si>
  <si>
    <t>Room for Rent -  Close to City &amp; Clean</t>
  </si>
  <si>
    <t>Brooklyn Brownstone - Prospect Park</t>
  </si>
  <si>
    <t>Cozy private room in beautiful apt</t>
  </si>
  <si>
    <t>3 BR duplex with huge backyard</t>
  </si>
  <si>
    <t>Modern 1-Bed Near Central Park</t>
  </si>
  <si>
    <t>Pvt Bedroom in Williamsburg Central</t>
  </si>
  <si>
    <t>Sine</t>
  </si>
  <si>
    <t>The Notorious B.N.B. { The Erhart II }</t>
  </si>
  <si>
    <t>Cozy, Clean, Spacious Apartment!</t>
  </si>
  <si>
    <t>Williamsburg Room - 2 Blocks to L Train</t>
  </si>
  <si>
    <t>Kells</t>
  </si>
  <si>
    <t>Family Friendly Apt</t>
  </si>
  <si>
    <t>quaint apartment with city views</t>
  </si>
  <si>
    <t>2B &amp; Private Garden A Williamsburg Spacious Escape</t>
  </si>
  <si>
    <t>Awesome Apartment in Astoria</t>
  </si>
  <si>
    <t>Hugh</t>
  </si>
  <si>
    <t>UWS Large clean 1Br entire apt, 2 stops fromTiMESQ</t>
  </si>
  <si>
    <t>Urban Holiday...</t>
  </si>
  <si>
    <t>Shanti</t>
  </si>
  <si>
    <t>June sublet in Prospect Heights</t>
  </si>
  <si>
    <t>Shimrit</t>
  </si>
  <si>
    <t>Quiet &amp; Central West Village Artistâ€™s 2 Bedroom</t>
  </si>
  <si>
    <t>Private space in Brooklyn</t>
  </si>
  <si>
    <t>Jerry</t>
  </si>
  <si>
    <t>Sunny, clean studio.</t>
  </si>
  <si>
    <t>Paulo</t>
  </si>
  <si>
    <t>garden view  / female guest</t>
  </si>
  <si>
    <t>New York City near Staten Is. Ferry</t>
  </si>
  <si>
    <t>Rob&amp;Elle</t>
  </si>
  <si>
    <t>Holidays in Manhattan</t>
  </si>
  <si>
    <t>Historic Bed-Stuy</t>
  </si>
  <si>
    <t>Quiet Room in Central Location</t>
  </si>
  <si>
    <t>Tracy &amp; Matt</t>
  </si>
  <si>
    <t>Safe, cozy &amp; minutes to NYC</t>
  </si>
  <si>
    <t>Private Room in Cozy Brooklyn Apt. for Female</t>
  </si>
  <si>
    <t>Amazing and Large Modern Studio</t>
  </si>
  <si>
    <t>Nesrine</t>
  </si>
  <si>
    <t>Large, Bright Williamsburg Loft</t>
  </si>
  <si>
    <t>Kathryn</t>
  </si>
  <si>
    <t>Spectacular Prospect Heights Loft</t>
  </si>
  <si>
    <t>Carroll Gardens Brooklyn Apartment</t>
  </si>
  <si>
    <t>Sunny 1BR with Terrace/City Views</t>
  </si>
  <si>
    <t>Lovely Park Slope Apt, Brooklyn</t>
  </si>
  <si>
    <t>Kieran</t>
  </si>
  <si>
    <t>Huge Room in Brooklyn Loft</t>
  </si>
  <si>
    <t>Loft Like Studio in Luxury Building</t>
  </si>
  <si>
    <t>Spacious One Bedroom in UWS</t>
  </si>
  <si>
    <t>Crown heights Brooklyn House NYC</t>
  </si>
  <si>
    <t>Central Penthouse Room, Terrace &amp; Private Bath</t>
  </si>
  <si>
    <t>Beautiful Garden rowhouse apartment</t>
  </si>
  <si>
    <t>Velma</t>
  </si>
  <si>
    <t>West Chelsea Brownstone Apartment</t>
  </si>
  <si>
    <t>Merrill</t>
  </si>
  <si>
    <t>Beautiful Spacious Brooklyn Room</t>
  </si>
  <si>
    <t>NearWilliamsburg bridge 11211 BK</t>
  </si>
  <si>
    <t>Bianca</t>
  </si>
  <si>
    <t>Artistâ€™s Pad Prospect Park</t>
  </si>
  <si>
    <t>Spacious, Sunny 2BR near subway</t>
  </si>
  <si>
    <t>Robert And Zafir</t>
  </si>
  <si>
    <t>Furnished privte room</t>
  </si>
  <si>
    <t>Spacious room in the heart of Manhattan (Downtown)</t>
  </si>
  <si>
    <t>Winona</t>
  </si>
  <si>
    <t>Exclusive Manhattan , 24 h doormen</t>
  </si>
  <si>
    <t>RARE: Large Room + Big Townhouse = Better Stay</t>
  </si>
  <si>
    <t>Uday</t>
  </si>
  <si>
    <t>Quaint room in artist's apartment.</t>
  </si>
  <si>
    <t>Jess</t>
  </si>
  <si>
    <t>Charming 2 Bedroom by Prospect Park</t>
  </si>
  <si>
    <t>Seryn</t>
  </si>
  <si>
    <t>Bright 1BR in heart of Greenpoint</t>
  </si>
  <si>
    <t>Light filled SoHo walk-up</t>
  </si>
  <si>
    <t>2 BR Sun Filled Feng Shui W Village</t>
  </si>
  <si>
    <t>Satya</t>
  </si>
  <si>
    <t>Cheery Brooklyn Heights Studio!!</t>
  </si>
  <si>
    <t>Huge Room near Prospect Heights</t>
  </si>
  <si>
    <t>Lily</t>
  </si>
  <si>
    <t>Large, Bright Apt Near Central Park</t>
  </si>
  <si>
    <t>Jane</t>
  </si>
  <si>
    <t>Sunshine &amp; Cozy Bedtime in Brooklyn</t>
  </si>
  <si>
    <t>UWS Luxury Studio Near CentralPark</t>
  </si>
  <si>
    <t>October SPECIAL!! Enjoy the Holiday in NYC! Sale!</t>
  </si>
  <si>
    <t>Bright Quiet Room in the W Village</t>
  </si>
  <si>
    <t>Kaytlin</t>
  </si>
  <si>
    <t>Boerum Hill 2BR Garden Apartment</t>
  </si>
  <si>
    <t>Bright Room Near JFK ,LGA &amp;  Train with AC</t>
  </si>
  <si>
    <t>Charming one bedroom in the LES</t>
  </si>
  <si>
    <t>Sunny 1BR near Central Park close to Columbia U.</t>
  </si>
  <si>
    <t>Le Petit ChÃ¢teau</t>
  </si>
  <si>
    <t>Tamoi</t>
  </si>
  <si>
    <t>Full 1 bedroom Apt in GREAT Locale</t>
  </si>
  <si>
    <t>Zuben</t>
  </si>
  <si>
    <t>Bright Large  Room near JFK, LGA &amp; Train 2 beds</t>
  </si>
  <si>
    <t>Large 1 bdrm, River views!</t>
  </si>
  <si>
    <t>Sanjna</t>
  </si>
  <si>
    <t>3 Bedroom @ JFK CASINO BEACH LOCALE</t>
  </si>
  <si>
    <t>Bayswater</t>
  </si>
  <si>
    <t>Location  Queen Elena</t>
  </si>
  <si>
    <t>FAB APT &amp; LOCALE in HELLS KCHN PRIVATE SAFE COMFY!</t>
  </si>
  <si>
    <t>Photography Location</t>
  </si>
  <si>
    <t>Film Location</t>
  </si>
  <si>
    <t>Trendy studio NYC centrally located</t>
  </si>
  <si>
    <t>Large 2 Floor Apt 2 Bdrm Sleeps 8</t>
  </si>
  <si>
    <t>A beautiful modern 3 bedroom apt</t>
  </si>
  <si>
    <t>Bah.</t>
  </si>
  <si>
    <t>STUNNING! 1BD Jr in Midtown East NY</t>
  </si>
  <si>
    <t>Sunny Manhattan Studio</t>
  </si>
  <si>
    <t>Family Friendly Brooklyn House</t>
  </si>
  <si>
    <t>Charming West Village Studio - Amazing Location!</t>
  </si>
  <si>
    <t>Quyen</t>
  </si>
  <si>
    <t>Upper East Side 1BR</t>
  </si>
  <si>
    <t>Near Times Square and Hell's Kitchen</t>
  </si>
  <si>
    <t>Claude</t>
  </si>
  <si>
    <t>Artist's Studio in Mansion</t>
  </si>
  <si>
    <t>Great Room, Bedford L Train!! (10min to Manhattan)</t>
  </si>
  <si>
    <t>Mariano</t>
  </si>
  <si>
    <t>King Bed or Two Singles - You're choice!</t>
  </si>
  <si>
    <t>Spacious Junior 1BR Apt in USQ/Flatiron</t>
  </si>
  <si>
    <t>Allie</t>
  </si>
  <si>
    <t>Stylish Williamsburg Loft Apartment</t>
  </si>
  <si>
    <t>Mads</t>
  </si>
  <si>
    <t>Sunny and Stylish on the Park</t>
  </si>
  <si>
    <t>Open/Sunny 2 BR in Prospect Heights</t>
  </si>
  <si>
    <t>August sublet in Greenwich Village</t>
  </si>
  <si>
    <t>Crown (Prospect) Heights Brooklyn Room</t>
  </si>
  <si>
    <t>Prime location in the east village</t>
  </si>
  <si>
    <t>Frederico</t>
  </si>
  <si>
    <t>Priv Room in Artists UES Apt, Central Park &amp; Train</t>
  </si>
  <si>
    <t>Alesandra</t>
  </si>
  <si>
    <t>Hip Chinatown Apt in Great Location</t>
  </si>
  <si>
    <t>Perfect NYC Flat! Modern!</t>
  </si>
  <si>
    <t>Cozy Private RM Near Central Park N</t>
  </si>
  <si>
    <t>Grace Brigitte</t>
  </si>
  <si>
    <t>Williamsburg Oasis of Art</t>
  </si>
  <si>
    <t>Brooklyn Heights - 1 Bedroom</t>
  </si>
  <si>
    <t>2BR on Express 2 stops to Manhattan</t>
  </si>
  <si>
    <t>Karen And Ben</t>
  </si>
  <si>
    <t>Chic, Modern Apt Near Central Park!</t>
  </si>
  <si>
    <t>â˜† Central Park - Home Away From Home</t>
  </si>
  <si>
    <t>The Perfect Greenpoint Getaway</t>
  </si>
  <si>
    <t>Danie</t>
  </si>
  <si>
    <t>Private cozy room</t>
  </si>
  <si>
    <t>Sergey &amp; Kate</t>
  </si>
  <si>
    <t>Bright Brooklyn garden apartment!</t>
  </si>
  <si>
    <t>NEW! Gorgeous 1-BR, Colorful Design</t>
  </si>
  <si>
    <t>Cozy &amp; Large Corner Flex 2BR Loft</t>
  </si>
  <si>
    <t>Sun filled 2BR in BedStuy Townhouse</t>
  </si>
  <si>
    <t>Josandra</t>
  </si>
  <si>
    <t>Cosy HUS Room, furnished &amp; all utilities included!</t>
  </si>
  <si>
    <t>Sanctuary Bedroom in Huge Duplex</t>
  </si>
  <si>
    <t>Jade</t>
  </si>
  <si>
    <t>One-of-a-Kind Luxury NYC EPIC VIEW!</t>
  </si>
  <si>
    <t>Aivars</t>
  </si>
  <si>
    <t>Private Room with Full Amenities</t>
  </si>
  <si>
    <t>Prime Tribeca! Breathtaking View</t>
  </si>
  <si>
    <t>Modern Stay in Brownstone Brooklyn</t>
  </si>
  <si>
    <t>The spot</t>
  </si>
  <si>
    <t>Hudson Heights Art Deco</t>
  </si>
  <si>
    <t>Beautiful Large Room in Park Slope</t>
  </si>
  <si>
    <t>1BR apartment in Brooklyn</t>
  </si>
  <si>
    <t>Studio in Center of Chelsea</t>
  </si>
  <si>
    <t>Selma</t>
  </si>
  <si>
    <t>Old World Garden Apartment</t>
  </si>
  <si>
    <t>Kendall</t>
  </si>
  <si>
    <t>Giant 3 story family house,  15 min to Manhattan</t>
  </si>
  <si>
    <t>Big Private room in Brooklyn Brownstone</t>
  </si>
  <si>
    <t>Sheki</t>
  </si>
  <si>
    <t>Alcove Studio in Downtown Manhattan</t>
  </si>
  <si>
    <t>Nattie</t>
  </si>
  <si>
    <t>Unique Brooklyn Brownstone</t>
  </si>
  <si>
    <t>Cozy Williamsburg Apartment</t>
  </si>
  <si>
    <t>Enma</t>
  </si>
  <si>
    <t>Gorgeous Apt in Bushwick Brooklyn</t>
  </si>
  <si>
    <t>Arnan &amp; Zahira</t>
  </si>
  <si>
    <t>Dani private room in Manhattan</t>
  </si>
  <si>
    <t>Heart of Manhattan: Charming 1BD</t>
  </si>
  <si>
    <t>Private Room with Private Bath</t>
  </si>
  <si>
    <t>Genny</t>
  </si>
  <si>
    <t>Carroll Gardens Row House, Brooklyn</t>
  </si>
  <si>
    <t>Kellie</t>
  </si>
  <si>
    <t>1BR Doorman Bldg Boerum Hill BK</t>
  </si>
  <si>
    <t>NYC Finest location!~amazing view!!</t>
  </si>
  <si>
    <t>Safe Sunny South Facing Near All</t>
  </si>
  <si>
    <t>Cozy bedroom - Upper East Side</t>
  </si>
  <si>
    <t>Beautiful turn-of-the-century home</t>
  </si>
  <si>
    <t>Oswaldo</t>
  </si>
  <si>
    <t>Lovely, Huge, Open, Quiet, Spacious, Sunny, A/C</t>
  </si>
  <si>
    <t>2 Queen beds Studio Loft in Brooklyn</t>
  </si>
  <si>
    <t>The proud New Yorker Room</t>
  </si>
  <si>
    <t>Genae</t>
  </si>
  <si>
    <t>1910 Town House in leafy Kensington</t>
  </si>
  <si>
    <t>Very unique - half block from Industry City</t>
  </si>
  <si>
    <t>Awesome Studio East 58&amp;3rd avenue!</t>
  </si>
  <si>
    <t>Sunny Bedroom In Astoria!</t>
  </si>
  <si>
    <t>Crown Heights Duplex Apt.</t>
  </si>
  <si>
    <t>Juan Felipe</t>
  </si>
  <si>
    <t>Luxury Space  East Village 3 Bedrm sleeps 7</t>
  </si>
  <si>
    <t>Perfect 1BR / Doorman / 22 St &amp; 2nd Ave</t>
  </si>
  <si>
    <t>Quiet bedroom in East Village NY.</t>
  </si>
  <si>
    <t>2 bedroom in the East Village</t>
  </si>
  <si>
    <t>Paco</t>
  </si>
  <si>
    <t>Room in Duplex Apartment</t>
  </si>
  <si>
    <t>Deedles</t>
  </si>
  <si>
    <t>Awesome 2 bedroom~murray hill~deal</t>
  </si>
  <si>
    <t>Best Deal/Columbus Circle/Renovated</t>
  </si>
  <si>
    <t>Large 2 Full BR 15min to Manhattan!</t>
  </si>
  <si>
    <t>Great apt in awesome area</t>
  </si>
  <si>
    <t>Spacious Upper East Side Pvt. Room</t>
  </si>
  <si>
    <t>One Bedroom close to everything!</t>
  </si>
  <si>
    <t>Fully Furnished Luk Room including Air Conditiner!</t>
  </si>
  <si>
    <t>1 bedroom  in  Nolita/Soho</t>
  </si>
  <si>
    <t>SoSo</t>
  </si>
  <si>
    <t>Great Chelsea block near Highline &amp; Subways</t>
  </si>
  <si>
    <t>Furnished Sublet, Manhattan, Harlem</t>
  </si>
  <si>
    <t>Penthouse in Williamsburg w/ Patio!</t>
  </si>
  <si>
    <t>Private Room in Cozy Downtown Apt!</t>
  </si>
  <si>
    <t>Explore NYC - 1 Stop to Manhattan!</t>
  </si>
  <si>
    <t>Kara Ayn</t>
  </si>
  <si>
    <t>Huge 1br Loft in Brooklyn</t>
  </si>
  <si>
    <t>Musician's Private Room</t>
  </si>
  <si>
    <t>Stylish East Village Studio near Union Sq</t>
  </si>
  <si>
    <t>Bright Prospect Park Charmer</t>
  </si>
  <si>
    <t>sunny 3 Bedrrom great view, Chelsea</t>
  </si>
  <si>
    <t>Eran</t>
  </si>
  <si>
    <t>Upper East Side Steal</t>
  </si>
  <si>
    <t>Cozy &amp; Modern Studio | Central Park</t>
  </si>
  <si>
    <t>Beautiful &amp; Modern | Top Location!</t>
  </si>
  <si>
    <t>Fantastic fully furnished room</t>
  </si>
  <si>
    <t>El Haj</t>
  </si>
  <si>
    <t>Sunny and Spacious apt in Bushwick</t>
  </si>
  <si>
    <t>Spacious room in great neighborhood</t>
  </si>
  <si>
    <t>Agustina</t>
  </si>
  <si>
    <t>Cute and cozy in Manhattan</t>
  </si>
  <si>
    <t>Edmi</t>
  </si>
  <si>
    <t>Navy Yard</t>
  </si>
  <si>
    <t>Sunny clean studio in heart of LES</t>
  </si>
  <si>
    <t>Nolita / Soho  A cozy 2 bedroom apartment.</t>
  </si>
  <si>
    <t>Einar</t>
  </si>
  <si>
    <t>1BR UNFURN SUBLET in Williamsburg</t>
  </si>
  <si>
    <t>Luxurious Brooklyn Getaway!</t>
  </si>
  <si>
    <t>Joycelyn</t>
  </si>
  <si>
    <t>Spectacular East Village Townhouse with 3 patios</t>
  </si>
  <si>
    <t>Spacious 2 bd 2 bth apt 45 min from Time Sq sleep6</t>
  </si>
  <si>
    <t>Anneta</t>
  </si>
  <si>
    <t>Times Square Unique Studio</t>
  </si>
  <si>
    <t>Samira</t>
  </si>
  <si>
    <t>Private Rm in Cozy Wburg Loft, 1 blk fr Bedford L</t>
  </si>
  <si>
    <t>Great 1bd!Murray Hill NYC~renovated</t>
  </si>
  <si>
    <t>Beautiful private 2 bedroom in prime Greenpoint</t>
  </si>
  <si>
    <t>Lovely Guestroom in Brownstone</t>
  </si>
  <si>
    <t>Amazing Private Room in Brooklyn - Fort Greene</t>
  </si>
  <si>
    <t>Crystal &amp; Clee</t>
  </si>
  <si>
    <t>Quite 2 bedroom apt. in Brooklyn</t>
  </si>
  <si>
    <t>Great apartment, heart of Brooklyn</t>
  </si>
  <si>
    <t>True Loft in Williamsburg</t>
  </si>
  <si>
    <t>Luxury Family Sunny 2 bdrm 1 bath Apt Park Slope</t>
  </si>
  <si>
    <t>Cozy 1BR Apartment by Subway</t>
  </si>
  <si>
    <t>At home in Historic Harlem</t>
  </si>
  <si>
    <t>Your own studio apt in Upper East</t>
  </si>
  <si>
    <t>Entire One Bedroom Apartment next to Prospect Park</t>
  </si>
  <si>
    <t>Large Sunny Room with Huge patio in Wburg</t>
  </si>
  <si>
    <t>Etan</t>
  </si>
  <si>
    <t>BIG Private Room in NYC APT.</t>
  </si>
  <si>
    <t>Ayo</t>
  </si>
  <si>
    <t>West Chelsea Apt! AMAZING Location!</t>
  </si>
  <si>
    <t>Bright &amp; lovely Upper East Side apt</t>
  </si>
  <si>
    <t>Su-En</t>
  </si>
  <si>
    <t>Steps away from Brooklyn museum</t>
  </si>
  <si>
    <t>Mariam</t>
  </si>
  <si>
    <t>Safe, Cozy, Cute and Cheap</t>
  </si>
  <si>
    <t>Marty</t>
  </si>
  <si>
    <t>Charming and Artsy LES 1-Bedroom</t>
  </si>
  <si>
    <t>Spacious room in flushing ny â¤ï¸</t>
  </si>
  <si>
    <t>Mack</t>
  </si>
  <si>
    <t>Spectacular Townhouse with your own private patio</t>
  </si>
  <si>
    <t>Modern Stylish and Legendary.</t>
  </si>
  <si>
    <t>Cozy Studio on McGolrick Park</t>
  </si>
  <si>
    <t>Bernice</t>
  </si>
  <si>
    <t>Large 900 sqft Artist's Apartment</t>
  </si>
  <si>
    <t>Charming Private Studio in LES</t>
  </si>
  <si>
    <t>Clean, Safe, Convenient, Comfy</t>
  </si>
  <si>
    <t>1 BEDROOM APT IN PRIME WILLIAMSBURG</t>
  </si>
  <si>
    <t>Jehan</t>
  </si>
  <si>
    <t>Amazing 1BD! Renovated Col Circle!!</t>
  </si>
  <si>
    <t>Cozy Harlem Home</t>
  </si>
  <si>
    <t>East Village - Family friendly, specious and quiet</t>
  </si>
  <si>
    <t>Alon &amp; Adi</t>
  </si>
  <si>
    <t>Park Slope 2 bedroom - Amazing Access to All!!!</t>
  </si>
  <si>
    <t>charming, sunny and quiet studio</t>
  </si>
  <si>
    <t>Joscelyn</t>
  </si>
  <si>
    <t>Dbl Room with Terrace and View!</t>
  </si>
  <si>
    <t>Hans</t>
  </si>
  <si>
    <t>Beautiful 3 Bedroom apt in Bed-Stuy</t>
  </si>
  <si>
    <t>Dean</t>
  </si>
  <si>
    <t>Spacious, Sunny Apartment in BK!</t>
  </si>
  <si>
    <t>Lovely Park Slope Pied a Terre</t>
  </si>
  <si>
    <t>Relax in an oasis of quiet in a beautiful house!</t>
  </si>
  <si>
    <t>Peaceful, Upper East Side Studio</t>
  </si>
  <si>
    <t>Gramercy Luxurious 2 BD condominium</t>
  </si>
  <si>
    <t>Lovely room in Williamsburg</t>
  </si>
  <si>
    <t>Nice Cozy Room in BROOKLYN, NYC, NY, Bushwick</t>
  </si>
  <si>
    <t>Room in Manhattan=15 min to TimesSq</t>
  </si>
  <si>
    <t>Bright Quiet 1BD in the Heart of BK</t>
  </si>
  <si>
    <t>Lower Eastside - Perfect Room</t>
  </si>
  <si>
    <t>Open Loft in Historic Townhome - Near Metro &amp; Food</t>
  </si>
  <si>
    <t>Tenisha &amp; Marty</t>
  </si>
  <si>
    <t>Lovely Apt/Room in Ditmas Park, BK</t>
  </si>
  <si>
    <t>Williamsburg Penthouse Private Room</t>
  </si>
  <si>
    <t>Cozy Garden View Apartment!  Perfect for Families!</t>
  </si>
  <si>
    <t>Historic Townhome for Photo and Video Shoots</t>
  </si>
  <si>
    <t>Charming West Village Studio With Cat</t>
  </si>
  <si>
    <t>Four-Bedroom Victorian Near Ferry</t>
  </si>
  <si>
    <t>Sunny 1 BD in trendy Prospect Heights Brooklyn.</t>
  </si>
  <si>
    <t>Victoria And Juliana</t>
  </si>
  <si>
    <t>Private 1 bd Apt 1 blk off the J</t>
  </si>
  <si>
    <t>Quinn</t>
  </si>
  <si>
    <t>clean, casual 2BD apt in bed-stuy!</t>
  </si>
  <si>
    <t>Giant Private Room in Battery Park</t>
  </si>
  <si>
    <t>Up among the trees in Bed Stuy</t>
  </si>
  <si>
    <t>Sunny, Williamsburg Condo</t>
  </si>
  <si>
    <t>Bright Studio in New WB Building</t>
  </si>
  <si>
    <t>Masha</t>
  </si>
  <si>
    <t>Charming XL 1br in Astoria</t>
  </si>
  <si>
    <t>Brownstone Duplex with Garden,Deck &amp; 8' pool table</t>
  </si>
  <si>
    <t>Family-friendly 2BR w Rooftop</t>
  </si>
  <si>
    <t>Family-friendly 3-bedroom condo</t>
  </si>
  <si>
    <t>SPACIOUS &amp; SUNNY East Village Gem</t>
  </si>
  <si>
    <t>~ PRIME location Williamsburg sunny 3BR loft ~</t>
  </si>
  <si>
    <t>Hadas</t>
  </si>
  <si>
    <t>HUGE 1BR in Prime West Village</t>
  </si>
  <si>
    <t>Light Filled Loft Studio in Fort Greene</t>
  </si>
  <si>
    <t>Spacious room in artist Loft</t>
  </si>
  <si>
    <t>Tanda</t>
  </si>
  <si>
    <t>PRIME WILLIAMSBURG FAMILY ART LOFT</t>
  </si>
  <si>
    <t>Daphna</t>
  </si>
  <si>
    <t>BEAUTIFUL Williamsburg Palace!</t>
  </si>
  <si>
    <t>Big room &amp; private bathroom!</t>
  </si>
  <si>
    <t>Erin &amp; Becky</t>
  </si>
  <si>
    <t>SPACIOUS  ARTIST LOFT IN CHELSA</t>
  </si>
  <si>
    <t>S Anthony</t>
  </si>
  <si>
    <t>Great room with private bathroom!!</t>
  </si>
  <si>
    <t>Studio Plus at Hilton West 57th</t>
  </si>
  <si>
    <t>Lovely Single Family House in South Slope</t>
  </si>
  <si>
    <t>New 2 Bed.apt. 10 min to NYC! one block from train</t>
  </si>
  <si>
    <t>Vlado &amp; Sandra</t>
  </si>
  <si>
    <t>Large Studio w/ NEW MATTRESS in UES</t>
  </si>
  <si>
    <t>Brooklyn Flat in Historic Row House</t>
  </si>
  <si>
    <t>Homey, inviting 1BR w/ lots of room</t>
  </si>
  <si>
    <t>Private Bedroom in Nice Apt. Near Riverside Park!</t>
  </si>
  <si>
    <t>2BR Private Apt Guest Homestay</t>
  </si>
  <si>
    <t>Park Slope 3 BR Duplex with Garden</t>
  </si>
  <si>
    <t>Brownstone Luxury Apartment Facing Ft.Greene Park</t>
  </si>
  <si>
    <t>Stanley</t>
  </si>
  <si>
    <t>Cozy Bedroom by Prospect Park BKLYN</t>
  </si>
  <si>
    <t>Private Room in Riverdale NY</t>
  </si>
  <si>
    <t>Yan</t>
  </si>
  <si>
    <t>Art Room + Backyard in Williamsburg</t>
  </si>
  <si>
    <t>Park slope 2BR duplex with garden</t>
  </si>
  <si>
    <t>Birgitta</t>
  </si>
  <si>
    <t>Cozy Studio Close to Central Park</t>
  </si>
  <si>
    <t>Bright 1 bedroom near Columbia</t>
  </si>
  <si>
    <t>Albane</t>
  </si>
  <si>
    <t>Bright &amp; Sunny FULLY FURNISHED Room</t>
  </si>
  <si>
    <t>Hell's Kitchen One Bedroom (near Times Square)</t>
  </si>
  <si>
    <t>Karlan</t>
  </si>
  <si>
    <t>Brooklyn 3BR Near Subways</t>
  </si>
  <si>
    <t>Thomas &amp; Gaby</t>
  </si>
  <si>
    <t>Sunlit Room near Prospect Park!</t>
  </si>
  <si>
    <t>Cozy 5 Bdrm in Historic Harlem NY</t>
  </si>
  <si>
    <t>The Lincoln</t>
  </si>
  <si>
    <t>Large  Sunny Open Brooklyn Apartment</t>
  </si>
  <si>
    <t>Improved Response Rate@ The Valley</t>
  </si>
  <si>
    <t>Shae</t>
  </si>
  <si>
    <t>Luxury apartment in Manhattan.</t>
  </si>
  <si>
    <t>Karima</t>
  </si>
  <si>
    <t>Modern loft in Cobble Hill, BK</t>
  </si>
  <si>
    <t>3BR Carroll Gardens townhouse loft</t>
  </si>
  <si>
    <t>W'burg Brooklyn, Sunny, Spacious, Private</t>
  </si>
  <si>
    <t>Gautam</t>
  </si>
  <si>
    <t>Cute UWS Studio Near Central Park Clean &amp; Quiet</t>
  </si>
  <si>
    <t>Cozy 1br - Fort Greene, Brooklyn</t>
  </si>
  <si>
    <t>Folake</t>
  </si>
  <si>
    <t>Private room in 2B East Village!</t>
  </si>
  <si>
    <t>BEAUTIFUL DESIGNER SOHO LOFT</t>
  </si>
  <si>
    <t>A single room  that converts  with bathroom</t>
  </si>
  <si>
    <t>LUXURY 1 BR MIDTOWN w POOL &amp; GYM</t>
  </si>
  <si>
    <t>Petek</t>
  </si>
  <si>
    <t>Beautiful Room+Shared Living Room</t>
  </si>
  <si>
    <t>Large sunny private room downtown</t>
  </si>
  <si>
    <t>Comfortable sofa bed in Manhattan</t>
  </si>
  <si>
    <t>Airy Duplex Room with Private Bath</t>
  </si>
  <si>
    <t>Tranquil Washington Heights Space</t>
  </si>
  <si>
    <t>Quiet Park Slope Apartment - August  specials!</t>
  </si>
  <si>
    <t>1 BR minutes from Central Park!</t>
  </si>
  <si>
    <t>Quiet, Full bed, Sleeps 1 or 2 ppl</t>
  </si>
  <si>
    <t>Ford</t>
  </si>
  <si>
    <t>SOHO Studio Best Location</t>
  </si>
  <si>
    <t>Sunny Suite in Historic Brooklyn</t>
  </si>
  <si>
    <t>Samantha And Scott</t>
  </si>
  <si>
    <t>Lovely room in Greenwich Village</t>
  </si>
  <si>
    <t>Pierre-Hubert</t>
  </si>
  <si>
    <t>2 Bedroom Garden Apt. Park Slope</t>
  </si>
  <si>
    <t>Laurie</t>
  </si>
  <si>
    <t>Beautiful Row House Steps From Park</t>
  </si>
  <si>
    <t>Large 1-bedroom in Brooklyn</t>
  </si>
  <si>
    <t>Artist's home near park and trains</t>
  </si>
  <si>
    <t>Dov</t>
  </si>
  <si>
    <t>Orchard St</t>
  </si>
  <si>
    <t>Modern Renovated Luxury 1BR - Soho</t>
  </si>
  <si>
    <t>Private Nook in Bushwick Improved Response Rate</t>
  </si>
  <si>
    <t>Spacious Townhouse Great for Families &amp; Friends</t>
  </si>
  <si>
    <t>Sunny 2 bedroom in Fort Greene</t>
  </si>
  <si>
    <t>Modern 1BR apt in Greenpoint/Williamsburg Brooklyn</t>
  </si>
  <si>
    <t>May</t>
  </si>
  <si>
    <t>Bright &amp; Spacious Fort Greene 1 Bed</t>
  </si>
  <si>
    <t xml:space="preserve">Peaceful, beautiful home away </t>
  </si>
  <si>
    <t>Norva</t>
  </si>
  <si>
    <t>Private room in Harlem</t>
  </si>
  <si>
    <t>Cute and Cozy Two Bedroom in Sunset Park</t>
  </si>
  <si>
    <t>Private 3 Floor Whole Hse/Garden</t>
  </si>
  <si>
    <t>Spacious East Village Gem -Union Sq</t>
  </si>
  <si>
    <t>Yuval</t>
  </si>
  <si>
    <t>STUNNING WILLIAMSBURG HOME W/GARDEN</t>
  </si>
  <si>
    <t>Cozy 1 BR in a 4br/2ba apartment!!!</t>
  </si>
  <si>
    <t>Yuma</t>
  </si>
  <si>
    <t>Amazing &amp; Bright Loft-style Room</t>
  </si>
  <si>
    <t>Aurelie</t>
  </si>
  <si>
    <t>Brooklyn Cozy Garden Apt</t>
  </si>
  <si>
    <t>Ava</t>
  </si>
  <si>
    <t>Elegant 1876 Boerum Hill Brownstone</t>
  </si>
  <si>
    <t>Patti</t>
  </si>
  <si>
    <t>Sunny and cozy room in Midtown</t>
  </si>
  <si>
    <t>Small Cozy Private Room in NYC</t>
  </si>
  <si>
    <t>Kristiana</t>
  </si>
  <si>
    <t>Modern Bedroom &amp; Living Room Combination!</t>
  </si>
  <si>
    <t>Right in the center of Manhattan</t>
  </si>
  <si>
    <t>Chen</t>
  </si>
  <si>
    <t>Spacious prewar apartment in heart of Greenpoint</t>
  </si>
  <si>
    <t>Comfort and Charm in Harlem Brownstone near Subway</t>
  </si>
  <si>
    <t>Soon</t>
  </si>
  <si>
    <t>Chic Aptmnt close to Barclay Center</t>
  </si>
  <si>
    <t>Rebekah</t>
  </si>
  <si>
    <t>Beautiful Comfortable Apt in North Manhattan</t>
  </si>
  <si>
    <t>Aseel</t>
  </si>
  <si>
    <t>Private Room in Artist's Loft</t>
  </si>
  <si>
    <t>One stop from Manhattan, Fort Greene.</t>
  </si>
  <si>
    <t>Brooklyn Heights 1.5BR and Cat Sit</t>
  </si>
  <si>
    <t>Ebonie</t>
  </si>
  <si>
    <t>Panoramic Penthouse - 30% OFF</t>
  </si>
  <si>
    <t>High Ceilings, Period Details</t>
  </si>
  <si>
    <t>Great East Harlem spot for 1 or 2</t>
  </si>
  <si>
    <t>Cozy but Cool:Huge 1bed in â¤ï¸of NY</t>
  </si>
  <si>
    <t>Subletting in CrownHeights,Brooklyn</t>
  </si>
  <si>
    <t>Huge Room in Manhattan's Upper West</t>
  </si>
  <si>
    <t>Eve</t>
  </si>
  <si>
    <t>Beautiful LES Apartment</t>
  </si>
  <si>
    <t>Big sunny room, prime location!</t>
  </si>
  <si>
    <t>Large 1br Duplex in Heart of Upper East Side</t>
  </si>
  <si>
    <t>Big Private 4 bedrooms 1 bathroom Near Subway!</t>
  </si>
  <si>
    <t>Murray Hill Modern</t>
  </si>
  <si>
    <t>Ramon</t>
  </si>
  <si>
    <t>BEAUTIFUL ROOM NEAR PROSPECT PARK!!</t>
  </si>
  <si>
    <t>Cosy room with private bathroom-NYC</t>
  </si>
  <si>
    <t>Irena</t>
  </si>
  <si>
    <t>Spacious Studio in Midtown</t>
  </si>
  <si>
    <t>Carroll Gardens - Two Bedroom Apartment</t>
  </si>
  <si>
    <t>2BR, UWS, Doorman, Balcony, CntrlPK</t>
  </si>
  <si>
    <t>Sunny Brooklyn room</t>
  </si>
  <si>
    <t>Linnea</t>
  </si>
  <si>
    <t>Charming Chelsea bedroom</t>
  </si>
  <si>
    <t>Rivani</t>
  </si>
  <si>
    <t>Private Apartment 15 Minutes from the Big Apple</t>
  </si>
  <si>
    <t>Clean design, One BD, Renovated!</t>
  </si>
  <si>
    <t>West Village designer studio</t>
  </si>
  <si>
    <t>Stylish 2BR in heart of Park Slope</t>
  </si>
  <si>
    <t>Private oasis-charming gingerbread home!â¤ï¸â¤ï¸â¤ï¸â¤ï¸â¤ï¸</t>
  </si>
  <si>
    <t>Suzy</t>
  </si>
  <si>
    <t>Large East Village One Bedroom</t>
  </si>
  <si>
    <t>Lovely room in big shared Brooklyn Brownstone</t>
  </si>
  <si>
    <t>Artist Loft in Lower East Side with Roof</t>
  </si>
  <si>
    <t>Gorgeous Apt 1 block from Subway</t>
  </si>
  <si>
    <t>Park Slope Town House</t>
  </si>
  <si>
    <t>Gorgeous Chic Apt on Prime West Village Street</t>
  </si>
  <si>
    <t>Tasteful, calm, central 2BR/2Baths</t>
  </si>
  <si>
    <t>Roy</t>
  </si>
  <si>
    <t>cozy harlem getaway</t>
  </si>
  <si>
    <t>Beautiful Penthouse Apt - Brooklyn</t>
  </si>
  <si>
    <t>Arun</t>
  </si>
  <si>
    <t>Huge, Perfect Location West Village</t>
  </si>
  <si>
    <t>Private Bedroom Available June 1</t>
  </si>
  <si>
    <t>Hope</t>
  </si>
  <si>
    <t>Sunny and Bright Room with a Terrace</t>
  </si>
  <si>
    <t>Quiet 1BR in Chelsea</t>
  </si>
  <si>
    <t>great spacious 2BR duplex apt in S. Harlem, NYC</t>
  </si>
  <si>
    <t>Taller</t>
  </si>
  <si>
    <t>Penthouse next to Central Park !</t>
  </si>
  <si>
    <t>Quintessential Brooklyn...!!</t>
  </si>
  <si>
    <t>NICE Williamsburg Brooklyn, 2 Bedrooms off L train</t>
  </si>
  <si>
    <t>Mary &amp; Josh</t>
  </si>
  <si>
    <t>Beautiful, Furnished Studio!</t>
  </si>
  <si>
    <t>Spacious and Sunny 1BDR Astoria NYC</t>
  </si>
  <si>
    <t>Close to JFK &amp; LGA Feels like home</t>
  </si>
  <si>
    <t>Smidty</t>
  </si>
  <si>
    <t>Entire Cozy One Bed #Manhattan #LES</t>
  </si>
  <si>
    <t>Sunny and Spacious 1BR Loft in Williamsburg</t>
  </si>
  <si>
    <t>Quiet Brooklyn Apartment</t>
  </si>
  <si>
    <t>Oasis in the heart of New York</t>
  </si>
  <si>
    <t>Private Room in great neighborhood</t>
  </si>
  <si>
    <t>Great Location</t>
  </si>
  <si>
    <t>Brooklyn Garden Level  2bdrm Home</t>
  </si>
  <si>
    <t>Faith</t>
  </si>
  <si>
    <t>Brooklyn Living with Balcony!</t>
  </si>
  <si>
    <t>Super cute private room +amminities</t>
  </si>
  <si>
    <t>Great Apt,  Great Area</t>
  </si>
  <si>
    <t>Luxurious Brownstone Parlour</t>
  </si>
  <si>
    <t>Great west village studio</t>
  </si>
  <si>
    <t>Cozy quiet East Village room/en suite bathroom</t>
  </si>
  <si>
    <t>Whole beautiful house with Backyard</t>
  </si>
  <si>
    <t>Rabah</t>
  </si>
  <si>
    <t>Ocean Hill Oasis</t>
  </si>
  <si>
    <t>Louisa</t>
  </si>
  <si>
    <t>Superhost! Modern Private APT/15min Manhattan</t>
  </si>
  <si>
    <t>Hamilton Heights - Private Guest Suite</t>
  </si>
  <si>
    <t>Delphine And Michael</t>
  </si>
  <si>
    <t>Lovely Shiny Private Room in NYC</t>
  </si>
  <si>
    <t>NYC Studio Loft in Meatpacking</t>
  </si>
  <si>
    <t>Private Room in Light-Filled Apt with Gym</t>
  </si>
  <si>
    <t>3 Bedroom Brownstone in Historic Crown Heights.</t>
  </si>
  <si>
    <t>Simone</t>
  </si>
  <si>
    <t>Williamsburg COZY SUNNY next2train!</t>
  </si>
  <si>
    <t>Beautiful Clean &amp; Quiet Room! Rm#1</t>
  </si>
  <si>
    <t>Apartment - private kitchen &amp; bath</t>
  </si>
  <si>
    <t>Cozy studio/kitchen, bathroom</t>
  </si>
  <si>
    <t>Desmar</t>
  </si>
  <si>
    <t>Cozy bedroom in Brooklyn!</t>
  </si>
  <si>
    <t>Upper East Side 2 Bedroom Apartment</t>
  </si>
  <si>
    <t>Giant Private Townhouse w/ Garden</t>
  </si>
  <si>
    <t>Spacious Queen Size Room</t>
  </si>
  <si>
    <t>Studio w/ Private Entry in Greenpoint Brooklyn</t>
  </si>
  <si>
    <t>Sunny airy beautiful Brooklyn 1B</t>
  </si>
  <si>
    <t>Lihi</t>
  </si>
  <si>
    <t>Charming Colonial House in Brooklyn</t>
  </si>
  <si>
    <t>Cozy, Clean, Quiet, ENTIRE APT!!</t>
  </si>
  <si>
    <t>Kitt</t>
  </si>
  <si>
    <t>2000 sq ft Photographers loft</t>
  </si>
  <si>
    <t>Spacious Studio in my new smart house</t>
  </si>
  <si>
    <t>Dorina</t>
  </si>
  <si>
    <t>Garden apt 15 mins from Manhattan</t>
  </si>
  <si>
    <t>Cozy UWS Apt Close to Central Park / Times Square</t>
  </si>
  <si>
    <t>Fate</t>
  </si>
  <si>
    <t>LEGAL studio in Queens</t>
  </si>
  <si>
    <t>Shawn &amp; Christine</t>
  </si>
  <si>
    <t>Large 1 BDR Apt on the UWS</t>
  </si>
  <si>
    <t>Central Park West. Queen Size Room</t>
  </si>
  <si>
    <t>Spacious Brooklyn Townhouse</t>
  </si>
  <si>
    <t>Alicia And Jamie</t>
  </si>
  <si>
    <t>Apartment near Upper East Side</t>
  </si>
  <si>
    <t>Seven Days Sleep Near Prospect Park</t>
  </si>
  <si>
    <t>Louis</t>
  </si>
  <si>
    <t>Charming Quiet Apartment in NYC (å®‰éœå…¬å¯“)</t>
  </si>
  <si>
    <t>Clean &amp; Comfy Modern Townhouse</t>
  </si>
  <si>
    <t>Alexis</t>
  </si>
  <si>
    <t>Updated 1 bedroom heart of Chelsea</t>
  </si>
  <si>
    <t>Quiet &amp; Close to All + Washer/Dryer in Chelsea</t>
  </si>
  <si>
    <t>west village 1BR!best value!</t>
  </si>
  <si>
    <t>Prime Greenpoint/Williamsburg room</t>
  </si>
  <si>
    <t>Mellow One Bedroom in Chelsea</t>
  </si>
  <si>
    <t>Gorgeous brownstone- NYC living!</t>
  </si>
  <si>
    <t>Park Slope Haven</t>
  </si>
  <si>
    <t>Stay in the heart of the East side!</t>
  </si>
  <si>
    <t>Beautiful Chelsea Loft 700 Sq ft</t>
  </si>
  <si>
    <t>Good Living in Brooklyn! Double Bed</t>
  </si>
  <si>
    <t>Spacious apartment with garden</t>
  </si>
  <si>
    <t>Susanna</t>
  </si>
  <si>
    <t>Affordable Room in Artsy Apartment</t>
  </si>
  <si>
    <t>Rez</t>
  </si>
  <si>
    <t>Amazing Oasis in NYC!</t>
  </si>
  <si>
    <t>Delightful &amp; Modern 1 Bedroom</t>
  </si>
  <si>
    <t>A Dream! Luxury 3 Bedroom Apt+Pking</t>
  </si>
  <si>
    <t>Beautiful Brooklyn Heights Share</t>
  </si>
  <si>
    <t>Family home near Prospect Park</t>
  </si>
  <si>
    <t>Johanna</t>
  </si>
  <si>
    <t>Sunny 1 bed home close to Manhattan</t>
  </si>
  <si>
    <t>Spacious and unique 1 bdrm / 2 bath</t>
  </si>
  <si>
    <t>Caleb</t>
  </si>
  <si>
    <t>ADORABLE 2BR in Chelsea!!</t>
  </si>
  <si>
    <t>Cayla</t>
  </si>
  <si>
    <t>Sublet near Columbia University</t>
  </si>
  <si>
    <t>Berhani</t>
  </si>
  <si>
    <t>Gorgeous Loft w/ 2 queen beds &amp; full kitchen!</t>
  </si>
  <si>
    <t>TRENDY LOWER EAST SIDE STUDIO</t>
  </si>
  <si>
    <t>Debris</t>
  </si>
  <si>
    <t>Gorgeous Studio Apt Upper East Side</t>
  </si>
  <si>
    <t>Sunny, spacious, 1BR in Willamsburg</t>
  </si>
  <si>
    <t>Happy big family</t>
  </si>
  <si>
    <t>Modern rowhouse in prime Ft Greene</t>
  </si>
  <si>
    <t>Kathrine</t>
  </si>
  <si>
    <t>Park Slope Studio Apartment</t>
  </si>
  <si>
    <t>Astoria: full apartment</t>
  </si>
  <si>
    <t>Quant 1bdrm in midtown west</t>
  </si>
  <si>
    <t>Couch in E. Williamsburg Luxury Apt</t>
  </si>
  <si>
    <t>Thuy</t>
  </si>
  <si>
    <t>Private Charming Spacious Bedroom</t>
  </si>
  <si>
    <t>Lisa's Townhouse - Luxury &amp; Style</t>
  </si>
  <si>
    <t>Upper West Side Apt, One Block to Central Park</t>
  </si>
  <si>
    <t>Loubna</t>
  </si>
  <si>
    <t>Beautiful Summer Sublet in Ditmas Park Brooklyn</t>
  </si>
  <si>
    <t>Cute,Cozy Lower East Side 1bdrm</t>
  </si>
  <si>
    <t>Williamsburg Garden Apartment</t>
  </si>
  <si>
    <t>Manhattan Club Dec. 23-30, 2017</t>
  </si>
  <si>
    <t>Luxury Duplex in Williamsburg with private bath</t>
  </si>
  <si>
    <t>Fabulous Family Getaway</t>
  </si>
  <si>
    <t>WHOLE LARGE 1-BEDROOM APARTMENT</t>
  </si>
  <si>
    <t>Private room in Williamsburg Apt</t>
  </si>
  <si>
    <t>Beautiful Studio Near Times Square</t>
  </si>
  <si>
    <t>Nastassia</t>
  </si>
  <si>
    <t>Spacious &amp; Cozy NYC Apartment in Brooklyn/Queens</t>
  </si>
  <si>
    <t>Modern 1 BR + terrace in Gramercy</t>
  </si>
  <si>
    <t>Affordable Room in Beautiful Apt !</t>
  </si>
  <si>
    <t>Lovely 2 Floor Home, Gem in Heart of Williamsburg!</t>
  </si>
  <si>
    <t>Paulina</t>
  </si>
  <si>
    <t>Extra Large 1BR</t>
  </si>
  <si>
    <t>cozy room, close to trains, explore brooklyn!</t>
  </si>
  <si>
    <t>Arika</t>
  </si>
  <si>
    <t>Superior Two BR - UES (30 Days MIN)</t>
  </si>
  <si>
    <t>Mor</t>
  </si>
  <si>
    <t>Beautiful 2BD in Brooklyn Heights</t>
  </si>
  <si>
    <t>Reno</t>
  </si>
  <si>
    <t>City retrieve -confort,quite,light</t>
  </si>
  <si>
    <t>Greenwich Village cozy 1-2BD with outdoor space</t>
  </si>
  <si>
    <t>Spacious 1 bd in Crown Heights</t>
  </si>
  <si>
    <t>Avraham</t>
  </si>
  <si>
    <t>Panoramic view of Upper Manhattan!</t>
  </si>
  <si>
    <t>Ivan</t>
  </si>
  <si>
    <t>Entire lux apt in Williamsburg - 30 days or more</t>
  </si>
  <si>
    <t>Nicky</t>
  </si>
  <si>
    <t>A cozy room in a 3 bedroom apt</t>
  </si>
  <si>
    <t>Your NYC haven at Upper Manhattan!</t>
  </si>
  <si>
    <t>Your Manhattan haven: dressed in red</t>
  </si>
  <si>
    <t>An Upper-Manhattan room of your own!</t>
  </si>
  <si>
    <t>Cozy BR in heart of Manhattan (Hell's Kitchen)</t>
  </si>
  <si>
    <t>Two-Floor Apartment on Upper West</t>
  </si>
  <si>
    <t>Super cute and sunny 2 bedroom</t>
  </si>
  <si>
    <t>Awesome Deal NYC</t>
  </si>
  <si>
    <t>Charming 1BR Private GARDEN Apt!</t>
  </si>
  <si>
    <t>Brooklyn Cozy and Convenient</t>
  </si>
  <si>
    <t>Ayodele</t>
  </si>
  <si>
    <t>Sunny Bushwick Brownstone</t>
  </si>
  <si>
    <t>Janice</t>
  </si>
  <si>
    <t>Suite Lounge</t>
  </si>
  <si>
    <t>Battery Park City Sunny Bedroom</t>
  </si>
  <si>
    <t>Modern 1 Bedroom with Large Windows, Lots of Light</t>
  </si>
  <si>
    <t>Brendon</t>
  </si>
  <si>
    <t>Modern Manhattan Living Suite 2A</t>
  </si>
  <si>
    <t>Judette</t>
  </si>
  <si>
    <t>Charming Boutique Room in Bushwick</t>
  </si>
  <si>
    <t>Kip</t>
  </si>
  <si>
    <t>Comfy room, minutes from metro for up to 3 people!</t>
  </si>
  <si>
    <t>Brownsville</t>
  </si>
  <si>
    <t>Spot in the Heights!</t>
  </si>
  <si>
    <t>Mordechai</t>
  </si>
  <si>
    <t>Gorgeous 2 Bedroom Loft in the Heart of Chelsea</t>
  </si>
  <si>
    <t>Luxurious Living in Williamsburg/Brooklyn</t>
  </si>
  <si>
    <t>Sabine</t>
  </si>
  <si>
    <t>COOL, ARTSY &amp; CENTRAL APARTMENT</t>
  </si>
  <si>
    <t>Lovely, Sunny Bedroom in Huge DUMBO Apartment</t>
  </si>
  <si>
    <t>Charming Apt, Perfect for Couples!</t>
  </si>
  <si>
    <t>Sunny top floor loft with skylight in downtown NY</t>
  </si>
  <si>
    <t>Stina</t>
  </si>
  <si>
    <t>Studio Apt. 15 min from Manhattan</t>
  </si>
  <si>
    <t>Griffin</t>
  </si>
  <si>
    <t>Sweet 2 bed in Elevator Building</t>
  </si>
  <si>
    <t>Artsy Modern Hideout | Two bedrooms with backyard!</t>
  </si>
  <si>
    <t>Blake</t>
  </si>
  <si>
    <t>3 bedroom loft in Williamsburg</t>
  </si>
  <si>
    <t>Randall</t>
  </si>
  <si>
    <t>Bright &amp; Spacious 15 mins to Midtown Manhattan</t>
  </si>
  <si>
    <t>Sunny Bushwick Apartment / Morgan L</t>
  </si>
  <si>
    <t>Lovely Near Time square in 1bedroom</t>
  </si>
  <si>
    <t>Han</t>
  </si>
  <si>
    <t>Adorable Soho Apartment</t>
  </si>
  <si>
    <t>Cozy 1 BD in Astoria, City Bike &amp; NYFerry nearby</t>
  </si>
  <si>
    <t>FLora</t>
  </si>
  <si>
    <t>Independence in NYC</t>
  </si>
  <si>
    <t>Sun-soaked 1BR in Park Slope with amazing NYC view</t>
  </si>
  <si>
    <t>Gorgeous 1BR Park Slope Apt/Garden</t>
  </si>
  <si>
    <t>East Village Apt at Great Location</t>
  </si>
  <si>
    <t>Gabi</t>
  </si>
  <si>
    <t>2 Bd/1 Bath Apartment Upper East Side NYC</t>
  </si>
  <si>
    <t>Geoffrey</t>
  </si>
  <si>
    <t>Sunny Private Room</t>
  </si>
  <si>
    <t>Beautiful Brooklyn 3 bdrm in Prospect Heights</t>
  </si>
  <si>
    <t>Luxe Tuscan Suite Private Room</t>
  </si>
  <si>
    <t>APT IN PROSPECT/CROWN HEIGHTS</t>
  </si>
  <si>
    <t>Konstantino</t>
  </si>
  <si>
    <t>Neat, Classy, and Simple.</t>
  </si>
  <si>
    <t>Lionel</t>
  </si>
  <si>
    <t>Luxury Furnished Apt @TriBeCa/Soho</t>
  </si>
  <si>
    <t>Arjun</t>
  </si>
  <si>
    <t>Cute Studio in Midtown East/UES!</t>
  </si>
  <si>
    <t>Spacious 2 BDR Apt. Upper West Side</t>
  </si>
  <si>
    <t>Kira</t>
  </si>
  <si>
    <t>Private Sunny Room in Park Slope</t>
  </si>
  <si>
    <t>Sparkling Brick APT Heart UES +Yoga</t>
  </si>
  <si>
    <t>Cozy studio in the heart of Greenwich Village</t>
  </si>
  <si>
    <t>Charming Tudor 1BD Uptown</t>
  </si>
  <si>
    <t>New Building in Williamsburg</t>
  </si>
  <si>
    <t>Spacious Studio in Luxury Building</t>
  </si>
  <si>
    <t>Large room in renovated apartment in Williamsburg</t>
  </si>
  <si>
    <t>Gaspard</t>
  </si>
  <si>
    <t>Stunning Park Slope 2BR</t>
  </si>
  <si>
    <t>Jean-Cosme</t>
  </si>
  <si>
    <t>The Sunniest of Brooklyn Brownstones</t>
  </si>
  <si>
    <t>Spacious, Sunny 1 Bedroom Apartment</t>
  </si>
  <si>
    <t>Waterfront Experience</t>
  </si>
  <si>
    <t>Wally</t>
  </si>
  <si>
    <t>Modern Pad in Prime Williamsburg!</t>
  </si>
  <si>
    <t>Spacious Apt in Townhouse near Columbia University</t>
  </si>
  <si>
    <t>Prime Williamsburg 1 bd apartment</t>
  </si>
  <si>
    <t>David Jerome</t>
  </si>
  <si>
    <t>Artsy, Garden Getaway in Central Brooklyn</t>
  </si>
  <si>
    <t>Huge Loft in prime Williamsburg - monthly rental</t>
  </si>
  <si>
    <t>Perfect Apartment For Young Family</t>
  </si>
  <si>
    <t>Jena</t>
  </si>
  <si>
    <t>Cute 1 BR in the Lower East Side</t>
  </si>
  <si>
    <t>Alexia</t>
  </si>
  <si>
    <t>Modern &amp; Cozy 1BD Garden Apt</t>
  </si>
  <si>
    <t>Private BR in 3 BR Apt - E. Harlem</t>
  </si>
  <si>
    <t>Jonathon</t>
  </si>
  <si>
    <t>Boutique Loft Condo In West Village</t>
  </si>
  <si>
    <t>Gorgeous room in Manhattan</t>
  </si>
  <si>
    <t>Evgenia</t>
  </si>
  <si>
    <t>â˜† PERFECT MANHATTAN LOCATION NEAR SUBWAY &amp; CAFES!â˜†</t>
  </si>
  <si>
    <t>Fabulous 1 Bedroom Apt for 1 week</t>
  </si>
  <si>
    <t>Sunny Home on Brooklyn Border: 15 min to Manhattan</t>
  </si>
  <si>
    <t>Kermit &amp; Azadeh</t>
  </si>
  <si>
    <t>Elegant Brownstone Duplex</t>
  </si>
  <si>
    <t>Lisa, Nancy &amp; John</t>
  </si>
  <si>
    <t>Eltingville</t>
  </si>
  <si>
    <t>Next to Central Park and Natural Science Museum</t>
  </si>
  <si>
    <t>Pablo</t>
  </si>
  <si>
    <t>2br with Balcony in East Harlem!</t>
  </si>
  <si>
    <t>C</t>
  </si>
  <si>
    <t>Luxury One Bedroom CentralPark West</t>
  </si>
  <si>
    <t>Mat</t>
  </si>
  <si>
    <t>Luxury Studio Central Park West</t>
  </si>
  <si>
    <t>5-Star Park Slope Suite w/King Bed</t>
  </si>
  <si>
    <t>Red Hook Prime 1 BR Priv. Garden 3 blks NYC Ferry</t>
  </si>
  <si>
    <t>Harlem Renovated Duplex Townhouse</t>
  </si>
  <si>
    <t>Tae</t>
  </si>
  <si>
    <t>One bedroom apartment</t>
  </si>
  <si>
    <t>Private brownstone studio Brooklyn</t>
  </si>
  <si>
    <t>Asa</t>
  </si>
  <si>
    <t>Your own private big Brooklyn apt!</t>
  </si>
  <si>
    <t>Ala</t>
  </si>
  <si>
    <t>Charming Fort Greene Studio</t>
  </si>
  <si>
    <t>Great Room in Heart of LES</t>
  </si>
  <si>
    <t>Lovely and quiet Brownstone!!!!</t>
  </si>
  <si>
    <t>Designer's duplex loft with 16' ceilings</t>
  </si>
  <si>
    <t>Awesome SoHo/Little Italy 1BD</t>
  </si>
  <si>
    <t>Sun Soaked, NYC Brownstone Apt</t>
  </si>
  <si>
    <t>Parnell</t>
  </si>
  <si>
    <t>Best of Brooklyn &amp; 5 min to Manhattan!</t>
  </si>
  <si>
    <t>Sunny and Spacious 1 bedroom apt</t>
  </si>
  <si>
    <t>Esty</t>
  </si>
  <si>
    <t>1BR Apt in the Bay Ridge!</t>
  </si>
  <si>
    <t>Aleksandar</t>
  </si>
  <si>
    <t>Sunny, Quiet Apt. in Manhattan</t>
  </si>
  <si>
    <t>Location Silma</t>
  </si>
  <si>
    <t>Location little Elio</t>
  </si>
  <si>
    <t>Lovely sun-lit 3-bedroom apartment</t>
  </si>
  <si>
    <t>Assiati</t>
  </si>
  <si>
    <t>Manhattan Columbia University Courtyard Studio</t>
  </si>
  <si>
    <t>Huge Artist Loft with BBQ deck -  WILLIAMSBURG</t>
  </si>
  <si>
    <t>Lofted Murray Hill 1-bedroom w/ spiral staircase</t>
  </si>
  <si>
    <t>Studio loft - Williamsburg/Bushwick</t>
  </si>
  <si>
    <t>Enrico</t>
  </si>
  <si>
    <t>Interfaith Retreat Guest Rooms (Om)</t>
  </si>
  <si>
    <t>Alex And Zeena</t>
  </si>
  <si>
    <t>NYC 1BD near Central Park &amp; Shops</t>
  </si>
  <si>
    <t>Meghan</t>
  </si>
  <si>
    <t>Edvaldo</t>
  </si>
  <si>
    <t xml:space="preserve">One of a Kind, Penthouse Apartment </t>
  </si>
  <si>
    <t>Classic Upper West Side studio loft</t>
  </si>
  <si>
    <t>Sunny, Tall Artsy Loft @ Williamsburg</t>
  </si>
  <si>
    <t>Ligeia</t>
  </si>
  <si>
    <t>Cheap accommodation in Manhattan</t>
  </si>
  <si>
    <t>#1 PRIVATE STUDIO IN BX,15MINS NYC.</t>
  </si>
  <si>
    <t>Cute Room, Courteous Hosts</t>
  </si>
  <si>
    <t>Apartment in beautiful Brooklyn Heights</t>
  </si>
  <si>
    <t>10th St / W Village  Junior Loft</t>
  </si>
  <si>
    <t>Williamsburg Garden Escape</t>
  </si>
  <si>
    <t>Cute &amp; Cozy Greenpoint Apt, Great Location</t>
  </si>
  <si>
    <t>Adi</t>
  </si>
  <si>
    <t>Beautiful West Harlem brownstone</t>
  </si>
  <si>
    <t>Lovely room in doorman building</t>
  </si>
  <si>
    <t>Gabrielle</t>
  </si>
  <si>
    <t>Garden Floor Duplex with patio</t>
  </si>
  <si>
    <t>CHEAP BIG room in Williamsburg</t>
  </si>
  <si>
    <t>Luxury 2 bed apt in WILLIAMSBURG BK</t>
  </si>
  <si>
    <t>AMAZING ROOM ARTSY BKLYN BROWNSTONE</t>
  </si>
  <si>
    <t>Amazing Renovated studio MurrayHill</t>
  </si>
  <si>
    <t>Spacious, light-filled home by Prospect Park</t>
  </si>
  <si>
    <t>Beautiful Room in Park-Side Apt</t>
  </si>
  <si>
    <t>Marissa</t>
  </si>
  <si>
    <t>Gallery Suite</t>
  </si>
  <si>
    <t>Studio in the heart of Chelsea</t>
  </si>
  <si>
    <t>Charming Brooklyn Room</t>
  </si>
  <si>
    <t>East Village 1 Bedroom</t>
  </si>
  <si>
    <t>Central Park home away from home</t>
  </si>
  <si>
    <t>Musician's Loft 1BR w/ Outdoor Space, WiFi, Parks</t>
  </si>
  <si>
    <t>W Village Apt w/ Private Roof</t>
  </si>
  <si>
    <t>Gorgeous pre war rowhouse apartment</t>
  </si>
  <si>
    <t>Quiet room+bath w/ separate entry.</t>
  </si>
  <si>
    <t>Zaineb</t>
  </si>
  <si>
    <t>Architect's Oasis</t>
  </si>
  <si>
    <t>Fabi</t>
  </si>
  <si>
    <t>Cozy Harlem Flat!</t>
  </si>
  <si>
    <t>Kev</t>
  </si>
  <si>
    <t>1 BR in Great NYC Neighborhood</t>
  </si>
  <si>
    <t>2 Story Loft!! Tribeca/Soho :-) best neighborhood</t>
  </si>
  <si>
    <t>Josie</t>
  </si>
  <si>
    <t>It's The Brooklyn Way !!!</t>
  </si>
  <si>
    <t>Maximus</t>
  </si>
  <si>
    <t>Cozy/Hip LES 2 bedroom, sleeps 2-4</t>
  </si>
  <si>
    <t>Ensuite in Duplex Brownstone with Private Terrace!</t>
  </si>
  <si>
    <t>Charming Artists in the Heights</t>
  </si>
  <si>
    <t>Gideon &amp; Chantal</t>
  </si>
  <si>
    <t>6BDRM*APT TRAIN TO NYC 15 MIN</t>
  </si>
  <si>
    <t>Private Room in a two bedroom apt.</t>
  </si>
  <si>
    <t>Rylan</t>
  </si>
  <si>
    <t>Charming West Village Apartment</t>
  </si>
  <si>
    <t>Private Room in Famed Artistic Flat</t>
  </si>
  <si>
    <t>Private Room In Clean Spacious Apt</t>
  </si>
  <si>
    <t>Beautiful sunny bedroom just off Prospect Park</t>
  </si>
  <si>
    <t>Sigi</t>
  </si>
  <si>
    <t>Lower East Side Studio- Great Location!</t>
  </si>
  <si>
    <t>Aurea</t>
  </si>
  <si>
    <t>Large modern studio in Gramercy</t>
  </si>
  <si>
    <t>Renovated Studio - LES</t>
  </si>
  <si>
    <t>Sunny room in East Village!</t>
  </si>
  <si>
    <t>Kent</t>
  </si>
  <si>
    <t>Modern Bohemian Studio</t>
  </si>
  <si>
    <t>HEART of Williamsburg  w/ Rooftop!</t>
  </si>
  <si>
    <t>Private Suite 15min to Times Square</t>
  </si>
  <si>
    <t>3BR condo Brooklyn/Prospect Heights</t>
  </si>
  <si>
    <t>Cathleen</t>
  </si>
  <si>
    <t>Apartment near the US Open</t>
  </si>
  <si>
    <t>PrivateRoom in Beautiful Brownstone</t>
  </si>
  <si>
    <t>Jillian</t>
  </si>
  <si>
    <t>Private room in Greenpoint, BK</t>
  </si>
  <si>
    <t>Cozy Family Gateaway!!!</t>
  </si>
  <si>
    <t>Esther</t>
  </si>
  <si>
    <t>Cozy Apartment in Chinatown/LES</t>
  </si>
  <si>
    <t>Modern Townhouse - Chic Sunny Room - L/J/A/C Train</t>
  </si>
  <si>
    <t>Rony</t>
  </si>
  <si>
    <t>Tasteful French 1BD Apt w/ Garden</t>
  </si>
  <si>
    <t>Sunny Private Williamsburg Space</t>
  </si>
  <si>
    <t>Bright, big, BEAUTIFUL room in renovated apt</t>
  </si>
  <si>
    <t>Beautiful Harlem apt with views</t>
  </si>
  <si>
    <t>Kayvon</t>
  </si>
  <si>
    <t>Faboules 1 br, in trendy Park Slope</t>
  </si>
  <si>
    <t>Ilona</t>
  </si>
  <si>
    <t>Zen Loft: Huge Brooklyn Loft for Shoots &amp; Events</t>
  </si>
  <si>
    <t>2 room, by Sutton Place</t>
  </si>
  <si>
    <t>Awesome Loft in Williamsburg</t>
  </si>
  <si>
    <t>Room in Upper East Side</t>
  </si>
  <si>
    <t>Serene, minimalist studio W Village</t>
  </si>
  <si>
    <t>Arianna</t>
  </si>
  <si>
    <t>Beautiful 1200 sf 3 bedroom apt off Prospect Park</t>
  </si>
  <si>
    <t>Entire Room Brooklyn NYC!!!</t>
  </si>
  <si>
    <t>Academic Summer Sublet/Sunset Park</t>
  </si>
  <si>
    <t>Ayanna</t>
  </si>
  <si>
    <t>Great Apartment, Great Location</t>
  </si>
  <si>
    <t>Private Bamboo Garden Studio</t>
  </si>
  <si>
    <t>Landmark Brownstone Sunny  3 Rooms</t>
  </si>
  <si>
    <t>TimeSq/Brdway/Midtown/A Cozy Petit Versaille/Quiet</t>
  </si>
  <si>
    <t>Earle</t>
  </si>
  <si>
    <t>Christmas in NYC! Spacious King Suite, 2 bath apt</t>
  </si>
  <si>
    <t>Deidre</t>
  </si>
  <si>
    <t>Soho/Nolita Studio Loft with Beautiful Terrace</t>
  </si>
  <si>
    <t>Gerald</t>
  </si>
  <si>
    <t>Converted Carriage House</t>
  </si>
  <si>
    <t>Quiet Sunny 1-Bedroom, Prime East Village Location</t>
  </si>
  <si>
    <t>Williamsville Sleep &amp; Stay</t>
  </si>
  <si>
    <t>Brian &amp; Arlette</t>
  </si>
  <si>
    <t>Modern sunny one bed apt</t>
  </si>
  <si>
    <t>Oisin</t>
  </si>
  <si>
    <t>Beautiful Loft in Union Square</t>
  </si>
  <si>
    <t>Fara</t>
  </si>
  <si>
    <t>Beautiful 1 BR in The Heights!</t>
  </si>
  <si>
    <t>Lovely 1BR Park Slope, near trains!</t>
  </si>
  <si>
    <t>Semi-furnished room in a large 3 bedroom apt</t>
  </si>
  <si>
    <t>Telora</t>
  </si>
  <si>
    <t>GREENWICH VILLAGE ROOM WITH PR.BATH (DM 4 monthly)</t>
  </si>
  <si>
    <t>The Artist's House (with roof garden!)</t>
  </si>
  <si>
    <t>One Bedroom in East Harlem</t>
  </si>
  <si>
    <t>1 bedroom apt, Brownstone in central Harlem</t>
  </si>
  <si>
    <t>Park Slope beauty</t>
  </si>
  <si>
    <t>Domenick</t>
  </si>
  <si>
    <t>Modern 1BD Chelsea Apartment</t>
  </si>
  <si>
    <t>Crystal &amp; John</t>
  </si>
  <si>
    <t>Duplex in SoHa</t>
  </si>
  <si>
    <t>Sebastien</t>
  </si>
  <si>
    <t>Brownstone Apt with Sunny Garden</t>
  </si>
  <si>
    <t>Smith O'Brien</t>
  </si>
  <si>
    <t>Huge modern Private room available</t>
  </si>
  <si>
    <t>2 Bedroom in Hudson Heights</t>
  </si>
  <si>
    <t>Brooklyn's Finest</t>
  </si>
  <si>
    <t>Spacious Loft with Spiral Staircase</t>
  </si>
  <si>
    <t>Leslie</t>
  </si>
  <si>
    <t>A Beautiful Brownstone Apartment</t>
  </si>
  <si>
    <t>1BD in Lower East Side</t>
  </si>
  <si>
    <t>Brooklyn private room, by F,Gtrain</t>
  </si>
  <si>
    <t>Chadanut</t>
  </si>
  <si>
    <t>Nice studio in heart of the of the West Village</t>
  </si>
  <si>
    <t>Gorgeous Bedroom by the Park</t>
  </si>
  <si>
    <t>Lanny</t>
  </si>
  <si>
    <t>Cozy room in NYC</t>
  </si>
  <si>
    <t>Bedroom in Williamsburg w/ Terrace</t>
  </si>
  <si>
    <t>Bedr w Priv Bathr+Balc 15m frm city</t>
  </si>
  <si>
    <t>Sonya</t>
  </si>
  <si>
    <t>Charming bedroom in Comfy apt</t>
  </si>
  <si>
    <t>Robie</t>
  </si>
  <si>
    <t>Jackson Stayover Apt</t>
  </si>
  <si>
    <t>Great location! Fort Greene!!!</t>
  </si>
  <si>
    <t>Annie And Joan</t>
  </si>
  <si>
    <t>Large &amp; Spacious **Prime Location</t>
  </si>
  <si>
    <t>Raanan</t>
  </si>
  <si>
    <t>Sunny Grammercy Park Getaway</t>
  </si>
  <si>
    <t>Charming 1 Bed in Trendy Location!</t>
  </si>
  <si>
    <t>7even Days Sleep Near Prospect Park</t>
  </si>
  <si>
    <t>Classic Brooklyn brownstone</t>
  </si>
  <si>
    <t>Cozy Private Room in the heights!</t>
  </si>
  <si>
    <t>Carli</t>
  </si>
  <si>
    <t>Gorgeous Room in Historic Townhouse</t>
  </si>
  <si>
    <t>Private BR in Huge 2BR in Chinatown</t>
  </si>
  <si>
    <t>Amazing 1 Bedroom Apt CENTRAL PARK</t>
  </si>
  <si>
    <t>Beautiful Furnished Room in SOHO</t>
  </si>
  <si>
    <t>Masaki</t>
  </si>
  <si>
    <t>Brooklyn Getaway-Special Discount</t>
  </si>
  <si>
    <t>UNIQUE APT COZY APARTMANT</t>
  </si>
  <si>
    <t>Serengeti Comfy APT</t>
  </si>
  <si>
    <t>Justa</t>
  </si>
  <si>
    <t>Spacious Private Apt. Near All!</t>
  </si>
  <si>
    <t>Midtown Apt, Quiet, Walk to Subway</t>
  </si>
  <si>
    <t>Tomer</t>
  </si>
  <si>
    <t>Large 1 bedroom/bathroom w/balcony</t>
  </si>
  <si>
    <t>Giuliana</t>
  </si>
  <si>
    <t>Clean Private Room in Renovated Apartment</t>
  </si>
  <si>
    <t>Pedro Pablo</t>
  </si>
  <si>
    <t>Prospect Park South</t>
  </si>
  <si>
    <t>Sunny spacious 3 BR/ 2Bth in Bayside townhouse</t>
  </si>
  <si>
    <t>Irma</t>
  </si>
  <si>
    <t>Private Room In Gorgeous Apartment July 1st-30th!</t>
  </si>
  <si>
    <t>Discount! Central Clean &amp; Quiet</t>
  </si>
  <si>
    <t>Exquisite SoHa/Columbia area large 2 BR</t>
  </si>
  <si>
    <t>Cozy  and sunny room in Manhattan</t>
  </si>
  <si>
    <t>Private Room in East Village Manhattan</t>
  </si>
  <si>
    <t>Bright, Spacious, and Well Designed</t>
  </si>
  <si>
    <t>Great View, Close to City in Queens</t>
  </si>
  <si>
    <t>Luxury 1 Bedroom in FiDi</t>
  </si>
  <si>
    <t>Large Clean Apt in Ditmas Park</t>
  </si>
  <si>
    <t>PRIVATE BEDROOM YOU'LL LOVE</t>
  </si>
  <si>
    <t>Elma</t>
  </si>
  <si>
    <t>Pvt 1 Bed in Fort Greene</t>
  </si>
  <si>
    <t>Great room near Chelsea market</t>
  </si>
  <si>
    <t>Comfy, convenient bedroom in Bklyn!</t>
  </si>
  <si>
    <t>Best Cozy &amp; Modern Room in Town</t>
  </si>
  <si>
    <t>Private bedroom apartment 5A#1</t>
  </si>
  <si>
    <t>Veronique Camille</t>
  </si>
  <si>
    <t>Charming brownstone top floor 1BD</t>
  </si>
  <si>
    <t>Allegra</t>
  </si>
  <si>
    <t>Sunny and Spacious Two Bedroom Duplex with Terrace</t>
  </si>
  <si>
    <t>Private bedroom apartment 4B</t>
  </si>
  <si>
    <t>Private bedroom apartment 4B/2</t>
  </si>
  <si>
    <t>Beautiful Apt x Rent in Astoria, NY</t>
  </si>
  <si>
    <t>Jeanny</t>
  </si>
  <si>
    <t>S 2/Bedford Well-Lit Private Room</t>
  </si>
  <si>
    <t>Oasis in Queens: Private BR/ bath</t>
  </si>
  <si>
    <t>Samita</t>
  </si>
  <si>
    <t>Available Manhattan Apt</t>
  </si>
  <si>
    <t>Neal</t>
  </si>
  <si>
    <t>60s-inspired @ a penthouse loft!</t>
  </si>
  <si>
    <t>Ota</t>
  </si>
  <si>
    <t>Modern Style Meets Old World</t>
  </si>
  <si>
    <t>Joaquin</t>
  </si>
  <si>
    <t>Beautiful Clean &amp; Quiet Room! Rm#2</t>
  </si>
  <si>
    <t>Gorgeous! Newly Renovated 2-BR Flat</t>
  </si>
  <si>
    <t>Entire Awesome One Bed-Lower East Side Manhattan</t>
  </si>
  <si>
    <t>Vintage NY apt - 15min from Midtown</t>
  </si>
  <si>
    <t>Pao</t>
  </si>
  <si>
    <t>Great 1BR-private balcony/doorman</t>
  </si>
  <si>
    <t>Spain Room</t>
  </si>
  <si>
    <t>Cozy Single private room.</t>
  </si>
  <si>
    <t>Sunny Private Apt in Ditmas Park</t>
  </si>
  <si>
    <t>2BR Apartment in Doorman Building</t>
  </si>
  <si>
    <t>Aldo</t>
  </si>
  <si>
    <t>1 Bedroom  Apartment close to Northwell &amp; JFK</t>
  </si>
  <si>
    <t>Louann</t>
  </si>
  <si>
    <t>Spacious 2BR townhouse</t>
  </si>
  <si>
    <t>Cozy UES apartment with balcony near Central Park</t>
  </si>
  <si>
    <t>Upper East Renovated 1 Bedroom</t>
  </si>
  <si>
    <t>Spacious Bedroom 15 mins from NYC!</t>
  </si>
  <si>
    <t>Beatriz</t>
  </si>
  <si>
    <t>1BR Comfy Apt - 15min from Midtown</t>
  </si>
  <si>
    <t>Awesome NYC/UWS  private bed/bath in private home</t>
  </si>
  <si>
    <t>3 Bedroom Duplex</t>
  </si>
  <si>
    <t>BKLYN Brownstone- Glam Getaway!</t>
  </si>
  <si>
    <t>Kini</t>
  </si>
  <si>
    <t>Cozy 1BD in the lower east side</t>
  </si>
  <si>
    <t>Yana</t>
  </si>
  <si>
    <t>Sunny and Quiet private apartment, great location!</t>
  </si>
  <si>
    <t>Sunny 2BR Flex Loft in Greenpoint</t>
  </si>
  <si>
    <t>Cozy Wiliamsburg!</t>
  </si>
  <si>
    <t>Cozy 1 BD apartment in Sunset park</t>
  </si>
  <si>
    <t>Sunny room in Alphabet City</t>
  </si>
  <si>
    <t>Andra</t>
  </si>
  <si>
    <t>Sunlight filled top floor refuge with roof deck</t>
  </si>
  <si>
    <t>Shawna</t>
  </si>
  <si>
    <t>Brooklyn Carroll Gardens Charmer!</t>
  </si>
  <si>
    <t>Luxurious Brooklyn 2BD w/ Parking</t>
  </si>
  <si>
    <t>Cozy Brooklyn  studio, 30 min to Manhattan</t>
  </si>
  <si>
    <t>Relaxed Elegance in a Brownstone</t>
  </si>
  <si>
    <t>Seun And Marie</t>
  </si>
  <si>
    <t>Chill 1bdrm Bk getaway</t>
  </si>
  <si>
    <t>Isaiah</t>
  </si>
  <si>
    <t>Lovely, quiet, private, close to everything</t>
  </si>
  <si>
    <t>Danica</t>
  </si>
  <si>
    <t>Bright &amp; Modern Apt. in Brooklyn NY</t>
  </si>
  <si>
    <t>Reno 2BR~Sleeps5~Prime Upper east~</t>
  </si>
  <si>
    <t>Welcome to Kensington</t>
  </si>
  <si>
    <t>Quiet Room in East Williamsburg</t>
  </si>
  <si>
    <t>Gramercy~Reno New 1BR-Sleeps 4~</t>
  </si>
  <si>
    <t>Bay Beauty - Room On The Water!</t>
  </si>
  <si>
    <t>Haya</t>
  </si>
  <si>
    <t>BRAND NEW 1BD, Columbus Circle!!</t>
  </si>
  <si>
    <t>Sunny, spacious room in 3BR apt</t>
  </si>
  <si>
    <t>ROOFTOP SWIMMING-POOL 1/BR APT.</t>
  </si>
  <si>
    <t>Great Room for International Students!</t>
  </si>
  <si>
    <t>Sunny/Cozy 1BD</t>
  </si>
  <si>
    <t>Home Away from Home-Room in Midtown</t>
  </si>
  <si>
    <t>Marco</t>
  </si>
  <si>
    <t>Amazing LOFT in Prime Williamsburg</t>
  </si>
  <si>
    <t>Maggie</t>
  </si>
  <si>
    <t>Private Room in Williamsburg</t>
  </si>
  <si>
    <t>Beautiful 1 BR - Downtown Union Square</t>
  </si>
  <si>
    <t>Heike</t>
  </si>
  <si>
    <t>5144-Prime Doorman!78ST &amp; Madison</t>
  </si>
  <si>
    <t>Jeremy &amp; Laura</t>
  </si>
  <si>
    <t>Comfortable Place in Brooklyn</t>
  </si>
  <si>
    <t>Maia</t>
  </si>
  <si>
    <t>Nolita Duplex w/ private terrace</t>
  </si>
  <si>
    <t>1 Bedroom Apartment in Gramcery!</t>
  </si>
  <si>
    <t>Stylish &amp; Spacious Perfect for Pride!</t>
  </si>
  <si>
    <t>Landmark Cottage, Brownstone block</t>
  </si>
  <si>
    <t>Beautiful duplex for family w/kids</t>
  </si>
  <si>
    <t>Big WBurg Rm, 5 min from L, Fits 4!</t>
  </si>
  <si>
    <t>Qian</t>
  </si>
  <si>
    <t>Sunny &amp; Modern 1-BR | Central Park</t>
  </si>
  <si>
    <t>Murray Hill, The Heart of Manhattan</t>
  </si>
  <si>
    <t>Great Greenpoint Apartment</t>
  </si>
  <si>
    <t>Brooklyn Brownstone</t>
  </si>
  <si>
    <t>Cozy Private UES Studio Apt!</t>
  </si>
  <si>
    <t>Bright &amp; New Reno, Quiet Block</t>
  </si>
  <si>
    <t>Private RM | Queens | 20min to city</t>
  </si>
  <si>
    <t>Affordable long stay room for individual</t>
  </si>
  <si>
    <t>Normandy</t>
  </si>
  <si>
    <t>Cozy Vintage Artist Flat(Williamsburg/Bushwick)</t>
  </si>
  <si>
    <t>Drew &amp; Kristen</t>
  </si>
  <si>
    <t>Brooklyn Loft Studio, One Subway from Manhattan</t>
  </si>
  <si>
    <t>Beautiful Large Sunny Bedroom</t>
  </si>
  <si>
    <t>Pamela</t>
  </si>
  <si>
    <t>Modern Harlem Flat</t>
  </si>
  <si>
    <t>Per/night Room Brklyn New York</t>
  </si>
  <si>
    <t>Bright. Clean. Elegant. A perfect Brooklyn home.</t>
  </si>
  <si>
    <t>Sunny Warm Quiet NYC Retreat</t>
  </si>
  <si>
    <t>Peaceful 2BR inside a brownstone</t>
  </si>
  <si>
    <t>Parris</t>
  </si>
  <si>
    <t>Spacious 2 bedroom 1 bathroom BRKLY</t>
  </si>
  <si>
    <t>(Hidden by Airbnb) ! BrooklynCleanRoom!!</t>
  </si>
  <si>
    <t>Natsuko</t>
  </si>
  <si>
    <t>Crown Hts Beauty: Quiet and Cozy!</t>
  </si>
  <si>
    <t>Stunning Studio in Fort Greene</t>
  </si>
  <si>
    <t>Private Apt. in Brooklyn Brownstone + Garden</t>
  </si>
  <si>
    <t>Irving Place!Doorman!Laundry 5135</t>
  </si>
  <si>
    <t>1 BR Apt steps from Central Park! #10223</t>
  </si>
  <si>
    <t>Luci</t>
  </si>
  <si>
    <t>Enchanting Studio in West Village</t>
  </si>
  <si>
    <t>spacious, quiet room w/private bath: BK brownstone</t>
  </si>
  <si>
    <t>The Brooklyn Public House Apartment</t>
  </si>
  <si>
    <t>Andriana</t>
  </si>
  <si>
    <t>Peaceful and breezy one bedroom</t>
  </si>
  <si>
    <t>Julienne</t>
  </si>
  <si>
    <t>West Village Loft, 2nd floor</t>
  </si>
  <si>
    <t>Spacious 5 BR house in Brooklyn</t>
  </si>
  <si>
    <t>THE BEST HOUSE IN BROOKLYN !</t>
  </si>
  <si>
    <t>Arleta</t>
  </si>
  <si>
    <t>Modern, Bright, Airy Brooklyn Apt</t>
  </si>
  <si>
    <t>Ian &amp; Sady</t>
  </si>
  <si>
    <t>Welcome to Williamsburg!</t>
  </si>
  <si>
    <t>Sunny, Spacious Carroll Gardens 1BR</t>
  </si>
  <si>
    <t>Weeklong Discounted Bklyn Apt by Train &amp; Near Dwtn</t>
  </si>
  <si>
    <t>Fabulous Loft Studio in Gramercy</t>
  </si>
  <si>
    <t>Experience NYC to the fullest @UES!</t>
  </si>
  <si>
    <t>Jime</t>
  </si>
  <si>
    <t>Your NYC home in the Upper East Side!</t>
  </si>
  <si>
    <t>Your NYC headquarters @ the Upper East Side!</t>
  </si>
  <si>
    <t>Amazing Location!</t>
  </si>
  <si>
    <t>Greenwich Village in the Sky</t>
  </si>
  <si>
    <t>Dawnie</t>
  </si>
  <si>
    <t>Quaint Room in Brooklyn</t>
  </si>
  <si>
    <t>1 bedroom apartment on the UWS</t>
  </si>
  <si>
    <t>Brooklyn Apartment W/ Balcony</t>
  </si>
  <si>
    <t>SUBLET in the UWS</t>
  </si>
  <si>
    <t>Reno 2BR~prime union squar~</t>
  </si>
  <si>
    <t>Cozy spacious room in Crown Heights</t>
  </si>
  <si>
    <t>Terry</t>
  </si>
  <si>
    <t>Garden Apartment with private patio in Townhouse</t>
  </si>
  <si>
    <t>A Beautiful Alvoce Studio</t>
  </si>
  <si>
    <t>Neda</t>
  </si>
  <si>
    <t>Huge 1.5BR Artist Home in Brownstone Brooklyn :)</t>
  </si>
  <si>
    <t>CENTRAL Clean, Peaceful Private Room NoLita</t>
  </si>
  <si>
    <t>Stunning renovated greystone</t>
  </si>
  <si>
    <t>THREE BEDROOM APARTMENT IN BROOKLYN</t>
  </si>
  <si>
    <t>Mitch</t>
  </si>
  <si>
    <t>Vintage NYC apt 15min from Times Sq</t>
  </si>
  <si>
    <t>Summer Porch: Taking Manhattan? Sleep in Astoria!</t>
  </si>
  <si>
    <t>Sunny Private Room at Central Park!</t>
  </si>
  <si>
    <t>Saint</t>
  </si>
  <si>
    <t>Quiet spot in NYC</t>
  </si>
  <si>
    <t>Walt</t>
  </si>
  <si>
    <t>Beautiful 2 Bedroom Townhouse</t>
  </si>
  <si>
    <t>Erin, Avi, Kaleb &amp; Shiloh</t>
  </si>
  <si>
    <t>CHARMING BROOKLYN LOFT WITH PATIO</t>
  </si>
  <si>
    <t>Two Porches &amp; Private Room</t>
  </si>
  <si>
    <t>Sleek 1 bdrm in East W'burg/Bwick</t>
  </si>
  <si>
    <t>Amanda Reil</t>
  </si>
  <si>
    <t>Sunny South Williamsburg Apartment</t>
  </si>
  <si>
    <t>Amazing apartment with your old private bathroom</t>
  </si>
  <si>
    <t>Great place near Flushing Meadow</t>
  </si>
  <si>
    <t>Claudiu</t>
  </si>
  <si>
    <t>Manhattan Apartment- low rate</t>
  </si>
  <si>
    <t>Private room in 3 bedroom apartment Bed Stuy</t>
  </si>
  <si>
    <t>Factory Converted Studio Loft in GP</t>
  </si>
  <si>
    <t>Quaint, Quiet 1BD</t>
  </si>
  <si>
    <t>Mohini</t>
  </si>
  <si>
    <t>Sunny Bedroom in Bushwick Luxury Building</t>
  </si>
  <si>
    <t>Williamsburg Brooklyn quiet abode</t>
  </si>
  <si>
    <t>Elliot</t>
  </si>
  <si>
    <t>Beautiful Room in Sunny Brooklyn Apartment</t>
  </si>
  <si>
    <t>Juliana</t>
  </si>
  <si>
    <t>Sanctuary Quiet Room in Apartment</t>
  </si>
  <si>
    <t>Sanctuary Close To Manhattan</t>
  </si>
  <si>
    <t>True Industrial Loft in Brooklyn</t>
  </si>
  <si>
    <t>Chaim</t>
  </si>
  <si>
    <t>1 BR Beautiful Central Williamsburg</t>
  </si>
  <si>
    <t>Large apartment, 2BR, Midtown NYC! 3D</t>
  </si>
  <si>
    <t>Beautiful Private Bedroom in Soho</t>
  </si>
  <si>
    <t>Rest your head-West Side Manhattan</t>
  </si>
  <si>
    <t>Large Bedroom in Brooklyn for June and July.</t>
  </si>
  <si>
    <t>NYC: an Upper-Eastside room of your own!</t>
  </si>
  <si>
    <t>2br in Manhattan NY</t>
  </si>
  <si>
    <t>Nataly</t>
  </si>
  <si>
    <t>Large Light-Filled Brownstone 1-BR</t>
  </si>
  <si>
    <t>Gemma</t>
  </si>
  <si>
    <t>Missy's Place</t>
  </si>
  <si>
    <t>Have your NYC experience with us!</t>
  </si>
  <si>
    <t>Beautiful apartment by Columbus Circle</t>
  </si>
  <si>
    <t>*WARM*Beautiful*Room*ST. GEORGE steps to ferry!</t>
  </si>
  <si>
    <t>Clean+Comfy+Cozy Room in NYC Home</t>
  </si>
  <si>
    <t>Nayoung</t>
  </si>
  <si>
    <t>Stunning 2BR Apartment in Top Location</t>
  </si>
  <si>
    <t>Private Rm in heart of Williamsburg</t>
  </si>
  <si>
    <t>Sunny Bedroom in El Barrio</t>
  </si>
  <si>
    <t>Liz And Melissa</t>
  </si>
  <si>
    <t>Williamsburg Apt. w/ private patio</t>
  </si>
  <si>
    <t>SPACIOUS LIVINGROOM IN BROOKLYN</t>
  </si>
  <si>
    <t>GREAT ONE BED! ELEVATOR/LAUNDRY</t>
  </si>
  <si>
    <t>A Fantastic Master Bedroom Suite in a 3BD apt</t>
  </si>
  <si>
    <t>New &amp; Modern 2 BR Brownstone Apt.</t>
  </si>
  <si>
    <t>Elito</t>
  </si>
  <si>
    <t>New Bright &amp; Modern Apartment within a Brownstone</t>
  </si>
  <si>
    <t>last minute TRIBECA CONDO AVAILABLE</t>
  </si>
  <si>
    <t>Jupira</t>
  </si>
  <si>
    <t>Central Park West &amp; Columbia U: Comfy Private Room</t>
  </si>
  <si>
    <t>Ms. Yvonne</t>
  </si>
  <si>
    <t>â˜… Convenience &amp; Comfort Awaits!  â™¥ï¸ Your Stay! â˜…</t>
  </si>
  <si>
    <t>O.D.</t>
  </si>
  <si>
    <t>Spacious Studio in West Village!</t>
  </si>
  <si>
    <t>Charming studio for rent in Astoria</t>
  </si>
  <si>
    <t>Hey Beautiful Brooklyn Brownstone!</t>
  </si>
  <si>
    <t>Large Room in Penthouse Apartment</t>
  </si>
  <si>
    <t>Bushwick Room w/ Private Entrance &amp; Bathroom!</t>
  </si>
  <si>
    <t>Perfect mid summer apart available</t>
  </si>
  <si>
    <t>Beautiful 1BR with Yard, Williamsburg</t>
  </si>
  <si>
    <t>Sunny Private Room Facing Beautiful Prospect Park</t>
  </si>
  <si>
    <t>Neysa</t>
  </si>
  <si>
    <t>Feel at home in Manhattan at charming NY apartment</t>
  </si>
  <si>
    <t>THEATRE DISTRICT - LARGE ROOM</t>
  </si>
  <si>
    <t>Romantic 1 bedroom Part2 Harlem USA</t>
  </si>
  <si>
    <t>Mid-Century Modern Garden Paradise</t>
  </si>
  <si>
    <t>Carmia And Joe</t>
  </si>
  <si>
    <t>Lovely private room in Manhattan</t>
  </si>
  <si>
    <t>Trish</t>
  </si>
  <si>
    <t>2BR Apt with huge outdoor space</t>
  </si>
  <si>
    <t>2 bedroom Duplex condo
+ yard 7 min to Manhattan</t>
  </si>
  <si>
    <t>Ehsan</t>
  </si>
  <si>
    <t>Great Sunny Spacious Room</t>
  </si>
  <si>
    <t>Melody</t>
  </si>
  <si>
    <t>Mount Hope</t>
  </si>
  <si>
    <t>Spacious Stylish Sunny Retreat</t>
  </si>
  <si>
    <t>Amazing Upper East Side Location</t>
  </si>
  <si>
    <t>Yevgeny</t>
  </si>
  <si>
    <t>Private Room in Great NYC Nbrhood</t>
  </si>
  <si>
    <t>Modern Studio at The Manhattan Club</t>
  </si>
  <si>
    <t>Schatzie</t>
  </si>
  <si>
    <t>BED-STUY SOUTHERN COMFORT</t>
  </si>
  <si>
    <t>Peaceful Studio in Prospect Heights</t>
  </si>
  <si>
    <t>Private Room in Flatiron</t>
  </si>
  <si>
    <t>Bright, cozy den in 4 bedrm duplex.</t>
  </si>
  <si>
    <t>Paris</t>
  </si>
  <si>
    <t>BKLYN BROWNSTONE: The Stuyvesant</t>
  </si>
  <si>
    <t>Anthony/Joanne</t>
  </si>
  <si>
    <t>Perfect Brooklyn Studio Apartment</t>
  </si>
  <si>
    <t>Akua's Bed-Stuy Study</t>
  </si>
  <si>
    <t>Carlton</t>
  </si>
  <si>
    <t>Charming Harlem apartment</t>
  </si>
  <si>
    <t>HUGE space at the heart of Meatpacking - Chelsea .</t>
  </si>
  <si>
    <t>cute convenient village suite</t>
  </si>
  <si>
    <t>Cute apartment with Backyard</t>
  </si>
  <si>
    <t>Luxury Studio on (Email hidden by Airbnb)</t>
  </si>
  <si>
    <t>Entire Luxury Newly Renovated Studio</t>
  </si>
  <si>
    <t>Quiet private room in luxury bldg facing park</t>
  </si>
  <si>
    <t>Quiet Oasis in the Middle of it All</t>
  </si>
  <si>
    <t>Lower East Side Luxury</t>
  </si>
  <si>
    <t>Lovely Walk Up in the Heights</t>
  </si>
  <si>
    <t>1 Bed Apt in Greenpoint Brooklyn</t>
  </si>
  <si>
    <t>Metro-luxe Tuscan Suite Private Room</t>
  </si>
  <si>
    <t>Tidy Sweet Room in Sugar Hill/Hamilton Heights</t>
  </si>
  <si>
    <t>1BR Clinton Hill Apt Beautiful Garden - Video</t>
  </si>
  <si>
    <t>Vernon</t>
  </si>
  <si>
    <t>Cosy Inwood apartment</t>
  </si>
  <si>
    <t>location Vera</t>
  </si>
  <si>
    <t>large 1 BR in heart of East Village</t>
  </si>
  <si>
    <t>Vintage Williamsburg 1BR near park!</t>
  </si>
  <si>
    <t>Gage</t>
  </si>
  <si>
    <t>Beautiful West Village 1 BR Apt--Best Location!</t>
  </si>
  <si>
    <t>Leena</t>
  </si>
  <si>
    <t>Room in spacious Boerum Hill duplex</t>
  </si>
  <si>
    <t>Spacious Duplex Garden Apt Park Slope Brooklyn</t>
  </si>
  <si>
    <t>Tracey</t>
  </si>
  <si>
    <t>Williamsburg Penthouse Guestroom</t>
  </si>
  <si>
    <t>â˜…Unique two bedroom on 2nd Avenueâ˜…</t>
  </si>
  <si>
    <t>South Williamsburg large parlor apt.</t>
  </si>
  <si>
    <t>Scottie</t>
  </si>
  <si>
    <t>PrivatePeaceful Pad near JFKairport</t>
  </si>
  <si>
    <t>Marie Yves</t>
  </si>
  <si>
    <t>Williamsburg Studio</t>
  </si>
  <si>
    <t>Art Boutique Stateroom at JFK Airport</t>
  </si>
  <si>
    <t>Private Studio Near Union Square</t>
  </si>
  <si>
    <t>Cozy Private Bedroom</t>
  </si>
  <si>
    <t>Chandra</t>
  </si>
  <si>
    <t>Best location in NYC</t>
  </si>
  <si>
    <t>Jeevan</t>
  </si>
  <si>
    <t>One bedroom in Inwood Apartment</t>
  </si>
  <si>
    <t>Statue of Liberty Views Downtown</t>
  </si>
  <si>
    <t>Amazing 1BR condo with water views</t>
  </si>
  <si>
    <t>Charming, Airy 2 Bedroom Brownstone in Bed-Stuy</t>
  </si>
  <si>
    <t>Big Beautiful Bedroom w/Private Bathroom</t>
  </si>
  <si>
    <t>Large Private Rm in Historic Central Harlem Home</t>
  </si>
  <si>
    <t>Atlantis &amp; Carmen</t>
  </si>
  <si>
    <t>Room 15. min from Midtown in Super Safe Area</t>
  </si>
  <si>
    <t>Kay</t>
  </si>
  <si>
    <t>Great Renovations. Columbus Circle</t>
  </si>
  <si>
    <t>Chandelier Room on Historic Brooklyn Block</t>
  </si>
  <si>
    <t>Isa</t>
  </si>
  <si>
    <t>Beautiful sun-filled Loft BROOKLYN</t>
  </si>
  <si>
    <t>Elegant Gramercy Park Studio</t>
  </si>
  <si>
    <t>Sunny, Central, Quiet, UWS, 72&amp;Bway</t>
  </si>
  <si>
    <t>Gs</t>
  </si>
  <si>
    <t>Suite w/private bath, Forest Hills</t>
  </si>
  <si>
    <t>Master Bedrm, Steam Shr/Jacuzzi, FH</t>
  </si>
  <si>
    <t>Eugene</t>
  </si>
  <si>
    <t>Doorman nice 1bd/ United Nations!!</t>
  </si>
  <si>
    <t>Stay 30 min to Times Sq in quaint Sunnyside, Qns</t>
  </si>
  <si>
    <t>ColumbusCircle~W/D~new BLDG~Balcony</t>
  </si>
  <si>
    <t>Sunny Room in Shared Apartment</t>
  </si>
  <si>
    <t>Reno1BR~RiverView~Luxury24D~Roof~</t>
  </si>
  <si>
    <t>Sunny 1bed Oasis in South Harlem/Upper West Side</t>
  </si>
  <si>
    <t>UWS Charmer, Central Park/Lincoln Center</t>
  </si>
  <si>
    <t>SoHo/Village Studio</t>
  </si>
  <si>
    <t>5107-Studio Doorman GYM LuX</t>
  </si>
  <si>
    <t>Great cozy in Brooklyn</t>
  </si>
  <si>
    <t>Fabeye &amp; Nabou</t>
  </si>
  <si>
    <t>Lower East Side Artist's Sanctuary</t>
  </si>
  <si>
    <t>Elyse</t>
  </si>
  <si>
    <t>Colorful 2 Bedroom in Brooklyn</t>
  </si>
  <si>
    <t>Trendy East Village Penthouse Apt</t>
  </si>
  <si>
    <t>Maha</t>
  </si>
  <si>
    <t>Location Little Lapa ( only female )</t>
  </si>
  <si>
    <t>Brooklyn 2 bedroom Apartment</t>
  </si>
  <si>
    <t>Home, Sweet Home!</t>
  </si>
  <si>
    <t>Haim</t>
  </si>
  <si>
    <t>Cozy &amp; Sunny Hamilton Heights Apt</t>
  </si>
  <si>
    <t>Large, Luxurious 1 bdrm  W. Village</t>
  </si>
  <si>
    <t>Prime Williamsburg Brooklyn Apartment for Holidays</t>
  </si>
  <si>
    <t>Beautiful Terrace Room</t>
  </si>
  <si>
    <t>Brooklyn's finest. Renovated apt!</t>
  </si>
  <si>
    <t>Lg Quiet Artist Home -Ditmas Park -</t>
  </si>
  <si>
    <t>Bushwick schoolhouse</t>
  </si>
  <si>
    <t>Sunny, charming 1 bedroom apartment</t>
  </si>
  <si>
    <t>1 Bedroom w/ huge Deck in West Village/SOHO</t>
  </si>
  <si>
    <t>Beautiful Sunset Park</t>
  </si>
  <si>
    <t>Kaykay</t>
  </si>
  <si>
    <t>Classic Brownstone 1 Bed. Apt.</t>
  </si>
  <si>
    <t>Polly</t>
  </si>
  <si>
    <t>Sunny, Charming Boho Apt Near all in the Village!</t>
  </si>
  <si>
    <t>UWS one br near Central Park</t>
  </si>
  <si>
    <t>The Emerald Room</t>
  </si>
  <si>
    <t>Great location, new lower rates!!!</t>
  </si>
  <si>
    <t>Cozy &amp; Comfy in Bedstuy</t>
  </si>
  <si>
    <t>...New lower rates for low season!!</t>
  </si>
  <si>
    <t>Oasis in a Brownstone</t>
  </si>
  <si>
    <t>Beautiful West Village 1 BR Gem!</t>
  </si>
  <si>
    <t>Amazing, Spacious Bedroom in BK</t>
  </si>
  <si>
    <t>Naeem</t>
  </si>
  <si>
    <t>2 bedroom with yard, 4 mins to LGA</t>
  </si>
  <si>
    <t>Telmo</t>
  </si>
  <si>
    <t>Unique stylish garden apartment</t>
  </si>
  <si>
    <t>Ila</t>
  </si>
  <si>
    <t>Cheerful, Comfortable &amp; Convenient</t>
  </si>
  <si>
    <t>Large Sunny Nicely Furnished Studio</t>
  </si>
  <si>
    <t>Beautiful Huge 2Br House w/Backyard</t>
  </si>
  <si>
    <t>Fabulous Large 1 Bed in Riverdale, Bronx NYC</t>
  </si>
  <si>
    <t>4 ROOM RAILROAD - WILLIAMSBURG</t>
  </si>
  <si>
    <t>Cozy yet spacious apt in Brooklyn</t>
  </si>
  <si>
    <t>Geeta</t>
  </si>
  <si>
    <t>Modern, sunny two bedroom</t>
  </si>
  <si>
    <t>Williamsburg + private patio garden</t>
  </si>
  <si>
    <t>Spacious Modern Loft in Cobble Hill</t>
  </si>
  <si>
    <t>Bright, clean studio by subway</t>
  </si>
  <si>
    <t>AnaÃ¯s</t>
  </si>
  <si>
    <t>2BR, Heart of Lower East Side</t>
  </si>
  <si>
    <t>Cozy private room in UES</t>
  </si>
  <si>
    <t>Sunny Apt in Bed Stuy, A/C/E Trains</t>
  </si>
  <si>
    <t>West Village apt - 2 Bedroom</t>
  </si>
  <si>
    <t>Apt in Harlem 1 month minimun stay</t>
  </si>
  <si>
    <t>Dolores</t>
  </si>
  <si>
    <t>Gorgeous Room in Heart of Soho</t>
  </si>
  <si>
    <t>Leighann</t>
  </si>
  <si>
    <t>Beautiful 1b Bloomingdales location</t>
  </si>
  <si>
    <t>Private Room in Bushwick, fully furnished</t>
  </si>
  <si>
    <t>JOE'S PARADISE 5019</t>
  </si>
  <si>
    <t>A bright, beautiful treehouse</t>
  </si>
  <si>
    <t>Convenient, Greenwich/West Village Apartment</t>
  </si>
  <si>
    <t>Amazing 1brm in the Best Location</t>
  </si>
  <si>
    <t>Theodora</t>
  </si>
  <si>
    <t>large sunny pre war studio</t>
  </si>
  <si>
    <t>SUNNY ROOM FOR TWO @ ELEGANT HOME NEAR JFK</t>
  </si>
  <si>
    <t>Lovely, modern townhouse</t>
  </si>
  <si>
    <t>Parkside Brooklyn Artist Apartment!</t>
  </si>
  <si>
    <t>Studio In Townhouse</t>
  </si>
  <si>
    <t>John &amp; Catherine</t>
  </si>
  <si>
    <t>Light and Airy top floor apartment</t>
  </si>
  <si>
    <t>Big, Sunny and QUIET West Village Studio</t>
  </si>
  <si>
    <t>BedStuy Fly, a relaxing retreat.</t>
  </si>
  <si>
    <t>Amazing Big Sunny Room with Porch</t>
  </si>
  <si>
    <t>Suleman</t>
  </si>
  <si>
    <t>Huge room in East Williamsburg</t>
  </si>
  <si>
    <t>2 BRs with private entrance/kid-fr</t>
  </si>
  <si>
    <t>Maria And Mariano</t>
  </si>
  <si>
    <t>Spacious Studio in Time Square</t>
  </si>
  <si>
    <t>Amazing Priv 1 BR in Hells Kitchen</t>
  </si>
  <si>
    <t>Renovated, Nice 1BD Central Park</t>
  </si>
  <si>
    <t>Midtown NYC 2bdrm with patio! 2D</t>
  </si>
  <si>
    <t>Breathtaking Penthouse Skyline Room &amp; 20min to NYC</t>
  </si>
  <si>
    <t>5146-Doorman Pool!1 bedroom View</t>
  </si>
  <si>
    <t>Heart of LES + Patio</t>
  </si>
  <si>
    <t>elegant pre war two bedroom flat</t>
  </si>
  <si>
    <t>private Greenpoint apt</t>
  </si>
  <si>
    <t>Kory</t>
  </si>
  <si>
    <t>Upper East Side Manhattan 1 Bed Apt</t>
  </si>
  <si>
    <t>Loft in Bushwick/East Williamsburg</t>
  </si>
  <si>
    <t>Cozy East Village/Gramercy Studio by Union Square</t>
  </si>
  <si>
    <t>Eliane</t>
  </si>
  <si>
    <t>Large 1-Bedroom by Subway with Elevator and Charm!</t>
  </si>
  <si>
    <t>Only 20 min to Times Sq., US Open</t>
  </si>
  <si>
    <t>A garden apartment in a brownstone.</t>
  </si>
  <si>
    <t>Charming 1-Bedroom in East Village</t>
  </si>
  <si>
    <t>Beautiful Brooklyn Bedroom!</t>
  </si>
  <si>
    <t>Beautiful -  Upper West Side</t>
  </si>
  <si>
    <t>Penthouse Apt with Roofdeck</t>
  </si>
  <si>
    <t>Taz And Nayyirah</t>
  </si>
  <si>
    <t>Park Ave, Sunny 2beds 6 train, WiFi</t>
  </si>
  <si>
    <t>5136-Doorman 2 bedroom 3 beds!</t>
  </si>
  <si>
    <t>5132- Huge Studio! SWIMMING POOL</t>
  </si>
  <si>
    <t>Private sunny room in Harlem house w/garden</t>
  </si>
  <si>
    <t>Huge Apartment! Convenient! Artsy! Comfy!</t>
  </si>
  <si>
    <t>Big, Bright Studio Blocks from Park and Subway</t>
  </si>
  <si>
    <t>Convenient Lovely Manhattan Private Bathroom</t>
  </si>
  <si>
    <t>Clean/nice Suite 5m T LIRR,B,Q65,13</t>
  </si>
  <si>
    <t>Del</t>
  </si>
  <si>
    <t>Kid friendly next to Prospect Park</t>
  </si>
  <si>
    <t>Modern 2BR Near Union Square</t>
  </si>
  <si>
    <t>Bright, quiet, cozy 1BR by C Park!</t>
  </si>
  <si>
    <t>Prime West Village/Chelsea 1B SUPERB VIEW/Location</t>
  </si>
  <si>
    <t>Sunrise &amp; Sunset in Penthouse - 20min to Manhattan</t>
  </si>
  <si>
    <t>LAST DAY TO BOOK Bedroom on Wall St</t>
  </si>
  <si>
    <t>Shi Qing</t>
  </si>
  <si>
    <t>Heart of Nolita, close to SoHo</t>
  </si>
  <si>
    <t>Aalap</t>
  </si>
  <si>
    <t>Cozy 1BR-Country living in NYC!</t>
  </si>
  <si>
    <t>Unique room in historic Greenpoint</t>
  </si>
  <si>
    <t>Bedroom in Spacious Loft-Like Apt.</t>
  </si>
  <si>
    <t>Beautiful 2br in Williamsburg</t>
  </si>
  <si>
    <t>Amitai</t>
  </si>
  <si>
    <t>1 Bedroom Apt in Chelsea</t>
  </si>
  <si>
    <t>Spacious Master Bed w Private Ensuite Bath in EV</t>
  </si>
  <si>
    <t>Bed &amp; Bath in Park Slope Mansion</t>
  </si>
  <si>
    <t>Virginia</t>
  </si>
  <si>
    <t>In the heart of Park Slope</t>
  </si>
  <si>
    <t>Eylem</t>
  </si>
  <si>
    <t>Best views of Manhattan!</t>
  </si>
  <si>
    <t>Fort Greene Gem</t>
  </si>
  <si>
    <t>Luxury West Village 1 bdrm w/ views</t>
  </si>
  <si>
    <t>One bedroom in Greenwich Village</t>
  </si>
  <si>
    <t>Most amazing spot in Williamsburg</t>
  </si>
  <si>
    <t>Authentic Williamsburg Appartment</t>
  </si>
  <si>
    <t>Stylish Gramercy Park Duplex LOFT</t>
  </si>
  <si>
    <t>Great cozy for summer in Brooklyn</t>
  </si>
  <si>
    <t>Nyc! Cozy room in Williamsburg</t>
  </si>
  <si>
    <t>Evy</t>
  </si>
  <si>
    <t>Spacious Comfy Bedroom in Bushwick</t>
  </si>
  <si>
    <t>Marine</t>
  </si>
  <si>
    <t>Big Room by Metro/Subway-15mns to Manhattan</t>
  </si>
  <si>
    <t>Haven near Riverside Park n 1 train</t>
  </si>
  <si>
    <t>Sweet Studio Near Subway, LGA, and Central Park</t>
  </si>
  <si>
    <t>Cozy rooms with private bath</t>
  </si>
  <si>
    <t>Park Slope 1 Bedroom, 1.5 Bath</t>
  </si>
  <si>
    <t>Sunny Central Location!</t>
  </si>
  <si>
    <t>Big Private Room, Prospect Heights</t>
  </si>
  <si>
    <t>Schuyler</t>
  </si>
  <si>
    <t>Upper West Side Museum/Central Park</t>
  </si>
  <si>
    <t>Beautiful Prvt Rm  w. NEW 1/2 Bth</t>
  </si>
  <si>
    <t>Murray Hill / Midtown East Studio</t>
  </si>
  <si>
    <t>Central Park Life! Beautiful 1 Bed.</t>
  </si>
  <si>
    <t>Cozy Artist Space</t>
  </si>
  <si>
    <t>Williamsburg BK Studio Luxury Bldg</t>
  </si>
  <si>
    <t>Anup</t>
  </si>
  <si>
    <t>Large &amp; Beautiful Manhattan NYC</t>
  </si>
  <si>
    <t>Safe, Quiet and Bright near Subways has 2 beds</t>
  </si>
  <si>
    <t>Sunny 1-BR Apt with Soaking Tub</t>
  </si>
  <si>
    <t>Large Retro Style Pre-War Studio</t>
  </si>
  <si>
    <t>Lincoln Center Area Apartment</t>
  </si>
  <si>
    <t>Beautiful, Mdrn, Nwly Renovated Rm</t>
  </si>
  <si>
    <t>Quiet Location with two balconies</t>
  </si>
  <si>
    <t>Room in sunny &amp; plant filled apt!</t>
  </si>
  <si>
    <t>Lian</t>
  </si>
  <si>
    <t>Gorgeous Room Near Prospect Park</t>
  </si>
  <si>
    <t>Manhattan - Next to Subway!</t>
  </si>
  <si>
    <t>Matias &amp; Marlana</t>
  </si>
  <si>
    <t>Room in Gorgeous apartment</t>
  </si>
  <si>
    <t>Younes</t>
  </si>
  <si>
    <t>1 Bedroom in the Lower East Side</t>
  </si>
  <si>
    <t>Stunning 2 bed 2bath Wall St. Luxury Apt</t>
  </si>
  <si>
    <t>Andrew M.</t>
  </si>
  <si>
    <t>Brooklyn townhouse for filming</t>
  </si>
  <si>
    <t>Matt -N- Jenny</t>
  </si>
  <si>
    <t>Sunny 1 br in Greenpoint</t>
  </si>
  <si>
    <t>Shawn</t>
  </si>
  <si>
    <t>Charming and Beautiful 1-BR Apt</t>
  </si>
  <si>
    <t>Payal</t>
  </si>
  <si>
    <t>1BR+BA IN LXRY CONDO W POOL+PARKING</t>
  </si>
  <si>
    <t>Clean One Bedroom Apartment</t>
  </si>
  <si>
    <t>Where Love and Happiness Live</t>
  </si>
  <si>
    <t>MaryEllen</t>
  </si>
  <si>
    <t>Private room 5 min from manhattan!</t>
  </si>
  <si>
    <t>XL Fort Greene Garden Apt</t>
  </si>
  <si>
    <t>Patric</t>
  </si>
  <si>
    <t>Private cozy studio apartment</t>
  </si>
  <si>
    <t>Avijit</t>
  </si>
  <si>
    <t>Call this Home (for a spell, at least....)</t>
  </si>
  <si>
    <t>Mysia</t>
  </si>
  <si>
    <t>JFK/LGA Queens Modern Apt.</t>
  </si>
  <si>
    <t>Chuck</t>
  </si>
  <si>
    <t>1 bdrm in Washington Hgts-Park side</t>
  </si>
  <si>
    <t>Top Floor Doorman Apt-Water Views</t>
  </si>
  <si>
    <t>ENTIRE FURNISHED 1BD APT.</t>
  </si>
  <si>
    <t>Merritt</t>
  </si>
  <si>
    <t>Prime Williamsburg loft on Bedford</t>
  </si>
  <si>
    <t>Mette</t>
  </si>
  <si>
    <t>A Safe &amp; Pleasant Time in NYC</t>
  </si>
  <si>
    <t>Geoff &amp; Aurelia</t>
  </si>
  <si>
    <t>Huge space and MILLION DOLLAR VIEWs</t>
  </si>
  <si>
    <t>Cozy Bedroom in Crown Heights Brooklyn</t>
  </si>
  <si>
    <t>Huge serene room in a perfect area!</t>
  </si>
  <si>
    <t>Gramercy One Bedroom w Two Beds</t>
  </si>
  <si>
    <t>Grand Central/UN/Langone. Lrg Rm Vu's. Own1/2 Bath</t>
  </si>
  <si>
    <t>Burton</t>
  </si>
  <si>
    <t>Luxury Building in Time Square</t>
  </si>
  <si>
    <t>Large 3 bedroom on Upper West Side</t>
  </si>
  <si>
    <t>A Safe &amp; Pleasant Time in NYC, 2</t>
  </si>
  <si>
    <t>Spacious king size redwood bedroom, 20 min to NYC</t>
  </si>
  <si>
    <t>Clinton Hill Apartment 2 BR</t>
  </si>
  <si>
    <t>A Safe &amp; Pleasant Time in NYC, 3</t>
  </si>
  <si>
    <t>Bedford Avenue</t>
  </si>
  <si>
    <t>Ade</t>
  </si>
  <si>
    <t>Comfy 1 bd/1 bath-Upper West Side</t>
  </si>
  <si>
    <t>Warm, Spacious, Convenient and Cozy</t>
  </si>
  <si>
    <t>Historical Cozy Home in Bushwick</t>
  </si>
  <si>
    <t>Skyler</t>
  </si>
  <si>
    <t>Entire 2 bdrm/2 bth UWS/RiversdePrk</t>
  </si>
  <si>
    <t>Designer Apartment in Williamsburg</t>
  </si>
  <si>
    <t>Leta</t>
  </si>
  <si>
    <t>Entire Flat in quiet neighborhood</t>
  </si>
  <si>
    <t>Hamiltons Hideway Lower Level Apt NYC</t>
  </si>
  <si>
    <t>Carol Gloria</t>
  </si>
  <si>
    <t>LL2</t>
  </si>
  <si>
    <t>Manhattan Private Room15min=TimesSQ</t>
  </si>
  <si>
    <t>Spacious 1 Bedroom Apt in Brooklyn</t>
  </si>
  <si>
    <t>Prime SoHo! shops, food, fun</t>
  </si>
  <si>
    <t>Central Park-Lincoln Center</t>
  </si>
  <si>
    <t>Mariela</t>
  </si>
  <si>
    <t>Luxurious 1BR Best Views in NYC!</t>
  </si>
  <si>
    <t>Two bedroom fully furnished apt.</t>
  </si>
  <si>
    <t>Charlayne</t>
  </si>
  <si>
    <t>Sunny private room in Gramercy</t>
  </si>
  <si>
    <t>Daphne</t>
  </si>
  <si>
    <t>Beautiful Bed-Stuy Brownstone</t>
  </si>
  <si>
    <t>Large Duplex Apt. with Balcony near Union Square</t>
  </si>
  <si>
    <t>Shivani</t>
  </si>
  <si>
    <t>A 2-story, 2-bedroom house - 20min to Downtown</t>
  </si>
  <si>
    <t>Pervaiz</t>
  </si>
  <si>
    <t>Firehouse Loft with Harbor Views</t>
  </si>
  <si>
    <t>Susannah</t>
  </si>
  <si>
    <t>East Village Studio Apt.</t>
  </si>
  <si>
    <t>Great Apt steps from Central Park</t>
  </si>
  <si>
    <t>Jeff And Jessica</t>
  </si>
  <si>
    <t>SUNNY HUDSON RIVER VIEW   2BATHRM APT NEAR SUBWAY</t>
  </si>
  <si>
    <t>Mike&amp;Mavi</t>
  </si>
  <si>
    <t>Charming apt in Greenwich Village!</t>
  </si>
  <si>
    <t>Groovy Two Story Garden Apartment</t>
  </si>
  <si>
    <t>Joe &amp; Michael</t>
  </si>
  <si>
    <t>Luxury large Penthouse /Fireplace / City views..</t>
  </si>
  <si>
    <t>In The Heart of The East Village</t>
  </si>
  <si>
    <t>Beautiful Private Room in Newly Renovated Apt</t>
  </si>
  <si>
    <t>Spacious 2 bedroom in trendy hood</t>
  </si>
  <si>
    <t>Sunny Junior 1 Bedroom</t>
  </si>
  <si>
    <t xml:space="preserve">Prime Gramercy, Luxury 1BD DOORMAN </t>
  </si>
  <si>
    <t>Spacious Modern Apt that feels like HOME</t>
  </si>
  <si>
    <t>Sunny, Spacious Room in Brooklyn!</t>
  </si>
  <si>
    <t>Entire apartment 1st Floor</t>
  </si>
  <si>
    <t>Charming sunny room in Brooklyn</t>
  </si>
  <si>
    <t>Ground &amp; Rejuvenate PR Williamsburg</t>
  </si>
  <si>
    <t>Art Studio Loft in Manhattan (UWS)</t>
  </si>
  <si>
    <t>Beautiful 1 bedroom in NYC</t>
  </si>
  <si>
    <t>Eliana E</t>
  </si>
  <si>
    <t>!!Studio next to Empire State Bldg.</t>
  </si>
  <si>
    <t>Matti</t>
  </si>
  <si>
    <t>Located at the heart of Manhattan</t>
  </si>
  <si>
    <t>Peng</t>
  </si>
  <si>
    <t>ECO-CHIC PALLET DESIGN APARTMENT</t>
  </si>
  <si>
    <t>BR/Private Bath 10Mins to TIME SQ</t>
  </si>
  <si>
    <t>Mara</t>
  </si>
  <si>
    <t>Central Park North 1BD</t>
  </si>
  <si>
    <t>Awesome Apartment near Times Sq.</t>
  </si>
  <si>
    <t>Jd</t>
  </si>
  <si>
    <t>Chelsea Home with a View</t>
  </si>
  <si>
    <t>Private room near Columbia University</t>
  </si>
  <si>
    <t>Gorgeous 1BD Best Gramercy Park</t>
  </si>
  <si>
    <t>Union Square~Reno 2BR~Great Value</t>
  </si>
  <si>
    <t>NYC Artists Loft in Chelsea</t>
  </si>
  <si>
    <t>Garden Apartment with Private Entry</t>
  </si>
  <si>
    <t>Monifa &amp; Saint</t>
  </si>
  <si>
    <t>Great 3 Bdrm- Internships, Students</t>
  </si>
  <si>
    <t>Jaxon</t>
  </si>
  <si>
    <t>Brooklyn Garden Apartment</t>
  </si>
  <si>
    <t>Bohemian Den in Chinatown-New York</t>
  </si>
  <si>
    <t>Stylish 2bdr harlem brownstone</t>
  </si>
  <si>
    <t>Mina</t>
  </si>
  <si>
    <t>North Park Slope Studio</t>
  </si>
  <si>
    <t>Carla</t>
  </si>
  <si>
    <t>Best Location NYC! Studio in heart of The Village</t>
  </si>
  <si>
    <t>Ditmas Park townhouse front bedroom</t>
  </si>
  <si>
    <t>Large apartment in Manhattan UWS</t>
  </si>
  <si>
    <t>Private Suite/Bath in Manhattan NYC</t>
  </si>
  <si>
    <t>Sunny 1 BR Brooklyn Loft Apartment</t>
  </si>
  <si>
    <t>Hancock House cozy Garden Level</t>
  </si>
  <si>
    <t>Nicci &amp; David</t>
  </si>
  <si>
    <t>Charming New York town house</t>
  </si>
  <si>
    <t>Martyn</t>
  </si>
  <si>
    <t>Cozy Parkside 1 Bedroom Apartment</t>
  </si>
  <si>
    <t>Convenient and Affordable in the Heart of Astoria</t>
  </si>
  <si>
    <t>Benham</t>
  </si>
  <si>
    <t>One Bedroom in Heart of Harlem</t>
  </si>
  <si>
    <t>Derrick</t>
  </si>
  <si>
    <t>Private room in Astoria, NY!!</t>
  </si>
  <si>
    <t>Amazing Private Room in the Heart of Manhattan</t>
  </si>
  <si>
    <t>Spacious Park Slope brownstone</t>
  </si>
  <si>
    <t>1C.  Private  Rm in Guesthouse Manhattan</t>
  </si>
  <si>
    <t>Located in the heart of NoLita.</t>
  </si>
  <si>
    <t>Hamish</t>
  </si>
  <si>
    <t>Big Bedroom in Sunny &amp; New Lower East Side Apt</t>
  </si>
  <si>
    <t>Turn of the Century Railroad Flat /4 day Wknd</t>
  </si>
  <si>
    <t>Sunny Private Bedroom</t>
  </si>
  <si>
    <t>Comfortable room in Brooklyn</t>
  </si>
  <si>
    <t>LorcÃ¡n</t>
  </si>
  <si>
    <t>Sunny Room in Bedstuy</t>
  </si>
  <si>
    <t>Marla</t>
  </si>
  <si>
    <t>Beautiful, Bright, Williamsburg apt</t>
  </si>
  <si>
    <t>One Bed Studio at Wall Street</t>
  </si>
  <si>
    <t>Sushant</t>
  </si>
  <si>
    <t>SPACIOUS STUDIO-HIGH END FINISHES</t>
  </si>
  <si>
    <t>Personal, Private and Pretty NYC Apartment</t>
  </si>
  <si>
    <t>Luxury 1 Bedroom Sublet</t>
  </si>
  <si>
    <t>Clean Bedroom in Greenwich Village</t>
  </si>
  <si>
    <t>Comfortable Private space with a terrace</t>
  </si>
  <si>
    <t>Prewar classic NYC apartment.</t>
  </si>
  <si>
    <t>Miquel</t>
  </si>
  <si>
    <t>Beautiful airy room in nice family home</t>
  </si>
  <si>
    <t>Sunny and comfortable 2 bedroom apt</t>
  </si>
  <si>
    <t>The Lighthouse Manor</t>
  </si>
  <si>
    <t>Lighthouse Hill</t>
  </si>
  <si>
    <t>Big New York City Suite Near Subway</t>
  </si>
  <si>
    <t>Saya &amp; Diego</t>
  </si>
  <si>
    <t>Brooklyn 1 BR Near Subway</t>
  </si>
  <si>
    <t>Chic and peaceful</t>
  </si>
  <si>
    <t>Bright, Spacious Studio in Brooklyn</t>
  </si>
  <si>
    <t>Cozy, Safe &amp; Clean room in Astoria</t>
  </si>
  <si>
    <t>Kiara</t>
  </si>
  <si>
    <t>Bright room with private bathroom</t>
  </si>
  <si>
    <t>Elke</t>
  </si>
  <si>
    <t>HUGE, PRIVATE BATH, STEPS FRM TRAIN</t>
  </si>
  <si>
    <t>Harmonious Sanctuary near Yankee Stadium.</t>
  </si>
  <si>
    <t>Couch in times square</t>
  </si>
  <si>
    <t>1BR Apartment- Fantastic Location!</t>
  </si>
  <si>
    <t>Cozy 1 bedroom + air mattress, 2 cats, sleeps 3</t>
  </si>
  <si>
    <t>Agnieszka</t>
  </si>
  <si>
    <t>Private Room In A Comfy 3BR Apt</t>
  </si>
  <si>
    <t>Harlem Knight - the heart of Manhattan</t>
  </si>
  <si>
    <t>Rk</t>
  </si>
  <si>
    <t>LES Studio with Large Patio</t>
  </si>
  <si>
    <t>Tuvia</t>
  </si>
  <si>
    <t>Ft Greene / Garden / Sauna</t>
  </si>
  <si>
    <t>Spacious and Sunny Private Bedroom!</t>
  </si>
  <si>
    <t>NYC-Great Cost x Benefit-Huge Room-Next to Subway.</t>
  </si>
  <si>
    <t>Beautiful Upper West 1 BR Apartment</t>
  </si>
  <si>
    <t>Spacious Sunny 2BR/Prime Greenpoint</t>
  </si>
  <si>
    <t>Alicja</t>
  </si>
  <si>
    <t>Jackson Heights charmer!</t>
  </si>
  <si>
    <t>Central Park Housing</t>
  </si>
  <si>
    <t>Arnab</t>
  </si>
  <si>
    <t>1 BR in Exposed Brick SoHo apt</t>
  </si>
  <si>
    <t>Mid-Century Modern En-Suite in Brownstone!</t>
  </si>
  <si>
    <t>Emily And Joel</t>
  </si>
  <si>
    <t>Harmony House 3 on Madison Street</t>
  </si>
  <si>
    <t>Garnet</t>
  </si>
  <si>
    <t>Cozy Contempo Rustic Chic (stay w/a local artist!)</t>
  </si>
  <si>
    <t>Cozy Chic Uptown Home</t>
  </si>
  <si>
    <t>Magen</t>
  </si>
  <si>
    <t>Wow!  Two Bedroom Apartment in Safe Neighborhood!</t>
  </si>
  <si>
    <t>Steve &amp; Anna</t>
  </si>
  <si>
    <t>Quiet 2 bdrm in cozy Clinton Hill!</t>
  </si>
  <si>
    <t>Apartment in Heart of Greenpoint</t>
  </si>
  <si>
    <t>Two-Bedroom Greenpoint Apartment</t>
  </si>
  <si>
    <t>Beautiful room with bathroom</t>
  </si>
  <si>
    <t>Claudina</t>
  </si>
  <si>
    <t>Artist's Creative Cozy Studio in Park Slope</t>
  </si>
  <si>
    <t>Mary Kathryn</t>
  </si>
  <si>
    <t>Lots of space, great location</t>
  </si>
  <si>
    <t>Isis</t>
  </si>
  <si>
    <t>Small Private Room for 1 person</t>
  </si>
  <si>
    <t>Luana</t>
  </si>
  <si>
    <t>awesome location.</t>
  </si>
  <si>
    <t>Gilda</t>
  </si>
  <si>
    <t>Comfortable &amp; Spacious Home in NYC</t>
  </si>
  <si>
    <t>Stay in Clinton Hill sprout house!</t>
  </si>
  <si>
    <t>Rachelle</t>
  </si>
  <si>
    <t>Large, Bright, Studio-Style Bedroom</t>
  </si>
  <si>
    <t>Spare bedroom for rent in UWS-NYC</t>
  </si>
  <si>
    <t>3C. Private Rm in Guesthouse Manhattan</t>
  </si>
  <si>
    <t>Light Filled Studio</t>
  </si>
  <si>
    <t>Lilah</t>
  </si>
  <si>
    <t>Heart of Soho/Nolita</t>
  </si>
  <si>
    <t>Stara</t>
  </si>
  <si>
    <t>Modern spacious flat in Manhattan</t>
  </si>
  <si>
    <t>Private Room A</t>
  </si>
  <si>
    <t>Spacious apt. 15 min to Manhattan</t>
  </si>
  <si>
    <t>Stuvesant East</t>
  </si>
  <si>
    <t>Williamsburg Gem With Private Patio!</t>
  </si>
  <si>
    <t>Newly Renovated BR in Heart of BK!</t>
  </si>
  <si>
    <t>Khadija</t>
  </si>
  <si>
    <t>Unbelievable Upper East Side Loc.</t>
  </si>
  <si>
    <t>1BR condo right by Prospect Park</t>
  </si>
  <si>
    <t>Urban Rustic Retreat</t>
  </si>
  <si>
    <t>Sugeiry</t>
  </si>
  <si>
    <t>"DECO CASA"  2 Bedroom Greenpoint Brooklyn</t>
  </si>
  <si>
    <t>Luxury Flat with Outdoor and Study Room</t>
  </si>
  <si>
    <t>Shahram</t>
  </si>
  <si>
    <t>Room at East 110th St Upper East/E. Harlem</t>
  </si>
  <si>
    <t>Cozy 1 BR in Exposed Brick SoHo Apt</t>
  </si>
  <si>
    <t>Skylight Room in BK Duplex in Williamsburg</t>
  </si>
  <si>
    <t>Huge shared apt Near Times Sq &amp; Convention Center</t>
  </si>
  <si>
    <t>Aj</t>
  </si>
  <si>
    <t>Alcove Studio &amp; Terrace best part of Williamsburg!</t>
  </si>
  <si>
    <t>Quiet Haven in Park Slope Huge 2BR</t>
  </si>
  <si>
    <t>Bright, Modern loft in Williamsburg</t>
  </si>
  <si>
    <t>Amazing park view in the LES!!!</t>
  </si>
  <si>
    <t>Brooklyn modern 2 BR Garden Floor</t>
  </si>
  <si>
    <t>Red Hook Architectural with huge outdoor area</t>
  </si>
  <si>
    <t>Cee</t>
  </si>
  <si>
    <t>Classic Brownstone Apartment</t>
  </si>
  <si>
    <t>1 BDR APARTMENT  7 MINS FROM JFK 5 STAR RATED</t>
  </si>
  <si>
    <t>Jennifer And Basil</t>
  </si>
  <si>
    <t>Springfield Gardens</t>
  </si>
  <si>
    <t>Unique room w/2 Twin beds..wifi*metro* quiet*safe</t>
  </si>
  <si>
    <t>Big bedroom in Brooklyn!</t>
  </si>
  <si>
    <t>Modern Brooklyn Brownstone</t>
  </si>
  <si>
    <t>Ozlem</t>
  </si>
  <si>
    <t>Cozy and Convenient â€“ Spacious 1 Bedroom Apartment</t>
  </si>
  <si>
    <t>Kathisha</t>
  </si>
  <si>
    <t>Modern, central WBurg 2BR w/rooftop</t>
  </si>
  <si>
    <t>Krzysztof</t>
  </si>
  <si>
    <t>Serenity Near Manhattan</t>
  </si>
  <si>
    <t>Jae (Owen's Wife)</t>
  </si>
  <si>
    <t>Stunning Parlor Garden Apartment</t>
  </si>
  <si>
    <t>BUSHWICK (1 block from Jefferson L)</t>
  </si>
  <si>
    <t>Fagan</t>
  </si>
  <si>
    <t>PRIVATE, Airy, 1 Bedroom Apt in Central Bushwick</t>
  </si>
  <si>
    <t>Entire Manhattan Apt in Upper East</t>
  </si>
  <si>
    <t>Yong</t>
  </si>
  <si>
    <t>DO DROP IN, LLC</t>
  </si>
  <si>
    <t>Forest Hills Villa çš‡åŽåŒºâ€œæ›¼å“ˆé¡¿â€-æ£®æž—å°ä¸˜åˆ«å¢…!</t>
  </si>
  <si>
    <t>DOMINIQUE'S NY*chic*  quiet room*wifi*metro</t>
  </si>
  <si>
    <t>Soho 1 Bedroom</t>
  </si>
  <si>
    <t>Donour</t>
  </si>
  <si>
    <t>1 Room &amp; 1 Bath</t>
  </si>
  <si>
    <t>THE THOMPSON SUITE</t>
  </si>
  <si>
    <t>A room with a window</t>
  </si>
  <si>
    <t>Alexa</t>
  </si>
  <si>
    <t>Bklyn, private Three Bedroom.</t>
  </si>
  <si>
    <t>Hamilton Heights Convent Ave Apartment</t>
  </si>
  <si>
    <t>Spacious Bedroom, L.E.S.</t>
  </si>
  <si>
    <t>Sade</t>
  </si>
  <si>
    <t>Private Single Room</t>
  </si>
  <si>
    <t>Convenient, clean and chic apartment</t>
  </si>
  <si>
    <t>Zheni</t>
  </si>
  <si>
    <t>Sunny room on quiet block</t>
  </si>
  <si>
    <t>Prospect Park Neighborhood Retreat</t>
  </si>
  <si>
    <t>Channa</t>
  </si>
  <si>
    <t>Private room in hip east Williamsburg/Greenpoint</t>
  </si>
  <si>
    <t>Mandy</t>
  </si>
  <si>
    <t>East Village Queen Bed - Breakfast  - Subway 2 Blk</t>
  </si>
  <si>
    <t>Gorgeous Big &amp; Bright Greenpoint Apt</t>
  </si>
  <si>
    <t>Calm Bushwick Room--Next to subway!</t>
  </si>
  <si>
    <t>Accessible, large &amp; stylish 2BR apt in Astoria!</t>
  </si>
  <si>
    <t>Art deco apartment in Brooklyn</t>
  </si>
  <si>
    <t>The Garden Apartment</t>
  </si>
  <si>
    <t>Deborah Lily</t>
  </si>
  <si>
    <t>Bright Room in Great Location</t>
  </si>
  <si>
    <t>Beautiful Room in the heart of NYC. Hell's Kitchen</t>
  </si>
  <si>
    <t>East Williamsburg Oasis</t>
  </si>
  <si>
    <t>Zak</t>
  </si>
  <si>
    <t>3-LvPenthouse NYC skyline Subwy 50m</t>
  </si>
  <si>
    <t>Charming 2-Bedroom Townhouse Apt</t>
  </si>
  <si>
    <t>Rayna</t>
  </si>
  <si>
    <t>Large, Sunny 25 min to Central Park</t>
  </si>
  <si>
    <t>HayNoor</t>
  </si>
  <si>
    <t>Large studio in Seaport Area</t>
  </si>
  <si>
    <t>Cosy room in Williamsburg</t>
  </si>
  <si>
    <t>Master Bedroom åˆ«å¢…äºŒæ¥¼ä¸»å§æˆ¿</t>
  </si>
  <si>
    <t>Upper West Side studio with private terrace</t>
  </si>
  <si>
    <t>Large Studio in Luxury Building</t>
  </si>
  <si>
    <t>Large Garden Alcove Studio Apartment in Manhattan</t>
  </si>
  <si>
    <t>Cute room in Large Crown heights Apartment</t>
  </si>
  <si>
    <t>LeKethia</t>
  </si>
  <si>
    <t>Quiet Two Bedroom Apartment</t>
  </si>
  <si>
    <t>Altin</t>
  </si>
  <si>
    <t>Great Apt 5min from Time Square NYC</t>
  </si>
  <si>
    <t>Brand New Furnished Brooklyn Apt.</t>
  </si>
  <si>
    <t>Entire 1BD Apt in Long Island City!</t>
  </si>
  <si>
    <t>Leora</t>
  </si>
  <si>
    <t>Entire Apartment - charming 1BR-20min to Downtown</t>
  </si>
  <si>
    <t>Sunny Bedroom in quirky apartment</t>
  </si>
  <si>
    <t>Sunny, Spacious 1BR in BoCoCa</t>
  </si>
  <si>
    <t>P</t>
  </si>
  <si>
    <t>Cute 1 bedroom apt in East Village</t>
  </si>
  <si>
    <t>Prune</t>
  </si>
  <si>
    <t>2 sleeping areas for 2 people together +2 singles</t>
  </si>
  <si>
    <t>Lars</t>
  </si>
  <si>
    <t>Large 1 Bedroom apartment with office room.</t>
  </si>
  <si>
    <t>Beautiful SUNLIGHT in quiet apt!</t>
  </si>
  <si>
    <t>Peaceful Retreat in a Brownstone</t>
  </si>
  <si>
    <t>Haven of Tranquility in Bedstuy</t>
  </si>
  <si>
    <t>Wonderful Getaway in Bedstuy</t>
  </si>
  <si>
    <t>Great View, only one block to metro</t>
  </si>
  <si>
    <t>Country in the City</t>
  </si>
  <si>
    <t>Spacious Sunny Room</t>
  </si>
  <si>
    <t>Beautiful house top floor 1-3 large bedrooms</t>
  </si>
  <si>
    <t>Sunny Studio in Brooklyn</t>
  </si>
  <si>
    <t>Florrie</t>
  </si>
  <si>
    <t>Warm &amp; lovely garden duplex in BK</t>
  </si>
  <si>
    <t>Cozy Bedroom with en suite bathroom</t>
  </si>
  <si>
    <t>Venessa</t>
  </si>
  <si>
    <t>"The Studio" Harlem Brownstone</t>
  </si>
  <si>
    <t>Jason &amp; Agnes</t>
  </si>
  <si>
    <t>Chic NYC apt - near train &amp; 42st St</t>
  </si>
  <si>
    <t>Ammy</t>
  </si>
  <si>
    <t>Entire Home/1 Bedroom Apt LES</t>
  </si>
  <si>
    <t>Sunny, Charming, and Zen</t>
  </si>
  <si>
    <t>Private room overlooking yard in prime Bushwick</t>
  </si>
  <si>
    <t>Jess And Josh</t>
  </si>
  <si>
    <t>Beautiful Williamsburg Private Room</t>
  </si>
  <si>
    <t>LUXURY entire apt, steps to Central Park</t>
  </si>
  <si>
    <t>Gorgeous Newly-Renovated Apt</t>
  </si>
  <si>
    <t>Sunny 2BR in Brooklyn townhouse, steps to subway</t>
  </si>
  <si>
    <t>Beautiful apartment on the UES</t>
  </si>
  <si>
    <t>Williamsburg/Greenpoint Studio</t>
  </si>
  <si>
    <t>Spacious room in Bed-Stuy</t>
  </si>
  <si>
    <t>Basement åˆ«å¢…çš„åœ°ä¸‹å®¤</t>
  </si>
  <si>
    <t>Modern South Slope Studio w View</t>
  </si>
  <si>
    <t>1 Bedroom &amp; Semi- Private Living Area</t>
  </si>
  <si>
    <t>Samer</t>
  </si>
  <si>
    <t>Bedford Ave</t>
  </si>
  <si>
    <t>Cozy little studio in Chelsea</t>
  </si>
  <si>
    <t>Studio Apt</t>
  </si>
  <si>
    <t>Lucio</t>
  </si>
  <si>
    <t>Very Sunny Private Room with Bath</t>
  </si>
  <si>
    <t>Geri</t>
  </si>
  <si>
    <t>Central Harlem Private Studio</t>
  </si>
  <si>
    <t>Loni &amp; Russ</t>
  </si>
  <si>
    <t>Comfy and Smart on Prospect Park</t>
  </si>
  <si>
    <t>Cozy Bedroom in BK Apt</t>
  </si>
  <si>
    <t>1 BDRM APT, 15 MINS FROM MANHATTAN</t>
  </si>
  <si>
    <t>Cecilia</t>
  </si>
  <si>
    <t>Location is Everything. And Quiet Too!</t>
  </si>
  <si>
    <t>Niko</t>
  </si>
  <si>
    <t>Luxury One Bedroom View on CP</t>
  </si>
  <si>
    <t>true 1 BR in prime east village</t>
  </si>
  <si>
    <t>Large Group Friendly Rental</t>
  </si>
  <si>
    <t>Cozy East River 1 bed/1 bath</t>
  </si>
  <si>
    <t>ZVIPCO  LLC (Robert)</t>
  </si>
  <si>
    <t>16' x 11' Furnished BR with Balcony</t>
  </si>
  <si>
    <t>Arnie</t>
  </si>
  <si>
    <t>Bedroom in Manhattan - Prime Location</t>
  </si>
  <si>
    <t>Private room in Loft</t>
  </si>
  <si>
    <t>Luxury Private 2 Beds nr C/3 Subways</t>
  </si>
  <si>
    <t>An Open and Peaceful Space Great for Families</t>
  </si>
  <si>
    <t>Charming Full 1BR Apt w/Backyard</t>
  </si>
  <si>
    <t>Happy cozy Manchi GUEST ROOM</t>
  </si>
  <si>
    <t>Mari J</t>
  </si>
  <si>
    <t>Gorgeous UWS apt with OWN full bath</t>
  </si>
  <si>
    <t>Beatrice</t>
  </si>
  <si>
    <t>Lovely 1BR in Ft. Greene</t>
  </si>
  <si>
    <t>Ritchie</t>
  </si>
  <si>
    <t>Sun Soaked &amp; Cozy PR Williamsburg</t>
  </si>
  <si>
    <t>Classic UWS 1 Bed in Doorman Bldg</t>
  </si>
  <si>
    <t>HUGE Room in an AMAZING Location!</t>
  </si>
  <si>
    <t>Northside Williamsburg Private Bdrm</t>
  </si>
  <si>
    <t>PRIVATE 1BR APT: Free WIFI &amp; DIRECT TV</t>
  </si>
  <si>
    <t>Room in 2br apt Location by N,W,M60bus,Beer Garden</t>
  </si>
  <si>
    <t>Trendy Bushwick neighborhood</t>
  </si>
  <si>
    <t>#1 Superhost Special Offer in NYC!</t>
  </si>
  <si>
    <t>MODERN AND COZY FLAT w/ BACKYARD</t>
  </si>
  <si>
    <t>Clean, Bright 1BD in Bushwick!</t>
  </si>
  <si>
    <t>Private room in artist's loft!</t>
  </si>
  <si>
    <t>Luxe New Queen Br near Subways</t>
  </si>
  <si>
    <t>Cozy one bedroom apt at the center of Astoria</t>
  </si>
  <si>
    <t>June</t>
  </si>
  <si>
    <t>Your Own 2-Bd ~ Comfortable and Unique ~ Bed-Stuy</t>
  </si>
  <si>
    <t>Zoya</t>
  </si>
  <si>
    <t>Lovely Apartment in Harlem West</t>
  </si>
  <si>
    <t>Spacious Soho Loft</t>
  </si>
  <si>
    <t>Bushwick BR/Private Bathroom</t>
  </si>
  <si>
    <t>Quiet bedroom in a waste free household</t>
  </si>
  <si>
    <t>Modern Private Entrance Bedroom, Nr A/C Subways</t>
  </si>
  <si>
    <t>Lofty Living: Heart of Williamsburg</t>
  </si>
  <si>
    <t>Cozy victorian peace of mind</t>
  </si>
  <si>
    <t>Clarise</t>
  </si>
  <si>
    <t>HUGE 1BD, RENOVATED, TIME SQUARE !!</t>
  </si>
  <si>
    <t>BedStuy Brooklyn Charm Awaits U - 3BR Apt</t>
  </si>
  <si>
    <t>WilliamsburgBrooklynPrivateBedroom</t>
  </si>
  <si>
    <t>Charming West Village 1 bdrm</t>
  </si>
  <si>
    <t>Cozy Room for 1</t>
  </si>
  <si>
    <t>Colorful apt, 25 mins to Manhattan</t>
  </si>
  <si>
    <t>Katerina</t>
  </si>
  <si>
    <t>SPRING in the City!! Zen-Style Tranquil Bedroom</t>
  </si>
  <si>
    <t>Beautiful Studio in posh Upper East</t>
  </si>
  <si>
    <t>Great Deal.</t>
  </si>
  <si>
    <t>Firas</t>
  </si>
  <si>
    <t>UPPER EAST Landmark Blding:Walk to Central Park</t>
  </si>
  <si>
    <t>Elizabeth And Roberto</t>
  </si>
  <si>
    <t>Cozy, charming private apt in Brooklyn</t>
  </si>
  <si>
    <t>Spacious Bedroom in a Brooklyn House</t>
  </si>
  <si>
    <t>Oates + Bill</t>
  </si>
  <si>
    <t>Gorgeous Park Slope Space &amp; Light</t>
  </si>
  <si>
    <t>Cool room while I'm away!</t>
  </si>
  <si>
    <t>Redding</t>
  </si>
  <si>
    <t>Spacious 2 story Apt in Midtown!!</t>
  </si>
  <si>
    <t>Idealistic Inwood</t>
  </si>
  <si>
    <t>Alaina</t>
  </si>
  <si>
    <t>Unique Full-Floor 2br/2bath in the Heart of SoHo</t>
  </si>
  <si>
    <t>Clean private room in safe area near Manhattan</t>
  </si>
  <si>
    <t>Artist's Studio Apartment</t>
  </si>
  <si>
    <t>Stylish 1 BedRoom very quiet Upper East Side Apt!</t>
  </si>
  <si>
    <t>Manhattan 1-Bedroom, East Village</t>
  </si>
  <si>
    <t>Large and furnished</t>
  </si>
  <si>
    <t>Marley</t>
  </si>
  <si>
    <t>Greenwich Village Living!</t>
  </si>
  <si>
    <t>Mo</t>
  </si>
  <si>
    <t>Park Slope's - Pied Ã  Terre (1-Bedroom Apt)</t>
  </si>
  <si>
    <t>Sunny 1 Bedroom -Financial District</t>
  </si>
  <si>
    <t>Meghna</t>
  </si>
  <si>
    <t>1 Br Near Empire State Building</t>
  </si>
  <si>
    <t>The White House</t>
  </si>
  <si>
    <t>Hazel</t>
  </si>
  <si>
    <t>Prime W. Village location 1 bdrm</t>
  </si>
  <si>
    <t>Charming Soho One Bedroom + Loft</t>
  </si>
  <si>
    <t>Private Room in Brooklyn</t>
  </si>
  <si>
    <t>Cherng-Mao</t>
  </si>
  <si>
    <t>Spacious  South Slope apartment</t>
  </si>
  <si>
    <t>Clean and Huge Studio in Safe Area</t>
  </si>
  <si>
    <t>Takao &amp; Aiko</t>
  </si>
  <si>
    <t>Spacious Artist's Studio</t>
  </si>
  <si>
    <t>Sweet Luxe Bed w/Private Backyard</t>
  </si>
  <si>
    <t>Bright Private Apartment w/ Manhattan Views</t>
  </si>
  <si>
    <t xml:space="preserve">Beautiful, Spacious Brooklyn Home </t>
  </si>
  <si>
    <t>Simple Astoria Room 20minToManhattan</t>
  </si>
  <si>
    <t>LowerEastSide apt share shortterm 3</t>
  </si>
  <si>
    <t>Cozy and Vibey Apt in Williamsburg</t>
  </si>
  <si>
    <t>Cozy hideaway</t>
  </si>
  <si>
    <t>Sunlit Private Room / Spacious Pre-War Apartment</t>
  </si>
  <si>
    <t>Stay in the heart of Williamsburg!</t>
  </si>
  <si>
    <t>Penthouse w/Terrace Williamsburg</t>
  </si>
  <si>
    <t>1 Bedroom Apartment in Washington Heights - Summer</t>
  </si>
  <si>
    <t>Beautiful Apartment in Bushwick/Ridgewood</t>
  </si>
  <si>
    <t>Lumin And Hendrik</t>
  </si>
  <si>
    <t>Urban Jungle Garden Duplex</t>
  </si>
  <si>
    <t>Central One Bedroom Manhattan Apt</t>
  </si>
  <si>
    <t>Sunny, small apartment near Central Park-Columbia</t>
  </si>
  <si>
    <t>Special OFFER on Airbnb NYC Room!</t>
  </si>
  <si>
    <t>Bushwick Brooklyn NYC Apt, with LG kitchen &amp; yard!</t>
  </si>
  <si>
    <t>Clean/Quiet Apt, Great Location, with washer/dryer</t>
  </si>
  <si>
    <t>Spacious &amp; Bright: 1 BR Midtown!</t>
  </si>
  <si>
    <t>Brooklyn - Boerum Hill Beauty</t>
  </si>
  <si>
    <t>Lovely Astoria Studio-close to NYC!</t>
  </si>
  <si>
    <t>Orinda</t>
  </si>
  <si>
    <t>Cute Studio in Trendy Neighborhood</t>
  </si>
  <si>
    <t>W. 80's Central Park 3 Blocks Walk</t>
  </si>
  <si>
    <t>Private 1 bedroom in Williamsburg</t>
  </si>
  <si>
    <t>Bright Top Floor Apartment In The Heart Of BK</t>
  </si>
  <si>
    <t>Juli</t>
  </si>
  <si>
    <t>Amazing View in East Williamsburg</t>
  </si>
  <si>
    <t>Cozy Bedroom</t>
  </si>
  <si>
    <t>Reenie</t>
  </si>
  <si>
    <t>New York I Love You 7 Bedrooms</t>
  </si>
  <si>
    <t>Nirit (Nina)</t>
  </si>
  <si>
    <t>Park Slope perfectly renovated 1BR+</t>
  </si>
  <si>
    <t>Christophe</t>
  </si>
  <si>
    <t>Cozy Home w/Private Garden&amp;Hot Tub!</t>
  </si>
  <si>
    <t>Big 2BR, just minutes to Manhattan!</t>
  </si>
  <si>
    <t>Super Clean Newly Furnished in Prime Bay Ridge</t>
  </si>
  <si>
    <t>Studio Apartment</t>
  </si>
  <si>
    <t>Beautiful Oasis</t>
  </si>
  <si>
    <t>Anita</t>
  </si>
  <si>
    <t>Huge Loft in Brooklyn 15 mins from Manhattan</t>
  </si>
  <si>
    <t>looking for someone to stay 12days</t>
  </si>
  <si>
    <t>Elegant furnished 1BR apartment</t>
  </si>
  <si>
    <t>Louise &amp; Thomas</t>
  </si>
  <si>
    <t>Charming Bedroom Bright and Cozy A2</t>
  </si>
  <si>
    <t>Yohan</t>
  </si>
  <si>
    <t>Central 2 Bedroom in Chelsea</t>
  </si>
  <si>
    <t>nice apt in west village</t>
  </si>
  <si>
    <t>Zherui</t>
  </si>
  <si>
    <t>Spacious, elegant home in Brooklyn</t>
  </si>
  <si>
    <t>Rae</t>
  </si>
  <si>
    <t>Small Private Studio!</t>
  </si>
  <si>
    <t>Tameisha</t>
  </si>
  <si>
    <t>Private Studio Apartment</t>
  </si>
  <si>
    <t>Kishorie</t>
  </si>
  <si>
    <t>Floor Through East Village Lux Apt</t>
  </si>
  <si>
    <t>Lorcan</t>
  </si>
  <si>
    <t>Private Bedroom in Large Apartment</t>
  </si>
  <si>
    <t>Quiet room in Greenpoint</t>
  </si>
  <si>
    <t>Sunny and Funky Greenpoint Room</t>
  </si>
  <si>
    <t>Williamsburg Beauty</t>
  </si>
  <si>
    <t>Very clean/comfortable shared room</t>
  </si>
  <si>
    <t>Sunny &amp; quiet 2BR in great location</t>
  </si>
  <si>
    <t>W70s Lg. Studio with outdoor space</t>
  </si>
  <si>
    <t>BEST LOCATION in MANHATTAN!</t>
  </si>
  <si>
    <t>Perfect Private Room in Luxury Bldg w/Gym/Rooftop</t>
  </si>
  <si>
    <t>Newly-Renovated 2BR/1BTH Garden Apt</t>
  </si>
  <si>
    <t>Williamsburg Penthouse w/ Balcony</t>
  </si>
  <si>
    <t>Charming Studio in the Heart of NYC</t>
  </si>
  <si>
    <t>Large Room@ColumbiaUniversity/15min toTime Square</t>
  </si>
  <si>
    <t>Stephenie</t>
  </si>
  <si>
    <t>Private bedroom in Bushwick</t>
  </si>
  <si>
    <t>Charming Brownstone Apt Fort Greene</t>
  </si>
  <si>
    <t>Hellen</t>
  </si>
  <si>
    <t>Appartement en duplex de 3 chambres</t>
  </si>
  <si>
    <t>Solange Et Michel</t>
  </si>
  <si>
    <t>Charming, private 1BR garden apt</t>
  </si>
  <si>
    <t>Cozy place in Uptown Manhattan</t>
  </si>
  <si>
    <t>Beautiful 1 Bedroom in Midtown West</t>
  </si>
  <si>
    <t>Lev</t>
  </si>
  <si>
    <t>Columbus Circle and Park Views</t>
  </si>
  <si>
    <t>Upscale, JFK/Beach, modern 1BR apt.</t>
  </si>
  <si>
    <t>Howard Beach</t>
  </si>
  <si>
    <t>Columbus Circle 2br</t>
  </si>
  <si>
    <t>LOVELY GARDEN APT FOR 2 TO 4</t>
  </si>
  <si>
    <t>Fort Greene - Parlor One Bed</t>
  </si>
  <si>
    <t>Nice room available in modern Apt.</t>
  </si>
  <si>
    <t>Location Little Marcela</t>
  </si>
  <si>
    <t>Location Lucy ( only female )</t>
  </si>
  <si>
    <t>Ladies Shared Dorm Room (Top Bunk)</t>
  </si>
  <si>
    <t>Torell</t>
  </si>
  <si>
    <t>Large private room in huge LES Apt</t>
  </si>
  <si>
    <t>Cozy brownstone bed &amp; bath; pvt.ent</t>
  </si>
  <si>
    <t>Cozy One Bedroom Apt - Astoria</t>
  </si>
  <si>
    <t>George &amp; Diana</t>
  </si>
  <si>
    <t>Very nice studio 15 mins to the heart of Manhattan</t>
  </si>
  <si>
    <t>Daniela</t>
  </si>
  <si>
    <t>Huge 2.5 bdrm in North Brooklyn!</t>
  </si>
  <si>
    <t>Private bedroom in Hell's Kitchen</t>
  </si>
  <si>
    <t>Joseph  &amp;  Hector</t>
  </si>
  <si>
    <t>New Private Bathroom Master Bedroom</t>
  </si>
  <si>
    <t>UPPER EAST SIDE DOORMAN BUILDING</t>
  </si>
  <si>
    <t>Wyndham 45 Midtown NYC</t>
  </si>
  <si>
    <t>Roberta</t>
  </si>
  <si>
    <t>Spacious and cosy private room.</t>
  </si>
  <si>
    <t>Modern XL Tribeca apt with terrace</t>
  </si>
  <si>
    <t>Lp</t>
  </si>
  <si>
    <t>Garden Oasis Apartment - 2 bedroom</t>
  </si>
  <si>
    <t>Two room suite for rent in Bushwick</t>
  </si>
  <si>
    <t>Harlem Getaway Jazz Mansion</t>
  </si>
  <si>
    <t>Great location, great value</t>
  </si>
  <si>
    <t>5Bedroom Manhattan townhome triplex</t>
  </si>
  <si>
    <t>Private Room in a Spacious &amp; Bright Apartment</t>
  </si>
  <si>
    <t>Bright, Spacious Wburg APT w/ VIEW!</t>
  </si>
  <si>
    <t>The Jewel of Crown Heights- Franklin Ave {NEW}</t>
  </si>
  <si>
    <t>SooKi</t>
  </si>
  <si>
    <t>Midtown NYC Studio Apartment 4E</t>
  </si>
  <si>
    <t>M1 Twin couch bed sleeps 1 guest</t>
  </si>
  <si>
    <t>The Lower East Side Experience</t>
  </si>
  <si>
    <t>Mila</t>
  </si>
  <si>
    <t>Spacious Scandi-inspired apt in private house</t>
  </si>
  <si>
    <t>Cozy/spacious 3bd, room for rent</t>
  </si>
  <si>
    <t>Pure Serenity 1BR in the Lower East Side</t>
  </si>
  <si>
    <t>Lea</t>
  </si>
  <si>
    <t>Clean Room by Metro/Subway -15mns to Manhattan</t>
  </si>
  <si>
    <t>Lovely, light-filled Bushwick flat</t>
  </si>
  <si>
    <t>Can't Beat this Central Location!</t>
  </si>
  <si>
    <t>A Superhost SALE! DELUXE Room!</t>
  </si>
  <si>
    <t>Spacious 1 BR &amp; terrace on 19th floor viewing NYC</t>
  </si>
  <si>
    <t>BRIGHT BEAUTIFUL CHELSEA APT</t>
  </si>
  <si>
    <t>Homey East Village Private Bedroom</t>
  </si>
  <si>
    <t>LES/Chinatown One Bedroom apt (all to yourself)</t>
  </si>
  <si>
    <t>Xiao</t>
  </si>
  <si>
    <t>Two bedroom in Prime East Village</t>
  </si>
  <si>
    <t>1 Bedroom in Greenwich Village!</t>
  </si>
  <si>
    <t>LG GARDEN Apt ON Sunset Park,  on41ST near 6th Ave</t>
  </si>
  <si>
    <t>New Apt near Central Park, Broadway, Museums</t>
  </si>
  <si>
    <t>Cozy 1BD on historic Stuyvesant St.</t>
  </si>
  <si>
    <t>Comfy Rm, Hallway Bath, Forest Hills</t>
  </si>
  <si>
    <t>Private room in Bushwick Loft</t>
  </si>
  <si>
    <t>Beautiful  brownstone room</t>
  </si>
  <si>
    <t>Bright Apt Williamsburg-Greenpoint</t>
  </si>
  <si>
    <t>Manuela</t>
  </si>
  <si>
    <t>Bedroom, balcony and best of NY.</t>
  </si>
  <si>
    <t>Joey</t>
  </si>
  <si>
    <t>Welcome to my home</t>
  </si>
  <si>
    <t>Large Sunny Master Private bedroom</t>
  </si>
  <si>
    <t>Rasheeda</t>
  </si>
  <si>
    <t>Private 1 Bdrm Suite in Historic Brownstone</t>
  </si>
  <si>
    <t>Beautiful Loft in flawless factory conversion</t>
  </si>
  <si>
    <t>Comfortable Room w/access to full apartment</t>
  </si>
  <si>
    <t>Talisa</t>
  </si>
  <si>
    <t>POSH  High Rise near Times Square</t>
  </si>
  <si>
    <t>Lindsay Alexa</t>
  </si>
  <si>
    <t>100 st! cozy, clean, private UES E Harlem</t>
  </si>
  <si>
    <t>NICE SPACE IN NYC</t>
  </si>
  <si>
    <t>Sharbellâ€™s vacation</t>
  </si>
  <si>
    <t>Awesome Chelsea 1 bedroom</t>
  </si>
  <si>
    <t>10 Minutes to Manhattan</t>
  </si>
  <si>
    <t>Cute apartment with 2 big bedrooms</t>
  </si>
  <si>
    <t>Cute ethnic cosy private studio!</t>
  </si>
  <si>
    <t>Mona</t>
  </si>
  <si>
    <t>Holiday special! Best location!</t>
  </si>
  <si>
    <t>Ehud</t>
  </si>
  <si>
    <t>Wonderful Willi!</t>
  </si>
  <si>
    <t>Basil</t>
  </si>
  <si>
    <t>Upper East Side 1-Bedroom</t>
  </si>
  <si>
    <t>Big Room with Private Bathroom</t>
  </si>
  <si>
    <t>Big Sunny Room in Apartment With Views</t>
  </si>
  <si>
    <t>Tarek</t>
  </si>
  <si>
    <t>Ebony &amp; Ivory Close to Manhattan</t>
  </si>
  <si>
    <t>Beautiful Studio apartment in Prime Park Slope</t>
  </si>
  <si>
    <t>Roni</t>
  </si>
  <si>
    <t>Spacious Bedroom in East Village</t>
  </si>
  <si>
    <t>Orhun</t>
  </si>
  <si>
    <t>Modern &amp; Sunny w/ Private Terrace</t>
  </si>
  <si>
    <t>Liana</t>
  </si>
  <si>
    <t>The Brooklyn Haven</t>
  </si>
  <si>
    <t>Val And Taylor</t>
  </si>
  <si>
    <t>Beautiful Loft in Meatpacking</t>
  </si>
  <si>
    <t>Ahmad</t>
  </si>
  <si>
    <t>Central Harlem large beautiful studio</t>
  </si>
  <si>
    <t>East Village Comfort &amp; Convenience</t>
  </si>
  <si>
    <t>Sindhu</t>
  </si>
  <si>
    <t>Lovely, Clean, Comfy w/River Views!</t>
  </si>
  <si>
    <t>Charming Brownstone Apt Steps from Central Park!</t>
  </si>
  <si>
    <t>Spacious room with view in Chelsea</t>
  </si>
  <si>
    <t>Rahul</t>
  </si>
  <si>
    <t>Modern 2-Bed Apt.- Great Location!</t>
  </si>
  <si>
    <t>Full apartment - cute &amp; quirky</t>
  </si>
  <si>
    <t>Harlem cosy renovated unit for two</t>
  </si>
  <si>
    <t>Cozy 1 bdrm Park Slope, Brooklyn,</t>
  </si>
  <si>
    <t>Janine</t>
  </si>
  <si>
    <t>1 bed/bath condo steps from Bedford</t>
  </si>
  <si>
    <t>Swati</t>
  </si>
  <si>
    <t>Sleeps 4! Prime Chelsea~large 1BR</t>
  </si>
  <si>
    <t>Beautiful 1BR apt Upper West Side</t>
  </si>
  <si>
    <t>Georges</t>
  </si>
  <si>
    <t>Gorgeous Sunny Bohemian Duplex with Garden</t>
  </si>
  <si>
    <t>Angie And Matthew</t>
  </si>
  <si>
    <t>Fantastic Comfortable Space. Affordable</t>
  </si>
  <si>
    <t>Chema</t>
  </si>
  <si>
    <t xml:space="preserve">Big, Bright Fort Greene Apartment! </t>
  </si>
  <si>
    <t>**ASTORIA one private cozy, cute room** Nihongo ok</t>
  </si>
  <si>
    <t>Mio</t>
  </si>
  <si>
    <t>Murad</t>
  </si>
  <si>
    <t>Gorgeous 2BR XL Loft @ Habitat 101</t>
  </si>
  <si>
    <t>Large, Cozy &amp; Comfortable Apartment</t>
  </si>
  <si>
    <t>Leatha</t>
  </si>
  <si>
    <t>The Perfect 1brm Apartment - Sunny &amp; Spacious!</t>
  </si>
  <si>
    <t>Mei-Ling</t>
  </si>
  <si>
    <t>Large Sunlight House</t>
  </si>
  <si>
    <t>LaToya</t>
  </si>
  <si>
    <t>City Studio in the Upper East Side</t>
  </si>
  <si>
    <t>Room For Rent</t>
  </si>
  <si>
    <t>Room #1 Private Room</t>
  </si>
  <si>
    <t>Shahana</t>
  </si>
  <si>
    <t>Large Spacious Room For Rent</t>
  </si>
  <si>
    <t>NY Duplex Apartment in Flatiron</t>
  </si>
  <si>
    <t>Rustic Chic Private Living Room</t>
  </si>
  <si>
    <t>Spacious 3-room apt. in prime area of Brooklyn.</t>
  </si>
  <si>
    <t>Studio apartment in heart East Village</t>
  </si>
  <si>
    <t>LargeApt 1 BLOCK frm A,C,B,D,2,3</t>
  </si>
  <si>
    <t>Private Room for Rent</t>
  </si>
  <si>
    <t>Brooklyn Brownstone Clinton hill</t>
  </si>
  <si>
    <t>Rooftop Apt in Prospect Heights</t>
  </si>
  <si>
    <t>Gung</t>
  </si>
  <si>
    <t>Beautiful Room In Gramercy!!!</t>
  </si>
  <si>
    <t>Abel</t>
  </si>
  <si>
    <t>A private humble abode for you</t>
  </si>
  <si>
    <t>Williamsburg Apt Flexible for December</t>
  </si>
  <si>
    <t>Cozy Studio in a great neighborhood (Upper East)</t>
  </si>
  <si>
    <t>Husain</t>
  </si>
  <si>
    <t>Beautiful NY Gem</t>
  </si>
  <si>
    <t>Mamie</t>
  </si>
  <si>
    <t>New!!!  4 BR/2 Bth in a private house.</t>
  </si>
  <si>
    <t>Stunning Brooklyn Brownstone</t>
  </si>
  <si>
    <t>Wayne</t>
  </si>
  <si>
    <t>Eagle-eye view of New York</t>
  </si>
  <si>
    <t>Charming 2BD flt in Trendy Bushwick</t>
  </si>
  <si>
    <t>Treasure</t>
  </si>
  <si>
    <t>MANHATTANs BEST, 12minutes from TIMES SQUARE</t>
  </si>
  <si>
    <t>Bright Loft Style place  in the best of ASTORIA</t>
  </si>
  <si>
    <t>Tony &amp; Lea</t>
  </si>
  <si>
    <t>Adorable East Village 1 Bedroom</t>
  </si>
  <si>
    <t>Welcoming Park Slope Garden Apt.</t>
  </si>
  <si>
    <t>Felicia</t>
  </si>
  <si>
    <t>Magnificent Loft in East Village</t>
  </si>
  <si>
    <t>Sunny Williamsburg, Brooklyn Studio</t>
  </si>
  <si>
    <t>Pre-War Gem in the heart of the UWS</t>
  </si>
  <si>
    <t>Phin</t>
  </si>
  <si>
    <t>Entire 2BR APT (not a railroad)</t>
  </si>
  <si>
    <t>Clean, cozy bedroom in sunny East Village/LES apt</t>
  </si>
  <si>
    <t>Cozy room in East Village</t>
  </si>
  <si>
    <t>Brownstone Parlor Floor Suite by Superhost!</t>
  </si>
  <si>
    <t>Steef</t>
  </si>
  <si>
    <t>Beautiful spacious bedroom</t>
  </si>
  <si>
    <t>Lux Baby Friendly Apt, Williamsburg, Brooklyn</t>
  </si>
  <si>
    <t>Sleeps 6 by Metro/Subway - 15 mns to Manhattan</t>
  </si>
  <si>
    <t>Bright duplex apartment</t>
  </si>
  <si>
    <t>Bright 1 Bedroom, Perfect Location!</t>
  </si>
  <si>
    <t>Beautiful &amp; spacious apartment</t>
  </si>
  <si>
    <t>Artsy 2 Bedroom Apt. in Harlem, NY</t>
  </si>
  <si>
    <t>M. Johanne</t>
  </si>
  <si>
    <t>Beautiful Railroad Style Apartment!</t>
  </si>
  <si>
    <t>Leonella</t>
  </si>
  <si>
    <t>Spacious 1Br in East Village</t>
  </si>
  <si>
    <t>Room in Bushwick Brooklyn NYC, LG KITCHEN &amp; YARD</t>
  </si>
  <si>
    <t>Child-friendly 2BR w/ Yard access and Free Parking</t>
  </si>
  <si>
    <t>specious 1bd apt on Saint Marks Pl</t>
  </si>
  <si>
    <t>Yervand</t>
  </si>
  <si>
    <t>Spacious Bklyn Apt Near Manhattan</t>
  </si>
  <si>
    <t>Sunny room with private entrance</t>
  </si>
  <si>
    <t>Livin' La Vida Brooklyn!!!</t>
  </si>
  <si>
    <t>Bellamy</t>
  </si>
  <si>
    <t>Bedroom in Crown Heights</t>
  </si>
  <si>
    <t>N 6th &amp; Bedford PRIME Williamsburg</t>
  </si>
  <si>
    <t>Massive 1BR in the Lower East Side</t>
  </si>
  <si>
    <t>Eliot</t>
  </si>
  <si>
    <t>2 Bedroom Duplex, INCREDIBLE views! 30day discount</t>
  </si>
  <si>
    <t>1 Bedroom in Top Lower East Side Address</t>
  </si>
  <si>
    <t>One bedroom near Central Park West</t>
  </si>
  <si>
    <t>Beautiful Beach  &amp; Great Space</t>
  </si>
  <si>
    <t>Belle Harbor</t>
  </si>
  <si>
    <t>Petit chalet with secret garden</t>
  </si>
  <si>
    <t>Kanae</t>
  </si>
  <si>
    <t>Light Filled Spacious 1BR, with Cat</t>
  </si>
  <si>
    <t>Brittan</t>
  </si>
  <si>
    <t>Upper East Side 1 Bedroom Gem</t>
  </si>
  <si>
    <t>one room bushwick</t>
  </si>
  <si>
    <t>MURRAY HILL! your home.. BEAUTIFUL</t>
  </si>
  <si>
    <t>Great room in a 2 BD apartment</t>
  </si>
  <si>
    <t>Waleed</t>
  </si>
  <si>
    <t>Heart of Upper West Side 1BR</t>
  </si>
  <si>
    <t>West Village - Charming Studio</t>
  </si>
  <si>
    <t>Gena</t>
  </si>
  <si>
    <t>Attic Space - ä¸‰æ¥¼é˜æ¥¼</t>
  </si>
  <si>
    <t>Penthouse for 4th of July Weekend</t>
  </si>
  <si>
    <t>Vyacheslav</t>
  </si>
  <si>
    <t>Double-deck bed room åˆ«å¢…äºŒæ¥¼å§æˆ¿</t>
  </si>
  <si>
    <t>Upper East Side Studio</t>
  </si>
  <si>
    <t>Entirely private suite in our townhouse!</t>
  </si>
  <si>
    <t>Pascal &amp; Karin</t>
  </si>
  <si>
    <t>Cozy Private Bedroom, Brooklyn NY.</t>
  </si>
  <si>
    <t>Private Room in Midtown Manhattan</t>
  </si>
  <si>
    <t>Matthew &amp; Marilyn</t>
  </si>
  <si>
    <t>Quiet 2 bedroom retreat in the heart of Brooklyn</t>
  </si>
  <si>
    <t>Bedroom in Beautiful Brooklyn Loft</t>
  </si>
  <si>
    <t>3BR/2BA Duplex - 1min to subway!</t>
  </si>
  <si>
    <t>Private Studio, Columbia University</t>
  </si>
  <si>
    <t>GORGEOUS 2 Bedroom in Queens NYC</t>
  </si>
  <si>
    <t>LRG 2br BKLYN APT CLOSE TO TRAINS AND PARK</t>
  </si>
  <si>
    <t>Cute bedroom in Williamsburg</t>
  </si>
  <si>
    <t>Priscillia</t>
  </si>
  <si>
    <t>Modern Apt Close to Manhattan</t>
  </si>
  <si>
    <t>Upper east doorman</t>
  </si>
  <si>
    <t>Beautiful, bright, quiet room w/ private bathroom</t>
  </si>
  <si>
    <t>Rustam</t>
  </si>
  <si>
    <t>Bountiful Space and Cozy Home</t>
  </si>
  <si>
    <t>CHEAP &amp; CONVENIENT</t>
  </si>
  <si>
    <t>Master room super clean in Prospect Park!!!! :)</t>
  </si>
  <si>
    <t>Clean Charming, Walk-In Closet + Garden</t>
  </si>
  <si>
    <t>Retreat Room</t>
  </si>
  <si>
    <t>Apartment Crown Heights Brooklyn NY</t>
  </si>
  <si>
    <t>Spacious 3BDR Prime Location!</t>
  </si>
  <si>
    <t>Spacious neo-country seaside loft</t>
  </si>
  <si>
    <t>cozy tucked away in el barrio</t>
  </si>
  <si>
    <t>Charlene</t>
  </si>
  <si>
    <t>Cozy Room in Classic NY Apt//Lively Midtown Area</t>
  </si>
  <si>
    <t>Quiet Brooklyn Hideaway, At the Subway</t>
  </si>
  <si>
    <t>Soaring Space in Laid-back Brooklyn</t>
  </si>
  <si>
    <t>New year in New York City</t>
  </si>
  <si>
    <t>Huge Apartment on Prospect Park</t>
  </si>
  <si>
    <t>Your own apartment in Brooklyn!</t>
  </si>
  <si>
    <t>Estelle</t>
  </si>
  <si>
    <t>Manhattan Studio</t>
  </si>
  <si>
    <t>Private Spacious Rm, Prospect Park</t>
  </si>
  <si>
    <t>Cassandra</t>
  </si>
  <si>
    <t>East Village Walkup Jam</t>
  </si>
  <si>
    <t>Private Room - Central Park View</t>
  </si>
  <si>
    <t>Large studio in trendy Harlem</t>
  </si>
  <si>
    <t>Large 1 BR with backyard on UWS</t>
  </si>
  <si>
    <t>Cozy Studio - Upper East</t>
  </si>
  <si>
    <t>Lovely 2 BR Upper East NYC - 1 month min</t>
  </si>
  <si>
    <t>Great location, cozy, near F, G, R!</t>
  </si>
  <si>
    <t>Deirdre</t>
  </si>
  <si>
    <t>Convenient  Harlem studio</t>
  </si>
  <si>
    <t>Sunny 2BR, 2BA duplex</t>
  </si>
  <si>
    <t>Large Apt. in NYC w/natural light</t>
  </si>
  <si>
    <t>True Brooklyn Loft Experience</t>
  </si>
  <si>
    <t>Anissa</t>
  </si>
  <si>
    <t>Charming Furnished Private Room</t>
  </si>
  <si>
    <t>Family Friendly Park Slope House</t>
  </si>
  <si>
    <t>Large, stylish &amp; sun-filled 1BDRM loft</t>
  </si>
  <si>
    <t>Brooklyn Townhouse Duplex</t>
  </si>
  <si>
    <t>Coming soon</t>
  </si>
  <si>
    <t>Adorable 1Bd Next to Subway in Bushwick - Brooklyn</t>
  </si>
  <si>
    <t>Lia</t>
  </si>
  <si>
    <t>Studio-Private Entrance /Bath/Kitchen Near JFK</t>
  </si>
  <si>
    <t>Sol &amp; Izak</t>
  </si>
  <si>
    <t>Jamaica Estates</t>
  </si>
  <si>
    <t>Prime East Village One Bedroom Apt!</t>
  </si>
  <si>
    <t>1st Time/Solo/Duo Travelers!Charming Studio Share!</t>
  </si>
  <si>
    <t>Patwell</t>
  </si>
  <si>
    <t>West Village - Celebrities + LIGHT</t>
  </si>
  <si>
    <t>Charming Park Slope Studio Sublet</t>
  </si>
  <si>
    <t>COMFORTABLE &amp; COZY-2 STOPS BARCLAY</t>
  </si>
  <si>
    <t>Sunlit 1 bedroom in NoLita</t>
  </si>
  <si>
    <t>Chelsea High End Apartment</t>
  </si>
  <si>
    <t>Hip 1 bedroom in perfect location</t>
  </si>
  <si>
    <t>Gorgeous 1 Bedroom in the heart of NYC: Chelsea</t>
  </si>
  <si>
    <t>Home away from home East Village</t>
  </si>
  <si>
    <t>FURNISHED CHARMING ROOM IN MANHATTA</t>
  </si>
  <si>
    <t>Entire 3BR Private Apt 20min&gt;Manhattan</t>
  </si>
  <si>
    <t>Ettrick</t>
  </si>
  <si>
    <t>2 Bedrooms and One Bath Room</t>
  </si>
  <si>
    <t>One bedroom in 2 bedroom apartment</t>
  </si>
  <si>
    <t>Bright Spacious Bushwick Home</t>
  </si>
  <si>
    <t>Entire Amazing Chic Studio @ Lower East</t>
  </si>
  <si>
    <t>2-3 bedroom UWS garden triplex</t>
  </si>
  <si>
    <t>2 Level Loft room in Artist Studio</t>
  </si>
  <si>
    <t>Bright &amp; big apt 3 blks from subway</t>
  </si>
  <si>
    <t>Ran</t>
  </si>
  <si>
    <t>Charming Room in Prospect Heights!</t>
  </si>
  <si>
    <t>Charming West Village Studio</t>
  </si>
  <si>
    <t>Ceyda</t>
  </si>
  <si>
    <t>1 BR in Gramercy Park</t>
  </si>
  <si>
    <t>Beautiful Upper West Side</t>
  </si>
  <si>
    <t>Cozy Private Room in Upper WestSide</t>
  </si>
  <si>
    <t>Very Bright Modern Apartment 2 Mins from Manhattan</t>
  </si>
  <si>
    <t>Big Duplex 1 BR/Loft w/ outdoors</t>
  </si>
  <si>
    <t>Entire One Bedroom apartment</t>
  </si>
  <si>
    <t>Cozy 2BR apartment</t>
  </si>
  <si>
    <t>Cozy Hells Kitchen/Times Sq 2BR</t>
  </si>
  <si>
    <t>Prime Artist Loft &amp;  Exposed Brick</t>
  </si>
  <si>
    <t>Cozy Harlem Hideaway **</t>
  </si>
  <si>
    <t>Loryn</t>
  </si>
  <si>
    <t>NYC UES charming 1 bedroom</t>
  </si>
  <si>
    <t>Bright, Spacious Entire Studio</t>
  </si>
  <si>
    <t>West Village Style and Charm</t>
  </si>
  <si>
    <t>Pretty and Private in Clinton Hill</t>
  </si>
  <si>
    <t>Spacious Bedroom in Bushwick w/AC</t>
  </si>
  <si>
    <t>Large Cheerful Private Bronx Room for Med Students</t>
  </si>
  <si>
    <t>Veralisa</t>
  </si>
  <si>
    <t>Entire flr-thru 2bdrm apartment near ProspectPark!</t>
  </si>
  <si>
    <t>Sarah Jazmine</t>
  </si>
  <si>
    <t>Superhost 3 bedroom DISCOUNT</t>
  </si>
  <si>
    <t>cozy queen for 2 in el barrio</t>
  </si>
  <si>
    <t>The Elizabeth</t>
  </si>
  <si>
    <t>Twin  room</t>
  </si>
  <si>
    <t>Beautiful Loft in LES Manhattan!</t>
  </si>
  <si>
    <t>Greenwich / West Village 2 Bedroom</t>
  </si>
  <si>
    <t>Charming 1BD Pre-War Apartment</t>
  </si>
  <si>
    <t>Flatbush Gardens</t>
  </si>
  <si>
    <t>Beautiful Chelsea 2 Bedroom apt</t>
  </si>
  <si>
    <t>SabinaAndTahir</t>
  </si>
  <si>
    <t>Cute brick wall Br in Williamsburg.</t>
  </si>
  <si>
    <t>Huge 5BR Townhouse - LEGAL NYC B&amp;B!</t>
  </si>
  <si>
    <t>Sunny Lower East Side Penthouse</t>
  </si>
  <si>
    <t>Large One Bedroom near Union square</t>
  </si>
  <si>
    <t>The Ultimate Luxury!</t>
  </si>
  <si>
    <t>Dorm Sz Room. Near 2 &amp; 5 train 180 st Bronx zoo</t>
  </si>
  <si>
    <t>Van Nest</t>
  </si>
  <si>
    <t>Charming Studio in a Great location</t>
  </si>
  <si>
    <t>Catia</t>
  </si>
  <si>
    <t>NYC,Modern and Spacious Apt</t>
  </si>
  <si>
    <t>Iryna</t>
  </si>
  <si>
    <t>Amazing Single Bedroom Only 5min From Central Park</t>
  </si>
  <si>
    <t>Curtis</t>
  </si>
  <si>
    <t>Great 4 Families Near Parade + Park</t>
  </si>
  <si>
    <t>Modern Brownstone in Harlem</t>
  </si>
  <si>
    <t>Amazing convenient 5 min  to city</t>
  </si>
  <si>
    <t>Charming 1 bedroom, great location!</t>
  </si>
  <si>
    <t>Charming duplex garden flat in SoHo</t>
  </si>
  <si>
    <t>Charming, Sunny Downtown Studio</t>
  </si>
  <si>
    <t>B's Suite</t>
  </si>
  <si>
    <t>1BR w/ Large Patio on Ridgewood/Bushwick border.</t>
  </si>
  <si>
    <t>Raoul</t>
  </si>
  <si>
    <t>B's Elegant Parlor Suite</t>
  </si>
  <si>
    <t>*NEW*  Modern Sunny Loft in Bushwick/Brooklyn</t>
  </si>
  <si>
    <t>Lovely and Spacious Park Slope Home</t>
  </si>
  <si>
    <t>Katharine</t>
  </si>
  <si>
    <t>Private &amp; clean 1 bd/1br Willamsburg w/ roofdeck.</t>
  </si>
  <si>
    <t>â¤ï¸ of Wburg, Private Living+Entrance</t>
  </si>
  <si>
    <t>Large private br in renovated apt/close to subway</t>
  </si>
  <si>
    <t>Christie</t>
  </si>
  <si>
    <t>Stunning room. 15mins to Manhattan!</t>
  </si>
  <si>
    <t>Warm and Cozy Room in Harlem</t>
  </si>
  <si>
    <t>Fallon</t>
  </si>
  <si>
    <t>King size bed -Private bdrm</t>
  </si>
  <si>
    <t>Niraj</t>
  </si>
  <si>
    <t>Large Sunny Private Room in 2BR steps from subway</t>
  </si>
  <si>
    <t>Classic East Village Studio</t>
  </si>
  <si>
    <t>Zane</t>
  </si>
  <si>
    <t>Luxury Apartment on Wall Street</t>
  </si>
  <si>
    <t>Sabir</t>
  </si>
  <si>
    <t>Lovely Garden Apartment in Bklyn</t>
  </si>
  <si>
    <t>Petal</t>
  </si>
  <si>
    <t>Elegant Bushwick Apartment</t>
  </si>
  <si>
    <t>Su-Ling</t>
  </si>
  <si>
    <t>Tranquility in The Heart of Astoria</t>
  </si>
  <si>
    <t>Rand</t>
  </si>
  <si>
    <t>Bright 1 bdrm apt near Central Park, shops &amp; metro</t>
  </si>
  <si>
    <t>Heart of the East Village- Best Loc</t>
  </si>
  <si>
    <t>Great location, spacious apt.</t>
  </si>
  <si>
    <t>Cozy Bedroom in best area of FiDi</t>
  </si>
  <si>
    <t>Denis</t>
  </si>
  <si>
    <t>Amazing Location, Incredible Space</t>
  </si>
  <si>
    <t>Cute &amp; Modern 1 Bedroom Apt</t>
  </si>
  <si>
    <t>Stylish West Village Artists Penthouse Loft</t>
  </si>
  <si>
    <t>Duane</t>
  </si>
  <si>
    <t>Cosy apartment in the East Village</t>
  </si>
  <si>
    <t>1 bedroom in Brooklyn</t>
  </si>
  <si>
    <t>Clean, quiet, safe 25Min Dwntn NYC</t>
  </si>
  <si>
    <t>Iconic West Village Apartment</t>
  </si>
  <si>
    <t>Kym</t>
  </si>
  <si>
    <t>Large, Immaculate Brooklyn 2 BR apt, sleeps 4-5</t>
  </si>
  <si>
    <t>Manhattan townhouse near subway</t>
  </si>
  <si>
    <t>Large Sunny 2 Bedroom + den - UWS</t>
  </si>
  <si>
    <t>Aneela</t>
  </si>
  <si>
    <t>HUGE STUDIO-Cozy,Centrally Located!</t>
  </si>
  <si>
    <t>Chelsea, balcony and 2 bedrooms!</t>
  </si>
  <si>
    <t>Sunny/artistic, Manhattan 2 bedroom</t>
  </si>
  <si>
    <t>Shelby</t>
  </si>
  <si>
    <t>Cozy Brooklyn Apartment!</t>
  </si>
  <si>
    <t>Union Square Apartment + Private Backyard</t>
  </si>
  <si>
    <t>Mattan</t>
  </si>
  <si>
    <t>Centrak Park North cozy apartment</t>
  </si>
  <si>
    <t>Yely</t>
  </si>
  <si>
    <t>XL off Fifth Avenue &amp; Central Park</t>
  </si>
  <si>
    <t>Stefani</t>
  </si>
  <si>
    <t>Park Slope Home away from Home</t>
  </si>
  <si>
    <t>Blissfully Quiet Room</t>
  </si>
  <si>
    <t>Sunny, Artsy Brooklyn Room</t>
  </si>
  <si>
    <t>Iyabo</t>
  </si>
  <si>
    <t>Studio Apartment- Furnished</t>
  </si>
  <si>
    <t>Luxurious Village 1 bed!</t>
  </si>
  <si>
    <t>Upper West Apartment Block Away from Central Park!</t>
  </si>
  <si>
    <t>Clean-Cozy-Beside 3 train station</t>
  </si>
  <si>
    <t>Prime Chelsea~XL1Br~Terrace~Sleeps4</t>
  </si>
  <si>
    <t>Reno Studio Gramercy~Sleeps3!</t>
  </si>
  <si>
    <t>2BR - Great West Village Location</t>
  </si>
  <si>
    <t>Beautiful Exposed Brick Studio Loft</t>
  </si>
  <si>
    <t>manhattan (UWS) townhouse</t>
  </si>
  <si>
    <t>Spacious Room in Sugar Hill</t>
  </si>
  <si>
    <t>Beautiful Sunny Private Penthouse Suite</t>
  </si>
  <si>
    <t>Beautiful 1 Bedroom Apt</t>
  </si>
  <si>
    <t>Ticemen</t>
  </si>
  <si>
    <t>Bushwick Duplex 1</t>
  </si>
  <si>
    <t>Large, Luxury Bedroom nr JMZ subway</t>
  </si>
  <si>
    <t>Zen Oasis in Bushwick, near JMZ Subways</t>
  </si>
  <si>
    <t>BELLA CASA-Pvt Rm-2 beds-Sleeps 4. Near Columbia!!</t>
  </si>
  <si>
    <t>Eddie&amp;Vlad</t>
  </si>
  <si>
    <t>1 bedroom apt 1 stop from Manhattan</t>
  </si>
  <si>
    <t>Gazelle</t>
  </si>
  <si>
    <t>Landmark 1 Bedroom has 2 beds, Free WiFi</t>
  </si>
  <si>
    <t>Zen MiniPalace Astoria</t>
  </si>
  <si>
    <t>Private Space in Manhattan 8/25-9/9</t>
  </si>
  <si>
    <t>Tan</t>
  </si>
  <si>
    <t>Lovely - Spacious, Garden + Garden View</t>
  </si>
  <si>
    <t>Spacious 1 Bedroom in Midwood, BK!</t>
  </si>
  <si>
    <t>SPACIOUS,  2 bedrooms, sleeps 4, private bath</t>
  </si>
  <si>
    <t>Large private 2 bedroom near Union Sq .</t>
  </si>
  <si>
    <t>Shirley</t>
  </si>
  <si>
    <t>Private room in South Slope</t>
  </si>
  <si>
    <t>Manhattan, UWS, Bright, 1BR, &amp; Loft</t>
  </si>
  <si>
    <t>Spacious studio apt in Jackson Hts</t>
  </si>
  <si>
    <t>Cosy East Village apartment!</t>
  </si>
  <si>
    <t>Park Slope Sky Parlor</t>
  </si>
  <si>
    <t>Large apt in heart of Williamsburg</t>
  </si>
  <si>
    <t>Devon</t>
  </si>
  <si>
    <t>Landmark Parlor Studio near train has 2 beds.</t>
  </si>
  <si>
    <t>Sunny East Village 1 Bedroom</t>
  </si>
  <si>
    <t>Charming and Clean Brooklyn Apt.</t>
  </si>
  <si>
    <t>Liat</t>
  </si>
  <si>
    <t>Beautiful 2 Bedroom Apartment in Williamsburg</t>
  </si>
  <si>
    <t>Omer</t>
  </si>
  <si>
    <t>Williamsburg private clean cozy RM</t>
  </si>
  <si>
    <t>Spacious Manhattan One Bedroom Apt</t>
  </si>
  <si>
    <t>Kosher new studio close to subway</t>
  </si>
  <si>
    <t>Huge room wt bathroom + entrance</t>
  </si>
  <si>
    <t>Rosa B Private Apartment! Quiet and Safe Area.</t>
  </si>
  <si>
    <t>New Years In New York City</t>
  </si>
  <si>
    <t>Location Nancy</t>
  </si>
  <si>
    <t>1 bdrm apartment in boerum hill!</t>
  </si>
  <si>
    <t>Bright Harlem Home in New Building!</t>
  </si>
  <si>
    <t>Luxury Queen Bed_Plush Mattress</t>
  </si>
  <si>
    <t>Sunny studio apartment in the heart of Manhattan</t>
  </si>
  <si>
    <t>Country Vibe, Big City Feel</t>
  </si>
  <si>
    <t>Entire Apt. in E. Williamsburg</t>
  </si>
  <si>
    <t>Colorful Studio Near Columbia Univ.</t>
  </si>
  <si>
    <t>Spacious 1 Bedroom in Bohemian Comfort</t>
  </si>
  <si>
    <t>DeeDee</t>
  </si>
  <si>
    <t>Bright 1BR, central location</t>
  </si>
  <si>
    <t>Williamsburg Apartment</t>
  </si>
  <si>
    <t>Perfect 2 Bed Bklyn Apt, near SUNY Downstate!</t>
  </si>
  <si>
    <t>Cozy 1BR Apartment in Astoria</t>
  </si>
  <si>
    <t>Deniz</t>
  </si>
  <si>
    <t>Amazing studio/Loft with a backyard</t>
  </si>
  <si>
    <t>Kaveh</t>
  </si>
  <si>
    <t>Your Brooklyn Nook</t>
  </si>
  <si>
    <t>1BR by 1&amp;A trains</t>
  </si>
  <si>
    <t>Large 1 bdrm near L in Williamsburg</t>
  </si>
  <si>
    <t>CHARMING bedroom in BedStuy</t>
  </si>
  <si>
    <t>Blair</t>
  </si>
  <si>
    <t>Beautiful Spacious Studio By Park</t>
  </si>
  <si>
    <t>Quaint Brownstone with Garden</t>
  </si>
  <si>
    <t>Ash</t>
  </si>
  <si>
    <t>Cozy One Bedroom in Williamsburg!</t>
  </si>
  <si>
    <t>Studio Space, 10 minutes to Central Park and river</t>
  </si>
  <si>
    <t>Central Harlem</t>
  </si>
  <si>
    <t>Genine</t>
  </si>
  <si>
    <t>Large Room with Private Bathroom</t>
  </si>
  <si>
    <t>Charming apt close to everything!</t>
  </si>
  <si>
    <t>Kimia</t>
  </si>
  <si>
    <t>Greenwich/West Village Private Room</t>
  </si>
  <si>
    <t>Bright! LARGE 2 BEDS near Manhattan</t>
  </si>
  <si>
    <t>2BR, 2 Full Bath, SPACE, Short term monthly</t>
  </si>
  <si>
    <t>Bright LARGE 2 BEDS! near Manhattan</t>
  </si>
  <si>
    <t>Cozy &amp; Clean #3</t>
  </si>
  <si>
    <t>Fatou</t>
  </si>
  <si>
    <t>Brownstone Williamsburg room with skylight Create</t>
  </si>
  <si>
    <t>Art Large bedroom  Brownstone for 1 or 2 persons</t>
  </si>
  <si>
    <t>Bright and Spacious, near the Park</t>
  </si>
  <si>
    <t>Yarimar</t>
  </si>
  <si>
    <t>Bright and Cheerful Prospect Heights 1-bedroom</t>
  </si>
  <si>
    <t>Clean, Cozy, Close to City (15min)</t>
  </si>
  <si>
    <t>Lovely One Bedroom Heart Of Astoria</t>
  </si>
  <si>
    <t>Private Room in Spacious Uptown Apt</t>
  </si>
  <si>
    <t>Janine Renee</t>
  </si>
  <si>
    <t>Beautiful, Spacious Room in Loft</t>
  </si>
  <si>
    <t>Minka</t>
  </si>
  <si>
    <t>Cozy 1BD Apartment near Manhattan</t>
  </si>
  <si>
    <t>Holiday in Manhattan!  Great Views!</t>
  </si>
  <si>
    <t>Spacious Studio in Brooklyn</t>
  </si>
  <si>
    <t>MIDTOWN APARTMENT WITH SPECTACULAR VIEW</t>
  </si>
  <si>
    <t>HEART of NEW YORK // ï¾†ï½­ï½°ï¾–ï½°ï½¸ã®ä¸­å¿ƒ</t>
  </si>
  <si>
    <t>Marcello</t>
  </si>
  <si>
    <t>Sunny, Quiet Queen Bedroom, Best Block in LES</t>
  </si>
  <si>
    <t>Woodsy-chic Lofted 1BR, Office, AC</t>
  </si>
  <si>
    <t>Sebastian</t>
  </si>
  <si>
    <t>Spacious 2 Bedroom + Study</t>
  </si>
  <si>
    <t>Spacious 2BR Greenpoint Getaway</t>
  </si>
  <si>
    <t>Penthouse loft with private patio</t>
  </si>
  <si>
    <t>Ole</t>
  </si>
  <si>
    <t>1 bedroom in Cozy 2 bedroom upper west side</t>
  </si>
  <si>
    <t>10 Minutes From Manhattan</t>
  </si>
  <si>
    <t>Room #2 Near Manhattan NYC.</t>
  </si>
  <si>
    <t>Cozy 2BD Near Columbia Univ</t>
  </si>
  <si>
    <t>2 Bdr Cozy Apartment in Park Slope</t>
  </si>
  <si>
    <t>Gislane</t>
  </si>
  <si>
    <t>T.</t>
  </si>
  <si>
    <t>Lovely Studio on the edge of the McGolrick Park</t>
  </si>
  <si>
    <t>Park Slope - Furnished  room in 2BR</t>
  </si>
  <si>
    <t>Funky East Village Garden Apt.</t>
  </si>
  <si>
    <t>Harmony And Eric</t>
  </si>
  <si>
    <t>Columbia UWS 1BD Apt-Quiet &amp; Comfy</t>
  </si>
  <si>
    <t>Yiyi</t>
  </si>
  <si>
    <t>Cool &amp; Cozy 2B/1BA in prime LES!</t>
  </si>
  <si>
    <t>Private BR in 2 BR Modern Apartment</t>
  </si>
  <si>
    <t>Crysdian</t>
  </si>
  <si>
    <t>GREAT SPACIOUS PRIVATE ROOM</t>
  </si>
  <si>
    <t>Bright and Cozy Bedroom NYC A1</t>
  </si>
  <si>
    <t>Zen Den &amp; Modern Outdoor Space</t>
  </si>
  <si>
    <t>Brooklyn Brownstone Beauty</t>
  </si>
  <si>
    <t>Marycatherine</t>
  </si>
  <si>
    <t>Charming apt. in Brooklyn, New York</t>
  </si>
  <si>
    <t>MarÃ­a</t>
  </si>
  <si>
    <t>CHARMING 1-BD w CITY VIEWS</t>
  </si>
  <si>
    <t>LeeAnne</t>
  </si>
  <si>
    <t>Clean, Cozy - South ParkSlope - NYC</t>
  </si>
  <si>
    <t>Thanksgiving Vacation</t>
  </si>
  <si>
    <t>Tai</t>
  </si>
  <si>
    <t>Comfortable one bedroom with patio</t>
  </si>
  <si>
    <t>Prime Williamsburg duplex Bedford L</t>
  </si>
  <si>
    <t>Between Central Park and the Subway</t>
  </si>
  <si>
    <t>NYC, Modern and Spacious Apt fits 6</t>
  </si>
  <si>
    <t>Artist Loft in Greenpoint/Williamsb</t>
  </si>
  <si>
    <t>Darby</t>
  </si>
  <si>
    <t>East Village Townhouse</t>
  </si>
  <si>
    <t>Kathy</t>
  </si>
  <si>
    <t>Vintage Room  in  Brooklyn</t>
  </si>
  <si>
    <t>Bev</t>
  </si>
  <si>
    <t>Bright 3 bdrm in East Village</t>
  </si>
  <si>
    <t>New 2 br Apt Williamsburg</t>
  </si>
  <si>
    <t>UWS Penthouse, Amazing Deck</t>
  </si>
  <si>
    <t>Gorgeous bohemian  Apt. in a Brownstone</t>
  </si>
  <si>
    <t>One Bedroom East Village New York</t>
  </si>
  <si>
    <t>Cozy bedroom in a luxury building with 24h doorman</t>
  </si>
  <si>
    <t>Tysha</t>
  </si>
  <si>
    <t>Private Terrace in Brooklyn!</t>
  </si>
  <si>
    <t>1 Bedroom Apt in Hell's Kitchen !</t>
  </si>
  <si>
    <t>Scott &amp; Ellyn</t>
  </si>
  <si>
    <t>Sunny &amp; spacious 1 bedroom gem!</t>
  </si>
  <si>
    <t>Charming and Convenient Garden Apt</t>
  </si>
  <si>
    <t>Furnished 2BR in UES (30 DAYS MIN)</t>
  </si>
  <si>
    <t>Elem</t>
  </si>
  <si>
    <t>Spacious Full 2br Holiday Home</t>
  </si>
  <si>
    <t>Nice and cozy near Laguardia</t>
  </si>
  <si>
    <t>Hamilton Hts Beauty, Manhattan 1 BR</t>
  </si>
  <si>
    <t>Kumar</t>
  </si>
  <si>
    <t>Beautiful 2 BR Apt UES- Min 30 Days</t>
  </si>
  <si>
    <t>Cozy private bedroom in Manhattan</t>
  </si>
  <si>
    <t>Great 2 bedroom Greenpoint BK</t>
  </si>
  <si>
    <t>Spacious 1BR Apt in Greenpoint</t>
  </si>
  <si>
    <t>BRIGHT MODERN BEDROOM</t>
  </si>
  <si>
    <t>Confortable and private room.</t>
  </si>
  <si>
    <t>Luis&amp;Victor</t>
  </si>
  <si>
    <t>Private Room &amp; Bathroom in LES</t>
  </si>
  <si>
    <t>Large Sunny Bedroom With great View</t>
  </si>
  <si>
    <t>Studio with Loft bed by the river</t>
  </si>
  <si>
    <t>Coziest 2BD Brownstone in Jefftown</t>
  </si>
  <si>
    <t>Radiant 2bed E Village Apartment</t>
  </si>
  <si>
    <t>Cecily</t>
  </si>
  <si>
    <t>Uptown Convenience &amp; Comfort</t>
  </si>
  <si>
    <t>Private Room 2 Beds New York City!</t>
  </si>
  <si>
    <t>LOVELY  LARGE SUNNY ROOM    Sunset Park</t>
  </si>
  <si>
    <t>Christmas Harlem! Duplex</t>
  </si>
  <si>
    <t>Large 1 bedroom apt - can sleep 4</t>
  </si>
  <si>
    <t>Upper East Side Manhattan</t>
  </si>
  <si>
    <t>Upper East Side Manhattan #2</t>
  </si>
  <si>
    <t>Bushwick Pad</t>
  </si>
  <si>
    <t>Big Kitchen, Beautiful Bathroom</t>
  </si>
  <si>
    <t>Stay on St. Marks Place for your NYC Vacation!</t>
  </si>
  <si>
    <t>Teena</t>
  </si>
  <si>
    <t>Bright Studio on Riverside Park</t>
  </si>
  <si>
    <t>2 Bedroom, 1 Bath Hell's Kitchen</t>
  </si>
  <si>
    <t>Charming Bedroom in Cozy NYC Apt.</t>
  </si>
  <si>
    <t>Lofted duplex in Kips Bay</t>
  </si>
  <si>
    <t>Cara</t>
  </si>
  <si>
    <t>Upper East Side Spacious 2 Bedrooms</t>
  </si>
  <si>
    <t>Cozy sun drenched 2br Fort Greene</t>
  </si>
  <si>
    <t>Colorful Room in Crown Heights</t>
  </si>
  <si>
    <t>One bedroom loft in West Village</t>
  </si>
  <si>
    <t>Eli</t>
  </si>
  <si>
    <t>Cozy bedroom in heart of Manhattan</t>
  </si>
  <si>
    <t>Lakshmi</t>
  </si>
  <si>
    <t>1br - Williamsburg Luxury Sublet</t>
  </si>
  <si>
    <t>Tranquil, clean bedroom,</t>
  </si>
  <si>
    <t>Marlon</t>
  </si>
  <si>
    <t>Beautiful one bedroom apt 850 sqf!!</t>
  </si>
  <si>
    <t>Sael</t>
  </si>
  <si>
    <t>Cozy 2 bedroom, near Central Park</t>
  </si>
  <si>
    <t>Gramercy~New 1BR~Sleeps4~Rono~</t>
  </si>
  <si>
    <t>Prime Union Square! Large 1BR~Great value</t>
  </si>
  <si>
    <t>Spacious 1BD in lovely Clinton Hill</t>
  </si>
  <si>
    <t>Huge LES 3 BD 3 BA Elevator + Patio</t>
  </si>
  <si>
    <t>Bright and Charming Studio East V.</t>
  </si>
  <si>
    <t>Victorian with Stunning Views of NYC Harbor</t>
  </si>
  <si>
    <t>Historic Brownstone Duplex</t>
  </si>
  <si>
    <t>Great deal in Heart of Greenpoint</t>
  </si>
  <si>
    <t>Romy</t>
  </si>
  <si>
    <t>Bright + Cheerful Apt- the Real NYC</t>
  </si>
  <si>
    <t>Millie</t>
  </si>
  <si>
    <t>Financial District Oasis-Queen Bedroom</t>
  </si>
  <si>
    <t>Modern Duplex with yard  in Bedstuy</t>
  </si>
  <si>
    <t>Flatbush Gardens II</t>
  </si>
  <si>
    <t>Bedroom and art studio/office space</t>
  </si>
  <si>
    <t>Artem</t>
  </si>
  <si>
    <t>Bright and Sunny Williamsburg Oasis</t>
  </si>
  <si>
    <t>Cozy Room in NYC!  =)</t>
  </si>
  <si>
    <t>Rene</t>
  </si>
  <si>
    <t>Brooklyn - Funky 1 Bedroom</t>
  </si>
  <si>
    <t>ENTIRE home - Modern, huge, sunny 2BD</t>
  </si>
  <si>
    <t>Coozy Room In Park Slope.</t>
  </si>
  <si>
    <t>Sunny Studio</t>
  </si>
  <si>
    <t>Super Quiet, Private Patio</t>
  </si>
  <si>
    <t>Queen Sized Bedroom in Spacious Apartment</t>
  </si>
  <si>
    <t>Location Top Manhattan</t>
  </si>
  <si>
    <t>Spacious, rustic barn style bedroom</t>
  </si>
  <si>
    <t>Room 15 min from Manhttn.</t>
  </si>
  <si>
    <t>Bogna</t>
  </si>
  <si>
    <t>Modern Studio with Loft in the LES.</t>
  </si>
  <si>
    <t>Juan Carlos</t>
  </si>
  <si>
    <t>1x furnished Bdr in 2Bdr Apt-Wburg</t>
  </si>
  <si>
    <t>Piper</t>
  </si>
  <si>
    <t>Sunny, Spacious 1 Bdrm in E. Vil.</t>
  </si>
  <si>
    <t>Nice room 15 min from Manhattan!</t>
  </si>
  <si>
    <t>Zena</t>
  </si>
  <si>
    <t>Beautiful Astoria apt next to Mtan</t>
  </si>
  <si>
    <t>Cozy apartment in Williamsburg</t>
  </si>
  <si>
    <t>PÃ©nÃ©lope</t>
  </si>
  <si>
    <t>Gorgeous Parlor Floor Suite near Subway</t>
  </si>
  <si>
    <t>Chic apartment in Brooklyn with stunning view</t>
  </si>
  <si>
    <t>Beautiful Apartment in Greenpoint</t>
  </si>
  <si>
    <t>Sunny/Huge private room, by Columbia/Jazz clubs</t>
  </si>
  <si>
    <t>Elite Exclusive Chic NYC Times Square LuxuryApt</t>
  </si>
  <si>
    <t>S Barn</t>
  </si>
  <si>
    <t>Private room, minutes from subway!</t>
  </si>
  <si>
    <t>Comfortable Greenpoint Bedroom</t>
  </si>
  <si>
    <t>Charming Studio in Carroll Gardens</t>
  </si>
  <si>
    <t>Franklin</t>
  </si>
  <si>
    <t>Small, Cozy, Clean and Modern private room!</t>
  </si>
  <si>
    <t>Room in queens covenient safe locat</t>
  </si>
  <si>
    <t>Cozy Loft-Style Studio Near Subway</t>
  </si>
  <si>
    <t>Spacious 2 BDRM near Times Square</t>
  </si>
  <si>
    <t>Annika</t>
  </si>
  <si>
    <t>Spacious Bright and Airy</t>
  </si>
  <si>
    <t>Quiet 1 Bedroom near Union Square</t>
  </si>
  <si>
    <t>Itai</t>
  </si>
  <si>
    <t>NEW! 2-BR Apt with Whirlpool Tub</t>
  </si>
  <si>
    <t>Great one bedroom loft space in Manhattan</t>
  </si>
  <si>
    <t>Simsim</t>
  </si>
  <si>
    <t>Brooklyn Life, Easy to Manhattan (30+ Days only)</t>
  </si>
  <si>
    <t>M David</t>
  </si>
  <si>
    <t>2 Bedroom New York Charmer</t>
  </si>
  <si>
    <t>Hip&amp;Central! Charming Williamsburg!</t>
  </si>
  <si>
    <t>Private Room with Queen size bed</t>
  </si>
  <si>
    <t>Beautiful private unit in the heart of Brooklyn</t>
  </si>
  <si>
    <t>Room in front of Prospect Park, 1 block to subway</t>
  </si>
  <si>
    <t>Andres Mekos</t>
  </si>
  <si>
    <t>Light filled room w/full size bed in LES</t>
  </si>
  <si>
    <t>BRIGHT!-STEPS TO PARK!-SUBWAY OUTSIDE!-FITS 4!</t>
  </si>
  <si>
    <t>Spacious 1 BR, En Suite in Brownstone!</t>
  </si>
  <si>
    <t>Stunning Lower East 2 Bed, Live New York Style!</t>
  </si>
  <si>
    <t>Lovely Room in a 2 BR in Greenpoint</t>
  </si>
  <si>
    <t>Saskia</t>
  </si>
  <si>
    <t>Lower East Side True 1 BR</t>
  </si>
  <si>
    <t>Prospect Park 2BR Near MANHATTAN!!!</t>
  </si>
  <si>
    <t>Classic East Village Apartment</t>
  </si>
  <si>
    <t>1 BR in shiny new building + bikes!</t>
  </si>
  <si>
    <t>Parkslope, 1 bdrm, steps to subway</t>
  </si>
  <si>
    <t>Large, Cozy One Bedroom Apartment</t>
  </si>
  <si>
    <t>Luxury 1BD apt by Prospect Park</t>
  </si>
  <si>
    <t>Dan &amp; Michelle</t>
  </si>
  <si>
    <t>Large eclectic studio East Village</t>
  </si>
  <si>
    <t>Oksana</t>
  </si>
  <si>
    <t>Manhattan! Bunk beds for 10+</t>
  </si>
  <si>
    <t>Best Block Clean Luxury Loft in SoHo</t>
  </si>
  <si>
    <t>Re</t>
  </si>
  <si>
    <t>Quiet and cozy 2BR. Great location!</t>
  </si>
  <si>
    <t>Large Sunny Apartment in Astoria</t>
  </si>
  <si>
    <t>Cozy 1BR, 5 minutes from the train</t>
  </si>
  <si>
    <t>SUNNY GUEST BDRM in Fort Greene!</t>
  </si>
  <si>
    <t>Taya</t>
  </si>
  <si>
    <t>"The Green Room": Harlem Brownstone</t>
  </si>
  <si>
    <t>Best value single room in New York B5</t>
  </si>
  <si>
    <t>Lovely Duplex in Brooklyn</t>
  </si>
  <si>
    <t>Pre-War Apt on Central Park West!</t>
  </si>
  <si>
    <t>Beautiful 2 Bdrm Duplex w Backyard</t>
  </si>
  <si>
    <t>Cozy Room by CentralPark-Times Sq</t>
  </si>
  <si>
    <t>Entire 2 Bedroom Apartment - 20 min to Times Sqr</t>
  </si>
  <si>
    <t>Unique 2 Bed/2 Bath Duplex Apt</t>
  </si>
  <si>
    <t>Cozy Bedroom in Large Apartment</t>
  </si>
  <si>
    <t>Meagan</t>
  </si>
  <si>
    <t>Idy Safe Secure mins to Times Square 5*</t>
  </si>
  <si>
    <t>Julien</t>
  </si>
  <si>
    <t>Best value double room in New York B4</t>
  </si>
  <si>
    <t>1 Bdrm in Greenwich Village</t>
  </si>
  <si>
    <t>Marie-Claire</t>
  </si>
  <si>
    <t>Beautifully Furnished 1 BR w/Office</t>
  </si>
  <si>
    <t>Nychele</t>
  </si>
  <si>
    <t>Furnished studioA UES (30 days MIN)</t>
  </si>
  <si>
    <t>Garden Level Brooklyn Brownstone</t>
  </si>
  <si>
    <t>Spacious luxury loft Downtown NYC</t>
  </si>
  <si>
    <t>Master Bedroom by Yankee Stadium</t>
  </si>
  <si>
    <t>Waundell</t>
  </si>
  <si>
    <t>West Village upscale apartment</t>
  </si>
  <si>
    <t>Great bright 1BR,in true BK style</t>
  </si>
  <si>
    <t xml:space="preserve">1,200 sq/ft loft +private backyard </t>
  </si>
  <si>
    <t>Avi</t>
  </si>
  <si>
    <t>Cozy 1-BDR apartment on Manhattan</t>
  </si>
  <si>
    <t>Timur</t>
  </si>
  <si>
    <t>Good, clean quite, and private!</t>
  </si>
  <si>
    <t>Luis Enrique</t>
  </si>
  <si>
    <t>Cozy 1BR in the heart of Harlem</t>
  </si>
  <si>
    <t>Spacious private BR 2 Queen beds &amp; 3 mins to train</t>
  </si>
  <si>
    <t>Maireni</t>
  </si>
  <si>
    <t>2 Bedroom West Village Manhattan</t>
  </si>
  <si>
    <t>sunny &amp; spacious one-bedroom</t>
  </si>
  <si>
    <t>Maura</t>
  </si>
  <si>
    <t>Big quiet room in Harlem</t>
  </si>
  <si>
    <t>Elia</t>
  </si>
  <si>
    <t>Sunny Lg BR in 2BR apt- sleeps 2</t>
  </si>
  <si>
    <t>Entire Apt in Jackson Heights-25 min to Manhattan</t>
  </si>
  <si>
    <t xml:space="preserve">"Central Park" View Prvt Room,Mnh  </t>
  </si>
  <si>
    <t>William Hakan</t>
  </si>
  <si>
    <t>Cozy 2BD, 20 mins to Times SQ</t>
  </si>
  <si>
    <t>Chelsey</t>
  </si>
  <si>
    <t>Living room &amp; Bedroom_Williamsburg</t>
  </si>
  <si>
    <t>Itziar</t>
  </si>
  <si>
    <t>LARGE GREAT STUDIO HELLS KITCHEN</t>
  </si>
  <si>
    <t>Valmik</t>
  </si>
  <si>
    <t>Bright, contemporary and best location</t>
  </si>
  <si>
    <t>PRICE REDUCED! Clean, safe, &amp; roomy</t>
  </si>
  <si>
    <t>Aditi</t>
  </si>
  <si>
    <t>Adelphi Garden Apartment</t>
  </si>
  <si>
    <t>Faye</t>
  </si>
  <si>
    <t>Spacious 2BR in UES - 30 DAYS MIN</t>
  </si>
  <si>
    <t>Flatiron studio next to Madison Pk</t>
  </si>
  <si>
    <t>Cozy room in center of Park Slope</t>
  </si>
  <si>
    <t>Lisah</t>
  </si>
  <si>
    <t>New Studio Loft in Williamsburg w/ Private Terrace</t>
  </si>
  <si>
    <t>Brooklyn off J/Z, Newly Renovated</t>
  </si>
  <si>
    <t>Artsy and Cozy 1b. - Walk Everywhere!</t>
  </si>
  <si>
    <t>1000 SQ FT Cobble Hill Ãœbercharmer</t>
  </si>
  <si>
    <t>Cozy Garden Apartment in Bushwick!!</t>
  </si>
  <si>
    <t>Chic 2Br/2bath, Lower Manhattan</t>
  </si>
  <si>
    <t>Happy Chic Convenient New Listing!</t>
  </si>
  <si>
    <t>Spacious bedroom for Summer Months</t>
  </si>
  <si>
    <t>Julissa</t>
  </si>
  <si>
    <t>Cozy | Spacious | Great Location</t>
  </si>
  <si>
    <t>Sunny Cozy East Village Apartment</t>
  </si>
  <si>
    <t>NY TIMES Featured Dumbo Penthouse</t>
  </si>
  <si>
    <t>Cosy room in Brooklyn!2min to Sbwy</t>
  </si>
  <si>
    <t>Joerg</t>
  </si>
  <si>
    <t>Huge Bdr in Loft in Williamsburg</t>
  </si>
  <si>
    <t>Paloma</t>
  </si>
  <si>
    <t>Charming two bedroom in Greenpoint</t>
  </si>
  <si>
    <t>Light and Spacious your 1BR Fort Greene Apt Awaits</t>
  </si>
  <si>
    <t>Cozy 1BD in PLG, Brooklyn!</t>
  </si>
  <si>
    <t>Fort Greene Brooklyn 1 bedroom apt</t>
  </si>
  <si>
    <t>Fantastic Room in Williamsburg</t>
  </si>
  <si>
    <t>Charming Bohemian Bushwick Apt</t>
  </si>
  <si>
    <t>Cozy Two-bedroom Apt in a Cute House in Brooklyn!</t>
  </si>
  <si>
    <t>PEACEFUL NYC 2-Bedroom FLAT</t>
  </si>
  <si>
    <t>Cozy bedroom in the heart of Lower East Side</t>
  </si>
  <si>
    <t>Master Bedroom in E.Village Triplex</t>
  </si>
  <si>
    <t>Brooklyn Oasis</t>
  </si>
  <si>
    <t>Boerum Hill Brownstone with Skylights</t>
  </si>
  <si>
    <t>New York Upper East Side Luxury Apt</t>
  </si>
  <si>
    <t>Private, quiet spacious room with tons of sun!</t>
  </si>
  <si>
    <t>Amazing location! Cozy apartment!</t>
  </si>
  <si>
    <t>Private, sunny room!</t>
  </si>
  <si>
    <t>NEAR TIMES SQUARE &amp; CENTRAL PARK!</t>
  </si>
  <si>
    <t>Spacious Williamsburg Retreat</t>
  </si>
  <si>
    <t>Skyline View Piano Room</t>
  </si>
  <si>
    <t>Manhattan, modern chic - 2BR/2Bath</t>
  </si>
  <si>
    <t>ROOM AVAILABLE IN PERFECT FLAT</t>
  </si>
  <si>
    <t>Harlem Renaissance</t>
  </si>
  <si>
    <t>Comfy 2Bdr Railroad in Greenpoint</t>
  </si>
  <si>
    <t>Stunning Pre-war Penthouse Studio</t>
  </si>
  <si>
    <t>RENTING SPACE IN WOODSIDE NYC</t>
  </si>
  <si>
    <t>Charming brownstone</t>
  </si>
  <si>
    <t xml:space="preserve">Spacious bedroom,amazing location! </t>
  </si>
  <si>
    <t>Cozy 2BR in the UES (MIN 30 DAYS)</t>
  </si>
  <si>
    <t>1 BR with Steinway Grand Piano (30 Day Min)</t>
  </si>
  <si>
    <t>Fully Furnished Private Bedroom</t>
  </si>
  <si>
    <t>Private Room w/ Patio Near L Train!</t>
  </si>
  <si>
    <t>Cozy apartment in Brooklyn</t>
  </si>
  <si>
    <t>VIEWS VIEWS VIEWS from Designer Apt</t>
  </si>
  <si>
    <t>Private Retreat on Central Park</t>
  </si>
  <si>
    <t>Ideal One Bedroom on UWS</t>
  </si>
  <si>
    <t>Harlem Brownstone - It's Historic!</t>
  </si>
  <si>
    <t>Luxurious Upper East Side Duplex</t>
  </si>
  <si>
    <t>Fresh, Quite and Poppin.</t>
  </si>
  <si>
    <t>ID</t>
  </si>
  <si>
    <t>HOST NAME</t>
  </si>
  <si>
    <t>NEIGHBOURHOOD GROUP</t>
  </si>
  <si>
    <t>NEIGHBOURHOOD</t>
  </si>
  <si>
    <t>COUNTRY</t>
  </si>
  <si>
    <t xml:space="preserve">COUNTRY CODE </t>
  </si>
  <si>
    <t>INSTANT_BOOKABLE</t>
  </si>
  <si>
    <t>CANCELLATION POLICY</t>
  </si>
  <si>
    <t>ROOM TYPE</t>
  </si>
  <si>
    <t>CONSTRUCTION</t>
  </si>
  <si>
    <t>PRICE</t>
  </si>
  <si>
    <t>SERVICE FEE</t>
  </si>
  <si>
    <t>NUMBER OF REVIEWS</t>
  </si>
  <si>
    <t>No Place Like Home
1st Floor Suburban Apt.</t>
  </si>
  <si>
    <t xml:space="preserve"> close to everything</t>
  </si>
  <si>
    <t>3BR/2BA Amazing East Village Penthouse+Pvt Terrâ˜…</t>
  </si>
  <si>
    <t>Lux Astoria |â¤of NYC| Near subway/Manhattan</t>
  </si>
  <si>
    <t>2 Beds Option + Private Bath, Sunshine Bushwick</t>
  </si>
  <si>
    <t>Sameer</t>
  </si>
  <si>
    <t>Bieber</t>
  </si>
  <si>
    <t>ZHC</t>
  </si>
  <si>
    <t>Mr.Beast</t>
  </si>
  <si>
    <t>Grand Total</t>
  </si>
  <si>
    <t>Blue Room for 2 in Brownstone for 01350 monthly</t>
  </si>
  <si>
    <t>Lower East Side 057~/night</t>
  </si>
  <si>
    <t>Share a HOME - 075 for 1 bdrm/++ for 2 - Brooklyn</t>
  </si>
  <si>
    <t>Red Room for two in Brownstone for 01355/mo</t>
  </si>
  <si>
    <t>A PRIVATE FLAT / APARTMENT- 0SPECIAL0</t>
  </si>
  <si>
    <t>Read it 1st, A seprat fur BR, low 0</t>
  </si>
  <si>
    <t>Low0pacious in Williamsburg, Bklyn</t>
  </si>
  <si>
    <t>0 (Phone number hidden by Airbnb) weeks - room f</t>
  </si>
  <si>
    <t>Cozy Private Bedroom 0800 Month</t>
  </si>
  <si>
    <t>Apto 2 bed 080 night per person</t>
  </si>
  <si>
    <t>Manhattan Studio Apartment: 2 Adults 0125</t>
  </si>
  <si>
    <t>furnished bedroom 11500 a month</t>
  </si>
  <si>
    <t>11500furnished room with a balcony</t>
  </si>
  <si>
    <t>Large UWS Apt 0170.00/day May 2018- September 2018</t>
  </si>
  <si>
    <t>ABSOLUTELY GORGEOUS 010MILLION LOFT w/BASQUIAT</t>
  </si>
  <si>
    <t>Williamsburg off Bedford/no extra 0 for 2ppl!</t>
  </si>
  <si>
    <t>PRIVATE ROOM #2 STARTING AT 067 PER NIGHT</t>
  </si>
  <si>
    <t>Sublet: 0490/Wk</t>
  </si>
  <si>
    <t>Cozy 1BD-15min to NYC 0150</t>
  </si>
  <si>
    <t>0455 Cozy 1bd, BKLYN Sublet March</t>
  </si>
  <si>
    <t>PRIVATE RM #1 STARTING AT 067 A NIGHT</t>
  </si>
  <si>
    <t>Quaint Studio Apt. 01300 monthly for one person</t>
  </si>
  <si>
    <t>House 1 Bed 0100/ night per person</t>
  </si>
  <si>
    <t>Private+Cozy Room w/ Superhost (00 Cleaning Fee)!</t>
  </si>
  <si>
    <t>Penthouse Flat, Million-0-View, Best Area!</t>
  </si>
  <si>
    <t>099 Manhattan/Time Sq.</t>
  </si>
  <si>
    <t>Row Labels</t>
  </si>
  <si>
    <t xml:space="preserve">Count of PRICE RANGE </t>
  </si>
  <si>
    <t>NO. OF REVIEWS RANGE</t>
  </si>
  <si>
    <t>Sum of NUMBER OF REVIEWS</t>
  </si>
  <si>
    <t>REVIEW RATE</t>
  </si>
  <si>
    <t>$500-$1000</t>
  </si>
  <si>
    <t>&lt; $500</t>
  </si>
  <si>
    <t xml:space="preserve"> $1000-$1500</t>
  </si>
  <si>
    <t xml:space="preserve"> $1500-$2000</t>
  </si>
  <si>
    <t>Max of PRICE</t>
  </si>
  <si>
    <t>Max of SERVICE FEE</t>
  </si>
  <si>
    <t>Max of REVIEWS PER MONTH</t>
  </si>
  <si>
    <t>Max of NUMBER OF REVIEWS</t>
  </si>
  <si>
    <t>Count of NEIGHBOURHOOD GROUP</t>
  </si>
  <si>
    <t>PRICE RANGE</t>
  </si>
  <si>
    <t>Beautiful Gardens</t>
  </si>
  <si>
    <t>Great Bedroom</t>
  </si>
  <si>
    <t xml:space="preserve">Beautiful Bedroom </t>
  </si>
  <si>
    <t xml:space="preserve">Private Bedroom </t>
  </si>
  <si>
    <t xml:space="preserve">Great Bedroom </t>
  </si>
  <si>
    <t>Manhattan Lux.Like.Love.Look !</t>
  </si>
  <si>
    <t>&gt;$2000</t>
  </si>
  <si>
    <t>Sum of CONSTRUCTION</t>
  </si>
  <si>
    <t>Manhattan Sun Drenched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</si>
</sst>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C09]#,##0"/>
  </numFmts>
  <fonts count="3" x14ac:knownFonts="1">
    <font>
      <sz val="14"/>
      <color theme="1"/>
      <name val="Calibri"/>
      <family val="2"/>
      <scheme val="minor"/>
    </font>
    <font>
      <sz val="8"/>
      <name val="Calibri"/>
      <family val="2"/>
      <scheme val="minor"/>
    </font>
    <font>
      <b/>
      <sz val="14"/>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4">
    <xf numFmtId="0" fontId="0" fillId="0" borderId="0" xfId="0"/>
    <xf numFmtId="0" fontId="0" fillId="0" borderId="0" xfId="0" applyAlignment="1">
      <alignment horizontal="center" vertical="center"/>
    </xf>
    <xf numFmtId="1" fontId="0" fillId="0" borderId="0" xfId="0" applyNumberFormat="1" applyAlignment="1">
      <alignment horizontal="center" vertical="center"/>
    </xf>
    <xf numFmtId="0" fontId="0" fillId="0" borderId="0" xfId="0" applyAlignment="1">
      <alignment horizontal="center" vertical="center" wrapText="1"/>
    </xf>
    <xf numFmtId="0" fontId="0" fillId="2" borderId="0" xfId="0" applyFill="1" applyAlignment="1">
      <alignment horizontal="center" vertical="center"/>
    </xf>
    <xf numFmtId="1" fontId="0" fillId="2" borderId="0" xfId="0" applyNumberFormat="1" applyFill="1" applyAlignment="1">
      <alignment horizontal="center" vertical="center"/>
    </xf>
    <xf numFmtId="0" fontId="0" fillId="0" borderId="0" xfId="0" pivotButton="1"/>
    <xf numFmtId="164" fontId="0" fillId="0" borderId="0" xfId="0" applyNumberFormat="1" applyAlignment="1">
      <alignment horizontal="center" vertical="center"/>
    </xf>
    <xf numFmtId="164" fontId="0" fillId="2" borderId="0" xfId="0" applyNumberFormat="1" applyFill="1" applyAlignment="1">
      <alignment horizontal="center" vertical="center"/>
    </xf>
    <xf numFmtId="0" fontId="0" fillId="0" borderId="0" xfId="0" applyAlignment="1">
      <alignment horizontal="left"/>
    </xf>
    <xf numFmtId="0" fontId="0" fillId="0" borderId="0" xfId="0" applyAlignment="1">
      <alignment horizontal="left" indent="1"/>
    </xf>
    <xf numFmtId="0" fontId="2" fillId="3" borderId="1" xfId="0" applyFont="1" applyFill="1" applyBorder="1"/>
    <xf numFmtId="10" fontId="0" fillId="0" borderId="0" xfId="0" applyNumberFormat="1"/>
    <xf numFmtId="0" fontId="0" fillId="0" borderId="0" xfId="0" applyNumberFormat="1"/>
  </cellXfs>
  <cellStyles count="1">
    <cellStyle name="Normal" xfId="0" builtinId="0"/>
  </cellStyles>
  <dxfs count="22">
    <dxf>
      <fill>
        <patternFill>
          <bgColor rgb="FFFFFF00"/>
        </patternFill>
      </fill>
    </dxf>
    <dxf>
      <fill>
        <patternFill>
          <bgColor rgb="FFFFFF00"/>
        </patternFill>
      </fil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64" formatCode="[$$-C09]#,##0"/>
      <alignment horizontal="center" vertical="center" textRotation="0" wrapText="0" indent="0" justifyLastLine="0" shrinkToFit="0" readingOrder="0"/>
    </dxf>
    <dxf>
      <numFmt numFmtId="164" formatCode="[$$-C09]#,##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bgColor theme="0"/>
        </patternFill>
      </fill>
    </dxf>
  </dxfs>
  <tableStyles count="1" defaultTableStyle="TableStyleMedium2" defaultPivotStyle="PivotStyleLight16">
    <tableStyle name="Slicer Style 1" pivot="0" table="0" count="3" xr9:uid="{6E997976-7BBC-4326-9190-545BE0A7DAC6}">
      <tableStyleElement type="wholeTable" dxfId="21"/>
    </tableStyle>
  </tableStyles>
  <colors>
    <mruColors>
      <color rgb="FFFF5050"/>
      <color rgb="FFFF3300"/>
      <color rgb="FF99A719"/>
      <color rgb="FFCCFF33"/>
    </mruColors>
  </colors>
  <extLst>
    <ext xmlns:x14="http://schemas.microsoft.com/office/spreadsheetml/2009/9/main" uri="{46F421CA-312F-682f-3DD2-61675219B42D}">
      <x14:dxfs count="2">
        <dxf>
          <fill>
            <patternFill>
              <bgColor rgb="FFCCFF33"/>
            </patternFill>
          </fill>
        </dxf>
        <dxf>
          <fill>
            <patternFill>
              <bgColor them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34" Type="http://schemas.openxmlformats.org/officeDocument/2006/relationships/customXml" Target="../customXml/item20.xml"/><Relationship Id="rId7" Type="http://schemas.microsoft.com/office/2007/relationships/slicerCache" Target="slicerCaches/slicerCache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microsoft.com/office/2007/relationships/slicerCache" Target="slicerCaches/slicerCache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[Airbnb.xlsx]PIVOT TABLES!PivotTable2</c:name>
    <c:fmtId val="1"/>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ofPieChart>
        <c:ofPieType val="pie"/>
        <c:varyColors val="1"/>
        <c:ser>
          <c:idx val="0"/>
          <c:order val="0"/>
          <c:tx>
            <c:strRef>
              <c:f>'PIVOT TABLES'!$K$1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5E-4096-9EB5-B3D4800AE0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5E-4096-9EB5-B3D4800AE0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5E-4096-9EB5-B3D4800AE0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C5E-4096-9EB5-B3D4800AE0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C5E-4096-9EB5-B3D4800AE0B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C5E-4096-9EB5-B3D4800AE0B8}"/>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TABLES'!$J$2:$J$7</c:f>
              <c:strCache>
                <c:ptCount val="5"/>
                <c:pt idx="0">
                  <c:v>$500-$1000</c:v>
                </c:pt>
                <c:pt idx="1">
                  <c:v>&lt; $500</c:v>
                </c:pt>
                <c:pt idx="2">
                  <c:v> $1000-$1500</c:v>
                </c:pt>
                <c:pt idx="3">
                  <c:v> $1500-$2000</c:v>
                </c:pt>
                <c:pt idx="4">
                  <c:v>&gt;$2000</c:v>
                </c:pt>
              </c:strCache>
            </c:strRef>
          </c:cat>
          <c:val>
            <c:numRef>
              <c:f>'PIVOT TABLES'!$K$2:$K$7</c:f>
              <c:numCache>
                <c:formatCode>General</c:formatCode>
                <c:ptCount val="5"/>
                <c:pt idx="0">
                  <c:v>2632</c:v>
                </c:pt>
                <c:pt idx="1">
                  <c:v>2497</c:v>
                </c:pt>
                <c:pt idx="2">
                  <c:v>1116</c:v>
                </c:pt>
                <c:pt idx="3">
                  <c:v>15</c:v>
                </c:pt>
                <c:pt idx="4">
                  <c:v>11</c:v>
                </c:pt>
              </c:numCache>
            </c:numRef>
          </c:val>
          <c:extLst>
            <c:ext xmlns:c16="http://schemas.microsoft.com/office/drawing/2014/chart" uri="{C3380CC4-5D6E-409C-BE32-E72D297353CC}">
              <c16:uniqueId val="{00000000-6861-4405-8477-F6DF822AEBDA}"/>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[Airbnb.xlsx]PIVOT TABLES!PivotTable3</c:name>
    <c:fmtId val="4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TABLES'!$B$51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739-4AF9-8CA8-F204EBAE0F4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739-4AF9-8CA8-F204EBAE0F4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739-4AF9-8CA8-F204EBAE0F4F}"/>
              </c:ext>
            </c:extLst>
          </c:dPt>
          <c:cat>
            <c:strRef>
              <c:f>'PIVOT TABLES'!$A$52:$A$55</c:f>
              <c:strCache>
                <c:ptCount val="3"/>
                <c:pt idx="0">
                  <c:v>Entire home/apt</c:v>
                </c:pt>
                <c:pt idx="1">
                  <c:v>Private room</c:v>
                </c:pt>
                <c:pt idx="2">
                  <c:v>Shared room</c:v>
                </c:pt>
              </c:strCache>
            </c:strRef>
          </c:cat>
          <c:val>
            <c:numRef>
              <c:f>'PIVOT TABLES'!$B$52:$B$55</c:f>
              <c:numCache>
                <c:formatCode>0.00%</c:formatCode>
                <c:ptCount val="3"/>
                <c:pt idx="0">
                  <c:v>0.60724492054599644</c:v>
                </c:pt>
                <c:pt idx="1">
                  <c:v>0.3790404329579814</c:v>
                </c:pt>
                <c:pt idx="2">
                  <c:v>1.3714646496022135E-2</c:v>
                </c:pt>
              </c:numCache>
            </c:numRef>
          </c:val>
          <c:extLst>
            <c:ext xmlns:c16="http://schemas.microsoft.com/office/drawing/2014/chart" uri="{C3380CC4-5D6E-409C-BE32-E72D297353CC}">
              <c16:uniqueId val="{00000006-D739-4AF9-8CA8-F204EBAE0F4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[Airbnb.xlsx]PIVOT TABLES!PivotTable6</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TABLES'!$P$1</c:f>
              <c:strCache>
                <c:ptCount val="1"/>
                <c:pt idx="0">
                  <c:v>Total</c:v>
                </c:pt>
              </c:strCache>
            </c:strRef>
          </c:tx>
          <c:spPr>
            <a:solidFill>
              <a:schemeClr val="accent1"/>
            </a:solidFill>
            <a:ln w="25400">
              <a:noFill/>
            </a:ln>
            <a:effectLst/>
          </c:spPr>
          <c:invertIfNegative val="0"/>
          <c:cat>
            <c:strRef>
              <c:f>'PIVOT TABLES'!$O$2:$O$11</c:f>
              <c:strCache>
                <c:ptCount val="10"/>
                <c:pt idx="0">
                  <c:v>Beautiful Bedroom </c:v>
                </c:pt>
                <c:pt idx="1">
                  <c:v>Great Bedroom </c:v>
                </c:pt>
                <c:pt idx="2">
                  <c:v>LG Private Room/Family Friendly</c:v>
                </c:pt>
                <c:pt idx="3">
                  <c:v>Manhattan Lux.Like.Love.Look !</c:v>
                </c:pt>
                <c:pt idx="4">
                  <c:v>My Little Guest Room in Flushing</c:v>
                </c:pt>
                <c:pt idx="5">
                  <c:v>Park Slope Green Guest House</c:v>
                </c:pt>
                <c:pt idx="6">
                  <c:v>Private Bedroom </c:v>
                </c:pt>
                <c:pt idx="7">
                  <c:v>Private brownstone studio Brooklyn</c:v>
                </c:pt>
                <c:pt idx="8">
                  <c:v>PRIVATE Room on Historic Sugar Hill</c:v>
                </c:pt>
                <c:pt idx="9">
                  <c:v>Beautiful Gardens</c:v>
                </c:pt>
              </c:strCache>
            </c:strRef>
          </c:cat>
          <c:val>
            <c:numRef>
              <c:f>'PIVOT TABLES'!$P$2:$P$11</c:f>
              <c:numCache>
                <c:formatCode>General</c:formatCode>
                <c:ptCount val="10"/>
                <c:pt idx="0">
                  <c:v>597</c:v>
                </c:pt>
                <c:pt idx="1">
                  <c:v>607</c:v>
                </c:pt>
                <c:pt idx="2">
                  <c:v>480</c:v>
                </c:pt>
                <c:pt idx="3">
                  <c:v>540</c:v>
                </c:pt>
                <c:pt idx="4">
                  <c:v>474</c:v>
                </c:pt>
                <c:pt idx="5">
                  <c:v>467</c:v>
                </c:pt>
                <c:pt idx="6">
                  <c:v>594</c:v>
                </c:pt>
                <c:pt idx="7">
                  <c:v>488</c:v>
                </c:pt>
                <c:pt idx="8">
                  <c:v>458</c:v>
                </c:pt>
                <c:pt idx="9">
                  <c:v>454</c:v>
                </c:pt>
              </c:numCache>
            </c:numRef>
          </c:val>
          <c:extLst>
            <c:ext xmlns:c16="http://schemas.microsoft.com/office/drawing/2014/chart" uri="{C3380CC4-5D6E-409C-BE32-E72D297353CC}">
              <c16:uniqueId val="{00000000-5805-48E4-89BC-C779A19A7A64}"/>
            </c:ext>
          </c:extLst>
        </c:ser>
        <c:dLbls>
          <c:showLegendKey val="0"/>
          <c:showVal val="0"/>
          <c:showCatName val="0"/>
          <c:showSerName val="0"/>
          <c:showPercent val="0"/>
          <c:showBubbleSize val="0"/>
        </c:dLbls>
        <c:gapWidth val="150"/>
        <c:axId val="1812525103"/>
        <c:axId val="1812529423"/>
      </c:barChart>
      <c:catAx>
        <c:axId val="1812525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529423"/>
        <c:crosses val="autoZero"/>
        <c:auto val="1"/>
        <c:lblAlgn val="ctr"/>
        <c:lblOffset val="100"/>
        <c:noMultiLvlLbl val="0"/>
      </c:catAx>
      <c:valAx>
        <c:axId val="1812529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5251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[Airbnb.xlsx]PIVOT TABLES!PivotTable7</c:name>
    <c:fmtId val="3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TABLES'!$B$1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invertIfNegative val="0"/>
          <c:cat>
            <c:strRef>
              <c:f>'PIVOT TABLES'!$A$2:$A$7</c:f>
              <c:strCache>
                <c:ptCount val="5"/>
                <c:pt idx="0">
                  <c:v>1</c:v>
                </c:pt>
                <c:pt idx="1">
                  <c:v>2</c:v>
                </c:pt>
                <c:pt idx="2">
                  <c:v>3</c:v>
                </c:pt>
                <c:pt idx="3">
                  <c:v>4</c:v>
                </c:pt>
                <c:pt idx="4">
                  <c:v>5</c:v>
                </c:pt>
              </c:strCache>
            </c:strRef>
          </c:cat>
          <c:val>
            <c:numRef>
              <c:f>'PIVOT TABLES'!$B$2:$B$7</c:f>
              <c:numCache>
                <c:formatCode>General</c:formatCode>
                <c:ptCount val="5"/>
                <c:pt idx="0">
                  <c:v>1262</c:v>
                </c:pt>
                <c:pt idx="1">
                  <c:v>1214</c:v>
                </c:pt>
                <c:pt idx="2">
                  <c:v>1292</c:v>
                </c:pt>
                <c:pt idx="3">
                  <c:v>1221</c:v>
                </c:pt>
                <c:pt idx="4">
                  <c:v>1282</c:v>
                </c:pt>
              </c:numCache>
            </c:numRef>
          </c:val>
          <c:extLst>
            <c:ext xmlns:c16="http://schemas.microsoft.com/office/drawing/2014/chart" uri="{C3380CC4-5D6E-409C-BE32-E72D297353CC}">
              <c16:uniqueId val="{00000000-2614-4F21-A348-EC5F8E237E30}"/>
            </c:ext>
          </c:extLst>
        </c:ser>
        <c:dLbls>
          <c:showLegendKey val="0"/>
          <c:showVal val="0"/>
          <c:showCatName val="0"/>
          <c:showSerName val="0"/>
          <c:showPercent val="0"/>
          <c:showBubbleSize val="0"/>
        </c:dLbls>
        <c:gapWidth val="150"/>
        <c:shape val="box"/>
        <c:axId val="142184111"/>
        <c:axId val="142192751"/>
        <c:axId val="0"/>
      </c:bar3DChart>
      <c:catAx>
        <c:axId val="14218411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192751"/>
        <c:crosses val="autoZero"/>
        <c:auto val="1"/>
        <c:lblAlgn val="ctr"/>
        <c:lblOffset val="100"/>
        <c:noMultiLvlLbl val="0"/>
      </c:catAx>
      <c:valAx>
        <c:axId val="142192751"/>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184111"/>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[Airbnb.xlsx]PIVOT TABLES!PivotTable2</c:name>
    <c:fmtId val="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ROOMS AS PER</a:t>
            </a:r>
            <a:r>
              <a:rPr lang="en-US" sz="1600" b="1" baseline="0"/>
              <a:t> </a:t>
            </a:r>
            <a:r>
              <a:rPr lang="en-US" sz="1600" b="1"/>
              <a:t>PRICE</a:t>
            </a:r>
            <a:r>
              <a:rPr lang="en-US" sz="1600" b="1" baseline="0"/>
              <a:t> RANGE </a:t>
            </a:r>
            <a:endParaRPr lang="en-US" sz="1600" b="1"/>
          </a:p>
        </c:rich>
      </c:tx>
      <c:layout>
        <c:manualLayout>
          <c:xMode val="edge"/>
          <c:yMode val="edge"/>
          <c:x val="0.1801204316574839"/>
          <c:y val="1.329379443453533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numFmt formatCode="General" sourceLinked="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9946382448691202"/>
              <c:y val="4.8379813046826869E-2"/>
            </c:manualLayout>
          </c:layout>
          <c:numFmt formatCode="General" sourceLinked="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49887483556015"/>
                  <c:h val="0.24101943226964698"/>
                </c:manualLayout>
              </c15:layout>
            </c:ext>
          </c:extLst>
        </c:dLbl>
      </c:pivotFmt>
      <c:pivotFmt>
        <c:idx val="14"/>
        <c:spPr>
          <a:solidFill>
            <a:schemeClr val="accent1"/>
          </a:solidFill>
          <a:ln w="19050">
            <a:solidFill>
              <a:schemeClr val="lt1"/>
            </a:solidFill>
          </a:ln>
          <a:effectLst/>
        </c:spPr>
        <c:dLbl>
          <c:idx val="0"/>
          <c:layout>
            <c:manualLayout>
              <c:x val="1.3297588299126806E-3"/>
              <c:y val="3.9583483401949338E-2"/>
            </c:manualLayout>
          </c:layout>
          <c:numFmt formatCode="General" sourceLinked="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69760572210927"/>
                  <c:h val="0.16512061360979208"/>
                </c:manualLayout>
              </c15:layout>
            </c:ext>
          </c:extLst>
        </c:dLbl>
      </c:pivotFmt>
      <c:pivotFmt>
        <c:idx val="15"/>
        <c:spPr>
          <a:solidFill>
            <a:schemeClr val="accent1"/>
          </a:solidFill>
          <a:ln w="19050">
            <a:solidFill>
              <a:schemeClr val="lt1"/>
            </a:solidFill>
          </a:ln>
          <a:effectLst/>
        </c:spPr>
        <c:dLbl>
          <c:idx val="0"/>
          <c:layout>
            <c:manualLayout>
              <c:x val="-0.24839881372218453"/>
              <c:y val="0.23306760750705841"/>
            </c:manualLayout>
          </c:layout>
          <c:numFmt formatCode="General" sourceLinked="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992553769374169"/>
                  <c:h val="0.21448256802956675"/>
                </c:manualLayout>
              </c15:layout>
            </c:ext>
          </c:extLst>
        </c:dLbl>
      </c:pivotFmt>
      <c:pivotFmt>
        <c:idx val="16"/>
        <c:spPr>
          <a:solidFill>
            <a:schemeClr val="accent1"/>
          </a:solidFill>
          <a:ln w="19050">
            <a:solidFill>
              <a:schemeClr val="lt1"/>
            </a:solidFill>
          </a:ln>
          <a:effectLst/>
        </c:spPr>
        <c:dLbl>
          <c:idx val="0"/>
          <c:layout>
            <c:manualLayout>
              <c:x val="-0.29653621907054256"/>
              <c:y val="-9.6759626093653878E-2"/>
            </c:manualLayout>
          </c:layout>
          <c:numFmt formatCode="General" sourceLinked="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544604299372059"/>
                  <c:h val="0.16512061360979208"/>
                </c:manualLayout>
              </c15:layout>
            </c:ext>
          </c:extLst>
        </c:dLbl>
      </c:pivotFmt>
      <c:pivotFmt>
        <c:idx val="17"/>
        <c:spPr>
          <a:solidFill>
            <a:schemeClr val="accent1"/>
          </a:solidFill>
          <a:ln w="19050">
            <a:solidFill>
              <a:schemeClr val="lt1"/>
            </a:solidFill>
          </a:ln>
          <a:effectLst/>
        </c:spPr>
        <c:dLbl>
          <c:idx val="0"/>
          <c:layout>
            <c:manualLayout>
              <c:x val="0.22073996576551597"/>
              <c:y val="-5.0578895458046357E-2"/>
            </c:manualLayout>
          </c:layout>
          <c:numFmt formatCode="General" sourceLinked="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64658821578196"/>
                  <c:h val="0.10241663572944429"/>
                </c:manualLayout>
              </c15:layout>
            </c:ext>
          </c:extLst>
        </c:dLbl>
      </c:pivotFmt>
    </c:pivotFmts>
    <c:plotArea>
      <c:layout/>
      <c:doughnutChart>
        <c:varyColors val="1"/>
        <c:ser>
          <c:idx val="0"/>
          <c:order val="0"/>
          <c:tx>
            <c:strRef>
              <c:f>'PIVOT TABLES'!$K$1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39-480F-BAF1-5E432FE39F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39-480F-BAF1-5E432FE39F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39-480F-BAF1-5E432FE39F6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39-480F-BAF1-5E432FE39F6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639-480F-BAF1-5E432FE39F6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639-480F-BAF1-5E432FE39F68}"/>
              </c:ext>
            </c:extLst>
          </c:dPt>
          <c:dLbls>
            <c:dLbl>
              <c:idx val="0"/>
              <c:layout>
                <c:manualLayout>
                  <c:x val="0.19946382448691202"/>
                  <c:y val="4.8379813046826869E-2"/>
                </c:manualLayout>
              </c:layout>
              <c:showLegendKey val="0"/>
              <c:showVal val="1"/>
              <c:showCatName val="1"/>
              <c:showSerName val="0"/>
              <c:showPercent val="0"/>
              <c:showBubbleSize val="0"/>
              <c:extLst>
                <c:ext xmlns:c15="http://schemas.microsoft.com/office/drawing/2012/chart" uri="{CE6537A1-D6FC-4f65-9D91-7224C49458BB}">
                  <c15:layout>
                    <c:manualLayout>
                      <c:w val="0.21149887483556015"/>
                      <c:h val="0.24101943226964698"/>
                    </c:manualLayout>
                  </c15:layout>
                </c:ext>
                <c:ext xmlns:c16="http://schemas.microsoft.com/office/drawing/2014/chart" uri="{C3380CC4-5D6E-409C-BE32-E72D297353CC}">
                  <c16:uniqueId val="{00000001-7639-480F-BAF1-5E432FE39F68}"/>
                </c:ext>
              </c:extLst>
            </c:dLbl>
            <c:dLbl>
              <c:idx val="1"/>
              <c:layout>
                <c:manualLayout>
                  <c:x val="1.3297588299126806E-3"/>
                  <c:y val="3.9583483401949338E-2"/>
                </c:manualLayout>
              </c:layout>
              <c:showLegendKey val="0"/>
              <c:showVal val="1"/>
              <c:showCatName val="1"/>
              <c:showSerName val="0"/>
              <c:showPercent val="0"/>
              <c:showBubbleSize val="0"/>
              <c:extLst>
                <c:ext xmlns:c15="http://schemas.microsoft.com/office/drawing/2012/chart" uri="{CE6537A1-D6FC-4f65-9D91-7224C49458BB}">
                  <c15:layout>
                    <c:manualLayout>
                      <c:w val="0.21169760572210927"/>
                      <c:h val="0.16512061360979208"/>
                    </c:manualLayout>
                  </c15:layout>
                </c:ext>
                <c:ext xmlns:c16="http://schemas.microsoft.com/office/drawing/2014/chart" uri="{C3380CC4-5D6E-409C-BE32-E72D297353CC}">
                  <c16:uniqueId val="{00000003-7639-480F-BAF1-5E432FE39F68}"/>
                </c:ext>
              </c:extLst>
            </c:dLbl>
            <c:dLbl>
              <c:idx val="2"/>
              <c:layout>
                <c:manualLayout>
                  <c:x val="-0.24839881372218453"/>
                  <c:y val="0.23306760750705841"/>
                </c:manualLayout>
              </c:layout>
              <c:showLegendKey val="0"/>
              <c:showVal val="1"/>
              <c:showCatName val="1"/>
              <c:showSerName val="0"/>
              <c:showPercent val="0"/>
              <c:showBubbleSize val="0"/>
              <c:extLst>
                <c:ext xmlns:c15="http://schemas.microsoft.com/office/drawing/2012/chart" uri="{CE6537A1-D6FC-4f65-9D91-7224C49458BB}">
                  <c15:layout>
                    <c:manualLayout>
                      <c:w val="0.28992553769374169"/>
                      <c:h val="0.21448256802956675"/>
                    </c:manualLayout>
                  </c15:layout>
                </c:ext>
                <c:ext xmlns:c16="http://schemas.microsoft.com/office/drawing/2014/chart" uri="{C3380CC4-5D6E-409C-BE32-E72D297353CC}">
                  <c16:uniqueId val="{00000005-7639-480F-BAF1-5E432FE39F68}"/>
                </c:ext>
              </c:extLst>
            </c:dLbl>
            <c:dLbl>
              <c:idx val="3"/>
              <c:layout>
                <c:manualLayout>
                  <c:x val="-0.29653621907054256"/>
                  <c:y val="-9.6759626093653878E-2"/>
                </c:manualLayout>
              </c:layout>
              <c:showLegendKey val="0"/>
              <c:showVal val="1"/>
              <c:showCatName val="1"/>
              <c:showSerName val="0"/>
              <c:showPercent val="0"/>
              <c:showBubbleSize val="0"/>
              <c:extLst>
                <c:ext xmlns:c15="http://schemas.microsoft.com/office/drawing/2012/chart" uri="{CE6537A1-D6FC-4f65-9D91-7224C49458BB}">
                  <c15:layout>
                    <c:manualLayout>
                      <c:w val="0.25544604299372059"/>
                      <c:h val="0.16512061360979208"/>
                    </c:manualLayout>
                  </c15:layout>
                </c:ext>
                <c:ext xmlns:c16="http://schemas.microsoft.com/office/drawing/2014/chart" uri="{C3380CC4-5D6E-409C-BE32-E72D297353CC}">
                  <c16:uniqueId val="{00000007-7639-480F-BAF1-5E432FE39F68}"/>
                </c:ext>
              </c:extLst>
            </c:dLbl>
            <c:dLbl>
              <c:idx val="4"/>
              <c:layout>
                <c:manualLayout>
                  <c:x val="0.22073996576551597"/>
                  <c:y val="-5.0578895458046357E-2"/>
                </c:manualLayout>
              </c:layout>
              <c:showLegendKey val="0"/>
              <c:showVal val="1"/>
              <c:showCatName val="1"/>
              <c:showSerName val="0"/>
              <c:showPercent val="0"/>
              <c:showBubbleSize val="0"/>
              <c:extLst>
                <c:ext xmlns:c15="http://schemas.microsoft.com/office/drawing/2012/chart" uri="{CE6537A1-D6FC-4f65-9D91-7224C49458BB}">
                  <c15:layout>
                    <c:manualLayout>
                      <c:w val="0.22364658821578196"/>
                      <c:h val="0.10241663572944429"/>
                    </c:manualLayout>
                  </c15:layout>
                </c:ext>
                <c:ext xmlns:c16="http://schemas.microsoft.com/office/drawing/2014/chart" uri="{C3380CC4-5D6E-409C-BE32-E72D297353CC}">
                  <c16:uniqueId val="{00000009-7639-480F-BAF1-5E432FE39F68}"/>
                </c:ext>
              </c:extLst>
            </c:dLbl>
            <c:numFmt formatCode="General" sourceLinked="0"/>
            <c:spPr>
              <a:solidFill>
                <a:sysClr val="window" lastClr="FFFFFF"/>
              </a:solidFill>
              <a:ln>
                <a:solidFill>
                  <a:sysClr val="windowText" lastClr="000000">
                    <a:lumMod val="50000"/>
                    <a:lumOff val="50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TABLES'!$J$2:$J$7</c:f>
              <c:strCache>
                <c:ptCount val="5"/>
                <c:pt idx="0">
                  <c:v>$500-$1000</c:v>
                </c:pt>
                <c:pt idx="1">
                  <c:v>&lt; $500</c:v>
                </c:pt>
                <c:pt idx="2">
                  <c:v> $1000-$1500</c:v>
                </c:pt>
                <c:pt idx="3">
                  <c:v> $1500-$2000</c:v>
                </c:pt>
                <c:pt idx="4">
                  <c:v>&gt;$2000</c:v>
                </c:pt>
              </c:strCache>
            </c:strRef>
          </c:cat>
          <c:val>
            <c:numRef>
              <c:f>'PIVOT TABLES'!$K$2:$K$7</c:f>
              <c:numCache>
                <c:formatCode>General</c:formatCode>
                <c:ptCount val="5"/>
                <c:pt idx="0">
                  <c:v>2632</c:v>
                </c:pt>
                <c:pt idx="1">
                  <c:v>2497</c:v>
                </c:pt>
                <c:pt idx="2">
                  <c:v>1116</c:v>
                </c:pt>
                <c:pt idx="3">
                  <c:v>15</c:v>
                </c:pt>
                <c:pt idx="4">
                  <c:v>11</c:v>
                </c:pt>
              </c:numCache>
            </c:numRef>
          </c:val>
          <c:extLst>
            <c:ext xmlns:c16="http://schemas.microsoft.com/office/drawing/2014/chart" uri="{C3380CC4-5D6E-409C-BE32-E72D297353CC}">
              <c16:uniqueId val="{0000000C-7639-480F-BAF1-5E432FE39F68}"/>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[Airbnb.xlsx]PIVOT TABLES!PivotTable7</c:name>
    <c:fmtId val="12"/>
  </c:pivotSource>
  <c:chart>
    <c:title>
      <c:tx>
        <c:rich>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r>
              <a:rPr lang="en-IN" sz="1600"/>
              <a:t>RATINGS AS PER </a:t>
            </a:r>
            <a:r>
              <a:rPr lang="en-US" sz="1600"/>
              <a:t>NEIGHBOURHOOD</a:t>
            </a:r>
            <a:r>
              <a:rPr lang="en-IN" sz="1600" baseline="0"/>
              <a:t>  GROUP</a:t>
            </a:r>
          </a:p>
        </c:rich>
      </c:tx>
      <c:layout>
        <c:manualLayout>
          <c:xMode val="edge"/>
          <c:yMode val="edge"/>
          <c:x val="0.12475146147346509"/>
          <c:y val="3.222742630105998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t"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TABLES'!$B$1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TABLES'!$A$2:$A$7</c:f>
              <c:strCache>
                <c:ptCount val="5"/>
                <c:pt idx="0">
                  <c:v>1</c:v>
                </c:pt>
                <c:pt idx="1">
                  <c:v>2</c:v>
                </c:pt>
                <c:pt idx="2">
                  <c:v>3</c:v>
                </c:pt>
                <c:pt idx="3">
                  <c:v>4</c:v>
                </c:pt>
                <c:pt idx="4">
                  <c:v>5</c:v>
                </c:pt>
              </c:strCache>
            </c:strRef>
          </c:cat>
          <c:val>
            <c:numRef>
              <c:f>'PIVOT TABLES'!$B$2:$B$7</c:f>
              <c:numCache>
                <c:formatCode>General</c:formatCode>
                <c:ptCount val="5"/>
                <c:pt idx="0">
                  <c:v>1262</c:v>
                </c:pt>
                <c:pt idx="1">
                  <c:v>1214</c:v>
                </c:pt>
                <c:pt idx="2">
                  <c:v>1292</c:v>
                </c:pt>
                <c:pt idx="3">
                  <c:v>1221</c:v>
                </c:pt>
                <c:pt idx="4">
                  <c:v>1282</c:v>
                </c:pt>
              </c:numCache>
            </c:numRef>
          </c:val>
          <c:extLst>
            <c:ext xmlns:c16="http://schemas.microsoft.com/office/drawing/2014/chart" uri="{C3380CC4-5D6E-409C-BE32-E72D297353CC}">
              <c16:uniqueId val="{00000012-034C-4FA8-85BF-0989A6755C1D}"/>
            </c:ext>
          </c:extLst>
        </c:ser>
        <c:dLbls>
          <c:showLegendKey val="0"/>
          <c:showVal val="1"/>
          <c:showCatName val="0"/>
          <c:showSerName val="0"/>
          <c:showPercent val="0"/>
          <c:showBubbleSize val="0"/>
        </c:dLbls>
        <c:gapWidth val="150"/>
        <c:shape val="box"/>
        <c:axId val="142184111"/>
        <c:axId val="142192751"/>
        <c:axId val="0"/>
      </c:bar3DChart>
      <c:catAx>
        <c:axId val="142184111"/>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crossAx val="142192751"/>
        <c:crosses val="autoZero"/>
        <c:auto val="1"/>
        <c:lblAlgn val="ctr"/>
        <c:lblOffset val="100"/>
        <c:noMultiLvlLbl val="0"/>
      </c:catAx>
      <c:valAx>
        <c:axId val="142192751"/>
        <c:scaling>
          <c:orientation val="minMax"/>
        </c:scaling>
        <c:delete val="1"/>
        <c:axPos val="b"/>
        <c:numFmt formatCode="General" sourceLinked="1"/>
        <c:majorTickMark val="out"/>
        <c:minorTickMark val="none"/>
        <c:tickLblPos val="nextTo"/>
        <c:crossAx val="14218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[Airbnb.xlsx]PIVOT TABLES!PivotTable6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t>TOP 10 AS PER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0C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46185801526781"/>
          <c:y val="0.11592568808709547"/>
          <c:w val="0.72272567294438272"/>
          <c:h val="0.57680165931050786"/>
        </c:manualLayout>
      </c:layout>
      <c:barChart>
        <c:barDir val="col"/>
        <c:grouping val="stacked"/>
        <c:varyColors val="0"/>
        <c:ser>
          <c:idx val="0"/>
          <c:order val="0"/>
          <c:tx>
            <c:strRef>
              <c:f>'PIVOT TABLES'!$P$1</c:f>
              <c:strCache>
                <c:ptCount val="1"/>
                <c:pt idx="0">
                  <c:v>Total</c:v>
                </c:pt>
              </c:strCache>
            </c:strRef>
          </c:tx>
          <c:spPr>
            <a:solidFill>
              <a:srgbClr val="0070C0"/>
            </a:solidFill>
            <a:ln w="25400">
              <a:noFill/>
            </a:ln>
            <a:effectLst/>
          </c:spPr>
          <c:invertIfNegative val="0"/>
          <c:cat>
            <c:strRef>
              <c:f>'PIVOT TABLES'!$O$2:$O$11</c:f>
              <c:strCache>
                <c:ptCount val="10"/>
                <c:pt idx="0">
                  <c:v>Beautiful Bedroom </c:v>
                </c:pt>
                <c:pt idx="1">
                  <c:v>Great Bedroom </c:v>
                </c:pt>
                <c:pt idx="2">
                  <c:v>LG Private Room/Family Friendly</c:v>
                </c:pt>
                <c:pt idx="3">
                  <c:v>Manhattan Lux.Like.Love.Look !</c:v>
                </c:pt>
                <c:pt idx="4">
                  <c:v>My Little Guest Room in Flushing</c:v>
                </c:pt>
                <c:pt idx="5">
                  <c:v>Park Slope Green Guest House</c:v>
                </c:pt>
                <c:pt idx="6">
                  <c:v>Private Bedroom </c:v>
                </c:pt>
                <c:pt idx="7">
                  <c:v>Private brownstone studio Brooklyn</c:v>
                </c:pt>
                <c:pt idx="8">
                  <c:v>PRIVATE Room on Historic Sugar Hill</c:v>
                </c:pt>
                <c:pt idx="9">
                  <c:v>Beautiful Gardens</c:v>
                </c:pt>
              </c:strCache>
            </c:strRef>
          </c:cat>
          <c:val>
            <c:numRef>
              <c:f>'PIVOT TABLES'!$P$2:$P$11</c:f>
              <c:numCache>
                <c:formatCode>General</c:formatCode>
                <c:ptCount val="10"/>
                <c:pt idx="0">
                  <c:v>597</c:v>
                </c:pt>
                <c:pt idx="1">
                  <c:v>607</c:v>
                </c:pt>
                <c:pt idx="2">
                  <c:v>480</c:v>
                </c:pt>
                <c:pt idx="3">
                  <c:v>540</c:v>
                </c:pt>
                <c:pt idx="4">
                  <c:v>474</c:v>
                </c:pt>
                <c:pt idx="5">
                  <c:v>467</c:v>
                </c:pt>
                <c:pt idx="6">
                  <c:v>594</c:v>
                </c:pt>
                <c:pt idx="7">
                  <c:v>488</c:v>
                </c:pt>
                <c:pt idx="8">
                  <c:v>458</c:v>
                </c:pt>
                <c:pt idx="9">
                  <c:v>454</c:v>
                </c:pt>
              </c:numCache>
            </c:numRef>
          </c:val>
          <c:extLst>
            <c:ext xmlns:c16="http://schemas.microsoft.com/office/drawing/2014/chart" uri="{C3380CC4-5D6E-409C-BE32-E72D297353CC}">
              <c16:uniqueId val="{00000000-91DF-4492-8F91-582704964AC4}"/>
            </c:ext>
          </c:extLst>
        </c:ser>
        <c:dLbls>
          <c:showLegendKey val="0"/>
          <c:showVal val="0"/>
          <c:showCatName val="0"/>
          <c:showSerName val="0"/>
          <c:showPercent val="0"/>
          <c:showBubbleSize val="0"/>
        </c:dLbls>
        <c:gapWidth val="150"/>
        <c:overlap val="100"/>
        <c:axId val="1812525103"/>
        <c:axId val="1812529423"/>
      </c:barChart>
      <c:catAx>
        <c:axId val="1812525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812529423"/>
        <c:crosses val="autoZero"/>
        <c:auto val="1"/>
        <c:lblAlgn val="ctr"/>
        <c:lblOffset val="100"/>
        <c:noMultiLvlLbl val="0"/>
      </c:catAx>
      <c:valAx>
        <c:axId val="1812529423"/>
        <c:scaling>
          <c:orientation val="minMax"/>
          <c:max val="6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125251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[Airbnb.xlsx]PIVOT TABLES!PivotTable3</c:name>
    <c:fmtId val="35"/>
  </c:pivotSource>
  <c:chart>
    <c:title>
      <c:tx>
        <c:rich>
          <a:bodyPr rot="0" spcFirstLastPara="1" vertOverflow="ellipsis" vert="horz" wrap="square" anchor="ctr" anchorCtr="1"/>
          <a:lstStyle/>
          <a:p>
            <a:pPr>
              <a:defRPr lang="en-US" sz="1600" b="1" i="0" u="none" strike="noStrike" kern="1200" spc="0" baseline="0">
                <a:solidFill>
                  <a:srgbClr val="454551"/>
                </a:solidFill>
                <a:latin typeface="+mn-lt"/>
                <a:ea typeface="+mn-ea"/>
                <a:cs typeface="+mn-cs"/>
              </a:defRPr>
            </a:pPr>
            <a:r>
              <a:rPr lang="en-US" sz="1600" b="1" i="0" u="none" strike="noStrike" kern="1200" baseline="0">
                <a:solidFill>
                  <a:srgbClr val="454551"/>
                </a:solidFill>
                <a:latin typeface="+mn-lt"/>
                <a:ea typeface="+mn-ea"/>
                <a:cs typeface="+mn-cs"/>
              </a:rPr>
              <a:t>ROOMS AS PER CRITERIA</a:t>
            </a:r>
          </a:p>
        </c:rich>
      </c:tx>
      <c:layout>
        <c:manualLayout>
          <c:xMode val="edge"/>
          <c:yMode val="edge"/>
          <c:x val="0.25403978765064916"/>
          <c:y val="0"/>
        </c:manualLayout>
      </c:layout>
      <c:overlay val="0"/>
      <c:spPr>
        <a:noFill/>
        <a:ln>
          <a:noFill/>
        </a:ln>
        <a:effectLst/>
      </c:spPr>
      <c:txPr>
        <a:bodyPr rot="0" spcFirstLastPara="1" vertOverflow="ellipsis" vert="horz" wrap="square" anchor="ctr" anchorCtr="1"/>
        <a:lstStyle/>
        <a:p>
          <a:pPr>
            <a:defRPr lang="en-US" sz="1600" b="1" i="0" u="none" strike="noStrike" kern="1200" spc="0" baseline="0">
              <a:solidFill>
                <a:srgbClr val="45455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22558384374958207"/>
              <c:y val="-0.105829383903426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173998013669237"/>
                  <c:h val="0.18405979776841661"/>
                </c:manualLayout>
              </c15:layout>
            </c:ext>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5595920061699492"/>
              <c:y val="0.10582938390342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4760424344108444"/>
              <c:y val="-1.38038326830556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134747038869412E-2"/>
          <c:y val="0.29007613121684228"/>
          <c:w val="0.73296591988846027"/>
          <c:h val="0.60431295498754944"/>
        </c:manualLayout>
      </c:layout>
      <c:pie3DChart>
        <c:varyColors val="1"/>
        <c:ser>
          <c:idx val="0"/>
          <c:order val="0"/>
          <c:tx>
            <c:strRef>
              <c:f>'PIVOT TABLES'!$B$51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16C-4D38-AB96-BC4B44E64FE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16C-4D38-AB96-BC4B44E64FE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16C-4D38-AB96-BC4B44E64FED}"/>
              </c:ext>
            </c:extLst>
          </c:dPt>
          <c:dLbls>
            <c:dLbl>
              <c:idx val="0"/>
              <c:layout>
                <c:manualLayout>
                  <c:x val="-0.22558384374958207"/>
                  <c:y val="-0.105829383903426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173998013669237"/>
                      <c:h val="0.18405979776841661"/>
                    </c:manualLayout>
                  </c15:layout>
                </c:ext>
                <c:ext xmlns:c16="http://schemas.microsoft.com/office/drawing/2014/chart" uri="{C3380CC4-5D6E-409C-BE32-E72D297353CC}">
                  <c16:uniqueId val="{00000001-416C-4D38-AB96-BC4B44E64FED}"/>
                </c:ext>
              </c:extLst>
            </c:dLbl>
            <c:dLbl>
              <c:idx val="1"/>
              <c:layout>
                <c:manualLayout>
                  <c:x val="0.15595920061699492"/>
                  <c:y val="0.10582938390342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416C-4D38-AB96-BC4B44E64FED}"/>
                </c:ext>
              </c:extLst>
            </c:dLbl>
            <c:dLbl>
              <c:idx val="2"/>
              <c:layout>
                <c:manualLayout>
                  <c:x val="-0.14760424344108444"/>
                  <c:y val="-1.38038326830556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416C-4D38-AB96-BC4B44E64FE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TABLES'!$A$52:$A$55</c:f>
              <c:strCache>
                <c:ptCount val="3"/>
                <c:pt idx="0">
                  <c:v>Entire home/apt</c:v>
                </c:pt>
                <c:pt idx="1">
                  <c:v>Private room</c:v>
                </c:pt>
                <c:pt idx="2">
                  <c:v>Shared room</c:v>
                </c:pt>
              </c:strCache>
            </c:strRef>
          </c:cat>
          <c:val>
            <c:numRef>
              <c:f>'PIVOT TABLES'!$B$52:$B$55</c:f>
              <c:numCache>
                <c:formatCode>0.00%</c:formatCode>
                <c:ptCount val="3"/>
                <c:pt idx="0">
                  <c:v>0.60724492054599644</c:v>
                </c:pt>
                <c:pt idx="1">
                  <c:v>0.3790404329579814</c:v>
                </c:pt>
                <c:pt idx="2">
                  <c:v>1.3714646496022135E-2</c:v>
                </c:pt>
              </c:numCache>
            </c:numRef>
          </c:val>
          <c:extLst>
            <c:ext xmlns:c16="http://schemas.microsoft.com/office/drawing/2014/chart" uri="{C3380CC4-5D6E-409C-BE32-E72D297353CC}">
              <c16:uniqueId val="{00000006-416C-4D38-AB96-BC4B44E64FED}"/>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91FFA98E-3F04-4CB0-9B63-32568A8A736D}">
          <cx:tx>
            <cx:txData>
              <cx:f>_xlchart.v2.1</cx:f>
              <cx:v>Sum of NUMBER OF REVIEWS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REVIEWS AS PER NEIGHBOURHOOD GROUP</cx:v>
        </cx:txData>
      </cx:tx>
      <cx:txPr>
        <a:bodyPr spcFirstLastPara="1" vertOverflow="ellipsis" horzOverflow="overflow" wrap="square" lIns="0" tIns="0" rIns="0" bIns="0" anchor="ctr" anchorCtr="1"/>
        <a:lstStyle/>
        <a:p>
          <a:pPr algn="ctr" rtl="0">
            <a:defRPr/>
          </a:pPr>
          <a:r>
            <a:rPr lang="en-US" sz="1800" b="1" i="0" u="none" strike="noStrike" kern="1200" spc="0" baseline="0">
              <a:solidFill>
                <a:sysClr val="windowText" lastClr="000000">
                  <a:lumMod val="65000"/>
                  <a:lumOff val="35000"/>
                </a:sysClr>
              </a:solidFill>
              <a:latin typeface="+mn-lt"/>
              <a:ea typeface="+mn-ea"/>
              <a:cs typeface="+mn-cs"/>
            </a:rPr>
            <a:t>REVIEWS AS PER NEIGHBOURHOOD GROUP</a:t>
          </a:r>
        </a:p>
      </cx:txPr>
    </cx:title>
    <cx:plotArea>
      <cx:plotAreaRegion>
        <cx:series layoutId="funnel" uniqueId="{91FFA98E-3F04-4CB0-9B63-32568A8A736D}">
          <cx:tx>
            <cx:txData>
              <cx:f>_xlchart.v2.4</cx:f>
              <cx:v>Sum of NUMBER OF REVIEWS</cx:v>
            </cx:txData>
          </cx:tx>
          <cx:spPr>
            <a:solidFill>
              <a:srgbClr val="FF5050"/>
            </a:solidFill>
          </cx:spPr>
          <cx:dataLabels>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8.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2.xml"/><Relationship Id="rId5" Type="http://schemas.openxmlformats.org/officeDocument/2006/relationships/hyperlink" Target="http://www.budgettraveltalk.com/2012/06/18/urban-adventures-marrakech/" TargetMode="Externa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945202</xdr:colOff>
      <xdr:row>9</xdr:row>
      <xdr:rowOff>47442</xdr:rowOff>
    </xdr:from>
    <xdr:to>
      <xdr:col>12</xdr:col>
      <xdr:colOff>169334</xdr:colOff>
      <xdr:row>20</xdr:row>
      <xdr:rowOff>181157</xdr:rowOff>
    </xdr:to>
    <xdr:graphicFrame macro="">
      <xdr:nvGraphicFramePr>
        <xdr:cNvPr id="6" name="Chart 5">
          <a:extLst>
            <a:ext uri="{FF2B5EF4-FFF2-40B4-BE49-F238E27FC236}">
              <a16:creationId xmlns:a16="http://schemas.microsoft.com/office/drawing/2014/main" id="{EE7F2BCA-5AA3-2EDC-53FD-B5F9F10EA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1532213</xdr:colOff>
      <xdr:row>78</xdr:row>
      <xdr:rowOff>215900</xdr:rowOff>
    </xdr:from>
    <xdr:to>
      <xdr:col>7</xdr:col>
      <xdr:colOff>649847</xdr:colOff>
      <xdr:row>90</xdr:row>
      <xdr:rowOff>115817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EBB7101-A8F3-D903-21F1-1CA0AB069E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64663" y="18542000"/>
              <a:ext cx="3803934" cy="27193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50</xdr:row>
      <xdr:rowOff>0</xdr:rowOff>
    </xdr:from>
    <xdr:to>
      <xdr:col>8</xdr:col>
      <xdr:colOff>524007</xdr:colOff>
      <xdr:row>61</xdr:row>
      <xdr:rowOff>136857</xdr:rowOff>
    </xdr:to>
    <xdr:graphicFrame macro="">
      <xdr:nvGraphicFramePr>
        <xdr:cNvPr id="9" name="Chart 8">
          <a:extLst>
            <a:ext uri="{FF2B5EF4-FFF2-40B4-BE49-F238E27FC236}">
              <a16:creationId xmlns:a16="http://schemas.microsoft.com/office/drawing/2014/main" id="{AF58C5EE-6709-42EB-A059-A0A9C3AC0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14</xdr:row>
      <xdr:rowOff>0</xdr:rowOff>
    </xdr:from>
    <xdr:to>
      <xdr:col>18</xdr:col>
      <xdr:colOff>649571</xdr:colOff>
      <xdr:row>33</xdr:row>
      <xdr:rowOff>112922</xdr:rowOff>
    </xdr:to>
    <xdr:graphicFrame macro="">
      <xdr:nvGraphicFramePr>
        <xdr:cNvPr id="11" name="Chart 10">
          <a:extLst>
            <a:ext uri="{FF2B5EF4-FFF2-40B4-BE49-F238E27FC236}">
              <a16:creationId xmlns:a16="http://schemas.microsoft.com/office/drawing/2014/main" id="{3305446B-7BB9-4A4E-B571-44A7A9F4C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0</xdr:rowOff>
    </xdr:from>
    <xdr:to>
      <xdr:col>4</xdr:col>
      <xdr:colOff>80498</xdr:colOff>
      <xdr:row>23</xdr:row>
      <xdr:rowOff>98995</xdr:rowOff>
    </xdr:to>
    <xdr:graphicFrame macro="">
      <xdr:nvGraphicFramePr>
        <xdr:cNvPr id="13" name="Chart 12">
          <a:extLst>
            <a:ext uri="{FF2B5EF4-FFF2-40B4-BE49-F238E27FC236}">
              <a16:creationId xmlns:a16="http://schemas.microsoft.com/office/drawing/2014/main" id="{4923A251-0A2E-47A8-96B1-DF41ADE26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53491</xdr:rowOff>
    </xdr:from>
    <xdr:to>
      <xdr:col>20</xdr:col>
      <xdr:colOff>771466</xdr:colOff>
      <xdr:row>35</xdr:row>
      <xdr:rowOff>96787</xdr:rowOff>
    </xdr:to>
    <xdr:grpSp>
      <xdr:nvGrpSpPr>
        <xdr:cNvPr id="43" name="Group 42">
          <a:extLst>
            <a:ext uri="{FF2B5EF4-FFF2-40B4-BE49-F238E27FC236}">
              <a16:creationId xmlns:a16="http://schemas.microsoft.com/office/drawing/2014/main" id="{BEDB04D7-BF0F-0300-7BB6-F8A42604785A}"/>
            </a:ext>
          </a:extLst>
        </xdr:cNvPr>
        <xdr:cNvGrpSpPr/>
      </xdr:nvGrpSpPr>
      <xdr:grpSpPr>
        <a:xfrm>
          <a:off x="0" y="760185"/>
          <a:ext cx="16953724" cy="7581360"/>
          <a:chOff x="144421" y="-13661"/>
          <a:chExt cx="18540988" cy="8930146"/>
        </a:xfrm>
      </xdr:grpSpPr>
      <xdr:grpSp>
        <xdr:nvGrpSpPr>
          <xdr:cNvPr id="3" name="Group 2">
            <a:extLst>
              <a:ext uri="{FF2B5EF4-FFF2-40B4-BE49-F238E27FC236}">
                <a16:creationId xmlns:a16="http://schemas.microsoft.com/office/drawing/2014/main" id="{3FC910A7-22FF-DB79-2537-B9654CB6D69E}"/>
              </a:ext>
            </a:extLst>
          </xdr:cNvPr>
          <xdr:cNvGrpSpPr/>
        </xdr:nvGrpSpPr>
        <xdr:grpSpPr>
          <a:xfrm>
            <a:off x="144421" y="28223"/>
            <a:ext cx="18540988" cy="8888262"/>
            <a:chOff x="-2178121" y="-431515"/>
            <a:chExt cx="17263047" cy="7489861"/>
          </a:xfrm>
        </xdr:grpSpPr>
        <xdr:sp macro="" textlink="">
          <xdr:nvSpPr>
            <xdr:cNvPr id="4" name="Rectangle 3">
              <a:extLst>
                <a:ext uri="{FF2B5EF4-FFF2-40B4-BE49-F238E27FC236}">
                  <a16:creationId xmlns:a16="http://schemas.microsoft.com/office/drawing/2014/main" id="{F2131E23-F541-353E-8D2B-10973733923E}"/>
                </a:ext>
              </a:extLst>
            </xdr:cNvPr>
            <xdr:cNvSpPr/>
          </xdr:nvSpPr>
          <xdr:spPr>
            <a:xfrm>
              <a:off x="-2178121" y="-431515"/>
              <a:ext cx="16787256" cy="748986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5">
              <a:extLst>
                <a:ext uri="{FF2B5EF4-FFF2-40B4-BE49-F238E27FC236}">
                  <a16:creationId xmlns:a16="http://schemas.microsoft.com/office/drawing/2014/main" id="{FD378288-C336-89BB-5AB3-7FA0D9A66575}"/>
                </a:ext>
              </a:extLst>
            </xdr:cNvPr>
            <xdr:cNvSpPr/>
          </xdr:nvSpPr>
          <xdr:spPr>
            <a:xfrm>
              <a:off x="-1695382" y="-232149"/>
              <a:ext cx="3452316" cy="1027416"/>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algn="ctr"/>
              <a:r>
                <a:rPr lang="en-US"/>
                <a:t>2993</a:t>
              </a:r>
            </a:p>
          </xdr:txBody>
        </xdr:sp>
        <xdr:sp macro="" textlink="">
          <xdr:nvSpPr>
            <xdr:cNvPr id="7" name="Rectangle 6">
              <a:extLst>
                <a:ext uri="{FF2B5EF4-FFF2-40B4-BE49-F238E27FC236}">
                  <a16:creationId xmlns:a16="http://schemas.microsoft.com/office/drawing/2014/main" id="{24199FC1-1E39-DAD8-472B-9A35C823B2D0}"/>
                </a:ext>
              </a:extLst>
            </xdr:cNvPr>
            <xdr:cNvSpPr/>
          </xdr:nvSpPr>
          <xdr:spPr>
            <a:xfrm>
              <a:off x="-1728268" y="969174"/>
              <a:ext cx="2260314" cy="5720616"/>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1" name="Rectangle 10">
              <a:extLst>
                <a:ext uri="{FF2B5EF4-FFF2-40B4-BE49-F238E27FC236}">
                  <a16:creationId xmlns:a16="http://schemas.microsoft.com/office/drawing/2014/main" id="{87896FDB-773A-EC7D-5504-7D58ED26C824}"/>
                </a:ext>
              </a:extLst>
            </xdr:cNvPr>
            <xdr:cNvSpPr/>
          </xdr:nvSpPr>
          <xdr:spPr>
            <a:xfrm>
              <a:off x="10495169" y="-233047"/>
              <a:ext cx="4575877" cy="1022698"/>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2" name="Rectangle 11">
              <a:extLst>
                <a:ext uri="{FF2B5EF4-FFF2-40B4-BE49-F238E27FC236}">
                  <a16:creationId xmlns:a16="http://schemas.microsoft.com/office/drawing/2014/main" id="{82056C50-B476-DF04-83E8-BCB8153AD6D0}"/>
                </a:ext>
              </a:extLst>
            </xdr:cNvPr>
            <xdr:cNvSpPr/>
          </xdr:nvSpPr>
          <xdr:spPr>
            <a:xfrm>
              <a:off x="10522287" y="1011856"/>
              <a:ext cx="4562639" cy="5741774"/>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4" name="Rectangle 13">
              <a:extLst>
                <a:ext uri="{FF2B5EF4-FFF2-40B4-BE49-F238E27FC236}">
                  <a16:creationId xmlns:a16="http://schemas.microsoft.com/office/drawing/2014/main" id="{04B4DC91-DCCD-7916-5478-15E38AE993A4}"/>
                </a:ext>
              </a:extLst>
            </xdr:cNvPr>
            <xdr:cNvSpPr/>
          </xdr:nvSpPr>
          <xdr:spPr>
            <a:xfrm>
              <a:off x="722936" y="1007615"/>
              <a:ext cx="4892697" cy="2782701"/>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5" name="Rectangle 14">
              <a:extLst>
                <a:ext uri="{FF2B5EF4-FFF2-40B4-BE49-F238E27FC236}">
                  <a16:creationId xmlns:a16="http://schemas.microsoft.com/office/drawing/2014/main" id="{180EEC36-B742-FA44-44A9-775DA0486D6C}"/>
                </a:ext>
              </a:extLst>
            </xdr:cNvPr>
            <xdr:cNvSpPr/>
          </xdr:nvSpPr>
          <xdr:spPr>
            <a:xfrm>
              <a:off x="5681132" y="1005034"/>
              <a:ext cx="4758238" cy="2773281"/>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6" name="Rectangle 15">
              <a:extLst>
                <a:ext uri="{FF2B5EF4-FFF2-40B4-BE49-F238E27FC236}">
                  <a16:creationId xmlns:a16="http://schemas.microsoft.com/office/drawing/2014/main" id="{73257C9A-F9DE-0184-7DC4-A0A45BFF7C1E}"/>
                </a:ext>
              </a:extLst>
            </xdr:cNvPr>
            <xdr:cNvSpPr/>
          </xdr:nvSpPr>
          <xdr:spPr>
            <a:xfrm>
              <a:off x="723611" y="3886568"/>
              <a:ext cx="4897128" cy="2873828"/>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7" name="Rectangle 16">
              <a:extLst>
                <a:ext uri="{FF2B5EF4-FFF2-40B4-BE49-F238E27FC236}">
                  <a16:creationId xmlns:a16="http://schemas.microsoft.com/office/drawing/2014/main" id="{35856E08-7F38-07E9-A1B6-53F15ED0DFA9}"/>
                </a:ext>
              </a:extLst>
            </xdr:cNvPr>
            <xdr:cNvSpPr/>
          </xdr:nvSpPr>
          <xdr:spPr>
            <a:xfrm>
              <a:off x="5695849" y="3898596"/>
              <a:ext cx="4737935" cy="2850673"/>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mc:AlternateContent xmlns:mc="http://schemas.openxmlformats.org/markup-compatibility/2006" xmlns:a14="http://schemas.microsoft.com/office/drawing/2010/main">
        <mc:Choice Requires="a14">
          <xdr:graphicFrame macro="">
            <xdr:nvGraphicFramePr>
              <xdr:cNvPr id="19" name="REVIEW RATE 1">
                <a:extLst>
                  <a:ext uri="{FF2B5EF4-FFF2-40B4-BE49-F238E27FC236}">
                    <a16:creationId xmlns:a16="http://schemas.microsoft.com/office/drawing/2014/main" id="{5E03BA01-EFCE-4E67-9BEF-C892DEE20255}"/>
                  </a:ext>
                </a:extLst>
              </xdr:cNvPr>
              <xdr:cNvGraphicFramePr/>
            </xdr:nvGraphicFramePr>
            <xdr:xfrm>
              <a:off x="627819" y="1650766"/>
              <a:ext cx="2422310" cy="901181"/>
            </xdr:xfrm>
            <a:graphic>
              <a:graphicData uri="http://schemas.microsoft.com/office/drawing/2010/slicer">
                <sle:slicer xmlns:sle="http://schemas.microsoft.com/office/drawing/2010/slicer" name="REVIEW RATE 1"/>
              </a:graphicData>
            </a:graphic>
          </xdr:graphicFrame>
        </mc:Choice>
        <mc:Fallback xmlns="">
          <xdr:sp macro="" textlink="">
            <xdr:nvSpPr>
              <xdr:cNvPr id="0" name=""/>
              <xdr:cNvSpPr>
                <a:spLocks noTextEdit="1"/>
              </xdr:cNvSpPr>
            </xdr:nvSpPr>
            <xdr:spPr>
              <a:xfrm>
                <a:off x="444801" y="2165238"/>
                <a:ext cx="2228902" cy="762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NO. OF REVIEWS RANGE 1">
                <a:extLst>
                  <a:ext uri="{FF2B5EF4-FFF2-40B4-BE49-F238E27FC236}">
                    <a16:creationId xmlns:a16="http://schemas.microsoft.com/office/drawing/2014/main" id="{CCBF9CB8-2E05-4337-9A58-B1DB1BEDEA9E}"/>
                  </a:ext>
                </a:extLst>
              </xdr:cNvPr>
              <xdr:cNvGraphicFramePr/>
            </xdr:nvGraphicFramePr>
            <xdr:xfrm>
              <a:off x="624663" y="2551946"/>
              <a:ext cx="2436753" cy="2038654"/>
            </xdr:xfrm>
            <a:graphic>
              <a:graphicData uri="http://schemas.microsoft.com/office/drawing/2010/slicer">
                <sle:slicer xmlns:sle="http://schemas.microsoft.com/office/drawing/2010/slicer" name="NO. OF REVIEWS RANGE 1"/>
              </a:graphicData>
            </a:graphic>
          </xdr:graphicFrame>
        </mc:Choice>
        <mc:Fallback xmlns="">
          <xdr:sp macro="" textlink="">
            <xdr:nvSpPr>
              <xdr:cNvPr id="0" name=""/>
              <xdr:cNvSpPr>
                <a:spLocks noTextEdit="1"/>
              </xdr:cNvSpPr>
            </xdr:nvSpPr>
            <xdr:spPr>
              <a:xfrm>
                <a:off x="441897" y="2927430"/>
                <a:ext cx="2242192" cy="1724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1" name="Chart 20">
            <a:extLst>
              <a:ext uri="{FF2B5EF4-FFF2-40B4-BE49-F238E27FC236}">
                <a16:creationId xmlns:a16="http://schemas.microsoft.com/office/drawing/2014/main" id="{135D6EFA-062D-48B9-8503-5319C14BD0A5}"/>
              </a:ext>
            </a:extLst>
          </xdr:cNvPr>
          <xdr:cNvGraphicFramePr>
            <a:graphicFrameLocks/>
          </xdr:cNvGraphicFramePr>
        </xdr:nvGraphicFramePr>
        <xdr:xfrm>
          <a:off x="3306459" y="5151908"/>
          <a:ext cx="5212569" cy="3416442"/>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22" name="NEIGHBOURHOOD GROUP 1">
                <a:extLst>
                  <a:ext uri="{FF2B5EF4-FFF2-40B4-BE49-F238E27FC236}">
                    <a16:creationId xmlns:a16="http://schemas.microsoft.com/office/drawing/2014/main" id="{5CF00BA5-933A-4641-9FED-813D9698AFB4}"/>
                  </a:ext>
                </a:extLst>
              </xdr:cNvPr>
              <xdr:cNvGraphicFramePr/>
            </xdr:nvGraphicFramePr>
            <xdr:xfrm>
              <a:off x="622042" y="6742207"/>
              <a:ext cx="2439374" cy="1815136"/>
            </xdr:xfrm>
            <a:graphic>
              <a:graphicData uri="http://schemas.microsoft.com/office/drawing/2010/slicer">
                <sle:slicer xmlns:sle="http://schemas.microsoft.com/office/drawing/2010/slicer" name="NEIGHBOURHOOD GROUP 1"/>
              </a:graphicData>
            </a:graphic>
          </xdr:graphicFrame>
        </mc:Choice>
        <mc:Fallback xmlns="">
          <xdr:sp macro="" textlink="">
            <xdr:nvSpPr>
              <xdr:cNvPr id="0" name=""/>
              <xdr:cNvSpPr>
                <a:spLocks noTextEdit="1"/>
              </xdr:cNvSpPr>
            </xdr:nvSpPr>
            <xdr:spPr>
              <a:xfrm>
                <a:off x="439486" y="6471432"/>
                <a:ext cx="2244604" cy="1535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 name="PRICE RANGE ">
                <a:extLst>
                  <a:ext uri="{FF2B5EF4-FFF2-40B4-BE49-F238E27FC236}">
                    <a16:creationId xmlns:a16="http://schemas.microsoft.com/office/drawing/2014/main" id="{7A81F04A-DE06-4818-BF7A-1FA389FBEFBF}"/>
                  </a:ext>
                </a:extLst>
              </xdr:cNvPr>
              <xdr:cNvGraphicFramePr/>
            </xdr:nvGraphicFramePr>
            <xdr:xfrm>
              <a:off x="614001" y="4650440"/>
              <a:ext cx="2447416" cy="2051495"/>
            </xdr:xfrm>
            <a:graphic>
              <a:graphicData uri="http://schemas.microsoft.com/office/drawing/2010/slicer">
                <sle:slicer xmlns:sle="http://schemas.microsoft.com/office/drawing/2010/slicer" name="PRICE RANGE "/>
              </a:graphicData>
            </a:graphic>
          </xdr:graphicFrame>
        </mc:Choice>
        <mc:Fallback xmlns="">
          <xdr:sp macro="" textlink="">
            <xdr:nvSpPr>
              <xdr:cNvPr id="0" name=""/>
              <xdr:cNvSpPr>
                <a:spLocks noTextEdit="1"/>
              </xdr:cNvSpPr>
            </xdr:nvSpPr>
            <xdr:spPr>
              <a:xfrm>
                <a:off x="432087" y="4702276"/>
                <a:ext cx="2252004" cy="1735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8" name="Chart 27">
            <a:extLst>
              <a:ext uri="{FF2B5EF4-FFF2-40B4-BE49-F238E27FC236}">
                <a16:creationId xmlns:a16="http://schemas.microsoft.com/office/drawing/2014/main" id="{665D4743-B365-465D-834E-AD28088C6E1F}"/>
              </a:ext>
            </a:extLst>
          </xdr:cNvPr>
          <xdr:cNvGraphicFramePr>
            <a:graphicFrameLocks/>
          </xdr:cNvGraphicFramePr>
        </xdr:nvGraphicFramePr>
        <xdr:xfrm>
          <a:off x="3252661" y="1733661"/>
          <a:ext cx="5296291" cy="325449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9" name="Chart 28">
            <a:extLst>
              <a:ext uri="{FF2B5EF4-FFF2-40B4-BE49-F238E27FC236}">
                <a16:creationId xmlns:a16="http://schemas.microsoft.com/office/drawing/2014/main" id="{95432FB4-FE30-4655-A099-1A0E103FF70A}"/>
              </a:ext>
            </a:extLst>
          </xdr:cNvPr>
          <xdr:cNvGraphicFramePr>
            <a:graphicFrameLocks/>
          </xdr:cNvGraphicFramePr>
        </xdr:nvGraphicFramePr>
        <xdr:xfrm>
          <a:off x="13783235" y="1713668"/>
          <a:ext cx="4874144" cy="6843556"/>
        </xdr:xfrm>
        <a:graphic>
          <a:graphicData uri="http://schemas.openxmlformats.org/drawingml/2006/chart">
            <c:chart xmlns:c="http://schemas.openxmlformats.org/drawingml/2006/chart" xmlns:r="http://schemas.openxmlformats.org/officeDocument/2006/relationships" r:id="rId3"/>
          </a:graphicData>
        </a:graphic>
      </xdr:graphicFrame>
      <xdr:pic>
        <xdr:nvPicPr>
          <xdr:cNvPr id="24" name="Picture 23">
            <a:extLst>
              <a:ext uri="{FF2B5EF4-FFF2-40B4-BE49-F238E27FC236}">
                <a16:creationId xmlns:a16="http://schemas.microsoft.com/office/drawing/2014/main" id="{2D4A3118-84C9-D62A-C537-249807D3A3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13965752" y="-13661"/>
            <a:ext cx="4478093" cy="1797808"/>
          </a:xfrm>
          <a:prstGeom prst="rect">
            <a:avLst/>
          </a:prstGeom>
        </xdr:spPr>
      </xdr:pic>
      <xdr:sp macro="" textlink="">
        <xdr:nvSpPr>
          <xdr:cNvPr id="35" name="Rectangle 34">
            <a:extLst>
              <a:ext uri="{FF2B5EF4-FFF2-40B4-BE49-F238E27FC236}">
                <a16:creationId xmlns:a16="http://schemas.microsoft.com/office/drawing/2014/main" id="{D07E01D1-1539-4B8E-AB67-AA6F5FB0E6AD}"/>
              </a:ext>
            </a:extLst>
          </xdr:cNvPr>
          <xdr:cNvSpPr/>
        </xdr:nvSpPr>
        <xdr:spPr>
          <a:xfrm>
            <a:off x="4437178" y="243214"/>
            <a:ext cx="2765175" cy="1245733"/>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algn="ctr"/>
            <a:r>
              <a:rPr lang="en-US"/>
              <a:t>2993</a:t>
            </a:r>
          </a:p>
        </xdr:txBody>
      </xdr:sp>
      <xdr:sp macro="" textlink="">
        <xdr:nvSpPr>
          <xdr:cNvPr id="36" name="Rectangle 35">
            <a:extLst>
              <a:ext uri="{FF2B5EF4-FFF2-40B4-BE49-F238E27FC236}">
                <a16:creationId xmlns:a16="http://schemas.microsoft.com/office/drawing/2014/main" id="{CA14B17E-0787-435B-886A-D97507469D18}"/>
              </a:ext>
            </a:extLst>
          </xdr:cNvPr>
          <xdr:cNvSpPr/>
        </xdr:nvSpPr>
        <xdr:spPr>
          <a:xfrm>
            <a:off x="7345148" y="261506"/>
            <a:ext cx="2951596" cy="1213072"/>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algn="ctr"/>
            <a:r>
              <a:rPr lang="en-US"/>
              <a:t>2993</a:t>
            </a:r>
          </a:p>
        </xdr:txBody>
      </xdr:sp>
      <xdr:sp macro="" textlink="">
        <xdr:nvSpPr>
          <xdr:cNvPr id="37" name="Rectangle 36">
            <a:extLst>
              <a:ext uri="{FF2B5EF4-FFF2-40B4-BE49-F238E27FC236}">
                <a16:creationId xmlns:a16="http://schemas.microsoft.com/office/drawing/2014/main" id="{6B2E7EF7-6D32-46B1-AE4A-A3DB3277DFC0}"/>
              </a:ext>
            </a:extLst>
          </xdr:cNvPr>
          <xdr:cNvSpPr/>
        </xdr:nvSpPr>
        <xdr:spPr>
          <a:xfrm>
            <a:off x="10431600" y="270404"/>
            <a:ext cx="3225938" cy="1211937"/>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algn="ctr"/>
            <a:r>
              <a:rPr lang="en-US"/>
              <a:t>2993</a:t>
            </a:r>
          </a:p>
        </xdr:txBody>
      </xdr:sp>
      <xdr:sp macro="" textlink="">
        <xdr:nvSpPr>
          <xdr:cNvPr id="33" name="TextBox 32">
            <a:extLst>
              <a:ext uri="{FF2B5EF4-FFF2-40B4-BE49-F238E27FC236}">
                <a16:creationId xmlns:a16="http://schemas.microsoft.com/office/drawing/2014/main" id="{ABE4AAF0-F14D-4C5D-A590-D5B7E4073F15}"/>
              </a:ext>
            </a:extLst>
          </xdr:cNvPr>
          <xdr:cNvSpPr txBox="1"/>
        </xdr:nvSpPr>
        <xdr:spPr>
          <a:xfrm>
            <a:off x="4411705" y="217510"/>
            <a:ext cx="2781713" cy="592283"/>
          </a:xfrm>
          <a:prstGeom prst="rect">
            <a:avLst/>
          </a:prstGeom>
          <a:solidFill>
            <a:srgbClr val="FF5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rPr>
              <a:t>MAX</a:t>
            </a:r>
            <a:r>
              <a:rPr lang="en-IN" sz="2800" b="1">
                <a:solidFill>
                  <a:schemeClr val="bg1"/>
                </a:solidFill>
              </a:rPr>
              <a:t> </a:t>
            </a:r>
            <a:r>
              <a:rPr lang="en-IN" sz="2400" b="1">
                <a:solidFill>
                  <a:schemeClr val="bg1"/>
                </a:solidFill>
              </a:rPr>
              <a:t>PRICE</a:t>
            </a:r>
            <a:endParaRPr lang="en-IN" sz="2800" b="1">
              <a:solidFill>
                <a:schemeClr val="bg1"/>
              </a:solidFill>
            </a:endParaRPr>
          </a:p>
        </xdr:txBody>
      </xdr:sp>
      <xdr:sp macro="" textlink="">
        <xdr:nvSpPr>
          <xdr:cNvPr id="30" name="TextBox 29">
            <a:extLst>
              <a:ext uri="{FF2B5EF4-FFF2-40B4-BE49-F238E27FC236}">
                <a16:creationId xmlns:a16="http://schemas.microsoft.com/office/drawing/2014/main" id="{9E76E962-7E04-92FD-E33C-5A503DB04087}"/>
              </a:ext>
            </a:extLst>
          </xdr:cNvPr>
          <xdr:cNvSpPr txBox="1"/>
        </xdr:nvSpPr>
        <xdr:spPr>
          <a:xfrm>
            <a:off x="7307215" y="221169"/>
            <a:ext cx="2999287" cy="591879"/>
          </a:xfrm>
          <a:prstGeom prst="rect">
            <a:avLst/>
          </a:prstGeom>
          <a:solidFill>
            <a:srgbClr val="FF5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rPr>
              <a:t>MAX SERVICE FEE</a:t>
            </a:r>
          </a:p>
        </xdr:txBody>
      </xdr:sp>
      <xdr:sp macro="" textlink="">
        <xdr:nvSpPr>
          <xdr:cNvPr id="32" name="TextBox 31">
            <a:extLst>
              <a:ext uri="{FF2B5EF4-FFF2-40B4-BE49-F238E27FC236}">
                <a16:creationId xmlns:a16="http://schemas.microsoft.com/office/drawing/2014/main" id="{F679A328-FA52-46F7-BED1-CD2BE5CB3558}"/>
              </a:ext>
            </a:extLst>
          </xdr:cNvPr>
          <xdr:cNvSpPr txBox="1"/>
        </xdr:nvSpPr>
        <xdr:spPr>
          <a:xfrm>
            <a:off x="10399311" y="244918"/>
            <a:ext cx="3245933" cy="573723"/>
          </a:xfrm>
          <a:prstGeom prst="rect">
            <a:avLst/>
          </a:prstGeom>
          <a:solidFill>
            <a:srgbClr val="FF5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rPr>
              <a:t>MOST</a:t>
            </a:r>
            <a:r>
              <a:rPr lang="en-IN" sz="2400" b="1" baseline="0">
                <a:solidFill>
                  <a:schemeClr val="bg1"/>
                </a:solidFill>
              </a:rPr>
              <a:t> REVIEWS</a:t>
            </a:r>
            <a:endParaRPr lang="en-IN" sz="2800" b="1">
              <a:solidFill>
                <a:schemeClr val="bg1"/>
              </a:solidFill>
            </a:endParaRPr>
          </a:p>
        </xdr:txBody>
      </xdr:sp>
      <xdr:sp macro="" textlink="">
        <xdr:nvSpPr>
          <xdr:cNvPr id="39" name="TextBox 38">
            <a:extLst>
              <a:ext uri="{FF2B5EF4-FFF2-40B4-BE49-F238E27FC236}">
                <a16:creationId xmlns:a16="http://schemas.microsoft.com/office/drawing/2014/main" id="{4C6D9707-A689-47DC-B492-A007703B271D}"/>
              </a:ext>
            </a:extLst>
          </xdr:cNvPr>
          <xdr:cNvSpPr txBox="1"/>
        </xdr:nvSpPr>
        <xdr:spPr>
          <a:xfrm>
            <a:off x="618463" y="235777"/>
            <a:ext cx="3747632" cy="606579"/>
          </a:xfrm>
          <a:prstGeom prst="rect">
            <a:avLst/>
          </a:prstGeom>
          <a:solidFill>
            <a:srgbClr val="FF5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rPr>
              <a:t>BEST NEIGHBOURHOOD </a:t>
            </a:r>
          </a:p>
        </xdr:txBody>
      </xdr:sp>
      <xdr:sp macro="" textlink="'PIVOT TABLES'!A67">
        <xdr:nvSpPr>
          <xdr:cNvPr id="2" name="Rectangle 1">
            <a:extLst>
              <a:ext uri="{FF2B5EF4-FFF2-40B4-BE49-F238E27FC236}">
                <a16:creationId xmlns:a16="http://schemas.microsoft.com/office/drawing/2014/main" id="{EA96DD95-C6B4-1B7A-18B6-FBFA335A27CB}"/>
              </a:ext>
            </a:extLst>
          </xdr:cNvPr>
          <xdr:cNvSpPr/>
        </xdr:nvSpPr>
        <xdr:spPr>
          <a:xfrm>
            <a:off x="676351" y="866424"/>
            <a:ext cx="3576749" cy="607393"/>
          </a:xfrm>
          <a:prstGeom prst="rect">
            <a:avLst/>
          </a:prstGeom>
          <a:noFill/>
        </xdr:spPr>
        <xdr:txBody>
          <a:bodyPr wrap="square" lIns="91440" tIns="45720" rIns="91440" bIns="45720" anchor="ctr">
            <a:noAutofit/>
            <a:scene3d>
              <a:camera prst="orthographicFront"/>
              <a:lightRig rig="soft" dir="t">
                <a:rot lat="0" lon="0" rev="15600000"/>
              </a:lightRig>
            </a:scene3d>
            <a:sp3d extrusionH="57150" prstMaterial="softEdge">
              <a:bevelT w="25400" h="38100"/>
            </a:sp3d>
          </a:bodyPr>
          <a:lstStyle/>
          <a:p>
            <a:pPr marL="0" indent="0" algn="ctr"/>
            <a:fld id="{79AF88AA-BB16-4AB0-90D2-587EEE41B2DF}" type="TxLink">
              <a:rPr lang="en-US" sz="3200" b="0" i="0" u="none" strike="noStrike" cap="none" spc="0">
                <a:ln/>
                <a:solidFill>
                  <a:srgbClr val="000000"/>
                </a:solidFill>
                <a:effectLst/>
                <a:latin typeface="Calibri"/>
                <a:ea typeface="Calibri"/>
                <a:cs typeface="Calibri"/>
              </a:rPr>
              <a:pPr marL="0" indent="0" algn="ctr"/>
              <a:t>Brooklyn</a:t>
            </a:fld>
            <a:endParaRPr lang="en-US" sz="3200" b="0" i="0" u="none" strike="noStrike" cap="none" spc="0">
              <a:ln/>
              <a:solidFill>
                <a:srgbClr val="000000"/>
              </a:solidFill>
              <a:effectLst/>
              <a:latin typeface="Calibri"/>
              <a:ea typeface="Calibri"/>
              <a:cs typeface="Calibri"/>
            </a:endParaRPr>
          </a:p>
        </xdr:txBody>
      </xdr:sp>
      <xdr:sp macro="" textlink="'PIVOT TABLES'!$A$42">
        <xdr:nvSpPr>
          <xdr:cNvPr id="40" name="Rectangle 39">
            <a:extLst>
              <a:ext uri="{FF2B5EF4-FFF2-40B4-BE49-F238E27FC236}">
                <a16:creationId xmlns:a16="http://schemas.microsoft.com/office/drawing/2014/main" id="{9357B752-F229-411E-B7B9-DAD0C2432D17}"/>
              </a:ext>
            </a:extLst>
          </xdr:cNvPr>
          <xdr:cNvSpPr/>
        </xdr:nvSpPr>
        <xdr:spPr>
          <a:xfrm>
            <a:off x="4426909" y="838817"/>
            <a:ext cx="2733261" cy="607392"/>
          </a:xfrm>
          <a:prstGeom prst="rect">
            <a:avLst/>
          </a:prstGeom>
          <a:noFill/>
        </xdr:spPr>
        <xdr:txBody>
          <a:bodyPr wrap="square" lIns="91440" tIns="45720" rIns="91440" bIns="45720" anchor="ctr">
            <a:noAutofit/>
            <a:scene3d>
              <a:camera prst="orthographicFront"/>
              <a:lightRig rig="soft" dir="t">
                <a:rot lat="0" lon="0" rev="15600000"/>
              </a:lightRig>
            </a:scene3d>
            <a:sp3d extrusionH="57150" prstMaterial="softEdge">
              <a:bevelT w="25400" h="38100"/>
            </a:sp3d>
          </a:bodyPr>
          <a:lstStyle/>
          <a:p>
            <a:pPr algn="ctr"/>
            <a:fld id="{D39C9E61-C0CB-4696-B5CD-606A6A853ED0}" type="TxLink">
              <a:rPr lang="en-US" sz="3200" b="0" i="0" u="none" strike="noStrike" cap="none" spc="0">
                <a:ln/>
                <a:solidFill>
                  <a:srgbClr val="000000"/>
                </a:solidFill>
                <a:effectLst/>
                <a:latin typeface="Calibri"/>
                <a:ea typeface="Calibri"/>
                <a:cs typeface="Calibri"/>
              </a:rPr>
              <a:pPr algn="ctr"/>
              <a:t>2993</a:t>
            </a:fld>
            <a:endParaRPr lang="en-US" sz="8800" b="1" cap="none" spc="0">
              <a:ln/>
              <a:solidFill>
                <a:schemeClr val="accent4"/>
              </a:solidFill>
              <a:effectLst/>
            </a:endParaRPr>
          </a:p>
        </xdr:txBody>
      </xdr:sp>
      <xdr:sp macro="" textlink="'PIVOT TABLES'!$A$44">
        <xdr:nvSpPr>
          <xdr:cNvPr id="41" name="Rectangle 40">
            <a:extLst>
              <a:ext uri="{FF2B5EF4-FFF2-40B4-BE49-F238E27FC236}">
                <a16:creationId xmlns:a16="http://schemas.microsoft.com/office/drawing/2014/main" id="{48469A7D-A170-46C3-966B-1D168A4644D3}"/>
              </a:ext>
            </a:extLst>
          </xdr:cNvPr>
          <xdr:cNvSpPr/>
        </xdr:nvSpPr>
        <xdr:spPr>
          <a:xfrm>
            <a:off x="7309980" y="816115"/>
            <a:ext cx="2963703" cy="607392"/>
          </a:xfrm>
          <a:prstGeom prst="rect">
            <a:avLst/>
          </a:prstGeom>
          <a:noFill/>
        </xdr:spPr>
        <xdr:txBody>
          <a:bodyPr wrap="square" lIns="91440" tIns="45720" rIns="91440" bIns="45720">
            <a:noAutofit/>
            <a:scene3d>
              <a:camera prst="orthographicFront"/>
              <a:lightRig rig="soft" dir="t">
                <a:rot lat="0" lon="0" rev="15600000"/>
              </a:lightRig>
            </a:scene3d>
            <a:sp3d extrusionH="57150" prstMaterial="softEdge">
              <a:bevelT w="25400" h="38100"/>
            </a:sp3d>
          </a:bodyPr>
          <a:lstStyle/>
          <a:p>
            <a:pPr algn="ctr"/>
            <a:fld id="{A39D6EB0-68B8-44D2-A8AB-EE49F9161874}" type="TxLink">
              <a:rPr lang="en-US" sz="3200" b="0" i="0" u="none" strike="noStrike" cap="none" spc="0">
                <a:ln/>
                <a:solidFill>
                  <a:srgbClr val="000000"/>
                </a:solidFill>
                <a:effectLst/>
                <a:latin typeface="Calibri"/>
                <a:ea typeface="Calibri"/>
                <a:cs typeface="Calibri"/>
              </a:rPr>
              <a:pPr algn="ctr"/>
              <a:t>2109</a:t>
            </a:fld>
            <a:endParaRPr lang="en-US" sz="23900" b="1" cap="none" spc="0">
              <a:ln/>
              <a:solidFill>
                <a:schemeClr val="accent4"/>
              </a:solidFill>
              <a:effectLst/>
            </a:endParaRPr>
          </a:p>
        </xdr:txBody>
      </xdr:sp>
      <xdr:sp macro="" textlink="'PIVOT TABLES'!$A$40">
        <xdr:nvSpPr>
          <xdr:cNvPr id="42" name="Rectangle 41">
            <a:extLst>
              <a:ext uri="{FF2B5EF4-FFF2-40B4-BE49-F238E27FC236}">
                <a16:creationId xmlns:a16="http://schemas.microsoft.com/office/drawing/2014/main" id="{20CD5466-A0E7-4C13-9E17-212926182936}"/>
              </a:ext>
            </a:extLst>
          </xdr:cNvPr>
          <xdr:cNvSpPr/>
        </xdr:nvSpPr>
        <xdr:spPr>
          <a:xfrm>
            <a:off x="10663055" y="811209"/>
            <a:ext cx="2963703" cy="607392"/>
          </a:xfrm>
          <a:prstGeom prst="rect">
            <a:avLst/>
          </a:prstGeom>
          <a:noFill/>
        </xdr:spPr>
        <xdr:txBody>
          <a:bodyPr wrap="square" lIns="91440" tIns="45720" rIns="91440" bIns="45720">
            <a:noAutofit/>
            <a:scene3d>
              <a:camera prst="orthographicFront"/>
              <a:lightRig rig="soft" dir="t">
                <a:rot lat="0" lon="0" rev="15600000"/>
              </a:lightRig>
            </a:scene3d>
            <a:sp3d extrusionH="57150" prstMaterial="softEdge">
              <a:bevelT w="25400" h="38100"/>
            </a:sp3d>
          </a:bodyPr>
          <a:lstStyle/>
          <a:p>
            <a:pPr algn="ctr"/>
            <a:fld id="{9A0312B0-CEC6-4071-9F56-37AA5431789F}" type="TxLink">
              <a:rPr lang="en-US" sz="3200" b="0" i="0" u="none" strike="noStrike" cap="none" spc="0">
                <a:ln/>
                <a:solidFill>
                  <a:srgbClr val="000000"/>
                </a:solidFill>
                <a:effectLst/>
                <a:latin typeface="Calibri"/>
                <a:ea typeface="Calibri"/>
                <a:cs typeface="Calibri"/>
              </a:rPr>
              <a:pPr algn="ctr"/>
              <a:t>607</a:t>
            </a:fld>
            <a:endParaRPr lang="en-US" sz="71400" b="1" cap="none" spc="0">
              <a:ln/>
              <a:solidFill>
                <a:schemeClr val="accent4"/>
              </a:solidFill>
              <a:effectLst/>
            </a:endParaRPr>
          </a:p>
        </xdr:txBody>
      </xdr:sp>
    </xdr:grpSp>
    <xdr:clientData/>
  </xdr:twoCellAnchor>
  <xdr:twoCellAnchor>
    <xdr:from>
      <xdr:col>9</xdr:col>
      <xdr:colOff>488996</xdr:colOff>
      <xdr:row>21</xdr:row>
      <xdr:rowOff>211668</xdr:rowOff>
    </xdr:from>
    <xdr:to>
      <xdr:col>15</xdr:col>
      <xdr:colOff>264663</xdr:colOff>
      <xdr:row>34</xdr:row>
      <xdr:rowOff>11760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634E0B33-1BF9-4F5D-9A55-9B7854EBF2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804196" y="5145618"/>
              <a:ext cx="4652467" cy="28544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470370</xdr:colOff>
      <xdr:row>9</xdr:row>
      <xdr:rowOff>158892</xdr:rowOff>
    </xdr:from>
    <xdr:to>
      <xdr:col>15</xdr:col>
      <xdr:colOff>182218</xdr:colOff>
      <xdr:row>21</xdr:row>
      <xdr:rowOff>102908</xdr:rowOff>
    </xdr:to>
    <xdr:graphicFrame macro="">
      <xdr:nvGraphicFramePr>
        <xdr:cNvPr id="9" name="Chart 8">
          <a:extLst>
            <a:ext uri="{FF2B5EF4-FFF2-40B4-BE49-F238E27FC236}">
              <a16:creationId xmlns:a16="http://schemas.microsoft.com/office/drawing/2014/main" id="{1B2AFBF5-A010-41B1-BAAE-493F0B9D0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 refreshedDate="45504.959868055557" createdVersion="8" refreshedVersion="8" minRefreshableVersion="3" recordCount="6271" xr:uid="{2AB657AB-05D8-4BA7-B168-CBFD9ED3B0F3}">
  <cacheSource type="worksheet">
    <worksheetSource name="Table1"/>
  </cacheSource>
  <cacheFields count="20">
    <cacheField name="ID" numFmtId="1">
      <sharedItems containsSemiMixedTypes="0" containsString="0" containsNumber="1" minValue="1001254" maxValue="4521143.9493827196"/>
    </cacheField>
    <cacheField name="NAME" numFmtId="0">
      <sharedItems containsMixedTypes="1" containsNumber="1" containsInteger="1" minValue="2" maxValue="3" count="6271">
        <s v="Clean &amp; quiet apt home by the park"/>
        <s v="Skylit Midtown Castle"/>
        <s v="THE VILLAGE OF HARLEM....NEW YORK !"/>
        <s v="Entire Apt: Spacious Studio/Loft by central park"/>
        <s v="Large Cozy 1 BR Apartment In Midtown East"/>
        <s v="BlissArtsSpace!"/>
        <s v="Large Furnished Room Near B'way"/>
        <s v="Cozy Clean Guest Room - Family Apt"/>
        <s v="Cute &amp; Cozy Lower East Side 1 bdrm"/>
        <s v="Beautiful 1br on Upper West Side"/>
        <s v="Central Manhattan/near Broadway"/>
        <s v="Lovely Room 1, Garden, Best Area, Legal rental"/>
        <s v="Wonderful Guest Bedroom in Manhattan for SINGLES"/>
        <s v="West Village Nest - Superhost"/>
        <s v="Only 2 stops to Manhattan studio"/>
        <s v="Perfect for Your Parents + Garden"/>
        <s v="Chelsea Perfect"/>
        <s v="Hip Historic Brownstone Apartment with Backyard"/>
        <s v="Huge 2 BR Upper East  Cental Park"/>
        <s v="Sweet and Spacious Brooklyn Loft"/>
        <s v="CBG CtyBGd HelpsHaiti rm#1:1-4"/>
        <s v="CBG Helps Haiti Room#2.5"/>
        <s v="CBG Helps Haiti Rm #2"/>
        <s v="MAISON DES SIRENES1,bohemian apartment"/>
        <s v="Sunny Bedroom Across Prospect Park"/>
        <s v="Magnifique Suite au N de Manhattan - vue Cloitres"/>
        <s v="Midtown Pied-a-terre"/>
        <s v="SPACIOUS, LOVELY FURNISHED MANHATTAN BEDROOM"/>
        <s v="Modern 1 BR / NYC / EAST VILLAGE"/>
        <s v="front room/double bed"/>
        <s v="Spacious 1 bedroom in luxe building"/>
        <s v="Loft in Williamsburg Area w/ Roof"/>
        <s v="back room/bunk beds"/>
        <s v="Large B&amp;B Style rooms"/>
        <s v="Lovely room 2 &amp; garden; Best area, Legal rental"/>
        <s v="Clean and Quiet in Brooklyn"/>
        <s v="Cute apt in artist's home"/>
        <s v="Country space in the city"/>
        <s v="LowerEastSide apt share shortterm 1"/>
        <s v="ENJOY Downtown NYC!"/>
        <s v="Beautiful Sunny Park Slope Brooklyn"/>
        <s v="1bdr w private bath. in lofty apt"/>
        <s v="West Side Retreat"/>
        <s v="BEST BET IN HARLEM"/>
        <s v="Entire apartment in central Brooklyn neighborhood."/>
        <s v="1 Stop fr. Manhattan! Private Suite,Landmark Block"/>
        <s v="Charming Brownstone 3 - Near PRATT"/>
        <s v="bright and stylish duplex"/>
        <s v="Fort Greene brownstone"/>
        <s v="Blue Room for 2 in Brownstone for 01350 monthly"/>
        <s v="Cozy 1BD on Central Park West in New York City"/>
        <s v="* ORIGINAL BROOKLYN LOFT *"/>
        <s v="Greenpoint Place...Has It All!"/>
        <s v="Beautiful Apartment in Manhattan!!!"/>
        <s v="Williamsburg 1 bedroom Apartment"/>
        <s v="Private, sunny room!"/>
        <s v="NEAR TIMES SQUARE &amp; CENTRAL PARK!"/>
        <s v="Spacious Williamsburg Retreat"/>
        <s v="Skyline View Piano Room"/>
        <s v="Manhattan, modern chic - 2BR/2Bath"/>
        <s v="ROOM AVAILABLE IN PERFECT FLAT"/>
        <s v="Harlem Renaissance"/>
        <s v="Comfy 2Bdr Railroad in Greenpoint"/>
        <s v="Double Room w Private Deck Clinton Hill Best Area"/>
        <s v="Your Heaven in Hells Kitchen"/>
        <s v="Light-filled 2B duplex in the heart of Park Slope!"/>
        <s v="Sunny, Modern room in East Village!"/>
        <s v="*HAVEN LOFT - Entire Floor - Six Windows - Bricks*"/>
        <s v="Large Room in Amazing East Village Apt"/>
        <s v="SpaHa Loft: Enormous and Bright"/>
        <s v="Lovely EV Artist's Home"/>
        <s v="Cool Room in Hell's Kitchen"/>
        <s v="BLUE TRIM GUEST HOUSE"/>
        <s v="Charming East Village One Bedroom Flat"/>
        <s v="Manhattan Room"/>
        <s v="Little King of Queens"/>
        <s v="Fort Greene Retreat on the Park"/>
        <s v="Beautiful Meatpacking District Loft"/>
        <s v="Spacious luminous apt Upper West NYC"/>
        <s v="Entire 2 Bedroom - Large &amp; Sunny"/>
        <s v="Sunny, Spacious Top Floor Haven"/>
        <s v="Private room Great Deal at Lower East Side"/>
        <s v="perfect for a family or small group"/>
        <s v="2 bedroom Williamsburg Apt - Bedford L stop"/>
        <s v="Oh glorious spring!"/>
        <s v="Great Location for NYC"/>
        <s v="Cozy Bedroom in Williamsburg 3 BR"/>
        <s v="Sunny room+Pvte office in huge loft"/>
        <s v="Spacious Prospect Heights Apartment"/>
        <s v="Large Parlor Room, Landmark Home 1 block to PRATT"/>
        <s v="2-bed brownstone duplex + garden"/>
        <s v="Charming 1 bed GR8 WBurg LOCATION!"/>
        <s v="Master Bedroom in E.Village Triplex"/>
        <s v="Brooklyn Oasis"/>
        <s v="Boerum Hill Brownstone with Skylights"/>
        <s v="New York Upper East Side Luxury Apt"/>
        <s v="Private, quiet spacious room with tons of sun!"/>
        <s v="Amazing location! Cozy apartment!"/>
        <s v="House On Henry (3rd FLR Suite)"/>
        <s v="Monkey Retreat Manhattan"/>
        <s v="2000 SF 3br 2bath West Village private  townhouse"/>
        <s v="Williamsburgâ€”Steps To Subway, Private Bath&amp;Balcony"/>
        <s v="Beautiful Duplex Apartment"/>
        <s v="Large 2 Bedroom Great for Groups!"/>
        <s v="Modern Brooklyn Apt., August sublet"/>
        <s v="1,800 sq foot in luxury building"/>
        <s v="Sunny 2-story Brooklyn townhouse w deck and garden"/>
        <s v="Times Square, Safe, Clean and Cozy!"/>
        <s v="Cozy Room #3, Landmark Home 1 Block to PRATT"/>
        <s v="Beautiful Apartment East Village"/>
        <s v="Park Slope Green Guest House"/>
        <s v="2 BR / 2 Bath Duplex Apt with patio! East Village"/>
        <s v="NYC fabulous views Manhattan's eye"/>
        <s v="2 story family home in Williamsburg"/>
        <s v="Huge Bdr in Loft in Williamsburg"/>
        <s v="Great Large 1 BR apt  in East Village!"/>
        <s v="Eveland Private Bed &amp; Living Room w/ Own Entrance"/>
        <s v="Sugar Hill Rest Stop"/>
        <s v="3 Story Town House in Park Slope"/>
        <s v="apartment next to Central park"/>
        <s v="East Village Sanctuary"/>
        <s v="Large 1  BR in a 3 BR Brooklyn apt. next to Q Trn."/>
        <s v="Modern Apt with Spectacular Views"/>
        <s v="Garden studio in the Upper East Sid"/>
        <s v="Secluded Master Bedroom in Beautiful Huge Apt"/>
        <s v="B &amp; B Room 1"/>
        <s v="ACCOMMODATIONS GALORE #1"/>
        <s v="Sunny Room in New Condo"/>
        <s v="Stylish &amp; Sleek Apartment Near SoHo!"/>
        <s v="NYC artistsâ€™ loft with roof deck"/>
        <s v="Unique &amp; Charming small 1br Apt. LES"/>
        <s v="Most Central Location!"/>
        <s v="NY TIMES Featured Dumbo Penthouse"/>
        <s v="Sanctuary in East Flatbush"/>
        <s v="Room with En Suite Bathroom &amp; Deck"/>
        <s v="FLAT MACDONOUGH"/>
        <s v="Huge Private  Floor at The Waverly"/>
        <s v="Modern Greenpoint, Brooklyn Apt"/>
        <s v="Sun-drenched, artsy modernist 1 BDRM duplex"/>
        <s v="Sunny, Cobble Hill Apartment"/>
        <s v="Fully Furnished Basement Apartment"/>
        <s v="FLAT MACDONOUGH GARDEN"/>
        <s v="Light filled Williamsburg Apartment"/>
        <s v="Retreat in Williamsburg"/>
        <s v="NYC Zen"/>
        <s v="Cozy BR in Wiliamsburg 3 Bedroom"/>
        <s v="Sunny Room in Old Historical Brooklyn Townhouse"/>
        <s v="Sun Filled Classic West Village Apt"/>
        <s v="Lg Rm in Historic Prospect Heights"/>
        <s v="Classic Artist Loft Williamsburg"/>
        <s v="Cosy room in Brooklyn!2min to Sbwy"/>
        <s v="Private Bdrm/Bathrm. New! Elevator!"/>
        <s v="Sunny, clean 1 bdrm in W. Village"/>
        <s v="Great location in Williamsburg"/>
        <s v="Light and Airy Upper East Side 1 BDR apartment"/>
        <s v="Luxury Brownstone in Boerum Hill"/>
        <s v="CENTRAL PARK LOFT all for YOU"/>
        <s v="Indie-Chic Share In Williamsburg"/>
        <s v="A room w/ a Manhattan view, longer stay"/>
        <s v="Luxurious Condo in DUBMO with View"/>
        <s v="Charming &amp; Cozy midtown loft any WEEK ENDS  !!!"/>
        <s v="* Spacious GARDEN Park Slope Duplex* 6 people max"/>
        <s v="Convenient cozy cheap apt Manhattan"/>
        <s v="Parlor Room In Victorian Townhouse"/>
        <s v="House On Henry (2nd FLR Suite)"/>
        <s v="New York room with a view"/>
        <s v="Sunny cozy room in Brklyn townhouse"/>
        <s v="Room with a View"/>
        <s v="Light+Open+Airy+Rustic+Modern Loft"/>
        <s v="West Inn 2 - East Village"/>
        <s v="Financial District Luxury Loft"/>
        <s v="BROOKLYN VICTORIAN STYLE SUITE....."/>
        <s v="Your own Lovely West Village Studio"/>
        <s v="ACCOMMODATIONS GALORE#3. 1-5 GUESTS"/>
        <s v="Greenwich Village Stylish Apartment"/>
        <s v="Clean and Cozy Harlem Apartment"/>
        <s v="Fort Greene, Brooklyn: Center Bedroom"/>
        <s v="Beautiful Queens Brownstone! - 5BR"/>
        <s v="Couldn't Be Closer To Columbia Uni"/>
        <s v="Park Slope haven 15 mins from Soho"/>
        <s v="SAFE  AND BEAUTIFUL ACCOMODATION"/>
        <s v="Large Room in private Brownstone in Park Slope"/>
        <s v="NEW YORK CITY, 1 BDRM.(NEAR CENTRAL PARK &amp; METRO)"/>
        <s v="LARGE, COMFY 1BDR W/CHARACTER!!!"/>
        <s v="Chelsea Studio sublet 1 - 2 months"/>
        <s v="LUX APT IN TIMES SQUARE NEW BUILDING"/>
        <s v="Designer 1 BR Duplex w/ Terrace- Spectacular Views"/>
        <s v="Lovely Apt &amp; Garden;  Legal;  Best Area; Amenities"/>
        <s v="1 Bedroom in 2 Bdrm Apt- Upper East"/>
        <s v="Lower East Side 057~/night"/>
        <s v="Prime Location in Manhattan"/>
        <s v="( F) Excellent/Pvt Rm"/>
        <s v="Quiet, sunny Midtown Manhattan apt."/>
        <s v="Big Room/Washer-Dryer/Wifi/AC/JMZ"/>
        <s v="cozy studio with parking spot"/>
        <s v="Clean and convenient 2BR apartment"/>
        <s v="Cozy bedroom by Yankee Stadium"/>
        <s v="Great apartment with private bathroom and entrance"/>
        <s v="Private Garden Apt â€¢ New Renovation"/>
        <s v="Modern comfort in art infused landmark Brownstone"/>
        <s v="NOHO/EAST VILLAGE, PRIVATE 1/2 BATH"/>
        <s v="Sleek &amp; Comfortable Soho Apt"/>
        <s v="Spacious Williamsburg Share w/ LOFT BED"/>
        <s v="Cozy 2 br in sunny Fort Greene apt"/>
        <s v="Cozy East Village Railroad 1 Bed!"/>
        <s v="1 Bedroom Loft w/ Private Roof Deck"/>
        <s v="City Room - Private &amp; Comfy Bedroom"/>
        <s v="Elegant NYC Pad"/>
        <s v="Clean &amp; bright 1BR in Cobble Hill, GREAT location!"/>
        <s v="Modern, Large East Village Loft"/>
        <s v="Great new apt, close to everything"/>
        <s v="Quiet &amp; Clean Retreat in the City"/>
        <s v="Stylish Large Gramercy Loft!"/>
        <s v="The Brownstone-Luxury 1 Bd Apt/NYC"/>
        <s v="PRIVATE Room on Historic Sugar Hill"/>
        <s v="South Slope Green"/>
        <s v="17 Flr. Manhattan Views, Nr. Subway"/>
        <s v="Spacious 1BR, Adorable Clean Quiet"/>
        <s v="Nice, clean, safe, convenient 3BR"/>
        <s v="Franklin St Flat in Trendy Greenpoint Brooklyn"/>
        <s v="Artistic, Cozy, and Spacious w/ Patio! Sleeps 5"/>
        <s v="City Room - Private Luxury Suite"/>
        <s v="Private Room/bath Luxurious Harlem"/>
        <s v="The gem of the East Village"/>
        <s v="Bright and spacious, garden below!"/>
        <s v="ACCOMMODATIONS GALORE #2"/>
        <s v="Colorful Private One Bedroom Apt"/>
        <s v="Huge Chelsea Loft"/>
        <s v="Great room in great location"/>
        <s v="Quiet, clean midtown apt w. elevato"/>
        <s v="BK Sweet Suite w/Kitchen&amp;FullBath"/>
        <s v="Great East Village Apartment Rental"/>
        <s v="BROWNSTONE SUNDRENCHED BEAUTY"/>
        <s v="A SpeciaL!! Private Room in NY"/>
        <s v="B NYC Staten Alternative..."/>
        <s v="C Private Room By The Ferry"/>
        <s v="Smallest House In The Village"/>
        <s v="Beautiful modern studio apartment in heart of NYC"/>
        <s v="Beautiful Landmarked Duplex"/>
        <s v="BROOKLYN &gt; Guest Room w/ Queen Bed in Williamsburg"/>
        <s v="D Private Che@p Room 2 Explore NYC"/>
        <s v="Safe cute near subway&amp; Manhattan NY NY retro style"/>
        <s v="Large and Cozy Private Bedroom"/>
        <s v="Small tidy bedroom in duplex"/>
        <s v="LL3"/>
        <s v="DOMINIQUE'S NY mini efficiency* wifi*metro*quiet"/>
        <s v="Private, Large &amp; Sunny Top Floor Apt  w/W&amp;D"/>
        <s v="Cottage in the Village"/>
        <s v="BEDROOM1 FOR RENT 10min from Manhan"/>
        <s v="HOSTING YOUR  SUNNY, SPACIOUS NYC ROOM"/>
        <s v="Williamsburg near soho. / loftbed"/>
        <s v="BROOKLYN  STUDIO APARTMENT"/>
        <s v="Amazing  Sunny &amp; Breezy Home In the Heart of  NYC"/>
        <s v="ENJOY Downtown NYC!!"/>
        <s v="Charming UWS Treehouse Apt"/>
        <s v="Share a HOME - 075 for 1 bdrm/++ for 2 - Brooklyn"/>
        <s v="Room in S3rd/Bedford, Williamsburg"/>
        <s v="CHARMING EAST VILLAGE 2 (or 1) BR"/>
        <s v="Farmhouse Apartment in Williamsburg"/>
        <s v="Bright+Spacious Williamsburg Abode!"/>
        <s v="Suite Sugar Hill, Harlem, Private Rm in Hosted Apt"/>
        <s v="Beautiful 1 Bedroom Apt Park Slope"/>
        <s v="CHARMING CARROLL GARDENS APT."/>
        <s v="Private Bedroom Brownstone Brooklyn"/>
        <s v="East Village Loft with Piano &amp; Patio"/>
        <s v="Lower East Side Magic Room"/>
        <s v="**Fantastic Williamsburg Apt**"/>
        <s v="West Harlem Home Base - Eco-Apt."/>
        <s v="Charming Garden Apt in Park Slope"/>
        <s v="Lovely, Modern, Garden Apartment"/>
        <s v="Central Park 1BR sunny condo"/>
        <s v="Cozy Garden Apartment  in Williamsburg"/>
        <s v="SoHa comfort-by NW Central Park!"/>
        <s v="Cozy room in Upper West Side"/>
        <s v="Cozy Private Room in Apartment"/>
        <s v="The Cozy Brownstone Inn (discount)!"/>
        <s v="Prewar Penthouse w Private Terrace"/>
        <s v="Designer 2.5 BR Loft in Carroll Gardens by Subway"/>
        <s v="Bright Beautiful Brooklyn"/>
        <s v="Unique spacious loft on the Bowery"/>
        <s v="Nice renovated apt, prime location!"/>
        <s v="Brooklyn Writer's Nook"/>
        <s v="Private Bedroom in Large NYC Apartment"/>
        <s v="Large, Sunny Room East Village NYC"/>
        <s v="Great Large 3 BR/2 Bath Duplex with Private Patio!"/>
        <s v="Charming two bedroom in Greenpoint"/>
        <s v="Cozy 1BD in PLG, Brooklyn!"/>
        <s v="Light and Spacious your 1BR Fort Greene Apt Awaits"/>
        <s v="Gigantic Private Brooklyn Loft!"/>
        <s v="Condo Apartment with laundry in unit"/>
        <s v="1BR: See Central Park from Terrace!"/>
        <s v="Private room in cozy Greenpoint"/>
        <s v="Food &amp; Music Dream Apartment in Williamsburg"/>
        <s v="French Garden cottage off Bedford"/>
        <s v="Fort Greene Brooklyn 1 bedroom apt"/>
        <s v="Luxury 3 bed/ 2 bath apt in Harlem w/ terrace"/>
        <s v="One Bedroom Mini studio - Free WIFI"/>
        <s v="Fantastic Room in Williamsburg"/>
        <s v="BROOKLYN &gt; Guest Room w/ King Bed in Williamsburg"/>
        <s v="Bright Cozy Chinatown Studio Apt."/>
        <s v="Eveland the Place to Stay &amp; Enjoy a 5-â­ï¸ 2bdrm"/>
        <s v="Charming Bohemian Bushwick Apt"/>
        <s v="Hells Kitchen Garden of Eden"/>
        <s v="Historic House Boerum Hill, BK, NYC"/>
        <s v="Lovely 3 bedroom in Italianate Brownstone w/garden"/>
        <s v="Williamsburg HUGE, PRIVATE BATH - Next to Train!"/>
        <s v="Columbia Castle in Brooklyn Heights"/>
        <s v="Columbia Castle 2 BR"/>
        <s v="Charming Artist's Flat, East Village"/>
        <s v="BEAUTIFUL 2 BEDROOM APARTMENT"/>
        <s v="Brooklyn Cove Studio Apt w/ Garden!!"/>
        <s v="Ft. Greene garden gem, large and convenient"/>
        <s v="Williamsburg penthouse with private roof cabana"/>
        <s v="East Village Designer's 1-BR APT"/>
        <s v="Large Studio--Heart of East Village"/>
        <s v="Huge.Bright.Clean.Safe. Private Room"/>
        <s v="Garden 1BR/1BA Brownstone Apt - 2 blocks to subway"/>
        <s v="MODERN SPACIOUS 2 BR APT DOWNTOWN MANHATTAN"/>
        <s v="The Brooklyn Waverly"/>
        <s v="WONDERFUL, COMFORTABLE STUDIO"/>
        <s v="Cozy Two-bedroom Apt in a Cute House in Brooklyn!"/>
        <s v="Modern, Safe, Clean, Bright Room in Astoria for 2"/>
        <s v="LARGE 1BR (CONV 2BR) CROWN HEIGHTS"/>
        <s v="PEACEFUL NYC 2-Bedroom FLAT"/>
        <s v="Beautiful, Brightâ€™s, Warm &amp; Spacious 1.5BR Apt"/>
        <s v="Lovely 1BR in Tree-lined WBurg"/>
        <s v="Spacious Loft in Clinton Hill"/>
        <s v="The Brooklyn Waverly, One Bedroom"/>
        <s v="LOVELY APARTMENT IN THE HEART OF NY"/>
        <s v="Cozy bedroom in the heart of Lower East Side"/>
        <s v="Comfortable Cozy Space in El Barrio"/>
        <s v="Sunny Bklyn Jewel  Fort Greene JULY  - AUG 2019"/>
        <s v="MANHATTAN Neat, Nice, Bright ROOM"/>
        <s v="Bienvenue"/>
        <s v="Large Brand New Park Slope 1BR"/>
        <s v="Colorful Artistic Williamsburg Apt"/>
        <s v="UWS Brownstone Near Central Park"/>
        <s v="Artsy TopFloor Apt in PRIME BEDFORD Williamsburg"/>
        <s v="2 BR w/ Terrace @ Box House Hotel"/>
        <s v="BOHEMIAN EAST VILLAGE 2 BED HAVEN"/>
        <s v="Oceanfront Apartment in Rockaway"/>
        <s v="Private 1-Bedroom Apt in Townhouse"/>
        <s v="Bright Room With A Great River View"/>
        <s v="Tree lined block modern apartment"/>
        <s v="Sweet Historic Greenpoint Duplex"/>
        <s v="Riverside Charm with Fire Place"/>
        <s v="Very Central, Nomad/Chelsea Loft Studio"/>
        <s v="Sunny 3BR Apt Ideal for Family"/>
        <s v="Cozy Private Room in West Harlem!"/>
        <s v="UES Quiet &amp; Spacious 1 bdrm for 4"/>
        <s v="ALL ABOUT A VERY COMFORTABLE ROOM.."/>
        <s v="Brooklyn- Crown Heights Garden Apt."/>
        <s v="Cozy room in Time Square!"/>
        <s v="Large Park Slope Townhouse Duplex"/>
        <s v="Lower East Side 2 Bedroom Apt"/>
        <s v="Manhattan Studio, Perfect Location"/>
        <s v="Sun-Drenched Hamilton Hts Jewel"/>
        <s v="Your Stunning Vacation Apartment!"/>
        <s v="1 BDRM Apt-Weekend Sublease"/>
        <s v="Stunning Pre-war Penthouse Studio"/>
        <s v="RENTING SPACE IN WOODSIDE NYC"/>
        <s v="Charming brownstone"/>
        <s v="Spacious bedroom,amazing location! "/>
        <s v="Cozy 2BR in the UES (MIN 30 DAYS)"/>
        <s v="1 BR with Steinway Grand Piano (30 Day Min)"/>
        <s v="Fully Furnished Private Bedroom"/>
        <s v="Private Room w/ Patio Near L Train!"/>
        <s v="NYC Studio for Rent in Townhouse"/>
        <s v="âš¡Quiet Gem w/roof deck on NY's Hottest Streetâš¡"/>
        <s v="Authentic New York City Living"/>
        <s v="SUPER BIG AND COZY PRIVATE BEDROOM"/>
        <s v="â˜†Massive DUPLEXâ˜† 2BR &amp; 2BTH East Village 9+ Guests"/>
        <s v="Gorgeous Upper West Side Apartment"/>
        <s v="Luxe, Spacious 2BR 2BA Nr Trains"/>
        <s v="City Room - Street View Apt"/>
        <s v="Cozy and Bright One Bedroom in BK"/>
        <s v="Forest Hills Apt minutes to midtown Manhattan"/>
        <s v="Spacious West Village 1 b/room King"/>
        <s v="Perfect Williamsburg Summer Haven"/>
        <s v="Midtown cozy convenient"/>
        <s v="Prime Williamsburg Apartment"/>
        <s v="Garden apartment close to Manhattan"/>
        <s v="The Ground Studio - West Side"/>
        <s v="Stunning arty 3200sf 3FLR+3BR townhome w/terrace"/>
        <s v="Sunny and Spacious Designer's Home"/>
        <s v="Spacious,Sunny, private one bedroom"/>
        <s v="Truly Amazing Oasis In The City"/>
        <s v="Cozy apartment in Brooklyn"/>
        <s v="VIEWS VIEWS VIEWS from Designer Apt"/>
        <s v="Private Retreat on Central Park"/>
        <s v="Ideal One Bedroom on UWS"/>
        <s v="Harlem Brownstone - It's Historic!"/>
        <s v="Luxurious Upper East Side Duplex"/>
        <s v="Fresh, Quite and Poppin."/>
        <s v="LUXURY OF THE HORIZON"/>
        <s v="1 Bdrm in 4 Bdrm dupelx/roof deck"/>
        <s v="The Heart of Prime Williamsburg"/>
        <s v="Parisian apartment in Chelsea"/>
        <s v="Cozy 2 Bedroom with Private Garden"/>
        <s v="Three-bedroom house in a quiet neighborhood"/>
        <s v="Beautiful Duplex w/Private Garden"/>
        <s v="NYC - Sunny Greenwich Village 1br"/>
        <s v="Garage Designer Loft"/>
        <s v="Best City Area Columbia U Upper West Side C Park"/>
        <s v="Your own apartment off Park Avenue"/>
        <s v="Artsy 1 bedroom Apt. 20 min to 42nd Grand Central!"/>
        <s v="Lower East Side 2 Bed Apt."/>
        <s v="Astoria-Private Home NYC-"/>
        <s v="BIG, COMFY , PRIV. ROOM, BIG APT, YARD, GREAT LOC."/>
        <s v="Park Slope Apartment"/>
        <s v="CHARMING PRIVATE BEDROOM EAST VILLAGE"/>
        <s v="City Room - Semi Private Bedroom"/>
        <s v="Cozy apartment in a brownstone"/>
        <s v="Female Only Clean15min to Manhattan"/>
        <s v="Greenpoint Spacious Loft"/>
        <s v="Private E. Village Townhouse Stay"/>
        <s v="Harlem/Hamilton Heights Cozy Room"/>
        <s v="Incredible Prime Williamsburg Loft!"/>
        <s v="Large  Loft Style  Studio  Space"/>
        <s v="Hancock Town House!-Stuyvesant Mews"/>
        <s v="Entire Apt in Heart of Williamsburg"/>
        <s v="Clinton Hill + Free Coffee = #smile"/>
        <s v="Red Room for two in Brownstone for 01355/mo"/>
        <s v="Chelsea living, 2BR best location"/>
        <s v="LOCATION LOCATION LOCATION UWS 60's"/>
        <s v="In the heart of East Village"/>
        <s v="Sunny 15min to Manhattan LADY only"/>
        <s v="Surfer room 15mins to downtown NYC!"/>
        <s v="Manhattan Penthouse-Max.12 guests"/>
        <s v="Prime Williamsburg 3 BR with Deck"/>
        <s v="Beautiful Brooklyn Oasis"/>
        <s v="Blue Room in Awesome Artist's Apartment!"/>
        <s v="Cool &amp; Spacious Harlem Artist Flat"/>
        <s v="â˜† STUDIO East Village â˜† Own bath! â˜† Sleeps 4 â˜†"/>
        <s v="Greenpoint Loft / Le Chez Andrea"/>
        <s v="*SoHo: Clean, Safe, Private, Peaceful Bedroom (A)*"/>
        <s v="Amazing Brownstone in Best Brooklyn"/>
        <s v="Couldn't Be Closer To Columbia Uni2"/>
        <s v="Lady only Curtain-divided room"/>
        <s v="Nice Manhattan Apt Near Central Park and Subway"/>
        <s v="LG Private Room/Family Friendly"/>
        <s v="Spacious Quiet rm - 20mins to Midtown"/>
        <s v="3 BR, Beautiful Brooklyn Duplex"/>
        <s v="Spacious modern studio apartment in Manhattan"/>
        <s v="Gorgeous Duplex + Garden"/>
        <s v="CBG# 4Tiny room w/ huge window/AC"/>
        <s v="Charming upper west side apartment"/>
        <s v="Light-filled East Village Delight"/>
        <s v="Sunny, quiet, legal homelike suite-Pk Slope South"/>
        <s v="Spacious Duplex in Brownstone!"/>
        <s v="Lovely Vintage Havenâ€”Heart of UWS"/>
        <s v="Modern Space in Charming Pre-war"/>
        <s v="Warehouse Loft with Garden view"/>
        <s v="Affordable &amp; Cozy"/>
        <s v="Creative Vintage Loft in S. Williamsburg"/>
        <s v="Very close to Downtown Awesome Private Apartment"/>
        <s v="The Happy home!"/>
        <s v="Fort Greene, Brooklyn: Front Bedroom"/>
        <s v="Gorgeous 1 bdrm in huge duplex!"/>
        <s v="Large Quiet Bedroom Near Columbia U"/>
        <s v="Cozy Pre-War Harlem Apartment"/>
        <s v="spacious studio"/>
        <s v="Elegant 2-BR duplex, Union Square"/>
        <s v="Cozy private family home in Bushwick"/>
        <s v="Luxury 2Bed/2.5Bath Central Park View"/>
        <s v="Cosy Sunny 1brm in Prospect Heights"/>
        <s v="East Village bedroom w rooftop"/>
        <s v="Williamsburg Home Away From Home!"/>
        <s v="Brand New Beautiful Duplex Apartment with Garden"/>
        <s v="PRIME, Luxury, Spacious 2 Bedroom Apt in Chelsea"/>
        <s v="SPACIOUS ALCOVE STUDIO/ JUNIOR ONE"/>
        <s v="High-end doorman bldg in the LES"/>
        <s v="Spring &amp; Mulberry 2 Bedroom Apartment"/>
        <s v="Ultra Modern NYC Garden Apartment"/>
        <s v="Modern Garden Apartment in NYC"/>
        <s v="Gorgeous Entire Manhattan Townhouse"/>
        <s v="Cozy studio Apartment in Upper East"/>
        <s v="Historic classic central cozy Village clean NYU"/>
        <s v="A PRIVATE FLAT / APARTMENT- 0SPECIAL0"/>
        <s v="Williamsburg bedroom by Bedford Ave"/>
        <s v="Clean and bright with a comfortable atmosphere"/>
        <s v="WEST VILLAGE LRG CLEAN SUNNY PRIVATE BDRM"/>
        <s v="Historic Brooklyn Studio Apartment"/>
        <s v="Comfort at Crossroads of Downtown"/>
        <s v="&quot;The Oasis&quot; on Bedford Williamsburg"/>
        <s v="Large, sunny garden apartment."/>
        <s v="UNION SQUARE/ E. VILL 1BR BEAUTIFUL"/>
        <s v="Hell's Kitchen Funky 80's Hideaway!"/>
        <s v="Room in Chic Modern High Line Luxury- New!"/>
        <s v="Family &amp; Friends in New York City"/>
        <s v="Spacious &amp; Comfy BK Brownstone"/>
        <s v="Large Luxury Upper East Side Studio"/>
        <s v="Chateau Style Brooklyn Loft for Singles or Couples"/>
        <s v="Lovely Brooklyn Brownstone 1BR!"/>
        <s v="Beautiful Grdn. Apt. in Park Slope"/>
        <s v="Sun-drenched East Village Penthouse"/>
        <s v="Columbus Circle Luxury Bldg - Private Room&amp;Bath"/>
        <s v="Bright Private Bedroom in Williamsburg (Bedford L)"/>
        <s v="Spacious, Kid-Friendly, and 15-20 Mins. to Midtown"/>
        <s v="Quiet Chelsea Studio w/Charm"/>
        <s v="Large Room Overlooking Central Park"/>
        <s v="Cheerful, comfortable room"/>
        <s v="Hospitality on Propsect Pk-12 yrs Hosting Legally!"/>
        <s v="Prospect Pk*NYC in 5 stops* Cozy,Clean &amp; Legal!"/>
        <s v="Loft Style Apt in Williamsburg"/>
        <s v="2 Beds over Bed-Stuy"/>
        <s v="Sunny, Large, Park Slope Bedroom"/>
        <s v="Huge Bklyn Loft w Private Roofdeck"/>
        <s v="Quiet Jr Alcove Near Times Square!"/>
        <s v="Large room in elevator drman bldg"/>
        <s v="Comfy, Cozy, Brooklyn close to Manhattan"/>
        <s v="Modern Bedroom in Hamilton Heights"/>
        <s v="Sunny Space in Williamsburg"/>
        <s v="Best Manhattan Studio Deal!"/>
        <s v="STYLISH EAST VILLAGE FLAT"/>
        <s v="Serene Park Slope Garden Apartment"/>
        <s v="Cozy and spacious - rare for NYC!"/>
        <s v="Beautiful UES apartment"/>
        <s v="St. James Pl Garden Studio 1block to PRATT &amp;Gtrain"/>
        <s v="Great, spacious apt in Williamsburg"/>
        <s v="Comfortable. Spacious. Private Room."/>
        <s v="Modern Condo in Midtown"/>
        <s v="Ideal Brooklyn Brownstone Apartment"/>
        <s v="A Cozy Oasis in Bushwick, NY"/>
        <s v="Private Entrance - Private Parking"/>
        <s v="Yankee Stadium Oasis 2 stops to Manhattan!"/>
        <s v="Sunny, Spacious Studio in Ft.Greene"/>
        <s v="Williamsburg Exposed Brick Loft"/>
        <s v="Bright Modern Charming Housebarge"/>
        <s v="Central Bedford Avenue Apartment"/>
        <s v="Welcome to Brooklyn! Bed-Stuy"/>
        <s v="Sunnyside NYC/ AC room/ city views/ near Midtown"/>
        <s v="Greenpoint Waterfront Loft"/>
        <s v="East Village House -- Unique!"/>
        <s v="2-bedroom share in heart of Greenwich Village!"/>
        <s v="1 Bedroom Pre War apt"/>
        <s v="Quiet One Bedroom in Park Slope"/>
        <s v="CreaTive Live-In Artspace/Birdsnest"/>
        <s v="RARE Penthouse Oasis featured on DesignSponge"/>
        <s v="New Clean Spacious Bed &amp; Breakfast"/>
        <s v="Modern Unique Studio in NYC"/>
        <s v="2 Bed, 2 Bath Apartment on Central Park West"/>
        <s v="Luxury Furnished 1 bedro, Bay Ridge"/>
        <s v="Your Haven in the Upper West Side"/>
        <s v="Wonderful Studio In Brooklyn, NY!!!"/>
        <s v="A Cozy Brooklyn Hideaway"/>
        <s v="Lovely Bdr in Harlem, Manhattan"/>
        <s v="THE BEST DEAL ON THE HUDSON RIVER!!"/>
        <s v="Lovely HUGE Master Bed + Study"/>
        <s v="Newly Renoâ€™d Chic Quiet Exec 1BR"/>
        <s v="1 Bedroom in prime Flatiron"/>
        <s v="Large Artist Floorthru- Greenpoint"/>
        <s v="Gorgeous PermaGO Private Room in FiDi - 1/2"/>
        <s v="CBG Helps Haiti Rm #3"/>
        <s v="BEST DEAL IN CHELSEA 1 bdrm NYC"/>
        <s v="Lovely Apartment"/>
        <s v="Artsy Loft-like Harlem Apartment"/>
        <s v="Harlem/Manhattan Classic Apartment"/>
        <s v="BEAUTIFUL APARTMENT, GREAT LOCATION"/>
        <s v="Quiet sunny studio Midtown"/>
        <s v="Charming room in Victorian home"/>
        <s v="Brooklyn B &amp; B close to Manhattan"/>
        <s v="The Notorious B.N.B. { The Erhart }"/>
        <s v="Sunny cozy multileveled apartment!"/>
        <s v="Sunny 2 bedroom Williamsburg Duplex w/ 3 beds"/>
        <s v="ROOM WITH KITCHENETTE #2"/>
        <s v="Alpha-Bet City entire floor large cool 2br -L.E.S"/>
        <s v="Your Haven Awaits At &quot;Emma's Place&quot;"/>
        <s v="Spacious, Kid-Friendly 2 BR in West Village"/>
        <s v="Great Bedroom in Downtown Manhattan"/>
        <s v="Beautiful Brownstone"/>
        <s v="1BDR - Hell's Kitchen Hideaway"/>
        <s v="COMFY ROOM/COFFEE AND BAGEL/WEEKLY DISCOUNT"/>
        <s v="Oversized Studio in Park Slope"/>
        <s v="Apt with EmpireState view-Subway around the corner"/>
        <s v="Zen Yankee Stadium Pad 5 Minutes To Manhattan!"/>
        <s v="Monthly Apartment Rental"/>
        <s v="Wonderfully inviting East Village"/>
        <s v="TURQUOISE: One-Bedroom Apt. in Soho"/>
        <s v="Lovely pied-Ã -terre, in an historic building"/>
        <s v="Spacious, well furnished, high fl. beautiful views"/>
        <s v="NYC Studio in Heart of Times Square"/>
        <s v="rooms for rent in Queens with piano"/>
        <s v="Large Sunny Luxe Prvt Room/Midtown"/>
        <s v="Spacious Stunning Harlem Townhouse"/>
        <s v="Private Room With GREAT Location"/>
        <s v="HUGE Sunny Duplex Loft with Garden"/>
        <s v="LARGE ARTSY Room w/ Loft Bed 4 DOOGLERS!"/>
        <s v="Stylish Studio with exclusive Terrace"/>
        <s v="LES private apt, 1 bedroom &amp; more"/>
        <s v="Williamsburg Garden Home, 5 minutes from Manhattan"/>
        <s v="HUGE, modern 2-LEVEL Brooklyn apt"/>
        <s v="charming 2bdrm apt in East Village"/>
        <s v="LOCATION LOCATION LOCATION Liz's"/>
        <s v="Manhattan Loft in Prime East Village Location"/>
        <s v="Nolita Penthouse_Private Deck_Elev_"/>
        <s v="Astoria Garden Suite"/>
        <s v="Lower East Side/Chinatown 1 Bedroom"/>
        <s v="Amazing 1 bed, live like a Newyorkr"/>
        <s v="Private Room in Fort Green BK close to city"/>
        <s v="Spacious &amp; Charming by Prospect Pk"/>
        <s v="Private Room Near Brooklyn Museum"/>
        <s v="The Notorious B.N.B. { The Wallace }"/>
        <s v="Clinton Hill 1 Bed Bright Loft Apartment"/>
        <s v="Great Studio in W. Village - NYC!"/>
        <s v="The Notorious B.N.B. { The Swoon }"/>
        <s v="BIG 1br, SLEEPS 4, dishwashr, TV"/>
        <s v="2BR  Apt - 20min to Soho"/>
        <s v="Williamsburg  - Quiet and Comfy stay"/>
        <s v="One Fabulous Private Room"/>
        <s v="NY/ Big Room for 2 near Manhattan"/>
        <s v="Brooklyn Brownstone apartment"/>
        <s v="big 1 bedroom apt very central"/>
        <s v="Lovely, Large Room in Crown Heights"/>
        <s v="Sweet Apt, Steps From Gramercy Park"/>
        <s v="Quality Cozy Studio Next to Subway"/>
        <s v="Scandinavian-apt for up to 5. LES"/>
        <s v="4 BEDROOM -2BATHRM WEST VILLAGE DUPLEX  TOWNHOUSE"/>
        <s v="At a very nice area in the WestSide"/>
        <s v="HANCOCK VERY SMALL ROOM"/>
        <s v="Pre-War Williamsburg Loft"/>
        <s v="1 Bedroom Available In My Two Bedroom Flat"/>
        <s v="SPACIOUS PRIVATE LITTLE ITALY FLAT"/>
        <s v="The Lenox in Harlem"/>
        <s v="Heart &amp; Soul of Greenwich Village"/>
        <s v="Prime Williamsburg Loft off Bedford"/>
        <s v="Private Bdrm /Bath 1 block Ctrl Prk"/>
        <s v="+Highly Satisfactory LES dwelling++"/>
        <s v="Whole apartment / 2 bedroom in NYC"/>
        <s v="Spacious, modern loft in awesome neighborhood"/>
        <s v="Well Kept  Private Room around  Brighton  Beach"/>
        <s v="Large 1 Bedroom furnished on UWS"/>
        <s v="Chez Carine - Privacy in Manhattan"/>
        <s v="Duplex w/ Terrace @ Box House Hotel"/>
        <s v="Loft w/ Terrace @ Box House Hotel"/>
        <s v="1 BR w/ Terrace @ Box House Hotel"/>
        <s v="Superior @ Box House"/>
        <s v="Read it 1st, A seprat fur BR, low 0"/>
        <s v="2 BR Duplex @ Box House Hotel"/>
        <s v="Husband &amp; Wife Art-Filled Apartment"/>
        <s v="3BR, 2 bathroom condo in Bushwick"/>
        <s v="The BLUE OWL:_x000a_VEGETARIAN WBURG W PATIO &amp; BACKYARD!"/>
        <s v="Cozy 2 Bedroom 20 Min from City"/>
        <s v="NOLITA! LOCATION! LOCATION! VIEWS! FREE GYM!"/>
        <s v="Entire apt NYC, Queens. 15 min from Times Square."/>
        <s v="Luxury Chelsea Townhouse at the High Line"/>
        <s v="Alchemy BnB - room in artist loft"/>
        <s v="Sunny! 2br Steps to train/restaurants - 15 to NYC"/>
        <s v="Zen Den (Airport Pickup: JFK &amp; LGA)"/>
        <s v="Heart of Williamsburg. Brand New."/>
        <s v="Fresh, Clean Brooklyn Garden Apt."/>
        <s v="Guest Apartment in Owner Occupied Home"/>
        <s v="My Home Is Your Home"/>
        <s v="Spacious &amp; Stylish Chelsea One Bedroom Apartment"/>
        <s v="CHELSEA 1 Bdrm Plus Sleeping Loft!!"/>
        <s v="Spacious room in beautiful apt!"/>
        <s v="Oceanview,close to Manhattan"/>
        <s v="Affordable rooms,all transportation"/>
        <s v="Budget stay, near transportation"/>
        <s v="Fort Greene brownstone 1BR- SUBLET"/>
        <s v="NewYork Modern Pre-War LoftStudio"/>
        <s v="Cozy Artist Duplex **Bedstuy Charm**"/>
        <s v="Apartment in Best location in NYC"/>
        <s v="Inspired in Historic Downtown NYC!"/>
        <s v="Chelsea/West Village - 2bdrm apt"/>
        <s v="1500+ sq ft 2BR West Village Loft"/>
        <s v="Cozy &amp; Clean Lower East Side Apt."/>
        <s v="Spacious Townhome Apt in Brooklyn"/>
        <s v="Chic + Stylish room in heart of LowerEastSide NYC!"/>
        <s v="Landmark 2 Bedroom West Village NYC"/>
        <s v="2 bedroom apt in charming brick townhouse"/>
        <s v="Room in East Village with Private Entrance"/>
        <s v="Cozy&amp;Clean in a great neighborhood"/>
        <s v="Prime Williamsburg 1/BD New Condo"/>
        <s v="City Skyline Views from every room!"/>
        <s v="Contemporary &amp; Classic Sanctuary on the Hudson"/>
        <s v="Comfortable Manhattanville"/>
        <s v="Private room w/ queen bed + rooftop"/>
        <s v="Zen Eyrie â€“Airport Pick-Up: JFK/LGA"/>
        <s v="Studio sublet in Hell's kitchen"/>
        <s v="Luxury NYC 2 Bedroom with Terrace"/>
        <s v="Bright unique designer loft in Soho"/>
        <s v="Spacious  2 bed Loft apartment Bedford L"/>
        <s v="Beautiful studio by Central Park"/>
        <s v="One bed suite with private garden"/>
        <s v="SUNNY 1 Bedroom APT in Fort Greene - BROOKLYN"/>
        <s v="West Village cozy 2 bedroom  NYC"/>
        <s v="2 Bedroom Gem - Prime LES Location"/>
        <s v="REAL 2BR-HEART OF SOHO-LITTLE ITALY"/>
        <s v="BIG ROOM / DOWNTOWN  LOFT /"/>
        <s v="Home Away From Home-Room in Bronx"/>
        <s v="Private clean pleasant spacious room."/>
        <s v="Charming Hotel Alternative_x000a_Mount Sinai"/>
        <s v="SUNNY 2-bdrm CHILD-friendly Uptwn by Centrl Park!"/>
        <s v="Resort-like living in Williamsburg"/>
        <s v="Hudson Yards with views of The Highline Park"/>
        <s v="Brooklyn: A Huge Bedroom + Good Vibes"/>
        <s v="One stop from Midtown Manhattan!"/>
        <s v="Private Room Very Near L train, Bushwick"/>
        <s v="Cozy New York  City private room"/>
        <s v="Bed-stuy Royal Room"/>
        <s v="SUPER CUTE EAST VILLAGE APARTMENT"/>
        <s v="GREAP STUDIO / 4PPL IN MIDTOWN"/>
        <s v="BEDFORD AV.  ROOM IN WILLIAMSBURG.."/>
        <s v="Sleep &amp; Wake near Botanical Gardens"/>
        <s v="Tranquil in the heart of Brooklyn 2"/>
        <s v="Tranquil in the heart of Brooklyn 1"/>
        <s v="Easy, comfortable studio in Midtown"/>
        <s v="Huge luxury 1BR apt near Central Park South(4 ppl)"/>
        <s v="Beautiful brownstone apartment"/>
        <s v="1 Bd. MANHATTAN NY Entire Apt. 1 yr-6 months min."/>
        <s v="Luxury Designer Downtown Apartment"/>
        <s v="Spacious room on charming block in Greenpoint!"/>
        <s v="SUNNY, SPACIOUS APT. in  FT. GREENE"/>
        <s v="Guest Room in Authentic Williamsburg Factory Loft"/>
        <s v="6 Bedroom Landmark West Village Townhouse"/>
        <s v="Beautiful bed and bath - Manhattan"/>
        <s v="Beautiful Room Near Central Park!"/>
        <s v="Fantastic 1-bedroom basement apt."/>
        <s v="Private Clinton Hill, Brooklyn Apt"/>
        <s v="Charming furnished Studio-Loft"/>
        <s v="Lovely 2 bedroom apartment with backyard access"/>
        <s v="Nights in White Satin in the Slope"/>
        <s v="The Carlton, Brooklyn brownstone Duplex w/ garden"/>
        <s v="Comfortable Manhattanville."/>
        <s v="Beautiful lrg 1800's syle apt share"/>
        <s v="Location wins for East Village Apt"/>
        <s v="Sunny Entire Apt with Romantic Bedroom"/>
        <s v="Furnished room for rent - Manhattan"/>
        <s v="Large Room in a Huge NY apartment."/>
        <s v="West Village NYC Sun-filled Studio!"/>
        <s v="Large, furnished room in a 2 bedroom!"/>
        <s v="Huge Apartment!  Amazing View!"/>
        <s v="#1 Yellow Block BnB/see at Net Flix Show Stay Here"/>
        <s v="Cozy Brownstone Inn I(studio)"/>
        <s v="Crown Height's Brooklyn Cozy Apt"/>
        <s v="Amazing West Village 2br"/>
        <s v="Authentic NY Charming Artist Loft"/>
        <s v="Beautiful Private Bedroom - Downstairs"/>
        <s v="Kensington/Ditmas Park pied-a-terre"/>
        <s v="QT STUDIO FOR ROMANTIC COUPLES"/>
        <s v="Own Room &amp; Bath, Sunny Town House, 18&quot; to Wall St"/>
        <s v="Cozy &amp; Charming Boerum Hill Flat"/>
        <s v="Park Slope Brooklyn!  Sunny Bedroom."/>
        <s v="One bedroom sharing Bathroom"/>
        <s v="Spacious East Village Apartment"/>
        <s v="Huge Williamsburg Loft..Perfect for Big Groups!"/>
        <s v="Stylish Garden House - Trendy area"/>
        <s v="Hells Kitchen Ground Fl 1-bedroom"/>
        <s v="Pre War Park Slope on Prospect Park"/>
        <s v="Charming Apt in the Best Location!"/>
        <s v="Huge room with private balcony"/>
        <s v="Amazing 1 bedroom apt with NYC View"/>
        <s v="Great spacious room by the L train!"/>
        <s v="Charming Brooklyn Studio"/>
        <s v="Private Room in Brownstone"/>
        <s v="Bed Stuy Pride! Welcome to Brooklyn"/>
        <s v="Lovely Hell's Kitchen Studio..."/>
        <s v="HOT SPOT FOR 20 AND 30 SOMETHING'S"/>
        <s v="Cozy, Clean Cobble Hill Brownstone"/>
        <s v="Bright Loft Apt w Skylight in Wburg"/>
        <s v="Cozy, beautiful doormen studio-"/>
        <s v="Carroll Gardens Gem-2BD with Garden"/>
        <s v="Sunny 1BR Center of East Village!"/>
        <s v="2BR in Cobble Hill, Brooklyn, NY"/>
        <s v="Perfect East Village Apartment"/>
        <s v="Decorators 5-Star Flat West Village"/>
        <s v="Beautiful SoHo Luxury Apartment"/>
        <s v="2 Rooms in Cottage NYC"/>
        <s v="Zen Minimalist w/Garden- Bedford L Stop"/>
        <s v="Between Two Bridges 2BD -Whole Apt!"/>
        <s v="Brooklyn Beauty - Large 2 bedroom Apartment"/>
        <s v="Entire Apartment in Astoria, 15mins from Manhattan"/>
        <s v="Gorgeous pvt room in West Village"/>
        <s v="1 bedroom apt in Midtown West"/>
        <s v="Sunny and spacious bedroom"/>
        <s v="Beautiful Spacious One Bedroom"/>
        <s v="Room next to Columbia Uni."/>
        <s v="Big Apt for Funky Art /Music Lovers, Outdoor Patio"/>
        <s v="Modern apartment w/ gorgeous view"/>
        <s v="Sunny, clean br available"/>
        <s v="Have Whole Apt! Prime Williamsburg!"/>
        <s v="Panoramic View Central Park &amp; NYC"/>
        <s v="E Williamsburg Apartment with Yard"/>
        <s v="Nice Private Room Beauty in Queens"/>
        <s v="Sublet in Brooklyn/Lefferts Gardens"/>
        <s v="Cozy Corner, Bedford Ave  Brooklyn!"/>
        <s v="HISTORIC WILLIAMSBURG, BKLYN #1"/>
        <s v="Inexpensive apartment in exchange for cat-care"/>
        <s v="Private room in 2 br Apt, Wburg, BK"/>
        <s v="Bright, Airy Williamsburg Apt"/>
        <s v="Large Double Room  Queenbed Wifi"/>
        <s v="Low0pacious in Williamsburg, Bklyn"/>
        <s v="1 Bdrm in 2 Bdrm Apt in Upper East Lux Drmn Bldng"/>
        <s v="Charming 1BD in SoHo"/>
        <s v="Feel like you never leave your home"/>
        <s v="Sunny apartment  in Greenpoint"/>
        <s v="Furnished Bedroom with private half bath"/>
        <s v="Sunny private room featured in film"/>
        <s v="Sunny 1BR East Harlem Apartment"/>
        <s v="The best studio in town"/>
        <s v="Fully Furnished 1B/1BTH UWS GEM  1 YR Sublease"/>
        <s v="Penthouse Studio by Central Park"/>
        <s v="Your Own 2 Br Apt Bedford and Grand"/>
        <s v="Spacious + Sunny Studio in Ft. Greene Brooklyn!"/>
        <s v="2 rooms; private entrance &amp; bath!"/>
        <s v="Giant Sunny Bedroom &amp; Private Bath in my Apartment"/>
        <s v="Prime location! Backyard &amp; outdoor shower! Unique!"/>
        <s v="Private Room in Artist's Home, Stapleton, SI"/>
        <s v="Large Sunny Bedroom with Bay Window"/>
        <s v="Harlem/Hamilton Heights Sunny Room"/>
        <s v="Clinton Hill Duplex near Pratt w/Balcony!"/>
        <s v="Sunny 1 BR, West 80s &amp; Central Park"/>
        <s v="2 BD / 2BA WITH GARDEN, SLEEPS 6"/>
        <s v="COMFORTABLE ROOM"/>
        <s v="Charming Ridgewood Soulful  Walk-Up"/>
        <s v="Comfortable, well-appointed room"/>
        <s v="2ND AVENUE OFF HOUSTON/LOFTLIKE STU"/>
        <s v="Share in NYC's trendy East Village"/>
        <s v="Historic Brooklyn 2-Bedroom Apt"/>
        <s v="APT W/ OUTDOOR SPACE!! LONG TERM RENTAL PREFERRED!"/>
        <s v="Come and go as  you please in BKLN!"/>
        <s v="Room in Huge 1200sf W Harlem Suite"/>
        <s v="Huge, Sunny, Open Loft in Brooklyn"/>
        <s v="Cozy Nook in Heart of Williamsburg"/>
        <s v="Peaceful Room..."/>
        <s v="Cute Room in Historic Loft!"/>
        <s v="Harlem on the Range"/>
        <s v="Amazing Park Slope Duplex with Deck"/>
        <s v="Entire 2 Bedroom Apartment in Williamsburg"/>
        <s v="Big Bright E Village 2BR (Baby Nursery)"/>
        <s v="Private Manhattan Studio on Harlem/Heights Border"/>
        <s v="Luxury Williamsburg, Brooklyn LOFT"/>
        <s v="Artist Loft-McCarren Park-Williamsburg-BrooklynNYC"/>
        <s v="Chelsea/Meat Packing  Artist Space!"/>
        <s v="Elegant Spacious Family Townhouse"/>
        <s v="Large Master Bedroom - Williamsburg"/>
        <s v="Central Park Fifth Av MET Museum"/>
        <s v="Real Williamsburg Artist Loft"/>
        <s v="Lovely Upper East Yorkville 1 BDRM"/>
        <s v="Cozy Upper East Side Studio"/>
        <s v="Large Cozy Room #2, Landmark Home 1 Block to PRATT"/>
        <s v="NYC Summer Discount  1 BR Gramercy Apt"/>
        <s v="Awesome views, Central location"/>
        <s v="Spacious Manhattan Apartment near Central Park"/>
        <s v="Entire Apt: Sunny 2bd! 15min to NYC"/>
        <s v="Your Historic House in Brooklyn"/>
        <s v="Creative Director's Chinatown Loft"/>
        <s v="HOSTING YOUR COZY,  ECLECTIC MILIEU FOR NYC VISIT"/>
        <s v="Charming private room in New-York"/>
        <s v="Cozy bedroom near Times Square"/>
        <s v="Artist's Flat in Historic Building #10263"/>
        <s v="Queen size sofa bed in Harlem"/>
        <s v="Bklyn 6 Beds 1 Bathroom Rental 2"/>
        <s v="Bklyn 4 Beds 1 Bathroom Rental 3"/>
        <s v="4 Beds 2 Bathrooms Rental 1"/>
        <s v="Stylish &amp; Quiet NYC Retreat!"/>
        <s v="Bright, new luxury apartment in doorman building"/>
        <s v="TIMES SQUARE MASTER BEDROOM!"/>
        <s v="Lincoln Center Studio, Clean&amp;Sunny!"/>
        <s v="Serenity amidst the busy city"/>
        <s v="Super Clean Apt by Columbus Circle"/>
        <s v="Unique private room and bathroom in Brownstone"/>
        <s v="TIMES SQUARE HOUSE!"/>
        <s v="Beautiful Room in a Beautiful New NYC Apartment"/>
        <s v="Best West Village/Meatpacking Space"/>
        <s v="21 day Chelsea Apartment rental"/>
        <s v="Heavy Sun, Quiet, Arty 1 Bedroom"/>
        <s v="Cosy apartment in West Village"/>
        <s v="Spacious Lower East Side Apt in NYC"/>
        <s v="ARTY 2 BED EAST VILLAGE GEM"/>
        <s v="Williamsburg Loft: Amazing Sublet"/>
        <s v="Artist 2BR in Park Slope w/backyard"/>
        <s v="Spacious 2BR near Botanic Garden"/>
        <s v="Gorgeous brownstone next to park!"/>
        <s v="Exquisite Spacious Studio in Midtown"/>
        <s v="COMFORTABLE LARGE ROOM"/>
        <s v="Cute Private room in Upper East Side #14"/>
        <s v="Lower East Side 1bedroom apt in NYC"/>
        <s v="Large Beautiful East Village 1-Bdrm"/>
        <s v="Big room near Prospect Park! NY!"/>
        <s v="It's so easy to get to EVERYthing!"/>
        <s v="Manhattan -  Best Location in Midtown"/>
        <s v="Sunny private room right off L train"/>
        <s v="Beautiful Room in Manhattan Loft"/>
        <s v="Luxury, Adorable Studio Apartment"/>
        <s v="HOME AWAY FROM HOME"/>
        <s v="Beautiful 3 bedroom in Manhattan"/>
        <s v="Den of Zen at The Denizen Bushwick"/>
        <s v="Sunny large private room in Park Slope"/>
        <s v="Eastern Parkway Brooklyn 1BR Flat"/>
        <s v="1400sf Manhattan View Artistic Loft"/>
        <s v="ingefÃ¤ra hus! Private room Williamsburg, Brooklyn"/>
        <s v="Private MasterBR w/ View of Museum"/>
        <s v="LUXURY 2BD/2BTH - HUGE PATIO"/>
        <s v="Comfy Brooklyn 2BD, W/ Backyard"/>
        <s v="Authentic designer loft/roof deck best Williamsbrg"/>
        <s v="Sunny Retreat with Roof Garden"/>
        <s v="Enjoy Staten Island Hospitality"/>
        <s v="Great apt on the UWS - A RARE FIND!"/>
        <s v="Cozy 2 BD in Midtown West"/>
        <s v="Park Slope Sunny Studio"/>
        <s v="Luxury L-Shape Studio + 3 cats"/>
        <s v="A cozy Red Room with private bathroom"/>
        <s v="Cozy room with private bathroom &amp; outside garden"/>
        <s v="Beautiful 1 bdrm, Inwood Manhattan"/>
        <s v="Beautiful Loft/10 min to Manhattan!"/>
        <s v="New York City- Riverdale Modern two bedrooms unit"/>
        <s v="A PLACE TO STAY CLOSE TO MANHATTAN"/>
        <s v="Great room priv/bathrm Eastside location 70's ST"/>
        <s v="Midtown NYC - 1 Bedroom Apartment"/>
        <s v="Cozy Room in Sunny Apartment (Long/Short Term)"/>
        <s v="THERE'S NO PLACE LIKE HOME........."/>
        <s v="Cozy home in vibrant Manhattan"/>
        <s v="LOCATION LOCATION LOCATION Sara's"/>
        <s v="Quaint &amp; Quiet in Queens"/>
        <s v="Single Room"/>
        <s v="Charming brownstone apartment"/>
        <s v="Williamsburg near soho .support artist living"/>
        <s v="Your Times Square Sanctuary"/>
        <s v="Designer studio in Luxury Building"/>
        <s v="Private cozy bedroom in Nolita"/>
        <s v="ArtistLoft-MccarenPark-Williamsburg"/>
        <s v="Stylish Designer Studio with Piano"/>
        <s v="New York City for All Seasons!"/>
        <s v="STUNNING E Vill Penthouse"/>
        <s v="New York Host who knows The Most"/>
        <s v="One Block From Central Park!"/>
        <s v="PARK SLOPE: SWEET, LARGE 2BR DUPLEX"/>
        <s v="Light Superhosted Chill LES Apt"/>
        <s v="Big Beautiful Railroad in Brooklyn"/>
        <s v="Bright Brooklyn Flat w/Park Views, 30 day minimum"/>
        <s v="ECO-APT, free YOGA, 2 new bedrooms. Best location!"/>
        <s v="Sunny UES 1.5 Bedroom, Sleeps 6"/>
        <s v="Magazine SOHO Studio Loft. _x000a_Read our reviews!"/>
        <s v="Nolita apt. with private garden"/>
        <s v="Family friendly Williamsburg Apt for Vacation!"/>
        <s v="BROWNSTONE TWO IN BROOKLYN in NYC"/>
        <s v="Brooklyn Brownstone full floor/garden ProspectPark"/>
        <s v="Family friendly,  steps to subway, large garden :)"/>
        <s v="Private Sunny Room Near Central Park &amp; Mount Sinai"/>
        <s v="1 bdr apt, sunny &amp; artsy, 4 min walk to the beach"/>
        <s v="&quot;Simple Perfect Soho&quot;"/>
        <s v="Beautiful Room + Private Balcony"/>
        <s v="3 BR apartment Crown Heights, BKLYN"/>
        <s v="Brownstone Sunny &amp; Spacious top fl"/>
        <s v="Morocco in Brooklyn with the flyest loft, Amazing!"/>
        <s v="Perfect NYC/Williamsburg Location"/>
        <s v="Midtown East Sutton Area Entire Apt"/>
        <s v="Finest Gateway to historic Financial District"/>
        <s v="Industrial Brooklyn Loft with Tree-Lined Windows"/>
        <s v="Cute east village apartment."/>
        <s v="All Charm: Lush Garden, Huge Kitchen + Quiet"/>
        <s v="Bright and Quiet 2 BR in Park Slope"/>
        <s v="Cozy, bright 1BR avail. in East Village apartment"/>
        <s v="Stylish Loft w/Lovely Backyard"/>
        <s v="Great Apt IDEAL Location 900 SF"/>
        <s v="Garden - Brownstone Experience"/>
        <s v="Gorgeous ! Best Location in NYC !"/>
        <s v="luxury 1 BedRoom Apt Hells Kitchen"/>
        <s v="Luxury room + En-suite bath in Times Sq/Midtown W"/>
        <s v="Chic, Spacious Loft + Backyard"/>
        <s v="Sunny and Zen W. Village Studio of Your Own"/>
        <s v="2BR Lux Prospect Heights"/>
        <s v="An airy, comfy, bookish refuge!"/>
        <s v="Bright &amp; Vibrant- The BK experience"/>
        <s v="Very clean, quiet bedroom available"/>
        <s v="Lux One-bed Central Park View UWS"/>
        <s v="Elegant Uptown Historic District Garden Apartment"/>
        <s v="Only 5 Min. to Manhattan!"/>
        <s v="Lovely 1 bdrm in Prospect Heights!"/>
        <s v="Spacious &amp; Sunny in Prime Brooklyn"/>
        <s v="1 Bedroom Apt - Close to JFK &amp; City"/>
        <s v="1 br. studio duplex,  Park Slope/Gowanus, Brooklyn"/>
        <s v="A REAL New Yorkers  Wall St"/>
        <s v="ROOM AVAILABLE IN NEW YORK CITY"/>
        <s v="Sunny West Village Dream"/>
        <s v="SUNNY ZEN  FULL SERVICE HUGE STUDIO"/>
        <s v="Beautiful corner prewar apartment in Williamsburg"/>
        <s v="Tranquil, Artsy, Sunny Bedroom"/>
        <s v="Room in Harlem"/>
        <s v="Room for the Summer"/>
        <s v="Fantastic 2BR in Brooklyn's Best Area"/>
        <s v="GREAT 1BR/2BA TERRACE &amp; W/D! in EV!"/>
        <s v="Big Beautiful Brooklyn Apt @ Park!"/>
        <s v="Perfect apt. above L train Graham stop"/>
        <s v="Gorgeous Park Slope, BK triplex 4BD"/>
        <s v="Private,Affordable, 20 min to NYC!"/>
        <s v="Lovely Chelsea 1 Bedroom"/>
        <s v="Classy 2.5 BR Brownstone w/ Garden"/>
        <s v="Upper Duplex in Brooklyn Brownstone"/>
        <s v="comfy room minutes from museums"/>
        <s v="Best Block, NYC!  July 25-Aug 18"/>
        <s v="Great 1 BR Apt in Kips Bay, NY"/>
        <s v="Private Artistâ€™s Apt/ Amazing Location!"/>
        <s v="No Inq,Read it, 1 BR, Rt of Subway,"/>
        <s v="Your Own Private Entrance Studio in Stylish Duplex"/>
        <s v="Art &amp; Music Salon"/>
        <s v="Artfully Decorated 2 Bedroom Apt"/>
        <s v="Lavender Joy Room in Duplex!"/>
        <s v="1 bdrm brownstone-west 70's-1 block Central Park"/>
        <s v="Serene Room..."/>
        <s v="Master Bedroom / ParkSlope Brooklyn"/>
        <s v="Spacious 4 bedroom house, New York"/>
        <s v="Brooklyn Apartment Windsor Terrace"/>
        <s v="Bedroom with Garden at the Back"/>
        <s v="Family friendly, sunny new condo in McCarren Park"/>
        <s v="Exciting Lower East Side, Loft Life"/>
        <s v="Large Room w/ Private Entrance"/>
        <s v="Private spacious studio available"/>
        <s v="For Cat-Lovers ONLY"/>
        <s v="UNION SQUAREâ¤ï¸PENTHOUSE 2FL+TERRACEâ¤ï¸EAST VIllAGE"/>
        <s v="Sunny, spacious 1-bedroom in Upper Manhattan"/>
        <s v="Hello! Cozy-Singles NYC- Upper Manhattan- Harlem!!"/>
        <s v="Beautiful One Bedroom in Chelsea"/>
        <s v="West Village Loft, 1st floor"/>
        <s v="West Village Gem - 2BR"/>
        <s v="Central Harlem Comfy Bedroom with Private Bath"/>
        <s v="Beautiful apartment in the heart of The Village"/>
        <s v="Cozy private room, williamsburg NYC"/>
        <s v="Bright Spacious 2 Bedroom/5 Room - wRoof Deck"/>
        <s v="******AMAZING DEAL IN NYC*****"/>
        <s v="Great DEAL Gramercy 1 BDROOM /2beds"/>
        <s v="Beautiful duplex apt in Harlem"/>
        <s v="Perfect Bedford L Williamsburg Location!"/>
        <s v="Beautiful Lower East Side Apt! Women only."/>
        <s v="Historic 3 Bedroom Eastern Parkway"/>
        <s v="Sunny plant-filled apartment with 2 balconies"/>
        <s v="W'burg 2 bedroom w/ yard &amp; laundry, 5 mins to L"/>
        <s v="Bright, Bedstuy Gem"/>
        <s v="Curated 1BR on the prettiest block of the LES"/>
        <s v="yahmanscrashpads"/>
        <s v="Our NY home, Greenwich Village apt"/>
        <s v="0 (Phone number hidden by Airbnb) weeks - room f"/>
        <s v="Studio Apt. Lower East - Manhattan"/>
        <s v="PRIVATE ROOM NEW YORK"/>
        <s v="*Unique Master BR in Battery Park!*"/>
        <s v="Spacious sunny LOFT - best location"/>
        <s v="Beautiful Sunny Apartment in South Harlem"/>
        <s v="TriBeCa Amazing River View Loft 3BR"/>
        <s v="Gorgeous Summer Duplex/Yard sublet"/>
        <s v="Brooklyn one-bedroom right by Prospect Park!"/>
        <s v="Luxury Doorman Bldg Nr Central Park"/>
        <s v="Great Brooklyn Studio/1BR!"/>
        <s v="Cozy place"/>
        <s v="AMAZING Private 1stop away from NYC 1 block Subway"/>
        <s v="Bright Modern Artist's Apartment"/>
        <s v="Studio apartment by Columbus Circle"/>
        <s v="Studio Apt in Park Slope- Brooklyn!"/>
        <s v="1RW- CARRIAGE HOUSE STUDIO OFF CTYD"/>
        <s v="3RE - CARRIAGE HOUSE STUDIO OFF CTYD"/>
        <s v="2RE - CARRIAGE HOUSE STUDIO OFF CTYD"/>
        <s v="NYC studio in ST MARKS PLACE &amp; 1AVE"/>
        <s v="PRIVATE Room in Spacious, Quiet Apt"/>
        <s v="Great LES / Chinatown bedroom"/>
        <s v="Sunny Midtown East Apt w/ a Loft!!!"/>
        <s v="Gorgeous 2 bdrm in Carroll Gardens"/>
        <s v="Spectacular Lux 1 Bed Apt, Best Location, Terrace!"/>
        <s v="Brooklyn Brownstone w/ Beautiful Garden"/>
        <s v="Mini Loft Williamsburg Bkln-Bedford"/>
        <s v="Rent in beautiful Sunnyside Gardens for holidays"/>
        <s v="Williamsburg 2b apartment with deck"/>
        <s v="Studio 54, Cozy Room For 2"/>
        <s v="Super Cute Junior 1BR in LES!!"/>
        <s v="GREAT BRAND NEW 1 BED APT*TIMES SQ"/>
        <s v="Best double Room all included wifi"/>
        <s v="Downtown Full Floor Loft"/>
        <s v="Perfect &amp; Stylish Williamsburg Apt"/>
        <s v="Large home in most desirable Brooklyn hood!"/>
        <s v="Loft-Like Park Slope 3bdr Duplex"/>
        <s v="Modern 1br by ocean in Brooklyn"/>
        <s v="Sunny Apt in Brooklyn-Close to Manhattan"/>
        <s v="Great 2 bedroom apartment in Williamsburg!"/>
        <s v="Lovely Central East Village 2 Person Entire Apt"/>
        <s v="PRIME LOCATION STYLISH COMFORT"/>
        <s v="South Slope Private Bedroom"/>
        <s v="A Gem in Harlem - Modern Living"/>
        <s v="Great for families!"/>
        <s v="Lovely 1BR - Midtown East by metro!"/>
        <s v="Cat lovers: 3-story Park Slope Townhouse with cat!"/>
        <s v="Cozy Love Nest Prospect Heights"/>
        <s v="3 bdrm family friendly home in central Park Slope"/>
        <s v="Renovated Spacious 1BR Upper West"/>
        <s v="Stylish Large 1bd APT in Chinatown/Tribeca NYC"/>
        <s v="Two Bridges District Chinatown NYC"/>
        <s v="Huge sunny artist loft +roof garden"/>
        <s v="Brooklyn waterfront large sunny apt"/>
        <s v="The SoHo Loft - Huge Penthouse - 1,200 sqft"/>
        <s v="10min Walk &amp; 15mins to Tourist Spot"/>
        <s v="Beautiful, Spacious 4 BR Brooklyn Brownstone"/>
        <s v="Carroll Gardens Carriage House"/>
        <s v="Modern private room in condominium"/>
        <s v="Hi Traveler.. welcome"/>
        <s v="NYC 30 min by Subway, Brooklyn 2"/>
        <s v="Trendy Nest in the East Village"/>
        <s v="BEAUTIFUL ROOM IN BKLYN BROWNSTONE"/>
        <s v="UPWS sunny DUPLEX +PATIO"/>
        <s v="Private Bdrm &amp; Bath-30-night min-Weekly Maid Serv."/>
        <s v="Private Bedroom in Wooden House"/>
        <s v="Room w/pvt bathroom on Central Park"/>
        <s v="Beautiful Downtown Manhattan Share"/>
        <s v="Sunny Rm #1, Air Conditioner, Park,Express Q train"/>
        <s v="Park Slope duplex with backyard"/>
        <s v="Spacious Apartment w extra room"/>
        <s v="HEART OF SOHO The Perfect One Bedroom Apt"/>
        <s v="Charming &amp; Spacious One Bedroom"/>
        <s v="Hip Stylish WIlliamsburg Studio"/>
        <s v="SLEEK WEST VILLAGE ARTIST STUDIO LOFT"/>
        <s v="Sunny 1BD in Greenwich Village"/>
        <s v="1760 Sq ft Penthouse apartment"/>
        <s v="Charming, Retro Apt on the UWS"/>
        <s v="The biggest small apt in Manhattan"/>
        <s v="SPACIOUS Fabulous Sunny Loft for 2 wks in Fall"/>
        <s v="Enjoy a 1 Bedroom to share, NYC"/>
        <s v="Charming ROOM(s)*Lovely BUSHWICK Block*25min-&gt;City"/>
        <s v="Cozy Room in Lively East Village"/>
        <s v="Modern Sunny 2 Bedroom Apartment"/>
        <s v="Large sunny 1br apt in East Village"/>
        <s v="Bronx Room Near Yankees + Harlem"/>
        <s v="Ready private furnished room w/Wifi"/>
        <s v="Artist's Ditmas Pk 5 bedroom house"/>
        <s v="Spacious Upper West Side 1-Bedroom"/>
        <s v="Gramercy Pk Area, w Rooftop Gdn!"/>
        <s v="Wake up to the skyline of the city, prime location"/>
        <s v="Artist Loft @ Bushwick, Brooklyn"/>
        <s v="Wonderful east village floor thru"/>
        <s v="Your own townhouse in Bklyn Heights"/>
        <s v="The Brooklyn Woodworker 3bdrm/2bth"/>
        <s v="The Cottage / 1500 sqft. of Privacy"/>
        <s v="Cozy, Hella Sunny, and Convenient!"/>
        <s v="Boerum Hill Brownstone Garden Duplx"/>
        <s v="Brownstone Beauty with Deck"/>
        <s v="Loft Apt and Art Studio: 4-month rental"/>
        <s v="Beautiful Brand New Chelsea Studio"/>
        <s v="Big, Bright, and Beautiful"/>
        <s v="Great studio apt in midtown west!"/>
        <s v="Williamsburg Apt, close to metro L"/>
        <s v="Lovely Brooklyn Apt"/>
        <s v="Above Graham stop - L train"/>
        <s v="Beautiful apt 10 min to Wbrg!"/>
        <s v="Gorgeous, charming Upper East private room"/>
        <s v="3 bedroom duplex apt with backyard"/>
        <s v="Cozy and quiet with secret garden"/>
        <s v="YOU ROOM IN NYC"/>
        <s v="1BR Loft in Brooklyn"/>
        <s v="Cozy room in  2 bedrm apt in amazing Harlem!"/>
        <s v="Beautiful 3 room studio in Brooklyn"/>
        <s v="Luxury Loft in Creative &amp; Fun Apt"/>
        <s v="Airy 1BR nice area Queens nr subway"/>
        <s v="Guest Room in Art Loft in Chelsea"/>
        <s v="Tranquility &amp; convenience in Bklyn"/>
        <s v="Convenient East Village Studio,"/>
        <s v="Very cute quiet Studio in chelsea"/>
        <s v="Greenpoint gypset retreat"/>
        <s v="Beautiful sunny Nolita/Soho Apt"/>
        <s v="Comfortable Private Room in Upper Manhattan 2BR"/>
        <s v="Large light-filled Apt in Brooklyn"/>
        <s v="Beautiful Spacious Brownstone"/>
        <s v="Come stay in super comfy and cozy!"/>
        <s v="UES Jewel-Private Long Term Rental"/>
        <s v="Great 1BR, 1BaR in Lux Bldg w Pool"/>
        <s v="lovely private room in South Park Slope"/>
        <s v="â˜† Home Away From Home &lt;3 of NYC! â˜† 2BR ENTIRE HOME"/>
        <s v="Bright, Renovated 1BR in Brownstone"/>
        <s v="1bedroom, 70s UWS,brownstone charm"/>
        <s v="Sunny + Charming 2 BR in Brooklyn Brownstone"/>
        <s v="King size bedroom in 2 bed apartment"/>
        <s v="Industrial Loft in Williamsburg"/>
        <s v="1 BR Village - 30 day+ stay"/>
        <s v="Nice one bedroom apartment by the Prospect park"/>
        <s v="A Little West Village Charm"/>
        <s v="Very Large, Airy, and Bright Loft -Williamsburg"/>
        <s v="Spacious Nolita 2 Bd w/roof garden"/>
        <s v="2RW - CARRIAGE HOUSE STUDIO OFF CTYD"/>
        <s v="Sunny 2 Bedroom Duplex with Garden"/>
        <s v="Large NYC Chelsea Studio - King Bed"/>
        <s v="CHELSEA APT- SPACE, LIGHT, BEAUTY! "/>
        <s v="Beautiful bedroom in Prospect Heights"/>
        <s v="Upper West Side 1-bedroom"/>
        <s v="Nice and clean private space in Bklyn loft."/>
        <s v="East Village Oasis!  1Bd Apt"/>
        <s v="cozy 2bedroomAPART 10min to MIDTOWN"/>
        <s v="Manhattan *SuperHost* Luxury 2 Bdrm Apt Sleeps 6+"/>
        <s v="Hell's Kitchen Musician's Hideaway"/>
        <s v="Stylish Uptown Westside Apt."/>
        <s v="Large + Bright private bedroom in NoLiTa"/>
        <s v="Entire loft, best Williamsburg"/>
        <s v="3RW - CARRIAGE HOUSE STUDIO OFF CTYD"/>
        <s v="QUITE LOVELY STUDIO IN HEART OF HELLS KITCHEN**"/>
        <s v="Studio Apartment Bushwick/Ridgewood"/>
        <s v="Luxury 2-bdrm w Piano &amp; Gym"/>
        <s v="Heart of Greenwich Village near Bleecker St"/>
        <s v="1 corner bedroom with lots of light"/>
        <s v="Clinton Hill Lux Apt Grill &amp; Lawn"/>
        <s v="COMFORTABLE PRIVATE ROOM FOR RENT"/>
        <s v="My Little Guest Room in Flushing"/>
        <s v="Brooklyn Heights 1brm Private Deck"/>
        <s v="Stunning apt with downtown views!"/>
        <s v="Brooklyn Summer Sublet-Ditmas Park"/>
        <s v="Chic One-Bedroom Apt"/>
        <s v="Cozy Room in GREENPOINT Apt. YeY"/>
        <s v="1 BR with garden--East Village"/>
        <s v="Cozy Upper East Side 1 Bedroom"/>
        <s v="Sun Fill Room in a Spacious Apt"/>
        <s v="Lrg1Bdrm, Terrace w/ Cent.Park View"/>
        <s v="Gorgeous Chelsea loft in the heart of Manhattan"/>
        <s v="Historic sundrenched apt of the Lower East Side"/>
        <s v="Brooklyn Amazing 2bedrm Luxury Apt"/>
        <s v="Beautiful 2-BDRM Brownstone Apartment"/>
        <s v="One Bdrm in Trendy Prospect Hts"/>
        <s v="Feels like home with park view"/>
        <s v="Bedroom, kitchen and private garden"/>
        <s v="View of skyline w roof deck, perfect for families!"/>
        <s v="Spacious Room/Hip East Village Apt!"/>
        <s v="Full apartment close to G &amp; L train"/>
        <s v="Huge &amp; sunny 1BR apt in Greenpoint"/>
        <s v="Gorgeous Unique Garden-Terrace-Apt."/>
        <s v="Charming old school 1BR in C. Gardens Brooklyn"/>
        <s v="Designer Studio in the HEART of WV!"/>
        <s v="Studio Apartment Greenwich Village"/>
        <s v="Lovely Manhattan Apartment"/>
        <s v="CLEAN PRIVATE ROOM IN CHELSEA NYC"/>
        <s v="GREAT DEAL IN TIMES SQ./HK"/>
        <s v="Artist space for creative nomads."/>
        <s v="Bright friendly room in Brooklyn"/>
        <s v="GREAT EAST VILLAGE LOCATION, ELEVATOR &amp; ROOFTOP!!!"/>
        <s v="Entire 1 Bedroom Apartment Flat Historic Bedstuy"/>
        <s v="Beautiful Garden Duplex in Brooklyn"/>
        <s v="Bright, Airy Loft Apt in Bushwick"/>
        <s v="800sqft apartment with huge terrace"/>
        <s v="â˜† 2BR East Village â˜† Sleeps 5 | BEST LOCATION â˜†"/>
        <s v="Duplex Loft in Fort Greene"/>
        <s v="Fabulous Urban Retreat 2bdr"/>
        <s v="large spacious room"/>
        <s v="Spacious Stylish  2 Bedroom Suite"/>
        <s v="Central Park West/ 80s One bedroom!"/>
        <s v="Your own floor (private) in prime Williamsburg!!"/>
        <s v="Bright and Spacious Manhattan"/>
        <s v="TIMES SQ - FABULOUS 1BR/ BEST VIEW!"/>
        <s v="Beautiful, Quiet, Spacious 1BR - UWS by parks"/>
        <s v="Stylish 1BR Apartment Quick to Midtown and LGA!"/>
        <s v="Romantic Creative Retreat: Feel the Glow"/>
        <s v="Modern Private 2 BR Near DT Manhattan â€“ 3 stops"/>
        <s v="*Lovely Bedroom! Big Sunny Apt*Manhattan*"/>
        <s v="Beautiful Park Slope 2 bedroom"/>
        <s v="Sweet n' Spectacular PARK SLOPE!"/>
        <s v="Upper East Side 1 LG BR Avail in my Cute 2BR Apt"/>
        <s v="Beautiful Fresh Studio for Sublet"/>
        <s v="Pvblic Bath Artist Loft"/>
        <s v="Escape to our Great Beach Getaway"/>
        <s v="Privet Room in Greenpoint +Backyard *location"/>
        <s v="Comfy New York City Launching Pad!!"/>
        <s v="Lovely Condo Carroll Gardens/Gowanus"/>
        <s v="Charming Loft in the East Village"/>
        <s v="PRIVATE ROOM in HELL'S KITCHEN, NYC"/>
        <s v="SOHO/VILLAGE CHARMING STUDIO"/>
        <s v="Comfortable 1 Bedroom in Greenpoint"/>
        <s v="LARGE BEDROOM +PRIVATE BATHROOM"/>
        <s v="Huge Bdrm in New Wilibrg 3 Bed Loft"/>
        <s v="Warm&amp;Cozy Studio West Village"/>
        <s v="Luxury Pad NYC - Williamsburg Loft"/>
        <s v="Very close to Downtown Awesome Room"/>
        <s v="Designer open space in TriBeCa Soho 1000sq ft"/>
        <s v="Great find- 2 bedroom apartment in Williamsburg!"/>
        <s v="CLOSE TO CENTRAL PRK &amp; EXPRESS TRAINS ABCD 2/3"/>
        <s v="Awesome Place! Amazing Location!!!"/>
        <s v="Everyone who stays leaves happy!"/>
        <s v="Spacious one bedroom apartment in Brooklyn Heights"/>
        <s v="Adorable 1 Bedroom"/>
        <s v="Beautiful Bedroom in Brooklyn"/>
        <s v="A GEM IN THE CITY"/>
        <s v="Cozy 1BD Manhattan close Central Pk"/>
        <s v="Penthouse Studio East 50s Terrace"/>
        <s v="In Manhattan+1 Small Block to train"/>
        <s v="In_Manhattan+1 Small Block to train"/>
        <s v="Spacious Greenwich Village Loft"/>
        <s v="NYC Chelsea very spacious 1-bedroom apartment"/>
        <s v="Greenwich Village Skylit 1BR +deck!"/>
        <s v="Williamsburg Peace for the Solo Traveler"/>
        <s v="1 Bed Manhattan Apt. Minimum 7 DAYS"/>
        <s v="The Perfect Brooklyn Heights Apt"/>
        <s v="Dream Room in Sunnyside New York"/>
        <s v="Beautiful apartment in Park Slope"/>
        <s v="Most breathtaking view of Manhattan"/>
        <s v="BIG UWS APT-BLOCK FROM CENTRAL PARK"/>
        <s v="Beautiful Ft. Greene Apartment-NEW!"/>
        <s v="lovely, spacious wmsbrg apt w deck"/>
        <s v="Sml Rm in pr. Brst in Pk Sl great for Med/students"/>
        <s v="Rare Loft Apt in Heart of Brooklyn"/>
        <s v="Amazing Greenpoint/WBurg, BRKLN 1BR"/>
        <s v="2B+Office Perfect 4 Young Family!!"/>
        <s v="College Students see New York !"/>
        <s v="Cosy Large Bedroom Park Slope"/>
        <s v="Bright UES Gem Near Central Park"/>
        <s v="Garden Oasis in the â™¥ï¸ of NYC | Steps to Times Sq!"/>
        <s v="Brownstone Home - BEST BKLYN BLOCK!"/>
        <s v="Convenient, Central, Comfortable"/>
        <s v="Charming triplex in NYC brownstone!"/>
        <s v="Cozy 1BR apart. in Prospect Hts, BK"/>
        <s v="Queens Quality Convenient Apartment"/>
        <s v="Gorgeous 1 Bdrm Haven/Shared Ktchn"/>
        <s v="Hip Brooklyn Photo Studio Loft!"/>
        <s v="Chateau Gowanus"/>
        <s v="HUGE East Village 2 Bd w/Priv Yard"/>
        <s v="Cozy Comfortable Friendly &amp; Cheap!"/>
        <s v="1 FLOOR OF A BROWNSTONE WITH GARDEN"/>
        <s v="Full-Service Studio Apt in Brownstone/Townhouse"/>
        <s v="2 BED TriBeCa, Beautiful-Renovated!"/>
        <s v="Small Private Room # 1 with Window"/>
        <s v="Full Apt! L Train On The Corner!!"/>
        <s v="Great house in Williamsburg"/>
        <s v="1 BR Apartment near Prospect Park!"/>
        <s v="Brooklyn Carriage House"/>
        <s v="Historic Brownstone Parlor &amp; Garden"/>
        <s v="NYC/Queens 1 Bedroom Apartment"/>
        <s v="Cozy bedroom in Hells Kitchen"/>
        <s v="Great room in 2BR, Bright + Cozy!"/>
        <s v="ENTIRE LUXURY MADISON AVE STUDIO"/>
        <s v="Great deal! Manhattan 1-bedroom 1 month sublet"/>
        <s v="Spacious apt in South Harlem, steps to subways !"/>
        <s v="Williamsburg, Brooklyn Townhouse"/>
        <s v="In the heart of Prospect Park, BK!"/>
        <s v="In the Hub of Union Square, NYC"/>
        <s v="COMFY-CUTE-N-CLEAN APT in WBURG"/>
        <s v="NYC Whole Apt.  Dec 26th- Feb 3rd"/>
        <s v="Ti me Square Stylish 1 Bedroom"/>
        <s v="1BD brownstone apt in Fort Greene!"/>
        <s v="Slick Studio with High Ceilings"/>
        <s v="East Village perch!"/>
        <s v="Big Room in Williamsburg Loft"/>
        <s v="1 BR - Garden - Broadway?"/>
        <s v="Sal's bnb"/>
        <s v="Jacuzzi Suite, Minutes to Times Sq."/>
        <s v="1-Bd Apt in PRIME Soho - NYC- July"/>
        <s v="Luxury 1Bed with Central Park Views"/>
        <s v="NYC - Heart of Greenwich Village"/>
        <s v="Huge factory loft, prime location"/>
        <s v="bedroom in front of prospect park  w/2 queens beds"/>
        <s v="Charming Sunny W. Village Apt."/>
        <s v="Beautiful, bright room w/priv bath"/>
        <s v="Private bedroom in a 2-fam house for solo traveler"/>
        <s v="NOLITA, Home Sweet Home in NYC"/>
        <s v="1-BDRM, Good Light, Fire-Escape, AC"/>
        <s v="Apt Near Central Park &amp; Columbia!"/>
        <s v="Beautiful 4BR/4BA Home, Staten Island, NY City."/>
        <s v="East Village 1 Bedroom Apartment"/>
        <s v="Sweet Super Bowl Accomodations"/>
        <s v="Homey Townhouse + PRIVATE Bathroom"/>
        <s v="Cozy E. Harlem Brownstone PH"/>
        <s v="INSANE NYC views! Live in the sky!"/>
        <s v="Up Among the Trees 2"/>
        <s v="Central Park Luxury ( BEST DEAL ;)"/>
        <s v="Luxe Queen Size Bed*Cozy Elegance*Inwood Manhattan"/>
        <s v="Loft Room in Heart of Williamsburg"/>
        <s v="Enjoy and discover New York Citi"/>
        <s v="3 Bedroom 2.5  Bath Multilevel Home"/>
        <s v="Luxury Doorman Building! w/Pvt Bath"/>
        <s v="Hell's Kitchen, Midtown west!"/>
        <s v="â˜†â˜†New Discountâ˜†â˜† Beautiful Room / Next to Subway"/>
        <s v="Gorgeous Modern Manhattan Apt"/>
        <s v="Amazing NY apartment in SoHo/Nolita"/>
        <s v="Private rooms on a XLarge 3 br 2 baths"/>
        <s v="Lofted Bed in a Funky Family Loft!!"/>
        <s v="Room in Williamsburg Loft - Long Stays"/>
        <s v="Charming 1 bedroom Apt in Brooklyn"/>
        <s v="Charming 1br in of NYC's best Neighborhood!"/>
        <s v="East Village Hideaway"/>
        <s v="Cute, comfortable room in Gramercy"/>
        <s v="Spacious Brooklyn Loft w/ River View"/>
        <s v="Manhattan Sky Crib (1 year sublet)"/>
        <s v="Studio With Old-World Character"/>
        <s v="Spacious, rare, elegant, art-filled loft w sauna"/>
        <s v="Comfortable, clean &amp; quiet in EV"/>
        <s v="One Bedroom Apartment in an 1879 Brownstone"/>
        <s v="ELEGANT MIDTOWN EAST STUDIO E.52 ST"/>
        <s v="32nd St &amp; Lexington Ave / Doorman Beautiful Studio"/>
        <s v="COLUMBUS CIRCLE~FULLY FURNISHED!!!"/>
        <s v="GRAMERCY PARK~FURNISHED E.20's ST P"/>
        <s v="COLUMBUS CIRCLE~100% FURNISHED W.58"/>
        <s v="Charming 2 Bdrm UWS w/ private deck"/>
        <s v="BIG East Village 1bd all the extras"/>
        <s v="THE HEART OF ART IN THE HEART OF NY"/>
        <s v="Be in NYC's best: Lower East Side!"/>
        <s v="Lovely 2-room Studio in Crown Hghts"/>
        <s v="Chic Luxe 1BR 1.5BA 900sf -Midtown"/>
        <s v="QUIET, SPACIOUS, COMFORTABLE, &amp; GREAT LOCATION"/>
        <s v="Charming West Village Pad"/>
        <s v="2BR gem in Cobble Hill, Brooklyn"/>
        <s v="Prime location near Central Park !!"/>
        <s v="Bright, Quiet 2 BR in Awesome Area!"/>
        <s v="Secret Garden"/>
        <s v="HEART OF NYC! Sunny furn 1 br wifi"/>
        <s v="A nice quiet room in Manhattan"/>
        <s v="Cozy room on a tree lined street"/>
        <s v="GREAT Studio apartment in Midtown W"/>
        <s v="Peaceful with Windows, Brooklyn Apt"/>
        <s v="1 bedroom apt in heart of Chelsea"/>
        <s v="Boho Chic Rhapsody in New York City"/>
        <s v="Lux 2Bed/2.5Bath Central Park Views"/>
        <s v="Winning Location in Hells Kitchen"/>
        <s v="BEDFORD AVE STUDIO APT WITH GARDEN"/>
        <s v="Amazing Williamsburg entire Loft. Floor 2B"/>
        <s v="Light &amp; airy Chelsea NY 1bdrm apt"/>
        <s v="My Brooklyn Studio in Ditmas Park"/>
        <s v="1BR in nice 2BR Apt lovely Area"/>
        <s v="Comfy room in beautiful apartment"/>
        <s v="Popular area in BK and Close to Manhattan"/>
        <s v="Central Park Sunny Bedroom"/>
        <s v="Bookcase Room with Hidden Door!"/>
        <s v="Great private room in awesome area!"/>
        <s v="REDUCED! Private Apt~Fun NYC area!"/>
        <s v="Elegant 2 BDRM Brooklyn Brownstone"/>
        <s v="Secret Garden Big and Comfortable"/>
        <s v="Sunrise Room in Spacious Duplex"/>
        <s v="A LITTLE PARADISE NEXT TO SUBWAY!"/>
        <s v="AMAZING LOCATION YOU WILL LOVE IT"/>
        <s v="small private bedroom female only"/>
        <s v="(B)  BARGAIN SPACE"/>
        <s v="Cozy 1 bedroom apartment in NYC"/>
        <s v="Great Room in Astoria! Close to Everything!"/>
        <s v="Newly Renovated 1 BR"/>
        <s v="Large private bedroom in house, Bushwick/Ridgewood"/>
        <s v="Trendy Harlem Apartment in New York"/>
        <s v="Artist room for creative nomads"/>
        <s v="NEAR THE CITY THAT NEVER SLEEPS!"/>
        <s v="Warm, Comfortable, Inviting Home"/>
        <s v="Central Park Chic Single Room"/>
        <s v="Midtown West- A COZY ONE bedroom."/>
        <s v="Beautiful West Village 1 BR apartment"/>
        <s v="Low Cost Room With GREAT Location"/>
        <s v="Spacious Private room in beautiful 1BR near Park"/>
        <s v="Gorgeous NY Studio in Midtown East"/>
        <s v="Terrific NY Studio in Midtown East"/>
        <s v="Cozy Private Bedroom 0800 Month"/>
        <s v="duplex with backyard upper eastside"/>
        <s v="Huge Sunny Modern Apt. (1k+sqft)"/>
        <s v="Cozy 15 mins Manhattan&amp; 10 Mins LGA"/>
        <s v="Large Room / Light / Columbia University - UWS"/>
        <s v="Full 1BR Apartment in Park Slope"/>
        <s v="Lovely Garden Apt. in Fort Greene."/>
        <s v="Modern Lofted Williamsburg 3bd"/>
        <s v="Brooklyn's top"/>
        <s v="Quirky Sunny Retreat Central Williamsburg"/>
        <s v="East Village Artist's Studio"/>
        <s v="LEGAL PARK SLOPE 5 BR, ROOF TERRACES for 14 PEOPLE"/>
        <s v="Guestroom w/ 2 beds 20 mins to NYC"/>
        <s v="Stunning 3BR loft in Williamsburg!!!!"/>
        <s v="Bushwick Creative Den of Bliss"/>
        <s v="UWS Charming 1 bedroom + loft"/>
        <s v="Roomy Updated Studio - East Village"/>
        <s v="Private Suite in Historic House"/>
        <s v="Sunny Elegant and Big Room!"/>
        <s v="The heart of the metropolis"/>
        <s v="Park Slope One bedroom with Balcony"/>
        <s v="Lovely, large studio near Central Park"/>
        <s v="Cute &amp; Cozy NYC Room - Hell's Kitchen (dog in apt)"/>
        <s v="5th Ave Apartment in Midtown!"/>
        <s v="LARGE PRIVATE FLOOR IN BROOKLYN, NY"/>
        <s v="Comfy apartment, adorable cat!"/>
        <s v="GREAT private apt on MULBERRY st - Nolita / Soho"/>
        <s v="Clean Cute Private Room in CHELSEA"/>
        <s v="SUNNY LOFT: Greenwich Village, NYC"/>
        <s v="The Serenity Room in Historic BKLYN"/>
        <s v="Peaceful double room in Brooklyn Brownstone"/>
        <s v="NYC 1st Shipping Container Home"/>
        <s v="Charming South Village w/ Private Terrace"/>
        <s v="Airy Bed Sty Restoration"/>
        <s v="Cozy Private room in Fort Greene"/>
        <s v="W'burg Hidden Treasure Off Lorimer"/>
        <s v="Park Slope Brownstone with Garden"/>
        <s v="UWS renovated 2bedroom 2bath near everything."/>
        <s v="Great apt in the heart of E Village"/>
        <s v="Room Available Close to Manhattan-A"/>
        <s v="Classy Brooklyn Studio"/>
        <s v="HISTORIC WILLIAMSBURG, BKLYN #2"/>
        <s v="2BR PENTHOUSE w Private Roofdeck"/>
        <s v="Brand New 2-Level 2-Bedroom Condo"/>
        <s v="private bedroom w/private bathroom on Central Park"/>
        <s v="Cozy bedroom near Manhattan &amp; airport"/>
        <s v="Large room, Outdoor Patio, Great Host, Safe Area!"/>
        <s v="Cozy, ideal live-work space in the heart of LES!"/>
        <s v="Sunny, Large &amp; Lovely in Greenpoint"/>
        <s v="**YOUR CHELSEA LOFT, WELCOME HOME"/>
        <s v="Room Available-Close to Manhattan-B"/>
        <s v="Private Two Bedroom with Garden in Cobble Hill"/>
        <s v="Chic Victorian private apartment in townhouse"/>
        <s v="Amazing location! 10ft from L train"/>
        <s v="An Oasis in the Big Apple 2"/>
        <s v="An Oasis in the Big Apple 3"/>
        <s v="Room in Clinton Hill Brooklyn Loft"/>
        <s v="West Village 2 Bedroom Apt"/>
        <s v="WILLIAMSBURG 1 private room in loft"/>
        <s v="2 Beds/Queen &amp; Full Beautiful Room 40 minsT.Square"/>
        <s v="Feel the Brooklyn Love!"/>
        <s v="2 private BRs, private bath - Like your OWN APT"/>
        <s v="Bright 1 BR in Brooklyn"/>
        <s v="Charming Harlem Getaway-Women Only"/>
        <s v="Nice studio apartment in Brooklyn!"/>
        <s v="Large pleasant room nr Central Park"/>
        <s v="Heart of Harlem 1 BR Garden apt"/>
        <s v="Colorful New York East Village Apt"/>
        <s v="Medium-sized furnished room"/>
        <s v="NYC Spacious 3b, new, river view"/>
        <s v="Large Private Room in Clinton Hill Brooklyn Loft"/>
        <s v="Space! Light! Charm! 1BR close to subways &amp; park"/>
        <s v="MANHATTAN CHARMER WOW - ALL YOURS!!"/>
        <s v="Modern and Cozy Home - LES"/>
        <s v="Large room 2blks from central Park"/>
        <s v="Very Large Loft in Chelsea for  Your Stay!!"/>
        <s v="3 BR Apartment in Heart of Brooklyn"/>
        <s v="Grand Brooklyn Apartment"/>
        <s v="â¤ï¸ of Williamsburg, Private Entrance"/>
        <s v="House 10 min from Midtown Manhattan"/>
        <s v="Duplex Loft Suite w/ Patio @ Box House Hotel"/>
        <s v="Duplex w/ Patio @ Box House Hotel"/>
        <s v="Pristine Room and Art Experience"/>
        <s v="Garden Pl Historical Artist studio"/>
        <s v="Huge Room in South Williamsburg"/>
        <s v="Feel at HOME away from HOME"/>
        <s v="WEST HARLEM  PRIVATE BEDROOM"/>
        <s v="AMAZING COLUMBUS CIRCLE LOCATION :)"/>
        <s v="Clean &amp; Quiet BR in Sunset Park, BK"/>
        <s v="Gorgeous Apt Heart of West Villlage"/>
        <s v="Private Bedroom in Sunny Brooklyn Apartment"/>
        <s v="**YOUR HOME AWAY FROM HOME** : UES/66th LG 1 BDRM"/>
        <s v="Private Room Williamsburg(Ariel) 4p"/>
        <s v="Sunny &amp; Clean Apt, Ideal Location"/>
        <s v="1 Pvt. Room in Upper West Manhattan"/>
        <s v="Centrally located and spacious apt."/>
        <s v="QUIET spacious 1BR, great location!"/>
        <s v="CHIC Apt in TRENDY East Village"/>
        <s v="Homey, Clean studio- East Village"/>
        <s v="Private Room in lovely Greenpoint"/>
        <s v="Bright Friendly Apt, East Village!"/>
        <s v="Williamsburg Loft!! Bedford L 1blk!"/>
        <s v="Wedding guests accommodations, 3-7 bedrooms"/>
        <s v="Luxury Furnished 1 BR Apartment Near Central Park"/>
        <s v="1 BR Modern Luxury Apart w W/D Steps From Park"/>
        <s v="Cozy Private Room in LIC"/>
        <s v="Beautiful private Apt-15m Manhattan (3rd Room)"/>
        <s v="BEST KIPS BAY LOCATION. HUGE 1BD"/>
        <s v="Beautiful duplex loft with Skylight"/>
        <s v="Entire 1BR Bohemian Apartment in Center of NYC"/>
        <s v="Simple and cozy place on the beach"/>
        <s v="LOVELY 2BR West Village Apt!"/>
        <s v="Luxury Tribeca 1bdr in Doorman Bldg"/>
        <s v="Inwood-at the foot of the Cloisters"/>
        <s v="NOLITA&amp;SOHO BEST LOCATION&amp;GREAT APT"/>
        <s v="Upper West Side Stunner"/>
        <s v="Spacious Heart of Ft. Greene Studio"/>
        <s v="Tiffany Room in Duplex Home"/>
        <s v="Beautiful 1 bedroom in NOLITA (2 blocks from SOHO)"/>
        <s v="Luxury Locale Sunny 1BR Suite"/>
        <s v="Little Italy gem Center of it all!"/>
        <s v="Enjoy All the Comforts of Home!"/>
        <s v="Park Slope-Private Room/Bath/Entry"/>
        <s v="Private rooms in heart of Chelsea"/>
        <s v="sunny private room in east village"/>
        <s v="Stunning views! 3 separate bedrooms, L train Loft"/>
        <s v="Lovely, Sunny 1-Bedroom Apt with Kitcat"/>
        <s v="HUGE mid-century modern, sunny flat w/ amazing cat"/>
        <s v="East Village Studio, Great Location"/>
        <s v="Cozy Vintage Studio in Flushing (Close to LGA/JFK)"/>
        <s v="Cozy 4 BR Brooklyn townhouse in Clinton Hill"/>
        <s v="Lovely Loft space near Central Park &amp; Times Square"/>
        <s v="1 Bed Williamsburg Apt, Amazing Loc"/>
        <s v="Charming Brooklyn Abode"/>
        <s v="Spacious 3 bedroom in Park Slope"/>
        <s v="Historic Mansion, Comfortable Room"/>
        <s v="Cozy Village apartment  near NYU"/>
        <s v="Big, close to subway, 3 stops from the city"/>
        <s v="Sunny 2BR Penthouse - HUGE Terrace"/>
        <s v="LUXURY BROOKLYN LOFT STEPS TO PARK &amp; SUBWAY"/>
        <s v="SoHo Loft - The One"/>
        <s v="1 Private Bedroom / East Village"/>
        <s v="Mitchell Manor"/>
        <s v="Super Cute Upper West Side Apt!!"/>
        <s v="Elegant Stuyvesant Heights Retreat"/>
        <s v="Location Moreno"/>
        <s v="PRIVATE BATH/TONS OF SUNLIGHT/SAFE"/>
        <s v="Cozy Soho Studio Loft Apt Bleecker"/>
        <s v="Room: King size bed + private bath"/>
        <s v="Light-Filled Prospect Height Apt."/>
        <s v="Clean Bright Midtown Studio by Park"/>
        <s v="Your OWN Private Garden Apartment"/>
        <s v="Zen Holiday Getaway"/>
        <s v="Brooklyn Charm in Clinton Hill"/>
        <s v="Perfect Midtown Apt E. 50th St"/>
        <s v="UES Manhattan Quiet Nest 1 Bdrm"/>
        <s v="Great location, cozy and quiet."/>
        <s v="Apto 2 bed 080 night per person"/>
        <s v="Private Oasis, en suite bathroom"/>
        <s v="Gorgeous Duplex w Riverview Terrace"/>
        <s v="Artist's Jungle Suite + Private Bathroom"/>
        <s v="Private 2BR / East Williamsburg, Bk"/>
        <s v="Mermaid Oasis in the Heart of Brooklyn"/>
        <s v="East Harlem Studio"/>
        <s v="1 Bedroom Apartment in quiet area."/>
        <s v="Beautiful 3 bedroom apartment!!"/>
        <s v="Art Lover's Abode Brooklyn"/>
        <s v="Bed &amp; Bathroom in Williamsburg Loft"/>
        <s v="Big Comfy Beds &amp; Breakfast on the Deck"/>
        <s v="Brand New, Boutique Brooklyn Condo"/>
        <s v="Designer apt. in Williamsburg, NYC"/>
        <s v="Adorable Midtown West Studio!"/>
        <s v="Sublet Lovely Room in Astoria, 3-4 months"/>
        <s v="Beautiful communal house Bushwick"/>
        <s v="Beautiful 1 br in Williamsburg"/>
        <s v="Studio in Chelsea"/>
        <s v="Gorgeous Williamsburg Apt + balcony"/>
        <s v="Gorgeous apt. steps from subway"/>
        <s v="Room for rent in East Village"/>
        <s v="Bedford Loft, Williamsburg Prime"/>
        <s v="Studio in FlatIron, NYC !! "/>
        <s v="1 Bdrm Apt-Luxury Bldg-Upper West"/>
        <s v="Cozy 1 BR in Prospect Heights"/>
        <s v="3BR/3 Bath House in Astoria"/>
        <s v="TIMES SQ/THEATRE DIST STUDIO"/>
        <s v="Very large, clean 1 BR apartment"/>
        <s v="Nice beautiful room In the Bronx"/>
        <s v="Great spot in Brooklyn"/>
        <s v="2 Beautiful Large Rooms/Fort Greene"/>
        <s v="Upper East Side Oasis!"/>
        <s v="Very clean bed room in queens NYC"/>
        <s v="Unique West Village Loft with Deck"/>
        <s v="Fantastic East Village Location!"/>
        <s v="New-York Family Friendly 2bdr/2bath"/>
        <s v="Cozy Room in Artistic Brownstone"/>
        <s v="Large One Bedroom in heart of North Williamsburg"/>
        <s v="XL 2 Bedroom LOFT in the Heart of Williamsburg"/>
        <s v="Cozy Quiet Sunny 1br Ditmas Park Close to Train"/>
        <s v="Gorgeous Brooklyn Getaway"/>
        <s v="Family Friendly Room &amp; Bathroom on Central Park W"/>
        <s v="rent whole apt. classy 1-bedroom upper west side"/>
        <s v="Large 2 bedroom, full floor apt."/>
        <s v="Charming Fort Greene studio, dream location"/>
        <s v="Spacious room in historic house"/>
        <s v="Cozy apartment steps to subway"/>
        <s v="Great West Village 1 bdr apartment!"/>
        <s v="Charming Apt off Bleecker, First Fl"/>
        <s v="Private Bedroom LOWER EAST SIDE"/>
        <s v="GREAT ROOM Fast 2 TIMES SQ 9min NYC"/>
        <s v="1 Bed Apt in Utopic Williamsburg"/>
        <s v="New Flat, Great Light,  Unique Brooklyn Bungalow"/>
        <s v="Sunny, Gorgeous West Village Home"/>
        <s v="HUGE, SUNNY ROOM, BLOCK 4RM TRAIN!"/>
        <s v="Comfy Cool Convenient Downtown Manhattan"/>
        <s v="Experience New York - A Locals Way"/>
        <s v="For cat lovers - East Village 1 bdr"/>
        <s v="Sunny Rm #2, Air Conditioner, Park,Express Q train"/>
        <s v="Big Brnstn Grdn Apt 2 stops to Midtown"/>
        <s v="Xmas in NYC!!!"/>
        <s v="PRIVATE ROOFTOP +BEST LOCATION+COZY"/>
        <s v="West Village - Gorgeous Studio Apt."/>
        <s v="Spacious 1 Bedroom Apt, Prospect Hts/Park Slope"/>
        <s v="Room in 2 Bdr Apt in Nolita/Soho LES"/>
        <s v="Cozy West Village Apartment"/>
        <s v="Room With A View of Central Park"/>
        <s v="Love NYC!  Luxury Apt Upper West"/>
        <s v="Cute &amp; Quirky Private Room"/>
        <s v="East Village, Modern Apartment @ Astor Place"/>
        <s v="Jazzy condo in Riverdale -fresh grown veggies"/>
        <s v="Studio Available on Upper East Side"/>
        <s v="Spacious Lower East Side Studio"/>
        <s v="Sunny in the Heart of Williamsburg"/>
        <s v="Beautiful Bedroom in Harlem"/>
        <s v="Lincoln Center  luxury condo"/>
        <s v="Historic Brownstone Private Garden"/>
        <s v="Open loft in the heart of Union Sq."/>
        <s v="Brooklyn two bedroom"/>
        <s v="Prospect Park Modern 3 Bedroom"/>
        <s v="Beautiful apartment nr Central Park"/>
        <s v="Bright Quiet Room in N. Manhattan"/>
        <s v="Live in real NY apt, Midtown west"/>
        <s v="Brooklyn Oasis - Master Bedroom."/>
        <s v="Big City of Dreams, East Village!"/>
        <s v="Weekend NY getaway? Holiday stay?"/>
        <s v="Upper East side cozy 1 bdr apt"/>
        <s v="Cozy Apt in Bushwick, Brooklyn!"/>
        <s v="Monthly discount - 2 bedroom  - upper east side"/>
        <s v="Park Slope House -private room -1 block from metro"/>
        <s v="Rustic Modern Duplex Brownstone"/>
        <s v="Prime Williamsburg location with private deck"/>
        <s v="Spacious 1 Bdrm in BEST location!!"/>
        <s v="Large one-bed apt Upper East Side"/>
        <s v="Modern 1-bedroom in Harlem Heights"/>
        <s v="Peaceful Garden Sanctuary best part of Brooklyn!"/>
        <s v="E'33-EMPIRE STATE -PERFECT SPAC"/>
        <s v="Small Town in the Big Apple!"/>
        <s v="Amazing apartment near museum, gardens &amp; park!"/>
        <s v="Big Loft in Bushwick: Unfurnished, longterm sublet"/>
        <s v="Very Small Room, Old Historic Brooklyn Townhouse"/>
        <s v="Bright &amp; Beautiful 3bdr apt in Prime Williamsburg"/>
        <s v="Cozy Modern LES Apt-Prime Location"/>
        <s v="CBG HelpsHaiti #5 Suite"/>
        <s v="Manhattan *SuperHost* Luxury Master Bedrm PRIVATE"/>
        <s v="Large &amp; Elegant Pre-War One Bedroom"/>
        <s v="Duplex with two terraces and a view"/>
        <s v="Luxury Loft Noho New York City"/>
        <s v="Large but cosy Bushwick apartment"/>
        <s v="HUGE, PRIVATE, SUNLIT ROOM IN DOWNTOWN NYC LOFT!"/>
        <s v="Cute Studio Apt in a Mansion (1882)"/>
        <s v="Washington Heights homestay"/>
        <s v="Sunny apartment in Carroll Gardens"/>
        <s v="BOERUM HILL, Entire Home / Loft"/>
        <s v="Private Room in Converted Loft"/>
        <s v="Charming Astoria/NYC Studio Sublet"/>
        <s v="Home Sweet Room-SAPPHIRE-Queens NYC"/>
        <s v="Home Sweet Room-EMERALD-Queens NYC!"/>
        <s v="Spacious Private Bedroom Brooklyn - Williamsburg"/>
        <s v="Apt in Heart of Williamsburg"/>
        <s v="Sunny East Village studio apartment"/>
        <s v="Great Space / Private Room"/>
        <s v="ONE BED/ LUXURY @ COLUMBUS CIRCLE!"/>
        <s v="Chic 1 bd apt in Prime Williamsburg"/>
        <s v="Comfortable Room in UES - NYC"/>
        <s v="City View From Brooklynâ€“ 2Bd+2Bth"/>
        <s v="Downtown Manhattan Luxury 1 Bedroom"/>
        <s v="Warm and Beautiful Harlem Apartment"/>
        <s v="Radiant Cobble Hill - 1 bedroom"/>
        <s v="West Village 1-BR Gem - Great Price"/>
        <s v="Private Townhouse Guest Suite"/>
        <s v="DEBBIE'S COZY RETREAT"/>
        <s v="Vintage Chic Haven in Kensington, Brooklyn"/>
        <s v="CSS (Central/Sunny/Spacious) 1 BR in Park Slope"/>
        <s v="Shabby Chic Modern Chelsea Studio"/>
        <s v="Quirky, Exposed-Brick Cozy Room Brooklyn Townhouse"/>
        <s v="Historic Park Slope Gem - 1br"/>
        <s v="Large, Private 2-BR Flat in the Lower East Side!"/>
        <s v="room in uper east side manhattan"/>
        <s v="BIG STYLISH SUNNY EAST VILLAGE 1BR"/>
        <s v="TASTEFUL DESIGN + SPACE FOREVER"/>
        <s v="Stylish West VILLAGE Water Views"/>
        <s v="Central Park North Guest House"/>
        <s v="Big apartment with top view! 1 block from subway."/>
        <s v="Very Cool Entire Apartment | BUSHWICK"/>
        <s v="Whole Manhattan Apartment"/>
        <s v="large spaciousbrownstone house"/>
        <s v="Gorgeous sunny prime SoHo 1BR Apt."/>
        <s v="Cozy room in beautiful apartment !"/>
        <s v="Pied-Ã -Terre in Midtown Manhattan"/>
        <s v="Newly Reno Room with Private Bath^"/>
        <s v="Lovely studio upper east side !"/>
        <s v="MANHATTAN BEAUTIFUL PIANO ROOM"/>
        <s v="MANHATTAN BEAUTIFUL FIRESCAPE ROOM"/>
        <s v="Cute shared studio apartment"/>
        <s v="MANHATTAN CONVENIENT 2 CLOSET ROOM"/>
        <s v="Entire Private, Spacious 1-BR in Ft. Greene"/>
        <s v="MANHATTAN CONVENIENT NICE ROOM IN NYC"/>
        <s v="Home away from home,clean and cozy."/>
        <s v="Lovely East Village Apartment, Sept. 2 to 5 Only"/>
        <s v="1 large bedroom w/private bath"/>
        <s v="Sunny 2BD, 2 balconies"/>
        <s v="Charm&amp;Quiet in Hip Greenpt Brooklyn"/>
        <s v="Entire Apt Yours! (5 Night Minimum)"/>
        <s v="Bright Loft One Stop from Soho"/>
        <s v="1BR w/private bath in modern Prospect Heights apt"/>
        <s v="ON HIGHLINE! Private room &amp; bath"/>
        <s v="Large,sunny private room in Harlem"/>
        <s v="Bright, cozy private room in Harlem"/>
        <s v="Clean Private Bedroom on Lower East Side,Manhattan"/>
        <s v="Sunny Convienent Bushwick Room"/>
        <s v="Central Williamsburg Fab Large Room"/>
        <s v="1 BEDROOM APARTMENT IN UPPER EAST"/>
        <s v="Clean cozy room central historic gay best area"/>
        <s v="Luxury 1BD in Historic Carrol Gardens Brownstone"/>
        <s v="Near Manhatten, NEW Empire Outlets, park!"/>
        <s v="Spacious &amp; Comfy, Top of Central Pk"/>
        <s v="No Longer Available Brooklyn Brownstone"/>
        <s v="Dreamy Private Room in  Super Cool Bedstuy Apt."/>
        <s v="Sunny, Family-Friendly 2 Bedroom"/>
        <s v="Spacious Sunny Union Sq Room"/>
        <s v="Experience Brooklyn like a True Brooklynite"/>
        <s v="Brooklyn Apt next to Prospect Park"/>
        <s v="Location AND Space in the city!!"/>
        <s v="Cute Room in Artist/Designers' Flat"/>
        <s v="Large 2BR Apt in Brownstone"/>
        <s v="Steps From Art, Shopping &amp; Eats"/>
        <s v="Charming Backyard Apt in Townhouse"/>
        <s v="Private Bedroom in a Studio"/>
        <s v="DESIGNER LOFT W PRIVATE ROOFTOP &amp; PANORAMIC VIEWS"/>
        <s v="Entire apt close to Lincoln Center"/>
        <s v="Seeking tenant for January 2013"/>
        <s v="Spacious 1 BR Near the Water UES"/>
        <s v="NO PLACE LIKE YOUR NYC HOME! UPPER WEST SIDE 1BDRM"/>
        <s v="Large Bedroom for 2 brickwall"/>
        <s v="Charming Private room in Greenpoint"/>
        <s v="Manhattan Lux Loft.Like.Love.Lots.Look !"/>
        <s v="3br w/ Private Roof Steps to Subway"/>
        <s v="Airy+Sunny 1bdrm- Steps to HighLine"/>
        <s v="Brand New Bay House"/>
        <s v="UES APT- NEAR CENTRAL PARK, MUSEUMS"/>
        <s v="Ground Floor Studio With Backyard"/>
        <s v="â¤ï¸Feel@HOME Brooklyn Clinton Hill â¤ï¸"/>
        <s v="Very cozy room with a tv.!"/>
        <s v="Brooklyn Apt: 1 Bedroom w/Garden"/>
        <s v="***HOT SPOT*** 2 blocks to L/G Trains *** Modern"/>
        <s v="comfy artsy cottage garden studio"/>
        <s v="Midtown Lux Manhattan by 5th Ave"/>
        <s v="Awesome, Unique EAST VILLAGE LOFT!!"/>
        <s v="Charming, huge BR, nr Prospect Park"/>
        <s v="Huge beautiful one bed West Village"/>
        <s v="Amazing Greenwich Village w pool"/>
        <s v="Historic East Village Townhouse"/>
        <s v="Big one bedroom located in Brooklyn"/>
        <s v="Spacious and Clean Brooklyn Flat"/>
        <s v="Spacious Centrally Located Apt!!!"/>
        <s v="BIG room in fun loft â€“ heart of NYC"/>
        <s v="cozy charming apt - Lower East Side"/>
        <s v="1 BDR in Heart of Lower East side"/>
        <s v="Cozy Room in Williamsburg Loft Apt"/>
        <s v="Charming Studio Near Central Park!"/>
        <s v="Great 1 bedroom- awesome location"/>
        <s v="Modern Two-Bedroom Balcony Apartment"/>
        <s v="Beautiful apt uptown Manhattan"/>
        <s v="Clean 1 bedroom with private bath :)"/>
        <s v="Large sunny room 10 min to Midtown!"/>
        <s v="A Little Palace in Brooklyn for Shoots and Events"/>
        <s v="XL 90m2 2BR Victorian area,sleeps 7"/>
        <s v="Perfect 750 SF W. Village 1 Bedroom"/>
        <s v="LOVELY LOFT | 24H DOORMAN | PERFECT"/>
        <s v="Queen-sized Room Avail in Huge 2 bdrm/2bth loft."/>
        <s v="Modern condo close to Prospect park"/>
        <s v="BEST LOWER EAST SIDE APT, SLEEPS 4 COMFORTABLY."/>
        <s v="Beatiful Studio in williamsburg"/>
        <s v="COZY SUNNY ROOM, BLOCK 4RM TRAIN :)"/>
        <s v="New York City Dream Apartment"/>
        <s v="Strawberry B&amp;B"/>
        <s v="Private room in the lower east side"/>
        <s v="Large Garden Duplex on Park block"/>
        <s v="Cozy 1 BR near Central Park, AMNH, The MET &amp; More"/>
        <s v="Brooklyn Apartment"/>
        <s v="Great light-filled 1BR in Brooklyn"/>
        <s v="Gorgeous 1BR near Prospect Park"/>
        <s v="1BR East Village Apt - Entire Apt."/>
        <s v="LUXURY APT w PRIVATE GARDEN NYC UES"/>
        <s v="Bright Room in Queens, Shared bath%"/>
        <s v="Spacious &amp; Comfy by Prospect Park"/>
        <s v="Lovely BR In The â¤ Of Flushing! Free Metro Card"/>
        <s v="Upper Manhattan//Harlem Classic"/>
        <s v="Spacious garden appartment brooklyn"/>
        <s v="Your own large 1BR apt in Manhattan"/>
        <s v="Spacious Crown Heights Apartment"/>
        <s v="Convenient, Renovated 2 Bedroom"/>
        <s v="Beautiful 1BD in the West Village"/>
        <s v="1 ROOM IN AMAZING ARTIST NYC LOFT"/>
        <s v="UES 1 br, 2 blocks from the Met "/>
        <s v="Authentic Luxury Designed Loft"/>
        <s v="Sunny Loft in Brooklyn next to Bedford L"/>
        <s v="3 Bedroom Duplex/ 2 Baths and 2 LR"/>
        <s v="Cute Studio Greenwich Village NYC"/>
        <s v="ARTIST TRENDY NYC LOFT"/>
        <s v="Nice Furnished Short Term in NY"/>
        <s v="CHIC 1 BEDROOM IN MANHATTAN (UES)"/>
        <s v="Designer's spacious Manhattan apt."/>
        <s v="Spacious 3 Bedroom Prospect Brooklyn near subway"/>
        <s v="Gowanis Urban Oasis"/>
        <s v="INCREDIBLY LOCATED GREENWICH/WEST VILLAGE APT.!"/>
        <s v="Immaculate brand new one bedroom"/>
        <s v="1 BR in large full floor apartment"/>
        <s v="Great Lrg Apt next to Park/Subway"/>
        <s v="Room, Central Location, Priv. Entry"/>
        <s v="Bedroom with Private Bath and Roof"/>
        <s v="1BR in Charming Downtown Apt"/>
        <s v="Have the 1st floor of a two floor duplex,"/>
        <s v="Lovely Apt. in the heart of Harlem"/>
        <s v="Clean,spacious,comfy Brooklyn room"/>
        <s v="YOUR OWN PLACE WITH VIEWS OF CENTRAL PARK"/>
        <s v="Large Room in Garden Duplex"/>
        <s v="PRIVATE LARGE-MODERN-CLEAN master bedroom"/>
        <s v="Heart of Williamsubrg 1 Bedroom"/>
        <s v="Entire flat west village"/>
        <s v="Very Large Private Room on quiet st"/>
        <s v="Quiet room w/ 2 beds +light near subway+ museums"/>
        <s v="Manhattan Studio Apartment: 2 Adults 0125"/>
        <s v="Lovely 2 Bed Garden Apt Fort Greene"/>
        <s v="carriage house apartment"/>
        <s v="Private bedroom w/ king size bed + pvt bathroom"/>
        <s v="PEACEFUL SHARE BY CENTRAL PARK"/>
        <s v="Cozy Room in Charming Brownstone"/>
        <s v="Spacious and Comfortable Room!"/>
        <s v="Budget/diamond in heart of Harlem"/>
        <s v="Nice quiet room on a backyard"/>
        <s v="Comfortable Modern Room in Bed-Stuy"/>
        <s v="Sunny 2 bedroom in Prospect heights + terrace"/>
        <s v="Full Bedroom in Bed-Stuy"/>
        <s v="Friendly &amp; fun w/ private terrace"/>
        <s v="Private room/Upper Manhattan"/>
        <s v="Beautiful 2bdrm Bklyn duplex w/deck + backyard"/>
        <s v="LARGE 2 BR w/Dining Room, Balcony, Echo"/>
        <s v="furnished bedroom 11500 a month"/>
        <s v="Quiet 1BR Heart of the East Village"/>
        <s v="Cute &amp; Comfortable One Bedroom"/>
        <s v="Chic, quiet 1BR with patio (steps from the subway)"/>
        <s v="Spacious Bushwick Duplex Apartment"/>
        <s v="Fully Updated Modern 1 Bedroom Apartment"/>
        <s v="1-bedroom apt in Clinton Hill"/>
        <s v="Cozy West Village Studio Apartment"/>
        <s v="Large 1BR Columbia University"/>
        <s v="Spacious Comfy Bedroom in Bed-Stuy"/>
        <s v="Williamsburg 1br APT"/>
        <s v="Serene 1BR+Garden+Goldfish Pond+Cook's Kitchen"/>
        <s v="Beautiful Trendy 2br Harlem Apt."/>
        <s v="â˜…Beautiful Home Away From Homeâ˜…"/>
        <s v="Gorgeous Williamsburg Apartment"/>
        <s v="Beautiful Studio on Prospect Park!"/>
        <s v="Private bedroom&amp;bathroom in the heart of Manhattan"/>
        <s v="World Travelers to Couchcrash in BK"/>
        <s v="1  Bedroom in Clinton Hill Share"/>
        <s v="Clean and charming apartment  in Carroll Gardens"/>
        <s v="3 Bedroom Upper West Side Gem"/>
        <s v="Free Metrocard*, Safe &amp; Affordable"/>
        <s v="Private Suite, Free Metrocard*"/>
        <s v="Comfortable and Large Duplex with Private Terrace"/>
        <s v="2 Bedroom Bushwick Apartment"/>
        <s v="2 bedrooms 5-star building midtown"/>
        <s v="Gorgeous Greenpoint Railroad"/>
        <s v="Sunny bedroom, next to subway and Central Park"/>
        <s v="Cozy- bedroom in Jackson Heights!"/>
        <s v="Spacious, duplex townhouse w large garden oasis"/>
        <s v="Sun-Drenched Studio in Clinton Hill"/>
        <s v="Private Bedroom in Manhattan"/>
        <s v="Ideal Location + Shower In Kitchen!"/>
        <s v="Enjoy Brownstone Brooklyn!"/>
        <s v="Architecturally Stunning Former Synagogue!"/>
        <s v="Best Location btwn Un Sq/ Chelsea"/>
        <s v="Boldera: Your Home Away From Home"/>
        <s v="Penthouse patio,city view,BIG bed"/>
        <s v="Cozy room,only 2 blocks from subway,10min to City!"/>
        <s v="Large 2 bedroom apt in Manhattan"/>
        <s v="NYC-THE BEST: Stay in Comfy Apt Manhattan-Harlem!"/>
        <s v="Hip Modern West Village Apartment"/>
        <s v="Private One Bedroom Suite, 45 min from City"/>
        <s v="Brooklyn-Bedstuy-Studio"/>
        <s v="Stylish 1897 garden duplex oasis!"/>
        <s v="charming house on family block"/>
        <s v="Beautiful Bedroom in Manhattan"/>
        <s v="Great Bedroom in Manhattan"/>
        <s v="Beautiful Modern apt in Brooklyn"/>
        <s v="PAINTERS PARADISE / GREENPOINT"/>
        <s v="CHIC ROOM IN BROOKLYN BROWNSTONE"/>
        <s v="Central Pk West-Convenient 1 BR"/>
        <s v="Columbia area room pvt bath &amp; entry"/>
        <s v="1 rm @ 3BR artist loft williamsburg"/>
        <s v="11500furnished room with a balcony"/>
        <s v="Charming East Village Studio"/>
        <s v="charming luxurious house, NY, Brooklyn"/>
        <s v="Gorgeous PermaGO HOMESâ„¢ - FiDi - Room 2/2"/>
        <s v="Avenue A Apartment"/>
        <s v="Room in cool Bushwick loft!"/>
        <s v="Garden Apartment in Park Slope"/>
        <s v="Rooms in Spacious East Village Apt."/>
        <s v="Charming Greenwich Village studio"/>
        <s v="Union Sq European Serene apt"/>
        <s v="IDEAL AREA!Reviews! LARGE btfl room"/>
        <s v="Park Slope LARGEST (private) SHARE IN PARK SLOPE"/>
        <s v="1br in a 2br apartment in Chelsea (23/7)"/>
        <s v="2bdrm + Patio/BackYard/Time Square/1st Floor"/>
        <s v="2 Bedroom Apt in Caroll Gardens"/>
        <s v="Backyard BBQ in Brooklyn Brownstone"/>
        <s v="Artsy Bedroom/Office in WaHi"/>
        <s v="Cosmopolitan Brownstone Sanctuary"/>
        <s v="Rare Spacious Quiet Prime Williamsburg Duplex Loft"/>
        <s v="Breathtaking view of New York city"/>
        <s v="Sunlit Central Park Apartment"/>
        <s v="Private Studio Near JFK, LGA &amp; Subway  Not A Bsmnt"/>
        <s v="Sunny, private room in Brooklyn!"/>
        <s v="Bright, airy room share in Brooklyn"/>
        <s v="Beautiful East Village Apartment"/>
        <s v="Sunny Loft Style Apt-Great Location"/>
        <s v="Cute Manhattan Chelsea Apartment"/>
        <s v="Artist Loft - Union Square"/>
        <s v="Large studio all to yourself"/>
        <s v="Charm w/amazing city view by PS1"/>
        <s v="Large Cozy Room #1, Landmark Home 1 block to PRATT"/>
        <s v="(2) CLEAN HOME AWAY FROM HOME!"/>
        <s v="Bright Doorman One Bedroom on Upper East Side"/>
        <s v="Dumbo | Spacious private room w/ private bathroom"/>
        <s v="Lovely Private Room in Bushwick! :)"/>
        <s v="Murray Hill Garden Apt. MANHATTAN"/>
        <s v="Fabulous Industrial Dumbo Loft"/>
        <s v="Fort Greene Jewel"/>
        <s v="Hell's Kitchen Hideaway - Private Entrance"/>
        <s v="Clean-Furnished Room Near The Apollo (W 125th St.)"/>
        <s v="Bushwick Loft"/>
        <s v="Private Bedroom in Williamsburg"/>
        <s v="Behind the Red Door II"/>
        <s v="Stylish Room-Artist/Designers' Flat"/>
        <s v="Cozy Studio in the Heart of Crown Heights"/>
        <s v="Bright Room in Historic Brownstone"/>
        <s v="Clean &amp; Cozy Brooklyn 1 BR Gem  - Great location!"/>
        <s v="HELL'S KITCHEN STUDIO for 2 or 3"/>
        <s v="Entire 1.5 Br Apt- Crown Heights - Franklin Ave"/>
        <s v="Beautiful 1BR in Prime West Village"/>
        <s v="your holiday-ready Harlem home away from home!"/>
        <s v="STUDIO APT 1. IN PROSPECT LEFFERTS GARDENS"/>
        <s v="Dumbo Loft With A Beautiful View"/>
        <s v="East Village Gay Friendly Dbl Room"/>
        <s v="Seeking Short Term Roommate on UES"/>
        <s v="Sunny WILLIAMSBURG Room near SUBWAY"/>
        <s v="Luxury Duplex Loft w. Private Roof &amp; Amazing Views"/>
        <s v="Bushwick/Ridgewood aprtmt w parking"/>
        <s v="Quiet Studio in Prime SoHo"/>
        <s v="Apartment For Your Holidays in NYC!"/>
        <s v="West Village Large 1BR"/>
        <s v="Elegant loft in heart of soho"/>
        <s v="*Sunny Master BD* in Garden Duplex"/>
        <s v="Charming Bright 2BR apt- sleeps 6"/>
        <s v="Cozy PRIVATE Studio Apartment UWS and Jazz Tour."/>
        <s v="Large bedroom/Heart of Brooklyn"/>
        <s v="Modern New Duplex with Private Yard"/>
        <s v="Chic, Cozy LES 1BR. Weekly clean included!"/>
        <s v="Bask in the light! Studio bedroom in Williamsburg"/>
        <s v="Designer Triplex Loft Soho/Greenwich Village"/>
        <s v="Brooklyn Fashionista 1Bdr Loft"/>
        <s v="Private Room &amp; Coffee, only 3 blocks to Train"/>
        <s v="WATER VIEWS 3 BED HOME W/ PARKING"/>
        <s v="Private room in large 2 bed room"/>
        <s v="Cozy private room in 2 Bedroom, BK"/>
        <s v="Artsy Fashion Pad in the Heart of Williamsburg"/>
        <s v="Sunny room with private bathroom"/>
        <s v="Sunny Artist Live/Work Apartment"/>
        <s v="BIG, COMFY, PRIV. room, Big apt, yard, Will-B dplx"/>
        <s v="Pretty One Bed in Brooklyn Heights"/>
        <s v="Garden Apt, 5 mins from LaGuardia"/>
        <s v="A true Sanctuary in Harlem NYC"/>
        <s v="Prime East Village location w/backyard garden!"/>
        <s v="Bushwick Duplex 2"/>
        <s v="Great Room in Lively East Village"/>
        <s v="Brooklyn Heights Brownstone - Private Bdrm Avail."/>
        <s v="Newly Furnished Beautiful &amp; Quiet"/>
        <s v="Cozy East Village Haven"/>
        <s v="Upper West Side Pied A Terre /NYC"/>
        <s v="West Village 1 BR Apartment"/>
        <s v="NICE ROOM IN ASTORIA NEAR MANHATTAN"/>
        <s v="Quiet ST MARK'S PLACE ARTIST'S GEM"/>
        <s v="Beautiful, private, uptown studio"/>
        <s v="Sunny Studio in the West Village"/>
        <s v="Large and sunny one BR (600 sq.ft)"/>
        <s v="Entire 1bdrm cnr of Fort Greene- off Park"/>
        <s v="Great Studio in the heart of Harlem"/>
        <s v="QUIET GARDEN APT FACING NY BAY!"/>
        <s v="Monthly rental of guest room,limited kitchen use"/>
        <s v="Manhattan's Best Deal!"/>
        <s v="ROOM NEAR TIMES SQUARE MANHATTAN"/>
        <s v="5 Bdrm Historic Brownstone Triplex"/>
        <s v="Three Bedroom NY Private Apartment"/>
        <s v="Spacious 3br Apartment in Brooklyn"/>
        <s v="Colorful Manhattan - Harlem Apartment"/>
        <s v="Sunny Luxury Bedroom Guest Bathroom"/>
        <s v="Next to Subway, Private bedroom"/>
        <s v="Village Life, 2-Bedroom, East Village"/>
        <s v="Sunny Nolita 1 Bedroom Apartment"/>
        <s v="Park Slope Pre-War Apartment"/>
        <s v="YOUR HARLEM HOME AWAY FROM HOME!!!"/>
        <s v="Luxury Furnished 1 BR UWS Apt w W/D &amp; Deck"/>
        <s v="1 BR Large Luxury Furnished Apartment UWS"/>
        <s v="Luxury Furnished 1 BR Apartment  UWS"/>
        <s v="West Village Gem - Amazing Location"/>
        <s v="BIG &amp; SUNNY, 1 STOP FROM MANHATTAN"/>
        <s v="Upper West Side Amazing Large 2 Bedrooms"/>
        <s v="1BR Apt as featured in New York Mag"/>
        <s v="Beautiful Large Furnished Bedroom on UES"/>
        <s v="Charming Apt. In Brooklyn Townhouse"/>
        <s v="Great space minutes from Manhattan!"/>
        <s v="Sunny studio apt in heart of SoHo"/>
        <s v="TriBeCa 2500 Sq Ft w/ Priv Elevator"/>
        <s v="Cozy studio apartment on upperwest"/>
        <s v="Greenwich Village Townhouse Apt"/>
        <s v="Modern Lux 1 br near 2/3/4/5 Trains"/>
        <s v="Big Room with Bath in Bushwick!"/>
        <s v="Comfy twin bed/Cosy apartment/East Harlem / Subway"/>
        <s v="Comfortable Apt near Bloomingdales"/>
        <s v="New York City - Upper West Side Apt"/>
        <s v="Chic  Park Slope Pied-Ã -terre"/>
        <s v="South Harlem Gem! 113th St &amp; 8th Ave"/>
        <s v="â˜…Private Room Overlooking the Parkâ˜…"/>
        <s v="Modern, Carroll Garden Townhouse"/>
        <s v="Brooklyn Wildlife Loft Mckibbin st"/>
        <s v="Astoria awesome balcony apartment PARKING AVAILABL"/>
        <s v="Spacious and EASY access to all!"/>
        <s v="Gorgeous 2 Fl Apt in1887 Brownstone"/>
        <s v="Clean and Cute Shared Room in Very Safe Area"/>
        <s v="BK - Spacious &amp; Sunny 4 bedroom apartment"/>
        <s v="Midtown West Modern &amp; Sunny-near Central Park"/>
        <s v="2BR 2Bath duplex w garden &amp; terrace"/>
        <s v="Master Bedroom  Ideal for 2 - Luxury for 1 !"/>
        <s v="Large 2 BDRM @ McCarren Park!!"/>
        <s v="Hip charming Williamsburg apartment"/>
        <s v="Cute Bedroom in Clinton Hill"/>
        <s v="Whole Apt: Artsy home by BK Museum"/>
        <s v="PRIVATE QUIET SUITE"/>
        <s v="Glowing reviews, hip neighborhood"/>
        <s v="LOCATION/garden!(FEMALE only, next to girl's room)"/>
        <s v="Convenient and private"/>
        <s v="Lovely room in East Williamsburg, NY"/>
        <s v="Beautiful UES Studio with Backyard for Sublet"/>
        <s v="Private Entrance Charming Bedroom"/>
        <s v="Fantastic 1br in Astoria/LIC"/>
        <s v="Modern 1BR East Village Apt w/patio"/>
        <s v="Peaceful Park Slope near subways"/>
        <s v="Mi Casa Tu Casa Guesthouse Mexico"/>
        <s v="East Village Loft - 1300 sq/ft home - 2 Bedrooms!"/>
        <s v="Spacious Room/Great Location"/>
        <s v="Private Room w TV in East Village"/>
        <s v="Spacious 1bd Near Trendy Neighborhoods And City"/>
        <s v="Large room in Beautiful communal house"/>
        <s v="BIG, COMFY, 4BR DUPLEX, GARDEN APT, Williamsburg"/>
        <s v="NYC Brooklyn Sunset Park- Great Bed. Great House."/>
        <s v="Short Term Stay in Chelsea/MP NYC"/>
        <s v="Beautiful loft in trendy Harlem!"/>
        <s v=" Private 1 bdrm Lefferts Gr, BK apt"/>
        <s v="Entire Spaceous, Sunny, Loft in Clinton Hill"/>
        <s v="â˜†â˜†New Discountâ˜†â˜† 10min to Manhattan"/>
        <s v="Apartment in the heart of Upper East Side"/>
        <s v="Heart of Williamsburg - authentic &amp; central!"/>
        <s v="Lovely studio in Manhattan,New York"/>
        <s v="Tribeca Loft w/ Private Elevator"/>
        <s v="Furnished BrownStone Apartment"/>
        <s v="2 floor Luxury Loft in the best location!"/>
        <s v="Small room with private bath in New York"/>
        <s v="Sunny Brownstone  Attic"/>
        <s v="My Other Little Guestroom"/>
        <s v="Studio in Best Possible Location!"/>
        <s v="HELLO HARLEM"/>
        <s v="Dear Potential Airbnb Guests."/>
        <s v="Prime Williamsburg. Brand new"/>
        <s v="HISTORIC WILLIAMSBURG, BKLYN"/>
        <s v="Beautiful &amp; spacious apartment in Astoria, Queens"/>
        <s v="Huge Sunny Loft w Patio + Charm"/>
        <s v="Beautiful duplex in a brownstone"/>
        <s v="Quiet and Comfort Near Columbia University"/>
        <s v="Beautiful Ground Level Townhouse Ap"/>
        <s v="Bohemian East Village Brownstone"/>
        <s v="One Bedroom Townhouse Apartment"/>
        <s v="Washington Heights/Inwood apartment"/>
        <s v="Cozy Private Space in Williamsburg Townhome"/>
        <s v="Sunny+Cozy Double bedroom in BKLYN!"/>
        <s v="Beautiful eco triplex w/green roof. Free yoga/spa."/>
        <s v="Upscale Designer Studio-Heart of Manhattan"/>
        <s v="Spacious Modern &amp; Comfy 2BR in BK Brownstone"/>
        <s v="Spacious 1br East Village Apartment"/>
        <s v="Staten Island 1st floor Apartment"/>
        <s v="â€œL l,x w w.     XThank &amp;mftkn.  ."/>
        <s v="Modern Duplex 1 bdrm , 1.5 Baths + terrace!"/>
        <s v="Sunny Private BR Crown Hts Brooklyn"/>
        <s v="Private Brownstone"/>
        <s v="Private room in beautiful neighborhood in Brooklyn"/>
        <s v="Clean Room, Central Location in Manhattan"/>
        <s v="Entire home/apt in New York"/>
        <s v="Relaxing and Roomy in Crown Heights"/>
        <s v="Stay like a real New Yorker!"/>
        <s v="Park Slope 1br by Barclays Center/Prospect Park!"/>
        <s v="Room in a cozy loft"/>
        <s v="Brooklyn Family Friendly Brownstone"/>
        <s v="Relaxed in New York"/>
        <s v="Bedroom for two in Chelsea"/>
        <s v="Cozy Carroll Gardens Brownstone Apt"/>
        <s v="Sunny Clinton Hill Apt w/Patio"/>
        <s v="Designer Studio Apt in Red Hook"/>
        <s v="Big 1st Meal, Kind Host, Ace Space"/>
        <s v="Amazing Queens Oasis Steps to Train"/>
        <s v="2BR Sunny Apt - 15 min from MIDTOWN"/>
        <s v="Beautiful Gramercy duplex loft with terrace"/>
        <s v="Large luxury 1 bedroom loft in Gramercy"/>
        <s v="Private RM 15min from the Manhattan"/>
        <s v="Clean, Complete and Cool"/>
        <s v="Sunny Sunset Park Artist Loft"/>
        <s v="Summer Special Price Times Square"/>
        <s v="Cozy apartment in Greenpoint"/>
        <s v="Spacious sunny bedroom - East Village (A)"/>
        <s v="Verna's Brownstone  (no stove, no gatherings)"/>
        <s v="1 Bedroom Apt Greenpoint, Brooklyn"/>
        <s v="Stunning Designer Loft in the heart of Chelsea"/>
        <s v="Great Apartment with luxurious bath in NYC/Chelsea"/>
        <s v="Private Cozy Bedroom in Brooklyn"/>
        <s v="Bright, Huge Room in 3 Bedroom Apt."/>
        <s v="You take living or bedroom!"/>
        <s v="Two Comfy Rooms in Park Slope"/>
        <s v="Private bedroom in Manhattan, NYC "/>
        <s v="Private Entrance - Backyard Summer Dining - Enjoy"/>
        <s v="Sunny Apt in Harlem, New York"/>
        <s v="Greenpoint - with your own space!"/>
        <s v="Private Room in Large Apt w/ Gorgeous Park View"/>
        <s v="Group-Student-Friendly Bklyn House"/>
        <s v="Great Bushwick Studio Apartment"/>
        <s v="Big UWS 1Bdrm 2 min to Central Park"/>
        <s v="Cobble Hill, sunny large 1BR apt"/>
        <s v="Stunner Garden Apt in Townhouse"/>
        <s v="Sunny 1 or 2 BR apt in Boerum Hill"/>
        <s v="THE PUTNAM"/>
        <s v="Brownstone Flat on Tree-Lined Block"/>
        <s v="1BR, 1BTH Duplex W/ LRG OUTD SPACE"/>
        <s v="The Bushwick 3BR 2BA 20 mins to NYC"/>
        <s v="Modern Loft Space on Gramercy Park"/>
        <s v="Brand new 2BD Apt in Gramercy"/>
        <s v="Manhattan &amp; Time Square in 30 minutes. Back room."/>
        <s v="Charming Housebarge w/ outside deck"/>
        <s v="Beautiful Park Slope 3bdrm Duplex"/>
        <s v="Chic Brooklyn Apt.- Private Room"/>
        <s v="Forget NYC, Stay in Williamsburg! Best 1 BR Apt"/>
        <s v="Private Room &amp; Bath in Brooklyn!"/>
        <s v="Harlem Short Term Stay"/>
        <s v="Beautiful duplex on Bowery"/>
        <s v="Huge 1br - tons of light - williamsburg"/>
        <s v="2BR spacious luminous brownstone"/>
        <s v="Quiet room with desk in 2BR spacious brownstone"/>
        <s v="Astoria Heights Gorgeous Guest Bedroom"/>
        <s v="Private Room &amp; Balcony in New York"/>
        <s v="Beautiful new one bedroom apartment"/>
        <s v="Bright, Bohemian, Spacious Apt in Williamsburg"/>
        <s v="Private room in Prime Soho/Nolita location"/>
        <s v="1 rm @ 3BR loft williamsburg room 2"/>
        <s v="Spacious E Williamsburg with Yard!!"/>
        <s v="ART HOUSE VAULT"/>
        <s v="Leelas Bright, Cosy, and furnushed room."/>
        <s v="Sunny 1BR Apt in N. Williasmburg"/>
        <s v="Private Rm for 1 in Historic Harlem"/>
        <s v="FOODIE HAVEN -ENJOY THE REAL NYC :)"/>
        <s v="1 bedroom Apt 1 minute from the subway!"/>
        <s v="South Slope One-Bedroom with Garden Terrace"/>
        <s v="Andy Phillips"/>
        <s v="Private Home w/ Parking in Brooklyn"/>
        <s v="spacious PARK SLOPE room available"/>
        <s v="Manhattan NYC - The Blue Room"/>
        <s v="Sunny Room in Lower East Side Apt!"/>
        <s v="Quiet and Cozy Brooklyn Brownstone Apartment"/>
        <s v="Unique 1BR in energetic E. Village"/>
        <s v="West Harlem Clean Park 1 Bedroom"/>
        <s v="It's all about Bushwick BROOKLYN"/>
        <s v="Brooklyn: Close-In With Character"/>
        <s v="ART HOUSE BIGGIE SMALL"/>
        <s v="Elegant 2BR in Manhattan 15 mins to Midtown"/>
        <s v="Cozy North Park Slope Apartment"/>
        <s v="Amazing Upper West Side Loft-Studio"/>
        <s v="1 BDR in Greenwich Village Full APT"/>
        <s v="Entire home/apt in Chelsea New York"/>
        <s v="Private Garden Apt. with outdoor space in Red Hook"/>
        <s v="Furnished Nolita Studio"/>
        <s v="Triplex Penthouse in New York"/>
        <s v="large Private room in UWS New York"/>
        <s v="Plum Guide Award-Winning Prospect Heights Oasis"/>
        <s v="Private room in a townhouse in NYC"/>
        <s v="Big and Well Appointed NYC 1 Bdrm"/>
        <s v="The Perfect Large Chelsea Studio"/>
        <s v="Private room/bedroom in Park Slope/Gowanus BK"/>
        <s v="Beautiful stylish one bedroom home with balcony."/>
        <s v="Large Flatiron 2 bedroom"/>
        <s v="Stylish Arty Brooklyn Appartment #4"/>
        <s v="Lovely garden bedroom in Greenpoint"/>
        <s v="5 STARS***MIDTOWN EAST-BRAND NEW!!!"/>
        <s v="Spacious Private Room -East Village"/>
        <s v="furnished br in 2 br share in WV"/>
        <s v="Luxury 1 Bedroom Central Park Views"/>
        <s v="RUSTIC/MODERN/EV/NYC"/>
        <s v="3br family-friendly Astoria house"/>
        <s v="Private Room (Long room) in Manhattan NYC"/>
        <s v="Family Owned &amp; Operated Brownstone"/>
        <s v="1 BR 1/2 block to A/B/C/D trains"/>
        <s v="Fab 1 Bedroom Apartment!"/>
        <s v="Bright room in Brooklyn"/>
        <s v="Lovely Entire Apt in Prime Brooklyn"/>
        <s v="HEART OF EAST VILLAGE! Quiet apt in middle of NYC!"/>
        <s v="Large UWS Apt 0170.00/day May 2018- September 2018"/>
        <s v="Large Sunny 1BR - Entire 2nd Floor"/>
        <s v="Large  room in 2/1 on park w/2day discounts"/>
        <s v="Quiet &amp; Convenient Upper East Side"/>
        <s v="Big, glamorous, 4BR, 3-story house"/>
        <s v="Fresh and modern 1BR in Bed-Stuy"/>
        <s v="Trendy East Village 1 Bedroom - NYC"/>
        <s v="MODERN/ SUBWAY/TERRACE/LOFT/ LARGE MASTER BEDROOM"/>
        <s v="private spacious sunny bedroom"/>
        <s v="North Williamsburg whole apt - Off the BEDFORD L"/>
        <s v="Private Master Bedroom@Central Park"/>
        <s v="COMFORTABLE NYC RETREAT &amp; Breakfast"/>
        <s v="Quiet/Clean minutes to Manhattan"/>
        <s v="Spring in Central Park-UWS"/>
        <s v="Entire 2 bedroom flat"/>
        <s v="Gorgeous Large Sunny Room - Upper Manhattan"/>
        <s v="Huge Private Sunny Bedroom in NYC"/>
        <s v="Cozy Greenpoint Accommodation"/>
        <s v="Modern Trendy Duplex Brooklyn Loft!"/>
        <s v="Nolita: 1BR with private bathroom"/>
        <s v="Spacious 2 bedroom near Times Sq"/>
        <s v="Great One-Bed in the West Village"/>
        <s v="Room with a sunrise view over colored rooftops"/>
        <s v="Manhattan apt in the centre of it!"/>
        <s v="Steps to Subway! Entire apt! 20 min to Manhattan!"/>
        <s v="*Soho Duplex* with private rooftop"/>
        <s v="LARGE light filled loft/apt! PRIME Williamsburg.âœ¨"/>
        <s v="Amazing View from Contemporary Loft"/>
        <s v="Private, Cozy hideaway apt in Bklyn for 1 to 3 ."/>
        <s v="Beautiful, clean 1-bdrm private apt"/>
        <s v="PRIVATE ROOM (BRIGHT &amp; CLEAN) Manhattan NYC"/>
        <s v="Comfortable Central Park North Rm"/>
        <s v="spacious, tranquil east village apt"/>
        <s v="One-Bedroom Apt. on Upper East Side"/>
        <s v="Best Chelsea Street. Beautiful Room. Superhost."/>
        <s v="Large apt at Central Park, TimesSq"/>
        <s v="Hostess Dawn in Brooklyn."/>
        <s v="Sunny, Quiet! Lovely 1 Bedroom in Prospect Heights"/>
        <s v="Fantastic 1 BR in massive share."/>
        <s v="Perfect 1st Floor Brownstone in Meatpacking- 2 ppl"/>
        <s v="Sunlit cozy studio apt in UWS (70s)"/>
        <s v="Central Park Room/Bath with a View!"/>
        <s v="Peaceful Brooklyn Flat"/>
        <s v="Sexy Bedroom near Central Park!"/>
        <s v="beautiful spacious room"/>
        <s v="PRIVATE ROOM IN NYC ARTIST LOFT"/>
        <s v="Bright, New Luxury Exec Studio "/>
        <s v="Authentic Soho Loft (1200 sq ft)"/>
        <s v="Large 1 Bedroom in Astoria"/>
        <s v="STUNNING OCEAN-VIEW 1BR in BROOKLYN, NYC"/>
        <s v="ENTIRE 1 Bedroom apartment- Upper East Side"/>
        <s v="Sunny room - Prime Location"/>
        <s v="Cozy 1 Bedroom in Clinton Hill"/>
        <s v="The Ganham House"/>
        <s v="Creative Hub in Upper Manhattan"/>
        <s v="Sunny Bedroom in Clinton Hill"/>
        <s v="Clean &amp; Quiet Apartment."/>
        <s v="1 room available for rent in 3 bedroom."/>
        <s v="Quiet minimal clean"/>
        <s v="Cozy &amp; Private Fort Green Cottage"/>
        <s v="One bedroom July 1- Decemb (Phone number hidden by Airbnb) p.mo ."/>
        <s v="Beautiful East Village Apt"/>
        <s v="East Village Bright &amp; Spacious Artist Loft"/>
        <s v="Authentic NYC Living 2"/>
        <s v="The Green Room: Your NYC Adventure starts here"/>
        <s v="Stylish apt in the heart of NYC!"/>
        <s v="Large room in Washington Heights"/>
        <s v="Cozy, modern 1BR, 1st fl brownstone"/>
        <s v="Private 2 bedroom Midtown Manhattan"/>
        <s v="Rm #1 River view Hamilton Heights"/>
        <s v="Floating Cabin Houseboat Rockaway Surf's Up!"/>
        <s v="Prospect Park Apt"/>
        <s v="Sunny Williamsburg Apt w/ Deck"/>
        <s v="Williamsburg Penthouse Hideaway"/>
        <s v="BK Rest - Williamsburg, Brooklyn"/>
        <s v="Cozy 2 BR apartment in Queens"/>
        <s v="Furnished 1 Bedroom in East Harlem"/>
        <s v="Private Room (Cozy &amp; Clean) Manhattan NYC"/>
        <s v="Newly Renovated West Village Privat"/>
        <s v="Renovated, Residential Space"/>
        <s v="Stunning Sundrenched Tribeca Loft"/>
        <s v="Cozy, friendly, 3 min from subway."/>
        <s v="Lovely Studio in Astoria"/>
        <s v="Lovely, Private Home in Greenpoint"/>
        <s v="Private bedroom (15 min Manhattan)."/>
        <s v="Amazing Duplex in Williamsburg"/>
        <s v="Modern Williamsburg"/>
        <s v="Stylish Apt in Heart of Ft. Greene"/>
        <s v="SUNNY AND COZY BEDROOM IN BROOKLYN!"/>
        <s v="Spacious Harlem Condo"/>
        <s v="LUXURY TIMES SQUARE APARTMENT"/>
        <s v="Beautiful Huge Loft in Williamsburg, NY"/>
        <s v="Big Private Room w/ AC &amp; 5 Blocks to 1 Train"/>
        <s v="Stuyvesant Heights Apt mins 2 City"/>
        <s v="Spacious 4-BD/2BA Townhouse in PLG"/>
        <s v="Cozy Retreat in Brooklyn Apartment"/>
        <s v="Large Sunny Room in Brooklyn"/>
        <s v="Spacious and clean 1 bed apt in West Harlem"/>
        <s v="Private room 2nd Fl near C&amp;A line and 15mins JFK"/>
        <s v="Bedroom in big sunny loft (&amp; roof!)"/>
        <s v="Cozy Huge Brownstone in Bedstuy"/>
        <s v="Private Room In a Modern Loft"/>
        <s v="Charming Prewar on Prospect Park!"/>
        <s v="SPACE FOR 8"/>
        <s v="Entire House in Brooklyn for 6, super good priceÂ¡Â¡"/>
        <s v="Private Room in Williamsburg!"/>
        <s v="Simple Spacious Uptown Bedroom"/>
        <s v="Three bedroom apartment, Manhattan"/>
        <s v="Sunny Beach House type room on UWS"/>
        <s v="Clean 2Bedroom-Ideal UpperEast Loc."/>
        <s v="Beautiful Park Slope apt w garden"/>
        <s v="Chic Historic Harlem Brownstone"/>
        <s v="Luxury 3 Bd 2Bth w/600 sqft deck"/>
        <s v="Stylish Park Slope Townhouse"/>
        <s v="Designer amazing room in NYC!!"/>
        <s v="nice room in bedstuy N"/>
        <s v="Prospect Park Apt With Terrace"/>
        <s v="Classy Penthouse with Amazing View!"/>
        <s v="BEAUTIFUL UPPER WEST SIDE SANCTUARY"/>
        <s v="Cozy Brownstone Living in Brooklyn"/>
        <s v="Private room for labor day weekend"/>
        <s v="nice room in bedstuy I"/>
        <s v="Cozy 1 Bedroom Brownstone In Clinton Hill!"/>
        <s v="Clean &amp; Sunny Clinton Hill/Bed room"/>
        <s v="Lovely spacious 1 Bdrm in Ridgewood"/>
        <s v="ABSOLUTELY GORGEOUS 010MILLION LOFT w/BASQUIAT"/>
        <s v="1 Bedroom avail in BK 3BD w/ porch"/>
        <s v="nice room in bedstuy H"/>
        <s v="1 Guest Room in New Condo"/>
        <s v="1bedroom apartment in Williamsburg"/>
        <s v="Gorgeous Windsor Terrace home"/>
        <s v="Private room minutes from midtown!"/>
        <s v="Massive, sunny 1-br in Brooklyn"/>
        <s v="The Original Williamsburg Loft!"/>
        <s v="Your private bedroom in the Upper East Side!"/>
        <s v="Casa de Chester Baby Kitty"/>
        <s v="1BR LUXURY PENTHOUSE MODERN CONDO"/>
        <s v="Adorable Williamsburg room!"/>
        <s v="Modern Apartment in Brownstone Bkln"/>
        <s v="Light-filled Brownstone Triplex with Roof Deck"/>
        <s v="*Superhost* Modern One Bedroom Manhattan apt"/>
        <s v="Live like a real New Yorker!"/>
        <s v="Spacious &amp; Stylish 2br-Prime Williamsburg Hot Spot"/>
        <s v="One family  house sublet August 1st to August 31"/>
        <s v="ENORMOUS Artsy 2BR in trendy LES!"/>
        <s v="Dream Apartment - Greenwich Village"/>
        <s v="nice room in bedstuy M"/>
        <s v="True West Village Experience-1 Bdrm"/>
        <s v="Room in Great Loft - Fun/Convenient"/>
        <s v="Skylight Apartment Williamsburg"/>
        <s v="PRIVATE BEDROOM IN COMFY &amp; CHIC UWS APT!"/>
        <s v="Artists' Haven in Williamsburg"/>
        <s v="Your West Village NYC 1 Bdm Apt"/>
        <s v="Marcel the Shell with Shoes On or Off, Whatever"/>
        <s v="1 Bdrm Apt  2 blocks to subway 15 mins to Midtown"/>
        <s v="Great Room and Private Bathroom"/>
        <s v="West Village Penthouse-terrace/view"/>
        <s v="1 Bedroom, Near Subway, Wash Hts"/>
        <s v="Greenwich Village 1BR Fantastic Apt"/>
        <s v="Private spacious studio"/>
        <s v="beautiful ROOM in a DREAM APARTMENT"/>
        <s v="Sunny Williamsburg Artist's Loft"/>
        <s v="Two Bedrooms and Private Bathroom"/>
        <s v="Perfect House for the Whole Family"/>
        <s v="Studio in the Heart of Soho"/>
        <s v="Superstar Manhattan Apt - Harlem"/>
        <s v="Beautiful 1BR: Heart of the Village"/>
        <s v="2 Bedroom Apartment in the East Village"/>
        <s v="A real home on the UWS."/>
        <s v="Deep House in Bed Stuy"/>
        <s v="Renovated 2 Bedroom (Hells Kitchen) TIME SQUARE"/>
        <s v="PROSPECT HEIGHTS LARGE PRIVATE ROOM"/>
        <s v="BROWNSTONE BROOKLYN'S FINEST in NYC"/>
        <s v="Spacious Guest Room in Brownstone"/>
        <s v="GORGEOUS SUNNY LOFT w/ 15 WINDOWS"/>
        <s v="Less than a minute from the Metro"/>
        <s v="Large, Quiet, Sunny 1 Bedroom Condo Williamsburg"/>
        <s v="nice room in bedstuy K"/>
        <s v="Huge Sunny Apt Hip/Family Area"/>
        <s v="Sunny Rm #3, Air Conditioner, Park,Express Q train"/>
        <s v="Nice cozy apartment by Central Park"/>
        <s v="Modern, Steps to Subway - Sleeps 4"/>
        <s v="Spacious Bright 2B Apt East Village"/>
        <s v="Cozy, friendly, 3 min from subway!"/>
        <s v="Lovely 1-bedroom-heart of Astoria"/>
        <s v="Private Room in Woodside, Queens: Good Deal!"/>
        <s v="Sunny, Huge, Quiet Room Doorman Bld"/>
        <s v="Doorman Bldg, Sunny, Huge, Quiet Rm"/>
        <s v="Garden duplx in beautiful brwnstne"/>
        <s v="Gorgeous Apt in Prime Williamsburg"/>
        <s v="Gramercy apartment"/>
        <s v="Peaceful Park Slope 2BR in 4BR dplx w/outdoor spce"/>
        <s v="Luxury 1BR w/ Rooftop"/>
        <s v="Huge Gorgeous Park View Apartment!"/>
        <s v="Sunny master bedroom Room in LowerEastSide/Nolita"/>
        <s v="Spacious Loft 5 min to Union Square"/>
        <s v="Garden, Private Deck, Williamsburg apartment"/>
        <s v="Large private live/work space; garden &amp; parking"/>
        <s v="Studio Plus, Hilton Grand Vacation"/>
        <s v="ARTSY &amp; CONVENIENT in Williamsburg."/>
        <s v="2 BED ROOM APT. IN A PRIVATE HOUSE"/>
        <s v="Meatpacking District Large Loft"/>
        <s v="Prime brownstone with lush backyard"/>
        <s v="Charming 2 Bedroom Little Italy Apt"/>
        <s v="Bright &amp; cosy Williamsburg apt"/>
        <s v="nice room in bedstuy J"/>
        <s v="Safe, Sunny, Quiet Chelsea Apt has Washer/Dryer"/>
        <s v="Safe,Sunny,SouthFacing Apt Near All"/>
        <s v="Charming, Quiet, &amp; Clean 1BR APT"/>
        <s v="Chez Humphries"/>
        <s v="Sunny Top Floor Uptown Apartment"/>
        <s v="AMAZING 2BD COL CIRCLE/BRAND NEW ;)"/>
        <s v="Brooklyn duplex 10 mins to U Square"/>
        <s v="Furnished Room + Bath in Hamiliton Heights"/>
        <s v="Room2 in a Good Vibe Apartment"/>
        <s v="1 Bedroom Railroad in Williamsburg"/>
        <s v="Bedroom for 2 in 1896 townhouse"/>
        <s v="NYC from River dale's Perspective"/>
        <s v="Beautiful Central Harlem sleeps 4"/>
        <s v="Bright Bohemian master bedroom in Williamsburg"/>
        <s v="3 bedroom duplex Brooklyn townhouse"/>
        <s v="Sweet Deal*Harlem2bdrm Apt #1/Sleeps4"/>
        <s v="Light filled Brooklyn apartment with skyline view"/>
        <s v="Bright, Very Spacious, &amp; Quiet Room in Manhattan"/>
        <s v="A Comfortable Room in a Great Location, Manhattan"/>
        <s v="Cozy room in Beautiful Williamsburg Appartment"/>
        <s v="English Basement Studio Apartment / private entry"/>
        <s v="Charming New 3br House+bkyard BRKLN"/>
        <s v="XLG Studio Apt w/TONS of Amenities"/>
        <s v="Spacious 1BR Midtown Manhattan w DM"/>
        <s v="1BR East Village Duplex w/ Terrace"/>
        <s v="Beautiful Authentic 1BR Apt with skylight near all"/>
        <s v="Great Flat in Historic Brownstone"/>
        <s v="Sunlit Noho Loft"/>
        <s v="Gorgeous spacious. 2 subways close"/>
        <s v="Sunny 1 Bdrm â¤ï¸ Private Bath â¤ï¸ No Cleaning Fee"/>
        <s v="MIDTOWN EAST 1BR APARTMENT - NEW"/>
        <s v="1 Bedroom in Sunny &amp; Spacious Apt."/>
        <s v="Perfect in Park Slope: EZ 2 NYC"/>
        <s v="LUXMaster Suite 24hrDrm WestVillage"/>
        <s v="Renovated Big Private Room # 3"/>
        <s v="Cozy apartment in NY for 3 weeks"/>
        <s v="Vacation sublet in Brooklyn NY"/>
        <s v="Private room w Patio in Nolita"/>
        <s v="Charming WILLIAMSBURG 1 bdrm apt great location"/>
        <s v="Brownstone - Garden level - 2 rooms"/>
        <s v="Soho Loft. Authentic and Eccentric! 2 Bedroom."/>
        <s v="Furnished room with private bathroom"/>
        <s v="Special Rate Luxury 2bd/2bth Apt W. Village"/>
        <s v="Fresh, Simple Sleep in Brooklyn!"/>
        <s v="NEEDS TO BE DEACTIVATED- NOT AVAILABLE"/>
        <s v="Warm &amp; Welcoming Private Room"/>
        <s v="Room in lovely E.Village triplex"/>
        <s v="Classic and Comfortable UWS PreWar"/>
        <s v="Great Studio in Chelsea, New York"/>
        <s v="Sunny Brooklyn Artists' Enclave! *huge room!*"/>
        <s v="Positive Cozy Room!"/>
        <s v="1 double room in modern apt in heart of soho"/>
        <s v="Family-Friendly 3 BR in Cobble Hill"/>
        <s v="Columbus Circle/Central Park/Hells Kitchen"/>
        <s v="Amazing Designer Loft in BK Factory"/>
        <s v="Bright Brooklyn Room in Shared Apt!"/>
        <s v="Huge Sunny BR Washington Heights 1-4 guests"/>
        <s v="3-Bed Brownstone on Beautiful Block"/>
        <s v="Verna's Brownstone Suite (no stove, no gatherings)"/>
        <s v="Spacious Factory Converted Loft"/>
        <s v="Stylish 3 Bedrm, perfect for groups &amp; 1/Pr'spct PK"/>
        <s v="Unique 3BR Triplex in Brooklyn"/>
        <s v="Elegant SOHO One Bedroom"/>
        <s v="Charming, light-filled 1-bedroom"/>
        <s v="Perfect home away from home!"/>
        <s v="Fabulous UWS Apartment"/>
        <s v="NYC - furnished room - Greenpoint"/>
        <s v="A Nest in Brooklyn"/>
        <s v="â˜…HUGE beautiful E. Villager 2nd Avâ˜…"/>
        <s v="As Seen In NY Magazine! Chic &amp; Stylish!"/>
        <s v="Waterfront Red Hook, Brooklyn"/>
        <s v="Penthouse Designer Loft Brooklyn"/>
        <s v="Brooklyn Retreat"/>
        <s v="Sunny &amp; large W. Harlem private 1 bedroom."/>
        <s v="Sunny Soho Apartment with Great Views"/>
        <s v="Jazz it Up in Brooklyn"/>
        <s v="A charming Space in Brooklyn"/>
        <s v="Bohemian Paradise in Industrial BK"/>
        <s v="BROOKLYN'S FAVORITE BROWNSTONE in HIPSTER BED-STUY"/>
        <s v="Beautiful, spacious apartment - with a cute cat!"/>
        <s v="Modern, Art Deco Chelsea Studio"/>
        <s v="SOHO Sanctuary Privately Owned"/>
        <s v="Your Furnished Private Apartment"/>
        <s v="GREAT 1BR apt 162st at Amsterdam av"/>
        <s v="Charming Parlor Apt off Bleecker"/>
        <s v="Private bedroom and bathroom in Brooklyn"/>
        <s v="Family-Friendly Artist Loft in West Village"/>
        <s v="Sunny, Bright, Vibrant Apartment in Williamsburg!"/>
        <s v="Great 1BR apartment in a convenient location"/>
        <s v="Room in Chelsea New York"/>
        <s v="Private Room in Brooklyn, NY"/>
        <s v="Bright open space in Sunset Park"/>
        <s v="Perfectly situated williamsburg apt"/>
        <s v="Charming private room &amp; sunny deck!"/>
        <s v="Comfy room in vibrant East Village"/>
        <s v="Private Room Private Restroom tons Natural Light"/>
        <s v="Fully furnished private apartment.."/>
        <s v="Spacious, amenity-filled 1 BDR Williamsburg Apt"/>
        <s v="Central, Peaceful Semi-Private Room"/>
        <s v="Comfy Park Slope 1 BR Apt Near Prospect Park"/>
        <s v="Great  Room in Astoria - New York"/>
        <s v="Bright Rm avail in heart of Village"/>
        <s v="Gorgeous sky-lit 2BR"/>
        <s v="Columbus Circle Comfort, minutes from Times Square"/>
        <s v="Private bedroom + private bathroom"/>
        <s v="The Lavender Suite on Greene"/>
        <s v="Brooklyn College Manor"/>
        <s v="W80's Renovated with Chef's Kitchen"/>
        <s v="Gorgeous West Village Hidden Gem"/>
        <s v="True Two Bedroom Apartment in Lower Manhattan"/>
        <s v="Spacious very High ceiling place !"/>
        <s v="Cozy &amp; Private 1 Bedroom Garden Level Apartment"/>
        <s v="Artsy Harlem Guest Space"/>
        <s v="Saratoga Park Suite"/>
        <s v="Spacious Duplex in Fun &amp; Hip Area"/>
        <s v="Large Room In Newly Renovated Hell's Kitchen Apt."/>
        <s v="New Law in New York | NO  rentals under 30 days.."/>
        <s v="1Bedroom, Seconds from L train"/>
        <s v="Spacious Loft in East Village"/>
        <s v="Room in Colourful Williamsburg Apartment"/>
        <s v="Cozy 1BD in Vibrant East Village"/>
        <s v="Beautiful 1 Bedroom in Nolita/Soho"/>
        <s v="Beautiful Brooklyn Brownstone Apt"/>
        <s v="Cozy Studio in Flatbush"/>
        <s v="A beautiful, and quiet place to stay in NYC!!!"/>
        <s v="Studio Apt in the heart of Bushwick"/>
        <s v="One Bedroom Apt Near Central Park"/>
        <s v="Monthly Rental or more than 30 days for 6 people"/>
        <s v="sunny beautiful studio apartment"/>
        <s v="Room in My Apt. Rego Park Queens NY"/>
        <s v="Lovely Factory Loft in Greenpoint!"/>
        <s v="3B. Private  Rm in Guesthouse Manhattan"/>
        <s v="Zen Supersized Master Suite"/>
        <s v="Cozy, quiet single room in Brooklyn brownstone"/>
        <s v="Private Bedroom WITH a Living room!"/>
        <s v="Great Apt/Roof in Hells Kitchen"/>
        <s v="Historic Townhouse with Private Backyard"/>
        <s v="JFK Jupiter Suites w/ Parking"/>
        <s v="Jupiter Suites- Rm #1 (JFK)"/>
        <s v="ALL YOU NEED!! HK/TIME SQ./THEATER (READ REVIEWS)"/>
        <s v="Bright Apartment In Williamsburg"/>
        <s v="Bedford Stuyvesant Urban Hang Suite"/>
        <s v="Charming Prime Williamsburg 2 bedroom Entire home"/>
        <s v="VERY BIG, BEDROOM/ PRIVATE BATHROOM."/>
        <s v="1 min to Bedford Ave (L) Station"/>
        <s v="Bright and Spacious West Village Studio"/>
        <s v="Luxury 1 Bedroom Upper West"/>
        <s v="Sunny Apartment in Clinton Hill"/>
        <s v="Cozy w/amazing city views by PS1"/>
        <s v="Jupiter Suites- Rm #2- (JFK)"/>
        <s v="SHARED STUDIO AT MANHATTAN'S HEART BY C. PARK"/>
        <s v="Jupiter Suites, Rm #3- (JFK)"/>
        <s v="Dope Williamsburg Apartment"/>
        <s v="Be my Guest! Cozy East Village apt!"/>
        <s v="Fun LES 1br, close to everything!"/>
        <s v="Cozy Twin for the NYC Win! [Gay/LGBT Friendly]"/>
        <s v="BLYN BROWNSTONE CORZY CORNER in NYC"/>
        <s v="Gorgeous Apt. 20 min to Manhattan!"/>
        <s v="Spacious Midtown 1BR Apt - 4.5 Stars/21 Reviews"/>
        <s v="Spacious Sunny SoHo-Awesome Locale!"/>
        <s v="1 bedroom in heart of Fort Greene"/>
        <s v="Prime Chelsea Location,Washer/Dryer"/>
        <s v="Spacious, quiet room with private full bathroom."/>
        <s v="Great Chelsea Location, Couch/2nd bed, Free WiFi"/>
        <s v="Sunny Private Room in Williamsburg"/>
        <s v="Master Bedroom in Modern Loft Apt."/>
        <s v="Huge rm in 1500sq ft loft w/lots"/>
        <s v="Charming BK Townhouse Home by Highland Park!"/>
        <s v="Peaceful Studio in Fort Greene"/>
        <s v="Private room in cozy Harlem, NY Apt"/>
        <s v="1 bed aprt best location in NewYork"/>
        <s v="All New Bohemian Chic 1BR Loft"/>
        <s v="2BR Sunlight &amp; Secret Garden Apartment"/>
        <s v="New york Multi-unit building"/>
        <s v="Private Bed &amp; Bath in a townhouse:Charm-Calm-Cozy-"/>
        <s v="Charming Brwnstn Duplex sleeps 5"/>
        <s v="West Village/SoHo Prvt Rm"/>
        <s v="small room in bedstuy P"/>
        <s v="Huge Loft In South Williamsburg"/>
        <s v="Private Huge 2br Williamsburg Artist Apartment!"/>
        <s v="New York City Historical Brownstone Ground Floor"/>
        <s v="Gorgeous apartment by Grand Central"/>
        <s v="Private, quiet Antique room on first floor duplex"/>
        <s v="Best location in Brooklyn!"/>
        <s v="Garden Rowhouse Duplex-2 bd/3 bth"/>
        <s v="Rare large modern garden studio, comfy; location!"/>
        <s v="Private room in 2 bedroom apartment"/>
        <s v="Private fits 3 ppl. Prospect Park"/>
        <s v="Huge Room with View in Bushwick!"/>
        <s v="Designer Space For Families:  2 Bed | 2 Bath"/>
        <s v="Bright Studio Apt on Prospect Park"/>
        <s v="Garden Apartment, Ft. Greene"/>
        <s v="AMAZING, HUGE NEW YORK LOFT!"/>
        <s v="Relax at our duplex + backyard"/>
        <s v="Beautiful Lower East Side Penthouse"/>
        <s v="Art Dealer's One of a Kind Williamsburg Aptartment"/>
        <s v="Elegant modern 1-bedroom in Bed-Stuy"/>
        <s v="BedStuy with a View"/>
        <s v="McSimon's | Queen Room | 10 mins from JFK"/>
        <s v="HUGE 2BR+1BA Apt For Group Only 15 Min To NYCity"/>
        <s v="modern, convenient safe Midwood, Brooklyn"/>
        <s v="Private Room in Brooklyn Brownstone"/>
        <s v="Simply brooklyn. Bedroom with office off L train."/>
        <s v="CHELSEA BROWNSTONE 1BRM GARDEN APT"/>
        <s v="Huge 1 Bedroom Loft at Habitat 101!"/>
        <s v="Stuyvesant Heights Townhouse"/>
        <s v="Sunny 1-Bedroom Apartment: Astoria"/>
        <s v="NYC apartment! Bright and spacious!"/>
        <s v="Comfy Couch in a nice and safe apt!!"/>
        <s v="A Lovely 2br in Chelsea"/>
        <s v="Boutique Williamsburg Duplex Apartment"/>
        <s v="2bd in heart of Soho/Little Italy!"/>
        <s v="Charming Central Park Studio: Summer Park Strolls!"/>
        <s v="Sunny Spacious Dwelling"/>
        <s v="Great  studio with 2 rooms and kitchen"/>
        <s v="Cozy"/>
        <s v="EV, Hippest East Village"/>
        <s v="New Listing!  Terrific Price."/>
        <s v="nice room in bedstuy L"/>
        <s v="Sunny, pretty Park Slope 3+ bed apt"/>
        <s v="One Bedroom in Astoria NY"/>
        <s v="(1) CLEAN HOME AWAY FROM HOME!"/>
        <s v="Beautiful Studio in Heart of Harlem"/>
        <s v="Nexus of the Universe!"/>
        <s v="Single family home 2 bedrooms  2 bathrooms"/>
        <s v="East Village New Luxury Bldg - 1BR"/>
        <s v="Gorgeous &amp; Spacious Full 1 BR Apt"/>
        <s v="Quiet Large 1BR Near Columbia"/>
        <s v="Entire Modern Studio Apartment/Prime Location"/>
        <s v="Airy Designer Loft in Williamsburg"/>
        <s v="Cozy Room in Best Downtown NYC Location"/>
        <s v="Studio in South Williamsburg"/>
        <s v="NYC LARGE 3 BR West Side Manhattan, New York City"/>
        <s v="Ditmas Park Carriage House Loft"/>
        <s v="SPECIAL OFFER* 1BDR IN EAST VILLAGE"/>
        <s v="NEW YORK,  Queens    &quot;  WELCOME  &quot; "/>
        <s v="Private room - Heart of East Village"/>
        <s v="COZY STUDIO"/>
        <s v="Entire Floor of Brooklyn Brownstone"/>
        <s v="Private room in Harlem gem with fab New Yorkers!"/>
        <s v="Huge, Sunny Greenpoint Flat"/>
        <s v="Nice private room in Astoria"/>
        <s v="Lux Astoria |â¤of NYC| Near subway/Manhattan"/>
        <s v="1-bedroom APT SoHo / NoLITa"/>
        <s v="Modern Design in Sunny Duplex"/>
        <s v="West Village 2 br 850 sf - right by the Hudson!"/>
        <s v="Private room and bathroom"/>
        <s v="Safe upscale room, Flatbush, Brooklyn, near subway"/>
        <s v="Private Room With Patio In Queens"/>
        <s v="Private Bedroom in QUEENS"/>
        <s v="SALE- SUNNY MASTER BEDROOM NEAR MANHATTAN"/>
        <s v="Beautiful Brownstone in West Harlem"/>
        <s v="Luxury Gramercy Lg 1Bd w Balcony"/>
        <s v="Large 2 BR Loft Downtown NY"/>
        <s v="Hip Apartment in Williamsburg"/>
        <s v="Private: The Brass Room"/>
        <s v="Sunlit apartment in Williamsburg"/>
        <s v="Designer Home in Village Center"/>
        <s v="Gorgeous charming Manhattan 1bdrm Alexa Smart Home"/>
        <s v="Close to the city, Astoria"/>
        <s v="Staten Island Apartment - 2nd floor"/>
        <s v="Room in heart of the West Village!"/>
        <s v="SUNNY STUDIO MIDTOWN EAST W/DOORMAN"/>
        <s v="1Br apt + backyard -east village"/>
        <s v="Jupiter Suites, Rm #4 w/Bthrm-(JFK)"/>
        <s v="Cozy, QUIET Dream Home in SEAPORT"/>
        <s v="Private room with stunning view"/>
        <s v="Spacious and modern Chelsea loft"/>
        <s v="Williamsburg 2BR 2BA Hotel Condo"/>
        <s v="The Heart of Bushwick!"/>
        <s v="CENTRAL PARK/ TIMES SQUARE"/>
        <s v="Sunny Studio Loft @ Habitat 101"/>
        <s v="PRIME apartment in East Village!"/>
        <s v="Cute, quirky Park Slope Jr 1 bdroom"/>
        <s v="Charming Room in Astoria!!"/>
        <s v="Modern Clean 1 Bedroom apt  in Clinton Hill"/>
        <s v="Great Artistic Studio in Historic Building"/>
        <s v="Rooftop Oasis in Brooklyn for Shoots &amp; Gigs"/>
        <s v="Only 10 mins to CENTRAL PARK! :)"/>
        <s v="Charming studio in Williamsburg"/>
        <s v="Large furnished 2 bedrooms- - 30 days Minimum"/>
        <s v="An artist place in Bedstuy"/>
        <s v="Enormous Chrysler-View Bedroom/Bath"/>
        <s v="Bushwick Biodome Loft, Fun &amp; Unique, Great View!"/>
        <s v="A Tree Grows in Brooklyn"/>
        <s v="Stylish Room on Express Line to Midtown"/>
        <s v="Private Room in Designer's NYC Apt"/>
        <s v="1 bedroom apartment in NYC"/>
        <s v="NYC Harlem cozy private room"/>
        <s v="Smart Family 1BD Retreat in Bedstuy"/>
        <s v="Cosy studio in great location at  UES"/>
        <s v="Cute studio apt in West Village"/>
        <s v="One bedroom apartment - UES"/>
        <s v="Large Spacious Apt For Sublet"/>
        <s v="Quaint, beautiful studio Brooklyn"/>
        <s v="Lovely Brownstone-- Close to Subway"/>
        <s v="Park Slope 1BR with Private Outdoor Space"/>
        <s v="Truly A Sweet Home away from Home."/>
        <s v="Private Entrance/Bath, 2 story Apt."/>
        <s v="Cozy 1.5BD in Parkslope Brooklyn"/>
        <s v="Beautiful Home Away From Home!"/>
        <s v="1 BR apt in heart of the Village"/>
        <s v="Bright, Cheerful Brooklyn Apartment"/>
        <s v="GRACIOUS HARLEM 1 BEDROOM"/>
        <s v="Spacious room in Bushwick L &amp; JMZ !"/>
        <s v="Cozy Apartment, 30 min train ride to Times Square!"/>
        <s v="Amazing Spacious Room"/>
        <s v="Large Charming 1 BR + Den  in  Brownstone Apt"/>
        <s v="West Village: Cozy, Quiet 1BR Apt"/>
        <s v="Cozy room in bed-stuy"/>
        <s v="Brooklyn Wildlife Loft rm 2"/>
        <s v="GREAT BRAND NEW 1 BED! TIMES SQ!!!!"/>
        <s v="COZY GARDEN APT IN BKLYN BROWNSTONE"/>
        <s v="Gorgeous NewModern_BestLocation!NYC"/>
        <s v="Art House Suite"/>
        <s v="4BD, 2 Bath Apt Flatiron on 6th Ave"/>
        <s v="Habitat 101. Amazing 1br Loft Apartment"/>
        <s v="West Village townhouse private suite incl bath"/>
        <s v="Sunny 1bd - Near SOHO Washington SQ"/>
        <s v="Classic Brownstone private suite"/>
        <s v="Luxury &amp; Charm.  Steps from Christopher Park!"/>
        <s v="Close to trains! Special long-term rates!!"/>
        <s v="2000 SQ FT Spacious Artist Loft in SOHO"/>
        <s v="Great Views on Upper West Side"/>
        <s v="apartment in heart of East Village"/>
        <s v="3rd FL, Private Suite w Own Bath &amp; Study Area"/>
        <s v="Quiet Williamsburg apartment"/>
        <s v="Beautiful Modern Midtown Apartment"/>
        <s v="Large Studio w/ Entertainment Room!"/>
        <s v="Union Square area 1BD Apartment"/>
        <s v="New**Beauty**W50's_Luxury&amp;BALCONY!!"/>
        <s v="NEW_2BR_PrivateRoof&amp;CityView_Beauty"/>
        <s v="NEW_Duplex_BreathtakingViews_Beauty"/>
        <s v="Comfortable Room + Kitty + Food"/>
        <s v="Charming LG Bedroom by Park &amp; Train"/>
        <s v="Sunny Spacious Retro 1 Bedroom"/>
        <s v="Big Studio Apt Convenient Gramercy"/>
        <s v="Private room in  MANHATTAN NYC"/>
        <s v="Beautiful Cozy Room Great Price!"/>
        <s v="Clean room near Columbia Univ"/>
        <s v="Landmark Loft in Williamsburg Brooklyn 1 month min"/>
        <s v="Arverne By The Bay Private Room &amp; Bathroom"/>
        <s v="Private, Clean and Comfortable NY"/>
        <s v="Luxury Room in Landmark House"/>
        <s v="Strivers Row Sanctuary in Harlem - Monthly"/>
        <s v="One very large room two beds"/>
        <s v="4 bedroom 2Bath apt Maspeth Queens"/>
        <s v="Beautiful apt in the heart of LES"/>
        <s v="ON A BUDGET COZY IN BROOKLYN In NYC"/>
        <s v="Private Room with adjoining bathroom"/>
        <s v="BLYN SPECIAL BUDGET PRICE IN  NYC"/>
        <s v="1 rm @ 3BR loft williamsburg room 3"/>
        <s v="1BR Apt in Murray Hill/Midtown"/>
        <s v="Spacious Room, Central Location, Historic block."/>
        <s v="Charming Room Near Central Park"/>
        <s v="Charming Private Room with a View"/>
        <s v="Williamsburg off Bedford/no extra 0 for 2ppl!"/>
        <s v="SAFE BUDGET IN  Brooklyn  NYC"/>
        <s v="CHARM Rm HAMILTON HEIGHTS Harlem"/>
        <s v="Modern, Light-Filled Apt in Chelsea/Meatpacking"/>
        <s v="The Top-Notch Top-Floor"/>
        <s v="BROOKLYN FAVORITE VACATION HOME 2"/>
        <s v="PRIVATE. ROOM  -  Midtown/Central Park"/>
        <s v="Nice and quiet"/>
        <s v="Gorgeous, Family-Friendly, NYC Apt!"/>
        <s v="Your Own Private Room To Sleep In! BEAUTIFUL!"/>
        <s v="Gorgeous 1-2 bedroom(Prospect park)"/>
        <s v="Beautiful/Spacious 1 Bedroom in LES"/>
        <s v="Perfect cozy PRIVATE room!!"/>
        <s v="VERY UNIQUE TOWNHOUSE in GREENPOINT, BROOKLYN"/>
        <s v="Private Room in the Heart of Greenpoint"/>
        <s v="Comfort; Next to &quot;A&quot; express subway"/>
        <s v="Cozy Private Room in Brooklyn NY"/>
        <s v="Cosy Room in Great Location -W'burg"/>
        <s v="Sunny 1BR + Outdoor space [L line]"/>
        <s v="Large sunny room queen bed &amp;balcony"/>
        <s v="One Stop to TimesSQ Vacation Apt"/>
        <s v="Top floor 1 bedroom soho/nolita"/>
        <s v="Cozy private Basement studio,15mins  from the city"/>
        <s v="Corner High Rise Apartment - City Views"/>
        <s v="BIG BROOKLYN HOUSE TO LOVE"/>
        <s v="Financial District Oasis Room-1 Queen Bed"/>
        <s v="Midtwn E BEST LOCATION Priv Twin Rm 1 Loving Cat"/>
        <s v="Large private 1BR with backyard - Williamsburg"/>
        <s v="Large Room in Landmark House"/>
        <s v="Cozy Room in Landmark House"/>
        <s v="New Williamsburg 1B With Backyard"/>
        <s v="Sunny Room/private bath/ Brownstone"/>
        <s v="Sunny, Large (Queen Bed) Private room in 2Bedroom"/>
        <s v="Private room in Midtown East"/>
        <s v="Sunny, Comfortable Space"/>
        <s v="Duplex apartment with garden"/>
        <s v="Beautiful UES residence minutes from everything"/>
        <s v="Hip Two Story BK Apt w/Private Yard"/>
        <s v="Williamsburg Brooklyn, Parkside Penthouse NYC View"/>
        <s v="Private Family Home 2BR mins to Midtown Manhattan"/>
        <s v="Williamsburg Luxury- 30 days +"/>
        <s v="Relaxing, serene room in NYC Apt"/>
        <s v="Lovely Suite in Historic Brownstone near Subway"/>
        <s v="Sunny 1BR Overlooking Prospect Park"/>
        <s v="Sunny Floral Artist Apartment Chinatown LES"/>
        <s v="Welcome to a beautiful Quiet Bronx."/>
        <s v="LARGE PRIVATE BED + BATH, LES"/>
        <s v="Cozy NY-style 1BDRM Apartment UES."/>
        <s v="Private room in East Harlem"/>
        <s v="View of Empire State Building!"/>
        <s v="Studio in the Upper East Side"/>
        <s v="High Floor apt.near Columbus Circle"/>
        <s v="Cozy Room in Astoria"/>
        <s v="Spacious Historic Williamsburg 2/1.5 Townhouse"/>
        <s v="Prime Williamsburg Large bedroom for 1or2 people"/>
        <s v="Charming One Bedroom"/>
        <s v="Spacious and Chic Times Square 1 Bedroom"/>
        <s v="Bohemian 2BR DuplexLoft in Brooklyn"/>
        <s v="1 Bedroom in Greenwich Village"/>
        <s v="Chelsea NYC luxury 2 bed/2 bath, garden apt"/>
        <s v="Spacious, Cozy NYC Apartment - 1 Minute to Subway!"/>
        <s v="Affordable Clean Private Room NYC"/>
        <s v="UPPER EAST SIDE 1BR APT - CENTRAL"/>
        <s v="Priv room in 3 bdrm apt - Room &quot;A&quot;"/>
        <s v="Modern, Sunny Duplex PENTHOUSE  w/ BALCONY"/>
        <s v="THE LINCOLN PARLOR"/>
        <s v="NYC Central Park family apt - 3bdr"/>
        <s v="Elegant 1b Near Everything"/>
        <s v="Big quiet Sunny room in Upper East Side"/>
        <s v="Museum Mile Central Pk- Madison Ave"/>
        <s v="Brooklyn Stunning Event Space."/>
        <s v="Sunny Room, Only 1 Block to Subway!"/>
        <s v="BEST Bushwick 1 Bedroom - 15 min to Manhattan"/>
        <s v="Modern/Renovated/Best EV Location!!"/>
        <s v="Lovely Room in Awesome Apartment - Fun/Convenient"/>
        <s v="2bd/2bth, drmn, 1 block from subway in LIC"/>
        <s v="Charming and Cozy Bedroom in Artists Colony"/>
        <s v="10mins to Manhattan, 59th St, 17mins Times Square."/>
        <s v="Cozy 1 BR Apt - Sunnyside, Queens"/>
        <s v="Charming Upper West Side 1 Bedroom"/>
        <s v="Nice cozy bedroom with cool views in Hell's kit..!"/>
        <s v="Newly Renovated East Village Private Guest Studio"/>
        <s v="Small Cozy Room Wifi &amp; AC near JFK"/>
        <s v="Fully furnished 2 Bedrooms floor-through apartment"/>
        <s v="2000 sqf  Duplex in Townhouse"/>
        <s v="Space For guest"/>
        <s v="( Hostal ) 1 full size Mattress (Top Bunk)"/>
        <s v="Charming space in lively neighborhood."/>
        <s v="Sweet Apartment on Quiet Block"/>
        <s v="Sunny 1 bedroom In The Heart of NYC"/>
        <s v="CELEBRATE NEW YEAR'S EVE IN NYC"/>
        <s v="Beautiful 1 bdrm in 2 bdrm apt"/>
        <s v="Charming 1BR"/>
        <s v="LOFT Private Room - MOVIE THEATER/GYM/LAUNDRY/ROOF"/>
        <s v="Bushwick Artist Loft - Cozy Room"/>
        <s v="Suite Spot in Tribeca"/>
        <s v="Entire 1 Bedroom in Williamsburg"/>
        <s v="Classic Cool Comfortable LES"/>
        <s v="Private, Cozy Bedroom/ Barclay Ctr"/>
        <s v="A quite nice bedroom in Greenpoint"/>
        <s v="CHIC NEW YORK OASIS WITH ROOF DECK!"/>
        <s v="Sunny and charming Soho 1 bedroom"/>
        <s v="2 BR Apt in Luxury Building - UES"/>
        <s v="Harlem Oasis"/>
        <s v="Private  Studio Museum Block UWS"/>
        <s v="Union Square/East Village Apartment"/>
        <s v="Large, bright Williamsburg room"/>
        <s v="Effortlessly Chic WILLIAMSBURG BK"/>
        <s v="Charming Spacious 1 Bdrm Apt"/>
        <s v="NYC Super Cool East Village 1 BD"/>
        <s v="Spacious center hall colonial"/>
        <s v="DOMINIQUE'S NY*Wanderlust room/Metro/Bronx Zoo/Gdn"/>
        <s v="Private room with sleeping loft"/>
        <s v="Perfect Brooklyn Stay, Apt for 4"/>
        <s v="YOUR  PRIVATE COZY 1Br + 15min from Manhattan"/>
        <s v="Industrial Modern 1 Bedroom - Prime Williamsburg"/>
        <s v="Huuuge Sunny Central Park REAL 2 bedroom 1.5 baths"/>
        <s v="Near Subway Sunny Spacious Room in NYC"/>
        <s v="nice room in bedstuy B"/>
        <s v="Flat Iron 2BD Beautiful Apt"/>
        <s v="Brooklyn Heights One Bedroom Loft"/>
        <s v="Mayor's Mansion - Fort Greene"/>
        <s v="Bright and Airy Brooklyn Loft"/>
        <s v="Stunning  Limestone  1 Bdrm Flat"/>
        <s v="SUNNY,SUPER CLEAN WEST VILLAGE  APT"/>
        <s v="Queen size room in Brooklyn"/>
        <s v="Invitation to travelers"/>
        <s v="Priv room in 3 bdrm apt - Room &quot;B&quot;"/>
        <s v="R &amp; R In Harlem"/>
        <s v="Spacious Parkside View Bedroom"/>
        <s v="East Williamsburg Clean Apartment"/>
        <s v="Enjoy Harlem Renassiance Sunny Room"/>
        <s v="Large, Private 1BR in Noho/Nolita/Soho"/>
        <s v="Urban Jungle in Bedford Stuyvesant"/>
        <s v=":: Spacious 1bedroom, great loca ::"/>
        <s v="Peaceful Oasis. 25 mins. Manhattan"/>
        <s v="Skylight BR in Gorgeous Rooftop Apt"/>
        <s v="Amazing views in Williamsburg Condo"/>
        <s v="HUGE 2bdrm LOFT in NOHO/East Vill!"/>
        <s v="Budget Friendly &amp; Spacious"/>
        <s v="Urban Cottage in Williamsburg BK"/>
        <s v="Private room in sunny Bedstuy apartment"/>
        <s v="Large Comfortable Studio in Chelsea"/>
        <s v="Gorgeous large 1 bedroom apt for March- April."/>
        <s v="Large 2BR apartment East Village"/>
        <s v="Large 1 BR apartment in the LES!"/>
        <s v="LOCATION LOCATION LOCATION Abigail"/>
        <s v="Lovely Bedroom - Bed Stuy, Brooklyn"/>
        <s v="Just like home &amp; more in Rm #2"/>
        <s v="Huge Room with Private Bathroom"/>
        <s v="2 bdr NYC duplex w balcony"/>
        <s v="Bright &amp; cosy 1 bedroom apartment"/>
        <s v="â€¢â€¢BEST Manhattan Downtown Location!!â€¢â€¢"/>
        <s v="Cool and spacious room-Approx 150 yard from LTrain"/>
        <s v="Brownstone Penthouse Apartment"/>
        <s v="Heart of Williamsburg"/>
        <s v="Luxury Contemporary Central Home"/>
        <s v="Washer, Marble Bath, Yard near Subways, High Line"/>
        <s v="Bushwick / Bed Sty Retreat"/>
        <s v="Great Apt-Heart of East Village!"/>
        <s v="Modern Waterfront 2Bed Williamsburg"/>
        <s v="1B in NYC - East Village, Manhattan"/>
        <s v="Cozy spacious 1 bed in Murray Hill"/>
        <s v="Large Eco bedroom on the River"/>
        <s v="SPECIAL NEW YEAR'S LUXURIOUS MANHATTAN APT"/>
        <s v="HappyCozy GuestSuite w/ Great Energy close to JFK"/>
        <s v="Self contained ground level apt"/>
        <s v="Spacious Midtown Manhattan room"/>
        <s v="Renovated Studio Midtown East"/>
        <s v="Lux Doorman by 11 trains"/>
        <s v="Clean Cute and Cozy Harlem Apt"/>
        <s v="Serene, Authentic Artist's Loft"/>
        <s v="Cosy Brooklyn NYC One Bedroom in Garden Level"/>
        <s v="East Village - 180Âº City View &amp; Private Balcony"/>
        <s v="Beautiful 1BR in East Village!"/>
        <s v="AUTHENTIC TRIBECA LOFT NEAR SOHO"/>
        <s v="Beautiful BK 1 Block From Subway"/>
        <s v="Beautiful warm duplex apartment"/>
        <s v="Great Manhattan apartment"/>
        <s v="Luxurious Brownstone Duplex w Outdoor Space"/>
        <s v="Studio in the Family Brownstone"/>
        <s v="Pre-War - Subway,Park's &amp; Museum's"/>
        <s v="Unshared Apt Cozy One Bedroom"/>
        <s v="Hip, Brick East Village Apartment"/>
        <s v="Private room in Center of Manhattan"/>
        <s v="Labor Day in Brooklyn Room Stay"/>
        <s v="1BR Priv. East Village Apt Sleeps 4"/>
        <s v="Luxury Apartment a walk to the park"/>
        <s v="Prime East Village Spacious 1 BED"/>
        <s v="Affordable Private Room in NYC!"/>
        <s v="Carol"/>
        <s v="1 BR Penthouse with Private Terrace"/>
        <s v="2nd@THROOP MANSION"/>
        <s v="2 Br Condo: Elegant, Amazing Views!"/>
        <s v="3+ Bedroom Steps to Park Avenue"/>
        <s v="Private bedroom in awesome loft apt"/>
        <s v="Harlem 1BR - 3 blocks to subway!"/>
        <s v="1 BR in Luxury Chelsea Doorman Bldg"/>
        <s v="Cozy &amp; Sunny central Manhattan APT!"/>
        <s v="West Village/SOHO Pretty Apartment"/>
        <s v="Carroll Gardens Brownstone Flat"/>
        <s v="Cozy apartment available!"/>
        <s v="Long Island City Home 1.!"/>
        <s v="Big room only 90. Great location."/>
        <s v="Times Square Modern Apartment"/>
        <s v="Clean &amp; Cozy 1BD"/>
        <s v="Entire Apartment in Nolita/LES"/>
        <s v="Sweet Union Square/ Gramercy Studio"/>
        <s v="Penthouse in Bedford Stuyvesant"/>
        <s v="PRIVATE Room, located on Central MANHATTAN***"/>
        <s v="New York City, Manhattan Modern Apartment"/>
        <s v="Andrea's bohemian pied-a-terre"/>
        <s v="Gorgeous 2BR Flex Loft w/NYC views"/>
        <s v="Room in spacious charming loft"/>
        <s v="Private, Spacious Garden Apartment"/>
        <s v="Spacious, Sunny, 1br in Midtown East with doorman"/>
        <s v="Gorgeous 1.5 Br - 1 block to Subway-9 min to NYC!"/>
        <s v="Cozy sunny room in the heart of the city"/>
        <s v="Art-filled 1BR on best block in WV"/>
        <s v="Large Sunny Room"/>
        <s v="Nice Bedroom in Central Bushwick!"/>
        <s v="LOFT-CentralPrk/TimeSq/TheaterDist1"/>
        <s v="June 30 Th to August 31 st"/>
        <s v="quitissential brooklyn loft"/>
        <s v="Sunny &amp; Budget Friendly"/>
        <s v="Private, Peaceful Times Square 1BR"/>
        <s v="Gracious Brooklyn Limestone"/>
        <s v="Big, bright, Williamsburg bedroom"/>
        <s v="14 Min 2Union Sq, Manhattan with Private Entrance"/>
        <s v="Stylish,Sunny, spacious luxury loft"/>
        <s v="Awesome Huge Studio - NYC Center"/>
        <s v="Large Studio apartment"/>
        <s v="Clinton Hill 1BR in charming 2BR"/>
        <s v="The Spencer"/>
        <s v="Private BR in Chelsea (women or couples only)"/>
        <s v="Modern, spacious 2 BR, 2 Bath - BK"/>
        <s v="Apt near Museum Mile"/>
        <s v="Greenpoint Studio w/ 2 cats"/>
        <s v="Modern Industrial 1br Loft w/City View"/>
        <s v="GIANT! Perfect for families, in the center of NYC"/>
        <s v="Large Garden Apartment"/>
        <s v="Charming one bedroom in brownstone"/>
        <s v="14 min to Union Square, Manhattan-Sunny Modern Rm"/>
        <s v="nice furnished room ground floor"/>
        <s v="1000 Sq Ft Loft in Flatiron."/>
        <s v="Spring in Ditmas Park Brooklyn!!!"/>
        <s v="Time Square in 30 minutes. Front room."/>
        <s v="The heart of Manhattan - NYC"/>
        <s v="Beautiful and spacious  bedroom in Williamsburg"/>
        <s v="Zen &amp; Cozy 2Bedroom in Williamsburg"/>
        <s v="280 Degree Views Of Manhattan (TS)"/>
        <s v="Private Master Bedroom w/Garden 14 min to Union Sq"/>
        <s v="Lower East Side Penthouse Room w/ Epic Views"/>
        <s v="PRIVATE ROOM #2 STARTING AT 067 PER NIGHT"/>
        <s v="Large Bedroom in the East Village"/>
        <s v="NYC UES APT RENTAL"/>
        <s v="Lovely Brooklyn Brownstone  one block from Subway"/>
        <s v="A room with private bathroom"/>
        <s v="Modern Midtown Apt, close to MoMA"/>
        <s v="Brooklyn apt, hip hood, with a view"/>
        <s v="Cute Spacious Studio in Fort Greene"/>
        <s v="One Bedroom in an apartment"/>
        <s v="Perfect Harlem, New York Retreat"/>
        <s v="Bedroom for one"/>
        <s v="Space, elegance, and comfort - Room"/>
        <s v="Nice clean large Bedroom in Astoria"/>
        <s v="Comfy, Spacious, Modern, Sweet Home"/>
        <s v="Urban Oasis in Chelsea"/>
        <s v="Your home away from home in Comfort"/>
        <s v="Gorgeous duplex 1 BR Brownstone apt"/>
        <s v="Lovely Bedrooms in Artist's Home"/>
        <s v="Private 2 BR APT: Free WIFI &amp; JACUZZI"/>
        <s v="2 floor Apt w 300sqft Terrace"/>
        <s v="Full of Harlem Soul &amp; Charm"/>
        <s v="Sunny 2 bedroom in Prospect/Crown Heights"/>
        <s v="Small Room With Private Loft Bed"/>
        <s v="Adorable 1BD Home with view of NYC"/>
        <s v="Sunny bedroom in Williamsburg"/>
        <s v="Bi-level Loft with a Private Garden"/>
        <s v="Cozy Vintage Inspired East Village"/>
        <s v="Sunny Studio in Prime Williamsburg"/>
        <s v="Beautiful, large, charming spot"/>
        <s v="Sublet: 0490/Wk"/>
        <s v="Private Apt, Large, Safe / 5mins to TIMES SQUARE"/>
        <s v="Studio Apt. in Williamsburg, Brooklyn, NY"/>
        <s v="Futon 2.0"/>
        <s v="BEST PRICE - WILLIAMSBURG 1 ROOM"/>
        <s v="Modern Bright Loft in Clinton Hill"/>
        <s v="Quiet 1br in a Mansion!"/>
        <s v="2 floor loft in Gramercy park"/>
        <s v="Cozy bedroom on Wall Street"/>
        <s v="Entire Park Slope Townhouse"/>
        <s v="HEART OF NYC! AMAIZING LOCATION!, SUPER ROOM"/>
        <s v="Manhattan/ LES Short term Stay"/>
        <s v="Best View/Luxury Building/Time Squ."/>
        <s v="Havemeyer Holiday"/>
        <s v="Penthouse studio w/ skylights and skyline views"/>
        <s v="One Bedroom Apt, Suitable for Two"/>
        <s v="3 Story Brooklyn House - Sleeps 10!"/>
        <s v="Unique sunny loft in Manhattan!"/>
        <s v="cute 2BD apt in greenpoint"/>
        <s v="COZY and WARM Garden Apartment"/>
        <s v="Priv room in 3 bdrm apt - Room &quot;C&quot;"/>
        <s v="Great 1BD waterfront City Island NY"/>
        <s v="Private Ground Floor Studio Apt PLUS Driveway"/>
        <s v="Awesome Harlem House 3 bdr 2 floors"/>
        <s v="Hell's Kitchen, close to All"/>
        <s v="2Br East Village VERY Spacious Apt."/>
        <s v="Modern &amp; Quiet 2bdr Astoria - 2 blocks from Subway"/>
        <s v="Charming 1BR in the East Village"/>
        <s v="Wyckoff Street Garden Apartment"/>
        <s v="Big specious room is Manhattan!!!"/>
        <s v="Amazing Greenpoint/Williamsburg Apt"/>
        <s v="XLARGE-Modern-clean master bedroom"/>
        <s v="Sunny Room near all"/>
        <s v="Private Room next to Park - 5 mins to subways!!"/>
        <s v="Huge Garden Duplex, 20 min Manhattan!"/>
        <s v="Family house in South Park Slope"/>
        <s v="Funky Furnished Studio on Tree-Lined Street"/>
        <s v="Spacious one bedroom apartment"/>
        <s v="Beautiful Luxury Room in Central Harlem/Columbia"/>
        <s v="1BD Cozy Chelsea Apartment"/>
        <s v="Amazing 550 Sq Ft Studio Apartment."/>
        <s v="Immaculate 3BR Williamsburg Condo"/>
        <s v="Bright, cozy East Williamsburg home"/>
        <s v="NYC Theatre District 1 Bdrm Apt"/>
        <s v="Newly Renovated One Bedroom"/>
        <s v="Cozy NYC apt. 10min to Central Park"/>
        <s v="Super Clean 1 bedroom Upper West Side"/>
        <s v="large private bedroom in shared ap"/>
        <s v="Huge 2 Bedrooms NYC"/>
        <s v="Scenic 1 Bedroom sleeps 4"/>
        <s v="Spacious Sunny Designer 1 Bedroom in East Village"/>
        <s v="East Village gem!"/>
        <s v="FIVE STAR LIGHT-FILLED DUPLEX - PRIVATE DECK"/>
        <s v="Charming 1BD Apt in Classy Brownstone by Union Sq"/>
        <s v="Big, beautiful, central 1BD in Brooklyn"/>
        <s v="The &quot;Humphrey Bogart&quot;"/>
        <s v="Colorful 1 Bedroom APT in the East Village"/>
        <s v="Stylish 1 BR Loft Apt Williamsburg"/>
        <s v="950 SQ FT ONE BEDROOM + 2 TERRACES"/>
        <s v="Loft Bedroom in Luxury Apartment"/>
        <s v="Couples and Family Paradise."/>
        <s v="Gorgeous Modern Downtown Condo with Stunning Views"/>
        <s v="Private Master BR in 3 BR Apt"/>
        <s v="Lovely 2 bedroom apartment"/>
        <s v="Quiet and Sunny studio in EV"/>
        <s v="Lovely large 1-bdrm apt UWS"/>
        <s v="LARGE Studio in elevator building!"/>
        <s v="Top Floor Brooklyn Pad 1.5Bd/1Bth"/>
        <s v="Chic &amp; Cheerful Home in Williamsburg, Brooklyn"/>
        <s v="Park Slope Townhouse TOP FLOOR"/>
        <s v="Lovely &amp; Large Private Queen Bedroom"/>
        <s v="Private Backyard! Beautiful 1BR apartment."/>
        <s v="Big Room by Times Square"/>
        <s v="BRIGHT AND SPACIOUS 3 BEDROOM WITH GARDEN"/>
        <s v="Sunny Midtown NYC Room"/>
        <s v="Adorable Apt on Prospect Park!"/>
        <s v="Exposed Brick Wall Bedroom"/>
        <s v="AMAZING ONE BEDROOM IN MANHATTAN"/>
        <s v="Loft Bedroom in Duplex 3BR &amp; Private Roof"/>
        <s v="Fantastic Williamsburg Waterfront!"/>
        <s v="Luxury studio"/>
        <s v="Huge Loft with Private Entrance"/>
        <s v="East Village Studio Super location"/>
        <s v="Bedroom in East Williamsburg"/>
        <s v="Authentic Factory 1BR w/City View"/>
        <s v="East Village Duplex Penthouse"/>
        <s v="Cozy duplex on the Upper East side!"/>
        <s v="Best Central Park/NYC View Apt"/>
        <s v="Bright &amp; Budget Friendly"/>
        <s v="1 BR  in a luxury apt bldg"/>
        <s v="Best of the East Village Cozy 2 Bedroom"/>
        <s v="Spacious 1 bed near train!"/>
        <s v="Loft 15 - 20 minutes to Manhattan"/>
        <s v="Loft 402 : Photo Studio : Brooklyn"/>
        <s v="1 Bedroom Apartment Lefferts Garden"/>
        <s v="1BR near Columbia / Central Park"/>
        <s v="A Cozy Creative Room for Nomads"/>
        <s v="Spacious Bright 1 Bedroom East Village Apartment"/>
        <s v="Big Cozy Studio"/>
        <s v="Comfortable Brown Stone apartment"/>
        <s v="Large Light Filled Apartment"/>
        <s v="Williamsburg, prime loction, Brooklyn private room"/>
        <s v="nice room in bedstuy A"/>
        <s v="Home Sweet Room-HOMEY-Queens NYC!!"/>
        <s v="1BD Upper West Side NYC"/>
        <s v="3 Bedroom Apt. in Washington Height"/>
        <s v="Family Friendly Apt in Quiet Building"/>
        <s v="1br Near Everything in East Village"/>
        <s v="Luxury 4 BD NYC Times Sq Apartment"/>
        <s v="Cozy &amp; Nice Bedroom in an Apt/NYC."/>
        <s v="Bushwick House"/>
        <s v="Spring and Summer in New York - Near Central Park"/>
        <s v="luxury bldg for the coming holiday"/>
        <s v="Luxury Doorman 1BR  Best part of NY"/>
        <s v="Winter Fun in Brooklyn!!!"/>
        <s v="Bright, serene apt in Fort Greene/Clinton Hill"/>
        <s v="Nice &amp; cozy -  15min to Times Square-"/>
        <s v="3BR in a classic 1925 BK Limestone"/>
        <s v="Cute brick wall apt. 2BR"/>
        <s v="NEW YORK CITY HOME in MANHATTAN"/>
        <s v="UWS MANHATTAN APT FOR SUPERBOWL WE"/>
        <s v="Sunny Filled Room in Williamsburg"/>
        <s v="Large 1 Bedroom Apt in Park Slope"/>
        <s v="Private: The Grey Room"/>
        <s v="Private Studio in Private Home"/>
        <s v="Sunny and spacious 2 BR apartment"/>
        <s v="Amazing Williamsburg/Greenpoint Apt w/ 2 Terraces!"/>
        <s v="Gorgeous 1BR brownstone"/>
        <s v="West Village Charm and Quiet!"/>
        <s v="STAYING IN MANHATTAN"/>
        <s v="Spacious haven near Riverside park, subway, and CU"/>
        <s v="Amazing Downtown With Rooftop"/>
        <s v="Thanksgiving in Manhattan Luxury Suite"/>
        <s v="LOVELY 1 BEDROOM APT, BATH + KIT+ LIVING ROOM"/>
        <s v="Magic Manhattan with Rooftop"/>
        <s v="Private room in Manhattan"/>
        <s v="Cozy 2BD APT close to subway"/>
        <s v="Wonderful bright Brooklyn apt"/>
        <s v="Cozy Private room in Brooklyn"/>
        <s v="W Village Luxury Apt. (Super Bowl)"/>
        <s v="â˜† DESIGN Spacious â˜† 1 BR Sleeps 4 Brooklyn Museum"/>
        <s v="Front Studio in Loft Apartment - Steiner Studios"/>
        <s v="Beautiful Furnished 1 Bedroom apt; Wash Hts"/>
        <s v="2 BR apt in East Village w private patio"/>
        <s v="Cozy Apt in the heart of Manhattan!"/>
        <s v="Midtown Manhattan Apt"/>
        <s v="Room in Manhattan! 15min=TimeSquare"/>
        <s v="UES"/>
        <s v="Sunny Duplex on Prospect Park"/>
        <s v="Elegant 1BR @ Columbus Circle"/>
        <s v="Artistic n Funky 1BD by the Park!"/>
        <s v="Charming bedroom on the Upper West"/>
        <s v="Beautiful king-size 1-bedroom with balcony"/>
        <s v="Charming East Village One Bedroom"/>
        <s v="Fab Williamsburg Brooklyn Apt."/>
        <s v="Sunny Village Studio: Long Stays"/>
        <s v="1BD Modern Contemporary in Williamsburg"/>
        <s v="Luxurious Chelsea Apt with Terrace"/>
        <s v="Entire studio with backyard, Close to subway!!!"/>
        <s v="Soho Penthouse Loft, Terrace &amp; View"/>
        <s v="Sunny Private Studio With Backyard Close 2 Subway!"/>
        <s v="SB 2014/Winter in NYC, PH, 860 sf!!"/>
        <s v="1BR in HARLEM...SUNNY &amp; SPACIOUS"/>
        <s v="Art Boutique 2BR Suite at JFK Airport"/>
        <s v="Room B"/>
        <s v="Big Private Sunny Room in UWS Duplex w/ Terrace"/>
        <s v="2-br Apartment in Manhattan"/>
        <s v="Boutique Hip Hotel Feel, WiFi, NetFlix, Private"/>
        <s v="East Village 2 Bed 2 Floor Luxury Apartment"/>
        <s v="Private room  D"/>
        <s v="Bed Stuy Apartment One Bedroom"/>
        <s v="Cute East Village 1 Bedroom Apt"/>
        <s v="Modern West Village Apartment"/>
        <s v="Bright and Open Astoria Apartment"/>
        <s v="Your Living Room is the UES"/>
        <s v="Perfect for Visiting Family"/>
        <s v="Architect's home in Park Slope"/>
        <s v="Bushwick Calabrese Abode"/>
        <s v="Clean, spacious entire 1br in NYC!"/>
        <s v="Studio in Hell's Kitchen"/>
        <s v="The heart of Williamsburg 2 bedroom"/>
        <s v="Bushwick Artist Loft - Awesome Room"/>
        <s v="Charming Lower East Side Studio!"/>
        <s v="Cozy Room in Family Home..BKLYN!!!"/>
        <s v="1 BR in LES. Heart of New York City"/>
        <s v="Large, Sunny Brooklyn Apartment"/>
        <s v="Private room in Park Slope"/>
        <s v="Huge, Arty, Earthy + BEST Location!"/>
        <s v="Sunnyside Gardens Oasis!"/>
        <s v="Private room in Brooklyn Loft"/>
        <s v="Bright, Huge 1Bdrm in Midtown"/>
        <s v="Noho East Vill Lux Bldg w/Gym,Pool "/>
        <s v="Nice modern room by Prospect Park!"/>
        <s v="Sunny top floor apartment in Clinton Hill"/>
        <s v="Sunny Apartment in West Village"/>
        <s v="Charming studio upper east side NYC"/>
        <s v="South Harlem 1 Bedroom Apartment"/>
        <s v="Great Location on St. Marks Place"/>
        <s v="Lovely designer's studio"/>
        <s v="Garden Oasis, Williamsburg!        "/>
        <s v="Rancho Deluxe, Williamsburg! "/>
        <s v="1 room in HUGE 2Bedroom/1.5 Bath"/>
        <s v="Junior 1-BR in West Village"/>
        <s v="Spacious Upper West side 2 bedroom apartment"/>
        <s v="Spacious 2BR in the heart of Soho"/>
        <s v="PRIVATE ROOM in Peacuful 2-Bedroom"/>
        <s v="Great location in the East Village"/>
        <s v="NoHa Living"/>
        <s v="Charming Jr. 1 bedroom Midtown"/>
        <s v="West Village Apt steps to Path"/>
        <s v="Room on Upper West Side, Manhattan"/>
        <s v="2 Beds Option + Private Bath, Sunshine Bushwick"/>
        <s v="Great NYC Location for beginning of JULY"/>
        <s v="Large 1 bedroom apartment (shared)"/>
        <s v="Beautiful Penthouse Apartment"/>
        <s v="Sunny Room"/>
        <s v="Woodside Queens,  New York"/>
        <s v="Cozy room in NYC 5"/>
        <s v="Private Room in Upper East Side"/>
        <s v="MIDTOWN MANHATTAN-WALKING DISTANCE TO EMPIRE STATE"/>
        <s v="One  Room in Lovely Zen House"/>
        <s v="Your private space in Brooklyn"/>
        <s v="Cozy 2BR Brooklyn retreat w/Bckyard"/>
        <s v="New 1BR + 1BA with Private Entrance"/>
        <s v="LARGE 2 BEDROOM FOR SUPER BOWL"/>
        <s v="GET COSY IN WILLIAMSBURG..."/>
        <s v="Classic Chelsea Brownstone 1 Bedroom"/>
        <s v="Inspiring spacious loft space"/>
        <s v="Brooklyn garden 2 bedroom"/>
        <s v="Room in a lovely 2br apartment - East Williamsburg"/>
        <s v="Cozy Studio in Murray Hill"/>
        <s v="Huge Sunny Family Friendly Loft in Greenpoint"/>
        <s v="Cozy East Village Bedroom"/>
        <s v="Summer catsit in Brooklyn!"/>
        <s v="Studio Apartment centrally located!"/>
        <s v="Sunny &amp; Bright Bohemian 2BR XL Loft"/>
        <s v="Big room in Greenpoint."/>
        <s v="1 BR Apt in Park Slope Brooklyn"/>
        <s v="Delicious &amp; Airy Apt in Landmark Brownstone"/>
        <s v="Cozy 1BR in Morningside Heights"/>
        <s v="Lower East Side Haven on Ludlow St"/>
        <s v="Sunny apt with Backyard"/>
        <s v="Charming, sunny oasis"/>
        <s v="Awesome Bedroom close to Manhattan!"/>
        <s v="Spacious 3BD/2BA - Parking Included"/>
        <s v="Lovely Studio in New York City"/>
        <s v="Apartment-NYC-LES-Lower East Side"/>
        <s v="Cozy Sun Drenched Crown Heights Apt"/>
        <s v="Huge, gorgeous apt in Harlem, NYC"/>
        <s v="Comfy &amp; Spacious Room next to the Subway/Metro"/>
        <s v="East Williamsburg Room near L train"/>
        <s v="Brand New 3BR Apartment"/>
        <s v="3 Bed/ 2 Bath Full Apt. BK Heights"/>
        <s v="STYLISH NYC OASIS NEAR CENTRAL PARK"/>
        <s v="Live like a native"/>
        <s v="Luxurious &amp; Spacious 1 Bedroom Apt"/>
        <s v="Huge Bedroom at Downtown Manhattan"/>
        <s v="Private Deck 2 Bedroom+2 Bath East Village"/>
        <s v="LES Sun Drenched w/ Balcony"/>
        <s v="Penthouse With Private Roof Deck"/>
        <s v="Private Parlour Floor"/>
        <s v="Chic, neat &amp; cozy small 1 BR Apt"/>
        <s v="West Village Wonder -spacious 1 bed"/>
        <s v="Entire Sun Drenched Apartment in Clinton Hill"/>
        <s v="Beautiful renovated 1 bedroom Apt."/>
        <s v="SALE- 2 BEDS, IN PRIVATE BEDROOM NEAR MANHATTAN!"/>
        <s v="Williamsburg Luxury 1 Bedroom"/>
        <s v="Sunny 1 Bedroom Apt in Williamsburg"/>
        <s v="Spacious 1-BR Midtown West"/>
        <s v="GREAT in CHELSEA:  JUST SEE REVIEWS"/>
        <s v="Spacious and bright Bedroom"/>
        <s v="Large BR in a 3BR apartment"/>
        <s v="Staying in Greenpoint/Williamsburg!"/>
        <s v="Bright &amp; cozy, private UES studio"/>
        <s v="Modern &amp; Artsy, Awesome Location"/>
        <s v="Sunny Chelsea 1 B.R. Hi Line, Washer/Dryer, 3 Beds"/>
        <s v="Hidden gem in Fort Greene"/>
        <s v="Nice bedroom"/>
        <s v="Large Stylish 1.5 BR Noho/Nolita"/>
        <s v="Big Sunlit Studio - Nice Bed - 18 min to Manhattan"/>
        <s v="SUNNY APARTMENT DOWNTOWN!"/>
        <s v="*Upper East Side Cozy 1 Bedroom*"/>
        <s v="Big Room near Prospect Park."/>
        <s v="Historic Townhouse 3bed 2bath * 1 block to subway"/>
        <s v="Private Furnished Studio Apartment"/>
        <s v="1200sqft artsy loft SOHO/NOLITA gem"/>
        <s v="Stunning UWS studio private room;"/>
        <s v="In the heart of Hell's Kitchen"/>
        <s v="Sunny &amp; Spacious in Park Slope"/>
        <s v="Spacious Modern Williamsburg Loft!"/>
        <s v="Cozy Private Room in Artsy Bushwick"/>
        <s v="Cozy 1BD-15min to NYC 0150"/>
        <s v="Studio Midtown East"/>
        <s v="Central Park West Studio Value"/>
        <s v="Thanksgiving in Manhattan!"/>
        <s v="Time Square doorman building 1 bdrm"/>
        <s v="SPACIOUS APT BK/QUEENS w/BACKYARD!"/>
        <s v="COZY CLEAN BDR 3 MINUTE WALK FROM GRAND CENTRAL"/>
        <s v="Private Room with Plush Queen Bed"/>
        <s v="Large one bedroom apartment"/>
        <s v="Large Bright Room, East Village Apt"/>
        <s v="Best NYC Deal on upper west!"/>
        <s v="Entire 2 BED APARTMENT - WILLIAMSBURG- Best Price"/>
        <s v="Industrial Modernism Flex 2br Loft!"/>
        <s v="Private Single Room Steps to Subway"/>
        <s v="Fabulous City View Studio Loft"/>
        <s v="Large 2BR/2B next to Lincoln Center"/>
        <s v="Sunny Private room in Brooklyn"/>
        <s v="One room/full floor in a Duplex"/>
        <s v="UWS 1BR w/backyard + block from CP"/>
        <s v="PRIVATE studio/not shared/ SAFE/ CLEAN/Affordable"/>
        <s v="Williamsburg. By Bedford L train"/>
        <s v="Nice Modern Mirrored Room in NYC"/>
        <s v="No security req,great price,new queen bed!"/>
        <s v="Private Bushwick Loved Room with a Sacred Garden"/>
        <s v="Amazing room in Greenpoint"/>
        <s v="Futon on the Upper East Side!"/>
        <s v="Large 1 bedroom apartment next to Prospect Park"/>
        <s v="Spacious 1BR Haven in Duplex w/Deck"/>
        <s v="Beautiful Prewar 1BD Apartment"/>
        <s v="Renting apt for a weekend getaway"/>
        <s v="Sunny, Modern Open 1BR "/>
        <s v="Refreshingly Peaceful Room in Prime Williamsburg"/>
        <s v="Charming West Village One Bedroom"/>
        <s v="Affordable, Private, Simple &amp; Clean NYC Flat!"/>
        <s v="Beautiful Central Park Apartment"/>
        <s v="SuperBowl West Village Apartment"/>
        <s v="Artist Loft Studio close to all"/>
        <s v="Spacious Suite in Midtown West/Times sq."/>
        <s v="Downtown Filmmaker's Loft by WTC"/>
        <s v="Private Room E"/>
        <s v="Spacious Bedroom in Williamsburg Loft."/>
        <s v="2BR XL Industrial Factory Loft"/>
        <s v="Charming 1br loft in Brooklyn"/>
        <s v="Upper East Side apt for Super Bowl"/>
        <s v="GREAT COZY APT"/>
        <s v="Sun-drenched 2 Bedroom Penthouse"/>
        <s v="Warm &amp; Spacious (not available)"/>
        <s v="Studio 1 block from subway, 10min to Manhattan!"/>
        <s v="Huge Master Bedroom w/ Private Bath"/>
        <s v="Artistic Studio Apartment"/>
        <s v="Large artsy studio with 90s style"/>
        <s v="Nice room in Astoria, Queens, NYC"/>
        <s v="Gorgeous New 1BR_Heart of Midtown"/>
        <s v="Downtown, close to every subway!"/>
        <s v="Charming Studio in Brooklyn"/>
        <s v="CONVENIENT Greenwich Village 2 BED!"/>
        <s v="Super Bowl, 2 bdrm, UWS apartment "/>
        <s v="Studio Apartment Near Express Subway to Manhattan"/>
        <s v="Private room with bathroom and balcony."/>
        <s v="Upper West Side 1 BR APT, ~675sg ft"/>
        <s v="Casa de La Musica"/>
        <s v="A Beautiful Brownstone"/>
        <s v="HARLEM, NEW YORK WELCOMES YOU!!"/>
        <s v="Centrally located Midtown East 1 BR"/>
        <s v="Room in Soho, Manhattan"/>
        <s v="Riverview at Lovely Harlem/UWS Home"/>
        <s v="Charming and Large UES ROOM for travellers"/>
        <s v="Furnished room - W. 181 St. by A, 1"/>
        <s v="Fully renovated 1br apt in LES"/>
        <s v="Williamsburg - country house in NYC"/>
        <s v="Cheap, furnished private room"/>
        <s v="Large Private BR in Hell's Kitchen"/>
        <s v="Bright, Lovely, Private Room in Midtown Manhattan"/>
        <s v="Cozy Room in Upper East Side"/>
        <s v="Bed &amp; Bagel~a charming 3 bedroom loft"/>
        <s v="Super Bowl Rental 2BR in Soho"/>
        <s v="Amazing NYC 1BR Apartment"/>
        <s v="Hip Bushwick Apartment"/>
        <s v="SUPERBOWL!! 2 Bd, 2 Ba w Roof Deck!"/>
        <s v="1500 sq ft apt sleeps 8 - SuperBowl"/>
        <s v="Private Bedroom in Sunnyside, NYC "/>
        <s v="2br. Luxury Building in Upper East"/>
        <s v="Superbowl Studio Upper West Side"/>
        <s v="Newly renovated house"/>
        <s v="COZY ROOM WITH STUNNING VIEW IN AN AUTHENTIC FLAT"/>
        <s v="The best Williamsburg has to offer!"/>
        <s v="Brooklyn Charm, Close to Manhattan (30+ Days Only)"/>
        <s v="Private Bedroom in LIC/ Astoria"/>
        <s v="Bushwick Bungalow"/>
        <s v="Lg Private Rm wTerrace Midtown West"/>
        <s v="2BD True Loft, Hip &amp; Artsy Location"/>
        <s v="Luxury NYC Studio for Super Bowl 48"/>
        <s v="The Perfect 1-bedroom in Cobble Hill"/>
        <s v="East Village Studio"/>
        <s v="Brooklyn NY, Comfy,Spacious Repose!"/>
        <s v="Upper West Side elegance. Riverside"/>
        <s v="BIG, BRIGHT, STYLISH + CONVENIENT"/>
        <s v="Exclusive Upper East Side Studio"/>
        <s v="Cozy Manhattan 1 BR"/>
        <s v="Furnished one bedroom in Midtown West."/>
        <s v="Home Sweet Home in Historic Harlem-Riverside Drive"/>
        <s v="Huge Sunny Room In Awesome Apt/Neighborhood"/>
        <s v="Lower Park Avenue Pre War"/>
        <s v="Historical Harlem @ express train!"/>
        <s v="Brooklyn Artist Bdrm center of everything"/>
        <s v="Cool New 1br Apt - 1block from L&amp;M"/>
        <s v="Modern Apt Steps from Central Park"/>
        <s v="Room Bedford Heart of Williamsburg"/>
        <s v="Sunny Loft in heart of williamsburg - entire loft!"/>
        <s v="Garden apt in Wlmsbrg - Lorimer L"/>
        <s v="Beautiful Apartment On Stivers Row"/>
        <s v="Sunny &amp; spacious NYC Apartment"/>
        <s v="2 Convertible Bdrms Great for 1-6"/>
        <s v="Clean Private Room in Chelsea apt"/>
        <s v="1BR Superbowl rental Hells Kitchen"/>
        <s v="Superbowl - NYC Apartment"/>
        <s v="Tribeca Loft for Superbowl Wknd"/>
        <s v="Modern Alcove Studio in Chelsea NYC"/>
        <s v="Beautiful 1-Bedroom in West Village"/>
        <s v="Herkimer House"/>
        <s v="10-Room Apt w/ 3BR &amp; Park Views"/>
        <s v="East Village 2BR with view!"/>
        <s v="*Queen-sized comfort in cozy Historic Sugar Hill*"/>
        <s v="3 story Home in NYC-upper east side"/>
        <s v="Full apartment - perfect location"/>
        <s v="A charming UES apartment"/>
        <s v="CLEAN ROOM on Lower East Side"/>
        <s v="East Village~Organic Living"/>
        <s v="Two Bedroom Flat"/>
        <s v="Spacious 2BR/2BA Classic UWS Apt, Great for Family"/>
        <s v="Bright Dble Bedroom. Private Bath. Close to Subway"/>
        <s v="Charming Cozy Studio Apt. in NYC"/>
        <s v="Bedroom with Private Bathroom"/>
        <s v="Luxury 1BD 1.5 Bath In UES in NYC"/>
        <s v="BEAUTIFUL 1 BEDROOM"/>
        <s v="Prime E. Village at St. Marks Place"/>
        <s v="BEST LOCATION! On the border of Chelsea/W Village"/>
        <s v="Sunny Brooklyn Home"/>
        <s v="Gorgeous Ft. Greene apt amazing vu"/>
        <s v="Perfect Location - 2 bdrm/2 bth"/>
        <s v="Bright, Modern Two Bedroom With Stunning Rooftop"/>
        <s v="Modern Studio in Midtown East"/>
        <s v="Spacious 1 Bedroom in Lower East Side/Chinatown"/>
        <s v="Spacious Room in the Heart of NYC"/>
        <s v="Room in perfect Manhattan location"/>
        <s v="LARGE 1 BEDROOM APT. IN MIDTOWN NEAR SUBWAY/BUS"/>
        <s v="CENTRAL PARK, NYC APT"/>
        <s v="SUPER BOWL 2014 in TRENDY CHELSEA!"/>
        <s v="Chelsea HUGE apartment w/ King bed + office"/>
        <s v="Luxury Modern Spacious 1BR,1 block to subway"/>
        <s v="Sunny room with private ensuite!"/>
        <s v="Vibrant Brooklyn location!"/>
        <s v="A Room WIth A View"/>
        <s v="Artist owned brownstone apartment"/>
        <s v="Heart of downtown Manhattan"/>
        <s v="Large Wiliamsburg Private Bedroom"/>
        <s v="Beautiful 2BR Flex Factory Loft"/>
        <s v="LAVISH 2 BR APT by Central Park!!!"/>
        <s v="Beautiful City Oasis 2BR/1.5 BATH"/>
        <s v="1BR West Village! Landmark Building"/>
        <s v="226 E 29th St, NY - Super Bowl"/>
        <s v="(Williamsburg) - Large Bedroom w/ Private Bathroom"/>
        <s v="Great Studio!"/>
        <s v="XTRA LARGE 1 Bedroom Gramercy Apt"/>
        <s v="Large 1-BR Apt w/Fireplace &amp; Patio"/>
        <s v="Charming West Village 1 Bed - Ideal Location"/>
        <s v="Beautiful 1 BR with Private Garden"/>
        <s v="Lovely Duplex (2-story) flat on the UES"/>
        <s v="Haus of Taylor (Bronx Prohibition)"/>
        <s v="Spacious, bright, heart of Bushwick"/>
        <s v="NYC SuperBowl Wk 5 Bdrs River View"/>
        <s v="Downtown NY Apt - SuperBowl Weekend"/>
        <s v="Super Bowl 2014"/>
        <s v="Cozy and homey railroad in bushwick"/>
        <s v="Harlem/Morningside, charm and quiet"/>
        <s v="An Accomodating Apartment on Wall"/>
        <s v="Great Location in the heart of NYC!"/>
        <s v="Modern Luxury Meets Old Money Charm"/>
        <s v="Kate's Place"/>
        <s v="Coffee,Tea&amp;Milk Astor Place Lodging"/>
        <s v="Cozy 1 Bdrm n the Heart of Astoria!"/>
        <s v="Cozy Room in LIC, 7 min to Times Sq"/>
        <s v="Modern Large Studio, Great Location"/>
        <s v="2BD in Midtown East"/>
        <s v="Cool UES 1 Bed Sleeps upto 4"/>
        <s v="Peaceful home, friendly area!"/>
        <s v="Huge Duplex in South Slope"/>
        <s v="Central  Harlem Hideaway"/>
        <s v="Chelsea Studio for Super Bowl!"/>
        <s v="Large 1BR Upper East Side Apartment"/>
        <s v="Sun-bathed spacious Luxury 2 BR near CENTRALPARK!"/>
        <s v="Top floor!"/>
        <s v="A cozy apartment"/>
        <s v="Lux 1600sf 1BR w. Private Terrace"/>
        <s v="SuperBowl Penthouse Loft 3,000 sqft"/>
        <s v="Super Bowl New York City Apartment"/>
        <s v="Spacious &amp; Convenient UWS Apt"/>
        <s v="Superbowl in the West Village"/>
        <s v="Upper E. side, one month minimum"/>
        <s v="Landmark Brownstone, Crown Heights"/>
        <s v="Private Room in Central Park Slope"/>
        <s v="Luxury 1 Bedroom Condo"/>
        <s v="Full of Light Studio Apartment close to Subway"/>
        <s v="Great UWS Apt./Central Park"/>
        <s v="Super Bowl Wknd! 3-Bedroom Apt UWS"/>
        <s v="Spacious/New 3 Bedroom East Village"/>
        <s v="Huge 3BR Penthouse, Private Roof!"/>
        <s v="Private room on the UWS"/>
        <s v="Bedroom in Huge Apt on St. Marks"/>
        <s v="Great place to crash for Super Bowl"/>
        <s v="For Super Bowl- cool 1BDRM on UES!"/>
        <s v="Fantastic Soho/Tribeca Loft"/>
        <s v="Large 1 + Den in the West Village"/>
        <s v="Spacious apt, 5 min to Central Park"/>
        <s v="Spacious Duplex Apt in Brooklyn"/>
        <s v="Private Studio Apt, Luxury Building"/>
        <s v="Private Bedroom in Williamsburg!"/>
        <s v="Delightful 2BR Historic Brownstone Duplex"/>
        <s v="Elegant private studio in Manhattan 73 St. &amp; 3 Ave"/>
        <s v="Sunny and Bright 1BR Factory Loft"/>
        <s v="Quiet Gramercy Apartment"/>
        <s v="2 Bedroom Greenwich/Soho Apartment"/>
        <s v="Cozy Room in the heart of UWS"/>
        <s v="New Studio in Heart of Chelsea"/>
        <s v="Spacious 1BR Chelsea Apt. for SB 48"/>
        <s v="Sunny Room in Heart of Williamsburg"/>
        <s v="SUPERBOWLSUNDAY! 3BLOCK FROM TIMESQ"/>
        <s v="Luxury Building Huge Studio"/>
        <s v="Apartment in Soho"/>
        <s v="Spacious 2 BR in North Chelsea"/>
        <s v="Williamsburg Loft"/>
        <s v="Clean and pleasant Room in NYC"/>
        <s v="SUPER LOCATION 4 SUPER BOWL WKEND!!"/>
        <s v="4RW - CARRIAGE HOUSE STUDIO OFF CTYD"/>
        <s v="Studio Apartment on 35th and 3rd"/>
        <s v="brooklyn 14 bedroom gated community"/>
        <s v="spacious homey one bdrm apt."/>
        <s v="Consider it home"/>
        <s v="Large 1 bedroom"/>
        <s v="Paddy Pad"/>
        <s v="Williamsburg Lodge (the best home in Brooklyn)"/>
        <s v="Amazing 2BR/2Bath Loft in Brooklyn"/>
        <s v="Stunning 1BR Brooklyn Loft"/>
        <s v="Large Bedroom 15 Min From Manhattan"/>
        <s v="Big Queens NY Apt. Clean &amp; safe."/>
        <s v="Super Apt for Superbowl"/>
        <s v="Modern Style private room in queens"/>
        <s v="SUPER BOWL Brooklyn Duplex Apt!!"/>
        <s v="Little Heaven â€” Upper West Side"/>
        <s v="equipped and modern 2-bd apt"/>
        <s v="Sunny Spacious West Village 1BR"/>
        <s v="Great location Cntl Park Times Sq"/>
        <s v="Super Bowl Weekend"/>
        <s v="Bondtastic: Fabulous in Brooklyn."/>
        <s v="Heart of the West Village!"/>
        <s v="3 Bedroom Apartment"/>
        <s v="Private Rm - Times Sq/Hell'sKitchen"/>
        <s v="PERFECT SUPERBOWL STAY"/>
        <s v="Penthouse with Private Rooftop for Events/Shoots"/>
        <s v="Great UWS Apt Along Central Park"/>
        <s v="Gorgeous 1 BR in N Williamsburg"/>
        <s v="Prime NYC Location for Super Bowl"/>
        <s v="Midtown Gem/ Carnegie Hall/theaters/ Central Park"/>
        <s v="Duplex PH 2 bedLoft Williamsburg"/>
        <s v="Gorgeous 1 bdrm in Carroll Gardens"/>
        <s v="The Best of Both Worlds-Manhattan Country Living!"/>
        <s v="MANHATTAN SUPERBOWL ACCOMODATION"/>
        <s v="Sunny &amp; Spacious Upper West Side One Bedroom Apt"/>
        <s v="Great 1 bedroom, close to subway!"/>
        <s v="SUPER BOWL RENTAL NYC LOW PRICE"/>
        <s v="Large Rooms with Bar and PullOut Prime Greenpoint"/>
        <s v="Cozy, Quiet Bedroom in Historic West Village"/>
        <s v="Large sun-filled Studio: Murray Hill"/>
        <s v="2 bdrm in center of Williamsburg"/>
        <s v="Private Room in Best Location!!"/>
        <s v="Large, Sunny Roomâ€”in Fun, Trendy Area"/>
        <s v="Super Bowl Space Available!"/>
        <s v="SuperBowl Weekend Rental! 3 BR/1ba"/>
        <s v="Instant NYC"/>
        <s v="cozy upper east side 1 br abode"/>
        <s v="Hilton timeshare west 57st"/>
        <s v="Mid Town East Side Apartment"/>
        <s v="Three bedroom upscale condo"/>
        <s v="large 2bdrm apt - midtown manhattan"/>
        <s v="Gorgeous 1400 Sq Ft Artist's Loft"/>
        <s v="2BD/2BA Manhattan Apt"/>
        <s v="SUPER SUPER BOWL PAD"/>
        <s v="Working Fireplace in TriBeCa loft"/>
        <s v="Luxury private apartment/Suite/with balcony"/>
        <s v="Luxury Studio -Midtown/Times Square"/>
        <s v="Ritz-Plaza - 2 bedroom / 2 fullbath"/>
        <s v="Entire Park Slope Brownstone"/>
        <s v="SOHO - Large Studio Apt"/>
        <s v="Awesome Hells Kitchen Apt!"/>
        <s v="Big, Sunny Bedroom, right by subway!"/>
        <s v="Eclectic Studio in Cozy Bay Ridge"/>
        <s v="Midwood Aerie - Bright  &amp; Private!"/>
        <s v="Big 2 bds House w/ Parking and Yard"/>
        <s v="Huge Loft heart of Upper West Side"/>
        <s v="Luxury New York"/>
        <s v="Amazing Location-Private Studio near Central Park!"/>
        <s v="CLEAN LES HOME"/>
        <s v="Super Cute Chelsea One Bedroom"/>
        <s v="Hamilton Heights/Harlem Private Bedroom with Roof"/>
        <s v="Studio Apt. in East Williamsburg"/>
        <s v="Old Brooklyn Charm"/>
        <s v="Spacious Studio on West 72nd"/>
        <s v="Duplex Brownstone sleeps 4-6"/>
        <s v="Spectacular Studio Loft w/City View"/>
        <s v="Large, 2fl/2bdrm Williamsburg Apt"/>
        <s v="Private Rm for 1 in Prime Harlem"/>
        <s v="Luxury Apartment in Manhattan's Financial District"/>
        <s v="SPACIOUS BEDROOM AND PRIVATE BATH!!!"/>
        <s v="Your own room in NY's best area"/>
        <s v="1 room available"/>
        <s v="Cute &amp; cozy room in Ridgewood"/>
        <s v="Peaceful Parlor Floor Apartment"/>
        <s v="Cozy Nook in a Unique Loft"/>
        <s v="Large 2 Bedroom available"/>
        <s v="BEAUTIFUL CONDO IN TIMES SQUARE"/>
        <s v="Charming Sunny 1 Bedroom LES Apt!"/>
        <s v="Spacious Private Room in East Williamsburg"/>
        <s v="Stylish apartment/ Serene Room in Williamsburg, BK"/>
        <s v="La ponderosa"/>
        <s v="Huge 2 bed 2 bath Apartment!"/>
        <s v="Amazing New York apt  in Harlem with Backyard!!!"/>
        <s v="Cozy bedroom in Lower East Side"/>
        <s v="Bright room, close to everything."/>
        <s v="Stylish, Affordable &amp; Private Room"/>
        <s v="Amazing Greenpoint Loft-Best Deal!"/>
        <s v="Private Room in Williamsburg Loft"/>
        <s v="Spacious and bright 2 or 3 bedroom"/>
        <s v="Lovely private room close to Manhattan"/>
        <s v="Cozy 2-BD w/ Lots of Light"/>
        <s v="NYC Apt - Close to Metro &amp; Mnhtn"/>
        <s v="Large 1BR - PRIME Williamsburg"/>
        <s v="Modern, Clean, West Village Apt!"/>
        <s v="ART COLLECTORS APARTMENT - TIMES SQUARE-10TH AV."/>
        <s v="URBAN CHIC VIDEO/PHOTO SHOOTS ONLY"/>
        <s v="Safe Sunny 1brm near subway"/>
        <s v="Peaceful Artsy Huge Sunny Bedroom!"/>
        <s v="Cozy Room in Park Slope"/>
        <s v="Quiet Apartment in Williamsburg, Bk"/>
        <s v="Full Apt w/ large kitchen in UES"/>
        <s v="Spacious and Amazing Location!"/>
        <s v="Private bedroom in historic Chinatown apartment"/>
        <s v="Great 1 Br Apt, Ozone Park, NYC"/>
        <s v="Master bedroom in historic house"/>
        <s v="Chez Jazz BnB--Cozy BK/Queens room"/>
        <s v="Times Square Area Quiet + Private Guest Studio"/>
        <s v="Amazing Two Bedroom Apartment"/>
        <s v="Hell's Kitchen- Times Square"/>
        <s v="Sophisticated Harlem True 2BR NYC"/>
        <s v="Cozy private room available in a great location"/>
        <s v="Artsy and Comfy Bedroom, Living Room, Terrace"/>
        <s v="New 1-Bdrm, 3-beds in Bensonhurst, Brooklyn, NY"/>
        <s v="Entire 1400 sq ft Artist Loft - FOUR Private Rooms"/>
        <s v="The Rose House"/>
        <s v="The center of NYC, Brooklyn!"/>
        <s v="SALE 2 BEDROOMS, LARGE MASTER &amp; GUEST BEDROOM"/>
        <s v="Spacious apt in the Lower East Side"/>
        <s v="A Simple, Calm Space"/>
        <s v="Charming Bedroom in Artists Colony"/>
        <s v="Room in Huge 3 Bedroom  L.E.S"/>
        <s v="Near Columbia Universit/Female only"/>
        <s v="House of Music and Art, Large Happy Room, full bed"/>
        <s v="The Notorious B.N.B. { The Pfizer }"/>
        <s v="Your Very Own Williamsburg Apt!"/>
        <s v="Williamsburg 1 bedroom appartement"/>
        <s v="Luxury West Village apt with views!"/>
        <s v="Harlem 1 BR, Private Master Bath"/>
        <s v="Heart of Williamsburg, Brooklyn!"/>
        <s v="Cozy apt in the Upper East Side"/>
        <s v="Elegant Brooklyn Comfort, One Bedroom"/>
        <s v="Relaxed Comfortable Beds in A Cozy Apartment."/>
        <s v="The Big Brooklyn"/>
        <s v="Modern Lower East Side Apartment"/>
        <s v="Private home, quiet Brooklyn street"/>
        <s v="Cute Apartment in Williamsburg"/>
        <s v="Sunny Studios in Historic Browstone"/>
        <s v="1 Bedroom Bushwick apartment"/>
        <s v="Private Room HK/Theatre District!"/>
        <s v="Trendy Apt by Chelsea Market with High Line Views"/>
        <s v="Bright, Eclectic, Happy Brooklyn Apartment"/>
        <s v="Amazing Roomâ€”Private Bath (100% LEGAL!)"/>
        <s v="Luxury Alcove Studio Apt in TriBeCa"/>
        <s v="Newly Built Full Bedroom In TriBeCa"/>
        <s v="Cozy BR in Hamilton Heights, Harlem"/>
        <s v="Private Room Available in nice apartment!"/>
        <s v="Bright, Airy Room Share for 2"/>
        <s v="Newly renovated 1BD on UWS"/>
        <s v="Your own apartment in Bushwick"/>
        <s v="Great 2 bdr apt in WB/Greenpoint"/>
        <s v="Private Room Brooklyn NY"/>
        <s v="Lovely Private Bedroom in Vibrant Bronx, NY"/>
        <s v="Modern Duplex Studio Factory Loft"/>
        <s v="Stunning 1br in Historic Brownstone"/>
        <s v="Charming Mid-Century Studio"/>
        <s v="Bedroom in sunny downtown apartment"/>
        <s v="Theater District Studio (Sleeps 4)"/>
        <s v="Loft in Williamsburg!"/>
        <s v="Guest rm, 2 stops from GrandCentral"/>
        <s v="Comfy Room in Park Slope"/>
        <s v="HUGE LUX 2FLOOR 2 BDRMSOHO LOFTw/HOME CINEMA"/>
        <s v="Soho loft with everything"/>
        <s v="Charming Spacious Master Bedroom"/>
        <s v="Charming 2BR in Greenpoint"/>
        <s v="Charming Upper West Side Studio"/>
        <s v="2019 Special! LARGE West Village 1 BED!"/>
        <s v="Quiet &amp; private room in luxury doorman bldg"/>
        <s v="Bright, Modern Room in East Village!"/>
        <s v="Sunny, charming duplex in best Brooklyn 'hood"/>
        <s v="Awesome Child Friendly Apartment!"/>
        <s v="Private room in Clinton Hill"/>
        <s v="Center Park Slope 2 Bedroom Townhouse Apartment"/>
        <s v="Close to everything - Jr 1 bedroom"/>
        <s v="Ultimate Luxury Manhattan Apartment"/>
        <s v="Beautiful 1br loft in Brooklyn"/>
        <s v="Gorgeous Private 1BR. 10m to MHTN."/>
        <s v="Upper East Side Large 2 Bedroom"/>
        <s v="0455 Cozy 1bd, BKLYN Sublet March"/>
        <s v="Charming Brooklyn Brownstone"/>
        <s v="1890s North Williamsburg Townhouse"/>
        <s v="Pristine Lower East Side Sanctuary"/>
        <s v="Big BR 15 min away from Manhattan"/>
        <s v="Beautiful Bright &amp; Airy Guest Room"/>
        <s v="East Village"/>
        <s v="Spacious one bedroom in prime Fort Greene"/>
        <s v="Beautiful Central Park Apartment!"/>
        <s v="1 BEDROOM ENTIRE HOME/APTâ¤ ASTORIA"/>
        <s v="New, spacious 1BD in Williamsburg"/>
        <s v="New Factory Converted Studio Loft"/>
        <s v="2 Bedroom in Carroll Gardens West, minimum 1 month"/>
        <s v="BEAUTIFUL ARTIST APT IN NOLITA w/ Private Backyard"/>
        <s v="Centrally located in Bayside / Nice"/>
        <s v="Upper West Side Lux Apt. Available 8/5-8/14/2017"/>
        <s v="Great, cozy room in Williamsburg!"/>
        <s v="Luxury Living Near Central Park"/>
        <s v="Prime Brooklyn 1BR-10min to City!"/>
        <s v="Awesome Spot near HK/Theatre Distri"/>
        <s v="Sunny Master Suite: large bdrm, priv bth, priv liv"/>
        <s v="Studio Loft with 2 queen beds and large kitchen"/>
        <s v="Full Floor Apt with NY Skyline views"/>
        <s v="Overlooking Harlem"/>
        <s v="Royal Harlem TRIPLEX Home 5 Beds"/>
        <s v="Private Room: The cheapest deal!!"/>
        <s v="Red Hook Classic Townhouse w Garden and Treehouse"/>
        <s v="2 BR Designer's Apt in Heart of NYC"/>
        <s v="Chic New York city apartment"/>
        <s v="Boutique Apt. NYC  by  24 HR Metro"/>
        <s v="18th Floor Bright Bedroom with Private Bathroom"/>
        <s v="Quintessential W'burg Apartment"/>
        <s v="Quintessential W'burg Private Room"/>
        <s v="Sunny Quiet Room In Harlem"/>
        <s v="COZY 1 BR IN COOL LOWER EAST SIDE"/>
        <s v="Peaceful Bed w Breakfast - Manhattan"/>
        <s v="Big Sunny Bushwick Apartment"/>
        <s v="Charming Studio!--Brooklyn College"/>
        <s v="Charming Apartment in Greenpoint"/>
        <s v="Private Room in Large Two-floor Apt w/ Backyard"/>
        <s v="Cozy spacious UES studio"/>
        <s v="Charming 1 Bedroom in West Village"/>
        <s v="Comfy, Roomy Bushwick 1-BR ~ Steps from L/M Train"/>
        <s v="NYC Steps from Central Park!"/>
        <s v="IngefÃ¤ra Hus! One bedroom Williamsburg, Brooklyn"/>
        <s v="Private 1Bed/Bath in Sunny 3Bed Apt"/>
        <s v="Parkside Apartment on Prospect Park"/>
        <s v="Mamas red rm#2- profs-interns-students bklyn train"/>
        <s v="Cozy 1br mins from CASINO JFK &amp; NYC"/>
        <s v="Historic Harlem 2"/>
        <s v="Georgous 3BD in 24-hr doorman bldg"/>
        <s v="HUGE LUXURY 2BD/2B, 7mn TO TIME SQR"/>
        <s v="Bright and Open Astoria Apartment!"/>
        <s v="3 BEDS IN LOVELY 2BEDROOM/2BATH MIDTOWN RENTAL"/>
        <s v="Fully Furnished Upper West Side 1BD"/>
        <s v="Comfortable, spacious â€œ 1 bedroom â€œ apartment"/>
        <s v="Lg Private Rm 10mins to Manhattan"/>
        <s v="1BR on Quiet Block in Nolita"/>
        <s v="Art-Packed, One-Of-A-Kind Triplex"/>
        <s v="in the heart of manhattan"/>
        <s v="Beautiful Brooklyn Room"/>
        <s v="2-3 bedroom apt in Astoria NYC"/>
        <s v="Cozy private room in L.E.S -"/>
        <s v="Spacious Studio in Prospect Heights"/>
        <s v="ENTIRE APT IN GORGEOUS PARK SLOPE"/>
        <s v="Huge 1 bedroom in the East Village"/>
        <s v="Nice room Convenient to Manhattan C"/>
        <s v="Nice room Convenient to Manhattan B"/>
        <s v="Close to Maimonides Center. Room D"/>
        <s v="Unique loft in Bushwick - Offices, yoga &amp; roof!"/>
        <s v="Gorgeous Apartment in Battery Park!"/>
        <s v="Beautiful 1 Bdr in the heart of NYC"/>
        <s v="Sunny, Child Friendly Loft. "/>
        <s v="Sunny luxury in Bklyn's best hood"/>
        <s v="1BD in a Quiet Brownstone in Harlem"/>
        <s v="Flatiron studio + dining / sunlight"/>
        <s v="Beautiful Prewar UWS Apartment"/>
        <s v="LUXURY 2BED CONDO / OUTDOOR STONE TERRACE"/>
        <s v="Beautiful Master Bedroom in the Heart of Astoria"/>
        <s v="Bright Room in Battery Park!"/>
        <s v="Large newly renovated studio"/>
        <s v="/"/>
        <s v="Elegant Triplex Townhouse"/>
        <s v="Great room! Good for med students!"/>
        <s v="Jewel Box Studio in Soho / Nolita"/>
        <s v="Charm &amp; Beauty close to Manhattan"/>
        <s v="Beautiful and cozy 1BR Apt"/>
        <s v="Great east village studio!"/>
        <s v="Two real bedrooms near Central Park"/>
        <s v="East Village Charm"/>
        <s v="Large private bedroom in Manhattan"/>
        <s v="Sunny Private Room Near Prospect Pk"/>
        <s v="Sunny Private Williamsburg room"/>
        <s v="Big &amp; Cozy Private Room"/>
        <s v="Apartment 6"/>
        <s v="Huge room in South Prospect Park"/>
        <s v="Garden Duplex in Clinton Hill"/>
        <s v="Williamsburg: great room with a sunny terrace!"/>
        <s v="Shared studio in East Harlem"/>
        <s v="Beautiful 2 Bedroom in Quaint Cobble Hill"/>
        <s v="Williamsburg, Brooklyn Apartment"/>
        <s v="Union Square - Best NYC location"/>
        <s v="Charming apartment river view"/>
        <s v="Williamsburg Bedroom &amp; Study"/>
        <s v="Entire home 1 BR+ office or 2 BR best UWS location"/>
        <s v="Luxury Apt - west village/Chelsea"/>
        <s v="Better than hotel"/>
        <s v="1 BR with private bath new building"/>
        <s v="Spacious Modern 2BD Apartment"/>
        <s v="Charming Modern Studio w/Large Garden"/>
        <s v="Brooklyn loft apt in industrial building"/>
        <s v="Lovely home-y room in Bushwick"/>
        <s v="Large Private Room"/>
        <s v="Private Bedroom in Spacious Brooklyn Apartment"/>
        <s v="Beautiful Prospect Park South room"/>
        <s v="Washer&amp;Dryer - 6 Subway stops to NYC / 15 min ride"/>
        <s v="Great room with awesome amenities!"/>
        <s v="Sunny Private Room w/Exposed Brick"/>
        <s v="Amazing Penthouse Studio (Midtown East)"/>
        <s v="Williamsburg Dream loft"/>
        <s v="Cozy 1BR in Beautiful Brooklyn"/>
        <s v="Sun-drenched Artist Loft"/>
        <s v="Large Garden Apartment in BK Brownstone"/>
        <s v="Beautiful Brownstone near Central Park"/>
        <s v="Exquisite Furnished 1-BR Studio"/>
        <s v="Stylish Comfort 1-BR Upper East"/>
        <s v="Lovely, quiet 1-Bedroom Apt"/>
        <s v="close to Manhattan country setting"/>
        <s v="Luxury One Bedroom Upper West Side"/>
        <s v="LRG 1 Bdrm w/office and backyard"/>
        <s v="UPPER WEST SIDE 2BR APT"/>
        <s v="Sunny Studio NYC West 50's"/>
        <s v="Beautiful &amp; Tranquil Oasis in a Great Location"/>
        <s v="Tour like a local"/>
        <s v="Charming, Modern 2BR | Central Park"/>
        <s v="Incredible 2-BR w/ Kitchen Island!"/>
        <s v="Cute Apartment with Great Bathroom!"/>
        <s v="Spacious room in huge loft"/>
        <s v="Cozy Private Room Upper West Side - with Deck!"/>
        <s v="Large Sunny Apt, Great Location!"/>
        <s v="Garden Appartment in Clinton Hill"/>
        <s v="Cozy private space in a brand new apartment"/>
        <s v="Charming Cozy Cool 2BR Apartment."/>
        <s v="Tasteful Room in Charming Two Bedroom Apartment"/>
        <s v="Budge private room F"/>
        <s v="Private room in friendly Brownstone"/>
        <s v="GREAT 2bed/2bath/patio, FORT GREENE"/>
        <s v="room in a two bedroom apt, whole apartment"/>
        <s v="beautiful 2br 2bath 2 balconies."/>
        <s v="Sunny apt steps from Prospect Pk!"/>
        <s v="Private room in in East Village"/>
        <s v="GORGEOUS Newly-Renovated 2-BR Flat"/>
        <s v="Cozy Room in Lower East Side- NYC"/>
        <s v="darling small studio"/>
        <s v="Private room in Hell's Kitchen"/>
        <s v="Beautiful Prime Williamsburg Apt"/>
        <s v="Apt #2: Beautiful 2BR/1BA Crown Hgt"/>
        <s v="Spacious Studio Suite w Adjoining Sunroom"/>
        <s v="PRIVATE RM #1 STARTING AT 067 A NIGHT"/>
        <s v="Private Room with a View in Brownstone Brooklyn"/>
        <s v="Cozy Room in Williamsburg 3BR"/>
        <s v="Artistâ€™s Pad on Prospect Park"/>
        <s v="Bright, comfy 1 Bedroom apt in Manhattan"/>
        <s v="A bright spacious one-bedroom"/>
        <s v="Carroll Gardens entire apartment"/>
        <s v="Charming Studio / East Village, NYC"/>
        <s v="Quiet Queens Apt in middle of NYC"/>
        <s v="Classic Upper West Side Getaway!"/>
        <s v="Bright, spacious 1BR in UES"/>
        <s v="Common Area + Room in Spacious Loft-Like Apt."/>
        <s v="Private 1BR W/ Private Bathroom in Chinatown"/>
        <s v="GORGEOUS LUXURY APARTMENT AND VIEW!"/>
        <s v="Your Amazing Vacation Apartment!"/>
        <s v="Manhattan,  East Village next to  Lower East Side"/>
        <s v="Luxury 5BR Townhouse, Upper East"/>
        <s v="Bedstuy Apartment for Rent"/>
        <s v="Stunning 1BR apt  UES/Harlem"/>
        <s v="Private room in Charming Greenpoint"/>
        <s v="Lovely spacious studio in LES"/>
        <s v="A Photographer's Bohemian Artist Dream 1BD"/>
        <s v="Come see Brooklyn, New York"/>
        <s v="New York City, a safe and (mostly) quiet place."/>
        <s v="Private Room + Balcony in Bushwick."/>
        <s v="Spacious One Bedroom in Gramercy"/>
        <s v="Cute Studio in Bushwick BK, NYC"/>
        <s v="Quaint Studio Apt. 01300 monthly for one person"/>
        <s v="Cozy 3 bedroom on upper west side"/>
        <s v="Priv. Room in a House,15min,Manhatt"/>
        <s v="Zen Bedroom in Artist Loft in Williamsburg"/>
        <s v="1BR - gym, laundry in apt, roof "/>
        <s v="Private room in shared 2BR"/>
        <s v="Comfy UWS Room near Central Park &amp; Times Square"/>
        <s v="Quaint Room"/>
        <s v="Entire spacious loft Williamsburgh"/>
        <s v="Cozy, close to everything in NY  :)"/>
        <s v="Great Room In Mid Town New York NYC"/>
        <s v="4BR Family apt 15 min to Manhattan"/>
        <s v="City Life in Harlem"/>
        <s v="Cozy Clean Room in Bed Stuy"/>
        <s v="Spectacular Williamsburg 2 BR Loft"/>
        <s v="YUGE Sunlit Furnished Room!"/>
        <s v="Large Clean Room Midtown East NYC"/>
        <s v="Clinton Hill BdRm in Artists' Home"/>
        <s v="Cozy 1Bdr in Bed Stuy/Clinton Hill"/>
        <s v="Queen Size Foam Mattress"/>
        <s v="Spacious Gramercy 1bdrm.  Clean!"/>
        <s v="Spectacular Views of Mid-Town"/>
        <s v="Fort Greene 2 bedroom Apartment"/>
        <s v="BREATHTAKING VIEWS!  POOL/GYM ** Central Park"/>
        <s v="Bright spacious 3bd; near subways and bus"/>
        <s v="Charming Studio in Gramercy"/>
        <s v="W50's Sunny Studio in a 24/7 DM BL"/>
        <s v="Just 3 Minutes to Midtown! Live like a NYer!"/>
        <s v="Huge Modern Waterfront Home"/>
        <s v="Sunny Bedroom for two"/>
        <s v="Comfortable bedroom for one person"/>
        <s v="Spacious, Safe, and Furnished"/>
        <s v="Charming Entire â¤ï¸ apartment"/>
        <s v="Large Sunny Apartment"/>
        <s v="Bedroom with Queensize Bed in Nolita/SoHo"/>
        <s v="Factory Converted 1BR Loft Brooklyn"/>
        <s v="Cosy One Bedroom in Greenpoint"/>
        <s v="Charming studio, great location!!!"/>
        <s v="Beautiful Home by Central Park"/>
        <s v="Furnished Studio UES near the Met"/>
        <s v="Sunny Flex 2br  Loft in Brooklyn"/>
        <s v="Large Two Bedroom Brooklyn Loft"/>
        <s v="Room In Duplex Apartment Steps to Prospect Park!"/>
        <s v="Independant Suite in townhouse: Big, Bright &amp; Calm"/>
        <s v="Perfect location, Bushwick Full room in 2 room apt"/>
        <s v="Cozy and quiet 2bd on the UES"/>
        <s v="Beautiful Room In Williamsburg"/>
        <s v="Luxury High Rise Near Central Park"/>
        <s v="GREAT FOR FAMILIES AND GROUPS!!!"/>
        <s v="Cozy &amp; modern 1 br apt in Brooklyn"/>
        <s v="Peaceful Bedroom in Brooklyn"/>
        <s v="Stylish Pre-war"/>
        <s v="Studio apartment Chelsea NYC"/>
        <s v="Cozy Room by Kaufman Studios"/>
        <s v="Convenient Private Room in Spanish Harlem (SpaHa)"/>
        <s v="East Village w/ Private Bathroom &amp; Roof &amp; Elevator"/>
        <s v="Entire Private Garden Floor of Brownstone"/>
        <s v="DISCOUNTED Entire Apt:  Prime UWS location!"/>
        <s v="Full apt-Brooklyn-near park, SUNNY!"/>
        <s v="Carroll Gardens Brownstone"/>
        <s v="Cheerful 1 BD in Harlem, New York"/>
        <s v="Current Location"/>
        <s v="Vintage Bed/Bath in Bed-Stuy"/>
        <s v="Modern Sunny 2-Bedroom in Bushwick"/>
        <s v="Lovely Time Square/Theater District"/>
        <s v="Spacious Downtown Apartment"/>
        <s v="Luxury 2 BEDS/2 BATH Midtown/Central Park"/>
        <s v="BKLYN private room w/ private bath!"/>
        <s v="PRIVATE, GIGANTIC full floor loft w/priv bath"/>
        <s v="Small Room Astoria20minToManhattan"/>
        <s v="Spacious 1 bedroom, prime location."/>
        <s v="Union Square spacious studio"/>
        <s v="The Haven 2beds"/>
        <s v="Beautiful Large Williamsburg Studio"/>
        <s v="Carroll Gardens townhouse"/>
        <s v="Cool apt in the BEST location in NYC!"/>
        <s v="Fabulous Apt w/ Gorgeous Bathroom!"/>
        <s v="Cozy sunny Apt in NYC"/>
        <s v="Living Room sofa Bed in Chelsea2"/>
        <s v="Bayview room"/>
        <s v="Sunny Room in the Heart of it All!"/>
        <s v="Spacious apt. in Brownstone"/>
        <s v="COZY PRIVATE BR AT59TH ST MANHATTAN"/>
        <s v="East Village Manhattan NYC Bedroom!"/>
        <s v="Bright and spacious 2 bed apartment"/>
        <s v="Large Loft in Brooklyn  w/ Deck"/>
        <s v="Central Park Treasure"/>
        <s v="It's very warm and friendly."/>
        <s v="Lovely 1-bedroom on Prospect Park"/>
        <s v="Brooklyn Studio"/>
        <s v="Females only for midtown apt share"/>
        <s v="Experience ELEGANT LIFESTYLE"/>
        <s v="Studio Apt Avail - Convenient to City &amp; Hot Spots"/>
        <s v="Queen size bedroom with river view! (Female only)"/>
        <s v="1BD on Smith St. in Carroll Gardens"/>
        <s v="Nice 1 Bedroom in Lovely Building"/>
        <s v="1 Bedroom East Village, NYC"/>
        <s v="Comfortable Strivers Row Hideaway - Monthly Rental"/>
        <s v="Fort Greene Perfect Location"/>
        <s v="New- Downtown Brooklyn Apt- 10 min Manhattan"/>
        <s v="CUTE Studio in the heart of Chelsea"/>
        <s v="Downtown NYC Soho Loft 2br"/>
        <s v="Bright Modern Room with Balcony and City Views"/>
        <s v="Greenwich Village Chic Cottage"/>
        <s v="Sunny Brooklyn Heights Apartment"/>
        <s v="Gorgeous Loft in Prime Location 2 with Rooftop"/>
        <s v="East Village loft; authentic NY."/>
        <s v="Central Park beauty"/>
        <s v="LOOK! Attached single family"/>
        <s v="Spacious brownstone parlour"/>
        <s v="Beautiful Sunny fully Furnished Studio"/>
        <s v="Beautiful 1 Bed  - Great Transport Links"/>
        <s v="Huge duplex in chic area of BK with deck."/>
        <s v="cozy room /female guests"/>
        <s v="Columbus Circle/Central Park - WIFI"/>
        <s v="Lovely Private Bedroom in 2BR Apt"/>
        <s v="Room in Duplex Apartment!!"/>
        <s v="Chic Mid Century Modern 1 BD +Gym +Laundry +AC"/>
        <s v="Cozy bedroom in shared 2br apt"/>
        <s v="Sunny, colorful, 1BD close to city "/>
        <s v="Large &amp; Stunning 5th Ave 1 BR"/>
        <s v="PRIVATE ROOM IN NEW YORK MANHATTAN"/>
        <s v="Ditmas Park 1BR"/>
        <s v="Charming 1br apartment in Astoria"/>
        <s v="Large New York style loft"/>
        <s v="Bright/Sunny/1block from Bedfordsub"/>
        <s v="Beautiful Studio Suite! Upper East"/>
        <s v="Sunny Bedford Stuyvesant Townhouse"/>
        <s v="Spacious 1 BR apt in the UWS"/>
        <s v="Beautiful Furnished Room!"/>
        <s v="Sunny, ample, quiet w/balcony!"/>
        <s v="Cozy One Bedroom + Loft in Manhattan, NYC"/>
        <s v="Spacious Studio Loft in Brooklyn"/>
        <s v="nice room in bedstuy D"/>
        <s v="Safe Clean Sunny, 15 min Manhattan"/>
        <s v="Cozy Studio On The Upper East Side"/>
        <s v="Clean apartment at Harlem 125/lenox."/>
        <s v="Large studio"/>
        <s v="Sunny West Village apt, 2 beds"/>
        <s v="Apt Lincoln Center And Central Park! Best location"/>
        <s v="Old World Elegance in Astoria!"/>
        <s v="Charming Bedroom in renovated Apart"/>
        <s v="Large 1-bedroom, 2 blocks from park"/>
        <s v="Stunning 2BR Penthouse w/City View"/>
        <s v="Charming, central apartment"/>
        <s v="Cool and comfortable room for rest and relaxation"/>
        <s v="Perfect room for one in beautiful home"/>
        <s v="Stylish Spacious w Lrge Deck 11231"/>
        <s v="Cozy bedroom in the heart of Bushwick"/>
        <s v="Modern Loft, Large Private Terrace."/>
        <s v="Charming Fort Greene 2 BR"/>
        <s v="Family Friendly 3 bedroom 2 bath w. Washer/Dryer"/>
        <s v="Gay Friendly Room Williamsburg NYC"/>
        <s v="â˜€ï¸Sunny Central Park Northâ˜€ï¸"/>
        <s v="Charming &amp; Bright Studio @ W 50's"/>
        <s v="Cozy Room with Private Entrance"/>
        <s v="Newly Renovated Modern 1-Bed Studio"/>
        <s v="APPARTEMENT 2 CHAMBRES ASTORIA NY"/>
        <s v="Entire Private Modern Studio UPW Manhattan"/>
        <s v="Live in a doll factory!"/>
        <s v="Ting Ting's Home in Heart of Brklyn"/>
        <s v="Huge and beautiful Park Slope Apt"/>
        <s v="Room for Rent -  Close to City &amp; Clean"/>
        <s v="Brooklyn Brownstone - Prospect Park"/>
        <s v="3 BR duplex with huge backyard"/>
        <s v="Modern 1-Bed Near Central Park"/>
        <s v="Pvt Bedroom in Williamsburg Central"/>
        <s v="The Notorious B.N.B. { The Erhart II }"/>
        <s v="Cozy, Clean, Spacious Apartment!"/>
        <s v="Williamsburg Room - 2 Blocks to L Train"/>
        <s v="Family Friendly Apt"/>
        <s v="quaint apartment with city views"/>
        <s v="2B &amp; Private Garden A Williamsburg Spacious Escape"/>
        <s v="Awesome Apartment in Astoria"/>
        <s v="UWS Large clean 1Br entire apt, 2 stops fromTiMESQ"/>
        <s v="Urban Holiday..."/>
        <s v="June sublet in Prospect Heights"/>
        <s v="Quiet &amp; Central West Village Artistâ€™s 2 Bedroom"/>
        <s v="Private space in Brooklyn"/>
        <s v="Sunny, clean studio."/>
        <s v="garden view  / female guest"/>
        <s v="New York City near Staten Is. Ferry"/>
        <s v="Holidays in Manhattan"/>
        <s v="Historic Bed-Stuy"/>
        <s v="Quiet Room in Central Location"/>
        <s v="Safe, cozy &amp; minutes to NYC"/>
        <s v="Private Room in Cozy Brooklyn Apt. for Female"/>
        <s v="Amazing and Large Modern Studio"/>
        <s v="Large, Bright Williamsburg Loft"/>
        <s v="Spectacular Prospect Heights Loft"/>
        <s v="Carroll Gardens Brooklyn Apartment"/>
        <s v="Sunny 1BR with Terrace/City Views"/>
        <s v="Lovely Park Slope Apt, Brooklyn"/>
        <s v="Huge Room in Brooklyn Loft"/>
        <s v="Loft Like Studio in Luxury Building"/>
        <s v="Spacious One Bedroom in UWS"/>
        <s v="Crown heights Brooklyn House NYC"/>
        <s v="Central Penthouse Room, Terrace &amp; Private Bath"/>
        <s v="Beautiful Garden rowhouse apartment"/>
        <s v="West Chelsea Brownstone Apartment"/>
        <s v="Beautiful Spacious Brooklyn Room"/>
        <s v="NearWilliamsburg bridge 11211 BK"/>
        <s v="Artistâ€™s Pad Prospect Park"/>
        <s v="Spacious, Sunny 2BR near subway"/>
        <s v="Furnished privte room"/>
        <s v="Spacious room in the heart of Manhattan (Downtown)"/>
        <s v="Exclusive Manhattan , 24 h doormen"/>
        <s v="RARE: Large Room + Big Townhouse = Better Stay"/>
        <s v="Steps from Central Park"/>
        <s v="Quaint room in artist's apartment."/>
        <s v="Charming 2 Bedroom by Prospect Park"/>
        <s v="Bright 1BR in heart of Greenpoint"/>
        <s v="Light filled SoHo walk-up"/>
        <s v="2 BR Sun Filled Feng Shui W Village"/>
        <s v="Cheery Brooklyn Heights Studio!!"/>
        <s v="Huge Room near Prospect Heights"/>
        <s v="Large, Bright Apt Near Central Park"/>
        <s v="Sunshine &amp; Cozy Bedtime in Brooklyn"/>
        <s v="UWS Luxury Studio Near CentralPark"/>
        <s v="October SPECIAL!! Enjoy the Holiday in NYC! Sale!"/>
        <s v="Bright Quiet Room in the W Village"/>
        <s v="Boerum Hill 2BR Garden Apartment"/>
        <s v="Bright Room Near JFK ,LGA &amp;  Train with AC"/>
        <s v="Charming one bedroom in the LES"/>
        <s v="Sunny 1BR near Central Park close to Columbia U."/>
        <s v="Le Petit ChÃ¢teau"/>
        <s v="Full 1 bedroom Apt in GREAT Locale"/>
        <s v="Bright Large  Room near JFK, LGA &amp; Train 2 beds"/>
        <s v="Large 1 bdrm, River views!"/>
        <s v="3 Bedroom @ JFK CASINO BEACH LOCALE"/>
        <s v="Location  Queen Elena"/>
        <s v="FAB APT &amp; LOCALE in HELLS KCHN PRIVATE SAFE COMFY!"/>
        <s v="Photography Location"/>
        <s v="Film Location"/>
        <s v="Trendy studio NYC centrally located"/>
        <s v="Large 2 Floor Apt 2 Bdrm Sleeps 8"/>
        <s v="A beautiful modern 3 bedroom apt"/>
        <s v="STUNNING! 1BD Jr in Midtown East NY"/>
        <s v="Sunny Manhattan Studio"/>
        <s v="Family Friendly Brooklyn House"/>
        <s v="Charming West Village Studio - Amazing Location!"/>
        <s v="Upper East Side 1BR"/>
        <s v="Near Times Square and Hell's Kitchen"/>
        <s v="Artist's Studio in Mansion"/>
        <s v="Great Room, Bedford L Train!! (10min to Manhattan)"/>
        <s v="King Bed or Two Singles - You're choice!"/>
        <s v="Spacious Junior 1BR Apt in USQ/Flatiron"/>
        <s v="Stylish Williamsburg Loft Apartment"/>
        <s v="Sunny and Stylish on the Park"/>
        <s v="Open/Sunny 2 BR in Prospect Heights"/>
        <s v="August sublet in Greenwich Village"/>
        <s v="Crown (Prospect) Heights Brooklyn Room"/>
        <s v="Prime location in the east village"/>
        <s v="Priv Room in Artists UES Apt, Central Park &amp; Train"/>
        <s v="Hip Chinatown Apt in Great Location"/>
        <s v="Perfect NYC Flat! Modern!"/>
        <s v="Cozy Private RM Near Central Park N"/>
        <s v="Williamsburg Oasis of Art"/>
        <s v="Brooklyn Heights - 1 Bedroom"/>
        <s v="2BR on Express 2 stops to Manhattan"/>
        <s v="Chic, Modern Apt Near Central Park!"/>
        <s v="â˜† Central Park - Home Away From Home"/>
        <s v="The Perfect Greenpoint Getaway"/>
        <s v="Private cozy room"/>
        <s v="Bright Brooklyn garden apartment!"/>
        <s v="NEW! Gorgeous 1-BR, Colorful Design"/>
        <s v="Cozy &amp; Large Corner Flex 2BR Loft"/>
        <s v="Sun filled 2BR in BedStuy Townhouse"/>
        <s v="Cosy HUS Room, furnished &amp; all utilities included!"/>
        <s v="Sanctuary Bedroom in Huge Duplex"/>
        <s v="One-of-a-Kind Luxury NYC EPIC VIEW!"/>
        <s v="Private Room with Full Amenities"/>
        <s v="Prime Tribeca! Breathtaking View"/>
        <s v="Modern Stay in Brownstone Brooklyn"/>
        <s v="The spot"/>
        <s v="Hudson Heights Art Deco"/>
        <s v="Beautiful Large Room in Park Slope"/>
        <s v="1BR apartment in Brooklyn"/>
        <s v="Studio in Center of Chelsea"/>
        <s v="Old World Garden Apartment"/>
        <s v="Giant 3 story family house,  15 min to Manhattan"/>
        <s v="Big Private room in Brooklyn Brownstone"/>
        <s v="Alcove Studio in Downtown Manhattan"/>
        <s v="Unique Brooklyn Brownstone"/>
        <s v="Cozy Williamsburg Apartment"/>
        <s v="Gorgeous Apt in Bushwick Brooklyn"/>
        <s v="Dani private room in Manhattan"/>
        <s v="Heart of Manhattan: Charming 1BD"/>
        <s v="Private Room with Private Bath"/>
        <s v="Carroll Gardens Row House, Brooklyn"/>
        <s v="1BR Doorman Bldg Boerum Hill BK"/>
        <s v="NYC Finest location!~amazing view!!"/>
        <s v="Safe Sunny South Facing Near All"/>
        <s v="Cozy bedroom - Upper East Side"/>
        <s v="Beautiful turn-of-the-century home"/>
        <s v="Lovely, Huge, Open, Quiet, Spacious, Sunny, A/C"/>
        <s v="2 Queen beds Studio Loft in Brooklyn"/>
        <s v="The proud New Yorker Room"/>
        <s v="1910 Town House in leafy Kensington"/>
        <s v="Very unique - half block from Industry City"/>
        <s v="Awesome Studio East 58&amp;3rd avenue!"/>
        <s v="Sunny Bedroom In Astoria!"/>
        <s v="Crown Heights Duplex Apt."/>
        <s v="Luxury Space  East Village 3 Bedrm sleeps 7"/>
        <s v="Perfect 1BR / Doorman / 22 St &amp; 2nd Ave"/>
        <s v="Quiet bedroom in East Village NY."/>
        <s v="2 bedroom in the East Village"/>
        <s v="Room in Duplex Apartment"/>
        <s v="Awesome 2 bedroom~murray hill~deal"/>
        <s v="Best Deal/Columbus Circle/Renovated"/>
        <s v="Large 2 Full BR 15min to Manhattan!"/>
        <s v="Great apt in awesome area"/>
        <s v="Spacious Upper East Side Pvt. Room"/>
        <s v="One Bedroom close to everything!"/>
        <s v="Fully Furnished Luk Room including Air Conditiner!"/>
        <s v="1 bedroom  in  Nolita/Soho"/>
        <s v="Great Chelsea block near Highline &amp; Subways"/>
        <s v="Furnished Sublet, Manhattan, Harlem"/>
        <s v="Penthouse in Williamsburg w/ Patio!"/>
        <s v="Private Room in Cozy Downtown Apt!"/>
        <s v="Explore NYC - 1 Stop to Manhattan!"/>
        <s v="Huge 1br Loft in Brooklyn"/>
        <s v="Musician's Private Room"/>
        <s v="Stylish East Village Studio near Union Sq"/>
        <s v="Bright Prospect Park Charmer"/>
        <s v="sunny 3 Bedrrom great view, Chelsea"/>
        <s v="Upper East Side Steal"/>
        <s v="Cozy &amp; Modern Studio | Central Park"/>
        <s v="Beautiful &amp; Modern | Top Location!"/>
        <s v="Fantastic fully furnished room"/>
        <s v="Sunny and Spacious apt in Bushwick"/>
        <s v="Spacious room in great neighborhood"/>
        <s v="Cute and cozy in Manhattan"/>
        <s v="Sunny clean studio in heart of LES"/>
        <s v="Nolita / Soho  A cozy 2 bedroom apartment."/>
        <s v="1BR UNFURN SUBLET in Williamsburg"/>
        <s v="Luxurious Brooklyn Getaway!"/>
        <s v="Spectacular East Village Townhouse with 3 patios"/>
        <s v="Spacious 2 bd 2 bth apt 45 min from Time Sq sleep6"/>
        <s v="Times Square Unique Studio"/>
        <s v="Private Rm in Cozy Wburg Loft, 1 blk fr Bedford L"/>
        <s v="Great 1bd!Murray Hill NYC~renovated"/>
        <s v="Beautiful private 2 bedroom in prime Greenpoint"/>
        <s v="Lovely Guestroom in Brownstone"/>
        <s v="Amazing Private Room in Brooklyn - Fort Greene"/>
        <s v="Quite 2 bedroom apt. in Brooklyn"/>
        <s v="Great apartment, heart of Brooklyn"/>
        <s v="True Loft in Williamsburg"/>
        <s v="Luxury Family Sunny 2 bdrm 1 bath Apt Park Slope"/>
        <s v="Cozy 1BR Apartment by Subway"/>
        <s v="At home in Historic Harlem"/>
        <s v="Your own studio apt in Upper East"/>
        <s v="Entire One Bedroom Apartment next to Prospect Park"/>
        <s v="Large Sunny Room with Huge patio in Wburg"/>
        <s v="BIG Private Room in NYC APT."/>
        <s v="West Chelsea Apt! AMAZING Location!"/>
        <s v="Bright &amp; lovely Upper East Side apt"/>
        <s v="Steps away from Brooklyn museum"/>
        <s v="Safe, Cozy, Cute and Cheap"/>
        <s v="Charming and Artsy LES 1-Bedroom"/>
        <s v="Spacious room in flushing ny â¤ï¸"/>
        <s v="Spectacular Townhouse with your own private patio"/>
        <s v="Modern Stylish and Legendary."/>
        <s v="Cozy Studio on McGolrick Park"/>
        <s v="Large 900 sqft Artist's Apartment"/>
        <s v="Charming Private Studio in LES"/>
        <s v="Clean, Safe, Convenient, Comfy"/>
        <s v="1 BEDROOM APT IN PRIME WILLIAMSBURG"/>
        <s v="Amazing 1BD! Renovated Col Circle!!"/>
        <s v="Cozy Harlem Home"/>
        <s v="East Village - Family friendly, specious and quiet"/>
        <s v="Park Slope 2 bedroom - Amazing Access to All!!!"/>
        <s v="charming, sunny and quiet studio"/>
        <s v="Dbl Room with Terrace and View!"/>
        <s v="Beautiful 3 Bedroom apt in Bed-Stuy"/>
        <s v="Spacious, Sunny Apartment in BK!"/>
        <s v="Lovely Park Slope Pied a Terre"/>
        <s v="Relax in an oasis of quiet in a beautiful house!"/>
        <s v="Peaceful, Upper East Side Studio"/>
        <s v="Gramercy Luxurious 2 BD condominium"/>
        <s v="Lovely room in Williamsburg"/>
        <s v="Nice Cozy Room in BROOKLYN, NYC, NY, Bushwick"/>
        <s v="Room in Manhattan=15 min to TimesSq"/>
        <s v="Bright Quiet 1BD in the Heart of BK"/>
        <s v="Lower Eastside - Perfect Room"/>
        <s v="Open Loft in Historic Townhome - Near Metro &amp; Food"/>
        <s v="Lovely Apt/Room in Ditmas Park, BK"/>
        <s v="Williamsburg Penthouse Private Room"/>
        <s v="Cozy Garden View Apartment!  Perfect for Families!"/>
        <s v="Historic Townhome for Photo and Video Shoots"/>
        <s v="Charming West Village Studio With Cat"/>
        <s v="Four-Bedroom Victorian Near Ferry"/>
        <s v="Sunny 1 BD in trendy Prospect Heights Brooklyn."/>
        <s v="Private 1 bd Apt 1 blk off the J"/>
        <s v="clean, casual 2BD apt in bed-stuy!"/>
        <s v="Giant Private Room in Battery Park"/>
        <s v="Up among the trees in Bed Stuy"/>
        <s v="Sunny, Williamsburg Condo"/>
        <s v="Bright Studio in New WB Building"/>
        <s v="Charming XL 1br in Astoria"/>
        <s v="Brownstone Duplex with Garden,Deck &amp; 8' pool table"/>
        <s v="Family-friendly 2BR w Rooftop"/>
        <s v="Family-friendly 3-bedroom condo"/>
        <s v="SPACIOUS &amp; SUNNY East Village Gem"/>
        <s v="~ PRIME location Williamsburg sunny 3BR loft ~"/>
        <s v="HUGE 1BR in Prime West Village"/>
        <s v="Light Filled Loft Studio in Fort Greene"/>
        <s v="Spacious room in artist Loft"/>
        <s v="PRIME WILLIAMSBURG FAMILY ART LOFT"/>
        <s v="BEAUTIFUL Williamsburg Palace!"/>
        <s v="Big room &amp; private bathroom!"/>
        <s v="SPACIOUS  ARTIST LOFT IN CHELSA"/>
        <s v="Great room with private bathroom!!"/>
        <s v="Studio Plus at Hilton West 57th"/>
        <s v="Lovely Single Family House in South Slope"/>
        <s v="New 2 Bed.apt. 10 min to NYC! one block from train"/>
        <s v="Large Studio w/ NEW MATTRESS in UES"/>
        <s v="Brooklyn Flat in Historic Row House"/>
        <s v="Homey, inviting 1BR w/ lots of room"/>
        <s v="Private Bedroom in Nice Apt. Near Riverside Park!"/>
        <s v="2BR Private Apt Guest Homestay"/>
        <s v="Park Slope 3 BR Duplex with Garden"/>
        <s v="Brownstone Luxury Apartment Facing Ft.Greene Park"/>
        <s v="Cozy Bedroom by Prospect Park BKLYN"/>
        <s v="Private Room in Riverdale NY"/>
        <s v="Art Room + Backyard in Williamsburg"/>
        <s v="Park slope 2BR duplex with garden"/>
        <s v="Cozy Studio Close to Central Park"/>
        <s v="Bright 1 bedroom near Columbia"/>
        <s v="Bright &amp; Sunny FULLY FURNISHED Room"/>
        <s v="Hell's Kitchen One Bedroom (near Times Square)"/>
        <s v="Brooklyn 3BR Near Subways"/>
        <s v="Sunlit Room near Prospect Park!"/>
        <s v="Cozy 5 Bdrm in Historic Harlem NY"/>
        <s v="The Lincoln"/>
        <s v="Large  Sunny Open Brooklyn Apartment"/>
        <s v="Improved Response Rate@ The Valley"/>
        <s v="Luxury apartment in Manhattan."/>
        <s v="Modern loft in Cobble Hill, BK"/>
        <s v="3BR Carroll Gardens townhouse loft"/>
        <s v="W'burg Brooklyn, Sunny, Spacious, Private"/>
        <s v="Cute UWS Studio Near Central Park Clean &amp; Quiet"/>
        <s v="Cozy 1br - Fort Greene, Brooklyn"/>
        <s v="Private room in 2B East Village!"/>
        <s v="BEAUTIFUL DESIGNER SOHO LOFT"/>
        <s v="A single room  that converts  with bathroom"/>
        <s v="LUXURY 1 BR MIDTOWN w POOL &amp; GYM"/>
        <s v="Beautiful Room+Shared Living Room"/>
        <s v="Large sunny private room downtown"/>
        <s v="Comfortable sofa bed in Manhattan"/>
        <s v="Airy Duplex Room with Private Bath"/>
        <s v="Tranquil Washington Heights Space"/>
        <s v="Quiet Park Slope Apartment - August  specials!"/>
        <s v="1 BR minutes from Central Park!"/>
        <s v="Quiet, Full bed, Sleeps 1 or 2 ppl"/>
        <s v="SOHO Studio Best Location"/>
        <s v="Sunny Suite in Historic Brooklyn"/>
        <s v="Lovely room in Greenwich Village"/>
        <s v="2 Bedroom Garden Apt. Park Slope"/>
        <s v="Beautiful Row House Steps From Park"/>
        <s v="Large 1-bedroom in Brooklyn"/>
        <s v="Artist's home near park and trains"/>
        <s v="Orchard St"/>
        <s v="Modern Renovated Luxury 1BR - Soho"/>
        <s v="Private Nook in Bushwick Improved Response Rate"/>
        <s v="Spacious Townhouse Great for Families &amp; Friends"/>
        <s v="Sunny 2 bedroom in Fort Greene"/>
        <s v="Modern 1BR apt in Greenpoint/Williamsburg Brooklyn"/>
        <s v="Bright &amp; Spacious Fort Greene 1 Bed"/>
        <s v="Peaceful, beautiful home away "/>
        <s v="Private room in Harlem"/>
        <s v="Cute and Cozy Two Bedroom in Sunset Park"/>
        <s v="Private 3 Floor Whole Hse/Garden"/>
        <s v="Spacious East Village Gem -Union Sq"/>
        <s v="STUNNING WILLIAMSBURG HOME W/GARDEN"/>
        <s v="Cozy 1 BR in a 4br/2ba apartment!!!"/>
        <s v="Amazing &amp; Bright Loft-style Room"/>
        <s v="Brooklyn Cozy Garden Apt"/>
        <s v="Elegant 1876 Boerum Hill Brownstone"/>
        <s v="Sunny and cozy room in Midtown"/>
        <s v="Small Cozy Private Room in NYC"/>
        <s v="Modern Bedroom &amp; Living Room Combination!"/>
        <s v="Right in the center of Manhattan"/>
        <s v="Spacious prewar apartment in heart of Greenpoint"/>
        <s v="Comfort and Charm in Harlem Brownstone near Subway"/>
        <s v="Chic Aptmnt close to Barclay Center"/>
        <s v="Beautiful Comfortable Apt in North Manhattan"/>
        <s v="Private Room in Artist's Loft"/>
        <s v="One stop from Manhattan, Fort Greene."/>
        <s v="Brooklyn Heights 1.5BR and Cat Sit"/>
        <s v="Panoramic Penthouse - 30% OFF"/>
        <s v="High Ceilings, Period Details"/>
        <s v="Great East Harlem spot for 1 or 2"/>
        <s v="Cozy but Cool:Huge 1bed in â¤ï¸of NY"/>
        <s v="Subletting in CrownHeights,Brooklyn"/>
        <s v="Huge Room in Manhattan's Upper West"/>
        <s v="Beautiful LES Apartment"/>
        <s v="Big sunny room, prime location!"/>
        <s v="Large 1br Duplex in Heart of Upper East Side"/>
        <s v="Big Private 4 bedrooms 1 bathroom Near Subway!"/>
        <s v="Murray Hill Modern"/>
        <s v="BEAUTIFUL ROOM NEAR PROSPECT PARK!!"/>
        <s v="Cosy room with private bathroom-NYC"/>
        <s v="Spacious Studio in Midtown"/>
        <s v="Carroll Gardens - Two Bedroom Apartment"/>
        <s v="2BR, UWS, Doorman, Balcony, CntrlPK"/>
        <s v="Sunny Brooklyn room"/>
        <s v="Charming Chelsea bedroom"/>
        <s v="Private Apartment 15 Minutes from the Big Apple"/>
        <s v="Clean design, One BD, Renovated!"/>
        <s v="West Village designer studio"/>
        <s v="Stylish 2BR in heart of Park Slope"/>
        <s v="Private oasis-charming gingerbread home!â¤ï¸â¤ï¸â¤ï¸â¤ï¸â¤ï¸"/>
        <s v="Large East Village One Bedroom"/>
        <s v="Lovely room in big shared Brooklyn Brownstone"/>
        <s v="Artist Loft in Lower East Side with Roof"/>
        <s v="Gorgeous Apt 1 block from Subway"/>
        <s v="Park Slope Town House"/>
        <s v="Gorgeous Chic Apt on Prime West Village Street"/>
        <s v="Tasteful, calm, central 2BR/2Baths"/>
        <s v="cozy harlem getaway"/>
        <s v="Beautiful Penthouse Apt - Brooklyn"/>
        <s v="Huge, Perfect Location West Village"/>
        <s v="Private Bedroom Available June 1"/>
        <s v="Sunny and Bright Room with a Terrace"/>
        <s v="Quiet 1BR in Chelsea"/>
        <s v="great spacious 2BR duplex apt in S. Harlem, NYC"/>
        <s v="Penthouse next to Central Park !"/>
        <s v="Quintessential Brooklyn...!!"/>
        <s v="NICE Williamsburg Brooklyn, 2 Bedrooms off L train"/>
        <s v="Beautiful Brooklyn Brownstone"/>
        <s v="Beautiful, Furnished Studio!"/>
        <s v="Spacious and Sunny 1BDR Astoria NYC"/>
        <s v="Close to JFK &amp; LGA Feels like home"/>
        <s v="Entire Cozy One Bed #Manhattan #LES"/>
        <s v="Sunny and Spacious 1BR Loft in Williamsburg"/>
        <s v="Quiet Brooklyn Apartment"/>
        <s v="Oasis in the heart of New York"/>
        <s v="Private Room in great neighborhood"/>
        <s v="Great Location"/>
        <s v="Brooklyn Garden Level  2bdrm Home"/>
        <s v="Brooklyn Living with Balcony!"/>
        <s v="Super cute private room +amminities"/>
        <s v="Great Apt,  Great Area"/>
        <s v="Luxurious Brownstone Parlour"/>
        <s v="Great west village studio"/>
        <s v="Cozy quiet East Village room/en suite bathroom"/>
        <s v="Whole beautiful house with Backyard"/>
        <s v="Ocean Hill Oasis"/>
        <s v="Superhost! Modern Private APT/15min Manhattan"/>
        <s v="Hamilton Heights - Private Guest Suite"/>
        <s v="Lovely Shiny Private Room in NYC"/>
        <s v="NYC Studio Loft in Meatpacking"/>
        <s v="Private Room in Light-Filled Apt with Gym"/>
        <s v="3 Bedroom Brownstone in Historic Crown Heights."/>
        <s v="Williamsburg COZY SUNNY next2train!"/>
        <s v="Beautiful Clean &amp; Quiet Room! Rm#1"/>
        <s v="Apartment - private kitchen &amp; bath"/>
        <s v="Cozy studio/kitchen, bathroom"/>
        <s v="Cozy bedroom in Brooklyn!"/>
        <s v="Upper East Side 2 Bedroom Apartment"/>
        <s v="Giant Private Townhouse w/ Garden"/>
        <s v="Spacious Queen Size Room"/>
        <s v="Studio w/ Private Entry in Greenpoint Brooklyn"/>
        <s v="Room w/ Private Bathroom"/>
        <s v="Sunny airy beautiful Brooklyn 1B"/>
        <s v="Charming Colonial House in Brooklyn"/>
        <s v="Cozy, Clean, Quiet, ENTIRE APT!!"/>
        <s v="2000 sq ft Photographers loft"/>
        <s v="Spacious Studio in my new smart house"/>
        <s v="Garden apt 15 mins from Manhattan"/>
        <s v="Cozy UWS Apt Close to Central Park / Times Square"/>
        <s v="LEGAL studio in Queens"/>
        <s v="Large 1 BDR Apt on the UWS"/>
        <s v="Central Park West. Queen Size Room"/>
        <s v="Spacious Brooklyn Townhouse"/>
        <s v="Apartment near Upper East Side"/>
        <s v="Seven Days Sleep Near Prospect Park"/>
        <s v="Charming Quiet Apartment in NYC (å®‰éœå…¬å¯“)"/>
        <s v="Clean &amp; Comfy Modern Townhouse"/>
        <s v="Updated 1 bedroom heart of Chelsea"/>
        <s v="Quiet &amp; Close to All + Washer/Dryer in Chelsea"/>
        <s v="Prime Greenpoint/Williamsburg room"/>
        <s v="Mellow One Bedroom in Chelsea"/>
        <s v="Gorgeous brownstone- NYC living!"/>
        <s v="Park Slope Haven"/>
        <s v="Stay in the heart of the East side!"/>
        <s v="Beautiful Chelsea Loft 700 Sq ft"/>
        <s v="Good Living in Brooklyn! Double Bed"/>
        <s v="Spacious apartment with garden"/>
        <s v="Affordable Room in Artsy Apartment"/>
        <s v="Amazing Oasis in NYC!"/>
        <s v="Delightful &amp; Modern 1 Bedroom"/>
        <s v="A Dream! Luxury 3 Bedroom Apt+Pking"/>
        <s v="Beautiful Brooklyn Heights Share"/>
        <s v="Family home near Prospect Park"/>
        <s v="Sunny 1 bed home close to Manhattan"/>
        <s v="Spacious and unique 1 bdrm / 2 bath"/>
        <s v="ADORABLE 2BR in Chelsea!!"/>
        <s v="Sublet near Columbia University"/>
        <s v="Gorgeous Loft w/ 2 queen beds &amp; full kitchen!"/>
        <s v="TRENDY LOWER EAST SIDE STUDIO"/>
        <s v="Gorgeous Studio Apt Upper East Side"/>
        <s v="Sunny, spacious, 1BR in Willamsburg"/>
        <s v="Happy big family"/>
        <s v="Modern rowhouse in prime Ft Greene"/>
        <s v="Park Slope Studio Apartment"/>
        <s v="Astoria: full apartment"/>
        <s v="Quant 1bdrm in midtown west"/>
        <s v="Couch in E. Williamsburg Luxury Apt"/>
        <s v="Private Charming Spacious Bedroom"/>
        <s v="Lisa's Townhouse - Luxury &amp; Style"/>
        <s v="Upper West Side Apt, One Block to Central Park"/>
        <s v="Beautiful Summer Sublet in Ditmas Park Brooklyn"/>
        <s v="Cute,Cozy Lower East Side 1bdrm"/>
        <s v="Williamsburg Garden Apartment"/>
        <s v="Manhattan Club Dec. 23-30, 2017"/>
        <s v="Luxury Duplex in Williamsburg with private bath"/>
        <s v="Fabulous Family Getaway"/>
        <s v="WHOLE LARGE 1-BEDROOM APARTMENT"/>
        <s v="Private room in Williamsburg Apt"/>
        <s v="Beautiful Studio Near Times Square"/>
        <s v="Spacious &amp; Cozy NYC Apartment in Brooklyn/Queens"/>
        <s v="Modern 1 BR + terrace in Gramercy"/>
        <s v="Affordable Room in Beautiful Apt !"/>
        <s v="Lovely 2 Floor Home, Gem in Heart of Williamsburg!"/>
        <s v="Extra Large 1BR"/>
        <s v="cozy room, close to trains, explore brooklyn!"/>
        <s v="Superior Two BR - UES (30 Days MIN)"/>
        <s v="Beautiful 2BD in Brooklyn Heights"/>
        <s v="City retrieve -confort,quite,light"/>
        <s v="Greenwich Village cozy 1-2BD with outdoor space"/>
        <s v="Spacious 1 bd in Crown Heights"/>
        <s v="Panoramic view of Upper Manhattan!"/>
        <s v="Entire lux apt in Williamsburg - 30 days or more"/>
        <s v="A cozy room in a 3 bedroom apt"/>
        <s v="Your NYC haven at Upper Manhattan!"/>
        <s v="Your Manhattan haven: dressed in red"/>
        <s v="An Upper-Manhattan room of your own!"/>
        <s v="Cozy BR in heart of Manhattan (Hell's Kitchen)"/>
        <s v="Two-Floor Apartment on Upper West"/>
        <s v="Super cute and sunny 2 bedroom"/>
        <s v="Awesome Deal NYC"/>
        <s v="Charming 1BR Private GARDEN Apt!"/>
        <s v="Brooklyn Cozy and Convenient"/>
        <s v="Sunny Bushwick Brownstone"/>
        <s v="Suite Lounge"/>
        <s v="Battery Park City Sunny Bedroom"/>
        <s v="Modern 1 Bedroom with Large Windows, Lots of Light"/>
        <s v="Modern Manhattan Living Suite 2A"/>
        <s v="Charming Boutique Room in Bushwick"/>
        <s v="Comfy room, minutes from metro for up to 3 people!"/>
        <s v="Spot in the Heights!"/>
        <s v="Gorgeous 2 Bedroom Loft in the Heart of Chelsea"/>
        <s v="Luxurious Living in Williamsburg/Brooklyn"/>
        <s v="COOL, ARTSY &amp; CENTRAL APARTMENT"/>
        <s v="Lovely, Sunny Bedroom in Huge DUMBO Apartment"/>
        <s v="Charming Apt, Perfect for Couples!"/>
        <s v="Sunny top floor loft with skylight in downtown NY"/>
        <s v="Studio Apt. 15 min from Manhattan"/>
        <s v="Sweet 2 bed in Elevator Building"/>
        <s v="Artsy Modern Hideout | Two bedrooms with backyard!"/>
        <s v="3 bedroom loft in Williamsburg"/>
        <s v="Bright &amp; Spacious 15 mins to Midtown Manhattan"/>
        <s v="Sunny Bushwick Apartment / Morgan L"/>
        <s v="Lovely Near Time square in 1bedroom"/>
        <s v="Adorable Soho Apartment"/>
        <s v="Cozy 1 BD in Astoria, City Bike &amp; NYFerry nearby"/>
        <s v="Independence in NYC"/>
        <s v="Sun-soaked 1BR in Park Slope with amazing NYC view"/>
        <s v="Gorgeous 1BR Park Slope Apt/Garden"/>
        <s v="East Village Apt at Great Location"/>
        <s v="2 Bd/1 Bath Apartment Upper East Side NYC"/>
        <s v="Sunny Private Room"/>
        <s v="Beautiful Brooklyn 3 bdrm in Prospect Heights"/>
        <s v="Luxe Tuscan Suite Private Room"/>
        <s v="APT IN PROSPECT/CROWN HEIGHTS"/>
        <s v="Neat, Classy, and Simple."/>
        <s v="Luxury Furnished Apt @TriBeCa/Soho"/>
        <s v="Cute Studio in Midtown East/UES!"/>
        <s v="Spacious 2 BDR Apt. Upper West Side"/>
        <s v="Private Sunny Room in Park Slope"/>
        <s v="Sparkling Brick APT Heart UES +Yoga"/>
        <s v="Cozy studio in the heart of Greenwich Village"/>
        <s v="Charming Tudor 1BD Uptown"/>
        <s v="New Building in Williamsburg"/>
        <s v="Spacious Studio in Luxury Building"/>
        <s v="Large room in renovated apartment in Williamsburg"/>
        <s v="Stunning Park Slope 2BR"/>
        <s v="The Sunniest of Brooklyn Brownstones"/>
        <s v="Spacious, Sunny 1 Bedroom Apartment"/>
        <s v="Waterfront Experience"/>
        <s v="Modern Pad in Prime Williamsburg!"/>
        <s v="Spacious Apt in Townhouse near Columbia University"/>
        <s v="Prime Williamsburg 1 bd apartment"/>
        <s v="Artsy, Garden Getaway in Central Brooklyn"/>
        <s v="Huge Loft in prime Williamsburg - monthly rental"/>
        <s v="Perfect Apartment For Young Family"/>
        <s v="Cute 1 BR in the Lower East Side"/>
        <s v="Modern &amp; Cozy 1BD Garden Apt"/>
        <s v="Private BR in 3 BR Apt - E. Harlem"/>
        <s v="Boutique Loft Condo In West Village"/>
        <s v="Gorgeous room in Manhattan"/>
        <s v="â˜† PERFECT MANHATTAN LOCATION NEAR SUBWAY &amp; CAFES!â˜†"/>
        <s v="Fabulous 1 Bedroom Apt for 1 week"/>
        <s v="Sunny Home on Brooklyn Border: 15 min to Manhattan"/>
        <s v="Elegant Brownstone Duplex"/>
        <s v="No Place Like Home_x000a_1st Floor Suburban Apt."/>
        <s v="Next to Central Park and Natural Science Museum"/>
        <s v="2br with Balcony in East Harlem!"/>
        <s v="Luxury One Bedroom CentralPark West"/>
        <s v="Luxury Studio Central Park West"/>
        <s v="5-Star Park Slope Suite w/King Bed"/>
        <s v="Red Hook Prime 1 BR Priv. Garden 3 blks NYC Ferry"/>
        <s v="Harlem Renovated Duplex Townhouse"/>
        <s v="One bedroom apartment"/>
        <s v="Private brownstone studio Brooklyn"/>
        <s v="Your own private big Brooklyn apt!"/>
        <s v="Charming Fort Greene Studio"/>
        <s v="Great Room in Heart of LES"/>
        <s v="Lovely and quiet Brownstone!!!!"/>
        <s v="Charming East Village Apartment"/>
        <s v="Designer's duplex loft with 16' ceilings"/>
        <s v="Awesome SoHo/Little Italy 1BD"/>
        <s v="Sun Soaked, NYC Brownstone Apt"/>
        <s v="Best of Brooklyn &amp; 5 min to Manhattan!"/>
        <s v="Sunny and Spacious 1 bedroom apt"/>
        <s v="1BR Apt in the Bay Ridge!"/>
        <s v="Sunny, Quiet Apt. in Manhattan"/>
        <s v="Location Silma"/>
        <s v="Location little Elio"/>
        <s v="Lovely sun-lit 3-bedroom apartment"/>
        <s v="Manhattan Columbia University Courtyard Studio"/>
        <s v="Huge Artist Loft with BBQ deck -  WILLIAMSBURG"/>
        <s v="Lofted Murray Hill 1-bedroom w/ spiral staircase"/>
        <s v="Studio loft - Williamsburg/Bushwick"/>
        <s v="Interfaith Retreat Guest Rooms (Om)"/>
        <s v="NYC 1BD near Central Park &amp; Shops"/>
        <s v="House 1 Bed 0100/ night per person"/>
        <s v="One of a Kind, Penthouse Apartment "/>
        <s v="Classic Upper West Side studio loft"/>
        <s v="Sunny, Tall Artsy Loft @ Williamsburg"/>
        <s v="Cheap accommodation in Manhattan"/>
        <s v="#1 PRIVATE STUDIO IN BX,15MINS NYC."/>
        <s v="Cute Room, Courteous Hosts"/>
        <s v="Apartment in beautiful Brooklyn Heights"/>
        <s v="10th St / W Village  Junior Loft"/>
        <s v="Williamsburg Garden Escape"/>
        <s v="Cute &amp; Cozy Greenpoint Apt, Great Location"/>
        <s v="Beautiful West Harlem brownstone"/>
        <s v="Lovely room in doorman building"/>
        <s v="Garden Floor Duplex with patio"/>
        <s v="CHEAP BIG room in Williamsburg"/>
        <s v="Luxury 2 bed apt in WILLIAMSBURG BK"/>
        <s v="AMAZING ROOM ARTSY BKLYN BROWNSTONE"/>
        <s v="Amazing Renovated studio MurrayHill"/>
        <s v="Spacious, light-filled home by Prospect Park"/>
        <s v="Beautiful Room in Park-Side Apt"/>
        <s v="Gallery Suite"/>
        <s v="Studio in the heart of Chelsea"/>
        <s v="Charming Brooklyn Room"/>
        <s v="East Village 1 Bedroom"/>
        <s v="Central Park home away from home"/>
        <s v="Musician's Loft 1BR w/ Outdoor Space, WiFi, Parks"/>
        <s v="W Village Apt w/ Private Roof"/>
        <s v="Gorgeous pre war rowhouse apartment"/>
        <s v="Quiet room+bath w/ separate entry."/>
        <s v="Architect's Oasis"/>
        <s v="Cozy Harlem Flat!"/>
        <s v="1 BR in Great NYC Neighborhood"/>
        <s v="2 Story Loft!! Tribeca/Soho :-) best neighborhood"/>
        <s v="It's The Brooklyn Way !!!"/>
        <s v="Cozy/Hip LES 2 bedroom, sleeps 2-4"/>
        <s v="Ensuite in Duplex Brownstone with Private Terrace!"/>
        <s v="Charming Artists in the Heights"/>
        <s v="6BDRM*APT TRAIN TO NYC 15 MIN"/>
        <s v="Private Room in a two bedroom apt."/>
        <s v="Private Room in Famed Artistic Flat"/>
        <s v="Private Room In Clean Spacious Apt"/>
        <s v="Beautiful sunny bedroom just off Prospect Park"/>
        <s v="Lower East Side Studio- Great Location!"/>
        <s v="Large modern studio in Gramercy"/>
        <s v="Renovated Studio - LES"/>
        <s v="Sunny room in East Village!"/>
        <s v="Modern Bohemian Studio"/>
        <s v="HEART of Williamsburg  w/ Rooftop!"/>
        <s v="Private Suite 15min to Times Square"/>
        <s v="3BR condo Brooklyn/Prospect Heights"/>
        <s v="Apartment near the US Open"/>
        <s v="PrivateRoom in Beautiful Brownstone"/>
        <s v="Private room in Greenpoint, BK"/>
        <s v="Cozy Family Gateaway!!!"/>
        <s v="Cozy Apartment in Chinatown/LES"/>
        <s v="Modern Townhouse - Chic Sunny Room - L/J/A/C Train"/>
        <s v="Tasteful French 1BD Apt w/ Garden"/>
        <s v="Sunny Private Williamsburg Space"/>
        <s v="Bright, big, BEAUTIFUL room in renovated apt"/>
        <s v="Beautiful Harlem apt with views"/>
        <s v="Faboules 1 br, in trendy Park Slope"/>
        <s v="Zen Loft: Huge Brooklyn Loft for Shoots &amp; Events"/>
        <s v="2 room, by Sutton Place"/>
        <s v="Awesome Loft in Williamsburg"/>
        <s v="Room in Upper East Side"/>
        <s v="Serene, minimalist studio W Village"/>
        <s v="Beautiful 1200 sf 3 bedroom apt off Prospect Park"/>
        <s v="Entire Room Brooklyn NYC!!!"/>
        <s v="Academic Summer Sublet/Sunset Park"/>
        <s v="Great Apartment, Great Location"/>
        <s v="Private Bamboo Garden Studio"/>
        <s v="Landmark Brownstone Sunny  3 Rooms"/>
        <s v="TimeSq/Brdway/Midtown/A Cozy Petit Versaille/Quiet"/>
        <s v="Christmas in NYC! Spacious King Suite, 2 bath apt"/>
        <s v="Soho/Nolita Studio Loft with Beautiful Terrace"/>
        <s v="Converted Carriage House"/>
        <s v="Quiet Sunny 1-Bedroom, Prime East Village Location"/>
        <s v="Williamsville Sleep &amp; Stay"/>
        <s v="Modern sunny one bed apt"/>
        <s v="Beautiful Loft in Union Square"/>
        <s v="Beautiful 1 BR in The Heights!"/>
        <s v="Lovely 1BR Park Slope, near trains!"/>
        <s v="Semi-furnished room in a large 3 bedroom apt"/>
        <s v="GREENWICH VILLAGE ROOM WITH PR.BATH (DM 4 monthly)"/>
        <s v="The Artist's House (with roof garden!)"/>
        <s v="One Bedroom in East Harlem"/>
        <s v="1 bedroom apt, Brownstone in central Harlem"/>
        <s v="Park Slope beauty"/>
        <s v="Modern 1BD Chelsea Apartment"/>
        <s v="Duplex in SoHa"/>
        <s v="Brownstone Apt with Sunny Garden"/>
        <s v="Huge modern Private room available"/>
        <s v="2 Bedroom in Hudson Heights"/>
        <s v="Brooklyn's Finest"/>
        <s v="Spacious Loft with Spiral Staircase"/>
        <s v="A Beautiful Brownstone Apartment"/>
        <s v="1BD in Lower East Side"/>
        <s v="Brooklyn private room, by F,Gtrain"/>
        <s v="Nice studio in heart of the of the West Village"/>
        <s v="Gorgeous Bedroom by the Park"/>
        <s v="Cozy room in NYC"/>
        <s v="Bedroom in Williamsburg w/ Terrace"/>
        <s v="Bedr w Priv Bathr+Balc 15m frm city"/>
        <s v="Charming bedroom in Comfy apt"/>
        <s v="Jackson Stayover Apt"/>
        <s v="Great location! Fort Greene!!!"/>
        <s v="Large &amp; Spacious **Prime Location"/>
        <s v="Sunny Grammercy Park Getaway"/>
        <s v="Charming 1 Bed in Trendy Location!"/>
        <s v="7even Days Sleep Near Prospect Park"/>
        <s v="Classic Brooklyn brownstone"/>
        <s v="Cozy Private Room in the heights!"/>
        <s v="Gorgeous Room in Historic Townhouse"/>
        <s v="Private BR in Huge 2BR in Chinatown"/>
        <s v="Amazing 1 Bedroom Apt CENTRAL PARK"/>
        <s v="Beautiful Furnished Room in SOHO"/>
        <s v="Brooklyn Getaway-Special Discount"/>
        <s v="UNIQUE APT COZY APARTMANT"/>
        <s v="Serengeti Comfy APT"/>
        <s v="Spacious Private Apt. Near All!"/>
        <s v="Midtown Apt, Quiet, Walk to Subway"/>
        <s v="Large 1 bedroom/bathroom w/balcony"/>
        <s v="Clean Private Room in Renovated Apartment"/>
        <s v="Prospect Park South"/>
        <s v="Sunny spacious 3 BR/ 2Bth in Bayside townhouse"/>
        <s v="Private Room In Gorgeous Apartment July 1st-30th!"/>
        <s v="Discount! Central Clean &amp; Quiet"/>
        <s v="Exquisite SoHa/Columbia area large 2 BR"/>
        <s v="Cozy  and sunny room in Manhattan"/>
        <s v="Private Room in East Village Manhattan"/>
        <s v="Bright, Spacious, and Well Designed"/>
        <s v="Great View, Close to City in Queens"/>
        <s v="Luxury 1 Bedroom in FiDi"/>
        <s v="Large Clean Apt in Ditmas Park"/>
        <s v="PRIVATE BEDROOM YOU'LL LOVE"/>
        <s v="Pvt 1 Bed in Fort Greene"/>
        <s v="Great room near Chelsea market"/>
        <s v="Comfy, convenient bedroom in Bklyn!"/>
        <s v="Best Cozy &amp; Modern Room in Town"/>
        <s v="Private bedroom apartment 5A#1"/>
        <s v="Charming brownstone top floor 1BD"/>
        <s v="Sunny and Spacious Two Bedroom Duplex with Terrace"/>
        <s v="Private bedroom apartment 4B"/>
        <s v="Private bedroom apartment 4B/2"/>
        <s v="Beautiful Apt x Rent in Astoria, NY"/>
        <s v="S 2/Bedford Well-Lit Private Room"/>
        <s v="Oasis in Queens: Private BR/ bath"/>
        <s v="Available Manhattan Apt"/>
        <s v="60s-inspired @ a penthouse loft!"/>
        <s v="Modern Style Meets Old World"/>
        <s v="Beautiful Clean &amp; Quiet Room! Rm#2"/>
        <s v="Gorgeous! Newly Renovated 2-BR Flat"/>
        <s v="Entire Awesome One Bed-Lower East Side Manhattan"/>
        <s v="Vintage NY apt - 15min from Midtown"/>
        <s v="Great 1BR-private balcony/doorman"/>
        <s v="Spain Room"/>
        <s v="Cozy Single private room."/>
        <s v="Sunny Private Apt in Ditmas Park"/>
        <s v="2BR Apartment in Doorman Building"/>
        <s v="1 Bedroom  Apartment close to Northwell &amp; JFK"/>
        <s v="Spacious 2BR townhouse"/>
        <s v="Cozy UES apartment with balcony near Central Park"/>
        <s v="Upper East Renovated 1 Bedroom"/>
        <s v="Spacious Bedroom 15 mins from NYC!"/>
        <s v="1BR Comfy Apt - 15min from Midtown"/>
        <s v="Awesome NYC/UWS  private bed/bath in private home"/>
        <s v="3 Bedroom Duplex"/>
        <s v="BKLYN Brownstone- Glam Getaway!"/>
        <s v="Cozy 1BD in the lower east side"/>
        <s v="Sunny and Quiet private apartment, great location!"/>
        <s v="Sunny 2BR Flex Loft in Greenpoint"/>
        <s v="Cozy Wiliamsburg!"/>
        <s v="Cozy 1 BD apartment in Sunset park"/>
        <s v="Sunny room in Alphabet City"/>
        <s v="Sunlight filled top floor refuge with roof deck"/>
        <s v="Brooklyn Carroll Gardens Charmer!"/>
        <s v="Luxurious Brooklyn 2BD w/ Parking"/>
        <s v="Cozy Brooklyn  studio, 30 min to Manhattan"/>
        <s v="Relaxed Elegance in a Brownstone"/>
        <s v="Chill 1bdrm Bk getaway"/>
        <s v="Lovely, quiet, private, close to everything"/>
        <s v="Bright &amp; Modern Apt. in Brooklyn NY"/>
        <s v="Reno 2BR~Sleeps5~Prime Upper east~"/>
        <s v="Welcome to Kensington"/>
        <s v="Quiet Room in East Williamsburg"/>
        <s v="Gramercy~Reno New 1BR-Sleeps 4~"/>
        <s v="Bay Beauty - Room On The Water!"/>
        <s v="BRAND NEW 1BD, Columbus Circle!!"/>
        <s v="Sunny, spacious room in 3BR apt"/>
        <s v="ROOFTOP SWIMMING-POOL 1/BR APT."/>
        <s v="Great Room for International Students!"/>
        <s v="Sunny/Cozy 1BD"/>
        <s v="Home Away from Home-Room in Midtown"/>
        <s v="Amazing LOFT in Prime Williamsburg"/>
        <s v="Private Room in Williamsburg"/>
        <s v="Beautiful 1 BR - Downtown Union Square"/>
        <s v="5144-Prime Doorman!78ST &amp; Madison"/>
        <s v="Comfortable Place in Brooklyn"/>
        <s v="Nolita Duplex w/ private terrace"/>
        <s v="1 Bedroom Apartment in Gramcery!"/>
        <s v="Stylish &amp; Spacious Perfect for Pride!"/>
        <s v="Landmark Cottage, Brownstone block"/>
        <s v="Beautiful duplex for family w/kids"/>
        <s v="Big WBurg Rm, 5 min from L, Fits 4!"/>
        <s v="Sunny &amp; Modern 1-BR | Central Park"/>
        <s v="Murray Hill, The Heart of Manhattan"/>
        <s v="Great Greenpoint Apartment"/>
        <s v="Brooklyn Brownstone"/>
        <s v="Cozy Private UES Studio Apt!"/>
        <s v="Bright &amp; New Reno, Quiet Block"/>
        <s v="Private RM | Queens | 20min to city"/>
        <s v="Affordable long stay room for individual"/>
        <s v="Cozy Vintage Artist Flat(Williamsburg/Bushwick)"/>
        <s v="Brooklyn Loft Studio, One Subway from Manhattan"/>
        <s v="Beautiful Large Sunny Bedroom"/>
        <s v="Modern Harlem Flat"/>
        <s v="Per/night Room Brklyn New York"/>
        <s v="Bright. Clean. Elegant. A perfect Brooklyn home."/>
        <s v="Sunny Warm Quiet NYC Retreat"/>
        <s v="Peaceful 2BR inside a brownstone"/>
        <s v="Spacious 2 bedroom 1 bathroom BRKLY"/>
        <s v="(Hidden by Airbnb) ! BrooklynCleanRoom!!"/>
        <s v="Crown Hts Beauty: Quiet and Cozy!"/>
        <s v="Stunning Studio in Fort Greene"/>
        <s v="Private Apt. in Brooklyn Brownstone + Garden"/>
        <s v="Irving Place!Doorman!Laundry 5135"/>
        <s v="1 BR Apt steps from Central Park! #10223"/>
        <s v="Enchanting Studio in West Village"/>
        <s v="spacious, quiet room w/private bath: BK brownstone"/>
        <s v="The Brooklyn Public House Apartment"/>
        <s v="Peaceful and breezy one bedroom"/>
        <s v="West Village Loft, 2nd floor"/>
        <s v="Spacious 5 BR house in Brooklyn"/>
        <s v="THE BEST HOUSE IN BROOKLYN !"/>
        <s v="Modern, Bright, Airy Brooklyn Apt"/>
        <s v="Welcome to Williamsburg!"/>
        <s v="Sunny, Spacious Carroll Gardens 1BR"/>
        <s v="Weeklong Discounted Bklyn Apt by Train &amp; Near Dwtn"/>
        <s v="Fabulous Loft Studio in Gramercy"/>
        <s v="Experience NYC to the fullest @UES!"/>
        <s v="Your NYC home in the Upper East Side!"/>
        <s v="Your NYC headquarters @ the Upper East Side!"/>
        <s v="Amazing Location!"/>
        <s v="Greenwich Village in the Sky"/>
        <s v="Quaint Room in Brooklyn"/>
        <s v="1 bedroom apartment on the UWS"/>
        <s v="Brooklyn Apartment W/ Balcony"/>
        <s v="SUBLET in the UWS"/>
        <s v="Reno 2BR~prime union squar~"/>
        <s v="Cozy spacious room in Crown Heights"/>
        <s v="Garden Apartment with private patio in Townhouse"/>
        <s v="A Beautiful Alvoce Studio"/>
        <s v="Huge 1.5BR Artist Home in Brownstone Brooklyn :)"/>
        <s v="CENTRAL Clean, Peaceful Private Room NoLita"/>
        <s v="Stunning renovated greystone"/>
        <s v="THREE BEDROOM APARTMENT IN BROOKLYN"/>
        <s v="Vintage NYC apt 15min from Times Sq"/>
        <s v="Summer Porch: Taking Manhattan? Sleep in Astoria!"/>
        <s v="Sunny Private Room at Central Park!"/>
        <s v="Quiet spot in NYC"/>
        <s v="Beautiful 2 Bedroom Townhouse"/>
        <s v="CHARMING BROOKLYN LOFT WITH PATIO"/>
        <s v="Two Porches &amp; Private Room"/>
        <s v="Sleek 1 bdrm in East W'burg/Bwick"/>
        <s v="Sunny South Williamsburg Apartment"/>
        <s v="Amazing apartment with your old private bathroom"/>
        <s v="Great place near Flushing Meadow"/>
        <s v="Manhattan Apartment- low rate"/>
        <s v="Private room in 3 bedroom apartment Bed Stuy"/>
        <s v="Factory Converted Studio Loft in GP"/>
        <s v="Quaint, Quiet 1BD"/>
        <s v="Sunny Bedroom in Bushwick Luxury Building"/>
        <s v="Williamsburg Brooklyn quiet abode"/>
        <s v="Beautiful Room in Sunny Brooklyn Apartment"/>
        <s v="Sanctuary Quiet Room in Apartment"/>
        <s v="Sanctuary Close To Manhattan"/>
        <s v="True Industrial Loft in Brooklyn"/>
        <s v="1 BR Beautiful Central Williamsburg"/>
        <s v="Large apartment, 2BR, Midtown NYC! 3D"/>
        <s v="Beautiful Private Bedroom in Soho"/>
        <s v="Rest your head-West Side Manhattan"/>
        <s v="Large Bedroom in Brooklyn for June and July."/>
        <s v="NYC: an Upper-Eastside room of your own!"/>
        <s v="2br in Manhattan NY"/>
        <s v="Large Light-Filled Brownstone 1-BR"/>
        <s v="Missy's Place"/>
        <s v="Have your NYC experience with us!"/>
        <s v="Beautiful apartment by Columbus Circle"/>
        <s v="*WARM*Beautiful*Room*ST. GEORGE steps to ferry!"/>
        <s v="Clean+Comfy+Cozy Room in NYC Home"/>
        <s v="Stunning 2BR Apartment in Top Location"/>
        <s v="Private Rm in heart of Williamsburg"/>
        <s v="Sunny Bedroom in El Barrio"/>
        <s v="Williamsburg Apt. w/ private patio"/>
        <s v="SPACIOUS LIVINGROOM IN BROOKLYN"/>
        <s v="GREAT ONE BED! ELEVATOR/LAUNDRY"/>
        <s v="A Fantastic Master Bedroom Suite in a 3BD apt"/>
        <s v="New &amp; Modern 2 BR Brownstone Apt."/>
        <s v="New Bright &amp; Modern Apartment within a Brownstone"/>
        <s v="last minute TRIBECA CONDO AVAILABLE"/>
        <s v="Manhattan Sun Drenched _x000a_Near Gramercy"/>
        <s v="Central Park West &amp; Columbia U: Comfy Private Room"/>
        <s v="â˜… Convenience &amp; Comfort Awaits!  â™¥ï¸ Your Stay! â˜…"/>
        <s v="Spacious Studio in West Village!"/>
        <s v="Charming studio for rent in Astoria"/>
        <s v="Hey Beautiful Brooklyn Brownstone!"/>
        <s v="Large Room in Penthouse Apartment"/>
        <s v="Bushwick Room w/ Private Entrance &amp; Bathroom!"/>
        <s v="Perfect mid summer apart available"/>
        <s v="Beautiful 1BR with Yard, Williamsburg"/>
        <s v="Sunny Private Room Facing Beautiful Prospect Park"/>
        <s v="Feel at home in Manhattan at charming NY apartment"/>
        <s v="THEATRE DISTRICT - LARGE ROOM"/>
        <s v="Romantic 1 bedroom Part2 Harlem USA"/>
        <s v="Mid-Century Modern Garden Paradise"/>
        <s v="Lovely private room in Manhattan"/>
        <s v="2BR Apt with huge outdoor space"/>
        <s v="2 bedroom Duplex condo_x000a_+ yard 7 min to Manhattan"/>
        <s v="Great Sunny Spacious Room"/>
        <s v="Spacious Stylish Sunny Retreat"/>
        <s v="Amazing Upper East Side Location"/>
        <s v="Private Room in Great NYC Nbrhood"/>
        <s v="Modern Studio at The Manhattan Club"/>
        <s v="BED-STUY SOUTHERN COMFORT"/>
        <s v="Peaceful Studio in Prospect Heights"/>
        <s v="Private Room in Flatiron"/>
        <s v="Bright, cozy den in 4 bedrm duplex."/>
        <s v="BKLYN BROWNSTONE: The Stuyvesant"/>
        <s v="Perfect Brooklyn Studio Apartment"/>
        <s v="Akua's Bed-Stuy Study"/>
        <s v="Charming Harlem apartment"/>
        <s v="HUGE space at the heart of Meatpacking - Chelsea ."/>
        <s v="cute convenient village suite"/>
        <s v="Cute apartment with Backyard"/>
        <s v="Luxury Studio on (Email hidden by Airbnb)"/>
        <s v="Entire Luxury Newly Renovated Studio"/>
        <s v="Quiet private room in luxury bldg facing park"/>
        <s v="Quiet Oasis in the Middle of it All"/>
        <s v="Lower East Side Luxury"/>
        <s v="Lovely Walk Up in the Heights"/>
        <s v="1 Bed Apt in Greenpoint Brooklyn"/>
        <s v="Metro-luxe Tuscan Suite Private Room"/>
        <s v="Tidy Sweet Room in Sugar Hill/Hamilton Heights"/>
        <s v="west village 1BR!best value!"/>
        <s v="1BR Clinton Hill Apt Beautiful Garden - Video"/>
        <s v="Cosy Inwood apartment"/>
        <s v="location Vera"/>
        <s v="large 1 BR in heart of East Village"/>
        <s v="Vintage Williamsburg 1BR near park!"/>
        <s v="Beautiful West Village 1 BR Apt--Best Location!"/>
        <s v="Room in spacious Boerum Hill duplex"/>
        <s v="Spacious Duplex Garden Apt Park Slope Brooklyn"/>
        <s v="Williamsburg Penthouse Guestroom"/>
        <s v="â˜…Unique two bedroom on 2nd Avenueâ˜…"/>
        <s v="South Williamsburg large parlor apt."/>
        <s v="PrivatePeaceful Pad near JFKairport"/>
        <s v="Williamsburg Studio"/>
        <s v="Art Boutique Stateroom at JFK Airport"/>
        <s v="Private Studio Near Union Square"/>
        <s v="Cozy Private Bedroom"/>
        <s v="Best location in NYC"/>
        <s v="One bedroom in Inwood Apartment"/>
        <s v="Statue of Liberty Views Downtown"/>
        <s v="Amazing 1BR condo with water views"/>
        <s v="Charming, Airy 2 Bedroom Brownstone in Bed-Stuy"/>
        <s v="Big Beautiful Bedroom w/Private Bathroom"/>
        <s v="Large Private Rm in Historic Central Harlem Home"/>
        <s v="Room 15. min from Midtown in Super Safe Area"/>
        <s v="Great Renovations. Columbus Circle"/>
        <s v="Chandelier Room on Historic Brooklyn Block"/>
        <s v="Beautiful sun-filled Loft BROOKLYN"/>
        <s v="Elegant Gramercy Park Studio"/>
        <s v="Sunny, Central, Quiet, UWS, 72&amp;Bway"/>
        <s v="Suite w/private bath, Forest Hills"/>
        <s v="Master Bedrm, Steam Shr/Jacuzzi, FH"/>
        <n v="3"/>
        <n v="2"/>
        <s v="Doorman nice 1bd/ United Nations!!"/>
        <s v="Stay 30 min to Times Sq in quaint Sunnyside, Qns"/>
        <s v="ColumbusCircle~W/D~new BLDG~Balcony"/>
        <s v="Sunny Room in Shared Apartment"/>
        <s v="Reno1BR~RiverView~Luxury24D~Roof~"/>
        <s v="Sunny 1bed Oasis in South Harlem/Upper West Side"/>
        <s v="UWS Charmer, Central Park/Lincoln Center"/>
        <s v="SoHo/Village Studio"/>
        <s v="5107-Studio Doorman GYM LuX"/>
        <s v="Great cozy in Brooklyn"/>
        <s v="Lower East Side Artist's Sanctuary"/>
        <s v="Colorful 2 Bedroom in Brooklyn"/>
        <s v="Trendy East Village Penthouse Apt"/>
        <s v="Location Little Lapa ( only female )"/>
        <s v="Brooklyn 2 bedroom Apartment"/>
        <s v="Home, Sweet Home!"/>
        <s v="Cozy &amp; Sunny Hamilton Heights Apt"/>
        <s v="Large, Luxurious 1 bdrm  W. Village"/>
        <s v="Prime Williamsburg Brooklyn Apartment for Holidays"/>
        <s v="Beautiful Terrace Room"/>
        <s v="Brooklyn's finest. Renovated apt!"/>
        <s v="Lg Quiet Artist Home -Ditmas Park -"/>
        <s v="Bushwick schoolhouse"/>
        <s v="Sunny, charming 1 bedroom apartment"/>
        <s v="1 Bedroom w/ huge Deck in West Village/SOHO"/>
        <s v="Beautiful Sunset Park"/>
        <s v="Classic Brownstone 1 Bed. Apt."/>
        <s v="Sunny, Charming Boho Apt Near all in the Village!"/>
        <s v="UWS one br near Central Park"/>
        <s v="The Emerald Room"/>
        <s v="Great location, new lower rates!!!"/>
        <s v="Cozy &amp; Comfy in Bedstuy"/>
        <s v="...New lower rates for low season!!"/>
        <s v="Oasis in a Brownstone"/>
        <s v="Beautiful West Village 1 BR Gem!"/>
        <s v="Amazing, Spacious Bedroom in BK"/>
        <s v="2 bedroom with yard, 4 mins to LGA"/>
        <s v="Unique stylish garden apartment"/>
        <s v="Cheerful, Comfortable &amp; Convenient"/>
        <s v="Large Sunny Nicely Furnished Studio"/>
        <s v="Beautiful Huge 2Br House w/Backyard"/>
        <s v="Fabulous Large 1 Bed in Riverdale, Bronx NYC"/>
        <s v="4 ROOM RAILROAD - WILLIAMSBURG"/>
        <s v="Cozy yet spacious apt in Brooklyn"/>
        <s v="Modern, sunny two bedroom"/>
        <s v="Williamsburg + private patio garden"/>
        <s v="Spacious Modern Loft in Cobble Hill"/>
        <s v="Bright, clean studio by subway"/>
        <s v="2BR, Heart of Lower East Side"/>
        <s v="Cozy private room in UES"/>
        <s v="Sunny Apt in Bed Stuy, A/C/E Trains"/>
        <s v="West Village apt - 2 Bedroom"/>
        <s v="Apt in Harlem 1 month minimun stay"/>
        <s v="Gorgeous Room in Heart of Soho"/>
        <s v="Beautiful 1b Bloomingdales location"/>
        <s v="Private Room in Bushwick, fully furnished"/>
        <s v="JOE'S PARADISE 5019"/>
        <s v="A bright, beautiful treehouse"/>
        <s v="L"/>
        <s v="Convenient, Greenwich/West Village Apartment"/>
        <s v="Amazing 1brm in the Best Location"/>
        <s v="large sunny pre war studio"/>
        <s v="SUNNY ROOM FOR TWO @ ELEGANT HOME NEAR JFK"/>
        <s v="Lovely, modern townhouse"/>
        <s v="Parkside Brooklyn Artist Apartment!"/>
        <s v="Studio In Townhouse"/>
        <s v="Light and Airy top floor apartment"/>
        <s v="Big, Sunny and QUIET West Village Studio"/>
        <s v="BedStuy Fly, a relaxing retreat."/>
        <s v="Amazing Big Sunny Room with Porch"/>
        <s v="Huge room in East Williamsburg"/>
        <s v="2 BRs with private entrance/kid-fr"/>
        <s v="Spacious Studio in Time Square"/>
        <s v="Amazing Priv 1 BR in Hells Kitchen"/>
        <s v="Renovated, Nice 1BD Central Park"/>
        <s v="Midtown NYC 2bdrm with patio! 2D"/>
        <s v="Breathtaking Penthouse Skyline Room &amp; 20min to NYC"/>
        <s v="5146-Doorman Pool!1 bedroom View"/>
        <s v="Heart of LES + Patio"/>
        <s v="elegant pre war two bedroom flat"/>
        <s v="private Greenpoint apt"/>
        <s v="Upper East Side Manhattan 1 Bed Apt"/>
        <s v="Loft in Bushwick/East Williamsburg"/>
        <s v="Cozy East Village/Gramercy Studio by Union Square"/>
        <s v="Large 1-Bedroom by Subway with Elevator and Charm!"/>
        <s v="Only 20 min to Times Sq., US Open"/>
        <s v="A garden apartment in a brownstone."/>
        <s v="Charming 1-Bedroom in East Village"/>
        <s v="Beautiful Brooklyn Bedroom!"/>
        <s v="Beautiful -  Upper West Side"/>
        <s v="Penthouse Apt with Roofdeck"/>
        <s v="Park Ave, Sunny 2beds 6 train, WiFi"/>
        <s v="5136-Doorman 2 bedroom 3 beds!"/>
        <s v="5132- Huge Studio! SWIMMING POOL"/>
        <s v="Private sunny room in Harlem house w/garden"/>
        <s v="Huge Apartment! Convenient! Artsy! Comfy!"/>
        <s v="Big, Bright Studio Blocks from Park and Subway"/>
        <s v="Convenient Lovely Manhattan Private Bathroom"/>
        <s v="Clean/nice Suite 5m T LIRR,B,Q65,13"/>
        <s v="Kid friendly next to Prospect Park"/>
        <s v="Modern 2BR Near Union Square"/>
        <s v="Private room"/>
        <s v="Bright, quiet, cozy 1BR by C Park!"/>
        <s v="Prime West Village/Chelsea 1B SUPERB VIEW/Location"/>
        <s v="Sunrise &amp; Sunset in Penthouse - 20min to Manhattan"/>
        <s v="LAST DAY TO BOOK Bedroom on Wall St"/>
        <s v="Heart of Nolita, close to SoHo"/>
        <s v="Cozy 1BR-Country living in NYC!"/>
        <s v="Unique room in historic Greenpoint"/>
        <s v="Bedroom in Spacious Loft-Like Apt."/>
        <s v="Beautiful 2br in Williamsburg"/>
        <s v="1 Bedroom Apt in Chelsea"/>
        <s v="Spacious Master Bed w Private Ensuite Bath in EV"/>
        <s v="Bed &amp; Bath in Park Slope Mansion"/>
        <s v="In the heart of Park Slope"/>
        <s v="Best views of Manhattan!"/>
        <s v="Fort Greene Gem"/>
        <s v="Luxury West Village 1 bdrm w/ views"/>
        <s v="One bedroom in Greenwich Village"/>
        <s v="Most amazing spot in Williamsburg"/>
        <s v="Authentic Williamsburg Appartment"/>
        <s v="Stylish Gramercy Park Duplex LOFT"/>
        <s v="Great cozy for summer in Brooklyn"/>
        <s v="Nyc! Cozy room in Williamsburg"/>
        <s v="Spacious Comfy Bedroom in Bushwick"/>
        <s v="Big Room by Metro/Subway-15mns to Manhattan"/>
        <s v="Haven near Riverside Park n 1 train"/>
        <s v="Sweet Studio Near Subway, LGA, and Central Park"/>
        <s v="Cozy rooms with private bath"/>
        <s v="Park Slope 1 Bedroom, 1.5 Bath"/>
        <s v="Sunny Central Location!"/>
        <s v="Big Private Room, Prospect Heights"/>
        <s v="Upper West Side Museum/Central Park"/>
        <s v="Beautiful Prvt Rm  w. NEW 1/2 Bth"/>
        <s v="Murray Hill / Midtown East Studio"/>
        <s v="Central Park Life! Beautiful 1 Bed."/>
        <s v="Cozy Artist Space"/>
        <s v="Williamsburg BK Studio Luxury Bldg"/>
        <s v="Large &amp; Beautiful Manhattan NYC"/>
        <s v="Safe, Quiet and Bright near Subways has 2 beds"/>
        <s v="Sunny 1-BR Apt with Soaking Tub"/>
        <s v="Large Retro Style Pre-War Studio"/>
        <s v="Lincoln Center Area Apartment"/>
        <s v="Beautiful, Mdrn, Nwly Renovated Rm"/>
        <s v="Quiet Location with two balconies"/>
        <s v="Room in sunny &amp; plant filled apt!"/>
        <s v="Gorgeous Room Near Prospect Park"/>
        <s v="Manhattan - Next to Subway!"/>
        <s v="Room in Gorgeous apartment"/>
        <s v="1 Bedroom in the Lower East Side"/>
        <s v="Stunning 2 bed 2bath Wall St. Luxury Apt"/>
        <s v="Brooklyn townhouse for filming"/>
        <s v="Sunny 1 br in Greenpoint"/>
        <s v="Charming and Beautiful 1-BR Apt"/>
        <s v="1BR+BA IN LXRY CONDO W POOL+PARKING"/>
        <s v="Clean One Bedroom Apartment"/>
        <s v="Where Love and Happiness Live"/>
        <s v="Private room 5 min from manhattan!"/>
        <s v="XL Fort Greene Garden Apt"/>
        <s v="Private cozy studio apartment"/>
        <s v="Call this Home (for a spell, at least....)"/>
        <s v="JFK/LGA Queens Modern Apt."/>
        <s v="1 bdrm in Washington Hgts-Park side"/>
        <s v="Top Floor Doorman Apt-Water Views"/>
        <s v="ENTIRE FURNISHED 1BD APT."/>
        <s v="Prime Williamsburg loft on Bedford"/>
        <s v="A Safe &amp; Pleasant Time in NYC"/>
        <s v="Huge space and MILLION DOLLAR VIEWs"/>
        <s v="Cozy Bedroom in Crown Heights Brooklyn"/>
        <s v="Huge serene room in a perfect area!"/>
        <s v="Gramercy One Bedroom w Two Beds"/>
        <s v="Grand Central/UN/Langone. Lrg Rm Vu's. Own1/2 Bath"/>
        <s v="Luxury Building in Time Square"/>
        <s v="Large 3 bedroom on Upper West Side"/>
        <s v="A Safe &amp; Pleasant Time in NYC, 2"/>
        <s v="Spacious king size redwood bedroom, 20 min to NYC"/>
        <s v="Clinton Hill Apartment 2 BR"/>
        <s v="A Safe &amp; Pleasant Time in NYC, 3"/>
        <s v="Bedford Avenue"/>
        <s v="Comfy 1 bd/1 bath-Upper West Side"/>
        <s v="Warm, Spacious, Convenient and Cozy"/>
        <s v="Historical Cozy Home in Bushwick"/>
        <s v="Entire 2 bdrm/2 bth UWS/RiversdePrk"/>
        <s v="Designer Apartment in Williamsburg"/>
        <s v="Entire Flat in quiet neighborhood"/>
        <s v="Hamiltons Hideway Lower Level Apt NYC"/>
        <s v="LL2"/>
        <s v="Manhattan Private Room15min=TimesSQ"/>
        <s v="Spacious 1 Bedroom Apt in Brooklyn"/>
        <s v="Prime SoHo! shops, food, fun"/>
        <s v="Central Park-Lincoln Center"/>
        <s v="Luxurious 1BR Best Views in NYC!"/>
        <s v="Two bedroom fully furnished apt."/>
        <s v="Sunny private room in Gramercy"/>
        <s v="Beautiful Bed-Stuy Brownstone"/>
        <s v="Large Duplex Apt. with Balcony near Union Square"/>
        <s v="A 2-story, 2-bedroom house - 20min to Downtown"/>
        <s v="Firehouse Loft with Harbor Views"/>
        <s v="East Village Studio Apt."/>
        <s v="Great Apt steps from Central Park"/>
        <s v="SUNNY HUDSON RIVER VIEW   2BATHRM APT NEAR SUBWAY"/>
        <s v="Charming apt in Greenwich Village!"/>
        <s v="Groovy Two Story Garden Apartment"/>
        <s v="Luxury large Penthouse /Fireplace / City views.."/>
        <s v="In The Heart of The East Village"/>
        <s v="Beautiful Private Room in Newly Renovated Apt"/>
        <s v="Spacious 2 bedroom in trendy hood"/>
        <s v="Sunny Junior 1 Bedroom"/>
        <s v="Prime Gramercy, Luxury 1BD DOORMAN "/>
        <s v="Spacious Modern Apt that feels like HOME"/>
        <s v="Sunny, Spacious Room in Brooklyn!"/>
        <s v="Entire apartment 1st Floor"/>
        <s v="Charming sunny room in Brooklyn"/>
        <s v="Ground &amp; Rejuvenate PR Williamsburg"/>
        <s v="Art Studio Loft in Manhattan (UWS)"/>
        <s v="Beautiful 1 bedroom in NYC"/>
        <s v="!!Studio next to Empire State Bldg."/>
        <s v="Located at the heart of Manhattan"/>
        <s v="ECO-CHIC PALLET DESIGN APARTMENT"/>
        <s v="BR/Private Bath 10Mins to TIME SQ"/>
        <s v="Central Park North 1BD"/>
        <s v="Awesome Apartment near Times Sq."/>
        <s v="Chelsea Home with a View"/>
        <s v="Private room near Columbia University"/>
        <s v="Gorgeous 1BD Best Gramercy Park"/>
        <s v="Union Square~Reno 2BR~Great Value"/>
        <s v="NYC Artists Loft in Chelsea"/>
        <s v="Garden Apartment with Private Entry"/>
        <s v="Great 3 Bdrm- Internships, Students"/>
        <s v="Brooklyn Garden Apartment"/>
        <s v="Bohemian Den in Chinatown-New York"/>
        <s v="Stylish 2bdr harlem brownstone"/>
        <s v="North Park Slope Studio"/>
        <s v="Best Location NYC! Studio in heart of The Village"/>
        <s v="Ditmas Park townhouse front bedroom"/>
        <s v="Large apartment in Manhattan UWS"/>
        <s v="Private Suite/Bath in Manhattan NYC"/>
        <s v="Sunny 1 BR Brooklyn Loft Apartment"/>
        <s v="Hancock House cozy Garden Level"/>
        <s v="Charming New York town house"/>
        <s v="Cozy Parkside 1 Bedroom Apartment"/>
        <s v="Convenient and Affordable in the Heart of Astoria"/>
        <s v="One Bedroom in Heart of Harlem"/>
        <s v="Private room in Astoria, NY!!"/>
        <s v="Amazing Private Room in the Heart of Manhattan"/>
        <s v="Spacious Park Slope brownstone"/>
        <s v="1C.  Private  Rm in Guesthouse Manhattan"/>
        <s v="Located in the heart of NoLita."/>
        <s v="Big Bedroom in Sunny &amp; New Lower East Side Apt"/>
        <s v="Turn of the Century Railroad Flat /4 day Wknd"/>
        <s v="Sunny Private Bedroom"/>
        <s v="Comfortable room in Brooklyn"/>
        <s v="Sunny Room in Bedstuy"/>
        <s v="Beautiful, Bright, Williamsburg apt"/>
        <s v="One Bed Studio at Wall Street"/>
        <s v="SPACIOUS STUDIO-HIGH END FINISHES"/>
        <s v="Personal, Private and Pretty NYC Apartment"/>
        <s v="Luxury 1 Bedroom Sublet"/>
        <s v="Clean Bedroom in Greenwich Village"/>
        <s v="Comfortable Private space with a terrace"/>
        <s v="Prewar classic NYC apartment."/>
        <s v="Beautiful airy room in nice family home"/>
        <s v="Sunny and comfortable 2 bedroom apt"/>
        <s v="The Lighthouse Manor"/>
        <s v="Big New York City Suite Near Subway"/>
        <s v="Brooklyn 1 BR Near Subway"/>
        <s v="Chic and peaceful"/>
        <s v="Bright, Spacious Studio in Brooklyn"/>
        <s v="Cozy, Safe &amp; Clean room in Astoria"/>
        <s v="Bright room with private bathroom"/>
        <s v="HUGE, PRIVATE BATH, STEPS FRM TRAIN"/>
        <s v="Harmonious Sanctuary near Yankee Stadium."/>
        <s v="Couch in times square"/>
        <s v="1BR Apartment- Fantastic Location!"/>
        <s v="Cozy 1 bedroom + air mattress, 2 cats, sleeps 3"/>
        <s v="Private Room In A Comfy 3BR Apt"/>
        <s v="Harlem Knight - the heart of Manhattan"/>
        <s v="LES Studio with Large Patio"/>
        <s v="Ft Greene / Garden / Sauna"/>
        <s v="Spacious and Sunny Private Bedroom!"/>
        <s v="NYC-Great Cost x Benefit-Huge Room-Next to Subway."/>
        <s v="Beautiful Upper West 1 BR Apartment"/>
        <s v="Spacious Sunny 2BR/Prime Greenpoint"/>
        <s v="Jackson Heights charmer!"/>
        <s v="Central Park Housing"/>
        <s v="1 BR in Exposed Brick SoHo apt"/>
        <s v="Mid-Century Modern En-Suite in Brownstone!"/>
        <s v="Harmony House 3 on Madison Street"/>
        <s v="Cozy Contempo Rustic Chic (stay w/a local artist!)"/>
        <s v="Cozy Chic Uptown Home"/>
        <s v="Wow!  Two Bedroom Apartment in Safe Neighborhood!"/>
        <s v="Quiet 2 bdrm in cozy Clinton Hill!"/>
        <s v="Apartment in Heart of Greenpoint"/>
        <s v="Two-Bedroom Greenpoint Apartment"/>
        <s v="Beautiful room with bathroom"/>
        <s v="Artist's Creative Cozy Studio in Park Slope"/>
        <s v="Lots of space, great location"/>
        <s v="Small Private Room for 1 person"/>
        <s v="awesome location."/>
        <s v="Comfortable &amp; Spacious Home in NYC"/>
        <s v="Stay in Clinton Hill sprout house!"/>
        <s v="Large, Bright, Studio-Style Bedroom"/>
        <s v="Spare bedroom for rent in UWS-NYC"/>
        <s v="3C. Private Rm in Guesthouse Manhattan"/>
        <s v="Light Filled Studio"/>
        <s v="Heart of Soho/Nolita"/>
        <s v="Modern spacious flat in Manhattan"/>
        <s v="Private Room A"/>
        <s v="Spacious apt. 15 min to Manhattan"/>
        <s v="Stuvesant East"/>
        <s v="Williamsburg Gem With Private Patio!"/>
        <s v="Newly Renovated BR in Heart of BK!"/>
        <s v="Unbelievable Upper East Side Loc."/>
        <s v="1BR condo right by Prospect Park"/>
        <s v="Urban Rustic Retreat"/>
        <s v="&quot;DECO CASA&quot;  2 Bedroom Greenpoint Brooklyn"/>
        <s v="Luxury Flat with Outdoor and Study Room"/>
        <s v="Room at East 110th St Upper East/E. Harlem"/>
        <s v="Cozy 1 BR in Exposed Brick SoHo Apt"/>
        <s v="Skylight Room in BK Duplex in Williamsburg"/>
        <s v="Huge shared apt Near Times Sq &amp; Convention Center"/>
        <s v="Alcove Studio &amp; Terrace best part of Williamsburg!"/>
        <s v="Quiet Haven in Park Slope Huge 2BR"/>
        <s v="Bright, Modern loft in Williamsburg"/>
        <s v="Amazing park view in the LES!!!"/>
        <s v="Brooklyn modern 2 BR Garden Floor"/>
        <s v="Red Hook Architectural with huge outdoor area"/>
        <s v="Classic Brownstone Apartment"/>
        <s v="1 BDR APARTMENT  7 MINS FROM JFK 5 STAR RATED"/>
        <s v="Unique room w/2 Twin beds..wifi*metro* quiet*safe"/>
        <s v="Big bedroom in Brooklyn!"/>
        <s v="Modern Brooklyn Brownstone"/>
        <s v="Prime East Village 1 Bedroom"/>
        <s v="Cozy and Convenient â€“ Spacious 1 Bedroom Apartment"/>
        <s v="Modern, central WBurg 2BR w/rooftop"/>
        <s v="Serenity Near Manhattan"/>
        <s v="Stunning Parlor Garden Apartment"/>
        <s v="BUSHWICK (1 block from Jefferson L)"/>
        <s v="PRIVATE, Airy, 1 Bedroom Apt in Central Bushwick"/>
        <s v="Entire Manhattan Apt in Upper East"/>
        <s v="DO DROP IN, LLC"/>
        <s v="Forest Hills Villa çš‡åŽåŒºâ€œæ›¼å“ˆé¡¿â€-æ£®æž—å°ä¸˜åˆ«å¢…!"/>
        <s v="DOMINIQUE'S NY*chic*  quiet room*wifi*metro"/>
        <s v="Soho 1 Bedroom"/>
        <s v="1 Room &amp; 1 Bath"/>
        <s v="THE THOMPSON SUITE"/>
        <s v="A room with a window"/>
        <s v="Bklyn, private Three Bedroom."/>
        <s v="Hamilton Heights Convent Ave Apartment"/>
        <s v="Spacious Bedroom, L.E.S."/>
        <s v="Private Single Room"/>
        <s v="Convenient, clean and chic apartment"/>
        <s v="Sunny room on quiet block"/>
        <s v="Prospect Park Neighborhood Retreat"/>
        <s v="Private room in hip east Williamsburg/Greenpoint"/>
        <s v="East Village Queen Bed - Breakfast  - Subway 2 Blk"/>
        <s v="Gorgeous Big &amp; Bright Greenpoint Apt"/>
        <s v="Calm Bushwick Room--Next to subway!"/>
        <s v="Accessible, large &amp; stylish 2BR apt in Astoria!"/>
        <s v="Art deco apartment in Brooklyn"/>
        <s v="The Garden Apartment"/>
        <s v="Bright Room in Great Location"/>
        <s v="Beautiful Room in the heart of NYC. Hell's Kitchen"/>
        <s v="East Williamsburg Oasis"/>
        <s v="3-LvPenthouse NYC skyline Subwy 50m"/>
        <s v="Charming 2-Bedroom Townhouse Apt"/>
        <s v="Large, Sunny 25 min to Central Park"/>
        <s v="Large studio in Seaport Area"/>
        <s v="Cosy room in Williamsburg"/>
        <s v="Master Bedroom åˆ«å¢…äºŒæ¥¼ä¸»å§æˆ¿"/>
        <s v="Upper West Side studio with private terrace"/>
        <s v="Large Studio in Luxury Building"/>
        <s v="Large Garden Alcove Studio Apartment in Manhattan"/>
        <s v="Cute room in Large Crown heights Apartment"/>
        <s v="Quiet Two Bedroom Apartment"/>
        <s v="Great Apt 5min from Time Square NYC"/>
        <s v="Brand New Furnished Brooklyn Apt."/>
        <s v="Entire 1BD Apt in Long Island City!"/>
        <s v="Entire Apartment - charming 1BR-20min to Downtown"/>
        <s v="Sunny Bedroom in quirky apartment"/>
        <s v="Sunny, Spacious 1BR in BoCoCa"/>
        <s v="Cute 1 bedroom apt in East Village"/>
        <s v="2 sleeping areas for 2 people together +2 singles"/>
        <s v="Large 1 Bedroom apartment with office room."/>
        <s v="Beautiful SUNLIGHT in quiet apt!"/>
        <s v="Peaceful Retreat in a Brownstone"/>
        <s v="Haven of Tranquility in Bedstuy"/>
        <s v="Wonderful Getaway in Bedstuy"/>
        <s v="Great View, only one block to metro"/>
        <s v="Country in the City"/>
        <s v="Spacious Sunny Room"/>
        <s v="Beautiful house top floor 1-3 large bedrooms"/>
        <s v="Sunny Studio in Brooklyn"/>
        <s v="Warm &amp; lovely garden duplex in BK"/>
        <s v="Cozy Bedroom with en suite bathroom"/>
        <s v="&quot;The Studio&quot; Harlem Brownstone"/>
        <s v="Chic NYC apt - near train &amp; 42st St"/>
        <s v="Entire Home/1 Bedroom Apt LES"/>
        <s v="Sunny, Charming, and Zen"/>
        <s v="Private room overlooking yard in prime Bushwick"/>
        <s v="Beautiful Williamsburg Private Room"/>
        <s v="LUXURY entire apt, steps to Central Park"/>
        <s v="Gorgeous Newly-Renovated Apt"/>
        <s v="Sunny 2BR in Brooklyn townhouse, steps to subway"/>
        <s v="Beautiful apartment on the UES"/>
        <s v="Williamsburg/Greenpoint Studio"/>
        <s v="Spacious room in Bed-Stuy"/>
        <s v="Basement åˆ«å¢…çš„åœ°ä¸‹å®¤"/>
        <s v="Modern South Slope Studio w View"/>
        <s v="1 Bedroom &amp; Semi- Private Living Area"/>
        <s v="Bedford Ave"/>
        <s v="Cozy little studio in Chelsea"/>
        <s v="Studio Apt"/>
        <s v="Very Sunny Private Room with Bath"/>
        <s v="Central Harlem Private Studio"/>
        <s v="Comfy and Smart on Prospect Park"/>
        <s v="Cozy Bedroom in BK Apt"/>
        <s v="1 BDRM APT, 15 MINS FROM MANHATTAN"/>
        <s v="Location is Everything. And Quiet Too!"/>
        <s v="Luxury One Bedroom View on CP"/>
        <s v="true 1 BR in prime east village"/>
        <s v="Large Group Friendly Rental"/>
        <s v="Cozy East River 1 bed/1 bath"/>
        <s v="16' x 11' Furnished BR with Balcony"/>
        <s v="Bedroom in Manhattan - Prime Location"/>
        <s v="Private room in Loft"/>
        <s v="Luxury Private 2 Beds nr C/3 Subways"/>
        <s v="An Open and Peaceful Space Great for Families"/>
        <s v="Charming Full 1BR Apt w/Backyard"/>
        <s v="Happy cozy Manchi GUEST ROOM"/>
        <s v="Gorgeous UWS apt with OWN full bath"/>
        <s v="Cozy private room in beautiful apt"/>
        <s v="Lovely 1BR in Ft. Greene"/>
        <s v="Sun Soaked &amp; Cozy PR Williamsburg"/>
        <s v="Classic UWS 1 Bed in Doorman Bldg"/>
        <s v="HUGE Room in an AMAZING Location!"/>
        <s v="Northside Williamsburg Private Bdrm"/>
        <s v="PRIVATE 1BR APT: Free WIFI &amp; DIRECT TV"/>
        <s v="Room in 2br apt Location by N,W,M60bus,Beer Garden"/>
        <s v="Trendy Bushwick neighborhood"/>
        <s v="#1 Superhost Special Offer in NYC!"/>
        <s v="MODERN AND COZY FLAT w/ BACKYARD"/>
        <s v="Clean, Bright 1BD in Bushwick!"/>
        <s v="Private room in artist's loft!"/>
        <s v="Luxe New Queen Br near Subways"/>
        <s v="Cozy one bedroom apt at the center of Astoria"/>
        <s v="Your Own 2-Bd ~ Comfortable and Unique ~ Bed-Stuy"/>
        <s v="Lovely Apartment in Harlem West"/>
        <s v="Spacious Soho Loft"/>
        <s v="Bushwick BR/Private Bathroom"/>
        <s v="Quiet bedroom in a waste free household"/>
        <s v="Modern Private Entrance Bedroom, Nr A/C Subways"/>
        <s v="Lofty Living: Heart of Williamsburg"/>
        <s v="Cozy victorian peace of mind"/>
        <s v="HUGE 1BD, RENOVATED, TIME SQUARE !!"/>
        <s v="BedStuy Brooklyn Charm Awaits U - 3BR Apt"/>
        <s v="WilliamsburgBrooklynPrivateBedroom"/>
        <s v="Charming West Village 1 bdrm"/>
        <s v="Cozy Room for 1"/>
        <s v="Colorful apt, 25 mins to Manhattan"/>
        <s v="SPRING in the City!! Zen-Style Tranquil Bedroom"/>
        <s v="Beautiful Studio in posh Upper East"/>
        <s v="Great Deal."/>
        <s v="UPPER EAST Landmark Blding:Walk to Central Park"/>
        <s v="Cozy, charming private apt in Brooklyn"/>
        <s v="Spacious Bedroom in a Brooklyn House"/>
        <s v="Gorgeous Park Slope Space &amp; Light"/>
        <s v="Cool room while I'm away!"/>
        <s v="Spacious 2 story Apt in Midtown!!"/>
        <s v="Private+Cozy Room w/ Superhost (00 Cleaning Fee)!"/>
        <s v="Idealistic Inwood"/>
        <s v="Unique Full-Floor 2br/2bath in the Heart of SoHo"/>
        <s v="Clean private room in safe area near Manhattan"/>
        <s v="Artist's Studio Apartment"/>
        <s v="Stylish 1 BedRoom very quiet Upper East Side Apt!"/>
        <s v="Manhattan 1-Bedroom, East Village"/>
        <s v="Large and furnished"/>
        <s v="Greenwich Village Living!"/>
        <s v="Park Slope's - Pied Ã  Terre (1-Bedroom Apt)"/>
        <s v="Sunny 1 Bedroom -Financial District"/>
        <s v="1 Br Near Empire State Building"/>
        <s v="The White House"/>
        <s v="Prime W. Village location 1 bdrm"/>
        <s v="Charming Soho One Bedroom + Loft"/>
        <s v="Private Room in Brooklyn"/>
        <s v="Spacious  South Slope apartment"/>
        <s v="Clean and Huge Studio in Safe Area"/>
        <s v="Spacious Artist's Studio"/>
        <s v="Sweet Luxe Bed w/Private Backyard"/>
        <s v="Bright Private Apartment w/ Manhattan Views"/>
        <s v="Beautiful, Spacious Brooklyn Home "/>
        <s v="Simple Astoria Room 20minToManhattan"/>
        <s v="LowerEastSide apt share shortterm 3"/>
        <s v="Cozy and Vibey Apt in Williamsburg"/>
        <s v="Cozy hideaway"/>
        <s v="Sunlit Private Room / Spacious Pre-War Apartment"/>
        <s v="Stay in the heart of Williamsburg!"/>
        <s v="Penthouse w/Terrace Williamsburg"/>
        <s v="1 Bedroom Apartment in Washington Heights - Summer"/>
        <s v="Beautiful Apartment in Bushwick/Ridgewood"/>
        <s v="Urban Jungle Garden Duplex"/>
        <s v="Central One Bedroom Manhattan Apt"/>
        <s v="Sunny, small apartment near Central Park-Columbia"/>
        <s v="Special OFFER on Airbnb NYC Room!"/>
        <s v="Bushwick Brooklyn NYC Apt, with LG kitchen &amp; yard!"/>
        <s v="Clean/Quiet Apt, Great Location, with washer/dryer"/>
        <s v="Spacious &amp; Bright: 1 BR Midtown!"/>
        <s v="Brooklyn - Boerum Hill Beauty"/>
        <s v="Lovely Astoria Studio-close to NYC!"/>
        <s v="Cute Studio in Trendy Neighborhood"/>
        <s v="W. 80's Central Park 3 Blocks Walk"/>
        <s v="Private 1 bedroom in Williamsburg"/>
        <s v="Bright Top Floor Apartment In The Heart Of BK"/>
        <s v="Amazing View in East Williamsburg"/>
        <s v="Cozy Bedroom"/>
        <s v="New York I Love You 7 Bedrooms"/>
        <s v="Park Slope perfectly renovated 1BR+"/>
        <s v="Cozy Home w/Private Garden&amp;Hot Tub!"/>
        <s v="Big 2BR, just minutes to Manhattan!"/>
        <s v="Super Clean Newly Furnished in Prime Bay Ridge"/>
        <s v="Studio Apartment"/>
        <s v="Beautiful Oasis"/>
        <s v="Huge Loft in Brooklyn 15 mins from Manhattan"/>
        <s v="looking for someone to stay 12days"/>
        <s v="Elegant furnished 1BR apartment"/>
        <s v="Charming Bedroom Bright and Cozy A2"/>
        <s v="Central 2 Bedroom in Chelsea"/>
        <s v="nice apt in west village"/>
        <s v="Spacious, elegant home in Brooklyn"/>
        <s v="Small Private Studio!"/>
        <s v="Private Studio Apartment"/>
        <s v="Floor Through East Village Lux Apt"/>
        <s v="Private Bedroom in Large Apartment"/>
        <s v="Quiet room in Greenpoint"/>
        <s v="Sunny and Funky Greenpoint Room"/>
        <s v="Williamsburg Beauty"/>
        <s v="Very clean/comfortable shared room"/>
        <s v="Sunny &amp; quiet 2BR in great location"/>
        <s v="W70s Lg. Studio with outdoor space"/>
        <s v="BEST LOCATION in MANHATTAN!"/>
        <s v="Perfect Private Room in Luxury Bldg w/Gym/Rooftop"/>
        <s v="Newly-Renovated 2BR/1BTH Garden Apt"/>
        <s v="Williamsburg Penthouse w/ Balcony"/>
        <s v="Charming West Village Apartment"/>
        <s v="Charming Studio in the Heart of NYC"/>
        <s v="Large Room@ColumbiaUniversity/15min toTime Square"/>
        <s v="Private bedroom in Bushwick"/>
        <s v="Charming Brownstone Apt Fort Greene"/>
        <s v="Appartement en duplex de 3 chambres"/>
        <s v="Charming, private 1BR garden apt"/>
        <s v="Cozy place in Uptown Manhattan"/>
        <s v="Beautiful 1 Bedroom in Midtown West"/>
        <s v="Columbus Circle and Park Views"/>
        <s v="Upscale, JFK/Beach, modern 1BR apt."/>
        <s v="Columbus Circle 2br"/>
        <s v="LOVELY GARDEN APT FOR 2 TO 4"/>
        <s v="Fort Greene - Parlor One Bed"/>
        <s v="Nice room available in modern Apt."/>
        <s v="Location Little Marcela"/>
        <s v="Location Lucy ( only female )"/>
        <s v="Ladies Shared Dorm Room (Top Bunk)"/>
        <s v="Large private room in huge LES Apt"/>
        <s v="Cozy brownstone bed &amp; bath; pvt.ent"/>
        <s v="Cozy One Bedroom Apt - Astoria"/>
        <s v="Very nice studio 15 mins to the heart of Manhattan"/>
        <s v="Huge 2.5 bdrm in North Brooklyn!"/>
        <s v="Private bedroom in Hell's Kitchen"/>
        <s v="New Private Bathroom Master Bedroom"/>
        <s v="UPPER EAST SIDE DOORMAN BUILDING"/>
        <s v="Wyndham 45 Midtown NYC"/>
        <s v="Spacious and cosy private room."/>
        <s v="Modern XL Tribeca apt with terrace"/>
        <s v="Garden Oasis Apartment - 2 bedroom"/>
        <s v="Two room suite for rent in Bushwick"/>
        <s v="Harlem Getaway Jazz Mansion"/>
        <s v="Great location, great value"/>
        <s v="5Bedroom Manhattan townhome triplex"/>
        <s v="Private Room in a Spacious &amp; Bright Apartment"/>
        <s v="Bright, Spacious Wburg APT w/ VIEW!"/>
        <s v="The Jewel of Crown Heights- Franklin Ave {NEW}"/>
        <s v="Midtown NYC Studio Apartment 4E"/>
        <s v="M1 Twin couch bed sleeps 1 guest"/>
        <s v="The Lower East Side Experience"/>
        <s v="Spacious Scandi-inspired apt in private house"/>
        <s v="Cozy/spacious 3bd, room for rent"/>
        <s v="Pure Serenity 1BR in the Lower East Side"/>
        <s v="Clean Room by Metro/Subway -15mns to Manhattan"/>
        <s v="Lovely, light-filled Bushwick flat"/>
        <s v="Can't Beat this Central Location!"/>
        <s v="A Superhost SALE! DELUXE Room!"/>
        <s v="Spacious 1 BR &amp; terrace on 19th floor viewing NYC"/>
        <s v="BRIGHT BEAUTIFUL CHELSEA APT"/>
        <s v="Homey East Village Private Bedroom"/>
        <s v="LES/Chinatown One Bedroom apt (all to yourself)"/>
        <s v="Two bedroom in Prime East Village"/>
        <s v="1 Bedroom in Greenwich Village!"/>
        <s v="LG GARDEN Apt ON Sunset Park,  on41ST near 6th Ave"/>
        <s v="New Apt near Central Park, Broadway, Museums"/>
        <s v="Cozy 1BD on historic Stuyvesant St."/>
        <s v="Comfy Rm, Hallway Bath, Forest Hills"/>
        <s v="Private room in Bushwick Loft"/>
        <s v="Beautiful  brownstone room"/>
        <s v="Bright Apt Williamsburg-Greenpoint"/>
        <s v="Bedroom, balcony and best of NY."/>
        <s v="Welcome to my home"/>
        <s v="Large Sunny Master Private bedroom"/>
        <s v="Private 1 Bdrm Suite in Historic Brownstone"/>
        <s v="Beautiful Loft in flawless factory conversion"/>
        <s v="Comfortable Room w/access to full apartment"/>
        <s v="POSH  High Rise near Times Square"/>
        <s v="100 st! cozy, clean, private UES E Harlem"/>
        <s v="NICE SPACE IN NYC"/>
        <s v="Sharbellâ€™s vacation"/>
        <s v="Awesome Chelsea 1 bedroom"/>
        <s v="10 Minutes to Manhattan"/>
        <s v="Luminous Modern Apt Share for Young Professionals"/>
        <s v="Cute apartment with 2 big bedrooms"/>
        <s v="Cute ethnic cosy private studio!"/>
        <s v="Holiday special! Best location!"/>
        <s v="Wonderful Willi!"/>
        <s v="Upper East Side 1-Bedroom"/>
        <s v="Big Room with Private Bathroom"/>
        <s v="Big Sunny Room in Apartment With Views"/>
        <s v="Ebony &amp; Ivory Close to Manhattan"/>
        <s v="Beautiful Studio apartment in Prime Park Slope"/>
        <s v="Spacious Bedroom in East Village"/>
        <s v="Modern &amp; Sunny w/ Private Terrace"/>
        <s v="The Brooklyn Haven"/>
        <s v="Beautiful Loft in Meatpacking"/>
        <s v="Central Harlem large beautiful studio"/>
        <s v="East Village Comfort &amp; Convenience"/>
        <s v="Lovely, Clean, Comfy w/River Views!"/>
        <s v="Charming Brownstone Apt Steps from Central Park!"/>
        <s v="Spacious room with view in Chelsea"/>
        <s v="Modern 2-Bed Apt.- Great Location!"/>
        <s v="Full apartment - cute &amp; quirky"/>
        <s v="Harlem cosy renovated unit for two"/>
        <s v="Cozy 1 bdrm Park Slope, Brooklyn,"/>
        <s v="1 bed/bath condo steps from Bedford"/>
        <s v="Sleeps 4! Prime Chelsea~large 1BR"/>
        <s v="Beautiful 1BR apt Upper West Side"/>
        <s v="Gorgeous Sunny Bohemian Duplex with Garden"/>
        <s v="Fantastic Comfortable Space. Affordable"/>
        <s v="Big, Bright Fort Greene Apartment! "/>
        <s v="**ASTORIA one private cozy, cute room** Nihongo ok"/>
        <s v="Penthouse Flat, Million-0-View, Best Area!"/>
        <s v="Gorgeous 2BR XL Loft @ Habitat 101"/>
        <s v="Large, Cozy &amp; Comfortable Apartment"/>
        <s v="The Perfect 1brm Apartment - Sunny &amp; Spacious!"/>
        <s v="Large Sunlight House"/>
        <s v="City Studio in the Upper East Side"/>
        <s v="Room For Rent"/>
        <s v="Room #1 Private Room"/>
        <s v="Large Spacious Room For Rent"/>
        <s v="NY Duplex Apartment in Flatiron"/>
        <s v="Rustic Chic Private Living Room"/>
        <s v="Spacious 3-room apt. in prime area of Brooklyn."/>
        <s v="Studio apartment in heart East Village"/>
        <s v="LargeApt 1 BLOCK frm A,C,B,D,2,3"/>
        <s v="Private Room for Rent"/>
        <s v="Brooklyn Brownstone Clinton hill"/>
        <s v="Rooftop Apt in Prospect Heights"/>
        <s v="Beautiful Room In Gramercy!!!"/>
        <s v="A private humble abode for you"/>
        <s v="Williamsburg Apt Flexible for December"/>
        <s v="Cozy Studio in a great neighborhood (Upper East)"/>
        <s v="Beautiful NY Gem"/>
        <s v="New!!!  4 BR/2 Bth in a private house."/>
        <s v="Stunning Brooklyn Brownstone"/>
        <s v="Eagle-eye view of New York"/>
        <s v="Charming 2BD flt in Trendy Bushwick"/>
        <s v="MANHATTANs BEST, 12minutes from TIMES SQUARE"/>
        <s v="Bright Loft Style place  in the best of ASTORIA"/>
        <s v="Adorable East Village 1 Bedroom"/>
        <s v="Welcoming Park Slope Garden Apt."/>
        <s v="Magnificent Loft in East Village"/>
        <s v="Sunny Williamsburg, Brooklyn Studio"/>
        <s v="Pre-War Gem in the heart of the UWS"/>
        <s v="Entire 2BR APT (not a railroad)"/>
        <s v="Clean, cozy bedroom in sunny East Village/LES apt"/>
        <s v="Cozy room in East Village"/>
        <s v="Brownstone Parlor Floor Suite by Superhost!"/>
        <s v="Beautiful spacious bedroom"/>
        <s v="Lux Baby Friendly Apt, Williamsburg, Brooklyn"/>
        <s v="Sleeps 6 by Metro/Subway - 15 mns to Manhattan"/>
        <s v="Bright duplex apartment"/>
        <s v="Bright 1 Bedroom, Perfect Location!"/>
        <s v="Beautiful &amp; spacious apartment"/>
        <s v="Artsy 2 Bedroom Apt. in Harlem, NY"/>
        <s v="Beautiful Railroad Style Apartment!"/>
        <s v="Spacious 1Br in East Village"/>
        <s v="Room in Bushwick Brooklyn NYC, LG KITCHEN &amp; YARD"/>
        <s v="Child-friendly 2BR w/ Yard access and Free Parking"/>
        <s v="specious 1bd apt on Saint Marks Pl"/>
        <s v="Spacious Bklyn Apt Near Manhattan"/>
        <s v="Sunny room with private entrance"/>
        <s v="Livin' La Vida Brooklyn!!!"/>
        <s v="Bedroom in Crown Heights"/>
        <s v="N 6th &amp; Bedford PRIME Williamsburg"/>
        <s v="Massive 1BR in the Lower East Side"/>
        <s v="2 Bedroom Duplex, INCREDIBLE views! 30day discount"/>
        <s v="1 Bedroom in Top Lower East Side Address"/>
        <s v="One bedroom near Central Park West"/>
        <s v="Beautiful Beach  &amp; Great Space"/>
        <s v="Petit chalet with secret garden"/>
        <s v="Light Filled Spacious 1BR, with Cat"/>
        <s v="Upper East Side 1 Bedroom Gem"/>
        <s v="one room bushwick"/>
        <s v="MURRAY HILL! your home.. BEAUTIFUL"/>
        <s v="Great room in a 2 BD apartment"/>
        <s v="Heart of Upper West Side 1BR"/>
        <s v="West Village - Charming Studio"/>
        <s v="Attic Space - ä¸‰æ¥¼é˜æ¥¼"/>
        <s v="Penthouse for 4th of July Weekend"/>
        <s v="Double-deck bed room åˆ«å¢…äºŒæ¥¼å§æˆ¿"/>
        <s v="Upper East Side Studio"/>
        <s v="Entirely private suite in our townhouse!"/>
        <s v="Cozy Private Bedroom, Brooklyn NY."/>
        <s v="Private Room in Midtown Manhattan"/>
        <s v="Quiet 2 bedroom retreat in the heart of Brooklyn"/>
        <s v="Bedroom in Beautiful Brooklyn Loft"/>
        <s v="3BR/2BA Duplex - 1min to subway!"/>
        <s v="Private Studio, Columbia University"/>
        <s v="GORGEOUS 2 Bedroom in Queens NYC"/>
        <s v="LRG 2br BKLYN APT CLOSE TO TRAINS AND PARK"/>
        <s v="Cute bedroom in Williamsburg"/>
        <s v="Modern Apt Close to Manhattan"/>
        <s v="Upper east doorman"/>
        <s v="Beautiful, bright, quiet room w/ private bathroom"/>
        <s v="Bountiful Space and Cozy Home"/>
        <s v="CHEAP &amp; CONVENIENT"/>
        <s v="Master room super clean in Prospect Park!!!! :)"/>
        <s v="Clean Charming, Walk-In Closet + Garden"/>
        <s v="Retreat Room"/>
        <s v="Apartment Crown Heights Brooklyn NY"/>
        <s v="Spacious 3BDR Prime Location!"/>
        <s v="Spacious neo-country seaside loft"/>
        <s v="cozy tucked away in el barrio"/>
        <s v="Cozy Room in Classic NY Apt//Lively Midtown Area"/>
        <s v="Quiet Brooklyn Hideaway, At the Subway"/>
        <s v="Soaring Space in Laid-back Brooklyn"/>
        <s v="New year in New York City"/>
        <s v="Huge Apartment on Prospect Park"/>
        <s v="Your own apartment in Brooklyn!"/>
        <s v="Manhattan Studio"/>
        <s v="Private Spacious Rm, Prospect Park"/>
        <s v="East Village Walkup Jam"/>
        <s v="Private Room - Central Park View"/>
        <s v="Large studio in trendy Harlem"/>
        <s v="Large 1 BR with backyard on UWS"/>
        <s v="Cozy Studio - Upper East"/>
        <s v="Lovely 2 BR Upper East NYC - 1 month min"/>
        <s v="Great location, cozy, near F, G, R!"/>
        <s v="Convenient  Harlem studio"/>
        <s v="Sunny 2BR, 2BA duplex"/>
        <s v="Large Apt. in NYC w/natural light"/>
        <s v="True Brooklyn Loft Experience"/>
        <s v="Charming Furnished Private Room"/>
        <s v="Family Friendly Park Slope House"/>
        <s v="Large, stylish &amp; sun-filled 1BDRM loft"/>
        <s v="Brooklyn Townhouse Duplex"/>
        <s v="Coming soon"/>
        <s v="Adorable 1Bd Next to Subway in Bushwick - Brooklyn"/>
        <s v="Studio-Private Entrance /Bath/Kitchen Near JFK"/>
        <s v="Prime East Village One Bedroom Apt!"/>
        <s v="1st Time/Solo/Duo Travelers!Charming Studio Share!"/>
        <s v="West Village - Celebrities + LIGHT"/>
        <s v="Charming Park Slope Studio Sublet"/>
        <s v="COMFORTABLE &amp; COZY-2 STOPS BARCLAY"/>
        <s v="Sunlit 1 bedroom in NoLita"/>
        <s v="Chelsea High End Apartment"/>
        <s v="Hip 1 bedroom in perfect location"/>
        <s v="Gorgeous 1 Bedroom in the heart of NYC: Chelsea"/>
        <s v="Home away from home East Village"/>
        <s v="FURNISHED CHARMING ROOM IN MANHATTA"/>
        <s v="Entire 3BR Private Apt 20min&gt;Manhattan"/>
        <s v="2 Bedrooms and One Bath Room"/>
        <s v="One bedroom in 2 bedroom apartment"/>
        <s v="Bright Spacious Bushwick Home"/>
        <s v="Entire Amazing Chic Studio @ Lower East"/>
        <s v="2-3 bedroom UWS garden triplex"/>
        <s v="2 Level Loft room in Artist Studio"/>
        <s v="Bright &amp; big apt 3 blks from subway"/>
        <s v="Charming Room in Prospect Heights!"/>
        <s v="Charming West Village Studio"/>
        <s v="1 BR in Gramercy Park"/>
        <s v="Beautiful Upper West Side"/>
        <s v="Cozy Private Room in Upper WestSide"/>
        <s v="Very Bright Modern Apartment 2 Mins from Manhattan"/>
        <s v="Big Duplex 1 BR/Loft w/ outdoors"/>
        <s v="Entire One Bedroom apartment"/>
        <s v="Cozy 2BR apartment"/>
        <s v="Cozy Hells Kitchen/Times Sq 2BR"/>
        <s v="Prime Artist Loft &amp;  Exposed Brick"/>
        <s v="Cozy Harlem Hideaway **"/>
        <s v="NYC UES charming 1 bedroom"/>
        <s v="Bright, Spacious Entire Studio"/>
        <s v="West Village Style and Charm"/>
        <s v="Pretty and Private in Clinton Hill"/>
        <s v="Spacious Bedroom in Bushwick w/AC"/>
        <s v="Large Cheerful Private Bronx Room for Med Students"/>
        <s v="Entire flr-thru 2bdrm apartment near ProspectPark!"/>
        <s v="Superhost 3 bedroom DISCOUNT"/>
        <s v="cozy queen for 2 in el barrio"/>
        <s v="The Elizabeth"/>
        <s v="Twin  room"/>
        <s v="Beautiful Loft in LES Manhattan!"/>
        <s v="Greenwich / West Village 2 Bedroom"/>
        <s v="Charming 1BD Pre-War Apartment"/>
        <s v="Flatbush Gardens"/>
        <s v="Beautiful Chelsea 2 Bedroom apt"/>
        <s v="Cute brick wall Br in Williamsburg."/>
        <s v="Huge 5BR Townhouse - LEGAL NYC B&amp;B!"/>
        <s v="Sunny Lower East Side Penthouse"/>
        <s v="Large One Bedroom near Union square"/>
        <s v="The Ultimate Luxury!"/>
        <s v="Dorm Sz Room. Near 2 &amp; 5 train 180 st Bronx zoo"/>
        <s v="Charming Studio in a Great location"/>
        <s v="NYC,Modern and Spacious Apt"/>
        <s v="Amazing Single Bedroom Only 5min From Central Park"/>
        <s v="Great 4 Families Near Parade + Park"/>
        <s v="Modern Brownstone in Harlem"/>
        <s v="Amazing convenient 5 min  to city"/>
        <s v="Charming 1 bedroom, great location!"/>
        <s v="Charming duplex garden flat in SoHo"/>
        <s v="Charming, Sunny Downtown Studio"/>
        <s v="B's Suite"/>
        <s v="1BR w/ Large Patio on Ridgewood/Bushwick border."/>
        <s v="B's Elegant Parlor Suite"/>
        <s v="*NEW*  Modern Sunny Loft in Bushwick/Brooklyn"/>
        <s v="Lovely and Spacious Park Slope Home"/>
        <s v="Private &amp; clean 1 bd/1br Willamsburg w/ roofdeck."/>
        <s v="â¤ï¸ of Wburg, Private Living+Entrance"/>
        <s v="Large private br in renovated apt/close to subway"/>
        <s v="Stunning room. 15mins to Manhattan!"/>
        <s v="Warm and Cozy Room in Harlem"/>
        <s v="King size bed -Private bdrm"/>
        <s v="Large Sunny Private Room in 2BR steps from subway"/>
        <s v="Classic East Village Studio"/>
        <s v="Luxury Apartment on Wall Street"/>
        <s v="Lovely Garden Apartment in Bklyn"/>
        <s v="Elegant Bushwick Apartment"/>
        <s v="Tranquility in The Heart of Astoria"/>
        <s v="Bright 1 bdrm apt near Central Park, shops &amp; metro"/>
        <s v="Heart of the East Village- Best Loc"/>
        <s v="Great location, spacious apt."/>
        <s v="Cozy Bedroom in best area of FiDi"/>
        <s v="Amazing Location, Incredible Space"/>
        <s v="Cute &amp; Modern 1 Bedroom Apt"/>
        <s v="Stylish West Village Artists Penthouse Loft"/>
        <s v="Cosy apartment in the East Village"/>
        <s v="1 bedroom in Brooklyn"/>
        <s v="Clean, quiet, safe 25Min Dwntn NYC"/>
        <s v="Iconic West Village Apartment"/>
        <s v="Large, Immaculate Brooklyn 2 BR apt, sleeps 4-5"/>
        <s v="Manhattan townhouse near subway"/>
        <s v="Large Sunny 2 Bedroom + den - UWS"/>
        <s v="HUGE STUDIO-Cozy,Centrally Located!"/>
        <s v="Chelsea, balcony and 2 bedrooms!"/>
        <s v="Sunny/artistic, Manhattan 2 bedroom"/>
        <s v="Cozy Brooklyn Apartment!"/>
        <s v="Union Square Apartment + Private Backyard"/>
        <s v="Centrak Park North cozy apartment"/>
        <s v="XL off Fifth Avenue &amp; Central Park"/>
        <s v="Park Slope Home away from Home"/>
        <s v="Blissfully Quiet Room"/>
        <s v="Sunny, Artsy Brooklyn Room"/>
        <s v="Studio Apartment- Furnished"/>
        <s v="Luxurious Village 1 bed!"/>
        <s v="Upper West Apartment Block Away from Central Park!"/>
        <s v="Clean-Cozy-Beside 3 train station"/>
        <s v="Prime Chelsea~XL1Br~Terrace~Sleeps4"/>
        <s v="Reno Studio Gramercy~Sleeps3!"/>
        <s v="2BR - Great West Village Location"/>
        <s v="Beautiful Exposed Brick Studio Loft"/>
        <s v="manhattan (UWS) townhouse"/>
        <s v="Spacious Room in Sugar Hill"/>
        <s v="Beautiful Sunny Private Penthouse Suite"/>
        <s v="Beautiful 1 Bedroom Apt"/>
        <s v="Bushwick Duplex 1"/>
        <s v="Large, Luxury Bedroom nr JMZ subway"/>
        <s v="Zen Oasis in Bushwick, near JMZ Subways"/>
        <s v="BELLA CASA-Pvt Rm-2 beds-Sleeps 4. Near Columbia!!"/>
        <s v="1 bedroom apt 1 stop from Manhattan"/>
        <s v="Landmark 1 Bedroom has 2 beds, Free WiFi"/>
        <s v="Zen MiniPalace Astoria"/>
        <s v="Private Space in Manhattan 8/25-9/9"/>
        <s v="Lovely - Spacious, Garden + Garden View"/>
        <s v="Spacious 1 Bedroom in Midwood, BK!"/>
        <s v="SPACIOUS,  2 bedrooms, sleeps 4, private bath"/>
        <s v="Large private 2 bedroom near Union Sq ."/>
        <s v="Private room in South Slope"/>
        <s v="Manhattan, UWS, Bright, 1BR, &amp; Loft"/>
        <s v="Spacious studio apt in Jackson Hts"/>
        <s v="Cosy East Village apartment!"/>
        <s v="Park Slope Sky Parlor"/>
        <s v="Large apt in heart of Williamsburg"/>
        <s v="Landmark Parlor Studio near train has 2 beds."/>
        <s v="Sunny East Village 1 Bedroom"/>
        <s v="Charming and Clean Brooklyn Apt."/>
        <s v="Beautiful 2 Bedroom Apartment in Williamsburg"/>
        <s v="Williamsburg private clean cozy RM"/>
        <s v="Spacious Manhattan One Bedroom Apt"/>
        <s v="Kosher new studio close to subway"/>
        <s v="Huge room wt bathroom + entrance"/>
        <s v="Rosa B Private Apartment! Quiet and Safe Area."/>
        <s v="New Years In New York City"/>
        <s v="Location Nancy"/>
        <s v="1 bdrm apartment in boerum hill!"/>
        <s v="Bright Harlem Home in New Building!"/>
        <s v="Luxury Queen Bed_Plush Mattress"/>
        <s v="Sunny studio apartment in the heart of Manhattan"/>
        <s v="Country Vibe, Big City Feel"/>
        <s v="Entire Apt. in E. Williamsburg"/>
        <s v="Colorful Studio Near Columbia Univ."/>
        <s v="Spacious 1 Bedroom in Bohemian Comfort"/>
        <s v="Bright 1BR, central location"/>
        <s v="Williamsburg Apartment"/>
        <s v="Perfect 2 Bed Bklyn Apt, near SUNY Downstate!"/>
        <s v="Cozy 1BR Apartment in Astoria"/>
        <s v="Amazing studio/Loft with a backyard"/>
        <s v="Your Brooklyn Nook"/>
        <s v="1BR by 1&amp;A trains"/>
        <s v="Large 1 bdrm near L in Williamsburg"/>
        <s v="CHARMING bedroom in BedStuy"/>
        <s v="Beautiful Spacious Studio By Park"/>
        <s v="Quaint Brownstone with Garden"/>
        <s v="Cozy One Bedroom in Williamsburg!"/>
        <s v="Studio Space, 10 minutes to Central Park and river"/>
        <s v="Central Harlem"/>
        <s v="Large Room with Private Bathroom"/>
        <s v="Charming apt close to everything!"/>
        <s v="Greenwich/West Village Private Room"/>
        <s v="Bright! LARGE 2 BEDS near Manhattan"/>
        <s v="2BR, 2 Full Bath, SPACE, Short term monthly"/>
        <s v="Bright LARGE 2 BEDS! near Manhattan"/>
        <s v="Cozy &amp; Clean #3"/>
        <s v="Brownstone Williamsburg room with skylight Create"/>
        <s v="Art Large bedroom  Brownstone for 1 or 2 persons"/>
        <s v="Bright and Spacious, near the Park"/>
        <s v="Bright and Cheerful Prospect Heights 1-bedroom"/>
        <s v="Clean, Cozy, Close to City (15min)"/>
        <s v="Lovely One Bedroom Heart Of Astoria"/>
        <s v="Private Room in Spacious Uptown Apt"/>
        <s v="Beautiful, Spacious Room in Loft"/>
        <s v="Cozy 1BD Apartment near Manhattan"/>
        <s v="Holiday in Manhattan!  Great Views!"/>
        <s v="Spacious Studio in Brooklyn"/>
        <s v="099 Manhattan/Time Sq."/>
        <s v="MIDTOWN APARTMENT WITH SPECTACULAR VIEW"/>
        <s v="HEART of NEW YORK // ï¾†ï½­ï½°ï¾–ï½°ï½¸ã®ä¸­å¿ƒ"/>
        <s v="Sunny, Quiet Queen Bedroom, Best Block in LES"/>
        <s v="Woodsy-chic Lofted 1BR, Office, AC"/>
        <s v="Spacious 2 Bedroom + Study"/>
        <s v="Spacious 2BR Greenpoint Getaway"/>
        <s v="Penthouse loft with private patio"/>
        <s v="1 bedroom in Cozy 2 bedroom upper west side"/>
        <s v="10 Minutes From Manhattan"/>
        <s v="Room #2 Near Manhattan NYC."/>
        <s v="Cozy 2BD Near Columbia Univ"/>
        <s v="2 Bdr Cozy Apartment in Park Slope"/>
        <s v="3BR/2BA Amazing East Village Penthouse+Pvt Terrâ˜…"/>
        <s v="Lovely Studio on the edge of the McGolrick Park"/>
        <s v="Park Slope - Furnished  room in 2BR"/>
        <s v="Funky East Village Garden Apt."/>
        <s v="Columbia UWS 1BD Apt-Quiet &amp; Comfy"/>
        <s v="Cool &amp; Cozy 2B/1BA in prime LES!"/>
        <s v="Private BR in 2 BR Modern Apartment"/>
        <s v="GREAT SPACIOUS PRIVATE ROOM"/>
        <s v="Bright and Cozy Bedroom NYC A1"/>
        <s v="Zen Den &amp; Modern Outdoor Space"/>
        <s v="Brooklyn Brownstone Beauty"/>
        <s v="Charming apt. in Brooklyn, New York"/>
        <s v="CHARMING 1-BD w CITY VIEWS"/>
        <s v="Clean, Cozy - South ParkSlope - NYC"/>
        <s v="Thanksgiving Vacation"/>
        <s v="Comfortable one bedroom with patio"/>
        <s v="Prime Williamsburg duplex Bedford L"/>
        <s v="Between Central Park and the Subway"/>
        <s v="NYC, Modern and Spacious Apt fits 6"/>
        <s v="Artist Loft in Greenpoint/Williamsb"/>
        <s v="East Village Townhouse"/>
        <s v="Vintage Room  in  Brooklyn"/>
        <s v="Bright 3 bdrm in East Village"/>
        <s v="New 2 br Apt Williamsburg"/>
        <s v="UWS Penthouse, Amazing Deck"/>
        <s v="Gorgeous bohemian  Apt. in a Brownstone"/>
        <s v="One Bedroom East Village New York"/>
        <s v="Cozy bedroom in a luxury building with 24h doorman"/>
        <s v="Private Terrace in Brooklyn!"/>
        <s v="1 Bedroom Apt in Hell's Kitchen !"/>
        <s v="Sunny &amp; spacious 1 bedroom gem!"/>
        <s v="Charming and Convenient Garden Apt"/>
        <s v="Furnished 2BR in UES (30 DAYS MIN)"/>
        <s v="Spacious Full 2br Holiday Home"/>
        <s v="Nice and cozy near Laguardia"/>
        <s v="Hamilton Hts Beauty, Manhattan 1 BR"/>
        <s v="Beautiful 2 BR Apt UES- Min 30 Days"/>
        <s v="Cozy private bedroom in Manhattan"/>
        <s v="Great 2 bedroom Greenpoint BK"/>
        <s v="Spacious 1BR Apt in Greenpoint"/>
        <s v="BRIGHT MODERN BEDROOM"/>
        <s v="Confortable and private room."/>
        <s v="Private Room &amp; Bathroom in LES"/>
        <s v="Large Sunny Bedroom With great View"/>
        <s v="Studio with Loft bed by the river"/>
        <s v="Coziest 2BD Brownstone in Jefftown"/>
        <s v="Radiant 2bed E Village Apartment"/>
        <s v="Uptown Convenience &amp; Comfort"/>
        <s v="Private Room 2 Beds New York City!"/>
        <s v="LOVELY  LARGE SUNNY ROOM    Sunset Park"/>
        <s v="Christmas Harlem! Duplex"/>
        <s v="Large 1 bedroom apt - can sleep 4"/>
        <s v="Upper East Side Manhattan"/>
        <s v="Upper East Side Manhattan #2"/>
        <s v="Bushwick Pad"/>
        <s v="Big Kitchen, Beautiful Bathroom"/>
        <s v="Stay on St. Marks Place for your NYC Vacation!"/>
        <s v="Bright Studio on Riverside Park"/>
        <s v="2 Bedroom, 1 Bath Hell's Kitchen"/>
        <s v="Charming Bedroom in Cozy NYC Apt."/>
        <s v="Lofted duplex in Kips Bay"/>
        <s v="Upper East Side Spacious 2 Bedrooms"/>
        <s v="Cozy sun drenched 2br Fort Greene"/>
        <s v="Colorful Room in Crown Heights"/>
        <s v="One bedroom loft in West Village"/>
        <s v="Cozy bedroom in heart of Manhattan"/>
        <s v="1br - Williamsburg Luxury Sublet"/>
        <s v="Tranquil, clean bedroom,"/>
        <s v="Beautiful one bedroom apt 850 sqf!!"/>
        <s v="Cozy 2 bedroom, near Central Park"/>
        <s v="Gramercy~New 1BR~Sleeps4~Rono~"/>
        <s v="Prime Union Square! Large 1BR~Great value"/>
        <s v="Spacious 1BD in lovely Clinton Hill"/>
        <s v="Huge LES 3 BD 3 BA Elevator + Patio"/>
        <s v="Bright and Charming Studio East V."/>
        <s v="Victorian with Stunning Views of NYC Harbor"/>
        <s v="Historic Brownstone Duplex"/>
        <s v="Great deal in Heart of Greenpoint"/>
        <s v="Bright + Cheerful Apt- the Real NYC"/>
        <s v="Financial District Oasis-Queen Bedroom"/>
        <s v="Modern Duplex with yard  in Bedstuy"/>
        <s v="Flatbush Gardens II"/>
        <s v="Bedroom and art studio/office space"/>
        <s v="Bright and Sunny Williamsburg Oasis"/>
        <s v="Cozy Room in NYC!  =)"/>
        <s v="Brooklyn - Funky 1 Bedroom"/>
        <s v="ENTIRE home - Modern, huge, sunny 2BD"/>
        <s v="Coozy Room In Park Slope."/>
        <s v="Sunny Studio"/>
        <s v="Super Quiet, Private Patio"/>
        <s v="Queen Sized Bedroom in Spacious Apartment"/>
        <s v="Location Top Manhattan"/>
        <s v="Spacious, rustic barn style bedroom"/>
        <s v="Room 15 min from Manhttn."/>
        <s v="Modern Studio with Loft in the LES."/>
        <s v="1x furnished Bdr in 2Bdr Apt-Wburg"/>
        <s v="Sunny, Spacious 1 Bdrm in E. Vil."/>
        <s v="Nice room 15 min from Manhattan!"/>
        <s v=" close to everything"/>
        <s v="Beautiful Astoria apt next to Mtan"/>
        <s v="Cozy apartment in Williamsburg"/>
        <s v="Gorgeous Parlor Floor Suite near Subway"/>
        <s v="Chic apartment in Brooklyn with stunning view"/>
        <s v="Beautiful Apartment in Greenpoint"/>
        <s v="Sunny/Huge private room, by Columbia/Jazz clubs"/>
        <s v="Elite Exclusive Chic NYC Times Square LuxuryApt"/>
        <s v="Private room, minutes from subway!"/>
        <s v="Comfortable Greenpoint Bedroom"/>
        <s v="Charming Studio in Carroll Gardens"/>
        <s v="Small, Cozy, Clean and Modern private room!"/>
        <s v="Room in queens covenient safe locat"/>
        <s v="Cozy Loft-Style Studio Near Subway"/>
        <s v="Spacious 2 BDRM near Times Square"/>
        <s v="Spacious Bright and Airy"/>
        <s v="Quiet 1 Bedroom near Union Square"/>
        <s v="NEW! 2-BR Apt with Whirlpool Tub"/>
        <s v="Great one bedroom loft space in Manhattan"/>
        <s v="Brooklyn Life, Easy to Manhattan (30+ Days only)"/>
        <s v="Upper East Side"/>
        <s v="2 Bedroom New York Charmer"/>
        <s v="Hip&amp;Central! Charming Williamsburg!"/>
        <s v="Private Room with Queen size bed"/>
        <s v="Beautiful private unit in the heart of Brooklyn"/>
        <s v="Room in front of Prospect Park, 1 block to subway"/>
        <s v="Light filled room w/full size bed in LES"/>
        <s v="BRIGHT!-STEPS TO PARK!-SUBWAY OUTSIDE!-FITS 4!"/>
        <s v="Spacious 1 BR, En Suite in Brownstone!"/>
        <s v="Stunning Lower East 2 Bed, Live New York Style!"/>
        <s v="Lovely Room in a 2 BR in Greenpoint"/>
        <s v="Lower East Side True 1 BR"/>
        <s v="Prospect Park 2BR Near MANHATTAN!!!"/>
        <s v="Classic East Village Apartment"/>
        <s v="1 BR in shiny new building + bikes!"/>
        <s v="Parkslope, 1 bdrm, steps to subway"/>
        <s v="Large, Cozy One Bedroom Apartment"/>
        <s v="Luxury 1BD apt by Prospect Park"/>
        <s v="Large eclectic studio East Village"/>
        <s v="Manhattan! Bunk beds for 10+"/>
        <s v="Best Block Clean Luxury Loft in SoHo"/>
        <s v="Quiet and cozy 2BR. Great location!"/>
        <s v="Large Sunny Apartment in Astoria"/>
        <s v="Cozy 1BR, 5 minutes from the train"/>
        <s v="SUNNY GUEST BDRM in Fort Greene!"/>
        <s v="&quot;The Green Room&quot;: Harlem Brownstone"/>
        <s v="Best value single room in New York B5"/>
        <s v="Lovely Duplex in Brooklyn"/>
        <s v="Pre-War Apt on Central Park West!"/>
        <s v="Beautiful 2 Bdrm Duplex w Backyard"/>
        <s v="Cozy Room by CentralPark-Times Sq"/>
        <s v="Entire 2 Bedroom Apartment - 20 min to Times Sqr"/>
        <s v="Unique 2 Bed/2 Bath Duplex Apt"/>
        <s v="Cozy Bedroom in Large Apartment"/>
        <s v="Idy Safe Secure mins to Times Square 5*"/>
        <s v="Best value double room in New York B4"/>
        <s v="1 Bdrm in Greenwich Village"/>
        <s v="Beautifully Furnished 1 BR w/Office"/>
        <s v="Furnished studioA UES (30 days MIN)"/>
        <s v="Garden Level Brooklyn Brownstone"/>
        <s v="Spacious luxury loft Downtown NYC"/>
        <s v="Master Bedroom by Yankee Stadium"/>
        <s v="West Village upscale apartment"/>
        <s v="Great bright 1BR,in true BK style"/>
        <s v="1,200 sq/ft loft +private backyard "/>
        <s v="Cozy 1-BDR apartment on Manhattan"/>
        <s v="Good, clean quite, and private!"/>
        <s v="Cozy 1BR in the heart of Harlem"/>
        <s v="Spacious private BR 2 Queen beds &amp; 3 mins to train"/>
        <s v="2 Bedroom West Village Manhattan"/>
        <s v="sunny &amp; spacious one-bedroom"/>
        <s v="Big quiet room in Harlem"/>
        <s v="Sunny Lg BR in 2BR apt- sleeps 2"/>
        <s v="Entire Apt in Jackson Heights-25 min to Manhattan"/>
        <s v="&quot;Central Park&quot; View Prvt Room,Mnh  "/>
        <s v="Cozy 2BD, 20 mins to Times SQ"/>
        <s v="Living room &amp; Bedroom_Williamsburg"/>
        <s v="LARGE GREAT STUDIO HELLS KITCHEN"/>
        <s v="Bright, contemporary and best location"/>
        <s v="PRICE REDUCED! Clean, safe, &amp; roomy"/>
        <s v="Adelphi Garden Apartment"/>
        <s v="Spacious 2BR in UES - 30 DAYS MIN"/>
        <s v="Flatiron studio next to Madison Pk"/>
        <s v="Cozy room in center of Park Slope"/>
        <s v="New Studio Loft in Williamsburg w/ Private Terrace"/>
        <s v="Brooklyn off J/Z, Newly Renovated"/>
        <s v="Artsy and Cozy 1b. - Walk Everywhere!"/>
        <s v="1000 SQ FT Cobble Hill Ãœbercharmer"/>
        <s v="Cozy Garden Apartment in Bushwick!!"/>
        <s v="Chic 2Br/2bath, Lower Manhattan"/>
        <s v="Happy Chic Convenient New Listing!"/>
        <s v="Spacious bedroom for Summer Months"/>
        <s v="Cozy | Spacious | Great Location"/>
        <s v="Sunny Cozy East Village Apartment"/>
      </sharedItems>
    </cacheField>
    <cacheField name="HOST ID" numFmtId="0">
      <sharedItems containsSemiMixedTypes="0" containsString="0" containsNumber="1" containsInteger="1" minValue="131602089" maxValue="98726286432"/>
    </cacheField>
    <cacheField name="HOST_IDENTITY" numFmtId="0">
      <sharedItems/>
    </cacheField>
    <cacheField name="HOST NAME" numFmtId="0">
      <sharedItems/>
    </cacheField>
    <cacheField name="NEIGHBOURHOOD GROUP" numFmtId="0">
      <sharedItems count="6">
        <s v="Brooklyn"/>
        <s v="Manhattan"/>
        <s v="Queens"/>
        <s v="Bronx"/>
        <s v="Staten Island"/>
        <s v="manhatan" u="1"/>
      </sharedItems>
    </cacheField>
    <cacheField name="NEIGHBOURHOOD" numFmtId="0">
      <sharedItems count="156">
        <s v="Kensington"/>
        <s v="Midtown"/>
        <s v="Harlem"/>
        <s v="East Harlem"/>
        <s v="Murray Hill"/>
        <s v="Bedford-Stuyvesant"/>
        <s v="Hell's Kitchen"/>
        <s v="Upper West Side"/>
        <s v="Chinatown"/>
        <s v="South Slope"/>
        <s v="West Village"/>
        <s v="Williamsburg"/>
        <s v="Fort Greene"/>
        <s v="Chelsea"/>
        <s v="Crown Heights"/>
        <s v="Park Slope"/>
        <s v="Windsor Terrace"/>
        <s v="Inwood"/>
        <s v="East Village"/>
        <s v="Greenpoint"/>
        <s v="Bushwick"/>
        <s v="Flatbush"/>
        <s v="Lower East Side"/>
        <s v="Prospect-Lefferts Gardens"/>
        <s v="Long Island City"/>
        <s v="Kips Bay"/>
        <s v="SoHo"/>
        <s v="Upper East Side"/>
        <s v="Prospect Heights"/>
        <s v="Clinton Hill"/>
        <s v="Woodside"/>
        <s v="Brooklyn Heights"/>
        <s v="Carroll Gardens"/>
        <s v="Washington Heights"/>
        <s v="Gowanus"/>
        <s v="Flatlands"/>
        <s v="Cobble Hill"/>
        <s v="Flushing"/>
        <s v="Boerum Hill"/>
        <s v="Sunnyside"/>
        <s v="DUMBO"/>
        <s v="St. George"/>
        <s v="Highbridge"/>
        <s v="Financial District"/>
        <s v="Ridgewood"/>
        <s v="Morningside Heights"/>
        <s v="Jamaica"/>
        <s v="Middle Village"/>
        <s v="NoHo"/>
        <s v="Ditmars Steinway"/>
        <s v="Flatiron District"/>
        <s v="Roosevelt Island"/>
        <s v="Little Italy"/>
        <s v="East Flatbush"/>
        <s v="Tompkinsville"/>
        <s v="Astoria"/>
        <s v="Clason Point"/>
        <s v="Eastchester"/>
        <s v="Kingsbridge"/>
        <s v="Two Bridges"/>
        <s v="Queens Village"/>
        <s v="Rockaway Beach"/>
        <s v="Forest Hills"/>
        <s v="Nolita"/>
        <s v="Greenwich Village"/>
        <s v="Woodlawn"/>
        <s v="University Heights"/>
        <s v="Gravesend"/>
        <s v="Gramercy"/>
        <s v="Allerton"/>
        <s v="East New York"/>
        <s v="Theater District"/>
        <s v="Concourse Village"/>
        <s v="Sheepshead Bay"/>
        <s v="Emerson Hill"/>
        <s v="Fort Hamilton"/>
        <s v="Bensonhurst"/>
        <s v="Tribeca"/>
        <s v="Shore Acres"/>
        <s v="Sunset Park"/>
        <s v="Concourse"/>
        <s v="Elmhurst"/>
        <s v="Brighton Beach"/>
        <s v="Jackson Heights"/>
        <s v="Cypress Hills"/>
        <s v="St. Albans"/>
        <s v="Arrochar"/>
        <s v="Wakefield"/>
        <s v="Clifton"/>
        <s v="Bay Ridge"/>
        <s v="Graniteville"/>
        <s v="Spuyten Duyvil"/>
        <s v="Stapleton"/>
        <s v="Briarwood"/>
        <s v="Ozone Park"/>
        <s v="Columbia St"/>
        <s v="Vinegar Hill"/>
        <s v="Mott Haven"/>
        <s v="Longwood"/>
        <s v="Canarsie"/>
        <s v="Battery Park City"/>
        <s v="Civic Center"/>
        <s v="East Elmhurst"/>
        <s v="New Springville"/>
        <s v="Morris Heights"/>
        <s v="Rego Park"/>
        <s v="Arverne"/>
        <s v="Cambria Heights"/>
        <s v="Tottenville"/>
        <s v="Mariners Harbor"/>
        <s v="Concord"/>
        <s v="Borough Park"/>
        <s v="Bayside"/>
        <s v="Downtown Brooklyn"/>
        <s v="Port Morris"/>
        <s v="Fieldston"/>
        <s v="Midwood"/>
        <s v="College Point"/>
        <s v="Mount Eden"/>
        <s v="Glendale"/>
        <s v="Port Richmond"/>
        <s v="Red Hook"/>
        <s v="Richmond Hill"/>
        <s v="Bellerose"/>
        <s v="Maspeth"/>
        <s v="Williamsbridge"/>
        <s v="Soundview"/>
        <s v="Woodhaven"/>
        <s v="Woodrow"/>
        <s v="Co-op City"/>
        <s v="Stuyvesant Town"/>
        <s v="Parkchester"/>
        <s v="City Island"/>
        <s v="North Riverdale"/>
        <s v="Dyker Heights"/>
        <s v="Bronxdale"/>
        <s v="Sea Gate"/>
        <s v="Riverdale"/>
        <s v="Kew Gardens Hills"/>
        <s v="Bay Terrace"/>
        <s v="Norwood"/>
        <s v="Claremont Village"/>
        <s v="Whitestone"/>
        <s v="Fordham"/>
        <s v="Bayswater"/>
        <s v="Navy Yard"/>
        <s v="Brownsville"/>
        <s v="Eltingville"/>
        <s v="Mount Hope"/>
        <s v="Lighthouse Hill"/>
        <s v="Springfield Gardens"/>
        <s v="Howard Beach"/>
        <s v="Belle Harbor"/>
        <s v="Jamaica Estates"/>
        <s v="Van Nest"/>
        <s v="Kew Gardens"/>
      </sharedItems>
    </cacheField>
    <cacheField name="COUNTRY" numFmtId="0">
      <sharedItems count="1">
        <s v="United States"/>
      </sharedItems>
    </cacheField>
    <cacheField name="COUNTRY CODE " numFmtId="0">
      <sharedItems/>
    </cacheField>
    <cacheField name="INSTANT_BOOKABLE" numFmtId="0">
      <sharedItems count="2">
        <b v="0"/>
        <b v="1"/>
      </sharedItems>
    </cacheField>
    <cacheField name="CANCELLATION POLICY" numFmtId="0">
      <sharedItems count="3">
        <s v="strict"/>
        <s v="moderate"/>
        <s v="flexible"/>
      </sharedItems>
    </cacheField>
    <cacheField name="ROOM TYPE" numFmtId="0">
      <sharedItems count="3">
        <s v="Private room"/>
        <s v="Entire home/apt"/>
        <s v="Shared room"/>
      </sharedItems>
    </cacheField>
    <cacheField name="CONSTRUCTION" numFmtId="0">
      <sharedItems containsSemiMixedTypes="0" containsString="0" containsNumber="1" containsInteger="1" minValue="2003" maxValue="2022" count="20">
        <n v="2020"/>
        <n v="2013"/>
        <n v="2011"/>
        <n v="2015"/>
        <n v="2010"/>
        <n v="2014"/>
        <n v="2019"/>
        <n v="2018"/>
        <n v="2012"/>
        <n v="2016"/>
        <n v="2017"/>
        <n v="2021"/>
        <n v="2022"/>
        <n v="2003" u="1"/>
        <n v="2007" u="1"/>
        <n v="2005" u="1"/>
        <n v="2009" u="1"/>
        <n v="2004" u="1"/>
        <n v="2008" u="1"/>
        <n v="2006" u="1"/>
      </sharedItems>
    </cacheField>
    <cacheField name="PRICE" numFmtId="164">
      <sharedItems containsSemiMixedTypes="0" containsString="0" containsNumber="1" containsInteger="1" minValue="50" maxValue="2993" count="1170">
        <n v="966"/>
        <n v="142"/>
        <n v="620"/>
        <n v="204"/>
        <n v="577"/>
        <n v="71"/>
        <n v="1018"/>
        <n v="291"/>
        <n v="319"/>
        <n v="606"/>
        <n v="714"/>
        <n v="580"/>
        <n v="149"/>
        <n v="578"/>
        <n v="1778"/>
        <n v="656"/>
        <n v="460"/>
        <n v="1095"/>
        <n v="281"/>
        <n v="477"/>
        <n v="133"/>
        <n v="1050"/>
        <n v="816"/>
        <n v="1175"/>
        <n v="530"/>
        <n v="274"/>
        <n v="209"/>
        <n v="432"/>
        <n v="666"/>
        <n v="770"/>
        <n v="512"/>
        <n v="858"/>
        <n v="545"/>
        <n v="191"/>
        <n v="1111"/>
        <n v="203"/>
        <n v="1097"/>
        <n v="1020"/>
        <n v="1010"/>
        <n v="563"/>
        <n v="370"/>
        <n v="687"/>
        <n v="856"/>
        <n v="62"/>
        <n v="435"/>
        <n v="916"/>
        <n v="459"/>
        <n v="363"/>
        <n v="212"/>
        <n v="728"/>
        <n v="901"/>
        <n v="335"/>
        <n v="254"/>
        <n v="903"/>
        <n v="439"/>
        <n v="1024"/>
        <n v="658"/>
        <n v="543"/>
        <n v="256"/>
        <n v="294"/>
        <n v="779"/>
        <n v="653"/>
        <n v="303"/>
        <n v="825"/>
        <n v="646"/>
        <n v="1037"/>
        <n v="87"/>
        <n v="316"/>
        <n v="735"/>
        <n v="524"/>
        <n v="238"/>
        <n v="603"/>
        <n v="398"/>
        <n v="618"/>
        <n v="116"/>
        <n v="54"/>
        <n v="744"/>
        <n v="1065"/>
        <n v="1056"/>
        <n v="1909"/>
        <n v="586"/>
        <n v="575"/>
        <n v="292"/>
        <n v="194"/>
        <n v="123"/>
        <n v="1079"/>
        <n v="266"/>
        <n v="583"/>
        <n v="51"/>
        <n v="588"/>
        <n v="360"/>
        <n v="380"/>
        <n v="343"/>
        <n v="160"/>
        <n v="528"/>
        <n v="739"/>
        <n v="913"/>
        <n v="507"/>
        <n v="306"/>
        <n v="1078"/>
        <n v="887"/>
        <n v="243"/>
        <n v="500"/>
        <n v="589"/>
        <n v="839"/>
        <n v="66"/>
        <n v="761"/>
        <n v="523"/>
        <n v="631"/>
        <n v="677"/>
        <n v="574"/>
        <n v="232"/>
        <n v="1154"/>
        <n v="737"/>
        <n v="456"/>
        <n v="996"/>
        <n v="788"/>
        <n v="1105"/>
        <n v="1109"/>
        <n v="659"/>
        <n v="571"/>
        <n v="736"/>
        <n v="946"/>
        <n v="449"/>
        <n v="930"/>
        <n v="329"/>
        <n v="1125"/>
        <n v="1099"/>
        <n v="263"/>
        <n v="96"/>
        <n v="1192"/>
        <n v="593"/>
        <n v="490"/>
        <n v="488"/>
        <n v="853"/>
        <n v="172"/>
        <n v="489"/>
        <n v="1133"/>
        <n v="162"/>
        <n v="944"/>
        <n v="505"/>
        <n v="113"/>
        <n v="810"/>
        <n v="738"/>
        <n v="1013"/>
        <n v="464"/>
        <n v="764"/>
        <n v="355"/>
        <n v="385"/>
        <n v="950"/>
        <n v="374"/>
        <n v="375"/>
        <n v="925"/>
        <n v="842"/>
        <n v="1015"/>
        <n v="503"/>
        <n v="483"/>
        <n v="176"/>
        <n v="185"/>
        <n v="387"/>
        <n v="1155"/>
        <n v="665"/>
        <n v="175"/>
        <n v="408"/>
        <n v="601"/>
        <n v="107"/>
        <n v="724"/>
        <n v="450"/>
        <n v="327"/>
        <n v="1946"/>
        <n v="498"/>
        <n v="720"/>
        <n v="174"/>
        <n v="323"/>
        <n v="539"/>
        <n v="968"/>
        <n v="81"/>
        <n v="267"/>
        <n v="1084"/>
        <n v="402"/>
        <n v="457"/>
        <n v="938"/>
        <n v="405"/>
        <n v="538"/>
        <n v="252"/>
        <n v="791"/>
        <n v="558"/>
        <n v="365"/>
        <n v="95"/>
        <n v="1170"/>
        <n v="444"/>
        <n v="1089"/>
        <n v="518"/>
        <n v="220"/>
        <n v="396"/>
        <n v="813"/>
        <n v="111"/>
        <n v="908"/>
        <n v="823"/>
        <n v="186"/>
        <n v="84"/>
        <n v="241"/>
        <n v="509"/>
        <n v="1198"/>
        <n v="1127"/>
        <n v="137"/>
        <n v="138"/>
        <n v="597"/>
        <n v="959"/>
        <n v="595"/>
        <n v="1076"/>
        <n v="472"/>
        <n v="1058"/>
        <n v="1028"/>
        <n v="725"/>
        <n v="784"/>
        <n v="1067"/>
        <n v="794"/>
        <n v="1164"/>
        <n v="1032"/>
        <n v="786"/>
        <n v="114"/>
        <n v="643"/>
        <n v="909"/>
        <n v="841"/>
        <n v="73"/>
        <n v="1143"/>
        <n v="373"/>
        <n v="572"/>
        <n v="383"/>
        <n v="895"/>
        <n v="426"/>
        <n v="368"/>
        <n v="679"/>
        <n v="850"/>
        <n v="1003"/>
        <n v="875"/>
        <n v="953"/>
        <n v="662"/>
        <n v="706"/>
        <n v="487"/>
        <n v="1083"/>
        <n v="616"/>
        <n v="960"/>
        <n v="961"/>
        <n v="544"/>
        <n v="614"/>
        <n v="178"/>
        <n v="61"/>
        <n v="1189"/>
        <n v="783"/>
        <n v="69"/>
        <n v="651"/>
        <n v="935"/>
        <n v="55"/>
        <n v="989"/>
        <n v="1029"/>
        <n v="787"/>
        <n v="269"/>
        <n v="612"/>
        <n v="920"/>
        <n v="1080"/>
        <n v="824"/>
        <n v="1038"/>
        <n v="1074"/>
        <n v="72"/>
        <n v="701"/>
        <n v="566"/>
        <n v="981"/>
        <n v="685"/>
        <n v="348"/>
        <n v="68"/>
        <n v="933"/>
        <n v="1019"/>
        <n v="206"/>
        <n v="332"/>
        <n v="729"/>
        <n v="1142"/>
        <n v="56"/>
        <n v="1047"/>
        <n v="943"/>
        <n v="1152"/>
        <n v="599"/>
        <n v="672"/>
        <n v="50"/>
        <n v="671"/>
        <n v="99"/>
        <n v="52"/>
        <n v="964"/>
        <n v="549"/>
        <n v="438"/>
        <n v="1137"/>
        <n v="753"/>
        <n v="369"/>
        <n v="508"/>
        <n v="443"/>
        <n v="947"/>
        <n v="857"/>
        <n v="861"/>
        <n v="536"/>
        <n v="690"/>
        <n v="971"/>
        <n v="696"/>
        <n v="1188"/>
        <n v="471"/>
        <n v="257"/>
        <n v="225"/>
        <n v="1042"/>
        <n v="409"/>
        <n v="121"/>
        <n v="608"/>
        <n v="154"/>
        <n v="132"/>
        <n v="619"/>
        <n v="280"/>
        <n v="173"/>
        <n v="1092"/>
        <n v="1033"/>
        <n v="852"/>
        <n v="445"/>
        <n v="170"/>
        <n v="377"/>
        <n v="1162"/>
        <n v="874"/>
        <n v="661"/>
        <n v="431"/>
        <n v="226"/>
        <n v="1101"/>
        <n v="954"/>
        <n v="233"/>
        <n v="1123"/>
        <n v="811"/>
        <n v="465"/>
        <n v="716"/>
        <n v="1196"/>
        <n v="448"/>
        <n v="805"/>
        <n v="859"/>
        <n v="691"/>
        <n v="693"/>
        <n v="1747"/>
        <n v="906"/>
        <n v="999"/>
        <n v="718"/>
        <n v="1126"/>
        <n v="166"/>
        <n v="330"/>
        <n v="1839"/>
        <n v="293"/>
        <n v="814"/>
        <n v="698"/>
        <n v="515"/>
        <n v="1124"/>
        <n v="817"/>
        <n v="613"/>
        <n v="413"/>
        <n v="455"/>
        <n v="410"/>
        <n v="229"/>
        <n v="1060"/>
        <n v="1046"/>
        <n v="721"/>
        <n v="146"/>
        <n v="101"/>
        <n v="723"/>
        <n v="762"/>
        <n v="277"/>
        <n v="424"/>
        <n v="1945"/>
        <n v="67"/>
        <n v="590"/>
        <n v="314"/>
        <n v="1139"/>
        <n v="638"/>
        <n v="1051"/>
        <n v="164"/>
        <n v="828"/>
        <n v="600"/>
        <n v="700"/>
        <n v="623"/>
        <n v="1135"/>
        <n v="331"/>
        <n v="271"/>
        <n v="217"/>
        <n v="1057"/>
        <n v="546"/>
        <n v="88"/>
        <n v="833"/>
        <n v="440"/>
        <n v="1181"/>
        <n v="923"/>
        <n v="972"/>
        <n v="346"/>
        <n v="152"/>
        <n v="557"/>
        <n v="177"/>
        <n v="836"/>
        <n v="181"/>
        <n v="556"/>
        <n v="253"/>
        <n v="951"/>
        <n v="832"/>
        <n v="652"/>
        <n v="710"/>
        <n v="1783"/>
        <n v="760"/>
        <n v="910"/>
        <n v="1749"/>
        <n v="565"/>
        <n v="567"/>
        <n v="458"/>
        <n v="120"/>
        <n v="704"/>
        <n v="644"/>
        <n v="1114"/>
        <n v="581"/>
        <n v="353"/>
        <n v="680"/>
        <n v="441"/>
        <n v="357"/>
        <n v="128"/>
        <n v="1924"/>
        <n v="844"/>
        <n v="80"/>
        <n v="709"/>
        <n v="473"/>
        <n v="466"/>
        <n v="228"/>
        <n v="629"/>
        <n v="476"/>
        <n v="892"/>
        <n v="1523"/>
        <n v="145"/>
        <n v="1977"/>
        <n v="898"/>
        <n v="275"/>
        <n v="423"/>
        <n v="379"/>
        <n v="727"/>
        <n v="1102"/>
        <n v="793"/>
        <n v="200"/>
        <n v="921"/>
        <n v="70"/>
        <n v="230"/>
        <n v="1104"/>
        <n v="830"/>
        <n v="576"/>
        <n v="675"/>
        <n v="747"/>
        <n v="694"/>
        <n v="119"/>
        <n v="244"/>
        <n v="697"/>
        <n v="196"/>
        <n v="510"/>
        <n v="1159"/>
        <n v="361"/>
        <n v="1090"/>
        <n v="486"/>
        <n v="676"/>
        <n v="674"/>
        <n v="1025"/>
        <n v="1112"/>
        <n v="417"/>
        <n v="1166"/>
        <n v="765"/>
        <n v="188"/>
        <n v="134"/>
        <n v="1148"/>
        <n v="260"/>
        <n v="57"/>
        <n v="59"/>
        <n v="461"/>
        <n v="1156"/>
        <n v="683"/>
        <n v="640"/>
        <n v="463"/>
        <n v="1429"/>
        <n v="479"/>
        <n v="986"/>
        <n v="492"/>
        <n v="822"/>
        <n v="792"/>
        <n v="262"/>
        <n v="58"/>
        <n v="53"/>
        <n v="1145"/>
        <n v="637"/>
        <n v="678"/>
        <n v="878"/>
        <n v="719"/>
        <n v="2847"/>
        <n v="310"/>
        <n v="627"/>
        <n v="564"/>
        <n v="499"/>
        <n v="143"/>
        <n v="778"/>
        <n v="692"/>
        <n v="758"/>
        <n v="963"/>
        <n v="328"/>
        <n v="1012"/>
        <n v="845"/>
        <n v="937"/>
        <n v="313"/>
        <n v="86"/>
        <n v="1165"/>
        <n v="342"/>
        <n v="1014"/>
        <n v="494"/>
        <n v="155"/>
        <n v="367"/>
        <n v="90"/>
        <n v="290"/>
        <n v="831"/>
        <n v="907"/>
        <n v="158"/>
        <n v="1044"/>
        <n v="624"/>
        <n v="282"/>
        <n v="436"/>
        <n v="673"/>
        <n v="115"/>
        <n v="979"/>
        <n v="756"/>
        <n v="422"/>
        <n v="1183"/>
        <n v="2370"/>
        <n v="65"/>
        <n v="891"/>
        <n v="474"/>
        <n v="2257"/>
        <n v="395"/>
        <n v="516"/>
        <n v="745"/>
        <n v="1161"/>
        <n v="125"/>
        <n v="815"/>
        <n v="117"/>
        <n v="632"/>
        <n v="1122"/>
        <n v="122"/>
        <n v="213"/>
        <n v="237"/>
        <n v="911"/>
        <n v="74"/>
        <n v="873"/>
        <n v="843"/>
        <n v="261"/>
        <n v="1059"/>
        <n v="279"/>
        <n v="904"/>
        <n v="1936"/>
        <n v="777"/>
        <n v="451"/>
        <n v="214"/>
        <n v="767"/>
        <n v="506"/>
        <n v="1081"/>
        <n v="1009"/>
        <n v="1178"/>
        <n v="322"/>
        <n v="2993"/>
        <n v="97"/>
        <n v="554"/>
        <n v="664"/>
        <n v="381"/>
        <n v="108"/>
        <n v="973"/>
        <n v="1008"/>
        <n v="304"/>
        <n v="130"/>
        <n v="1128"/>
        <n v="224"/>
        <n v="802"/>
        <n v="894"/>
        <n v="949"/>
        <n v="495"/>
        <n v="584"/>
        <n v="1022"/>
        <n v="867"/>
        <n v="1110"/>
        <n v="305"/>
        <n v="1026"/>
        <n v="1055"/>
        <n v="300"/>
        <n v="1174"/>
        <n v="131"/>
        <n v="648"/>
        <n v="772"/>
        <n v="286"/>
        <n v="481"/>
        <n v="1171"/>
        <n v="480"/>
        <n v="278"/>
        <n v="433"/>
        <n v="144"/>
        <n v="705"/>
        <n v="835"/>
        <n v="92"/>
        <n v="1113"/>
        <n v="1167"/>
        <n v="352"/>
        <n v="1121"/>
        <n v="1045"/>
        <n v="151"/>
        <n v="759"/>
        <n v="865"/>
        <n v="1070"/>
        <n v="171"/>
        <n v="900"/>
        <n v="890"/>
        <n v="1075"/>
        <n v="298"/>
        <n v="983"/>
        <n v="1094"/>
        <n v="741"/>
        <n v="752"/>
        <n v="848"/>
        <n v="382"/>
        <n v="392"/>
        <n v="984"/>
        <n v="1138"/>
        <n v="611"/>
        <n v="372"/>
        <n v="112"/>
        <n v="1100"/>
        <n v="296"/>
        <n v="400"/>
        <n v="1187"/>
        <n v="846"/>
        <n v="734"/>
        <n v="827"/>
        <n v="344"/>
        <n v="682"/>
        <n v="647"/>
        <n v="919"/>
        <n v="362"/>
        <n v="712"/>
        <n v="504"/>
        <n v="826"/>
        <n v="418"/>
        <n v="940"/>
        <n v="1087"/>
        <n v="1163"/>
        <n v="855"/>
        <n v="641"/>
        <n v="371"/>
        <n v="242"/>
        <n v="748"/>
        <n v="1195"/>
        <n v="208"/>
        <n v="798"/>
        <n v="324"/>
        <n v="76"/>
        <n v="711"/>
        <n v="1118"/>
        <n v="795"/>
        <n v="148"/>
        <n v="198"/>
        <n v="467"/>
        <n v="63"/>
        <n v="321"/>
        <n v="299"/>
        <n v="550"/>
        <n v="555"/>
        <n v="231"/>
        <n v="354"/>
        <n v="1069"/>
        <n v="167"/>
        <n v="399"/>
        <n v="976"/>
        <n v="236"/>
        <n v="1144"/>
        <n v="1146"/>
        <n v="1068"/>
        <n v="345"/>
        <n v="722"/>
        <n v="934"/>
        <n v="1157"/>
        <n v="829"/>
        <n v="401"/>
        <n v="819"/>
        <n v="429"/>
        <n v="532"/>
        <n v="421"/>
        <n v="150"/>
        <n v="860"/>
        <n v="350"/>
        <n v="325"/>
        <n v="785"/>
        <n v="522"/>
        <n v="356"/>
        <n v="877"/>
        <n v="1149"/>
        <n v="561"/>
        <n v="884"/>
        <n v="982"/>
        <n v="1040"/>
        <n v="1017"/>
        <n v="182"/>
        <n v="407"/>
        <n v="733"/>
        <n v="184"/>
        <n v="834"/>
        <n v="246"/>
        <n v="1131"/>
        <n v="634"/>
        <n v="757"/>
        <n v="284"/>
        <n v="1141"/>
        <n v="879"/>
        <n v="922"/>
        <n v="534"/>
        <n v="100"/>
        <n v="642"/>
        <n v="688"/>
        <n v="553"/>
        <n v="1034"/>
        <n v="218"/>
        <n v="929"/>
        <n v="1117"/>
        <n v="568"/>
        <n v="235"/>
        <n v="1036"/>
        <n v="127"/>
        <n v="1799"/>
        <n v="540"/>
        <n v="301"/>
        <n v="897"/>
        <n v="351"/>
        <n v="521"/>
        <n v="876"/>
        <n v="118"/>
        <n v="715"/>
        <n v="1030"/>
        <n v="412"/>
        <n v="585"/>
        <n v="525"/>
        <n v="1177"/>
        <n v="809"/>
        <n v="885"/>
        <n v="660"/>
        <n v="406"/>
        <n v="1173"/>
        <n v="1190"/>
        <n v="453"/>
        <n v="628"/>
        <n v="153"/>
        <n v="573"/>
        <n v="535"/>
        <n v="272"/>
        <n v="978"/>
        <n v="366"/>
        <n v="849"/>
        <n v="514"/>
        <n v="942"/>
        <n v="655"/>
        <n v="669"/>
        <n v="615"/>
        <n v="98"/>
        <n v="781"/>
        <n v="622"/>
        <n v="948"/>
        <n v="437"/>
        <n v="248"/>
        <n v="769"/>
        <n v="110"/>
        <n v="695"/>
        <n v="419"/>
        <n v="2164"/>
        <n v="1179"/>
        <n v="75"/>
        <n v="1048"/>
        <n v="240"/>
        <n v="988"/>
        <n v="338"/>
        <n v="818"/>
        <n v="376"/>
        <n v="165"/>
        <n v="808"/>
        <n v="227"/>
        <n v="384"/>
        <n v="1801"/>
        <n v="974"/>
        <n v="147"/>
        <n v="192"/>
        <n v="621"/>
        <n v="547"/>
        <n v="358"/>
        <n v="1043"/>
        <n v="649"/>
        <n v="180"/>
        <n v="302"/>
        <n v="927"/>
        <n v="276"/>
        <n v="315"/>
        <n v="462"/>
        <n v="1098"/>
        <n v="862"/>
        <n v="106"/>
        <n v="941"/>
        <n v="1000"/>
        <n v="806"/>
        <n v="596"/>
        <n v="1053"/>
        <n v="851"/>
        <n v="931"/>
        <n v="364"/>
        <n v="428"/>
        <n v="1027"/>
        <n v="2926"/>
        <n v="742"/>
        <n v="414"/>
        <n v="94"/>
        <n v="157"/>
        <n v="670"/>
        <n v="789"/>
        <n v="881"/>
        <n v="717"/>
        <n v="502"/>
        <n v="497"/>
        <n v="639"/>
        <n v="754"/>
        <n v="1160"/>
        <n v="247"/>
        <n v="1941"/>
        <n v="987"/>
        <n v="1007"/>
        <n v="686"/>
        <n v="1134"/>
        <n v="746"/>
        <n v="393"/>
        <n v="234"/>
        <n v="868"/>
        <n v="703"/>
        <n v="847"/>
        <n v="766"/>
        <n v="336"/>
        <n v="1004"/>
        <n v="163"/>
        <n v="468"/>
        <n v="1172"/>
        <n v="1077"/>
        <n v="211"/>
        <n v="607"/>
        <n v="1120"/>
        <n v="1119"/>
        <n v="771"/>
        <n v="699"/>
        <n v="1254"/>
        <n v="103"/>
        <n v="202"/>
        <n v="958"/>
        <n v="866"/>
        <n v="1107"/>
        <n v="650"/>
        <n v="1197"/>
        <n v="955"/>
        <n v="1064"/>
        <n v="403"/>
        <n v="469"/>
        <n v="264"/>
        <n v="1041"/>
        <n v="707"/>
        <n v="190"/>
        <n v="501"/>
        <n v="239"/>
        <n v="179"/>
        <n v="427"/>
        <n v="526"/>
        <n v="1001"/>
        <n v="308"/>
        <n v="797"/>
        <n v="1106"/>
        <n v="713"/>
        <n v="136"/>
        <n v="945"/>
        <n v="337"/>
        <n v="183"/>
        <n v="1063"/>
        <n v="109"/>
        <n v="1115"/>
        <n v="105"/>
        <n v="902"/>
        <n v="605"/>
        <n v="250"/>
        <n v="169"/>
        <n v="341"/>
        <n v="995"/>
        <n v="750"/>
        <n v="411"/>
        <n v="1005"/>
        <n v="1021"/>
        <n v="562"/>
        <n v="251"/>
        <n v="537"/>
        <n v="1035"/>
        <n v="493"/>
        <n v="215"/>
        <n v="320"/>
        <n v="1185"/>
        <n v="139"/>
        <n v="926"/>
        <n v="135"/>
        <n v="452"/>
        <n v="782"/>
        <n v="289"/>
        <n v="1116"/>
        <n v="541"/>
        <n v="609"/>
        <n v="187"/>
        <n v="570"/>
        <n v="645"/>
        <n v="1023"/>
        <n v="1054"/>
        <n v="79"/>
        <n v="1180"/>
        <n v="312"/>
        <n v="1168"/>
        <n v="140"/>
        <n v="551"/>
        <n v="956"/>
        <n v="307"/>
        <n v="389"/>
        <n v="102"/>
        <n v="221"/>
        <n v="870"/>
        <n v="1186"/>
        <n v="60"/>
        <n v="454"/>
        <n v="397"/>
        <n v="285"/>
        <n v="871"/>
        <n v="1130"/>
        <n v="1136"/>
        <n v="259"/>
        <n v="297"/>
        <n v="1085"/>
        <n v="617"/>
        <n v="799"/>
        <n v="491"/>
        <n v="731"/>
        <n v="529"/>
        <n v="193"/>
        <n v="1052"/>
        <n v="93"/>
        <n v="579"/>
        <n v="1158"/>
        <n v="807"/>
        <n v="339"/>
        <n v="91"/>
        <n v="1096"/>
        <n v="998"/>
        <n v="864"/>
        <n v="141"/>
        <n v="64"/>
        <n v="548"/>
        <n v="104"/>
        <n v="482"/>
        <n v="1082"/>
        <n v="1193"/>
        <n v="386"/>
        <n v="255"/>
        <n v="625"/>
        <n v="560"/>
        <n v="258"/>
        <n v="520"/>
        <n v="531"/>
        <n v="969"/>
        <n v="1062"/>
        <n v="287"/>
        <n v="195"/>
        <n v="899"/>
        <n v="430"/>
        <n v="394"/>
        <n v="626"/>
        <n v="749"/>
        <n v="1132"/>
        <n v="775"/>
        <n v="1039"/>
        <n v="207"/>
        <n v="939"/>
        <n v="726"/>
        <n v="636"/>
        <n v="273"/>
        <n v="219"/>
        <n v="768"/>
        <n v="552"/>
        <n v="434"/>
        <n v="863"/>
        <n v="201"/>
        <n v="763"/>
        <n v="420"/>
        <n v="1093"/>
        <n v="1129"/>
        <n v="917"/>
        <n v="755"/>
        <n v="288"/>
        <n v="1088"/>
        <n v="812"/>
        <n v="993"/>
        <n v="1031"/>
        <n v="681"/>
        <n v="990"/>
        <n v="318"/>
        <n v="883"/>
        <n v="732"/>
        <n v="442"/>
        <n v="268"/>
        <n v="475"/>
        <n v="1140"/>
        <n v="967"/>
        <n v="820"/>
        <n v="349"/>
        <n v="210"/>
        <n v="216"/>
        <n v="630"/>
        <n v="654"/>
        <n v="663"/>
        <n v="915"/>
        <n v="533"/>
        <n v="840"/>
        <n v="270"/>
        <n v="1011"/>
        <n v="1153"/>
        <n v="317"/>
        <n v="610"/>
        <n v="511"/>
        <n v="604"/>
        <n v="598"/>
        <n v="334"/>
        <n v="1006"/>
        <n v="1200"/>
        <n v="1002"/>
        <n v="205"/>
        <n v="668"/>
        <n v="837"/>
        <n v="821"/>
        <n v="1049"/>
        <n v="359"/>
        <n v="1066"/>
        <n v="83"/>
        <n v="872"/>
        <n v="77"/>
        <n v="1147"/>
        <n v="928"/>
        <n v="801"/>
        <n v="1086"/>
        <n v="78"/>
        <n v="496"/>
        <n v="854"/>
        <n v="333"/>
        <n v="804"/>
        <n v="776"/>
        <n v="295"/>
        <n v="888"/>
        <n v="1108"/>
        <n v="912"/>
        <n v="311"/>
        <n v="1016"/>
        <n v="559"/>
        <n v="592"/>
        <n v="740"/>
        <n v="914"/>
        <n v="796"/>
        <n v="542"/>
        <n v="470"/>
        <n v="340"/>
        <n v="965"/>
        <n v="657"/>
        <n v="126"/>
        <n v="980"/>
        <n v="970"/>
        <n v="780"/>
        <n v="1194"/>
        <n v="124"/>
        <n v="889"/>
        <n v="591"/>
        <n v="156"/>
        <n v="594"/>
        <n v="994"/>
        <n v="425"/>
        <n v="869"/>
        <n v="684"/>
        <n v="129"/>
        <n v="1103"/>
        <n v="89"/>
        <n v="222"/>
        <n v="774"/>
        <n v="602"/>
        <n v="667"/>
        <n v="1151"/>
        <n v="1199"/>
        <n v="1182"/>
        <n v="197"/>
        <n v="932"/>
        <n v="415"/>
        <n v="957"/>
        <n v="773"/>
        <n v="896"/>
        <n v="245"/>
        <n v="484"/>
        <n v="416"/>
        <n v="1071"/>
        <n v="587"/>
        <n v="985"/>
        <n v="326"/>
        <n v="803"/>
        <n v="1091"/>
        <n v="751"/>
        <n v="283"/>
        <n v="635"/>
        <n v="265"/>
        <n v="582"/>
        <n v="893"/>
        <n v="730"/>
        <n v="1191"/>
        <n v="1150"/>
        <n v="882"/>
        <n v="569"/>
        <n v="347"/>
        <n v="513"/>
        <n v="1072"/>
        <n v="249"/>
        <n v="85"/>
        <n v="633"/>
        <n v="975"/>
        <n v="446"/>
        <n v="977"/>
        <n v="800"/>
        <n v="1073"/>
        <n v="962"/>
        <n v="997"/>
        <n v="527"/>
        <n v="82"/>
        <n v="689"/>
        <n v="519"/>
        <n v="952"/>
        <n v="991"/>
        <n v="924"/>
        <n v="838"/>
        <n v="880"/>
        <n v="1061"/>
        <n v="159"/>
        <n v="391"/>
        <n v="478"/>
        <n v="223"/>
        <n v="790"/>
        <n v="1176"/>
        <n v="517"/>
        <n v="886"/>
        <n v="199"/>
        <n v="702"/>
        <n v="161"/>
        <n v="447"/>
        <n v="378"/>
        <n v="388"/>
        <n v="189"/>
        <n v="485"/>
        <n v="708"/>
        <n v="1169"/>
        <n v="404"/>
        <n v="390"/>
        <n v="992"/>
        <n v="743"/>
        <n v="168"/>
        <n v="918"/>
      </sharedItems>
    </cacheField>
    <cacheField name="SERVICE FEE" numFmtId="164">
      <sharedItems containsSemiMixedTypes="0" containsString="0" containsNumber="1" containsInteger="1" minValue="10" maxValue="2109"/>
    </cacheField>
    <cacheField name="NUMBER OF REVIEWS" numFmtId="1">
      <sharedItems containsString="0" containsBlank="1" containsNumber="1" containsInteger="1" minValue="0" maxValue="607" count="363">
        <n v="9"/>
        <n v="45"/>
        <n v="0"/>
        <n v="74"/>
        <n v="49"/>
        <n v="430"/>
        <n v="118"/>
        <n v="160"/>
        <n v="53"/>
        <n v="188"/>
        <n v="167"/>
        <n v="113"/>
        <n v="27"/>
        <n v="148"/>
        <n v="198"/>
        <n v="260"/>
        <n v="130"/>
        <n v="39"/>
        <n v="71"/>
        <n v="88"/>
        <n v="19"/>
        <n v="58"/>
        <n v="108"/>
        <n v="29"/>
        <n v="242"/>
        <n v="197"/>
        <n v="273"/>
        <n v="168"/>
        <n v="231"/>
        <n v="214"/>
        <n v="245"/>
        <n v="15"/>
        <n v="25"/>
        <n v="81"/>
        <n v="97"/>
        <n v="11"/>
        <n v="248"/>
        <n v="61"/>
        <n v="135"/>
        <n v="112"/>
        <n v="73"/>
        <n v="82"/>
        <n v="328"/>
        <n v="105"/>
        <n v="289"/>
        <n v="138"/>
        <n v="21"/>
        <n v="42"/>
        <n v="5"/>
        <n v="66"/>
        <n v="143"/>
        <n v="191"/>
        <n v="4"/>
        <n v="338"/>
        <n v="106"/>
        <n v="190"/>
        <n v="23"/>
        <n v="142"/>
        <n v="54"/>
        <n v="70"/>
        <n v="16"/>
        <n v="94"/>
        <n v="194"/>
        <n v="2"/>
        <n v="174"/>
        <n v="24"/>
        <n v="166"/>
        <n v="133"/>
        <n v="1"/>
        <n v="30"/>
        <n v="139"/>
        <n v="233"/>
        <n v="68"/>
        <n v="46"/>
        <n v="335"/>
        <n v="162"/>
        <n v="170"/>
        <n v="334"/>
        <n v="12"/>
        <n v="467"/>
        <n v="7"/>
        <n v="38"/>
        <n v="324"/>
        <n v="115"/>
        <n v="354"/>
        <n v="195"/>
        <n v="13"/>
        <n v="36"/>
        <n v="63"/>
        <n v="155"/>
        <n v="193"/>
        <n v="32"/>
        <n v="50"/>
        <n v="26"/>
        <n v="426"/>
        <n v="227"/>
        <n v="84"/>
        <n v="128"/>
        <n v="10"/>
        <n v="124"/>
        <n v="240"/>
        <n v="200"/>
        <n v="79"/>
        <n v="34"/>
        <n v="134"/>
        <n v="126"/>
        <n v="234"/>
        <n v="202"/>
        <n v="28"/>
        <n v="14"/>
        <n v="80"/>
        <n v="294"/>
        <n v="150"/>
        <n v="47"/>
        <n v="219"/>
        <n v="114"/>
        <n v="213"/>
        <n v="86"/>
        <n v="18"/>
        <n v="206"/>
        <n v="122"/>
        <n v="52"/>
        <n v="51"/>
        <n v="199"/>
        <n v="3"/>
        <n v="41"/>
        <n v="109"/>
        <n v="151"/>
        <n v="285"/>
        <n v="375"/>
        <n v="33"/>
        <n v="6"/>
        <n v="204"/>
        <n v="253"/>
        <n v="129"/>
        <n v="37"/>
        <n v="69"/>
        <n v="192"/>
        <n v="17"/>
        <n v="222"/>
        <n v="205"/>
        <n v="458"/>
        <n v="189"/>
        <n v="127"/>
        <n v="35"/>
        <n v="92"/>
        <n v="238"/>
        <n v="56"/>
        <n v="111"/>
        <n v="147"/>
        <n v="177"/>
        <n v="185"/>
        <n v="62"/>
        <n v="181"/>
        <n v="333"/>
        <n v="441"/>
        <n v="279"/>
        <n v="203"/>
        <n v="210"/>
        <n v="64"/>
        <n v="132"/>
        <n v="20"/>
        <n v="67"/>
        <n v="187"/>
        <n v="22"/>
        <n v="93"/>
        <n v="104"/>
        <n v="48"/>
        <n v="120"/>
        <n v="43"/>
        <n v="59"/>
        <n v="31"/>
        <n v="220"/>
        <n v="286"/>
        <n v="398"/>
        <n v="76"/>
        <n v="228"/>
        <n v="8"/>
        <n v="388"/>
        <n v="223"/>
        <n v="218"/>
        <n v="75"/>
        <n v="370"/>
        <n v="131"/>
        <n v="136"/>
        <n v="98"/>
        <n v="380"/>
        <n v="163"/>
        <n v="247"/>
        <n v="116"/>
        <n v="320"/>
        <n v="225"/>
        <n v="95"/>
        <n v="403"/>
        <n v="175"/>
        <n v="232"/>
        <n v="72"/>
        <n v="414"/>
        <n v="119"/>
        <n v="117"/>
        <n v="103"/>
        <n v="280"/>
        <n v="57"/>
        <n v="480"/>
        <n v="101"/>
        <n v="87"/>
        <n v="241"/>
        <n v="90"/>
        <n v="99"/>
        <n v="271"/>
        <n v="89"/>
        <n v="179"/>
        <n v="401"/>
        <n v="83"/>
        <n v="211"/>
        <n v="295"/>
        <n v="207"/>
        <n v="172"/>
        <n v="330"/>
        <n v="123"/>
        <n v="55"/>
        <n v="258"/>
        <n v="85"/>
        <n v="154"/>
        <n v="164"/>
        <n v="278"/>
        <n v="235"/>
        <n v="305"/>
        <n v="102"/>
        <n v="65"/>
        <n v="40"/>
        <n v="100"/>
        <n v="125"/>
        <n v="229"/>
        <n v="60"/>
        <n v="107"/>
        <n v="176"/>
        <n v="178"/>
        <n v="216"/>
        <n v="314"/>
        <n v="153"/>
        <n v="110"/>
        <n v="171"/>
        <n v="244"/>
        <n v="270"/>
        <n v="208"/>
        <n v="121"/>
        <n v="157"/>
        <n v="209"/>
        <n v="152"/>
        <n v="44"/>
        <n v="158"/>
        <n v="236"/>
        <n v="215"/>
        <n v="78"/>
        <n v="297"/>
        <n v="77"/>
        <n v="265"/>
        <n v="156"/>
        <n v="272"/>
        <n v="268"/>
        <n v="137"/>
        <n v="145"/>
        <n v="339"/>
        <n v="269"/>
        <n v="182"/>
        <n v="454"/>
        <n v="230"/>
        <n v="144"/>
        <n v="439"/>
        <n v="261"/>
        <n v="319"/>
        <n v="184"/>
        <n v="451"/>
        <n v="169"/>
        <n v="165"/>
        <n v="266"/>
        <n v="251"/>
        <n v="183"/>
        <n v="141"/>
        <n v="304"/>
        <n v="474"/>
        <n v="221"/>
        <n v="201"/>
        <n v="321"/>
        <n v="250"/>
        <n v="149"/>
        <n v="243"/>
        <n v="254"/>
        <n v="161"/>
        <n v="323"/>
        <n v="347"/>
        <n v="296"/>
        <n v="96"/>
        <n v="173"/>
        <n v="239"/>
        <n v="404"/>
        <n v="326"/>
        <n v="363"/>
        <n v="146"/>
        <n v="327"/>
        <n v="237"/>
        <n v="353"/>
        <n v="91"/>
        <n v="302"/>
        <n v="276"/>
        <n v="186"/>
        <n v="322"/>
        <n v="267"/>
        <n v="540"/>
        <n v="224"/>
        <n v="291"/>
        <n v="315"/>
        <n v="313"/>
        <n v="594"/>
        <n v="597"/>
        <n v="607"/>
        <n v="287"/>
        <n v="159"/>
        <n v="395"/>
        <m/>
        <n v="447"/>
        <n v="226"/>
        <n v="281"/>
        <n v="356"/>
        <n v="360"/>
        <n v="349"/>
        <n v="246"/>
        <n v="308"/>
        <n v="292"/>
        <n v="140"/>
        <n v="284"/>
        <n v="374"/>
        <n v="196"/>
        <n v="212"/>
        <n v="274"/>
        <n v="340"/>
        <n v="386"/>
        <n v="336"/>
        <n v="249"/>
        <n v="275"/>
        <n v="259"/>
        <n v="252"/>
        <n v="263"/>
        <n v="298"/>
        <n v="288"/>
        <n v="255"/>
        <n v="365"/>
        <n v="257"/>
        <n v="217"/>
        <n v="488"/>
        <n v="332"/>
        <n v="358"/>
        <n v="180"/>
        <n v="277"/>
        <n v="389"/>
        <n v="372"/>
        <n v="299"/>
        <n v="394"/>
        <n v="357"/>
        <n v="350"/>
        <n v="352"/>
        <n v="351"/>
      </sharedItems>
    </cacheField>
    <cacheField name="REVIEWS PER MONTH" numFmtId="0">
      <sharedItems containsSemiMixedTypes="0" containsString="0" containsNumber="1" minValue="0.01" maxValue="10"/>
    </cacheField>
    <cacheField name="REVIEW RATE" numFmtId="0">
      <sharedItems containsSemiMixedTypes="0" containsString="0" containsNumber="1" containsInteger="1" minValue="1" maxValue="5" count="5">
        <n v="4"/>
        <n v="5"/>
        <n v="3"/>
        <n v="1"/>
        <n v="2"/>
      </sharedItems>
    </cacheField>
    <cacheField name="PRICE RANGE " numFmtId="0">
      <sharedItems count="10">
        <s v="$500-$1000"/>
        <s v="&lt; $500"/>
        <s v=" $1000-$1500"/>
        <s v=" $1500-$2000"/>
        <s v="&gt;$2000"/>
        <s v="B) $500-$1000" u="1"/>
        <s v="A) &lt; $500" u="1"/>
        <s v="C) $1000-$1500" u="1"/>
        <s v="D) $1500-$2000" u="1"/>
        <s v="E) &gt;$2000" u="1"/>
      </sharedItems>
    </cacheField>
    <cacheField name="NO. OF REVIEWS RANGE" numFmtId="0">
      <sharedItems count="10">
        <s v="0-50"/>
        <s v="50-100"/>
        <s v=" &gt;200"/>
        <s v="100-150"/>
        <s v="150-200"/>
        <s v="A) 0-50" u="1"/>
        <s v="B) 50-100" u="1"/>
        <s v="E) &gt;200" u="1"/>
        <s v="C) 100-150" u="1"/>
        <s v="D) 150-200" u="1"/>
      </sharedItems>
    </cacheField>
  </cacheFields>
  <extLst>
    <ext xmlns:x14="http://schemas.microsoft.com/office/spreadsheetml/2009/9/main" uri="{725AE2AE-9491-48be-B2B4-4EB974FC3084}">
      <x14:pivotCacheDefinition pivotCacheId="119134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71">
  <r>
    <n v="1001254"/>
    <x v="0"/>
    <n v="80014485718"/>
    <s v="unconfirmed"/>
    <s v="Madaline"/>
    <x v="0"/>
    <x v="0"/>
    <x v="0"/>
    <s v="US"/>
    <x v="0"/>
    <x v="0"/>
    <x v="0"/>
    <x v="0"/>
    <x v="0"/>
    <n v="193"/>
    <x v="0"/>
    <n v="0.21"/>
    <x v="0"/>
    <x v="0"/>
    <x v="0"/>
  </r>
  <r>
    <n v="1002102"/>
    <x v="1"/>
    <n v="52335172823"/>
    <s v="verified"/>
    <s v="Jenna"/>
    <x v="1"/>
    <x v="1"/>
    <x v="0"/>
    <s v="US"/>
    <x v="0"/>
    <x v="1"/>
    <x v="1"/>
    <x v="1"/>
    <x v="1"/>
    <n v="28"/>
    <x v="1"/>
    <n v="0.38"/>
    <x v="0"/>
    <x v="1"/>
    <x v="0"/>
  </r>
  <r>
    <n v="1002403"/>
    <x v="2"/>
    <n v="78829239556"/>
    <s v="verified"/>
    <s v="Elise"/>
    <x v="1"/>
    <x v="2"/>
    <x v="0"/>
    <s v="US"/>
    <x v="1"/>
    <x v="2"/>
    <x v="0"/>
    <x v="2"/>
    <x v="2"/>
    <n v="124"/>
    <x v="2"/>
    <n v="1.34"/>
    <x v="1"/>
    <x v="0"/>
    <x v="0"/>
  </r>
  <r>
    <n v="1003689"/>
    <x v="3"/>
    <n v="92037596077"/>
    <s v="verified"/>
    <s v="Lyndon"/>
    <x v="1"/>
    <x v="3"/>
    <x v="0"/>
    <s v="US"/>
    <x v="0"/>
    <x v="1"/>
    <x v="1"/>
    <x v="3"/>
    <x v="3"/>
    <n v="41"/>
    <x v="0"/>
    <n v="0.1"/>
    <x v="2"/>
    <x v="1"/>
    <x v="0"/>
  </r>
  <r>
    <n v="1004098"/>
    <x v="4"/>
    <n v="45498551794"/>
    <s v="verified"/>
    <s v="Michelle"/>
    <x v="1"/>
    <x v="4"/>
    <x v="0"/>
    <s v="US"/>
    <x v="1"/>
    <x v="2"/>
    <x v="1"/>
    <x v="1"/>
    <x v="4"/>
    <n v="115"/>
    <x v="3"/>
    <n v="0.59"/>
    <x v="2"/>
    <x v="0"/>
    <x v="1"/>
  </r>
  <r>
    <n v="1004650"/>
    <x v="5"/>
    <n v="61300605564"/>
    <s v="verified"/>
    <s v="Alberta"/>
    <x v="0"/>
    <x v="5"/>
    <x v="0"/>
    <s v="US"/>
    <x v="0"/>
    <x v="1"/>
    <x v="0"/>
    <x v="3"/>
    <x v="5"/>
    <n v="14"/>
    <x v="4"/>
    <n v="0.4"/>
    <x v="1"/>
    <x v="1"/>
    <x v="0"/>
  </r>
  <r>
    <n v="1005754"/>
    <x v="6"/>
    <n v="79384379533"/>
    <s v="verified"/>
    <s v="Evelyn"/>
    <x v="1"/>
    <x v="6"/>
    <x v="0"/>
    <s v="US"/>
    <x v="1"/>
    <x v="0"/>
    <x v="0"/>
    <x v="2"/>
    <x v="6"/>
    <n v="204"/>
    <x v="5"/>
    <n v="3.47"/>
    <x v="2"/>
    <x v="2"/>
    <x v="2"/>
  </r>
  <r>
    <n v="1006307"/>
    <x v="7"/>
    <n v="75527839483"/>
    <s v="unconfirmed"/>
    <s v="Carl"/>
    <x v="1"/>
    <x v="7"/>
    <x v="0"/>
    <s v="US"/>
    <x v="0"/>
    <x v="0"/>
    <x v="0"/>
    <x v="3"/>
    <x v="7"/>
    <n v="58"/>
    <x v="6"/>
    <n v="0.99"/>
    <x v="1"/>
    <x v="1"/>
    <x v="3"/>
  </r>
  <r>
    <n v="1006859"/>
    <x v="8"/>
    <n v="1280143094"/>
    <s v="verified"/>
    <s v="Miranda"/>
    <x v="1"/>
    <x v="8"/>
    <x v="0"/>
    <s v="US"/>
    <x v="0"/>
    <x v="2"/>
    <x v="1"/>
    <x v="4"/>
    <x v="8"/>
    <n v="64"/>
    <x v="7"/>
    <n v="1.33"/>
    <x v="2"/>
    <x v="1"/>
    <x v="4"/>
  </r>
  <r>
    <n v="1007411"/>
    <x v="9"/>
    <n v="18824631834"/>
    <s v="verified"/>
    <s v="Alan"/>
    <x v="1"/>
    <x v="7"/>
    <x v="0"/>
    <s v="US"/>
    <x v="1"/>
    <x v="2"/>
    <x v="1"/>
    <x v="5"/>
    <x v="9"/>
    <n v="121"/>
    <x v="8"/>
    <n v="0.43"/>
    <x v="0"/>
    <x v="0"/>
    <x v="1"/>
  </r>
  <r>
    <n v="1007964"/>
    <x v="10"/>
    <n v="88136055909"/>
    <s v="verified"/>
    <s v="Alex"/>
    <x v="1"/>
    <x v="6"/>
    <x v="0"/>
    <s v="US"/>
    <x v="0"/>
    <x v="0"/>
    <x v="0"/>
    <x v="5"/>
    <x v="10"/>
    <n v="143"/>
    <x v="9"/>
    <n v="1.5"/>
    <x v="0"/>
    <x v="0"/>
    <x v="4"/>
  </r>
  <r>
    <n v="1008516"/>
    <x v="11"/>
    <n v="26802410424"/>
    <s v="verified"/>
    <s v="Darcy"/>
    <x v="0"/>
    <x v="9"/>
    <x v="0"/>
    <s v="US"/>
    <x v="1"/>
    <x v="1"/>
    <x v="0"/>
    <x v="4"/>
    <x v="11"/>
    <n v="116"/>
    <x v="10"/>
    <n v="1.34"/>
    <x v="0"/>
    <x v="0"/>
    <x v="4"/>
  </r>
  <r>
    <n v="1009068"/>
    <x v="12"/>
    <n v="88920244552"/>
    <s v="verified"/>
    <s v="Leonardo"/>
    <x v="1"/>
    <x v="7"/>
    <x v="0"/>
    <s v="US"/>
    <x v="0"/>
    <x v="2"/>
    <x v="0"/>
    <x v="6"/>
    <x v="12"/>
    <n v="30"/>
    <x v="11"/>
    <n v="0.91"/>
    <x v="2"/>
    <x v="1"/>
    <x v="3"/>
  </r>
  <r>
    <n v="1009621"/>
    <x v="13"/>
    <n v="46551725984"/>
    <s v="verified"/>
    <s v="Daniel"/>
    <x v="1"/>
    <x v="10"/>
    <x v="0"/>
    <s v="US"/>
    <x v="1"/>
    <x v="2"/>
    <x v="1"/>
    <x v="7"/>
    <x v="13"/>
    <n v="154"/>
    <x v="12"/>
    <n v="0.22"/>
    <x v="2"/>
    <x v="0"/>
    <x v="0"/>
  </r>
  <r>
    <n v="1010173"/>
    <x v="14"/>
    <n v="62566345680"/>
    <s v="unconfirmed"/>
    <s v="Heather"/>
    <x v="0"/>
    <x v="11"/>
    <x v="0"/>
    <s v="US"/>
    <x v="0"/>
    <x v="1"/>
    <x v="1"/>
    <x v="3"/>
    <x v="14"/>
    <n v="102"/>
    <x v="13"/>
    <n v="1.2"/>
    <x v="2"/>
    <x v="3"/>
    <x v="3"/>
  </r>
  <r>
    <n v="1010725"/>
    <x v="15"/>
    <n v="80380130347"/>
    <s v="verified"/>
    <s v="Ryan"/>
    <x v="0"/>
    <x v="12"/>
    <x v="0"/>
    <s v="US"/>
    <x v="0"/>
    <x v="2"/>
    <x v="1"/>
    <x v="8"/>
    <x v="15"/>
    <n v="172"/>
    <x v="14"/>
    <n v="1.72"/>
    <x v="1"/>
    <x v="0"/>
    <x v="4"/>
  </r>
  <r>
    <n v="1011277"/>
    <x v="16"/>
    <n v="73862528370"/>
    <s v="verified"/>
    <s v="Alberta"/>
    <x v="1"/>
    <x v="13"/>
    <x v="0"/>
    <s v="US"/>
    <x v="1"/>
    <x v="1"/>
    <x v="0"/>
    <x v="5"/>
    <x v="16"/>
    <n v="109"/>
    <x v="15"/>
    <n v="2.12"/>
    <x v="2"/>
    <x v="1"/>
    <x v="2"/>
  </r>
  <r>
    <n v="1011830"/>
    <x v="17"/>
    <n v="72145018858"/>
    <s v="verified"/>
    <s v="Martin"/>
    <x v="0"/>
    <x v="14"/>
    <x v="0"/>
    <s v="US"/>
    <x v="1"/>
    <x v="1"/>
    <x v="1"/>
    <x v="4"/>
    <x v="17"/>
    <n v="38"/>
    <x v="8"/>
    <n v="4.4400000000000004"/>
    <x v="1"/>
    <x v="2"/>
    <x v="1"/>
  </r>
  <r>
    <n v="1012382"/>
    <x v="18"/>
    <n v="79805143117"/>
    <s v="verified"/>
    <s v="Audrey"/>
    <x v="1"/>
    <x v="3"/>
    <x v="0"/>
    <s v="US"/>
    <x v="0"/>
    <x v="1"/>
    <x v="1"/>
    <x v="1"/>
    <x v="18"/>
    <n v="222"/>
    <x v="2"/>
    <n v="1.34"/>
    <x v="2"/>
    <x v="1"/>
    <x v="0"/>
  </r>
  <r>
    <n v="1012934"/>
    <x v="19"/>
    <n v="86554611512"/>
    <s v="verified"/>
    <s v="Alissa"/>
    <x v="0"/>
    <x v="11"/>
    <x v="0"/>
    <s v="US"/>
    <x v="1"/>
    <x v="2"/>
    <x v="1"/>
    <x v="9"/>
    <x v="19"/>
    <n v="41"/>
    <x v="0"/>
    <n v="7.0000000000000007E-2"/>
    <x v="2"/>
    <x v="1"/>
    <x v="0"/>
  </r>
  <r>
    <n v="1013487"/>
    <x v="20"/>
    <n v="53754237010"/>
    <s v="verified"/>
    <s v="Mary"/>
    <x v="0"/>
    <x v="15"/>
    <x v="0"/>
    <s v="US"/>
    <x v="0"/>
    <x v="1"/>
    <x v="0"/>
    <x v="1"/>
    <x v="20"/>
    <n v="219"/>
    <x v="16"/>
    <n v="1.0900000000000001"/>
    <x v="0"/>
    <x v="1"/>
    <x v="3"/>
  </r>
  <r>
    <n v="1014039"/>
    <x v="21"/>
    <n v="87668933180"/>
    <s v="verified"/>
    <s v="William"/>
    <x v="0"/>
    <x v="15"/>
    <x v="0"/>
    <s v="US"/>
    <x v="0"/>
    <x v="1"/>
    <x v="0"/>
    <x v="10"/>
    <x v="21"/>
    <n v="204"/>
    <x v="17"/>
    <n v="0.37"/>
    <x v="2"/>
    <x v="2"/>
    <x v="0"/>
  </r>
  <r>
    <n v="1014591"/>
    <x v="22"/>
    <n v="57827496420"/>
    <s v="unconfirmed"/>
    <s v="Charlotte"/>
    <x v="0"/>
    <x v="15"/>
    <x v="0"/>
    <s v="US"/>
    <x v="1"/>
    <x v="0"/>
    <x v="0"/>
    <x v="2"/>
    <x v="22"/>
    <n v="163"/>
    <x v="18"/>
    <n v="0.61"/>
    <x v="0"/>
    <x v="0"/>
    <x v="1"/>
  </r>
  <r>
    <n v="1015144"/>
    <x v="23"/>
    <n v="48387947293"/>
    <s v="unconfirmed"/>
    <s v="Miranda"/>
    <x v="0"/>
    <x v="5"/>
    <x v="0"/>
    <s v="US"/>
    <x v="0"/>
    <x v="0"/>
    <x v="1"/>
    <x v="8"/>
    <x v="23"/>
    <n v="235"/>
    <x v="19"/>
    <n v="0.73"/>
    <x v="0"/>
    <x v="2"/>
    <x v="1"/>
  </r>
  <r>
    <n v="1015696"/>
    <x v="24"/>
    <n v="81686279636"/>
    <s v="unconfirmed"/>
    <s v="Carlos"/>
    <x v="0"/>
    <x v="16"/>
    <x v="0"/>
    <s v="US"/>
    <x v="0"/>
    <x v="1"/>
    <x v="0"/>
    <x v="11"/>
    <x v="24"/>
    <n v="106"/>
    <x v="20"/>
    <n v="1.37"/>
    <x v="1"/>
    <x v="0"/>
    <x v="0"/>
  </r>
  <r>
    <n v="1016248"/>
    <x v="25"/>
    <n v="38811420224"/>
    <s v="verified"/>
    <s v="Adrianna"/>
    <x v="1"/>
    <x v="17"/>
    <x v="0"/>
    <s v="US"/>
    <x v="1"/>
    <x v="0"/>
    <x v="0"/>
    <x v="10"/>
    <x v="25"/>
    <n v="55"/>
    <x v="2"/>
    <n v="1.34"/>
    <x v="2"/>
    <x v="1"/>
    <x v="0"/>
  </r>
  <r>
    <n v="1016800"/>
    <x v="26"/>
    <n v="19382804591"/>
    <s v="unconfirmed"/>
    <s v="Andrew"/>
    <x v="1"/>
    <x v="6"/>
    <x v="0"/>
    <s v="US"/>
    <x v="0"/>
    <x v="1"/>
    <x v="1"/>
    <x v="9"/>
    <x v="26"/>
    <n v="42"/>
    <x v="21"/>
    <n v="0.49"/>
    <x v="2"/>
    <x v="1"/>
    <x v="1"/>
  </r>
  <r>
    <n v="1017353"/>
    <x v="27"/>
    <n v="51449163855"/>
    <s v="verified"/>
    <s v="Daryl"/>
    <x v="1"/>
    <x v="17"/>
    <x v="0"/>
    <s v="US"/>
    <x v="0"/>
    <x v="0"/>
    <x v="0"/>
    <x v="11"/>
    <x v="27"/>
    <n v="86"/>
    <x v="22"/>
    <n v="1.1100000000000001"/>
    <x v="3"/>
    <x v="1"/>
    <x v="3"/>
  </r>
  <r>
    <n v="1017905"/>
    <x v="28"/>
    <n v="86424057349"/>
    <s v="unconfirmed"/>
    <s v="Tyler"/>
    <x v="1"/>
    <x v="18"/>
    <x v="0"/>
    <s v="US"/>
    <x v="1"/>
    <x v="2"/>
    <x v="1"/>
    <x v="4"/>
    <x v="28"/>
    <n v="133"/>
    <x v="23"/>
    <n v="0.24"/>
    <x v="0"/>
    <x v="0"/>
    <x v="0"/>
  </r>
  <r>
    <n v="1018457"/>
    <x v="29"/>
    <n v="69410526955"/>
    <s v="unconfirmed"/>
    <s v="Byron"/>
    <x v="1"/>
    <x v="2"/>
    <x v="0"/>
    <s v="US"/>
    <x v="1"/>
    <x v="2"/>
    <x v="0"/>
    <x v="4"/>
    <x v="29"/>
    <n v="154"/>
    <x v="24"/>
    <n v="2.04"/>
    <x v="0"/>
    <x v="0"/>
    <x v="2"/>
  </r>
  <r>
    <n v="1019010"/>
    <x v="30"/>
    <n v="80369762211"/>
    <s v="verified"/>
    <s v="Mary"/>
    <x v="1"/>
    <x v="2"/>
    <x v="0"/>
    <s v="US"/>
    <x v="0"/>
    <x v="2"/>
    <x v="0"/>
    <x v="1"/>
    <x v="30"/>
    <n v="102"/>
    <x v="19"/>
    <n v="1.42"/>
    <x v="4"/>
    <x v="0"/>
    <x v="1"/>
  </r>
  <r>
    <n v="1019562"/>
    <x v="31"/>
    <n v="50968902783"/>
    <s v="unconfirmed"/>
    <s v="John"/>
    <x v="0"/>
    <x v="19"/>
    <x v="0"/>
    <s v="US"/>
    <x v="1"/>
    <x v="1"/>
    <x v="0"/>
    <x v="1"/>
    <x v="31"/>
    <n v="172"/>
    <x v="25"/>
    <n v="1.65"/>
    <x v="4"/>
    <x v="0"/>
    <x v="4"/>
  </r>
  <r>
    <n v="1020114"/>
    <x v="32"/>
    <n v="25066620900"/>
    <s v="verified"/>
    <s v="Alfred"/>
    <x v="1"/>
    <x v="2"/>
    <x v="0"/>
    <s v="US"/>
    <x v="0"/>
    <x v="0"/>
    <x v="0"/>
    <x v="11"/>
    <x v="32"/>
    <n v="109"/>
    <x v="26"/>
    <n v="2.37"/>
    <x v="0"/>
    <x v="0"/>
    <x v="2"/>
  </r>
  <r>
    <n v="1020667"/>
    <x v="33"/>
    <n v="57938703679"/>
    <s v="unconfirmed"/>
    <s v="Jared"/>
    <x v="0"/>
    <x v="5"/>
    <x v="0"/>
    <s v="US"/>
    <x v="0"/>
    <x v="0"/>
    <x v="0"/>
    <x v="9"/>
    <x v="33"/>
    <n v="38"/>
    <x v="3"/>
    <n v="0.66"/>
    <x v="2"/>
    <x v="1"/>
    <x v="1"/>
  </r>
  <r>
    <n v="1021219"/>
    <x v="34"/>
    <n v="53343148512"/>
    <s v="verified"/>
    <s v="Brad"/>
    <x v="0"/>
    <x v="9"/>
    <x v="0"/>
    <s v="US"/>
    <x v="1"/>
    <x v="1"/>
    <x v="0"/>
    <x v="7"/>
    <x v="34"/>
    <n v="222"/>
    <x v="27"/>
    <n v="1.41"/>
    <x v="0"/>
    <x v="2"/>
    <x v="4"/>
  </r>
  <r>
    <n v="1021771"/>
    <x v="35"/>
    <n v="26207748876"/>
    <s v="verified"/>
    <s v="Arthur"/>
    <x v="0"/>
    <x v="5"/>
    <x v="0"/>
    <s v="US"/>
    <x v="0"/>
    <x v="1"/>
    <x v="0"/>
    <x v="4"/>
    <x v="35"/>
    <n v="41"/>
    <x v="2"/>
    <n v="1.34"/>
    <x v="0"/>
    <x v="1"/>
    <x v="0"/>
  </r>
  <r>
    <n v="1022323"/>
    <x v="36"/>
    <n v="88653822946"/>
    <s v="verified"/>
    <s v="Joyce"/>
    <x v="0"/>
    <x v="20"/>
    <x v="0"/>
    <s v="US"/>
    <x v="0"/>
    <x v="1"/>
    <x v="1"/>
    <x v="2"/>
    <x v="36"/>
    <n v="219"/>
    <x v="28"/>
    <n v="1.96"/>
    <x v="2"/>
    <x v="2"/>
    <x v="2"/>
  </r>
  <r>
    <n v="1022876"/>
    <x v="37"/>
    <n v="49725315867"/>
    <s v="verified"/>
    <s v="Deanna"/>
    <x v="0"/>
    <x v="21"/>
    <x v="0"/>
    <s v="US"/>
    <x v="1"/>
    <x v="0"/>
    <x v="0"/>
    <x v="2"/>
    <x v="37"/>
    <n v="204"/>
    <x v="2"/>
    <n v="1.34"/>
    <x v="2"/>
    <x v="2"/>
    <x v="0"/>
  </r>
  <r>
    <n v="1023428"/>
    <x v="38"/>
    <n v="31736204344"/>
    <s v="unconfirmed"/>
    <s v="Clark"/>
    <x v="1"/>
    <x v="22"/>
    <x v="0"/>
    <s v="US"/>
    <x v="1"/>
    <x v="1"/>
    <x v="2"/>
    <x v="8"/>
    <x v="38"/>
    <n v="202"/>
    <x v="29"/>
    <n v="1.81"/>
    <x v="0"/>
    <x v="2"/>
    <x v="2"/>
  </r>
  <r>
    <n v="1023980"/>
    <x v="39"/>
    <n v="63131487263"/>
    <s v="unconfirmed"/>
    <s v="Byron"/>
    <x v="1"/>
    <x v="18"/>
    <x v="0"/>
    <s v="US"/>
    <x v="0"/>
    <x v="0"/>
    <x v="0"/>
    <x v="2"/>
    <x v="39"/>
    <n v="113"/>
    <x v="30"/>
    <n v="2.08"/>
    <x v="4"/>
    <x v="0"/>
    <x v="2"/>
  </r>
  <r>
    <n v="1024533"/>
    <x v="40"/>
    <n v="50357575975"/>
    <s v="verified"/>
    <s v="Alina"/>
    <x v="0"/>
    <x v="9"/>
    <x v="0"/>
    <s v="US"/>
    <x v="1"/>
    <x v="2"/>
    <x v="1"/>
    <x v="0"/>
    <x v="40"/>
    <n v="74"/>
    <x v="31"/>
    <n v="0.39"/>
    <x v="1"/>
    <x v="1"/>
    <x v="0"/>
  </r>
  <r>
    <n v="1025085"/>
    <x v="41"/>
    <n v="45597582469"/>
    <s v="unconfirmed"/>
    <s v="Charlie"/>
    <x v="0"/>
    <x v="12"/>
    <x v="0"/>
    <s v="US"/>
    <x v="0"/>
    <x v="0"/>
    <x v="0"/>
    <x v="5"/>
    <x v="41"/>
    <n v="137"/>
    <x v="32"/>
    <n v="0.23"/>
    <x v="3"/>
    <x v="0"/>
    <x v="0"/>
  </r>
  <r>
    <n v="1025637"/>
    <x v="42"/>
    <n v="55430108992"/>
    <s v="unconfirmed"/>
    <s v="Alford"/>
    <x v="1"/>
    <x v="7"/>
    <x v="0"/>
    <s v="US"/>
    <x v="0"/>
    <x v="0"/>
    <x v="0"/>
    <x v="10"/>
    <x v="42"/>
    <n v="171"/>
    <x v="33"/>
    <n v="0.69"/>
    <x v="2"/>
    <x v="0"/>
    <x v="1"/>
  </r>
  <r>
    <n v="1026190"/>
    <x v="43"/>
    <n v="2107606817"/>
    <s v="unconfirmed"/>
    <s v="Chester"/>
    <x v="1"/>
    <x v="2"/>
    <x v="0"/>
    <s v="US"/>
    <x v="1"/>
    <x v="2"/>
    <x v="1"/>
    <x v="8"/>
    <x v="43"/>
    <n v="12"/>
    <x v="34"/>
    <n v="0.84"/>
    <x v="2"/>
    <x v="1"/>
    <x v="1"/>
  </r>
  <r>
    <n v="1026742"/>
    <x v="44"/>
    <n v="41615406010"/>
    <s v="unconfirmed"/>
    <s v="David"/>
    <x v="0"/>
    <x v="23"/>
    <x v="0"/>
    <s v="US"/>
    <x v="0"/>
    <x v="0"/>
    <x v="1"/>
    <x v="1"/>
    <x v="44"/>
    <n v="87"/>
    <x v="35"/>
    <n v="0.49"/>
    <x v="2"/>
    <x v="1"/>
    <x v="0"/>
  </r>
  <r>
    <n v="1027294"/>
    <x v="45"/>
    <n v="81253735818"/>
    <s v="unconfirmed"/>
    <s v="Victoria"/>
    <x v="2"/>
    <x v="24"/>
    <x v="0"/>
    <s v="US"/>
    <x v="1"/>
    <x v="2"/>
    <x v="0"/>
    <x v="12"/>
    <x v="45"/>
    <n v="183"/>
    <x v="36"/>
    <n v="2.25"/>
    <x v="2"/>
    <x v="0"/>
    <x v="2"/>
  </r>
  <r>
    <n v="1027846"/>
    <x v="46"/>
    <n v="42134614458"/>
    <s v="verified"/>
    <s v="Jared"/>
    <x v="0"/>
    <x v="5"/>
    <x v="0"/>
    <s v="US"/>
    <x v="1"/>
    <x v="1"/>
    <x v="1"/>
    <x v="6"/>
    <x v="46"/>
    <n v="92"/>
    <x v="37"/>
    <n v="0.52"/>
    <x v="2"/>
    <x v="1"/>
    <x v="1"/>
  </r>
  <r>
    <n v="1028399"/>
    <x v="47"/>
    <n v="53466382920"/>
    <s v="verified"/>
    <s v="Chloe"/>
    <x v="0"/>
    <x v="5"/>
    <x v="0"/>
    <s v="US"/>
    <x v="0"/>
    <x v="1"/>
    <x v="1"/>
    <x v="3"/>
    <x v="47"/>
    <n v="73"/>
    <x v="35"/>
    <n v="0.1"/>
    <x v="3"/>
    <x v="1"/>
    <x v="0"/>
  </r>
  <r>
    <n v="1028951"/>
    <x v="48"/>
    <n v="49393946881"/>
    <s v="unconfirmed"/>
    <s v="Abraham"/>
    <x v="0"/>
    <x v="12"/>
    <x v="0"/>
    <s v="US"/>
    <x v="1"/>
    <x v="0"/>
    <x v="0"/>
    <x v="3"/>
    <x v="48"/>
    <n v="42"/>
    <x v="38"/>
    <n v="1.1599999999999999"/>
    <x v="3"/>
    <x v="1"/>
    <x v="3"/>
  </r>
  <r>
    <n v="1029503"/>
    <x v="49"/>
    <n v="1529890895"/>
    <s v="unconfirmed"/>
    <s v="Sophia"/>
    <x v="0"/>
    <x v="5"/>
    <x v="0"/>
    <s v="US"/>
    <x v="0"/>
    <x v="1"/>
    <x v="0"/>
    <x v="3"/>
    <x v="49"/>
    <n v="146"/>
    <x v="39"/>
    <n v="1.01"/>
    <x v="4"/>
    <x v="0"/>
    <x v="3"/>
  </r>
  <r>
    <n v="1030056"/>
    <x v="50"/>
    <n v="50562514538"/>
    <s v="unconfirmed"/>
    <s v="Madaline"/>
    <x v="1"/>
    <x v="7"/>
    <x v="0"/>
    <s v="US"/>
    <x v="1"/>
    <x v="0"/>
    <x v="1"/>
    <x v="1"/>
    <x v="50"/>
    <n v="180"/>
    <x v="40"/>
    <n v="0.63"/>
    <x v="2"/>
    <x v="0"/>
    <x v="1"/>
  </r>
  <r>
    <n v="1030608"/>
    <x v="51"/>
    <n v="49585766302"/>
    <s v="verified"/>
    <s v="Sawyer"/>
    <x v="0"/>
    <x v="11"/>
    <x v="0"/>
    <s v="US"/>
    <x v="0"/>
    <x v="2"/>
    <x v="1"/>
    <x v="1"/>
    <x v="51"/>
    <n v="67"/>
    <x v="41"/>
    <n v="0.7"/>
    <x v="4"/>
    <x v="1"/>
    <x v="1"/>
  </r>
  <r>
    <n v="1031160"/>
    <x v="52"/>
    <n v="52857769781"/>
    <s v="unconfirmed"/>
    <s v="Joerg"/>
    <x v="0"/>
    <x v="19"/>
    <x v="0"/>
    <s v="US"/>
    <x v="1"/>
    <x v="1"/>
    <x v="1"/>
    <x v="5"/>
    <x v="52"/>
    <n v="51"/>
    <x v="42"/>
    <n v="2.82"/>
    <x v="1"/>
    <x v="1"/>
    <x v="2"/>
  </r>
  <r>
    <n v="1031713"/>
    <x v="53"/>
    <n v="39829029279"/>
    <s v="verified"/>
    <s v="Paloma"/>
    <x v="1"/>
    <x v="25"/>
    <x v="0"/>
    <s v="US"/>
    <x v="1"/>
    <x v="1"/>
    <x v="1"/>
    <x v="10"/>
    <x v="53"/>
    <n v="181"/>
    <x v="20"/>
    <n v="0.22"/>
    <x v="1"/>
    <x v="0"/>
    <x v="0"/>
  </r>
  <r>
    <n v="1032265"/>
    <x v="54"/>
    <n v="84933495312"/>
    <s v="unconfirmed"/>
    <s v="Paul"/>
    <x v="0"/>
    <x v="11"/>
    <x v="0"/>
    <s v="US"/>
    <x v="0"/>
    <x v="1"/>
    <x v="1"/>
    <x v="8"/>
    <x v="54"/>
    <n v="88"/>
    <x v="43"/>
    <n v="0.9"/>
    <x v="1"/>
    <x v="1"/>
    <x v="3"/>
  </r>
  <r>
    <n v="1032817"/>
    <x v="55"/>
    <n v="18424415847"/>
    <s v="unconfirmed"/>
    <s v="Carina"/>
    <x v="1"/>
    <x v="22"/>
    <x v="0"/>
    <s v="US"/>
    <x v="1"/>
    <x v="2"/>
    <x v="0"/>
    <x v="3"/>
    <x v="55"/>
    <n v="205"/>
    <x v="20"/>
    <n v="0.17"/>
    <x v="0"/>
    <x v="2"/>
    <x v="0"/>
  </r>
  <r>
    <n v="1033369"/>
    <x v="56"/>
    <n v="48877238684"/>
    <s v="unconfirmed"/>
    <s v="Sophia"/>
    <x v="1"/>
    <x v="6"/>
    <x v="0"/>
    <s v="US"/>
    <x v="1"/>
    <x v="0"/>
    <x v="0"/>
    <x v="8"/>
    <x v="56"/>
    <n v="132"/>
    <x v="44"/>
    <n v="2.4900000000000002"/>
    <x v="2"/>
    <x v="0"/>
    <x v="2"/>
  </r>
  <r>
    <n v="1033922"/>
    <x v="57"/>
    <n v="71987706184"/>
    <s v="unconfirmed"/>
    <s v="Rosie"/>
    <x v="0"/>
    <x v="19"/>
    <x v="0"/>
    <s v="US"/>
    <x v="0"/>
    <x v="2"/>
    <x v="0"/>
    <x v="0"/>
    <x v="57"/>
    <n v="109"/>
    <x v="45"/>
    <n v="1.19"/>
    <x v="3"/>
    <x v="0"/>
    <x v="3"/>
  </r>
  <r>
    <n v="1034474"/>
    <x v="58"/>
    <n v="85649449746"/>
    <s v="verified"/>
    <s v="Frederick"/>
    <x v="1"/>
    <x v="26"/>
    <x v="0"/>
    <s v="US"/>
    <x v="1"/>
    <x v="0"/>
    <x v="1"/>
    <x v="6"/>
    <x v="58"/>
    <n v="51"/>
    <x v="46"/>
    <n v="0.3"/>
    <x v="1"/>
    <x v="1"/>
    <x v="0"/>
  </r>
  <r>
    <n v="1035026"/>
    <x v="59"/>
    <n v="22028915442"/>
    <s v="verified"/>
    <s v="Agata"/>
    <x v="0"/>
    <x v="11"/>
    <x v="0"/>
    <s v="US"/>
    <x v="0"/>
    <x v="1"/>
    <x v="0"/>
    <x v="8"/>
    <x v="59"/>
    <n v="59"/>
    <x v="47"/>
    <n v="0.38"/>
    <x v="2"/>
    <x v="1"/>
    <x v="0"/>
  </r>
  <r>
    <n v="1035579"/>
    <x v="60"/>
    <n v="51930287368"/>
    <s v="verified"/>
    <s v="George"/>
    <x v="1"/>
    <x v="13"/>
    <x v="0"/>
    <s v="US"/>
    <x v="1"/>
    <x v="1"/>
    <x v="1"/>
    <x v="4"/>
    <x v="60"/>
    <n v="156"/>
    <x v="48"/>
    <n v="0.12"/>
    <x v="4"/>
    <x v="0"/>
    <x v="0"/>
  </r>
  <r>
    <n v="1036131"/>
    <x v="61"/>
    <n v="85658272266"/>
    <s v="verified"/>
    <s v="Kelsey"/>
    <x v="1"/>
    <x v="27"/>
    <x v="0"/>
    <s v="US"/>
    <x v="0"/>
    <x v="0"/>
    <x v="1"/>
    <x v="0"/>
    <x v="61"/>
    <n v="131"/>
    <x v="49"/>
    <n v="0.56999999999999995"/>
    <x v="1"/>
    <x v="0"/>
    <x v="1"/>
  </r>
  <r>
    <n v="1036683"/>
    <x v="62"/>
    <n v="91715353208"/>
    <s v="unconfirmed"/>
    <s v="Sabrina"/>
    <x v="0"/>
    <x v="28"/>
    <x v="0"/>
    <s v="US"/>
    <x v="1"/>
    <x v="2"/>
    <x v="1"/>
    <x v="8"/>
    <x v="62"/>
    <n v="61"/>
    <x v="50"/>
    <n v="1.33"/>
    <x v="3"/>
    <x v="1"/>
    <x v="3"/>
  </r>
  <r>
    <n v="1037236"/>
    <x v="63"/>
    <n v="71078326464"/>
    <s v="unconfirmed"/>
    <s v="William"/>
    <x v="0"/>
    <x v="29"/>
    <x v="0"/>
    <s v="US"/>
    <x v="0"/>
    <x v="2"/>
    <x v="0"/>
    <x v="4"/>
    <x v="63"/>
    <n v="165"/>
    <x v="12"/>
    <n v="0.23"/>
    <x v="4"/>
    <x v="0"/>
    <x v="0"/>
  </r>
  <r>
    <n v="1037788"/>
    <x v="64"/>
    <n v="20543275700"/>
    <s v="unconfirmed"/>
    <s v="Melissa"/>
    <x v="1"/>
    <x v="6"/>
    <x v="0"/>
    <s v="US"/>
    <x v="0"/>
    <x v="0"/>
    <x v="0"/>
    <x v="1"/>
    <x v="64"/>
    <n v="129"/>
    <x v="51"/>
    <n v="1.65"/>
    <x v="3"/>
    <x v="0"/>
    <x v="4"/>
  </r>
  <r>
    <n v="1038340"/>
    <x v="65"/>
    <n v="42969787263"/>
    <s v="verified"/>
    <s v="Ellia"/>
    <x v="0"/>
    <x v="15"/>
    <x v="0"/>
    <s v="US"/>
    <x v="0"/>
    <x v="2"/>
    <x v="1"/>
    <x v="8"/>
    <x v="65"/>
    <n v="207"/>
    <x v="52"/>
    <n v="0.16"/>
    <x v="2"/>
    <x v="2"/>
    <x v="0"/>
  </r>
  <r>
    <n v="1038892"/>
    <x v="66"/>
    <n v="79667908130"/>
    <s v="unconfirmed"/>
    <s v="Walter"/>
    <x v="1"/>
    <x v="18"/>
    <x v="0"/>
    <s v="US"/>
    <x v="0"/>
    <x v="0"/>
    <x v="0"/>
    <x v="3"/>
    <x v="66"/>
    <n v="17"/>
    <x v="53"/>
    <n v="4.72"/>
    <x v="2"/>
    <x v="1"/>
    <x v="2"/>
  </r>
  <r>
    <n v="1039445"/>
    <x v="67"/>
    <n v="19095545297"/>
    <s v="unconfirmed"/>
    <s v="Sawyer"/>
    <x v="0"/>
    <x v="11"/>
    <x v="0"/>
    <s v="US"/>
    <x v="1"/>
    <x v="1"/>
    <x v="1"/>
    <x v="1"/>
    <x v="67"/>
    <n v="63"/>
    <x v="13"/>
    <n v="1.4"/>
    <x v="3"/>
    <x v="1"/>
    <x v="3"/>
  </r>
  <r>
    <n v="1039997"/>
    <x v="68"/>
    <n v="58710475260"/>
    <s v="verified"/>
    <s v="Valeria"/>
    <x v="1"/>
    <x v="18"/>
    <x v="0"/>
    <s v="US"/>
    <x v="1"/>
    <x v="2"/>
    <x v="0"/>
    <x v="10"/>
    <x v="68"/>
    <n v="147"/>
    <x v="54"/>
    <n v="1.26"/>
    <x v="2"/>
    <x v="0"/>
    <x v="3"/>
  </r>
  <r>
    <n v="1040549"/>
    <x v="69"/>
    <n v="27952493551"/>
    <s v="unconfirmed"/>
    <s v="Adelaide"/>
    <x v="1"/>
    <x v="3"/>
    <x v="0"/>
    <s v="US"/>
    <x v="0"/>
    <x v="2"/>
    <x v="1"/>
    <x v="10"/>
    <x v="69"/>
    <n v="105"/>
    <x v="55"/>
    <n v="1.64"/>
    <x v="0"/>
    <x v="0"/>
    <x v="4"/>
  </r>
  <r>
    <n v="1041102"/>
    <x v="70"/>
    <n v="90314634438"/>
    <s v="unconfirmed"/>
    <s v="Reid"/>
    <x v="1"/>
    <x v="18"/>
    <x v="0"/>
    <s v="US"/>
    <x v="0"/>
    <x v="1"/>
    <x v="1"/>
    <x v="6"/>
    <x v="70"/>
    <n v="48"/>
    <x v="4"/>
    <n v="0.43"/>
    <x v="2"/>
    <x v="1"/>
    <x v="0"/>
  </r>
  <r>
    <n v="1041654"/>
    <x v="71"/>
    <n v="44843744875"/>
    <s v="verified"/>
    <s v="Charlie"/>
    <x v="1"/>
    <x v="6"/>
    <x v="0"/>
    <s v="US"/>
    <x v="0"/>
    <x v="1"/>
    <x v="0"/>
    <x v="10"/>
    <x v="71"/>
    <n v="121"/>
    <x v="56"/>
    <n v="0.43"/>
    <x v="2"/>
    <x v="0"/>
    <x v="0"/>
  </r>
  <r>
    <n v="1042759"/>
    <x v="72"/>
    <n v="4726877402"/>
    <s v="verified"/>
    <s v="Audrey"/>
    <x v="0"/>
    <x v="29"/>
    <x v="0"/>
    <s v="US"/>
    <x v="1"/>
    <x v="0"/>
    <x v="0"/>
    <x v="5"/>
    <x v="72"/>
    <n v="80"/>
    <x v="43"/>
    <n v="0.92"/>
    <x v="3"/>
    <x v="1"/>
    <x v="3"/>
  </r>
  <r>
    <n v="1043311"/>
    <x v="73"/>
    <n v="74322993447"/>
    <s v="verified"/>
    <s v="Violet"/>
    <x v="1"/>
    <x v="18"/>
    <x v="0"/>
    <s v="US"/>
    <x v="0"/>
    <x v="0"/>
    <x v="1"/>
    <x v="7"/>
    <x v="73"/>
    <n v="124"/>
    <x v="46"/>
    <n v="0.2"/>
    <x v="0"/>
    <x v="0"/>
    <x v="0"/>
  </r>
  <r>
    <n v="1043863"/>
    <x v="74"/>
    <n v="11468499446"/>
    <s v="verified"/>
    <s v="Sofia"/>
    <x v="0"/>
    <x v="27"/>
    <x v="0"/>
    <s v="US"/>
    <x v="0"/>
    <x v="0"/>
    <x v="0"/>
    <x v="1"/>
    <x v="74"/>
    <n v="23"/>
    <x v="57"/>
    <n v="1.5"/>
    <x v="0"/>
    <x v="1"/>
    <x v="3"/>
  </r>
  <r>
    <n v="1044415"/>
    <x v="75"/>
    <n v="68599531533"/>
    <s v="unconfirmed"/>
    <s v="Melanie"/>
    <x v="1"/>
    <x v="30"/>
    <x v="0"/>
    <s v="US"/>
    <x v="1"/>
    <x v="2"/>
    <x v="0"/>
    <x v="8"/>
    <x v="75"/>
    <n v="11"/>
    <x v="32"/>
    <n v="0.22"/>
    <x v="4"/>
    <x v="1"/>
    <x v="0"/>
  </r>
  <r>
    <n v="1044968"/>
    <x v="76"/>
    <n v="43811392937"/>
    <s v="unconfirmed"/>
    <s v="Lenny"/>
    <x v="1"/>
    <x v="12"/>
    <x v="0"/>
    <s v="US"/>
    <x v="1"/>
    <x v="2"/>
    <x v="0"/>
    <x v="1"/>
    <x v="76"/>
    <n v="149"/>
    <x v="50"/>
    <n v="1.28"/>
    <x v="4"/>
    <x v="0"/>
    <x v="3"/>
  </r>
  <r>
    <n v="1045520"/>
    <x v="77"/>
    <n v="6644226026"/>
    <s v="unconfirmed"/>
    <s v="Eddy"/>
    <x v="0"/>
    <x v="13"/>
    <x v="0"/>
    <s v="US"/>
    <x v="1"/>
    <x v="0"/>
    <x v="0"/>
    <x v="2"/>
    <x v="77"/>
    <n v="213"/>
    <x v="10"/>
    <n v="1.65"/>
    <x v="0"/>
    <x v="2"/>
    <x v="4"/>
  </r>
  <r>
    <n v="1046072.34938272"/>
    <x v="78"/>
    <n v="97798221815"/>
    <s v="verified"/>
    <s v="Alisa"/>
    <x v="1"/>
    <x v="2"/>
    <x v="0"/>
    <s v="US"/>
    <x v="1"/>
    <x v="2"/>
    <x v="1"/>
    <x v="2"/>
    <x v="78"/>
    <n v="211"/>
    <x v="58"/>
    <n v="0.49"/>
    <x v="2"/>
    <x v="2"/>
    <x v="1"/>
  </r>
  <r>
    <n v="1046624.64938272"/>
    <x v="79"/>
    <n v="54627928830"/>
    <s v="verified"/>
    <s v="Edgar"/>
    <x v="1"/>
    <x v="22"/>
    <x v="0"/>
    <s v="US"/>
    <x v="0"/>
    <x v="1"/>
    <x v="1"/>
    <x v="10"/>
    <x v="79"/>
    <n v="182"/>
    <x v="59"/>
    <n v="0.62"/>
    <x v="0"/>
    <x v="3"/>
    <x v="1"/>
  </r>
  <r>
    <n v="1047176.94938272"/>
    <x v="80"/>
    <n v="88585125323"/>
    <s v="verified"/>
    <s v="Justin"/>
    <x v="0"/>
    <x v="21"/>
    <x v="0"/>
    <s v="US"/>
    <x v="1"/>
    <x v="1"/>
    <x v="1"/>
    <x v="10"/>
    <x v="80"/>
    <n v="117"/>
    <x v="60"/>
    <n v="0.15"/>
    <x v="0"/>
    <x v="0"/>
    <x v="0"/>
  </r>
  <r>
    <n v="1047729.24938272"/>
    <x v="81"/>
    <n v="15834881958"/>
    <s v="verified"/>
    <s v="Violet"/>
    <x v="1"/>
    <x v="22"/>
    <x v="0"/>
    <s v="US"/>
    <x v="1"/>
    <x v="0"/>
    <x v="0"/>
    <x v="1"/>
    <x v="81"/>
    <n v="115"/>
    <x v="61"/>
    <n v="0.84"/>
    <x v="2"/>
    <x v="0"/>
    <x v="1"/>
  </r>
  <r>
    <n v="1048281.54938272"/>
    <x v="82"/>
    <n v="34333762709"/>
    <s v="unconfirmed"/>
    <s v="Sienna"/>
    <x v="0"/>
    <x v="31"/>
    <x v="0"/>
    <s v="US"/>
    <x v="0"/>
    <x v="0"/>
    <x v="1"/>
    <x v="1"/>
    <x v="82"/>
    <n v="58"/>
    <x v="32"/>
    <n v="0.24"/>
    <x v="2"/>
    <x v="1"/>
    <x v="0"/>
  </r>
  <r>
    <n v="1048833.84938272"/>
    <x v="83"/>
    <n v="76203104999"/>
    <s v="unconfirmed"/>
    <s v="Lucy"/>
    <x v="0"/>
    <x v="11"/>
    <x v="0"/>
    <s v="US"/>
    <x v="1"/>
    <x v="0"/>
    <x v="1"/>
    <x v="1"/>
    <x v="83"/>
    <n v="39"/>
    <x v="37"/>
    <n v="0.53"/>
    <x v="0"/>
    <x v="1"/>
    <x v="1"/>
  </r>
  <r>
    <n v="1049386.14938272"/>
    <x v="84"/>
    <n v="7693754055"/>
    <s v="unconfirmed"/>
    <s v="Ellia"/>
    <x v="1"/>
    <x v="18"/>
    <x v="0"/>
    <s v="US"/>
    <x v="0"/>
    <x v="2"/>
    <x v="0"/>
    <x v="12"/>
    <x v="84"/>
    <n v="25"/>
    <x v="62"/>
    <n v="1.73"/>
    <x v="4"/>
    <x v="1"/>
    <x v="4"/>
  </r>
  <r>
    <n v="1049938.44938272"/>
    <x v="85"/>
    <n v="65444463877"/>
    <s v="verified"/>
    <s v="Emma"/>
    <x v="1"/>
    <x v="18"/>
    <x v="0"/>
    <s v="US"/>
    <x v="0"/>
    <x v="0"/>
    <x v="0"/>
    <x v="4"/>
    <x v="85"/>
    <n v="216"/>
    <x v="63"/>
    <n v="0.05"/>
    <x v="1"/>
    <x v="2"/>
    <x v="0"/>
  </r>
  <r>
    <n v="1050490.7493827201"/>
    <x v="86"/>
    <n v="14067827221"/>
    <s v="unconfirmed"/>
    <s v="Lilianna"/>
    <x v="3"/>
    <x v="11"/>
    <x v="0"/>
    <s v="US"/>
    <x v="0"/>
    <x v="1"/>
    <x v="0"/>
    <x v="3"/>
    <x v="86"/>
    <n v="53"/>
    <x v="64"/>
    <n v="1.54"/>
    <x v="1"/>
    <x v="1"/>
    <x v="4"/>
  </r>
  <r>
    <n v="1051043.0493827199"/>
    <x v="87"/>
    <n v="12884105458"/>
    <s v="unconfirmed"/>
    <s v="Albert"/>
    <x v="3"/>
    <x v="20"/>
    <x v="0"/>
    <s v="US"/>
    <x v="0"/>
    <x v="1"/>
    <x v="0"/>
    <x v="8"/>
    <x v="49"/>
    <n v="146"/>
    <x v="65"/>
    <n v="0.28000000000000003"/>
    <x v="1"/>
    <x v="0"/>
    <x v="0"/>
  </r>
  <r>
    <n v="1051595.34938272"/>
    <x v="88"/>
    <n v="63218812094"/>
    <s v="verified"/>
    <s v="Sarah"/>
    <x v="3"/>
    <x v="28"/>
    <x v="0"/>
    <s v="US"/>
    <x v="0"/>
    <x v="2"/>
    <x v="1"/>
    <x v="11"/>
    <x v="87"/>
    <n v="117"/>
    <x v="66"/>
    <n v="3.4"/>
    <x v="4"/>
    <x v="0"/>
    <x v="4"/>
  </r>
  <r>
    <n v="1052147.64938272"/>
    <x v="89"/>
    <n v="89635238032"/>
    <s v="unconfirmed"/>
    <s v="Rubie"/>
    <x v="0"/>
    <x v="29"/>
    <x v="0"/>
    <s v="US"/>
    <x v="1"/>
    <x v="1"/>
    <x v="0"/>
    <x v="8"/>
    <x v="88"/>
    <n v="10"/>
    <x v="60"/>
    <n v="0.2"/>
    <x v="1"/>
    <x v="1"/>
    <x v="0"/>
  </r>
  <r>
    <n v="1052699.94938272"/>
    <x v="90"/>
    <n v="40398018895"/>
    <s v="unconfirmed"/>
    <s v="Alfred"/>
    <x v="0"/>
    <x v="28"/>
    <x v="0"/>
    <s v="US"/>
    <x v="0"/>
    <x v="1"/>
    <x v="1"/>
    <x v="7"/>
    <x v="89"/>
    <n v="118"/>
    <x v="46"/>
    <n v="0.3"/>
    <x v="2"/>
    <x v="0"/>
    <x v="0"/>
  </r>
  <r>
    <n v="1053252.2493827201"/>
    <x v="91"/>
    <n v="85349309260"/>
    <s v="verified"/>
    <s v="Chester"/>
    <x v="0"/>
    <x v="11"/>
    <x v="0"/>
    <s v="US"/>
    <x v="0"/>
    <x v="1"/>
    <x v="1"/>
    <x v="4"/>
    <x v="90"/>
    <n v="72"/>
    <x v="27"/>
    <n v="1.57"/>
    <x v="1"/>
    <x v="1"/>
    <x v="4"/>
  </r>
  <r>
    <n v="1053804.5493827199"/>
    <x v="92"/>
    <n v="43086080920"/>
    <s v="verified"/>
    <s v="Joyce"/>
    <x v="0"/>
    <x v="20"/>
    <x v="0"/>
    <s v="US"/>
    <x v="1"/>
    <x v="0"/>
    <x v="1"/>
    <x v="2"/>
    <x v="91"/>
    <n v="76"/>
    <x v="6"/>
    <n v="1.05"/>
    <x v="3"/>
    <x v="1"/>
    <x v="3"/>
  </r>
  <r>
    <n v="1054356.84938272"/>
    <x v="93"/>
    <n v="8644470108"/>
    <s v="verified"/>
    <s v="Sydney"/>
    <x v="1"/>
    <x v="7"/>
    <x v="0"/>
    <s v="US"/>
    <x v="1"/>
    <x v="0"/>
    <x v="1"/>
    <x v="10"/>
    <x v="92"/>
    <n v="69"/>
    <x v="67"/>
    <n v="0.71"/>
    <x v="4"/>
    <x v="1"/>
    <x v="3"/>
  </r>
  <r>
    <n v="1054909.14938272"/>
    <x v="94"/>
    <n v="2531706698"/>
    <s v="verified"/>
    <s v="Victoria"/>
    <x v="1"/>
    <x v="2"/>
    <x v="0"/>
    <s v="US"/>
    <x v="1"/>
    <x v="2"/>
    <x v="0"/>
    <x v="11"/>
    <x v="93"/>
    <n v="32"/>
    <x v="68"/>
    <n v="0.11"/>
    <x v="4"/>
    <x v="1"/>
    <x v="0"/>
  </r>
  <r>
    <n v="1055461.44938272"/>
    <x v="95"/>
    <n v="31493374340"/>
    <s v="verified"/>
    <s v="Justin"/>
    <x v="1"/>
    <x v="13"/>
    <x v="0"/>
    <s v="US"/>
    <x v="0"/>
    <x v="1"/>
    <x v="0"/>
    <x v="12"/>
    <x v="94"/>
    <n v="106"/>
    <x v="69"/>
    <n v="0.27"/>
    <x v="4"/>
    <x v="0"/>
    <x v="0"/>
  </r>
  <r>
    <n v="1056013.7493827201"/>
    <x v="96"/>
    <n v="47504416702"/>
    <s v="unconfirmed"/>
    <s v="Bieber"/>
    <x v="0"/>
    <x v="5"/>
    <x v="0"/>
    <s v="US"/>
    <x v="1"/>
    <x v="1"/>
    <x v="1"/>
    <x v="3"/>
    <x v="95"/>
    <n v="148"/>
    <x v="70"/>
    <n v="1.23"/>
    <x v="1"/>
    <x v="0"/>
    <x v="3"/>
  </r>
  <r>
    <n v="1056566.0493827199"/>
    <x v="97"/>
    <n v="71312861184"/>
    <s v="unconfirmed"/>
    <s v="Edgar"/>
    <x v="1"/>
    <x v="2"/>
    <x v="0"/>
    <s v="US"/>
    <x v="1"/>
    <x v="2"/>
    <x v="0"/>
    <x v="1"/>
    <x v="96"/>
    <n v="183"/>
    <x v="35"/>
    <n v="0.87"/>
    <x v="0"/>
    <x v="0"/>
    <x v="0"/>
  </r>
  <r>
    <n v="1057118.34938272"/>
    <x v="98"/>
    <n v="66356095263"/>
    <s v="unconfirmed"/>
    <s v="Albert"/>
    <x v="0"/>
    <x v="32"/>
    <x v="0"/>
    <s v="US"/>
    <x v="0"/>
    <x v="2"/>
    <x v="1"/>
    <x v="8"/>
    <x v="97"/>
    <n v="101"/>
    <x v="71"/>
    <n v="2.09"/>
    <x v="4"/>
    <x v="0"/>
    <x v="2"/>
  </r>
  <r>
    <n v="1057670.64938272"/>
    <x v="99"/>
    <n v="62028601494"/>
    <s v="verified"/>
    <s v="Kelsey"/>
    <x v="1"/>
    <x v="33"/>
    <x v="0"/>
    <s v="US"/>
    <x v="1"/>
    <x v="0"/>
    <x v="0"/>
    <x v="1"/>
    <x v="98"/>
    <n v="61"/>
    <x v="72"/>
    <n v="0.6"/>
    <x v="3"/>
    <x v="1"/>
    <x v="1"/>
  </r>
  <r>
    <n v="1058222.94938272"/>
    <x v="100"/>
    <n v="90570445423"/>
    <s v="verified"/>
    <s v="Adelaide"/>
    <x v="1"/>
    <x v="10"/>
    <x v="0"/>
    <s v="US"/>
    <x v="0"/>
    <x v="0"/>
    <x v="1"/>
    <x v="8"/>
    <x v="99"/>
    <n v="216"/>
    <x v="73"/>
    <n v="0.55000000000000004"/>
    <x v="1"/>
    <x v="2"/>
    <x v="0"/>
  </r>
  <r>
    <n v="1058775.2493827201"/>
    <x v="101"/>
    <n v="14752755860"/>
    <s v="verified"/>
    <s v="April"/>
    <x v="0"/>
    <x v="11"/>
    <x v="0"/>
    <s v="US"/>
    <x v="0"/>
    <x v="1"/>
    <x v="0"/>
    <x v="4"/>
    <x v="100"/>
    <n v="177"/>
    <x v="74"/>
    <n v="3.02"/>
    <x v="1"/>
    <x v="0"/>
    <x v="2"/>
  </r>
  <r>
    <n v="1059327.5493827199"/>
    <x v="102"/>
    <n v="74182934364"/>
    <s v="verified"/>
    <s v="Lilianna"/>
    <x v="0"/>
    <x v="15"/>
    <x v="0"/>
    <s v="US"/>
    <x v="1"/>
    <x v="1"/>
    <x v="1"/>
    <x v="5"/>
    <x v="101"/>
    <n v="49"/>
    <x v="19"/>
    <n v="0.79"/>
    <x v="4"/>
    <x v="1"/>
    <x v="1"/>
  </r>
  <r>
    <n v="1059879.84938272"/>
    <x v="103"/>
    <n v="94662871331"/>
    <s v="unconfirmed"/>
    <s v="Tess"/>
    <x v="0"/>
    <x v="5"/>
    <x v="0"/>
    <s v="US"/>
    <x v="0"/>
    <x v="2"/>
    <x v="1"/>
    <x v="9"/>
    <x v="102"/>
    <n v="100"/>
    <x v="75"/>
    <n v="1.46"/>
    <x v="2"/>
    <x v="0"/>
    <x v="4"/>
  </r>
  <r>
    <n v="1060432.14938272"/>
    <x v="104"/>
    <n v="38981444696"/>
    <s v="unconfirmed"/>
    <s v="Ned"/>
    <x v="0"/>
    <x v="11"/>
    <x v="0"/>
    <s v="US"/>
    <x v="1"/>
    <x v="0"/>
    <x v="1"/>
    <x v="10"/>
    <x v="103"/>
    <n v="118"/>
    <x v="23"/>
    <n v="0.4"/>
    <x v="3"/>
    <x v="0"/>
    <x v="0"/>
  </r>
  <r>
    <n v="1060984.44938272"/>
    <x v="105"/>
    <n v="18044628997"/>
    <s v="unconfirmed"/>
    <s v="Emma"/>
    <x v="1"/>
    <x v="2"/>
    <x v="0"/>
    <s v="US"/>
    <x v="1"/>
    <x v="2"/>
    <x v="0"/>
    <x v="2"/>
    <x v="104"/>
    <n v="168"/>
    <x v="76"/>
    <n v="1.61"/>
    <x v="3"/>
    <x v="0"/>
    <x v="4"/>
  </r>
  <r>
    <n v="1061536.7493827201"/>
    <x v="106"/>
    <n v="85201462079"/>
    <s v="verified"/>
    <s v="Alen"/>
    <x v="0"/>
    <x v="34"/>
    <x v="0"/>
    <s v="US"/>
    <x v="0"/>
    <x v="0"/>
    <x v="1"/>
    <x v="2"/>
    <x v="94"/>
    <n v="106"/>
    <x v="20"/>
    <n v="0.2"/>
    <x v="4"/>
    <x v="0"/>
    <x v="0"/>
  </r>
  <r>
    <n v="1062089.0493827199"/>
    <x v="107"/>
    <n v="61210263217"/>
    <s v="unconfirmed"/>
    <s v="Kevin"/>
    <x v="1"/>
    <x v="6"/>
    <x v="0"/>
    <s v="US"/>
    <x v="1"/>
    <x v="0"/>
    <x v="0"/>
    <x v="5"/>
    <x v="105"/>
    <n v="13"/>
    <x v="77"/>
    <n v="3"/>
    <x v="3"/>
    <x v="1"/>
    <x v="2"/>
  </r>
  <r>
    <n v="1062641.34938272"/>
    <x v="108"/>
    <n v="85719117699"/>
    <s v="unconfirmed"/>
    <s v="Miller"/>
    <x v="0"/>
    <x v="29"/>
    <x v="0"/>
    <s v="US"/>
    <x v="0"/>
    <x v="2"/>
    <x v="0"/>
    <x v="5"/>
    <x v="106"/>
    <n v="152"/>
    <x v="20"/>
    <n v="0.2"/>
    <x v="0"/>
    <x v="0"/>
    <x v="0"/>
  </r>
  <r>
    <n v="1063193.64938272"/>
    <x v="109"/>
    <n v="95420528585"/>
    <s v="verified"/>
    <s v="Penelope"/>
    <x v="1"/>
    <x v="18"/>
    <x v="0"/>
    <s v="US"/>
    <x v="0"/>
    <x v="2"/>
    <x v="1"/>
    <x v="1"/>
    <x v="107"/>
    <n v="105"/>
    <x v="78"/>
    <n v="0.13"/>
    <x v="1"/>
    <x v="0"/>
    <x v="0"/>
  </r>
  <r>
    <n v="1063745.94938272"/>
    <x v="110"/>
    <n v="56820832918"/>
    <s v="unconfirmed"/>
    <s v="Rosie"/>
    <x v="0"/>
    <x v="9"/>
    <x v="0"/>
    <s v="US"/>
    <x v="1"/>
    <x v="0"/>
    <x v="1"/>
    <x v="4"/>
    <x v="108"/>
    <n v="126"/>
    <x v="79"/>
    <n v="4.22"/>
    <x v="2"/>
    <x v="0"/>
    <x v="2"/>
  </r>
  <r>
    <n v="1064298.2493827201"/>
    <x v="111"/>
    <n v="63842204720"/>
    <s v="unconfirmed"/>
    <s v="Olivia"/>
    <x v="1"/>
    <x v="18"/>
    <x v="0"/>
    <s v="US"/>
    <x v="0"/>
    <x v="2"/>
    <x v="1"/>
    <x v="5"/>
    <x v="109"/>
    <n v="135"/>
    <x v="80"/>
    <n v="0.06"/>
    <x v="1"/>
    <x v="0"/>
    <x v="0"/>
  </r>
  <r>
    <n v="1064850.5493827199"/>
    <x v="112"/>
    <n v="14374368872"/>
    <s v="verified"/>
    <s v="Paige"/>
    <x v="1"/>
    <x v="25"/>
    <x v="0"/>
    <s v="US"/>
    <x v="1"/>
    <x v="2"/>
    <x v="1"/>
    <x v="5"/>
    <x v="110"/>
    <n v="115"/>
    <x v="81"/>
    <n v="0.38"/>
    <x v="2"/>
    <x v="0"/>
    <x v="0"/>
  </r>
  <r>
    <n v="1065402.84938272"/>
    <x v="113"/>
    <n v="40328778117"/>
    <s v="verified"/>
    <s v="Agata"/>
    <x v="0"/>
    <x v="11"/>
    <x v="0"/>
    <s v="US"/>
    <x v="1"/>
    <x v="2"/>
    <x v="1"/>
    <x v="7"/>
    <x v="111"/>
    <n v="46"/>
    <x v="82"/>
    <n v="3.01"/>
    <x v="2"/>
    <x v="1"/>
    <x v="2"/>
  </r>
  <r>
    <n v="1065955.14938272"/>
    <x v="114"/>
    <n v="87894881413"/>
    <s v="verified"/>
    <s v="David"/>
    <x v="1"/>
    <x v="7"/>
    <x v="0"/>
    <s v="US"/>
    <x v="0"/>
    <x v="0"/>
    <x v="1"/>
    <x v="8"/>
    <x v="112"/>
    <n v="231"/>
    <x v="12"/>
    <n v="0.27"/>
    <x v="4"/>
    <x v="2"/>
    <x v="0"/>
  </r>
  <r>
    <n v="1066507.44938272"/>
    <x v="115"/>
    <n v="27506185339"/>
    <s v="verified"/>
    <s v="Adelaide"/>
    <x v="1"/>
    <x v="18"/>
    <x v="0"/>
    <s v="US"/>
    <x v="0"/>
    <x v="0"/>
    <x v="1"/>
    <x v="5"/>
    <x v="113"/>
    <n v="147"/>
    <x v="83"/>
    <n v="1.05"/>
    <x v="2"/>
    <x v="0"/>
    <x v="3"/>
  </r>
  <r>
    <n v="1067059.7493827201"/>
    <x v="116"/>
    <n v="25474679480"/>
    <s v="unconfirmed"/>
    <s v="Fenton"/>
    <x v="0"/>
    <x v="9"/>
    <x v="0"/>
    <s v="US"/>
    <x v="1"/>
    <x v="1"/>
    <x v="0"/>
    <x v="7"/>
    <x v="114"/>
    <n v="91"/>
    <x v="84"/>
    <n v="3.2"/>
    <x v="2"/>
    <x v="1"/>
    <x v="2"/>
  </r>
  <r>
    <n v="1067612.0493827199"/>
    <x v="117"/>
    <n v="81078988196"/>
    <s v="unconfirmed"/>
    <s v="Madaline"/>
    <x v="1"/>
    <x v="2"/>
    <x v="0"/>
    <s v="US"/>
    <x v="1"/>
    <x v="1"/>
    <x v="1"/>
    <x v="2"/>
    <x v="7"/>
    <n v="58"/>
    <x v="85"/>
    <n v="2.0299999999999998"/>
    <x v="0"/>
    <x v="1"/>
    <x v="4"/>
  </r>
  <r>
    <n v="1068164.34938272"/>
    <x v="118"/>
    <n v="9853816495"/>
    <s v="verified"/>
    <s v="Darcy"/>
    <x v="0"/>
    <x v="9"/>
    <x v="0"/>
    <s v="US"/>
    <x v="1"/>
    <x v="0"/>
    <x v="1"/>
    <x v="11"/>
    <x v="115"/>
    <n v="199"/>
    <x v="60"/>
    <n v="0.24"/>
    <x v="2"/>
    <x v="0"/>
    <x v="0"/>
  </r>
  <r>
    <n v="1068716.64938272"/>
    <x v="119"/>
    <n v="65890112273"/>
    <s v="verified"/>
    <s v="Aida"/>
    <x v="1"/>
    <x v="7"/>
    <x v="0"/>
    <s v="US"/>
    <x v="1"/>
    <x v="2"/>
    <x v="1"/>
    <x v="5"/>
    <x v="116"/>
    <n v="158"/>
    <x v="86"/>
    <n v="0.12"/>
    <x v="0"/>
    <x v="0"/>
    <x v="0"/>
  </r>
  <r>
    <n v="1069268.94938272"/>
    <x v="120"/>
    <n v="21125900343"/>
    <s v="unconfirmed"/>
    <s v="Jasmine"/>
    <x v="1"/>
    <x v="18"/>
    <x v="0"/>
    <s v="US"/>
    <x v="1"/>
    <x v="2"/>
    <x v="1"/>
    <x v="1"/>
    <x v="117"/>
    <n v="221"/>
    <x v="32"/>
    <n v="0.23"/>
    <x v="2"/>
    <x v="2"/>
    <x v="0"/>
  </r>
  <r>
    <n v="1069821.2493827201"/>
    <x v="121"/>
    <n v="63113999922"/>
    <s v="verified"/>
    <s v="Robert"/>
    <x v="0"/>
    <x v="23"/>
    <x v="0"/>
    <s v="US"/>
    <x v="1"/>
    <x v="1"/>
    <x v="0"/>
    <x v="3"/>
    <x v="118"/>
    <n v="222"/>
    <x v="0"/>
    <n v="0.08"/>
    <x v="3"/>
    <x v="2"/>
    <x v="0"/>
  </r>
  <r>
    <n v="1070373.5493827199"/>
    <x v="122"/>
    <n v="96956465387"/>
    <s v="verified"/>
    <s v="Lucas"/>
    <x v="0"/>
    <x v="11"/>
    <x v="0"/>
    <s v="US"/>
    <x v="1"/>
    <x v="0"/>
    <x v="0"/>
    <x v="4"/>
    <x v="119"/>
    <n v="132"/>
    <x v="0"/>
    <n v="0.08"/>
    <x v="0"/>
    <x v="0"/>
    <x v="0"/>
  </r>
  <r>
    <n v="1070925.84938272"/>
    <x v="123"/>
    <n v="77172555024"/>
    <s v="unconfirmed"/>
    <s v="Miller"/>
    <x v="1"/>
    <x v="27"/>
    <x v="0"/>
    <s v="US"/>
    <x v="0"/>
    <x v="0"/>
    <x v="1"/>
    <x v="1"/>
    <x v="120"/>
    <n v="114"/>
    <x v="46"/>
    <n v="0.19"/>
    <x v="0"/>
    <x v="0"/>
    <x v="0"/>
  </r>
  <r>
    <n v="1071478.14938272"/>
    <x v="124"/>
    <n v="44493053522"/>
    <s v="verified"/>
    <s v="Dexter"/>
    <x v="1"/>
    <x v="33"/>
    <x v="0"/>
    <s v="US"/>
    <x v="1"/>
    <x v="2"/>
    <x v="0"/>
    <x v="4"/>
    <x v="121"/>
    <n v="147"/>
    <x v="87"/>
    <n v="0.33"/>
    <x v="1"/>
    <x v="0"/>
    <x v="0"/>
  </r>
  <r>
    <n v="1072030.44938272"/>
    <x v="125"/>
    <n v="46312284523"/>
    <s v="verified"/>
    <s v="Darcy"/>
    <x v="0"/>
    <x v="5"/>
    <x v="0"/>
    <s v="US"/>
    <x v="1"/>
    <x v="1"/>
    <x v="0"/>
    <x v="1"/>
    <x v="122"/>
    <n v="189"/>
    <x v="88"/>
    <n v="0.57999999999999996"/>
    <x v="3"/>
    <x v="0"/>
    <x v="1"/>
  </r>
  <r>
    <n v="1072582.7493827201"/>
    <x v="126"/>
    <n v="90525781448"/>
    <s v="unconfirmed"/>
    <s v="Daniel"/>
    <x v="1"/>
    <x v="2"/>
    <x v="0"/>
    <s v="US"/>
    <x v="1"/>
    <x v="2"/>
    <x v="1"/>
    <x v="2"/>
    <x v="123"/>
    <n v="90"/>
    <x v="89"/>
    <n v="1.42"/>
    <x v="2"/>
    <x v="1"/>
    <x v="4"/>
  </r>
  <r>
    <n v="1073135.0493827199"/>
    <x v="127"/>
    <n v="35058485479"/>
    <s v="verified"/>
    <s v="Victoria"/>
    <x v="0"/>
    <x v="29"/>
    <x v="0"/>
    <s v="US"/>
    <x v="0"/>
    <x v="1"/>
    <x v="0"/>
    <x v="7"/>
    <x v="124"/>
    <n v="186"/>
    <x v="15"/>
    <n v="2.35"/>
    <x v="0"/>
    <x v="0"/>
    <x v="2"/>
  </r>
  <r>
    <n v="1073687.34938272"/>
    <x v="128"/>
    <n v="24559680874"/>
    <s v="verified"/>
    <s v="Brooke"/>
    <x v="1"/>
    <x v="18"/>
    <x v="0"/>
    <s v="US"/>
    <x v="0"/>
    <x v="0"/>
    <x v="1"/>
    <x v="8"/>
    <x v="125"/>
    <n v="66"/>
    <x v="40"/>
    <n v="0.66"/>
    <x v="0"/>
    <x v="1"/>
    <x v="1"/>
  </r>
  <r>
    <n v="1074239.64938272"/>
    <x v="129"/>
    <n v="48867545848"/>
    <s v="verified"/>
    <s v="Lilianna"/>
    <x v="0"/>
    <x v="19"/>
    <x v="0"/>
    <s v="US"/>
    <x v="0"/>
    <x v="2"/>
    <x v="0"/>
    <x v="8"/>
    <x v="126"/>
    <n v="225"/>
    <x v="90"/>
    <n v="1.86"/>
    <x v="4"/>
    <x v="2"/>
    <x v="4"/>
  </r>
  <r>
    <n v="1074791.94938272"/>
    <x v="130"/>
    <n v="77518406270"/>
    <s v="unconfirmed"/>
    <s v="Murphy"/>
    <x v="1"/>
    <x v="22"/>
    <x v="0"/>
    <s v="US"/>
    <x v="0"/>
    <x v="1"/>
    <x v="1"/>
    <x v="1"/>
    <x v="127"/>
    <n v="220"/>
    <x v="91"/>
    <n v="0.28999999999999998"/>
    <x v="1"/>
    <x v="2"/>
    <x v="0"/>
  </r>
  <r>
    <n v="1075344.2493827201"/>
    <x v="131"/>
    <n v="53246473793"/>
    <s v="unconfirmed"/>
    <s v="Rogers"/>
    <x v="1"/>
    <x v="6"/>
    <x v="0"/>
    <s v="US"/>
    <x v="0"/>
    <x v="0"/>
    <x v="0"/>
    <x v="1"/>
    <x v="58"/>
    <n v="51"/>
    <x v="92"/>
    <n v="0.45"/>
    <x v="4"/>
    <x v="1"/>
    <x v="2"/>
  </r>
  <r>
    <n v="1075896.5493827199"/>
    <x v="132"/>
    <n v="80835835733"/>
    <s v="unconfirmed"/>
    <s v="Davis"/>
    <x v="1"/>
    <x v="10"/>
    <x v="0"/>
    <s v="US"/>
    <x v="0"/>
    <x v="0"/>
    <x v="1"/>
    <x v="1"/>
    <x v="128"/>
    <n v="53"/>
    <x v="93"/>
    <n v="0.25"/>
    <x v="1"/>
    <x v="1"/>
    <x v="0"/>
  </r>
  <r>
    <n v="1076448.84938272"/>
    <x v="133"/>
    <n v="41763838164"/>
    <s v="unconfirmed"/>
    <s v="Baker"/>
    <x v="0"/>
    <x v="35"/>
    <x v="0"/>
    <s v="US"/>
    <x v="1"/>
    <x v="1"/>
    <x v="0"/>
    <x v="0"/>
    <x v="129"/>
    <n v="19"/>
    <x v="63"/>
    <n v="0.02"/>
    <x v="0"/>
    <x v="1"/>
    <x v="0"/>
  </r>
  <r>
    <n v="1077001.14938272"/>
    <x v="134"/>
    <n v="80213101260"/>
    <s v="verified"/>
    <s v="Richardson"/>
    <x v="0"/>
    <x v="29"/>
    <x v="0"/>
    <s v="US"/>
    <x v="1"/>
    <x v="0"/>
    <x v="0"/>
    <x v="11"/>
    <x v="130"/>
    <n v="238"/>
    <x v="94"/>
    <n v="3.89"/>
    <x v="2"/>
    <x v="2"/>
    <x v="2"/>
  </r>
  <r>
    <n v="1077553.44938272"/>
    <x v="135"/>
    <n v="12359551036"/>
    <s v="unconfirmed"/>
    <s v="Frederick"/>
    <x v="0"/>
    <x v="5"/>
    <x v="0"/>
    <s v="US"/>
    <x v="0"/>
    <x v="2"/>
    <x v="1"/>
    <x v="4"/>
    <x v="131"/>
    <n v="119"/>
    <x v="95"/>
    <n v="2.09"/>
    <x v="1"/>
    <x v="0"/>
    <x v="2"/>
  </r>
  <r>
    <n v="1078105.7493827201"/>
    <x v="136"/>
    <n v="6534696854"/>
    <s v="verified"/>
    <s v="Adrian"/>
    <x v="0"/>
    <x v="29"/>
    <x v="0"/>
    <s v="US"/>
    <x v="1"/>
    <x v="2"/>
    <x v="0"/>
    <x v="8"/>
    <x v="132"/>
    <n v="98"/>
    <x v="96"/>
    <n v="0.77"/>
    <x v="4"/>
    <x v="1"/>
    <x v="1"/>
  </r>
  <r>
    <n v="1078658.0493827199"/>
    <x v="137"/>
    <n v="63891709973"/>
    <s v="verified"/>
    <s v="Martin"/>
    <x v="0"/>
    <x v="19"/>
    <x v="0"/>
    <s v="US"/>
    <x v="0"/>
    <x v="1"/>
    <x v="1"/>
    <x v="9"/>
    <x v="133"/>
    <n v="98"/>
    <x v="97"/>
    <n v="0.03"/>
    <x v="0"/>
    <x v="1"/>
    <x v="3"/>
  </r>
  <r>
    <n v="1079210.34938272"/>
    <x v="138"/>
    <n v="83716006050"/>
    <s v="unconfirmed"/>
    <s v="Kellan"/>
    <x v="0"/>
    <x v="11"/>
    <x v="0"/>
    <s v="US"/>
    <x v="1"/>
    <x v="1"/>
    <x v="1"/>
    <x v="4"/>
    <x v="56"/>
    <n v="132"/>
    <x v="98"/>
    <n v="0.1"/>
    <x v="1"/>
    <x v="0"/>
    <x v="0"/>
  </r>
  <r>
    <n v="1079762.64938272"/>
    <x v="139"/>
    <n v="82129516523"/>
    <s v="unconfirmed"/>
    <s v="Hailey"/>
    <x v="0"/>
    <x v="36"/>
    <x v="0"/>
    <s v="US"/>
    <x v="0"/>
    <x v="2"/>
    <x v="1"/>
    <x v="10"/>
    <x v="118"/>
    <n v="222"/>
    <x v="52"/>
    <n v="0.04"/>
    <x v="2"/>
    <x v="2"/>
    <x v="0"/>
  </r>
  <r>
    <n v="1080314.94938272"/>
    <x v="140"/>
    <n v="57811865410"/>
    <s v="unconfirmed"/>
    <s v="Dominik"/>
    <x v="2"/>
    <x v="37"/>
    <x v="0"/>
    <s v="US"/>
    <x v="1"/>
    <x v="0"/>
    <x v="0"/>
    <x v="7"/>
    <x v="9"/>
    <n v="121"/>
    <x v="68"/>
    <n v="0.01"/>
    <x v="0"/>
    <x v="0"/>
    <x v="0"/>
  </r>
  <r>
    <n v="1080867.2493827201"/>
    <x v="141"/>
    <n v="64718456383"/>
    <s v="unconfirmed"/>
    <s v="Ryan"/>
    <x v="0"/>
    <x v="5"/>
    <x v="0"/>
    <s v="US"/>
    <x v="0"/>
    <x v="1"/>
    <x v="1"/>
    <x v="1"/>
    <x v="134"/>
    <n v="171"/>
    <x v="99"/>
    <n v="1.72"/>
    <x v="4"/>
    <x v="0"/>
    <x v="3"/>
  </r>
  <r>
    <n v="1081419.5493827199"/>
    <x v="142"/>
    <n v="28474746188"/>
    <s v="unconfirmed"/>
    <s v="Heather"/>
    <x v="0"/>
    <x v="11"/>
    <x v="0"/>
    <s v="US"/>
    <x v="0"/>
    <x v="0"/>
    <x v="1"/>
    <x v="2"/>
    <x v="135"/>
    <n v="34"/>
    <x v="35"/>
    <n v="0.11"/>
    <x v="2"/>
    <x v="1"/>
    <x v="0"/>
  </r>
  <r>
    <n v="1081971.84938272"/>
    <x v="143"/>
    <n v="22731046418"/>
    <s v="verified"/>
    <s v="Abraham"/>
    <x v="0"/>
    <x v="11"/>
    <x v="0"/>
    <s v="US"/>
    <x v="1"/>
    <x v="0"/>
    <x v="1"/>
    <x v="1"/>
    <x v="136"/>
    <n v="64"/>
    <x v="100"/>
    <n v="2.19"/>
    <x v="2"/>
    <x v="1"/>
    <x v="2"/>
  </r>
  <r>
    <n v="1082524.14938272"/>
    <x v="144"/>
    <n v="83696952551"/>
    <s v="verified"/>
    <s v="Amelia"/>
    <x v="2"/>
    <x v="18"/>
    <x v="0"/>
    <s v="US"/>
    <x v="0"/>
    <x v="0"/>
    <x v="1"/>
    <x v="7"/>
    <x v="15"/>
    <n v="119"/>
    <x v="69"/>
    <n v="0.28000000000000003"/>
    <x v="1"/>
    <x v="0"/>
    <x v="0"/>
  </r>
  <r>
    <n v="1083076.44938272"/>
    <x v="145"/>
    <n v="26995415534"/>
    <s v="verified"/>
    <s v="Bruce"/>
    <x v="0"/>
    <x v="11"/>
    <x v="0"/>
    <s v="US"/>
    <x v="0"/>
    <x v="1"/>
    <x v="0"/>
    <x v="7"/>
    <x v="137"/>
    <n v="227"/>
    <x v="101"/>
    <n v="1.86"/>
    <x v="1"/>
    <x v="2"/>
    <x v="4"/>
  </r>
  <r>
    <n v="1083628.7493827201"/>
    <x v="146"/>
    <n v="7020663711"/>
    <s v="unconfirmed"/>
    <s v="Jessica"/>
    <x v="0"/>
    <x v="12"/>
    <x v="0"/>
    <s v="US"/>
    <x v="1"/>
    <x v="0"/>
    <x v="0"/>
    <x v="5"/>
    <x v="138"/>
    <n v="32"/>
    <x v="12"/>
    <n v="1.05"/>
    <x v="0"/>
    <x v="1"/>
    <x v="0"/>
  </r>
  <r>
    <n v="1084181.0493827199"/>
    <x v="147"/>
    <n v="45352858672"/>
    <s v="verified"/>
    <s v="Valeria"/>
    <x v="1"/>
    <x v="10"/>
    <x v="0"/>
    <s v="US"/>
    <x v="0"/>
    <x v="1"/>
    <x v="0"/>
    <x v="3"/>
    <x v="139"/>
    <n v="189"/>
    <x v="102"/>
    <n v="0.74"/>
    <x v="2"/>
    <x v="0"/>
    <x v="1"/>
  </r>
  <r>
    <n v="1084733.34938272"/>
    <x v="148"/>
    <n v="28372000134"/>
    <s v="unconfirmed"/>
    <s v="Wilson"/>
    <x v="0"/>
    <x v="28"/>
    <x v="0"/>
    <s v="US"/>
    <x v="1"/>
    <x v="1"/>
    <x v="0"/>
    <x v="3"/>
    <x v="140"/>
    <n v="101"/>
    <x v="0"/>
    <n v="0.09"/>
    <x v="4"/>
    <x v="0"/>
    <x v="0"/>
  </r>
  <r>
    <n v="1085285.64938272"/>
    <x v="149"/>
    <n v="85684057000"/>
    <s v="verified"/>
    <s v="Mike"/>
    <x v="0"/>
    <x v="11"/>
    <x v="0"/>
    <s v="US"/>
    <x v="1"/>
    <x v="0"/>
    <x v="0"/>
    <x v="3"/>
    <x v="141"/>
    <n v="23"/>
    <x v="89"/>
    <n v="1.61"/>
    <x v="4"/>
    <x v="1"/>
    <x v="4"/>
  </r>
  <r>
    <n v="1085837.94938272"/>
    <x v="150"/>
    <n v="47292670441"/>
    <s v="unconfirmed"/>
    <s v="Dainton"/>
    <x v="0"/>
    <x v="28"/>
    <x v="0"/>
    <s v="US"/>
    <x v="0"/>
    <x v="2"/>
    <x v="1"/>
    <x v="0"/>
    <x v="142"/>
    <n v="162"/>
    <x v="52"/>
    <n v="0.05"/>
    <x v="2"/>
    <x v="0"/>
    <x v="0"/>
  </r>
  <r>
    <n v="1086390.2493827201"/>
    <x v="151"/>
    <n v="80380133240"/>
    <s v="unconfirmed"/>
    <s v="Audrey"/>
    <x v="1"/>
    <x v="3"/>
    <x v="0"/>
    <s v="US"/>
    <x v="1"/>
    <x v="1"/>
    <x v="0"/>
    <x v="12"/>
    <x v="40"/>
    <n v="74"/>
    <x v="103"/>
    <n v="0.32"/>
    <x v="1"/>
    <x v="1"/>
    <x v="0"/>
  </r>
  <r>
    <n v="1086942.5493827199"/>
    <x v="152"/>
    <n v="75987317883"/>
    <s v="verified"/>
    <s v="James"/>
    <x v="1"/>
    <x v="10"/>
    <x v="0"/>
    <s v="US"/>
    <x v="0"/>
    <x v="1"/>
    <x v="1"/>
    <x v="7"/>
    <x v="143"/>
    <n v="148"/>
    <x v="104"/>
    <n v="1.24"/>
    <x v="2"/>
    <x v="0"/>
    <x v="3"/>
  </r>
  <r>
    <n v="1087494.84938272"/>
    <x v="153"/>
    <n v="51756716507"/>
    <s v="unconfirmed"/>
    <s v="Roman"/>
    <x v="0"/>
    <x v="11"/>
    <x v="0"/>
    <s v="US"/>
    <x v="0"/>
    <x v="1"/>
    <x v="1"/>
    <x v="1"/>
    <x v="144"/>
    <n v="203"/>
    <x v="12"/>
    <n v="0.25"/>
    <x v="2"/>
    <x v="2"/>
    <x v="0"/>
  </r>
  <r>
    <n v="1088047.14938272"/>
    <x v="154"/>
    <n v="30351473270"/>
    <s v="unconfirmed"/>
    <s v="Kellan"/>
    <x v="1"/>
    <x v="27"/>
    <x v="0"/>
    <s v="US"/>
    <x v="0"/>
    <x v="0"/>
    <x v="1"/>
    <x v="4"/>
    <x v="145"/>
    <n v="93"/>
    <x v="105"/>
    <n v="1.1599999999999999"/>
    <x v="3"/>
    <x v="1"/>
    <x v="3"/>
  </r>
  <r>
    <n v="1088599.44938272"/>
    <x v="155"/>
    <n v="22525653405"/>
    <s v="unconfirmed"/>
    <s v="Owen"/>
    <x v="0"/>
    <x v="38"/>
    <x v="0"/>
    <s v="US"/>
    <x v="0"/>
    <x v="0"/>
    <x v="1"/>
    <x v="8"/>
    <x v="76"/>
    <n v="149"/>
    <x v="56"/>
    <n v="0.27"/>
    <x v="4"/>
    <x v="0"/>
    <x v="0"/>
  </r>
  <r>
    <n v="1089151.7493827201"/>
    <x v="156"/>
    <n v="82585795978"/>
    <s v="verified"/>
    <s v="Eddy"/>
    <x v="1"/>
    <x v="27"/>
    <x v="0"/>
    <s v="US"/>
    <x v="1"/>
    <x v="1"/>
    <x v="1"/>
    <x v="5"/>
    <x v="146"/>
    <n v="153"/>
    <x v="106"/>
    <n v="2.6"/>
    <x v="1"/>
    <x v="0"/>
    <x v="2"/>
  </r>
  <r>
    <n v="1089704.0493827199"/>
    <x v="157"/>
    <n v="1595619477"/>
    <s v="unconfirmed"/>
    <s v="Darcy"/>
    <x v="4"/>
    <x v="11"/>
    <x v="0"/>
    <s v="US"/>
    <x v="1"/>
    <x v="0"/>
    <x v="0"/>
    <x v="12"/>
    <x v="37"/>
    <n v="204"/>
    <x v="107"/>
    <n v="1.86"/>
    <x v="1"/>
    <x v="2"/>
    <x v="2"/>
  </r>
  <r>
    <n v="1090256.34938272"/>
    <x v="158"/>
    <n v="973585651"/>
    <s v="unconfirmed"/>
    <s v="Dominik"/>
    <x v="2"/>
    <x v="39"/>
    <x v="0"/>
    <s v="US"/>
    <x v="0"/>
    <x v="1"/>
    <x v="0"/>
    <x v="7"/>
    <x v="147"/>
    <n v="71"/>
    <x v="108"/>
    <n v="0.26"/>
    <x v="3"/>
    <x v="1"/>
    <x v="0"/>
  </r>
  <r>
    <n v="1090808.64938272"/>
    <x v="159"/>
    <n v="20270952150"/>
    <s v="unconfirmed"/>
    <s v="Edith"/>
    <x v="0"/>
    <x v="40"/>
    <x v="0"/>
    <s v="US"/>
    <x v="0"/>
    <x v="0"/>
    <x v="0"/>
    <x v="9"/>
    <x v="148"/>
    <n v="77"/>
    <x v="109"/>
    <n v="2.1"/>
    <x v="4"/>
    <x v="1"/>
    <x v="0"/>
  </r>
  <r>
    <n v="1091360.94938272"/>
    <x v="160"/>
    <n v="3310140241"/>
    <s v="verified"/>
    <s v="Luke"/>
    <x v="1"/>
    <x v="27"/>
    <x v="0"/>
    <s v="US"/>
    <x v="1"/>
    <x v="2"/>
    <x v="1"/>
    <x v="11"/>
    <x v="149"/>
    <n v="190"/>
    <x v="52"/>
    <n v="4.58"/>
    <x v="3"/>
    <x v="0"/>
    <x v="0"/>
  </r>
  <r>
    <n v="1091913.2493827201"/>
    <x v="161"/>
    <n v="61571782497"/>
    <s v="verified"/>
    <s v="Nicole"/>
    <x v="0"/>
    <x v="34"/>
    <x v="0"/>
    <s v="US"/>
    <x v="0"/>
    <x v="0"/>
    <x v="1"/>
    <x v="11"/>
    <x v="150"/>
    <n v="75"/>
    <x v="110"/>
    <n v="0.26"/>
    <x v="4"/>
    <x v="1"/>
    <x v="1"/>
  </r>
  <r>
    <n v="1092465.5493827199"/>
    <x v="162"/>
    <n v="29280666536"/>
    <s v="unconfirmed"/>
    <s v="Agata"/>
    <x v="1"/>
    <x v="2"/>
    <x v="0"/>
    <s v="US"/>
    <x v="0"/>
    <x v="2"/>
    <x v="1"/>
    <x v="2"/>
    <x v="151"/>
    <n v="75"/>
    <x v="63"/>
    <n v="0.3"/>
    <x v="0"/>
    <x v="1"/>
    <x v="0"/>
  </r>
  <r>
    <n v="1093017.84938272"/>
    <x v="163"/>
    <n v="45745264571"/>
    <s v="unconfirmed"/>
    <s v="Heather"/>
    <x v="2"/>
    <x v="29"/>
    <x v="0"/>
    <s v="US"/>
    <x v="1"/>
    <x v="0"/>
    <x v="0"/>
    <x v="4"/>
    <x v="152"/>
    <n v="185"/>
    <x v="111"/>
    <n v="0.39"/>
    <x v="2"/>
    <x v="0"/>
    <x v="2"/>
  </r>
  <r>
    <n v="1093570.14938272"/>
    <x v="164"/>
    <n v="44408473243"/>
    <s v="verified"/>
    <s v="James"/>
    <x v="0"/>
    <x v="32"/>
    <x v="0"/>
    <s v="US"/>
    <x v="0"/>
    <x v="1"/>
    <x v="1"/>
    <x v="5"/>
    <x v="153"/>
    <n v="168"/>
    <x v="112"/>
    <n v="1.4"/>
    <x v="1"/>
    <x v="0"/>
    <x v="3"/>
  </r>
  <r>
    <n v="1094122.44938272"/>
    <x v="165"/>
    <n v="95792367490"/>
    <s v="unconfirmed"/>
    <s v="Dexter"/>
    <x v="4"/>
    <x v="41"/>
    <x v="0"/>
    <s v="US"/>
    <x v="1"/>
    <x v="0"/>
    <x v="0"/>
    <x v="7"/>
    <x v="154"/>
    <n v="203"/>
    <x v="66"/>
    <n v="1.66"/>
    <x v="0"/>
    <x v="2"/>
    <x v="4"/>
  </r>
  <r>
    <n v="1094674.7493827201"/>
    <x v="166"/>
    <n v="29877853006"/>
    <s v="unconfirmed"/>
    <s v="Jared"/>
    <x v="0"/>
    <x v="20"/>
    <x v="0"/>
    <s v="US"/>
    <x v="0"/>
    <x v="1"/>
    <x v="0"/>
    <x v="5"/>
    <x v="155"/>
    <n v="101"/>
    <x v="113"/>
    <n v="0.94"/>
    <x v="1"/>
    <x v="0"/>
    <x v="0"/>
  </r>
  <r>
    <n v="1095227.0493827199"/>
    <x v="167"/>
    <n v="80294758485"/>
    <s v="verified"/>
    <s v="Eric"/>
    <x v="3"/>
    <x v="42"/>
    <x v="0"/>
    <s v="US"/>
    <x v="1"/>
    <x v="2"/>
    <x v="0"/>
    <x v="8"/>
    <x v="156"/>
    <n v="97"/>
    <x v="114"/>
    <n v="2.04"/>
    <x v="3"/>
    <x v="1"/>
    <x v="2"/>
  </r>
  <r>
    <n v="1095779.34938272"/>
    <x v="168"/>
    <n v="33855109201"/>
    <s v="unconfirmed"/>
    <s v="Freddie"/>
    <x v="0"/>
    <x v="11"/>
    <x v="0"/>
    <s v="US"/>
    <x v="0"/>
    <x v="0"/>
    <x v="1"/>
    <x v="2"/>
    <x v="157"/>
    <n v="35"/>
    <x v="90"/>
    <n v="1.78"/>
    <x v="0"/>
    <x v="1"/>
    <x v="4"/>
  </r>
  <r>
    <n v="1096331.64938272"/>
    <x v="169"/>
    <n v="56474290668"/>
    <s v="verified"/>
    <s v="Olivia"/>
    <x v="1"/>
    <x v="18"/>
    <x v="0"/>
    <s v="US"/>
    <x v="0"/>
    <x v="2"/>
    <x v="0"/>
    <x v="0"/>
    <x v="158"/>
    <n v="37"/>
    <x v="96"/>
    <n v="0.78"/>
    <x v="0"/>
    <x v="1"/>
    <x v="1"/>
  </r>
  <r>
    <n v="1096883.94938272"/>
    <x v="170"/>
    <n v="57567873573"/>
    <s v="verified"/>
    <s v="Amy"/>
    <x v="1"/>
    <x v="43"/>
    <x v="0"/>
    <s v="US"/>
    <x v="0"/>
    <x v="0"/>
    <x v="1"/>
    <x v="12"/>
    <x v="159"/>
    <n v="77"/>
    <x v="115"/>
    <n v="1.06"/>
    <x v="0"/>
    <x v="1"/>
    <x v="3"/>
  </r>
  <r>
    <n v="1097436.2493827201"/>
    <x v="171"/>
    <n v="83631499592"/>
    <s v="unconfirmed"/>
    <s v="Frederick"/>
    <x v="0"/>
    <x v="12"/>
    <x v="0"/>
    <s v="US"/>
    <x v="0"/>
    <x v="2"/>
    <x v="0"/>
    <x v="5"/>
    <x v="160"/>
    <n v="231"/>
    <x v="116"/>
    <n v="2"/>
    <x v="1"/>
    <x v="2"/>
    <x v="2"/>
  </r>
  <r>
    <n v="1097988.5493827199"/>
    <x v="172"/>
    <n v="64716183027"/>
    <s v="verified"/>
    <s v="April"/>
    <x v="1"/>
    <x v="10"/>
    <x v="0"/>
    <s v="US"/>
    <x v="0"/>
    <x v="0"/>
    <x v="1"/>
    <x v="10"/>
    <x v="161"/>
    <n v="133"/>
    <x v="117"/>
    <n v="0.8"/>
    <x v="3"/>
    <x v="0"/>
    <x v="1"/>
  </r>
  <r>
    <n v="1098540.84938272"/>
    <x v="173"/>
    <n v="13628045272"/>
    <s v="verified"/>
    <s v="Daniel"/>
    <x v="1"/>
    <x v="2"/>
    <x v="0"/>
    <s v="US"/>
    <x v="1"/>
    <x v="0"/>
    <x v="1"/>
    <x v="1"/>
    <x v="162"/>
    <n v="35"/>
    <x v="110"/>
    <n v="0.75"/>
    <x v="4"/>
    <x v="1"/>
    <x v="1"/>
  </r>
  <r>
    <n v="1099093.14938272"/>
    <x v="174"/>
    <n v="31589665723"/>
    <s v="unconfirmed"/>
    <s v="Jared"/>
    <x v="1"/>
    <x v="10"/>
    <x v="0"/>
    <s v="US"/>
    <x v="1"/>
    <x v="0"/>
    <x v="1"/>
    <x v="8"/>
    <x v="163"/>
    <n v="82"/>
    <x v="81"/>
    <n v="0.36"/>
    <x v="3"/>
    <x v="1"/>
    <x v="0"/>
  </r>
  <r>
    <n v="1099645.44938272"/>
    <x v="175"/>
    <n v="42380667906"/>
    <s v="verified"/>
    <s v="Ashton"/>
    <x v="1"/>
    <x v="2"/>
    <x v="0"/>
    <s v="US"/>
    <x v="0"/>
    <x v="0"/>
    <x v="1"/>
    <x v="6"/>
    <x v="164"/>
    <n v="120"/>
    <x v="118"/>
    <n v="1.79"/>
    <x v="2"/>
    <x v="0"/>
    <x v="0"/>
  </r>
  <r>
    <n v="1100197.7493827201"/>
    <x v="176"/>
    <n v="9549678609"/>
    <s v="unconfirmed"/>
    <s v="Adele"/>
    <x v="0"/>
    <x v="12"/>
    <x v="0"/>
    <s v="US"/>
    <x v="0"/>
    <x v="2"/>
    <x v="0"/>
    <x v="2"/>
    <x v="165"/>
    <n v="21"/>
    <x v="119"/>
    <n v="1.92"/>
    <x v="0"/>
    <x v="1"/>
    <x v="2"/>
  </r>
  <r>
    <n v="1100750.0493827199"/>
    <x v="177"/>
    <n v="65716686884"/>
    <s v="unconfirmed"/>
    <s v="Brad"/>
    <x v="2"/>
    <x v="44"/>
    <x v="0"/>
    <s v="US"/>
    <x v="1"/>
    <x v="2"/>
    <x v="1"/>
    <x v="2"/>
    <x v="166"/>
    <n v="145"/>
    <x v="98"/>
    <n v="0.11"/>
    <x v="0"/>
    <x v="0"/>
    <x v="0"/>
  </r>
  <r>
    <n v="1101302.34938272"/>
    <x v="178"/>
    <n v="44580630332"/>
    <s v="unconfirmed"/>
    <s v="Bruce"/>
    <x v="1"/>
    <x v="45"/>
    <x v="0"/>
    <s v="US"/>
    <x v="0"/>
    <x v="0"/>
    <x v="0"/>
    <x v="6"/>
    <x v="167"/>
    <n v="90"/>
    <x v="120"/>
    <n v="1.18"/>
    <x v="0"/>
    <x v="1"/>
    <x v="3"/>
  </r>
  <r>
    <n v="1102406.94938272"/>
    <x v="179"/>
    <n v="36806839312"/>
    <s v="unconfirmed"/>
    <s v="Kelsey"/>
    <x v="0"/>
    <x v="15"/>
    <x v="0"/>
    <s v="US"/>
    <x v="0"/>
    <x v="0"/>
    <x v="1"/>
    <x v="3"/>
    <x v="168"/>
    <n v="65"/>
    <x v="121"/>
    <n v="0.5"/>
    <x v="0"/>
    <x v="1"/>
    <x v="1"/>
  </r>
  <r>
    <n v="1102959.2493827201"/>
    <x v="180"/>
    <n v="93242543275"/>
    <s v="verified"/>
    <s v="Natalie"/>
    <x v="0"/>
    <x v="5"/>
    <x v="0"/>
    <s v="US"/>
    <x v="0"/>
    <x v="0"/>
    <x v="0"/>
    <x v="3"/>
    <x v="169"/>
    <n v="189"/>
    <x v="105"/>
    <n v="1.17"/>
    <x v="2"/>
    <x v="3"/>
    <x v="3"/>
  </r>
  <r>
    <n v="1103511.5493827199"/>
    <x v="181"/>
    <n v="25032439747"/>
    <s v="unconfirmed"/>
    <s v="Lana"/>
    <x v="0"/>
    <x v="28"/>
    <x v="0"/>
    <s v="US"/>
    <x v="0"/>
    <x v="0"/>
    <x v="0"/>
    <x v="10"/>
    <x v="170"/>
    <n v="100"/>
    <x v="122"/>
    <n v="0.48"/>
    <x v="4"/>
    <x v="1"/>
    <x v="1"/>
  </r>
  <r>
    <n v="1104063.84938272"/>
    <x v="182"/>
    <n v="40177622054"/>
    <s v="unconfirmed"/>
    <s v="Victor"/>
    <x v="1"/>
    <x v="27"/>
    <x v="0"/>
    <s v="US"/>
    <x v="0"/>
    <x v="2"/>
    <x v="0"/>
    <x v="0"/>
    <x v="171"/>
    <n v="144"/>
    <x v="123"/>
    <n v="1.85"/>
    <x v="2"/>
    <x v="0"/>
    <x v="4"/>
  </r>
  <r>
    <n v="1104616.14938272"/>
    <x v="183"/>
    <n v="5715989004"/>
    <s v="verified"/>
    <s v="Edgar"/>
    <x v="0"/>
    <x v="5"/>
    <x v="0"/>
    <s v="US"/>
    <x v="0"/>
    <x v="2"/>
    <x v="1"/>
    <x v="2"/>
    <x v="172"/>
    <n v="35"/>
    <x v="69"/>
    <n v="0.28999999999999998"/>
    <x v="2"/>
    <x v="1"/>
    <x v="0"/>
  </r>
  <r>
    <n v="1105168.44938272"/>
    <x v="184"/>
    <n v="4828083235"/>
    <s v="verified"/>
    <s v="Antony"/>
    <x v="1"/>
    <x v="13"/>
    <x v="0"/>
    <s v="US"/>
    <x v="1"/>
    <x v="1"/>
    <x v="1"/>
    <x v="11"/>
    <x v="173"/>
    <n v="65"/>
    <x v="124"/>
    <n v="0.03"/>
    <x v="0"/>
    <x v="1"/>
    <x v="0"/>
  </r>
  <r>
    <n v="1105720.7493827201"/>
    <x v="185"/>
    <n v="93725364475"/>
    <s v="unconfirmed"/>
    <s v="Aiden"/>
    <x v="1"/>
    <x v="6"/>
    <x v="0"/>
    <s v="US"/>
    <x v="0"/>
    <x v="1"/>
    <x v="1"/>
    <x v="0"/>
    <x v="174"/>
    <n v="108"/>
    <x v="125"/>
    <n v="0.38"/>
    <x v="2"/>
    <x v="0"/>
    <x v="0"/>
  </r>
  <r>
    <n v="1106273.0493827199"/>
    <x v="186"/>
    <n v="11711269275"/>
    <s v="verified"/>
    <s v="Antony"/>
    <x v="1"/>
    <x v="22"/>
    <x v="0"/>
    <s v="US"/>
    <x v="0"/>
    <x v="0"/>
    <x v="1"/>
    <x v="10"/>
    <x v="111"/>
    <n v="46"/>
    <x v="126"/>
    <n v="1.04"/>
    <x v="0"/>
    <x v="1"/>
    <x v="3"/>
  </r>
  <r>
    <n v="1106825.34938272"/>
    <x v="187"/>
    <n v="47754762661"/>
    <s v="unconfirmed"/>
    <s v="Clark"/>
    <x v="0"/>
    <x v="9"/>
    <x v="0"/>
    <s v="US"/>
    <x v="0"/>
    <x v="2"/>
    <x v="1"/>
    <x v="0"/>
    <x v="175"/>
    <n v="194"/>
    <x v="127"/>
    <n v="1.43"/>
    <x v="2"/>
    <x v="0"/>
    <x v="4"/>
  </r>
  <r>
    <n v="1107377.64938272"/>
    <x v="188"/>
    <n v="53580758729"/>
    <s v="unconfirmed"/>
    <s v="Murphy"/>
    <x v="1"/>
    <x v="27"/>
    <x v="0"/>
    <s v="US"/>
    <x v="0"/>
    <x v="2"/>
    <x v="0"/>
    <x v="5"/>
    <x v="16"/>
    <n v="92"/>
    <x v="2"/>
    <n v="1.82"/>
    <x v="3"/>
    <x v="1"/>
    <x v="0"/>
  </r>
  <r>
    <n v="1107929.94938272"/>
    <x v="189"/>
    <n v="66711255974"/>
    <s v="verified"/>
    <s v="Rogers"/>
    <x v="1"/>
    <x v="22"/>
    <x v="0"/>
    <s v="US"/>
    <x v="0"/>
    <x v="1"/>
    <x v="0"/>
    <x v="2"/>
    <x v="176"/>
    <n v="16"/>
    <x v="128"/>
    <n v="2.69"/>
    <x v="3"/>
    <x v="1"/>
    <x v="2"/>
  </r>
  <r>
    <n v="1108482.2493827201"/>
    <x v="190"/>
    <n v="47239505401"/>
    <s v="verified"/>
    <s v="Davis"/>
    <x v="2"/>
    <x v="13"/>
    <x v="0"/>
    <s v="US"/>
    <x v="1"/>
    <x v="2"/>
    <x v="0"/>
    <x v="11"/>
    <x v="177"/>
    <n v="53"/>
    <x v="129"/>
    <n v="3.52"/>
    <x v="2"/>
    <x v="1"/>
    <x v="2"/>
  </r>
  <r>
    <n v="1109034.5493827199"/>
    <x v="191"/>
    <n v="39463875808"/>
    <s v="unconfirmed"/>
    <s v="Baker"/>
    <x v="2"/>
    <x v="46"/>
    <x v="0"/>
    <s v="US"/>
    <x v="1"/>
    <x v="1"/>
    <x v="0"/>
    <x v="7"/>
    <x v="178"/>
    <n v="217"/>
    <x v="121"/>
    <n v="0.49"/>
    <x v="4"/>
    <x v="2"/>
    <x v="1"/>
  </r>
  <r>
    <n v="1109586.84938272"/>
    <x v="192"/>
    <n v="72064826815"/>
    <s v="verified"/>
    <s v="Richardson"/>
    <x v="1"/>
    <x v="6"/>
    <x v="0"/>
    <s v="US"/>
    <x v="1"/>
    <x v="2"/>
    <x v="1"/>
    <x v="10"/>
    <x v="179"/>
    <n v="80"/>
    <x v="98"/>
    <n v="1.01"/>
    <x v="2"/>
    <x v="1"/>
    <x v="0"/>
  </r>
  <r>
    <n v="1110139.14938272"/>
    <x v="193"/>
    <n v="43945171386"/>
    <s v="verified"/>
    <s v="Mr.Beast"/>
    <x v="0"/>
    <x v="5"/>
    <x v="0"/>
    <s v="US"/>
    <x v="0"/>
    <x v="0"/>
    <x v="0"/>
    <x v="0"/>
    <x v="180"/>
    <n v="91"/>
    <x v="35"/>
    <n v="0.48"/>
    <x v="2"/>
    <x v="1"/>
    <x v="0"/>
  </r>
  <r>
    <n v="1110691.44938272"/>
    <x v="194"/>
    <n v="16211727428"/>
    <s v="unconfirmed"/>
    <s v="Dale"/>
    <x v="2"/>
    <x v="47"/>
    <x v="0"/>
    <s v="US"/>
    <x v="1"/>
    <x v="2"/>
    <x v="1"/>
    <x v="10"/>
    <x v="181"/>
    <n v="188"/>
    <x v="130"/>
    <n v="0.31"/>
    <x v="0"/>
    <x v="0"/>
    <x v="0"/>
  </r>
  <r>
    <n v="1111243.7493827201"/>
    <x v="195"/>
    <n v="51018805199"/>
    <s v="unconfirmed"/>
    <s v="Lydia"/>
    <x v="2"/>
    <x v="44"/>
    <x v="0"/>
    <s v="US"/>
    <x v="0"/>
    <x v="0"/>
    <x v="0"/>
    <x v="0"/>
    <x v="182"/>
    <n v="81"/>
    <x v="131"/>
    <n v="0.06"/>
    <x v="2"/>
    <x v="1"/>
    <x v="0"/>
  </r>
  <r>
    <n v="1115109.84938272"/>
    <x v="196"/>
    <n v="30253075852"/>
    <s v="unconfirmed"/>
    <s v="Vincent"/>
    <x v="3"/>
    <x v="42"/>
    <x v="0"/>
    <s v="US"/>
    <x v="1"/>
    <x v="2"/>
    <x v="0"/>
    <x v="5"/>
    <x v="183"/>
    <n v="108"/>
    <x v="45"/>
    <n v="1.45"/>
    <x v="3"/>
    <x v="0"/>
    <x v="3"/>
  </r>
  <r>
    <n v="1115662.14938272"/>
    <x v="197"/>
    <n v="50778476532"/>
    <s v="verified"/>
    <s v="Frederick"/>
    <x v="1"/>
    <x v="3"/>
    <x v="0"/>
    <s v="US"/>
    <x v="0"/>
    <x v="2"/>
    <x v="0"/>
    <x v="2"/>
    <x v="184"/>
    <n v="50"/>
    <x v="132"/>
    <n v="1.92"/>
    <x v="3"/>
    <x v="1"/>
    <x v="2"/>
  </r>
  <r>
    <n v="1116214.44938272"/>
    <x v="198"/>
    <n v="760769897"/>
    <s v="unconfirmed"/>
    <s v="Ryan"/>
    <x v="0"/>
    <x v="11"/>
    <x v="0"/>
    <s v="US"/>
    <x v="1"/>
    <x v="1"/>
    <x v="1"/>
    <x v="11"/>
    <x v="185"/>
    <n v="176"/>
    <x v="133"/>
    <n v="3.04"/>
    <x v="2"/>
    <x v="0"/>
    <x v="2"/>
  </r>
  <r>
    <n v="1116766.7493827201"/>
    <x v="199"/>
    <n v="25801284480"/>
    <s v="unconfirmed"/>
    <s v="Tiana"/>
    <x v="0"/>
    <x v="5"/>
    <x v="0"/>
    <s v="US"/>
    <x v="1"/>
    <x v="0"/>
    <x v="0"/>
    <x v="7"/>
    <x v="186"/>
    <n v="152"/>
    <x v="56"/>
    <n v="0.22"/>
    <x v="1"/>
    <x v="0"/>
    <x v="0"/>
  </r>
  <r>
    <n v="1117319.0493827199"/>
    <x v="200"/>
    <n v="62325020363"/>
    <s v="verified"/>
    <s v="Perkins"/>
    <x v="1"/>
    <x v="48"/>
    <x v="0"/>
    <s v="US"/>
    <x v="1"/>
    <x v="2"/>
    <x v="0"/>
    <x v="10"/>
    <x v="187"/>
    <n v="151"/>
    <x v="83"/>
    <n v="1.17"/>
    <x v="4"/>
    <x v="1"/>
    <x v="3"/>
  </r>
  <r>
    <n v="1117871.34938272"/>
    <x v="201"/>
    <n v="47502993049"/>
    <s v="verified"/>
    <s v="Brown"/>
    <x v="1"/>
    <x v="10"/>
    <x v="0"/>
    <s v="US"/>
    <x v="0"/>
    <x v="1"/>
    <x v="1"/>
    <x v="8"/>
    <x v="188"/>
    <n v="48"/>
    <x v="134"/>
    <n v="1.82"/>
    <x v="4"/>
    <x v="1"/>
    <x v="3"/>
  </r>
  <r>
    <n v="1118423.64938272"/>
    <x v="202"/>
    <n v="21636248705"/>
    <s v="unconfirmed"/>
    <s v="Perry"/>
    <x v="0"/>
    <x v="11"/>
    <x v="0"/>
    <s v="US"/>
    <x v="0"/>
    <x v="0"/>
    <x v="0"/>
    <x v="10"/>
    <x v="189"/>
    <n v="26"/>
    <x v="41"/>
    <n v="1.82"/>
    <x v="0"/>
    <x v="2"/>
    <x v="1"/>
  </r>
  <r>
    <n v="1118975.94938272"/>
    <x v="203"/>
    <n v="30191089894"/>
    <s v="verified"/>
    <s v="Andrews"/>
    <x v="0"/>
    <x v="12"/>
    <x v="0"/>
    <s v="US"/>
    <x v="0"/>
    <x v="0"/>
    <x v="0"/>
    <x v="2"/>
    <x v="190"/>
    <n v="89"/>
    <x v="135"/>
    <n v="0.35"/>
    <x v="3"/>
    <x v="1"/>
    <x v="0"/>
  </r>
  <r>
    <n v="1119528.2493827201"/>
    <x v="204"/>
    <n v="79861348248"/>
    <s v="unconfirmed"/>
    <s v="Cooper"/>
    <x v="1"/>
    <x v="18"/>
    <x v="0"/>
    <s v="US"/>
    <x v="0"/>
    <x v="0"/>
    <x v="1"/>
    <x v="4"/>
    <x v="191"/>
    <n v="218"/>
    <x v="132"/>
    <n v="2.04"/>
    <x v="1"/>
    <x v="2"/>
    <x v="2"/>
  </r>
  <r>
    <n v="1120080.5493827199"/>
    <x v="205"/>
    <n v="11696098683"/>
    <s v="unconfirmed"/>
    <s v="Foster"/>
    <x v="0"/>
    <x v="19"/>
    <x v="0"/>
    <s v="US"/>
    <x v="1"/>
    <x v="0"/>
    <x v="1"/>
    <x v="10"/>
    <x v="192"/>
    <n v="104"/>
    <x v="136"/>
    <n v="0.65"/>
    <x v="4"/>
    <x v="0"/>
    <x v="1"/>
  </r>
  <r>
    <n v="1120632.84938272"/>
    <x v="206"/>
    <n v="38264908739"/>
    <s v="verified"/>
    <s v="Morrison"/>
    <x v="1"/>
    <x v="2"/>
    <x v="0"/>
    <s v="US"/>
    <x v="1"/>
    <x v="0"/>
    <x v="0"/>
    <x v="4"/>
    <x v="193"/>
    <n v="44"/>
    <x v="137"/>
    <n v="1.84"/>
    <x v="1"/>
    <x v="1"/>
    <x v="4"/>
  </r>
  <r>
    <n v="1121185.14938272"/>
    <x v="207"/>
    <n v="49921339869"/>
    <s v="unconfirmed"/>
    <s v="Bennett"/>
    <x v="2"/>
    <x v="49"/>
    <x v="0"/>
    <s v="US"/>
    <x v="1"/>
    <x v="1"/>
    <x v="1"/>
    <x v="9"/>
    <x v="137"/>
    <n v="227"/>
    <x v="138"/>
    <n v="0.16"/>
    <x v="2"/>
    <x v="2"/>
    <x v="0"/>
  </r>
  <r>
    <n v="1121737.44938272"/>
    <x v="208"/>
    <n v="38579657286"/>
    <s v="unconfirmed"/>
    <s v="Baker"/>
    <x v="0"/>
    <x v="36"/>
    <x v="0"/>
    <s v="US"/>
    <x v="1"/>
    <x v="0"/>
    <x v="1"/>
    <x v="11"/>
    <x v="67"/>
    <n v="63"/>
    <x v="139"/>
    <n v="2.12"/>
    <x v="4"/>
    <x v="1"/>
    <x v="2"/>
  </r>
  <r>
    <n v="1122289.7493827201"/>
    <x v="209"/>
    <n v="13467711251"/>
    <s v="unconfirmed"/>
    <s v="Spencer"/>
    <x v="1"/>
    <x v="18"/>
    <x v="0"/>
    <s v="US"/>
    <x v="1"/>
    <x v="2"/>
    <x v="1"/>
    <x v="3"/>
    <x v="194"/>
    <n v="79"/>
    <x v="140"/>
    <n v="1.96"/>
    <x v="0"/>
    <x v="1"/>
    <x v="2"/>
  </r>
  <r>
    <n v="1122842.0493827199"/>
    <x v="210"/>
    <n v="79638424542"/>
    <s v="verified"/>
    <s v="Ross"/>
    <x v="1"/>
    <x v="6"/>
    <x v="0"/>
    <s v="US"/>
    <x v="0"/>
    <x v="2"/>
    <x v="1"/>
    <x v="0"/>
    <x v="195"/>
    <n v="163"/>
    <x v="61"/>
    <n v="0.96"/>
    <x v="1"/>
    <x v="0"/>
    <x v="1"/>
  </r>
  <r>
    <n v="1123394.34938272"/>
    <x v="211"/>
    <n v="18399221085"/>
    <s v="unconfirmed"/>
    <s v="Rogers"/>
    <x v="1"/>
    <x v="18"/>
    <x v="0"/>
    <s v="US"/>
    <x v="0"/>
    <x v="1"/>
    <x v="1"/>
    <x v="10"/>
    <x v="196"/>
    <n v="22"/>
    <x v="80"/>
    <n v="7.0000000000000007E-2"/>
    <x v="2"/>
    <x v="1"/>
    <x v="0"/>
  </r>
  <r>
    <n v="1123946.64938272"/>
    <x v="212"/>
    <n v="80178020812"/>
    <s v="unconfirmed"/>
    <s v="Martin"/>
    <x v="1"/>
    <x v="50"/>
    <x v="0"/>
    <s v="US"/>
    <x v="1"/>
    <x v="0"/>
    <x v="1"/>
    <x v="0"/>
    <x v="197"/>
    <n v="182"/>
    <x v="22"/>
    <n v="1.0900000000000001"/>
    <x v="4"/>
    <x v="0"/>
    <x v="3"/>
  </r>
  <r>
    <n v="1124498.94938272"/>
    <x v="213"/>
    <n v="95734990661"/>
    <s v="verified"/>
    <s v="Dixon"/>
    <x v="1"/>
    <x v="2"/>
    <x v="0"/>
    <s v="US"/>
    <x v="1"/>
    <x v="1"/>
    <x v="1"/>
    <x v="5"/>
    <x v="198"/>
    <n v="165"/>
    <x v="139"/>
    <n v="2.1"/>
    <x v="1"/>
    <x v="0"/>
    <x v="2"/>
  </r>
  <r>
    <n v="1125051.2493827201"/>
    <x v="214"/>
    <n v="46480721644"/>
    <s v="unconfirmed"/>
    <s v="Allen"/>
    <x v="1"/>
    <x v="2"/>
    <x v="0"/>
    <s v="US"/>
    <x v="1"/>
    <x v="2"/>
    <x v="0"/>
    <x v="2"/>
    <x v="199"/>
    <n v="37"/>
    <x v="141"/>
    <n v="4.58"/>
    <x v="0"/>
    <x v="1"/>
    <x v="2"/>
  </r>
  <r>
    <n v="1125603.5493827199"/>
    <x v="215"/>
    <n v="20576025416"/>
    <s v="verified"/>
    <s v="Murphy"/>
    <x v="0"/>
    <x v="16"/>
    <x v="0"/>
    <s v="US"/>
    <x v="0"/>
    <x v="0"/>
    <x v="0"/>
    <x v="11"/>
    <x v="200"/>
    <n v="17"/>
    <x v="46"/>
    <n v="0.26"/>
    <x v="3"/>
    <x v="1"/>
    <x v="0"/>
  </r>
  <r>
    <n v="1126155.84938272"/>
    <x v="216"/>
    <n v="81471714501"/>
    <s v="unconfirmed"/>
    <s v="Clark"/>
    <x v="1"/>
    <x v="51"/>
    <x v="0"/>
    <s v="US"/>
    <x v="0"/>
    <x v="1"/>
    <x v="0"/>
    <x v="7"/>
    <x v="201"/>
    <n v="48"/>
    <x v="138"/>
    <n v="0.3"/>
    <x v="0"/>
    <x v="1"/>
    <x v="0"/>
  </r>
  <r>
    <n v="1126708.14938272"/>
    <x v="217"/>
    <n v="5961679794"/>
    <s v="verified"/>
    <s v="Montgomery"/>
    <x v="1"/>
    <x v="22"/>
    <x v="0"/>
    <s v="US"/>
    <x v="0"/>
    <x v="0"/>
    <x v="1"/>
    <x v="10"/>
    <x v="75"/>
    <n v="11"/>
    <x v="125"/>
    <n v="0.39"/>
    <x v="2"/>
    <x v="1"/>
    <x v="0"/>
  </r>
  <r>
    <n v="1127260.44938272"/>
    <x v="218"/>
    <n v="41153188173"/>
    <s v="unconfirmed"/>
    <s v="Fowler"/>
    <x v="2"/>
    <x v="44"/>
    <x v="0"/>
    <s v="US"/>
    <x v="1"/>
    <x v="0"/>
    <x v="1"/>
    <x v="0"/>
    <x v="15"/>
    <n v="131"/>
    <x v="68"/>
    <n v="0.01"/>
    <x v="1"/>
    <x v="0"/>
    <x v="0"/>
  </r>
  <r>
    <n v="1127812.7493827201"/>
    <x v="219"/>
    <n v="25015494698"/>
    <s v="unconfirmed"/>
    <s v="Payne"/>
    <x v="0"/>
    <x v="19"/>
    <x v="0"/>
    <s v="US"/>
    <x v="1"/>
    <x v="2"/>
    <x v="1"/>
    <x v="7"/>
    <x v="202"/>
    <n v="102"/>
    <x v="136"/>
    <n v="0.67"/>
    <x v="1"/>
    <x v="0"/>
    <x v="1"/>
  </r>
  <r>
    <n v="1128365.0493827199"/>
    <x v="220"/>
    <n v="14920488865"/>
    <s v="unconfirmed"/>
    <s v="Adams"/>
    <x v="1"/>
    <x v="8"/>
    <x v="0"/>
    <s v="US"/>
    <x v="0"/>
    <x v="2"/>
    <x v="1"/>
    <x v="9"/>
    <x v="203"/>
    <n v="240"/>
    <x v="118"/>
    <n v="0.18"/>
    <x v="1"/>
    <x v="2"/>
    <x v="0"/>
  </r>
  <r>
    <n v="1131126.5493827199"/>
    <x v="221"/>
    <n v="34228394206"/>
    <s v="verified"/>
    <s v="Clark"/>
    <x v="1"/>
    <x v="2"/>
    <x v="0"/>
    <s v="US"/>
    <x v="1"/>
    <x v="1"/>
    <x v="0"/>
    <x v="2"/>
    <x v="204"/>
    <n v="225"/>
    <x v="142"/>
    <n v="1.82"/>
    <x v="2"/>
    <x v="2"/>
    <x v="4"/>
  </r>
  <r>
    <n v="1131678.84938272"/>
    <x v="222"/>
    <n v="6289503909"/>
    <s v="unconfirmed"/>
    <s v="Payne"/>
    <x v="1"/>
    <x v="2"/>
    <x v="0"/>
    <s v="US"/>
    <x v="0"/>
    <x v="2"/>
    <x v="0"/>
    <x v="6"/>
    <x v="205"/>
    <n v="27"/>
    <x v="68"/>
    <n v="0.11"/>
    <x v="0"/>
    <x v="1"/>
    <x v="0"/>
  </r>
  <r>
    <n v="1132231.14938272"/>
    <x v="223"/>
    <n v="73371624660"/>
    <s v="verified"/>
    <s v="Russell"/>
    <x v="1"/>
    <x v="18"/>
    <x v="0"/>
    <s v="US"/>
    <x v="1"/>
    <x v="2"/>
    <x v="1"/>
    <x v="7"/>
    <x v="206"/>
    <n v="28"/>
    <x v="143"/>
    <n v="1.22"/>
    <x v="0"/>
    <x v="1"/>
    <x v="3"/>
  </r>
  <r>
    <n v="1132783.44938272"/>
    <x v="224"/>
    <n v="38278567651"/>
    <s v="unconfirmed"/>
    <s v="Cooper"/>
    <x v="1"/>
    <x v="7"/>
    <x v="0"/>
    <s v="US"/>
    <x v="0"/>
    <x v="1"/>
    <x v="1"/>
    <x v="1"/>
    <x v="207"/>
    <n v="119"/>
    <x v="52"/>
    <n v="0.04"/>
    <x v="2"/>
    <x v="0"/>
    <x v="0"/>
  </r>
  <r>
    <n v="1133335.7493827201"/>
    <x v="225"/>
    <n v="81849555528"/>
    <s v="verified"/>
    <s v="Richardson"/>
    <x v="2"/>
    <x v="3"/>
    <x v="0"/>
    <s v="US"/>
    <x v="0"/>
    <x v="2"/>
    <x v="1"/>
    <x v="8"/>
    <x v="184"/>
    <n v="50"/>
    <x v="38"/>
    <n v="1.3"/>
    <x v="3"/>
    <x v="1"/>
    <x v="3"/>
  </r>
  <r>
    <n v="1133888.0493827199"/>
    <x v="226"/>
    <n v="39174831196"/>
    <s v="verified"/>
    <s v="Allen"/>
    <x v="1"/>
    <x v="52"/>
    <x v="0"/>
    <s v="US"/>
    <x v="1"/>
    <x v="2"/>
    <x v="1"/>
    <x v="1"/>
    <x v="208"/>
    <n v="192"/>
    <x v="46"/>
    <n v="0.2"/>
    <x v="1"/>
    <x v="0"/>
    <x v="0"/>
  </r>
  <r>
    <n v="1134440.34938272"/>
    <x v="227"/>
    <n v="27743402115"/>
    <s v="verified"/>
    <s v="Thomas"/>
    <x v="1"/>
    <x v="13"/>
    <x v="0"/>
    <s v="US"/>
    <x v="0"/>
    <x v="2"/>
    <x v="1"/>
    <x v="8"/>
    <x v="209"/>
    <n v="119"/>
    <x v="144"/>
    <n v="0.34"/>
    <x v="3"/>
    <x v="0"/>
    <x v="0"/>
  </r>
  <r>
    <n v="1134992.64938272"/>
    <x v="228"/>
    <n v="27437089550"/>
    <s v="unconfirmed"/>
    <s v="Tucker"/>
    <x v="1"/>
    <x v="2"/>
    <x v="0"/>
    <s v="US"/>
    <x v="0"/>
    <x v="1"/>
    <x v="0"/>
    <x v="4"/>
    <x v="210"/>
    <n v="215"/>
    <x v="98"/>
    <n v="2.21"/>
    <x v="2"/>
    <x v="2"/>
    <x v="0"/>
  </r>
  <r>
    <n v="1135544.94938272"/>
    <x v="229"/>
    <n v="56864395436"/>
    <s v="unconfirmed"/>
    <s v="Taylor"/>
    <x v="1"/>
    <x v="1"/>
    <x v="0"/>
    <s v="US"/>
    <x v="1"/>
    <x v="1"/>
    <x v="1"/>
    <x v="3"/>
    <x v="176"/>
    <n v="16"/>
    <x v="145"/>
    <n v="0.9"/>
    <x v="3"/>
    <x v="1"/>
    <x v="1"/>
  </r>
  <r>
    <n v="1136097.2493827201"/>
    <x v="230"/>
    <n v="95787147567"/>
    <s v="unconfirmed"/>
    <s v="Mason"/>
    <x v="0"/>
    <x v="53"/>
    <x v="0"/>
    <s v="US"/>
    <x v="1"/>
    <x v="0"/>
    <x v="1"/>
    <x v="2"/>
    <x v="211"/>
    <n v="94"/>
    <x v="146"/>
    <n v="2.2999999999999998"/>
    <x v="2"/>
    <x v="1"/>
    <x v="2"/>
  </r>
  <r>
    <n v="1136649.5493827199"/>
    <x v="231"/>
    <n v="68034176973"/>
    <s v="unconfirmed"/>
    <s v="Hunt"/>
    <x v="1"/>
    <x v="18"/>
    <x v="0"/>
    <s v="US"/>
    <x v="1"/>
    <x v="1"/>
    <x v="1"/>
    <x v="7"/>
    <x v="212"/>
    <n v="212"/>
    <x v="147"/>
    <n v="0.57999999999999996"/>
    <x v="4"/>
    <x v="2"/>
    <x v="1"/>
  </r>
  <r>
    <n v="1137201.84938272"/>
    <x v="232"/>
    <n v="49595827306"/>
    <s v="verified"/>
    <s v="Richardson"/>
    <x v="3"/>
    <x v="20"/>
    <x v="0"/>
    <s v="US"/>
    <x v="1"/>
    <x v="1"/>
    <x v="1"/>
    <x v="12"/>
    <x v="213"/>
    <n v="206"/>
    <x v="148"/>
    <n v="2.13"/>
    <x v="2"/>
    <x v="2"/>
    <x v="3"/>
  </r>
  <r>
    <n v="1137754.14938272"/>
    <x v="233"/>
    <n v="59031426800"/>
    <s v="verified"/>
    <s v="Taylor"/>
    <x v="4"/>
    <x v="54"/>
    <x v="0"/>
    <s v="US"/>
    <x v="1"/>
    <x v="2"/>
    <x v="0"/>
    <x v="8"/>
    <x v="214"/>
    <n v="145"/>
    <x v="90"/>
    <n v="2.1"/>
    <x v="2"/>
    <x v="0"/>
    <x v="4"/>
  </r>
  <r>
    <n v="1138306.44938272"/>
    <x v="234"/>
    <n v="13992927619"/>
    <s v="unconfirmed"/>
    <s v="Fowler"/>
    <x v="4"/>
    <x v="54"/>
    <x v="0"/>
    <s v="US"/>
    <x v="1"/>
    <x v="0"/>
    <x v="0"/>
    <x v="10"/>
    <x v="215"/>
    <n v="157"/>
    <x v="149"/>
    <n v="4.58"/>
    <x v="0"/>
    <x v="0"/>
    <x v="3"/>
  </r>
  <r>
    <n v="1138858.7493827201"/>
    <x v="235"/>
    <n v="86997411863"/>
    <s v="verified"/>
    <s v="Murphy"/>
    <x v="4"/>
    <x v="54"/>
    <x v="0"/>
    <s v="US"/>
    <x v="1"/>
    <x v="2"/>
    <x v="0"/>
    <x v="12"/>
    <x v="131"/>
    <n v="119"/>
    <x v="150"/>
    <n v="0.26"/>
    <x v="2"/>
    <x v="0"/>
    <x v="4"/>
  </r>
  <r>
    <n v="1139411.0493827199"/>
    <x v="236"/>
    <n v="13282897809"/>
    <s v="unconfirmed"/>
    <s v="Rogers"/>
    <x v="1"/>
    <x v="18"/>
    <x v="0"/>
    <s v="US"/>
    <x v="1"/>
    <x v="0"/>
    <x v="1"/>
    <x v="5"/>
    <x v="216"/>
    <n v="213"/>
    <x v="151"/>
    <n v="0.3"/>
    <x v="0"/>
    <x v="2"/>
    <x v="4"/>
  </r>
  <r>
    <n v="1139963.34938272"/>
    <x v="237"/>
    <n v="94532787850"/>
    <s v="unconfirmed"/>
    <s v="Davis"/>
    <x v="1"/>
    <x v="13"/>
    <x v="0"/>
    <s v="US"/>
    <x v="0"/>
    <x v="0"/>
    <x v="1"/>
    <x v="5"/>
    <x v="217"/>
    <n v="159"/>
    <x v="152"/>
    <n v="0.39"/>
    <x v="2"/>
    <x v="0"/>
    <x v="1"/>
  </r>
  <r>
    <n v="1140515.64938272"/>
    <x v="238"/>
    <n v="87944779917"/>
    <s v="unconfirmed"/>
    <s v="Baker"/>
    <x v="0"/>
    <x v="19"/>
    <x v="0"/>
    <s v="US"/>
    <x v="1"/>
    <x v="1"/>
    <x v="1"/>
    <x v="5"/>
    <x v="153"/>
    <n v="168"/>
    <x v="99"/>
    <n v="1.22"/>
    <x v="3"/>
    <x v="0"/>
    <x v="3"/>
  </r>
  <r>
    <n v="1141067.94938272"/>
    <x v="239"/>
    <n v="97374363906"/>
    <s v="verified"/>
    <s v="Richardson"/>
    <x v="0"/>
    <x v="11"/>
    <x v="0"/>
    <s v="US"/>
    <x v="0"/>
    <x v="1"/>
    <x v="0"/>
    <x v="6"/>
    <x v="218"/>
    <n v="233"/>
    <x v="153"/>
    <n v="1.77"/>
    <x v="3"/>
    <x v="2"/>
    <x v="4"/>
  </r>
  <r>
    <n v="1141620.2493827201"/>
    <x v="240"/>
    <n v="60931330665"/>
    <s v="verified"/>
    <s v="Lloyd"/>
    <x v="4"/>
    <x v="54"/>
    <x v="0"/>
    <s v="US"/>
    <x v="0"/>
    <x v="1"/>
    <x v="0"/>
    <x v="4"/>
    <x v="219"/>
    <n v="206"/>
    <x v="154"/>
    <n v="3.19"/>
    <x v="1"/>
    <x v="2"/>
    <x v="2"/>
  </r>
  <r>
    <n v="1142172.5493827199"/>
    <x v="241"/>
    <n v="3323425751"/>
    <s v="unconfirmed"/>
    <s v="Perry"/>
    <x v="2"/>
    <x v="55"/>
    <x v="0"/>
    <s v="US"/>
    <x v="1"/>
    <x v="2"/>
    <x v="1"/>
    <x v="2"/>
    <x v="32"/>
    <n v="109"/>
    <x v="155"/>
    <n v="4.5"/>
    <x v="1"/>
    <x v="0"/>
    <x v="2"/>
  </r>
  <r>
    <n v="1142724.84938272"/>
    <x v="242"/>
    <n v="87014850347"/>
    <s v="unconfirmed"/>
    <s v="Richardson"/>
    <x v="0"/>
    <x v="0"/>
    <x v="0"/>
    <s v="US"/>
    <x v="0"/>
    <x v="2"/>
    <x v="0"/>
    <x v="1"/>
    <x v="220"/>
    <n v="157"/>
    <x v="1"/>
    <n v="0.46"/>
    <x v="0"/>
    <x v="0"/>
    <x v="0"/>
  </r>
  <r>
    <n v="1143277.14938272"/>
    <x v="243"/>
    <n v="40815560652"/>
    <s v="unconfirmed"/>
    <s v="Brown"/>
    <x v="0"/>
    <x v="15"/>
    <x v="0"/>
    <s v="US"/>
    <x v="0"/>
    <x v="2"/>
    <x v="0"/>
    <x v="7"/>
    <x v="221"/>
    <n v="23"/>
    <x v="0"/>
    <n v="0.09"/>
    <x v="1"/>
    <x v="1"/>
    <x v="0"/>
  </r>
  <r>
    <n v="1143829.44938272"/>
    <x v="244"/>
    <n v="21787820811"/>
    <s v="verified"/>
    <s v="Foster"/>
    <x v="3"/>
    <x v="56"/>
    <x v="0"/>
    <s v="US"/>
    <x v="1"/>
    <x v="1"/>
    <x v="0"/>
    <x v="2"/>
    <x v="222"/>
    <n v="129"/>
    <x v="2"/>
    <n v="1.82"/>
    <x v="3"/>
    <x v="0"/>
    <x v="0"/>
  </r>
  <r>
    <n v="1144381.7493827201"/>
    <x v="245"/>
    <n v="73292273095"/>
    <s v="verified"/>
    <s v="Hamilton"/>
    <x v="2"/>
    <x v="57"/>
    <x v="0"/>
    <s v="US"/>
    <x v="1"/>
    <x v="2"/>
    <x v="1"/>
    <x v="9"/>
    <x v="223"/>
    <n v="182"/>
    <x v="81"/>
    <n v="0.5"/>
    <x v="0"/>
    <x v="0"/>
    <x v="0"/>
  </r>
  <r>
    <n v="1144934.0493827199"/>
    <x v="246"/>
    <n v="4292764830"/>
    <s v="verified"/>
    <s v="Reed"/>
    <x v="0"/>
    <x v="5"/>
    <x v="0"/>
    <s v="US"/>
    <x v="0"/>
    <x v="2"/>
    <x v="1"/>
    <x v="1"/>
    <x v="224"/>
    <n v="168"/>
    <x v="36"/>
    <n v="2.39"/>
    <x v="0"/>
    <x v="0"/>
    <x v="2"/>
  </r>
  <r>
    <n v="1145486.34938272"/>
    <x v="247"/>
    <n v="65603422910"/>
    <s v="verified"/>
    <s v="Lloyd"/>
    <x v="1"/>
    <x v="18"/>
    <x v="0"/>
    <s v="US"/>
    <x v="1"/>
    <x v="1"/>
    <x v="1"/>
    <x v="6"/>
    <x v="225"/>
    <n v="15"/>
    <x v="50"/>
    <n v="1.38"/>
    <x v="3"/>
    <x v="1"/>
    <x v="3"/>
  </r>
  <r>
    <n v="1146038.64938272"/>
    <x v="248"/>
    <n v="20568220502"/>
    <s v="unconfirmed"/>
    <s v="Tucker"/>
    <x v="0"/>
    <x v="5"/>
    <x v="0"/>
    <s v="US"/>
    <x v="1"/>
    <x v="0"/>
    <x v="0"/>
    <x v="6"/>
    <x v="226"/>
    <n v="229"/>
    <x v="87"/>
    <n v="0.41"/>
    <x v="1"/>
    <x v="2"/>
    <x v="0"/>
  </r>
  <r>
    <n v="1146590.94938272"/>
    <x v="249"/>
    <n v="84001079377"/>
    <s v="verified"/>
    <s v="Darcy"/>
    <x v="1"/>
    <x v="17"/>
    <x v="0"/>
    <s v="US"/>
    <x v="0"/>
    <x v="0"/>
    <x v="0"/>
    <x v="7"/>
    <x v="227"/>
    <n v="75"/>
    <x v="2"/>
    <n v="1.82"/>
    <x v="1"/>
    <x v="1"/>
    <x v="0"/>
  </r>
  <r>
    <n v="1147143.2493827201"/>
    <x v="250"/>
    <n v="7621262871"/>
    <s v="unconfirmed"/>
    <s v="Albert"/>
    <x v="0"/>
    <x v="11"/>
    <x v="0"/>
    <s v="US"/>
    <x v="1"/>
    <x v="1"/>
    <x v="0"/>
    <x v="1"/>
    <x v="228"/>
    <n v="114"/>
    <x v="109"/>
    <n v="0.14000000000000001"/>
    <x v="1"/>
    <x v="0"/>
    <x v="0"/>
  </r>
  <r>
    <n v="1148247.84938272"/>
    <x v="251"/>
    <n v="73297206234"/>
    <s v="unconfirmed"/>
    <s v="Marcus"/>
    <x v="0"/>
    <x v="14"/>
    <x v="0"/>
    <s v="US"/>
    <x v="1"/>
    <x v="1"/>
    <x v="0"/>
    <x v="1"/>
    <x v="229"/>
    <n v="77"/>
    <x v="156"/>
    <n v="2.69"/>
    <x v="4"/>
    <x v="1"/>
    <x v="2"/>
  </r>
  <r>
    <n v="1150457.0493827199"/>
    <x v="252"/>
    <n v="93362038010"/>
    <s v="verified"/>
    <s v="Mitchell"/>
    <x v="1"/>
    <x v="52"/>
    <x v="0"/>
    <s v="US"/>
    <x v="0"/>
    <x v="0"/>
    <x v="1"/>
    <x v="5"/>
    <x v="230"/>
    <n v="179"/>
    <x v="68"/>
    <n v="0.16"/>
    <x v="4"/>
    <x v="0"/>
    <x v="0"/>
  </r>
  <r>
    <n v="1151009.34938272"/>
    <x v="253"/>
    <n v="7784280062"/>
    <s v="verified"/>
    <s v="Gibson"/>
    <x v="1"/>
    <x v="18"/>
    <x v="0"/>
    <s v="US"/>
    <x v="1"/>
    <x v="1"/>
    <x v="0"/>
    <x v="4"/>
    <x v="231"/>
    <n v="85"/>
    <x v="157"/>
    <n v="1.96"/>
    <x v="2"/>
    <x v="1"/>
    <x v="2"/>
  </r>
  <r>
    <n v="1151561.64938272"/>
    <x v="254"/>
    <n v="37061887763"/>
    <s v="verified"/>
    <s v="Owens"/>
    <x v="1"/>
    <x v="7"/>
    <x v="0"/>
    <s v="US"/>
    <x v="0"/>
    <x v="0"/>
    <x v="1"/>
    <x v="12"/>
    <x v="204"/>
    <n v="225"/>
    <x v="158"/>
    <n v="2.1"/>
    <x v="4"/>
    <x v="2"/>
    <x v="2"/>
  </r>
  <r>
    <n v="1152113.94938272"/>
    <x v="255"/>
    <n v="11267838049"/>
    <s v="unconfirmed"/>
    <s v="Miller"/>
    <x v="0"/>
    <x v="5"/>
    <x v="0"/>
    <s v="US"/>
    <x v="1"/>
    <x v="0"/>
    <x v="0"/>
    <x v="3"/>
    <x v="232"/>
    <n v="74"/>
    <x v="159"/>
    <n v="0.67"/>
    <x v="1"/>
    <x v="1"/>
    <x v="1"/>
  </r>
  <r>
    <n v="1152666.2493827201"/>
    <x v="256"/>
    <n v="82126050175"/>
    <s v="unconfirmed"/>
    <s v="Smith"/>
    <x v="0"/>
    <x v="11"/>
    <x v="0"/>
    <s v="US"/>
    <x v="0"/>
    <x v="2"/>
    <x v="0"/>
    <x v="9"/>
    <x v="233"/>
    <n v="136"/>
    <x v="2"/>
    <n v="1.82"/>
    <x v="4"/>
    <x v="0"/>
    <x v="0"/>
  </r>
  <r>
    <n v="1153218.5493827199"/>
    <x v="257"/>
    <n v="18425219763"/>
    <s v="unconfirmed"/>
    <s v="Chapman"/>
    <x v="1"/>
    <x v="18"/>
    <x v="0"/>
    <s v="US"/>
    <x v="0"/>
    <x v="1"/>
    <x v="1"/>
    <x v="8"/>
    <x v="234"/>
    <n v="170"/>
    <x v="48"/>
    <n v="0.15"/>
    <x v="0"/>
    <x v="0"/>
    <x v="0"/>
  </r>
  <r>
    <n v="1153770.84938272"/>
    <x v="258"/>
    <n v="29306345588"/>
    <s v="unconfirmed"/>
    <s v="Owens"/>
    <x v="0"/>
    <x v="11"/>
    <x v="0"/>
    <s v="US"/>
    <x v="1"/>
    <x v="1"/>
    <x v="1"/>
    <x v="8"/>
    <x v="235"/>
    <n v="201"/>
    <x v="4"/>
    <n v="0.48"/>
    <x v="3"/>
    <x v="2"/>
    <x v="0"/>
  </r>
  <r>
    <n v="1154323.14938272"/>
    <x v="259"/>
    <n v="32635231420"/>
    <s v="verified"/>
    <s v="Nelson"/>
    <x v="0"/>
    <x v="11"/>
    <x v="0"/>
    <s v="US"/>
    <x v="1"/>
    <x v="1"/>
    <x v="1"/>
    <x v="12"/>
    <x v="236"/>
    <n v="175"/>
    <x v="160"/>
    <n v="1.27"/>
    <x v="1"/>
    <x v="0"/>
    <x v="3"/>
  </r>
  <r>
    <n v="1154875.44938272"/>
    <x v="260"/>
    <n v="60088050246"/>
    <s v="unconfirmed"/>
    <s v="Cooper"/>
    <x v="1"/>
    <x v="2"/>
    <x v="0"/>
    <s v="US"/>
    <x v="1"/>
    <x v="0"/>
    <x v="0"/>
    <x v="8"/>
    <x v="237"/>
    <n v="191"/>
    <x v="161"/>
    <n v="0.26"/>
    <x v="2"/>
    <x v="0"/>
    <x v="0"/>
  </r>
  <r>
    <n v="1155427.7493827201"/>
    <x v="261"/>
    <n v="57936271725"/>
    <s v="verified"/>
    <s v="Payne"/>
    <x v="0"/>
    <x v="15"/>
    <x v="0"/>
    <s v="US"/>
    <x v="0"/>
    <x v="2"/>
    <x v="1"/>
    <x v="1"/>
    <x v="171"/>
    <n v="144"/>
    <x v="35"/>
    <n v="0.11"/>
    <x v="1"/>
    <x v="0"/>
    <x v="0"/>
  </r>
  <r>
    <n v="1155980.0493827199"/>
    <x v="262"/>
    <n v="33238731556"/>
    <s v="verified"/>
    <s v="Higgins"/>
    <x v="0"/>
    <x v="32"/>
    <x v="0"/>
    <s v="US"/>
    <x v="1"/>
    <x v="2"/>
    <x v="1"/>
    <x v="4"/>
    <x v="159"/>
    <n v="77"/>
    <x v="122"/>
    <n v="0.56999999999999995"/>
    <x v="0"/>
    <x v="1"/>
    <x v="1"/>
  </r>
  <r>
    <n v="1156532.34938272"/>
    <x v="263"/>
    <n v="16343223827"/>
    <s v="unconfirmed"/>
    <s v="Thompson"/>
    <x v="0"/>
    <x v="14"/>
    <x v="0"/>
    <s v="US"/>
    <x v="1"/>
    <x v="2"/>
    <x v="0"/>
    <x v="5"/>
    <x v="238"/>
    <n v="132"/>
    <x v="31"/>
    <n v="0.15"/>
    <x v="1"/>
    <x v="0"/>
    <x v="0"/>
  </r>
  <r>
    <n v="1157084.64938272"/>
    <x v="264"/>
    <n v="28086905848"/>
    <s v="unconfirmed"/>
    <s v="Clark"/>
    <x v="1"/>
    <x v="18"/>
    <x v="0"/>
    <s v="US"/>
    <x v="1"/>
    <x v="1"/>
    <x v="1"/>
    <x v="1"/>
    <x v="151"/>
    <n v="75"/>
    <x v="162"/>
    <n v="1.31"/>
    <x v="4"/>
    <x v="1"/>
    <x v="1"/>
  </r>
  <r>
    <n v="1157636.94938272"/>
    <x v="265"/>
    <n v="62992139309"/>
    <s v="verified"/>
    <s v="Payne"/>
    <x v="1"/>
    <x v="22"/>
    <x v="0"/>
    <s v="US"/>
    <x v="1"/>
    <x v="0"/>
    <x v="0"/>
    <x v="2"/>
    <x v="239"/>
    <n v="141"/>
    <x v="126"/>
    <n v="1.1100000000000001"/>
    <x v="0"/>
    <x v="0"/>
    <x v="3"/>
  </r>
  <r>
    <n v="1158189.2493827201"/>
    <x v="266"/>
    <n v="98480978167"/>
    <s v="verified"/>
    <s v="Baker"/>
    <x v="2"/>
    <x v="11"/>
    <x v="0"/>
    <s v="US"/>
    <x v="0"/>
    <x v="1"/>
    <x v="1"/>
    <x v="1"/>
    <x v="159"/>
    <n v="77"/>
    <x v="0"/>
    <n v="0.11"/>
    <x v="0"/>
    <x v="1"/>
    <x v="0"/>
  </r>
  <r>
    <n v="1158741.5493827199"/>
    <x v="267"/>
    <n v="82083475949"/>
    <s v="unconfirmed"/>
    <s v="Brown"/>
    <x v="1"/>
    <x v="2"/>
    <x v="0"/>
    <s v="US"/>
    <x v="0"/>
    <x v="0"/>
    <x v="1"/>
    <x v="4"/>
    <x v="240"/>
    <n v="97"/>
    <x v="163"/>
    <n v="1.87"/>
    <x v="4"/>
    <x v="1"/>
    <x v="4"/>
  </r>
  <r>
    <n v="1159293.84938272"/>
    <x v="268"/>
    <n v="83307746837"/>
    <s v="verified"/>
    <s v="Jones"/>
    <x v="0"/>
    <x v="15"/>
    <x v="0"/>
    <s v="US"/>
    <x v="1"/>
    <x v="2"/>
    <x v="1"/>
    <x v="2"/>
    <x v="60"/>
    <n v="156"/>
    <x v="29"/>
    <n v="2.08"/>
    <x v="0"/>
    <x v="0"/>
    <x v="2"/>
  </r>
  <r>
    <n v="1159846.14938272"/>
    <x v="269"/>
    <n v="72299294739"/>
    <s v="verified"/>
    <s v="Williams"/>
    <x v="0"/>
    <x v="34"/>
    <x v="0"/>
    <s v="US"/>
    <x v="0"/>
    <x v="2"/>
    <x v="1"/>
    <x v="8"/>
    <x v="26"/>
    <n v="42"/>
    <x v="136"/>
    <n v="0.79"/>
    <x v="2"/>
    <x v="1"/>
    <x v="1"/>
  </r>
  <r>
    <n v="1160398.44938272"/>
    <x v="270"/>
    <n v="72771681789"/>
    <s v="verified"/>
    <s v="Payne"/>
    <x v="1"/>
    <x v="3"/>
    <x v="0"/>
    <s v="US"/>
    <x v="1"/>
    <x v="0"/>
    <x v="1"/>
    <x v="5"/>
    <x v="241"/>
    <n v="217"/>
    <x v="164"/>
    <n v="0.26"/>
    <x v="4"/>
    <x v="2"/>
    <x v="0"/>
  </r>
  <r>
    <n v="1160950.7493827201"/>
    <x v="271"/>
    <n v="39776214246"/>
    <s v="unconfirmed"/>
    <s v="Ellis"/>
    <x v="0"/>
    <x v="11"/>
    <x v="0"/>
    <s v="US"/>
    <x v="0"/>
    <x v="2"/>
    <x v="1"/>
    <x v="7"/>
    <x v="242"/>
    <n v="123"/>
    <x v="147"/>
    <n v="0.56000000000000005"/>
    <x v="2"/>
    <x v="0"/>
    <x v="1"/>
  </r>
  <r>
    <n v="1161503.0493827199"/>
    <x v="272"/>
    <n v="689339660"/>
    <s v="verified"/>
    <s v="Cameron"/>
    <x v="1"/>
    <x v="45"/>
    <x v="0"/>
    <s v="US"/>
    <x v="0"/>
    <x v="1"/>
    <x v="0"/>
    <x v="12"/>
    <x v="175"/>
    <n v="194"/>
    <x v="165"/>
    <n v="0.93"/>
    <x v="1"/>
    <x v="0"/>
    <x v="1"/>
  </r>
  <r>
    <n v="1162055.34938272"/>
    <x v="273"/>
    <n v="47501921105"/>
    <s v="verified"/>
    <s v="Nelson"/>
    <x v="1"/>
    <x v="7"/>
    <x v="0"/>
    <s v="US"/>
    <x v="1"/>
    <x v="1"/>
    <x v="0"/>
    <x v="0"/>
    <x v="222"/>
    <n v="129"/>
    <x v="166"/>
    <n v="1.05"/>
    <x v="4"/>
    <x v="0"/>
    <x v="3"/>
  </r>
  <r>
    <n v="1162607.64938272"/>
    <x v="274"/>
    <n v="11745797323"/>
    <s v="verified"/>
    <s v="Tucker"/>
    <x v="2"/>
    <x v="2"/>
    <x v="0"/>
    <s v="US"/>
    <x v="0"/>
    <x v="2"/>
    <x v="0"/>
    <x v="6"/>
    <x v="243"/>
    <n v="192"/>
    <x v="159"/>
    <n v="0.68"/>
    <x v="3"/>
    <x v="0"/>
    <x v="1"/>
  </r>
  <r>
    <n v="1163159.94938272"/>
    <x v="275"/>
    <n v="14516682915"/>
    <s v="unconfirmed"/>
    <s v="Cole"/>
    <x v="0"/>
    <x v="5"/>
    <x v="0"/>
    <s v="US"/>
    <x v="1"/>
    <x v="2"/>
    <x v="1"/>
    <x v="4"/>
    <x v="244"/>
    <n v="192"/>
    <x v="143"/>
    <n v="1.25"/>
    <x v="3"/>
    <x v="0"/>
    <x v="3"/>
  </r>
  <r>
    <n v="1163712.2493827201"/>
    <x v="276"/>
    <n v="5813584967"/>
    <s v="verified"/>
    <s v="Harris"/>
    <x v="1"/>
    <x v="7"/>
    <x v="0"/>
    <s v="US"/>
    <x v="0"/>
    <x v="0"/>
    <x v="1"/>
    <x v="4"/>
    <x v="245"/>
    <n v="109"/>
    <x v="69"/>
    <n v="0.32"/>
    <x v="0"/>
    <x v="0"/>
    <x v="0"/>
  </r>
  <r>
    <n v="1164264.5493827199"/>
    <x v="277"/>
    <n v="70108456652"/>
    <s v="verified"/>
    <s v="Ryan"/>
    <x v="0"/>
    <x v="32"/>
    <x v="0"/>
    <s v="US"/>
    <x v="1"/>
    <x v="2"/>
    <x v="1"/>
    <x v="3"/>
    <x v="107"/>
    <n v="105"/>
    <x v="54"/>
    <n v="1.34"/>
    <x v="1"/>
    <x v="0"/>
    <x v="3"/>
  </r>
  <r>
    <n v="1164816.84938272"/>
    <x v="278"/>
    <n v="66810551515"/>
    <s v="unconfirmed"/>
    <s v="Russell"/>
    <x v="0"/>
    <x v="19"/>
    <x v="0"/>
    <s v="US"/>
    <x v="0"/>
    <x v="0"/>
    <x v="0"/>
    <x v="2"/>
    <x v="246"/>
    <n v="123"/>
    <x v="131"/>
    <n v="0.1"/>
    <x v="0"/>
    <x v="0"/>
    <x v="0"/>
  </r>
  <r>
    <n v="1165369.14938272"/>
    <x v="279"/>
    <n v="22374277894"/>
    <s v="verified"/>
    <s v="Farrell"/>
    <x v="1"/>
    <x v="52"/>
    <x v="0"/>
    <s v="US"/>
    <x v="1"/>
    <x v="1"/>
    <x v="1"/>
    <x v="1"/>
    <x v="247"/>
    <n v="36"/>
    <x v="51"/>
    <n v="1.88"/>
    <x v="4"/>
    <x v="1"/>
    <x v="4"/>
  </r>
  <r>
    <n v="1165921.44938272"/>
    <x v="280"/>
    <n v="74507894043"/>
    <s v="verified"/>
    <s v="Jones"/>
    <x v="1"/>
    <x v="7"/>
    <x v="0"/>
    <s v="US"/>
    <x v="0"/>
    <x v="1"/>
    <x v="1"/>
    <x v="5"/>
    <x v="248"/>
    <n v="12"/>
    <x v="167"/>
    <n v="0.55000000000000004"/>
    <x v="2"/>
    <x v="1"/>
    <x v="0"/>
  </r>
  <r>
    <n v="1166473.7493827201"/>
    <x v="281"/>
    <n v="55936255796"/>
    <s v="unconfirmed"/>
    <s v="Morrison"/>
    <x v="0"/>
    <x v="20"/>
    <x v="0"/>
    <s v="US"/>
    <x v="1"/>
    <x v="0"/>
    <x v="0"/>
    <x v="6"/>
    <x v="50"/>
    <n v="180"/>
    <x v="113"/>
    <n v="0.49"/>
    <x v="2"/>
    <x v="0"/>
    <x v="0"/>
  </r>
  <r>
    <n v="1167026.0493827199"/>
    <x v="282"/>
    <n v="6985874676"/>
    <s v="unconfirmed"/>
    <s v="Robinson"/>
    <x v="1"/>
    <x v="17"/>
    <x v="0"/>
    <s v="US"/>
    <x v="1"/>
    <x v="1"/>
    <x v="0"/>
    <x v="8"/>
    <x v="249"/>
    <n v="238"/>
    <x v="168"/>
    <n v="1.27"/>
    <x v="0"/>
    <x v="2"/>
    <x v="3"/>
  </r>
  <r>
    <n v="1167578.34938272"/>
    <x v="283"/>
    <n v="56474437179"/>
    <s v="unconfirmed"/>
    <s v="Elliott"/>
    <x v="1"/>
    <x v="18"/>
    <x v="0"/>
    <s v="US"/>
    <x v="0"/>
    <x v="0"/>
    <x v="0"/>
    <x v="5"/>
    <x v="250"/>
    <n v="157"/>
    <x v="121"/>
    <n v="0.63"/>
    <x v="0"/>
    <x v="0"/>
    <x v="1"/>
  </r>
  <r>
    <n v="1168130.64938272"/>
    <x v="284"/>
    <n v="62372364631"/>
    <s v="verified"/>
    <s v="Morrison"/>
    <x v="1"/>
    <x v="18"/>
    <x v="0"/>
    <s v="US"/>
    <x v="1"/>
    <x v="0"/>
    <x v="1"/>
    <x v="3"/>
    <x v="251"/>
    <n v="14"/>
    <x v="167"/>
    <n v="0.48"/>
    <x v="0"/>
    <x v="1"/>
    <x v="0"/>
  </r>
  <r>
    <n v="1168682.94938272"/>
    <x v="285"/>
    <n v="85903420392"/>
    <s v="unconfirmed"/>
    <s v="Perry"/>
    <x v="1"/>
    <x v="33"/>
    <x v="0"/>
    <s v="US"/>
    <x v="1"/>
    <x v="0"/>
    <x v="1"/>
    <x v="7"/>
    <x v="6"/>
    <n v="204"/>
    <x v="91"/>
    <n v="0.43"/>
    <x v="3"/>
    <x v="2"/>
    <x v="0"/>
  </r>
  <r>
    <n v="1169235.2493827201"/>
    <x v="286"/>
    <n v="48659572099"/>
    <s v="verified"/>
    <s v="Stewart"/>
    <x v="0"/>
    <x v="8"/>
    <x v="0"/>
    <s v="US"/>
    <x v="1"/>
    <x v="2"/>
    <x v="1"/>
    <x v="5"/>
    <x v="252"/>
    <n v="130"/>
    <x v="169"/>
    <n v="0.42"/>
    <x v="1"/>
    <x v="0"/>
    <x v="0"/>
  </r>
  <r>
    <n v="1169787.5493827199"/>
    <x v="287"/>
    <n v="92124810462"/>
    <s v="verified"/>
    <s v="Thompson"/>
    <x v="1"/>
    <x v="10"/>
    <x v="0"/>
    <s v="US"/>
    <x v="1"/>
    <x v="0"/>
    <x v="1"/>
    <x v="4"/>
    <x v="253"/>
    <n v="187"/>
    <x v="17"/>
    <n v="0.44"/>
    <x v="4"/>
    <x v="0"/>
    <x v="0"/>
  </r>
  <r>
    <n v="1170339.84938272"/>
    <x v="288"/>
    <n v="69516552829"/>
    <s v="unconfirmed"/>
    <s v="Moore"/>
    <x v="0"/>
    <x v="19"/>
    <x v="0"/>
    <s v="US"/>
    <x v="1"/>
    <x v="1"/>
    <x v="1"/>
    <x v="7"/>
    <x v="215"/>
    <n v="157"/>
    <x v="92"/>
    <n v="0.5"/>
    <x v="0"/>
    <x v="0"/>
    <x v="2"/>
  </r>
  <r>
    <n v="1170892.14938272"/>
    <x v="289"/>
    <n v="67156618342"/>
    <s v="verified"/>
    <s v="Douglas"/>
    <x v="0"/>
    <x v="58"/>
    <x v="0"/>
    <s v="US"/>
    <x v="0"/>
    <x v="0"/>
    <x v="1"/>
    <x v="3"/>
    <x v="254"/>
    <n v="11"/>
    <x v="52"/>
    <n v="0.35"/>
    <x v="1"/>
    <x v="1"/>
    <x v="0"/>
  </r>
  <r>
    <n v="1171444.44938272"/>
    <x v="290"/>
    <n v="948625792"/>
    <s v="verified"/>
    <s v="Howard"/>
    <x v="1"/>
    <x v="7"/>
    <x v="0"/>
    <s v="US"/>
    <x v="0"/>
    <x v="1"/>
    <x v="1"/>
    <x v="5"/>
    <x v="255"/>
    <n v="198"/>
    <x v="81"/>
    <n v="0.39"/>
    <x v="2"/>
    <x v="0"/>
    <x v="0"/>
  </r>
  <r>
    <n v="1171996.7493827201"/>
    <x v="291"/>
    <n v="22329339249"/>
    <s v="verified"/>
    <s v="Hill"/>
    <x v="0"/>
    <x v="19"/>
    <x v="0"/>
    <s v="US"/>
    <x v="0"/>
    <x v="2"/>
    <x v="0"/>
    <x v="4"/>
    <x v="256"/>
    <n v="206"/>
    <x v="23"/>
    <n v="0.36"/>
    <x v="3"/>
    <x v="2"/>
    <x v="0"/>
  </r>
  <r>
    <n v="1172549.0493827199"/>
    <x v="292"/>
    <n v="46265383607"/>
    <s v="verified"/>
    <s v="Chapman"/>
    <x v="0"/>
    <x v="11"/>
    <x v="0"/>
    <s v="US"/>
    <x v="0"/>
    <x v="0"/>
    <x v="1"/>
    <x v="3"/>
    <x v="7"/>
    <n v="58"/>
    <x v="170"/>
    <n v="0.6"/>
    <x v="2"/>
    <x v="1"/>
    <x v="1"/>
  </r>
  <r>
    <n v="1173101.34938272"/>
    <x v="293"/>
    <n v="12636519384"/>
    <s v="verified"/>
    <s v="Reed"/>
    <x v="0"/>
    <x v="11"/>
    <x v="0"/>
    <s v="US"/>
    <x v="0"/>
    <x v="2"/>
    <x v="1"/>
    <x v="2"/>
    <x v="257"/>
    <n v="157"/>
    <x v="72"/>
    <n v="0.67"/>
    <x v="2"/>
    <x v="0"/>
    <x v="1"/>
  </r>
  <r>
    <n v="1173653.64938272"/>
    <x v="294"/>
    <n v="46734985483"/>
    <s v="verified"/>
    <s v="Perkins"/>
    <x v="1"/>
    <x v="3"/>
    <x v="0"/>
    <s v="US"/>
    <x v="1"/>
    <x v="1"/>
    <x v="1"/>
    <x v="9"/>
    <x v="258"/>
    <n v="54"/>
    <x v="93"/>
    <n v="0.27"/>
    <x v="1"/>
    <x v="1"/>
    <x v="0"/>
  </r>
  <r>
    <n v="1174205.94938272"/>
    <x v="295"/>
    <n v="44227072273"/>
    <s v="unconfirmed"/>
    <s v="Henderson"/>
    <x v="1"/>
    <x v="2"/>
    <x v="0"/>
    <s v="US"/>
    <x v="1"/>
    <x v="1"/>
    <x v="1"/>
    <x v="1"/>
    <x v="214"/>
    <n v="145"/>
    <x v="171"/>
    <n v="0.31"/>
    <x v="1"/>
    <x v="0"/>
    <x v="0"/>
  </r>
  <r>
    <n v="1174758.2493827201"/>
    <x v="296"/>
    <n v="49542841946"/>
    <s v="unconfirmed"/>
    <s v="Hawkins"/>
    <x v="2"/>
    <x v="55"/>
    <x v="0"/>
    <s v="US"/>
    <x v="1"/>
    <x v="1"/>
    <x v="1"/>
    <x v="12"/>
    <x v="259"/>
    <n v="122"/>
    <x v="14"/>
    <n v="2.0099999999999998"/>
    <x v="3"/>
    <x v="0"/>
    <x v="4"/>
  </r>
  <r>
    <n v="1175310.5493827199"/>
    <x v="297"/>
    <n v="70084472212"/>
    <s v="verified"/>
    <s v="Barnes"/>
    <x v="0"/>
    <x v="19"/>
    <x v="0"/>
    <s v="US"/>
    <x v="1"/>
    <x v="2"/>
    <x v="0"/>
    <x v="7"/>
    <x v="260"/>
    <n v="184"/>
    <x v="68"/>
    <n v="0.01"/>
    <x v="2"/>
    <x v="0"/>
    <x v="0"/>
  </r>
  <r>
    <n v="1175862.84938272"/>
    <x v="298"/>
    <n v="59305845429"/>
    <s v="verified"/>
    <s v="Holmes"/>
    <x v="2"/>
    <x v="11"/>
    <x v="0"/>
    <s v="US"/>
    <x v="0"/>
    <x v="0"/>
    <x v="0"/>
    <x v="10"/>
    <x v="261"/>
    <n v="216"/>
    <x v="172"/>
    <n v="2.17"/>
    <x v="2"/>
    <x v="2"/>
    <x v="2"/>
  </r>
  <r>
    <n v="1176415.14938272"/>
    <x v="299"/>
    <n v="31767549581"/>
    <s v="unconfirmed"/>
    <s v="Stewart"/>
    <x v="1"/>
    <x v="22"/>
    <x v="0"/>
    <s v="US"/>
    <x v="0"/>
    <x v="2"/>
    <x v="1"/>
    <x v="10"/>
    <x v="262"/>
    <n v="165"/>
    <x v="173"/>
    <n v="2.81"/>
    <x v="3"/>
    <x v="0"/>
    <x v="2"/>
  </r>
  <r>
    <n v="1176967.44938272"/>
    <x v="300"/>
    <n v="12345699010"/>
    <s v="verified"/>
    <s v="Carroll"/>
    <x v="0"/>
    <x v="9"/>
    <x v="0"/>
    <s v="US"/>
    <x v="1"/>
    <x v="2"/>
    <x v="1"/>
    <x v="2"/>
    <x v="263"/>
    <n v="208"/>
    <x v="174"/>
    <n v="3.97"/>
    <x v="1"/>
    <x v="2"/>
    <x v="2"/>
  </r>
  <r>
    <n v="1177519.7493827201"/>
    <x v="301"/>
    <n v="98461689008"/>
    <s v="verified"/>
    <s v="Rogers"/>
    <x v="0"/>
    <x v="19"/>
    <x v="0"/>
    <s v="US"/>
    <x v="1"/>
    <x v="0"/>
    <x v="0"/>
    <x v="4"/>
    <x v="264"/>
    <n v="215"/>
    <x v="87"/>
    <n v="0.36"/>
    <x v="3"/>
    <x v="2"/>
    <x v="0"/>
  </r>
  <r>
    <n v="1178072.0493827199"/>
    <x v="302"/>
    <n v="71445626554"/>
    <s v="verified"/>
    <s v="Ellis"/>
    <x v="1"/>
    <x v="6"/>
    <x v="0"/>
    <s v="US"/>
    <x v="1"/>
    <x v="2"/>
    <x v="0"/>
    <x v="5"/>
    <x v="265"/>
    <n v="14"/>
    <x v="87"/>
    <n v="0.36"/>
    <x v="3"/>
    <x v="1"/>
    <x v="0"/>
  </r>
  <r>
    <n v="1178624.34938272"/>
    <x v="303"/>
    <n v="51050931496"/>
    <s v="verified"/>
    <s v="Wright"/>
    <x v="0"/>
    <x v="38"/>
    <x v="0"/>
    <s v="US"/>
    <x v="1"/>
    <x v="1"/>
    <x v="1"/>
    <x v="1"/>
    <x v="138"/>
    <n v="32"/>
    <x v="131"/>
    <n v="0.1"/>
    <x v="1"/>
    <x v="1"/>
    <x v="0"/>
  </r>
  <r>
    <n v="1179176.64938272"/>
    <x v="304"/>
    <n v="74406592227"/>
    <s v="verified"/>
    <s v="Mason"/>
    <x v="0"/>
    <x v="29"/>
    <x v="0"/>
    <s v="US"/>
    <x v="0"/>
    <x v="2"/>
    <x v="1"/>
    <x v="8"/>
    <x v="266"/>
    <n v="140"/>
    <x v="109"/>
    <n v="0.3"/>
    <x v="0"/>
    <x v="0"/>
    <x v="0"/>
  </r>
  <r>
    <n v="1179728.94938272"/>
    <x v="305"/>
    <n v="20607602860"/>
    <s v="unconfirmed"/>
    <s v="Ross"/>
    <x v="0"/>
    <x v="11"/>
    <x v="0"/>
    <s v="US"/>
    <x v="1"/>
    <x v="1"/>
    <x v="0"/>
    <x v="11"/>
    <x v="267"/>
    <n v="113"/>
    <x v="175"/>
    <n v="0.76"/>
    <x v="1"/>
    <x v="0"/>
    <x v="1"/>
  </r>
  <r>
    <n v="1182490.44938272"/>
    <x v="306"/>
    <n v="19318123506"/>
    <s v="unconfirmed"/>
    <s v="Crawford"/>
    <x v="0"/>
    <x v="31"/>
    <x v="0"/>
    <s v="US"/>
    <x v="0"/>
    <x v="1"/>
    <x v="0"/>
    <x v="12"/>
    <x v="268"/>
    <n v="196"/>
    <x v="49"/>
    <n v="1.82"/>
    <x v="2"/>
    <x v="0"/>
    <x v="1"/>
  </r>
  <r>
    <n v="1183042.7493827201"/>
    <x v="307"/>
    <n v="4051354337"/>
    <s v="unconfirmed"/>
    <s v="Cole"/>
    <x v="0"/>
    <x v="31"/>
    <x v="0"/>
    <s v="US"/>
    <x v="0"/>
    <x v="2"/>
    <x v="1"/>
    <x v="3"/>
    <x v="103"/>
    <n v="118"/>
    <x v="110"/>
    <n v="1.82"/>
    <x v="2"/>
    <x v="0"/>
    <x v="1"/>
  </r>
  <r>
    <n v="1183595.0493827199"/>
    <x v="308"/>
    <n v="6979548398"/>
    <s v="unconfirmed"/>
    <s v="Carter"/>
    <x v="1"/>
    <x v="18"/>
    <x v="0"/>
    <s v="US"/>
    <x v="1"/>
    <x v="1"/>
    <x v="1"/>
    <x v="11"/>
    <x v="269"/>
    <n v="137"/>
    <x v="100"/>
    <n v="2.4"/>
    <x v="2"/>
    <x v="0"/>
    <x v="2"/>
  </r>
  <r>
    <n v="1184147.34938272"/>
    <x v="309"/>
    <n v="22850973202"/>
    <s v="verified"/>
    <s v="Ellis"/>
    <x v="0"/>
    <x v="5"/>
    <x v="0"/>
    <s v="US"/>
    <x v="0"/>
    <x v="2"/>
    <x v="1"/>
    <x v="0"/>
    <x v="270"/>
    <n v="70"/>
    <x v="73"/>
    <n v="1.07"/>
    <x v="3"/>
    <x v="1"/>
    <x v="0"/>
  </r>
  <r>
    <n v="1184699.64938272"/>
    <x v="310"/>
    <n v="77105495927"/>
    <s v="verified"/>
    <s v="Hawkins"/>
    <x v="0"/>
    <x v="20"/>
    <x v="0"/>
    <s v="US"/>
    <x v="1"/>
    <x v="1"/>
    <x v="1"/>
    <x v="2"/>
    <x v="262"/>
    <n v="165"/>
    <x v="176"/>
    <n v="2.27"/>
    <x v="3"/>
    <x v="0"/>
    <x v="2"/>
  </r>
  <r>
    <n v="1185251.94938272"/>
    <x v="311"/>
    <n v="52556929853"/>
    <s v="unconfirmed"/>
    <s v="Mason"/>
    <x v="0"/>
    <x v="12"/>
    <x v="0"/>
    <s v="US"/>
    <x v="1"/>
    <x v="2"/>
    <x v="1"/>
    <x v="1"/>
    <x v="271"/>
    <n v="14"/>
    <x v="48"/>
    <n v="0.05"/>
    <x v="0"/>
    <x v="1"/>
    <x v="0"/>
  </r>
  <r>
    <n v="1185804.2493827201"/>
    <x v="312"/>
    <n v="46039496364"/>
    <s v="verified"/>
    <s v="Anderson"/>
    <x v="0"/>
    <x v="11"/>
    <x v="0"/>
    <s v="US"/>
    <x v="1"/>
    <x v="2"/>
    <x v="1"/>
    <x v="4"/>
    <x v="272"/>
    <n v="187"/>
    <x v="177"/>
    <n v="0.11"/>
    <x v="1"/>
    <x v="0"/>
    <x v="0"/>
  </r>
  <r>
    <n v="1186356.5493827199"/>
    <x v="313"/>
    <n v="73469118246"/>
    <s v="verified"/>
    <s v="Crawford"/>
    <x v="1"/>
    <x v="18"/>
    <x v="0"/>
    <s v="US"/>
    <x v="1"/>
    <x v="0"/>
    <x v="1"/>
    <x v="2"/>
    <x v="251"/>
    <n v="14"/>
    <x v="130"/>
    <n v="0.33"/>
    <x v="2"/>
    <x v="1"/>
    <x v="0"/>
  </r>
  <r>
    <n v="1188013.44938272"/>
    <x v="314"/>
    <n v="92713417505"/>
    <s v="unconfirmed"/>
    <s v="Rogers"/>
    <x v="1"/>
    <x v="18"/>
    <x v="0"/>
    <s v="US"/>
    <x v="1"/>
    <x v="2"/>
    <x v="1"/>
    <x v="8"/>
    <x v="273"/>
    <n v="204"/>
    <x v="178"/>
    <n v="3.88"/>
    <x v="2"/>
    <x v="2"/>
    <x v="2"/>
  </r>
  <r>
    <n v="1188565.7493827201"/>
    <x v="315"/>
    <n v="96353867581"/>
    <s v="verified"/>
    <s v="Murphy"/>
    <x v="1"/>
    <x v="59"/>
    <x v="0"/>
    <s v="US"/>
    <x v="0"/>
    <x v="2"/>
    <x v="0"/>
    <x v="5"/>
    <x v="89"/>
    <n v="118"/>
    <x v="179"/>
    <n v="2.2200000000000002"/>
    <x v="3"/>
    <x v="0"/>
    <x v="2"/>
  </r>
  <r>
    <n v="1189118.0493827199"/>
    <x v="316"/>
    <n v="15623414385"/>
    <s v="verified"/>
    <s v="Dixon"/>
    <x v="0"/>
    <x v="14"/>
    <x v="0"/>
    <s v="US"/>
    <x v="0"/>
    <x v="2"/>
    <x v="1"/>
    <x v="7"/>
    <x v="274"/>
    <n v="41"/>
    <x v="35"/>
    <n v="0.11"/>
    <x v="4"/>
    <x v="1"/>
    <x v="0"/>
  </r>
  <r>
    <n v="1189670.34938272"/>
    <x v="317"/>
    <n v="41888244194"/>
    <s v="verified"/>
    <s v="Higgins"/>
    <x v="1"/>
    <x v="22"/>
    <x v="0"/>
    <s v="US"/>
    <x v="0"/>
    <x v="0"/>
    <x v="1"/>
    <x v="0"/>
    <x v="94"/>
    <n v="106"/>
    <x v="127"/>
    <n v="1.51"/>
    <x v="0"/>
    <x v="0"/>
    <x v="4"/>
  </r>
  <r>
    <n v="1190222.64938272"/>
    <x v="318"/>
    <n v="93223250385"/>
    <s v="unconfirmed"/>
    <s v="Tucker"/>
    <x v="0"/>
    <x v="29"/>
    <x v="0"/>
    <s v="US"/>
    <x v="0"/>
    <x v="2"/>
    <x v="1"/>
    <x v="10"/>
    <x v="275"/>
    <n v="66"/>
    <x v="2"/>
    <n v="1.82"/>
    <x v="2"/>
    <x v="1"/>
    <x v="0"/>
  </r>
  <r>
    <n v="1190774.94938272"/>
    <x v="319"/>
    <n v="81851894009"/>
    <s v="unconfirmed"/>
    <s v="Casey"/>
    <x v="0"/>
    <x v="5"/>
    <x v="0"/>
    <s v="US"/>
    <x v="1"/>
    <x v="1"/>
    <x v="1"/>
    <x v="1"/>
    <x v="172"/>
    <n v="35"/>
    <x v="180"/>
    <n v="2.2599999999999998"/>
    <x v="2"/>
    <x v="1"/>
    <x v="2"/>
  </r>
  <r>
    <n v="1191327.2493827201"/>
    <x v="320"/>
    <n v="30738965033"/>
    <s v="verified"/>
    <s v="Gray"/>
    <x v="0"/>
    <x v="5"/>
    <x v="0"/>
    <s v="US"/>
    <x v="1"/>
    <x v="1"/>
    <x v="1"/>
    <x v="9"/>
    <x v="276"/>
    <n v="146"/>
    <x v="181"/>
    <n v="0.76"/>
    <x v="0"/>
    <x v="0"/>
    <x v="1"/>
  </r>
  <r>
    <n v="1191879.5493827199"/>
    <x v="321"/>
    <n v="53540437335"/>
    <s v="verified"/>
    <s v="Higgins"/>
    <x v="2"/>
    <x v="55"/>
    <x v="0"/>
    <s v="US"/>
    <x v="1"/>
    <x v="1"/>
    <x v="0"/>
    <x v="7"/>
    <x v="82"/>
    <n v="58"/>
    <x v="47"/>
    <n v="1.21"/>
    <x v="1"/>
    <x v="1"/>
    <x v="0"/>
  </r>
  <r>
    <n v="1192431.84938272"/>
    <x v="322"/>
    <n v="66643346348"/>
    <s v="verified"/>
    <s v="Russell"/>
    <x v="0"/>
    <x v="14"/>
    <x v="0"/>
    <s v="US"/>
    <x v="0"/>
    <x v="2"/>
    <x v="1"/>
    <x v="7"/>
    <x v="277"/>
    <n v="228"/>
    <x v="2"/>
    <n v="1.82"/>
    <x v="3"/>
    <x v="2"/>
    <x v="0"/>
  </r>
  <r>
    <n v="1192984.14938272"/>
    <x v="323"/>
    <n v="29685226762"/>
    <s v="unconfirmed"/>
    <s v="West"/>
    <x v="0"/>
    <x v="5"/>
    <x v="0"/>
    <s v="US"/>
    <x v="1"/>
    <x v="1"/>
    <x v="1"/>
    <x v="5"/>
    <x v="78"/>
    <n v="211"/>
    <x v="182"/>
    <n v="3.74"/>
    <x v="0"/>
    <x v="2"/>
    <x v="2"/>
  </r>
  <r>
    <n v="1193536.44938272"/>
    <x v="324"/>
    <n v="2227683633"/>
    <s v="unconfirmed"/>
    <s v="Grant"/>
    <x v="0"/>
    <x v="14"/>
    <x v="0"/>
    <s v="US"/>
    <x v="0"/>
    <x v="1"/>
    <x v="1"/>
    <x v="3"/>
    <x v="225"/>
    <n v="15"/>
    <x v="166"/>
    <n v="1.04"/>
    <x v="1"/>
    <x v="1"/>
    <x v="3"/>
  </r>
  <r>
    <n v="1194088.7493827201"/>
    <x v="325"/>
    <n v="42417937574"/>
    <s v="verified"/>
    <s v="Harrison"/>
    <x v="0"/>
    <x v="11"/>
    <x v="0"/>
    <s v="US"/>
    <x v="0"/>
    <x v="0"/>
    <x v="1"/>
    <x v="5"/>
    <x v="278"/>
    <n v="11"/>
    <x v="86"/>
    <n v="0.13"/>
    <x v="3"/>
    <x v="1"/>
    <x v="0"/>
  </r>
  <r>
    <n v="1194641.0493827199"/>
    <x v="326"/>
    <n v="32345142305"/>
    <s v="unconfirmed"/>
    <s v="Johnston"/>
    <x v="0"/>
    <x v="5"/>
    <x v="0"/>
    <s v="US"/>
    <x v="1"/>
    <x v="0"/>
    <x v="1"/>
    <x v="0"/>
    <x v="279"/>
    <n v="209"/>
    <x v="52"/>
    <n v="7.0000000000000007E-2"/>
    <x v="4"/>
    <x v="2"/>
    <x v="0"/>
  </r>
  <r>
    <n v="1195193.34938272"/>
    <x v="327"/>
    <n v="6047944071"/>
    <s v="unconfirmed"/>
    <s v="Thomas"/>
    <x v="0"/>
    <x v="29"/>
    <x v="0"/>
    <s v="US"/>
    <x v="0"/>
    <x v="1"/>
    <x v="0"/>
    <x v="11"/>
    <x v="222"/>
    <n v="129"/>
    <x v="35"/>
    <n v="0.11"/>
    <x v="2"/>
    <x v="0"/>
    <x v="0"/>
  </r>
  <r>
    <n v="1195745.64938272"/>
    <x v="328"/>
    <n v="17771700593"/>
    <s v="unconfirmed"/>
    <s v="Davis"/>
    <x v="1"/>
    <x v="25"/>
    <x v="0"/>
    <s v="US"/>
    <x v="1"/>
    <x v="0"/>
    <x v="1"/>
    <x v="1"/>
    <x v="280"/>
    <n v="189"/>
    <x v="68"/>
    <n v="0.01"/>
    <x v="3"/>
    <x v="0"/>
    <x v="0"/>
  </r>
  <r>
    <n v="1196297.94938272"/>
    <x v="329"/>
    <n v="66970186975"/>
    <s v="unconfirmed"/>
    <s v="Turner"/>
    <x v="1"/>
    <x v="13"/>
    <x v="0"/>
    <s v="US"/>
    <x v="0"/>
    <x v="1"/>
    <x v="1"/>
    <x v="7"/>
    <x v="281"/>
    <n v="230"/>
    <x v="20"/>
    <n v="0.19"/>
    <x v="1"/>
    <x v="2"/>
    <x v="0"/>
  </r>
  <r>
    <n v="1196850.2493827201"/>
    <x v="330"/>
    <n v="40738753958"/>
    <s v="unconfirmed"/>
    <s v="Warren"/>
    <x v="1"/>
    <x v="3"/>
    <x v="0"/>
    <s v="US"/>
    <x v="0"/>
    <x v="0"/>
    <x v="2"/>
    <x v="5"/>
    <x v="282"/>
    <n v="120"/>
    <x v="183"/>
    <n v="1.31"/>
    <x v="3"/>
    <x v="0"/>
    <x v="3"/>
  </r>
  <r>
    <n v="1197402.5493827199"/>
    <x v="331"/>
    <n v="25868108107"/>
    <s v="unconfirmed"/>
    <s v="Bennett"/>
    <x v="0"/>
    <x v="12"/>
    <x v="0"/>
    <s v="US"/>
    <x v="0"/>
    <x v="2"/>
    <x v="1"/>
    <x v="3"/>
    <x v="283"/>
    <n v="134"/>
    <x v="31"/>
    <n v="0.15"/>
    <x v="2"/>
    <x v="0"/>
    <x v="0"/>
  </r>
  <r>
    <n v="1197954.84938272"/>
    <x v="332"/>
    <n v="81492867264"/>
    <s v="verified"/>
    <s v="Phillips"/>
    <x v="1"/>
    <x v="33"/>
    <x v="0"/>
    <s v="US"/>
    <x v="0"/>
    <x v="2"/>
    <x v="0"/>
    <x v="11"/>
    <x v="284"/>
    <n v="10"/>
    <x v="184"/>
    <n v="1.37"/>
    <x v="0"/>
    <x v="1"/>
    <x v="3"/>
  </r>
  <r>
    <n v="1198507.14938272"/>
    <x v="333"/>
    <n v="92724296556"/>
    <s v="verified"/>
    <s v="Richards"/>
    <x v="2"/>
    <x v="60"/>
    <x v="0"/>
    <s v="US"/>
    <x v="1"/>
    <x v="1"/>
    <x v="0"/>
    <x v="3"/>
    <x v="285"/>
    <n v="134"/>
    <x v="169"/>
    <n v="0.45"/>
    <x v="1"/>
    <x v="0"/>
    <x v="0"/>
  </r>
  <r>
    <n v="1199059.44938272"/>
    <x v="334"/>
    <n v="2038352340"/>
    <s v="unconfirmed"/>
    <s v="Andrews"/>
    <x v="0"/>
    <x v="34"/>
    <x v="0"/>
    <s v="US"/>
    <x v="0"/>
    <x v="2"/>
    <x v="1"/>
    <x v="8"/>
    <x v="81"/>
    <n v="115"/>
    <x v="185"/>
    <n v="0.99"/>
    <x v="2"/>
    <x v="0"/>
    <x v="1"/>
  </r>
  <r>
    <n v="1199611.7493827201"/>
    <x v="335"/>
    <n v="59139947513"/>
    <s v="verified"/>
    <s v="Parker"/>
    <x v="0"/>
    <x v="11"/>
    <x v="0"/>
    <s v="US"/>
    <x v="1"/>
    <x v="0"/>
    <x v="0"/>
    <x v="2"/>
    <x v="286"/>
    <n v="20"/>
    <x v="171"/>
    <n v="0.31"/>
    <x v="4"/>
    <x v="1"/>
    <x v="0"/>
  </r>
  <r>
    <n v="1200164.0493827199"/>
    <x v="336"/>
    <n v="97440036171"/>
    <s v="verified"/>
    <s v="Grant"/>
    <x v="1"/>
    <x v="7"/>
    <x v="0"/>
    <s v="US"/>
    <x v="0"/>
    <x v="1"/>
    <x v="1"/>
    <x v="8"/>
    <x v="287"/>
    <n v="10"/>
    <x v="1"/>
    <n v="0.46"/>
    <x v="1"/>
    <x v="1"/>
    <x v="0"/>
  </r>
  <r>
    <n v="1200716.34938272"/>
    <x v="337"/>
    <n v="47892993006"/>
    <s v="unconfirmed"/>
    <s v="Mason"/>
    <x v="0"/>
    <x v="11"/>
    <x v="0"/>
    <s v="US"/>
    <x v="1"/>
    <x v="1"/>
    <x v="1"/>
    <x v="6"/>
    <x v="288"/>
    <n v="193"/>
    <x v="99"/>
    <n v="1.76"/>
    <x v="1"/>
    <x v="0"/>
    <x v="3"/>
  </r>
  <r>
    <n v="1201268.64938272"/>
    <x v="338"/>
    <n v="51169192919"/>
    <s v="unconfirmed"/>
    <s v="Dixon"/>
    <x v="0"/>
    <x v="19"/>
    <x v="0"/>
    <s v="US"/>
    <x v="0"/>
    <x v="2"/>
    <x v="0"/>
    <x v="4"/>
    <x v="271"/>
    <n v="14"/>
    <x v="0"/>
    <n v="0.09"/>
    <x v="0"/>
    <x v="1"/>
    <x v="0"/>
  </r>
  <r>
    <n v="1201820.94938272"/>
    <x v="339"/>
    <n v="9878435050"/>
    <s v="unconfirmed"/>
    <s v="Montgomery"/>
    <x v="1"/>
    <x v="18"/>
    <x v="0"/>
    <s v="US"/>
    <x v="1"/>
    <x v="1"/>
    <x v="1"/>
    <x v="10"/>
    <x v="289"/>
    <n v="110"/>
    <x v="66"/>
    <n v="1.68"/>
    <x v="1"/>
    <x v="0"/>
    <x v="4"/>
  </r>
  <r>
    <n v="1202373.2493827201"/>
    <x v="340"/>
    <n v="81066007591"/>
    <s v="verified"/>
    <s v="Reed"/>
    <x v="2"/>
    <x v="61"/>
    <x v="0"/>
    <s v="US"/>
    <x v="0"/>
    <x v="2"/>
    <x v="0"/>
    <x v="2"/>
    <x v="290"/>
    <n v="88"/>
    <x v="86"/>
    <n v="0.13"/>
    <x v="2"/>
    <x v="1"/>
    <x v="0"/>
  </r>
  <r>
    <n v="1202925.5493827199"/>
    <x v="341"/>
    <n v="92401344286"/>
    <s v="verified"/>
    <s v="Johnston"/>
    <x v="0"/>
    <x v="14"/>
    <x v="0"/>
    <s v="US"/>
    <x v="1"/>
    <x v="1"/>
    <x v="1"/>
    <x v="8"/>
    <x v="132"/>
    <n v="98"/>
    <x v="31"/>
    <n v="0.16"/>
    <x v="1"/>
    <x v="1"/>
    <x v="0"/>
  </r>
  <r>
    <n v="1203477.84938272"/>
    <x v="342"/>
    <n v="94733064515"/>
    <s v="verified"/>
    <s v="Lloyd"/>
    <x v="1"/>
    <x v="2"/>
    <x v="0"/>
    <s v="US"/>
    <x v="1"/>
    <x v="0"/>
    <x v="0"/>
    <x v="1"/>
    <x v="291"/>
    <n v="227"/>
    <x v="186"/>
    <n v="3.83"/>
    <x v="0"/>
    <x v="2"/>
    <x v="2"/>
  </r>
  <r>
    <n v="1204030.14938272"/>
    <x v="343"/>
    <n v="25094598253"/>
    <s v="verified"/>
    <s v="Rogers"/>
    <x v="0"/>
    <x v="5"/>
    <x v="0"/>
    <s v="US"/>
    <x v="0"/>
    <x v="2"/>
    <x v="1"/>
    <x v="9"/>
    <x v="189"/>
    <n v="234"/>
    <x v="117"/>
    <n v="0.87"/>
    <x v="4"/>
    <x v="2"/>
    <x v="1"/>
  </r>
  <r>
    <n v="1204582.44938272"/>
    <x v="344"/>
    <n v="29523917719"/>
    <s v="unconfirmed"/>
    <s v="Miller"/>
    <x v="0"/>
    <x v="19"/>
    <x v="0"/>
    <s v="US"/>
    <x v="1"/>
    <x v="0"/>
    <x v="1"/>
    <x v="2"/>
    <x v="292"/>
    <n v="151"/>
    <x v="36"/>
    <n v="2.5299999999999998"/>
    <x v="4"/>
    <x v="0"/>
    <x v="2"/>
  </r>
  <r>
    <n v="1205134.7493827201"/>
    <x v="345"/>
    <n v="55463847321"/>
    <s v="verified"/>
    <s v="Cole"/>
    <x v="1"/>
    <x v="7"/>
    <x v="0"/>
    <s v="US"/>
    <x v="1"/>
    <x v="0"/>
    <x v="1"/>
    <x v="5"/>
    <x v="293"/>
    <n v="74"/>
    <x v="4"/>
    <n v="0.56000000000000005"/>
    <x v="4"/>
    <x v="1"/>
    <x v="0"/>
  </r>
  <r>
    <n v="1205687.0493827199"/>
    <x v="346"/>
    <n v="67967578281"/>
    <s v="unconfirmed"/>
    <s v="Kelly"/>
    <x v="1"/>
    <x v="1"/>
    <x v="0"/>
    <s v="US"/>
    <x v="1"/>
    <x v="0"/>
    <x v="1"/>
    <x v="12"/>
    <x v="294"/>
    <n v="102"/>
    <x v="58"/>
    <n v="0.56999999999999995"/>
    <x v="0"/>
    <x v="0"/>
    <x v="1"/>
  </r>
  <r>
    <n v="1206239.34938272"/>
    <x v="347"/>
    <n v="19967814023"/>
    <s v="unconfirmed"/>
    <s v="Foster"/>
    <x v="0"/>
    <x v="14"/>
    <x v="0"/>
    <s v="US"/>
    <x v="1"/>
    <x v="2"/>
    <x v="1"/>
    <x v="7"/>
    <x v="295"/>
    <n v="89"/>
    <x v="124"/>
    <n v="0.03"/>
    <x v="0"/>
    <x v="1"/>
    <x v="0"/>
  </r>
  <r>
    <n v="1206791.64938272"/>
    <x v="348"/>
    <n v="47844092672"/>
    <s v="verified"/>
    <s v="Higgins"/>
    <x v="1"/>
    <x v="2"/>
    <x v="0"/>
    <s v="US"/>
    <x v="0"/>
    <x v="0"/>
    <x v="0"/>
    <x v="2"/>
    <x v="296"/>
    <n v="189"/>
    <x v="68"/>
    <n v="0.02"/>
    <x v="3"/>
    <x v="0"/>
    <x v="0"/>
  </r>
  <r>
    <n v="1207343.94938272"/>
    <x v="349"/>
    <n v="16999172748"/>
    <s v="unconfirmed"/>
    <s v="Richardson"/>
    <x v="1"/>
    <x v="27"/>
    <x v="0"/>
    <s v="US"/>
    <x v="0"/>
    <x v="2"/>
    <x v="1"/>
    <x v="11"/>
    <x v="297"/>
    <n v="171"/>
    <x v="147"/>
    <n v="0.56999999999999995"/>
    <x v="2"/>
    <x v="0"/>
    <x v="1"/>
  </r>
  <r>
    <n v="1207896.2493827201"/>
    <x v="350"/>
    <n v="42067422922"/>
    <s v="verified"/>
    <s v="Wells"/>
    <x v="0"/>
    <x v="12"/>
    <x v="0"/>
    <s v="US"/>
    <x v="0"/>
    <x v="2"/>
    <x v="0"/>
    <x v="7"/>
    <x v="298"/>
    <n v="172"/>
    <x v="187"/>
    <n v="1.66"/>
    <x v="2"/>
    <x v="0"/>
    <x v="4"/>
  </r>
  <r>
    <n v="1208448.5493827199"/>
    <x v="351"/>
    <n v="11659629495"/>
    <s v="unconfirmed"/>
    <s v="Kelley"/>
    <x v="0"/>
    <x v="14"/>
    <x v="0"/>
    <s v="US"/>
    <x v="1"/>
    <x v="0"/>
    <x v="0"/>
    <x v="4"/>
    <x v="299"/>
    <n v="107"/>
    <x v="188"/>
    <n v="2.5099999999999998"/>
    <x v="3"/>
    <x v="0"/>
    <x v="2"/>
  </r>
  <r>
    <n v="1209000.84938272"/>
    <x v="352"/>
    <n v="44133572709"/>
    <s v="verified"/>
    <s v="Williams"/>
    <x v="1"/>
    <x v="6"/>
    <x v="0"/>
    <s v="US"/>
    <x v="1"/>
    <x v="1"/>
    <x v="0"/>
    <x v="10"/>
    <x v="300"/>
    <n v="138"/>
    <x v="189"/>
    <n v="1.17"/>
    <x v="1"/>
    <x v="0"/>
    <x v="3"/>
  </r>
  <r>
    <n v="1209553.14938272"/>
    <x v="353"/>
    <n v="36919388172"/>
    <s v="unconfirmed"/>
    <s v="Mitchell"/>
    <x v="0"/>
    <x v="9"/>
    <x v="0"/>
    <s v="US"/>
    <x v="0"/>
    <x v="2"/>
    <x v="1"/>
    <x v="7"/>
    <x v="301"/>
    <n v="194"/>
    <x v="12"/>
    <n v="0.28000000000000003"/>
    <x v="4"/>
    <x v="0"/>
    <x v="0"/>
  </r>
  <r>
    <n v="1210105.44938272"/>
    <x v="354"/>
    <n v="60675986023"/>
    <s v="verified"/>
    <s v="West"/>
    <x v="1"/>
    <x v="22"/>
    <x v="0"/>
    <s v="US"/>
    <x v="0"/>
    <x v="0"/>
    <x v="1"/>
    <x v="5"/>
    <x v="302"/>
    <n v="139"/>
    <x v="121"/>
    <n v="0.6"/>
    <x v="1"/>
    <x v="0"/>
    <x v="1"/>
  </r>
  <r>
    <n v="1210657.7493827201"/>
    <x v="355"/>
    <n v="44123434263"/>
    <s v="unconfirmed"/>
    <s v="Smith"/>
    <x v="1"/>
    <x v="1"/>
    <x v="0"/>
    <s v="US"/>
    <x v="0"/>
    <x v="2"/>
    <x v="1"/>
    <x v="5"/>
    <x v="303"/>
    <n v="238"/>
    <x v="17"/>
    <n v="0.4"/>
    <x v="0"/>
    <x v="2"/>
    <x v="0"/>
  </r>
  <r>
    <n v="1211210.0493827199"/>
    <x v="356"/>
    <n v="618609977"/>
    <s v="unconfirmed"/>
    <s v="Payne"/>
    <x v="2"/>
    <x v="2"/>
    <x v="0"/>
    <s v="US"/>
    <x v="1"/>
    <x v="1"/>
    <x v="0"/>
    <x v="1"/>
    <x v="241"/>
    <n v="217"/>
    <x v="144"/>
    <n v="0.35"/>
    <x v="1"/>
    <x v="2"/>
    <x v="0"/>
  </r>
  <r>
    <n v="1211762.34938272"/>
    <x v="357"/>
    <n v="34923339960"/>
    <s v="verified"/>
    <s v="Hall"/>
    <x v="1"/>
    <x v="2"/>
    <x v="0"/>
    <s v="US"/>
    <x v="1"/>
    <x v="2"/>
    <x v="1"/>
    <x v="2"/>
    <x v="304"/>
    <n v="94"/>
    <x v="190"/>
    <n v="3.23"/>
    <x v="2"/>
    <x v="1"/>
    <x v="2"/>
  </r>
  <r>
    <n v="1212314.64938272"/>
    <x v="358"/>
    <n v="44833399493"/>
    <s v="unconfirmed"/>
    <s v="Carter"/>
    <x v="2"/>
    <x v="55"/>
    <x v="0"/>
    <s v="US"/>
    <x v="1"/>
    <x v="0"/>
    <x v="1"/>
    <x v="12"/>
    <x v="305"/>
    <n v="51"/>
    <x v="69"/>
    <n v="0.32"/>
    <x v="2"/>
    <x v="1"/>
    <x v="0"/>
  </r>
  <r>
    <n v="1212866.94938272"/>
    <x v="359"/>
    <n v="41111365670"/>
    <s v="unconfirmed"/>
    <s v="Walker"/>
    <x v="0"/>
    <x v="14"/>
    <x v="0"/>
    <s v="US"/>
    <x v="0"/>
    <x v="1"/>
    <x v="1"/>
    <x v="5"/>
    <x v="306"/>
    <n v="45"/>
    <x v="191"/>
    <n v="2.27"/>
    <x v="2"/>
    <x v="1"/>
    <x v="2"/>
  </r>
  <r>
    <n v="1213419.2493827201"/>
    <x v="360"/>
    <n v="15847512321"/>
    <s v="verified"/>
    <s v="Gibson"/>
    <x v="0"/>
    <x v="31"/>
    <x v="0"/>
    <s v="US"/>
    <x v="0"/>
    <x v="0"/>
    <x v="1"/>
    <x v="3"/>
    <x v="307"/>
    <n v="208"/>
    <x v="192"/>
    <n v="0.96"/>
    <x v="1"/>
    <x v="2"/>
    <x v="1"/>
  </r>
  <r>
    <n v="1213971.5493827199"/>
    <x v="361"/>
    <n v="70757131780"/>
    <s v="verified"/>
    <s v="Harrison"/>
    <x v="0"/>
    <x v="5"/>
    <x v="0"/>
    <s v="US"/>
    <x v="0"/>
    <x v="1"/>
    <x v="1"/>
    <x v="6"/>
    <x v="287"/>
    <n v="10"/>
    <x v="59"/>
    <n v="0.75"/>
    <x v="4"/>
    <x v="1"/>
    <x v="1"/>
  </r>
  <r>
    <n v="1214523.84938272"/>
    <x v="362"/>
    <n v="68581912251"/>
    <s v="verified"/>
    <s v="Barrett"/>
    <x v="1"/>
    <x v="13"/>
    <x v="0"/>
    <s v="US"/>
    <x v="1"/>
    <x v="1"/>
    <x v="0"/>
    <x v="1"/>
    <x v="308"/>
    <n v="82"/>
    <x v="144"/>
    <n v="0.36"/>
    <x v="2"/>
    <x v="1"/>
    <x v="0"/>
  </r>
  <r>
    <n v="1215076.14938272"/>
    <x v="363"/>
    <n v="3491947517"/>
    <s v="unconfirmed"/>
    <s v="Gibson"/>
    <x v="1"/>
    <x v="18"/>
    <x v="0"/>
    <s v="US"/>
    <x v="1"/>
    <x v="1"/>
    <x v="0"/>
    <x v="7"/>
    <x v="309"/>
    <n v="24"/>
    <x v="2"/>
    <n v="1.82"/>
    <x v="0"/>
    <x v="1"/>
    <x v="0"/>
  </r>
  <r>
    <n v="1215628.44938272"/>
    <x v="364"/>
    <n v="80953875488"/>
    <s v="verified"/>
    <s v="Hall"/>
    <x v="0"/>
    <x v="11"/>
    <x v="0"/>
    <s v="US"/>
    <x v="0"/>
    <x v="1"/>
    <x v="1"/>
    <x v="5"/>
    <x v="116"/>
    <n v="158"/>
    <x v="92"/>
    <n v="0.51"/>
    <x v="2"/>
    <x v="0"/>
    <x v="2"/>
  </r>
  <r>
    <n v="1216180.7493827201"/>
    <x v="365"/>
    <n v="38478718480"/>
    <s v="verified"/>
    <s v="Fowler"/>
    <x v="0"/>
    <x v="11"/>
    <x v="0"/>
    <s v="US"/>
    <x v="1"/>
    <x v="2"/>
    <x v="1"/>
    <x v="4"/>
    <x v="80"/>
    <n v="117"/>
    <x v="23"/>
    <n v="0.31"/>
    <x v="3"/>
    <x v="0"/>
    <x v="0"/>
  </r>
  <r>
    <n v="1216733.0493827199"/>
    <x v="366"/>
    <n v="84147864821"/>
    <s v="unconfirmed"/>
    <s v="Smith"/>
    <x v="0"/>
    <x v="15"/>
    <x v="0"/>
    <s v="US"/>
    <x v="1"/>
    <x v="0"/>
    <x v="1"/>
    <x v="10"/>
    <x v="310"/>
    <n v="122"/>
    <x v="56"/>
    <n v="0.23"/>
    <x v="4"/>
    <x v="0"/>
    <x v="0"/>
  </r>
  <r>
    <n v="1217285.34938272"/>
    <x v="367"/>
    <n v="40348053102"/>
    <s v="unconfirmed"/>
    <s v="Tucker"/>
    <x v="1"/>
    <x v="2"/>
    <x v="0"/>
    <s v="US"/>
    <x v="0"/>
    <x v="0"/>
    <x v="1"/>
    <x v="3"/>
    <x v="288"/>
    <n v="193"/>
    <x v="57"/>
    <n v="1.44"/>
    <x v="4"/>
    <x v="0"/>
    <x v="3"/>
  </r>
  <r>
    <n v="1217837.64938272"/>
    <x v="368"/>
    <n v="91864950988"/>
    <s v="verified"/>
    <s v="Holmes"/>
    <x v="1"/>
    <x v="18"/>
    <x v="0"/>
    <s v="US"/>
    <x v="1"/>
    <x v="0"/>
    <x v="1"/>
    <x v="4"/>
    <x v="311"/>
    <n v="31"/>
    <x v="59"/>
    <n v="0.73"/>
    <x v="0"/>
    <x v="1"/>
    <x v="1"/>
  </r>
  <r>
    <n v="1218389.94938272"/>
    <x v="369"/>
    <n v="5274414000"/>
    <s v="verified"/>
    <s v="Allen"/>
    <x v="0"/>
    <x v="5"/>
    <x v="0"/>
    <s v="US"/>
    <x v="1"/>
    <x v="0"/>
    <x v="0"/>
    <x v="5"/>
    <x v="312"/>
    <n v="26"/>
    <x v="81"/>
    <n v="0.54"/>
    <x v="2"/>
    <x v="1"/>
    <x v="0"/>
  </r>
  <r>
    <n v="1218942.2493827201"/>
    <x v="370"/>
    <n v="50336791874"/>
    <s v="verified"/>
    <s v="Tucker"/>
    <x v="0"/>
    <x v="0"/>
    <x v="0"/>
    <s v="US"/>
    <x v="0"/>
    <x v="2"/>
    <x v="0"/>
    <x v="3"/>
    <x v="60"/>
    <n v="156"/>
    <x v="41"/>
    <n v="0.94"/>
    <x v="4"/>
    <x v="0"/>
    <x v="1"/>
  </r>
  <r>
    <n v="1219494.5493827199"/>
    <x v="371"/>
    <n v="67025449634"/>
    <s v="unconfirmed"/>
    <s v="Higgins"/>
    <x v="1"/>
    <x v="18"/>
    <x v="0"/>
    <s v="US"/>
    <x v="1"/>
    <x v="1"/>
    <x v="1"/>
    <x v="5"/>
    <x v="313"/>
    <n v="124"/>
    <x v="193"/>
    <n v="4.0999999999999996"/>
    <x v="3"/>
    <x v="0"/>
    <x v="2"/>
  </r>
  <r>
    <n v="1220046.84938272"/>
    <x v="372"/>
    <n v="86170800318"/>
    <s v="unconfirmed"/>
    <s v="Cameron"/>
    <x v="1"/>
    <x v="7"/>
    <x v="0"/>
    <s v="US"/>
    <x v="1"/>
    <x v="1"/>
    <x v="0"/>
    <x v="7"/>
    <x v="160"/>
    <n v="231"/>
    <x v="124"/>
    <n v="0.03"/>
    <x v="4"/>
    <x v="2"/>
    <x v="0"/>
  </r>
  <r>
    <n v="1220599.14938272"/>
    <x v="373"/>
    <n v="27899766790"/>
    <s v="verified"/>
    <s v="Alexander"/>
    <x v="0"/>
    <x v="34"/>
    <x v="0"/>
    <s v="US"/>
    <x v="0"/>
    <x v="1"/>
    <x v="1"/>
    <x v="4"/>
    <x v="18"/>
    <n v="56"/>
    <x v="124"/>
    <n v="0.03"/>
    <x v="0"/>
    <x v="1"/>
    <x v="0"/>
  </r>
  <r>
    <n v="1221151.44938272"/>
    <x v="374"/>
    <n v="9734975215"/>
    <s v="unconfirmed"/>
    <s v="Hawkins"/>
    <x v="1"/>
    <x v="2"/>
    <x v="0"/>
    <s v="US"/>
    <x v="0"/>
    <x v="2"/>
    <x v="1"/>
    <x v="12"/>
    <x v="314"/>
    <n v="56"/>
    <x v="189"/>
    <n v="1.18"/>
    <x v="0"/>
    <x v="1"/>
    <x v="3"/>
  </r>
  <r>
    <n v="1221703.7493827201"/>
    <x v="375"/>
    <n v="21726366543"/>
    <s v="unconfirmed"/>
    <s v="Reed"/>
    <x v="0"/>
    <x v="19"/>
    <x v="0"/>
    <s v="US"/>
    <x v="0"/>
    <x v="0"/>
    <x v="1"/>
    <x v="4"/>
    <x v="185"/>
    <n v="29"/>
    <x v="194"/>
    <n v="1.79"/>
    <x v="2"/>
    <x v="0"/>
    <x v="4"/>
  </r>
  <r>
    <n v="1222256.0493827199"/>
    <x v="376"/>
    <n v="44376825531"/>
    <s v="unconfirmed"/>
    <s v="Richards"/>
    <x v="2"/>
    <x v="62"/>
    <x v="0"/>
    <s v="US"/>
    <x v="1"/>
    <x v="1"/>
    <x v="1"/>
    <x v="12"/>
    <x v="186"/>
    <n v="56"/>
    <x v="108"/>
    <n v="1.21"/>
    <x v="1"/>
    <x v="0"/>
    <x v="0"/>
  </r>
  <r>
    <n v="1222808.34938272"/>
    <x v="377"/>
    <n v="65582846543"/>
    <s v="verified"/>
    <s v="Kelly"/>
    <x v="1"/>
    <x v="10"/>
    <x v="0"/>
    <s v="US"/>
    <x v="1"/>
    <x v="0"/>
    <x v="1"/>
    <x v="2"/>
    <x v="187"/>
    <n v="157"/>
    <x v="65"/>
    <n v="0.25"/>
    <x v="1"/>
    <x v="1"/>
    <x v="0"/>
  </r>
  <r>
    <n v="1223360.64938272"/>
    <x v="378"/>
    <n v="54156502664"/>
    <s v="unconfirmed"/>
    <s v="Phillips"/>
    <x v="0"/>
    <x v="11"/>
    <x v="0"/>
    <s v="US"/>
    <x v="1"/>
    <x v="1"/>
    <x v="1"/>
    <x v="8"/>
    <x v="188"/>
    <n v="50"/>
    <x v="31"/>
    <n v="0.15"/>
    <x v="1"/>
    <x v="1"/>
    <x v="0"/>
  </r>
  <r>
    <n v="1223912.94938272"/>
    <x v="379"/>
    <n v="74817474743"/>
    <s v="unconfirmed"/>
    <s v="Craig"/>
    <x v="1"/>
    <x v="4"/>
    <x v="0"/>
    <s v="US"/>
    <x v="0"/>
    <x v="1"/>
    <x v="0"/>
    <x v="4"/>
    <x v="189"/>
    <n v="86"/>
    <x v="43"/>
    <n v="1.07"/>
    <x v="4"/>
    <x v="2"/>
    <x v="3"/>
  </r>
  <r>
    <n v="1224465.2493827201"/>
    <x v="380"/>
    <n v="4148477175"/>
    <s v="unconfirmed"/>
    <s v="Henderson"/>
    <x v="0"/>
    <x v="11"/>
    <x v="0"/>
    <s v="US"/>
    <x v="0"/>
    <x v="1"/>
    <x v="1"/>
    <x v="10"/>
    <x v="189"/>
    <n v="234"/>
    <x v="164"/>
    <n v="0.38"/>
    <x v="1"/>
    <x v="2"/>
    <x v="0"/>
  </r>
  <r>
    <n v="1225017.5493827199"/>
    <x v="381"/>
    <n v="56605529359"/>
    <s v="verified"/>
    <s v="Anderson"/>
    <x v="0"/>
    <x v="12"/>
    <x v="0"/>
    <s v="US"/>
    <x v="1"/>
    <x v="2"/>
    <x v="1"/>
    <x v="5"/>
    <x v="315"/>
    <n v="35"/>
    <x v="117"/>
    <n v="0.91"/>
    <x v="1"/>
    <x v="1"/>
    <x v="1"/>
  </r>
  <r>
    <n v="1225569.84938272"/>
    <x v="382"/>
    <n v="15828748157"/>
    <s v="verified"/>
    <s v="Moore"/>
    <x v="1"/>
    <x v="13"/>
    <x v="0"/>
    <s v="US"/>
    <x v="1"/>
    <x v="0"/>
    <x v="1"/>
    <x v="2"/>
    <x v="316"/>
    <n v="218"/>
    <x v="98"/>
    <n v="0.1"/>
    <x v="2"/>
    <x v="2"/>
    <x v="0"/>
  </r>
  <r>
    <n v="1226122.14938272"/>
    <x v="383"/>
    <n v="63587153380"/>
    <s v="unconfirmed"/>
    <s v="Alissa"/>
    <x v="0"/>
    <x v="15"/>
    <x v="0"/>
    <s v="US"/>
    <x v="0"/>
    <x v="0"/>
    <x v="1"/>
    <x v="9"/>
    <x v="317"/>
    <n v="207"/>
    <x v="118"/>
    <n v="0.21"/>
    <x v="3"/>
    <x v="2"/>
    <x v="0"/>
  </r>
  <r>
    <n v="1226674.44938272"/>
    <x v="384"/>
    <n v="30424058431"/>
    <s v="verified"/>
    <s v="Victoria"/>
    <x v="0"/>
    <x v="19"/>
    <x v="0"/>
    <s v="US"/>
    <x v="1"/>
    <x v="2"/>
    <x v="1"/>
    <x v="12"/>
    <x v="154"/>
    <n v="203"/>
    <x v="177"/>
    <n v="0.21"/>
    <x v="4"/>
    <x v="2"/>
    <x v="0"/>
  </r>
  <r>
    <n v="1227226.7493827201"/>
    <x v="385"/>
    <n v="9133292331"/>
    <s v="verified"/>
    <s v="Martin"/>
    <x v="0"/>
    <x v="14"/>
    <x v="0"/>
    <s v="US"/>
    <x v="1"/>
    <x v="0"/>
    <x v="1"/>
    <x v="2"/>
    <x v="97"/>
    <n v="101"/>
    <x v="59"/>
    <n v="0.73"/>
    <x v="0"/>
    <x v="0"/>
    <x v="1"/>
  </r>
  <r>
    <n v="1227779.0493827199"/>
    <x v="386"/>
    <n v="65344662582"/>
    <s v="unconfirmed"/>
    <s v="Heather"/>
    <x v="3"/>
    <x v="11"/>
    <x v="0"/>
    <s v="US"/>
    <x v="0"/>
    <x v="0"/>
    <x v="1"/>
    <x v="12"/>
    <x v="318"/>
    <n v="170"/>
    <x v="112"/>
    <n v="1.55"/>
    <x v="2"/>
    <x v="0"/>
    <x v="3"/>
  </r>
  <r>
    <n v="1228331.34938272"/>
    <x v="387"/>
    <n v="20797630440"/>
    <s v="verified"/>
    <s v="Owen"/>
    <x v="0"/>
    <x v="14"/>
    <x v="0"/>
    <s v="US"/>
    <x v="1"/>
    <x v="1"/>
    <x v="0"/>
    <x v="5"/>
    <x v="319"/>
    <n v="89"/>
    <x v="83"/>
    <n v="1.18"/>
    <x v="3"/>
    <x v="1"/>
    <x v="3"/>
  </r>
  <r>
    <n v="1228883.64938272"/>
    <x v="388"/>
    <n v="88590210219"/>
    <s v="unconfirmed"/>
    <s v="Vanessa"/>
    <x v="1"/>
    <x v="18"/>
    <x v="0"/>
    <s v="US"/>
    <x v="0"/>
    <x v="2"/>
    <x v="1"/>
    <x v="3"/>
    <x v="320"/>
    <n v="34"/>
    <x v="136"/>
    <n v="0.71"/>
    <x v="0"/>
    <x v="1"/>
    <x v="1"/>
  </r>
  <r>
    <n v="1229435.94938272"/>
    <x v="389"/>
    <n v="54696368800"/>
    <s v="verified"/>
    <s v="Melanie"/>
    <x v="0"/>
    <x v="38"/>
    <x v="0"/>
    <s v="US"/>
    <x v="0"/>
    <x v="1"/>
    <x v="1"/>
    <x v="3"/>
    <x v="321"/>
    <n v="75"/>
    <x v="195"/>
    <n v="2.41"/>
    <x v="2"/>
    <x v="1"/>
    <x v="2"/>
  </r>
  <r>
    <n v="1229988.2493827201"/>
    <x v="390"/>
    <n v="71212911078"/>
    <s v="unconfirmed"/>
    <s v="Marcus"/>
    <x v="0"/>
    <x v="15"/>
    <x v="0"/>
    <s v="US"/>
    <x v="0"/>
    <x v="0"/>
    <x v="1"/>
    <x v="2"/>
    <x v="322"/>
    <n v="232"/>
    <x v="144"/>
    <n v="0.41"/>
    <x v="1"/>
    <x v="2"/>
    <x v="0"/>
  </r>
  <r>
    <n v="1230540.5493827199"/>
    <x v="391"/>
    <n v="56078532328"/>
    <s v="verified"/>
    <s v="Richard"/>
    <x v="1"/>
    <x v="63"/>
    <x v="0"/>
    <s v="US"/>
    <x v="1"/>
    <x v="2"/>
    <x v="1"/>
    <x v="0"/>
    <x v="290"/>
    <n v="88"/>
    <x v="118"/>
    <n v="0.21"/>
    <x v="1"/>
    <x v="1"/>
    <x v="0"/>
  </r>
  <r>
    <n v="1231092.84938272"/>
    <x v="392"/>
    <n v="7389895192"/>
    <s v="verified"/>
    <s v="Belinda"/>
    <x v="1"/>
    <x v="63"/>
    <x v="0"/>
    <s v="US"/>
    <x v="0"/>
    <x v="2"/>
    <x v="1"/>
    <x v="5"/>
    <x v="323"/>
    <n v="175"/>
    <x v="72"/>
    <n v="0.69"/>
    <x v="1"/>
    <x v="0"/>
    <x v="1"/>
  </r>
  <r>
    <n v="1231645.14938272"/>
    <x v="393"/>
    <n v="16078198788"/>
    <s v="unconfirmed"/>
    <s v="Camila"/>
    <x v="1"/>
    <x v="18"/>
    <x v="0"/>
    <s v="US"/>
    <x v="1"/>
    <x v="0"/>
    <x v="1"/>
    <x v="3"/>
    <x v="103"/>
    <n v="118"/>
    <x v="164"/>
    <n v="0.23"/>
    <x v="1"/>
    <x v="0"/>
    <x v="0"/>
  </r>
  <r>
    <n v="1232197.44938272"/>
    <x v="394"/>
    <n v="11305561400"/>
    <s v="unconfirmed"/>
    <s v="Dexter"/>
    <x v="1"/>
    <x v="2"/>
    <x v="0"/>
    <s v="US"/>
    <x v="0"/>
    <x v="0"/>
    <x v="1"/>
    <x v="7"/>
    <x v="214"/>
    <n v="145"/>
    <x v="138"/>
    <n v="0.17"/>
    <x v="2"/>
    <x v="0"/>
    <x v="0"/>
  </r>
  <r>
    <n v="1232749.7493827201"/>
    <x v="395"/>
    <n v="49205961611"/>
    <s v="unconfirmed"/>
    <s v="Charlotte"/>
    <x v="1"/>
    <x v="18"/>
    <x v="0"/>
    <s v="US"/>
    <x v="0"/>
    <x v="0"/>
    <x v="0"/>
    <x v="6"/>
    <x v="324"/>
    <n v="132"/>
    <x v="103"/>
    <n v="0.57999999999999996"/>
    <x v="1"/>
    <x v="0"/>
    <x v="0"/>
  </r>
  <r>
    <n v="1233302.0493827199"/>
    <x v="396"/>
    <n v="57923573309"/>
    <s v="unconfirmed"/>
    <s v="Naomi"/>
    <x v="0"/>
    <x v="11"/>
    <x v="0"/>
    <s v="US"/>
    <x v="1"/>
    <x v="2"/>
    <x v="1"/>
    <x v="11"/>
    <x v="243"/>
    <n v="192"/>
    <x v="177"/>
    <n v="0.08"/>
    <x v="0"/>
    <x v="0"/>
    <x v="0"/>
  </r>
  <r>
    <n v="1233854.34938272"/>
    <x v="397"/>
    <n v="28500669928"/>
    <s v="unconfirmed"/>
    <s v="Eric"/>
    <x v="1"/>
    <x v="13"/>
    <x v="0"/>
    <s v="US"/>
    <x v="1"/>
    <x v="1"/>
    <x v="1"/>
    <x v="3"/>
    <x v="138"/>
    <n v="32"/>
    <x v="2"/>
    <n v="1.82"/>
    <x v="3"/>
    <x v="1"/>
    <x v="0"/>
  </r>
  <r>
    <n v="1234406.64938272"/>
    <x v="398"/>
    <n v="2394775181"/>
    <s v="unconfirmed"/>
    <s v="Eddy"/>
    <x v="1"/>
    <x v="7"/>
    <x v="0"/>
    <s v="US"/>
    <x v="1"/>
    <x v="2"/>
    <x v="1"/>
    <x v="5"/>
    <x v="325"/>
    <n v="86"/>
    <x v="63"/>
    <n v="0.08"/>
    <x v="2"/>
    <x v="1"/>
    <x v="0"/>
  </r>
  <r>
    <n v="1234958.94938272"/>
    <x v="399"/>
    <n v="21048079300"/>
    <s v="unconfirmed"/>
    <s v="Julia"/>
    <x v="0"/>
    <x v="16"/>
    <x v="0"/>
    <s v="US"/>
    <x v="0"/>
    <x v="1"/>
    <x v="1"/>
    <x v="5"/>
    <x v="326"/>
    <n v="45"/>
    <x v="121"/>
    <n v="0.72"/>
    <x v="1"/>
    <x v="1"/>
    <x v="1"/>
  </r>
  <r>
    <n v="1235511.2493827201"/>
    <x v="400"/>
    <n v="93401226028"/>
    <s v="verified"/>
    <s v="Julia"/>
    <x v="1"/>
    <x v="2"/>
    <x v="0"/>
    <s v="US"/>
    <x v="1"/>
    <x v="0"/>
    <x v="1"/>
    <x v="12"/>
    <x v="327"/>
    <n v="220"/>
    <x v="3"/>
    <n v="0.76"/>
    <x v="4"/>
    <x v="2"/>
    <x v="1"/>
  </r>
  <r>
    <n v="1236063.5493827199"/>
    <x v="401"/>
    <n v="16135561331"/>
    <s v="verified"/>
    <s v="Freddie"/>
    <x v="1"/>
    <x v="64"/>
    <x v="0"/>
    <s v="US"/>
    <x v="0"/>
    <x v="1"/>
    <x v="1"/>
    <x v="2"/>
    <x v="328"/>
    <n v="191"/>
    <x v="118"/>
    <n v="0.19"/>
    <x v="1"/>
    <x v="0"/>
    <x v="0"/>
  </r>
  <r>
    <n v="1236615.84938272"/>
    <x v="402"/>
    <n v="37125469770"/>
    <s v="verified"/>
    <s v="Amanda"/>
    <x v="0"/>
    <x v="11"/>
    <x v="0"/>
    <s v="US"/>
    <x v="1"/>
    <x v="2"/>
    <x v="1"/>
    <x v="12"/>
    <x v="329"/>
    <n v="47"/>
    <x v="196"/>
    <n v="0.86"/>
    <x v="0"/>
    <x v="1"/>
    <x v="1"/>
  </r>
  <r>
    <n v="1237168.14938272"/>
    <x v="403"/>
    <n v="47984042268"/>
    <s v="unconfirmed"/>
    <s v="Nicholas"/>
    <x v="1"/>
    <x v="7"/>
    <x v="0"/>
    <s v="US"/>
    <x v="1"/>
    <x v="1"/>
    <x v="1"/>
    <x v="5"/>
    <x v="219"/>
    <n v="206"/>
    <x v="51"/>
    <n v="2.1800000000000002"/>
    <x v="4"/>
    <x v="2"/>
    <x v="4"/>
  </r>
  <r>
    <n v="1237720.44938272"/>
    <x v="404"/>
    <n v="89286069468"/>
    <s v="verified"/>
    <s v="Fenton"/>
    <x v="1"/>
    <x v="27"/>
    <x v="0"/>
    <s v="US"/>
    <x v="1"/>
    <x v="0"/>
    <x v="1"/>
    <x v="3"/>
    <x v="330"/>
    <n v="225"/>
    <x v="2"/>
    <n v="1.82"/>
    <x v="3"/>
    <x v="2"/>
    <x v="0"/>
  </r>
  <r>
    <n v="1238272.7493827201"/>
    <x v="405"/>
    <n v="10971876811"/>
    <s v="unconfirmed"/>
    <s v="Darcy"/>
    <x v="3"/>
    <x v="65"/>
    <x v="0"/>
    <s v="US"/>
    <x v="1"/>
    <x v="1"/>
    <x v="1"/>
    <x v="4"/>
    <x v="331"/>
    <n v="162"/>
    <x v="25"/>
    <n v="2.4900000000000002"/>
    <x v="1"/>
    <x v="0"/>
    <x v="4"/>
  </r>
  <r>
    <n v="1238825.0493827199"/>
    <x v="406"/>
    <n v="69167978555"/>
    <s v="unconfirmed"/>
    <s v="Albert"/>
    <x v="1"/>
    <x v="22"/>
    <x v="0"/>
    <s v="US"/>
    <x v="0"/>
    <x v="0"/>
    <x v="1"/>
    <x v="6"/>
    <x v="253"/>
    <n v="187"/>
    <x v="20"/>
    <n v="0.2"/>
    <x v="1"/>
    <x v="0"/>
    <x v="0"/>
  </r>
  <r>
    <n v="1239377.34938272"/>
    <x v="407"/>
    <n v="95697755445"/>
    <s v="unconfirmed"/>
    <s v="Marcus"/>
    <x v="2"/>
    <x v="55"/>
    <x v="0"/>
    <s v="US"/>
    <x v="1"/>
    <x v="2"/>
    <x v="1"/>
    <x v="9"/>
    <x v="332"/>
    <n v="93"/>
    <x v="197"/>
    <n v="4.34"/>
    <x v="1"/>
    <x v="1"/>
    <x v="2"/>
  </r>
  <r>
    <n v="1239929.64938272"/>
    <x v="408"/>
    <n v="6842214402"/>
    <s v="unconfirmed"/>
    <s v="Haris"/>
    <x v="0"/>
    <x v="11"/>
    <x v="0"/>
    <s v="US"/>
    <x v="0"/>
    <x v="1"/>
    <x v="0"/>
    <x v="8"/>
    <x v="58"/>
    <n v="51"/>
    <x v="177"/>
    <n v="0.09"/>
    <x v="2"/>
    <x v="1"/>
    <x v="0"/>
  </r>
  <r>
    <n v="1240481.94938272"/>
    <x v="409"/>
    <n v="85374559998"/>
    <s v="verified"/>
    <s v="Luke"/>
    <x v="0"/>
    <x v="15"/>
    <x v="0"/>
    <s v="US"/>
    <x v="1"/>
    <x v="2"/>
    <x v="1"/>
    <x v="2"/>
    <x v="333"/>
    <n v="143"/>
    <x v="2"/>
    <n v="1.82"/>
    <x v="2"/>
    <x v="0"/>
    <x v="0"/>
  </r>
  <r>
    <n v="1241034.2493827201"/>
    <x v="410"/>
    <n v="25500353504"/>
    <s v="verified"/>
    <s v="Miranda"/>
    <x v="1"/>
    <x v="18"/>
    <x v="0"/>
    <s v="US"/>
    <x v="0"/>
    <x v="2"/>
    <x v="0"/>
    <x v="1"/>
    <x v="334"/>
    <n v="239"/>
    <x v="32"/>
    <n v="0.3"/>
    <x v="1"/>
    <x v="2"/>
    <x v="0"/>
  </r>
  <r>
    <n v="1241586.5493827199"/>
    <x v="411"/>
    <n v="39254540312"/>
    <s v="unconfirmed"/>
    <s v="Melissa"/>
    <x v="1"/>
    <x v="2"/>
    <x v="0"/>
    <s v="US"/>
    <x v="1"/>
    <x v="1"/>
    <x v="0"/>
    <x v="7"/>
    <x v="335"/>
    <n v="90"/>
    <x v="198"/>
    <n v="1.22"/>
    <x v="3"/>
    <x v="1"/>
    <x v="3"/>
  </r>
  <r>
    <n v="1242138.84938272"/>
    <x v="412"/>
    <n v="81186886194"/>
    <s v="verified"/>
    <s v="Adelaide"/>
    <x v="1"/>
    <x v="2"/>
    <x v="0"/>
    <s v="US"/>
    <x v="0"/>
    <x v="1"/>
    <x v="1"/>
    <x v="11"/>
    <x v="260"/>
    <n v="184"/>
    <x v="157"/>
    <n v="2.14"/>
    <x v="1"/>
    <x v="0"/>
    <x v="2"/>
  </r>
  <r>
    <n v="1242691.14938272"/>
    <x v="413"/>
    <n v="14904883782"/>
    <s v="unconfirmed"/>
    <s v="Aida"/>
    <x v="2"/>
    <x v="39"/>
    <x v="0"/>
    <s v="US"/>
    <x v="1"/>
    <x v="0"/>
    <x v="0"/>
    <x v="10"/>
    <x v="336"/>
    <n v="161"/>
    <x v="8"/>
    <n v="0.55000000000000004"/>
    <x v="3"/>
    <x v="0"/>
    <x v="1"/>
  </r>
  <r>
    <n v="1243243.44938272"/>
    <x v="414"/>
    <n v="77788716550"/>
    <s v="verified"/>
    <s v="Lenny"/>
    <x v="0"/>
    <x v="19"/>
    <x v="0"/>
    <s v="US"/>
    <x v="0"/>
    <x v="2"/>
    <x v="1"/>
    <x v="5"/>
    <x v="337"/>
    <n v="172"/>
    <x v="166"/>
    <n v="1.0900000000000001"/>
    <x v="4"/>
    <x v="0"/>
    <x v="3"/>
  </r>
  <r>
    <n v="1243795.7493827201"/>
    <x v="415"/>
    <n v="35414988368"/>
    <s v="unconfirmed"/>
    <s v="Walter"/>
    <x v="1"/>
    <x v="18"/>
    <x v="0"/>
    <s v="US"/>
    <x v="0"/>
    <x v="1"/>
    <x v="0"/>
    <x v="5"/>
    <x v="338"/>
    <n v="138"/>
    <x v="194"/>
    <n v="1.8"/>
    <x v="2"/>
    <x v="0"/>
    <x v="4"/>
  </r>
  <r>
    <n v="1244348.0493827199"/>
    <x v="416"/>
    <n v="58292705877"/>
    <s v="unconfirmed"/>
    <s v="Sawyer"/>
    <x v="1"/>
    <x v="2"/>
    <x v="0"/>
    <s v="US"/>
    <x v="1"/>
    <x v="2"/>
    <x v="0"/>
    <x v="8"/>
    <x v="339"/>
    <n v="139"/>
    <x v="81"/>
    <n v="0.42"/>
    <x v="0"/>
    <x v="0"/>
    <x v="0"/>
  </r>
  <r>
    <n v="1244900.34938272"/>
    <x v="417"/>
    <n v="40716509666"/>
    <s v="verified"/>
    <s v="Kevin"/>
    <x v="0"/>
    <x v="11"/>
    <x v="0"/>
    <s v="US"/>
    <x v="1"/>
    <x v="0"/>
    <x v="1"/>
    <x v="4"/>
    <x v="340"/>
    <n v="149"/>
    <x v="17"/>
    <n v="0.5"/>
    <x v="1"/>
    <x v="3"/>
    <x v="0"/>
  </r>
  <r>
    <n v="1245452.64938272"/>
    <x v="418"/>
    <n v="25614229826"/>
    <s v="verified"/>
    <s v="Penelope"/>
    <x v="0"/>
    <x v="5"/>
    <x v="0"/>
    <s v="US"/>
    <x v="0"/>
    <x v="2"/>
    <x v="1"/>
    <x v="0"/>
    <x v="341"/>
    <n v="181"/>
    <x v="19"/>
    <n v="0.91"/>
    <x v="2"/>
    <x v="0"/>
    <x v="1"/>
  </r>
  <r>
    <n v="1246004.94938272"/>
    <x v="419"/>
    <n v="17302896128"/>
    <s v="unconfirmed"/>
    <s v="Lucia"/>
    <x v="3"/>
    <x v="5"/>
    <x v="0"/>
    <s v="US"/>
    <x v="0"/>
    <x v="1"/>
    <x v="0"/>
    <x v="1"/>
    <x v="342"/>
    <n v="200"/>
    <x v="12"/>
    <n v="0.28000000000000003"/>
    <x v="3"/>
    <x v="0"/>
    <x v="0"/>
  </r>
  <r>
    <n v="1246557.2493827201"/>
    <x v="420"/>
    <n v="49315683762"/>
    <s v="verified"/>
    <s v="Heather"/>
    <x v="0"/>
    <x v="11"/>
    <x v="0"/>
    <s v="US"/>
    <x v="0"/>
    <x v="2"/>
    <x v="1"/>
    <x v="12"/>
    <x v="184"/>
    <n v="50"/>
    <x v="199"/>
    <n v="1.28"/>
    <x v="1"/>
    <x v="1"/>
    <x v="3"/>
  </r>
  <r>
    <n v="1247109.5493827199"/>
    <x v="421"/>
    <n v="51816754540"/>
    <s v="verified"/>
    <s v="Fenton"/>
    <x v="0"/>
    <x v="29"/>
    <x v="0"/>
    <s v="US"/>
    <x v="0"/>
    <x v="1"/>
    <x v="0"/>
    <x v="10"/>
    <x v="343"/>
    <n v="144"/>
    <x v="169"/>
    <n v="0.44"/>
    <x v="4"/>
    <x v="0"/>
    <x v="0"/>
  </r>
  <r>
    <n v="1249318.7493827201"/>
    <x v="422"/>
    <n v="43465301578"/>
    <s v="verified"/>
    <s v="Gianna"/>
    <x v="0"/>
    <x v="5"/>
    <x v="0"/>
    <s v="US"/>
    <x v="1"/>
    <x v="1"/>
    <x v="0"/>
    <x v="10"/>
    <x v="297"/>
    <n v="171"/>
    <x v="17"/>
    <n v="0.41"/>
    <x v="1"/>
    <x v="0"/>
    <x v="0"/>
  </r>
  <r>
    <n v="1249871.0493827199"/>
    <x v="423"/>
    <n v="42275596201"/>
    <s v="unconfirmed"/>
    <s v="Kirsten"/>
    <x v="1"/>
    <x v="13"/>
    <x v="0"/>
    <s v="US"/>
    <x v="0"/>
    <x v="2"/>
    <x v="0"/>
    <x v="4"/>
    <x v="104"/>
    <n v="168"/>
    <x v="135"/>
    <n v="1.79"/>
    <x v="4"/>
    <x v="0"/>
    <x v="0"/>
  </r>
  <r>
    <n v="1250423.34938272"/>
    <x v="424"/>
    <n v="61131560985"/>
    <s v="verified"/>
    <s v="Freddie"/>
    <x v="1"/>
    <x v="7"/>
    <x v="0"/>
    <s v="US"/>
    <x v="1"/>
    <x v="2"/>
    <x v="1"/>
    <x v="11"/>
    <x v="344"/>
    <n v="225"/>
    <x v="98"/>
    <n v="0.12"/>
    <x v="1"/>
    <x v="2"/>
    <x v="0"/>
  </r>
  <r>
    <n v="1250975.64938272"/>
    <x v="425"/>
    <n v="65849605461"/>
    <s v="verified"/>
    <s v="Adam"/>
    <x v="1"/>
    <x v="18"/>
    <x v="0"/>
    <s v="US"/>
    <x v="1"/>
    <x v="0"/>
    <x v="1"/>
    <x v="0"/>
    <x v="345"/>
    <n v="33"/>
    <x v="200"/>
    <n v="1.08"/>
    <x v="4"/>
    <x v="1"/>
    <x v="3"/>
  </r>
  <r>
    <n v="1251527.94938272"/>
    <x v="426"/>
    <n v="90186098837"/>
    <s v="verified"/>
    <s v="Honey"/>
    <x v="2"/>
    <x v="39"/>
    <x v="0"/>
    <s v="US"/>
    <x v="0"/>
    <x v="1"/>
    <x v="0"/>
    <x v="4"/>
    <x v="346"/>
    <n v="66"/>
    <x v="125"/>
    <n v="0.43"/>
    <x v="4"/>
    <x v="1"/>
    <x v="0"/>
  </r>
  <r>
    <n v="1252080.2493827201"/>
    <x v="427"/>
    <n v="83903389887"/>
    <s v="verified"/>
    <s v="Eleanor"/>
    <x v="0"/>
    <x v="11"/>
    <x v="0"/>
    <s v="US"/>
    <x v="0"/>
    <x v="2"/>
    <x v="0"/>
    <x v="7"/>
    <x v="306"/>
    <n v="45"/>
    <x v="124"/>
    <n v="0.03"/>
    <x v="1"/>
    <x v="1"/>
    <x v="0"/>
  </r>
  <r>
    <n v="1252632.5493827199"/>
    <x v="428"/>
    <n v="64685280889"/>
    <s v="unconfirmed"/>
    <s v="Lydia"/>
    <x v="1"/>
    <x v="2"/>
    <x v="0"/>
    <s v="US"/>
    <x v="1"/>
    <x v="0"/>
    <x v="1"/>
    <x v="4"/>
    <x v="347"/>
    <n v="168"/>
    <x v="95"/>
    <n v="2.33"/>
    <x v="2"/>
    <x v="3"/>
    <x v="2"/>
  </r>
  <r>
    <n v="1253184.84938272"/>
    <x v="429"/>
    <n v="47032262131"/>
    <s v="unconfirmed"/>
    <s v="Sydney"/>
    <x v="0"/>
    <x v="11"/>
    <x v="0"/>
    <s v="US"/>
    <x v="0"/>
    <x v="1"/>
    <x v="1"/>
    <x v="2"/>
    <x v="41"/>
    <n v="137"/>
    <x v="135"/>
    <n v="0.79"/>
    <x v="1"/>
    <x v="0"/>
    <x v="0"/>
  </r>
  <r>
    <n v="1253737.14938272"/>
    <x v="430"/>
    <n v="64691515953"/>
    <s v="verified"/>
    <s v="Julia"/>
    <x v="0"/>
    <x v="14"/>
    <x v="0"/>
    <s v="US"/>
    <x v="0"/>
    <x v="1"/>
    <x v="1"/>
    <x v="12"/>
    <x v="348"/>
    <n v="59"/>
    <x v="23"/>
    <n v="0.35"/>
    <x v="4"/>
    <x v="1"/>
    <x v="0"/>
  </r>
  <r>
    <n v="1254289.44938272"/>
    <x v="431"/>
    <n v="62654081415"/>
    <s v="unconfirmed"/>
    <s v="Adam"/>
    <x v="0"/>
    <x v="11"/>
    <x v="0"/>
    <s v="US"/>
    <x v="1"/>
    <x v="0"/>
    <x v="0"/>
    <x v="5"/>
    <x v="349"/>
    <n v="163"/>
    <x v="140"/>
    <n v="2.31"/>
    <x v="1"/>
    <x v="0"/>
    <x v="2"/>
  </r>
  <r>
    <n v="1254841.7493827201"/>
    <x v="432"/>
    <n v="21976510866"/>
    <s v="unconfirmed"/>
    <s v="Rafael"/>
    <x v="1"/>
    <x v="2"/>
    <x v="0"/>
    <s v="US"/>
    <x v="0"/>
    <x v="2"/>
    <x v="1"/>
    <x v="3"/>
    <x v="350"/>
    <n v="140"/>
    <x v="47"/>
    <n v="0.44"/>
    <x v="1"/>
    <x v="0"/>
    <x v="0"/>
  </r>
  <r>
    <n v="1255394.0493827199"/>
    <x v="433"/>
    <n v="87134189711"/>
    <s v="unconfirmed"/>
    <s v="Alan"/>
    <x v="2"/>
    <x v="18"/>
    <x v="0"/>
    <s v="US"/>
    <x v="1"/>
    <x v="0"/>
    <x v="1"/>
    <x v="8"/>
    <x v="351"/>
    <n v="103"/>
    <x v="201"/>
    <n v="2.92"/>
    <x v="3"/>
    <x v="0"/>
    <x v="2"/>
  </r>
  <r>
    <n v="1255946.34938272"/>
    <x v="434"/>
    <n v="60141836267"/>
    <s v="verified"/>
    <s v="Melanie"/>
    <x v="0"/>
    <x v="19"/>
    <x v="0"/>
    <s v="US"/>
    <x v="1"/>
    <x v="0"/>
    <x v="0"/>
    <x v="5"/>
    <x v="352"/>
    <n v="225"/>
    <x v="117"/>
    <n v="0.89"/>
    <x v="3"/>
    <x v="2"/>
    <x v="1"/>
  </r>
  <r>
    <n v="1256498.64938272"/>
    <x v="435"/>
    <n v="58284792631"/>
    <s v="verified"/>
    <s v="Stella"/>
    <x v="1"/>
    <x v="26"/>
    <x v="0"/>
    <s v="US"/>
    <x v="1"/>
    <x v="0"/>
    <x v="0"/>
    <x v="0"/>
    <x v="353"/>
    <n v="163"/>
    <x v="58"/>
    <n v="0.56000000000000005"/>
    <x v="3"/>
    <x v="0"/>
    <x v="1"/>
  </r>
  <r>
    <n v="1257050.94938272"/>
    <x v="436"/>
    <n v="52707584632"/>
    <s v="verified"/>
    <s v="Ryan"/>
    <x v="0"/>
    <x v="32"/>
    <x v="0"/>
    <s v="US"/>
    <x v="0"/>
    <x v="0"/>
    <x v="1"/>
    <x v="1"/>
    <x v="287"/>
    <n v="10"/>
    <x v="80"/>
    <n v="7.0000000000000007E-2"/>
    <x v="1"/>
    <x v="1"/>
    <x v="0"/>
  </r>
  <r>
    <n v="1257603.2493827201"/>
    <x v="437"/>
    <n v="83966982530"/>
    <s v="verified"/>
    <s v="Paul"/>
    <x v="1"/>
    <x v="45"/>
    <x v="0"/>
    <s v="US"/>
    <x v="0"/>
    <x v="1"/>
    <x v="0"/>
    <x v="2"/>
    <x v="203"/>
    <n v="240"/>
    <x v="202"/>
    <n v="0.59"/>
    <x v="1"/>
    <x v="2"/>
    <x v="1"/>
  </r>
  <r>
    <n v="1258155.5493827199"/>
    <x v="438"/>
    <n v="78440704783"/>
    <s v="unconfirmed"/>
    <s v="Gianna"/>
    <x v="2"/>
    <x v="39"/>
    <x v="0"/>
    <s v="US"/>
    <x v="1"/>
    <x v="0"/>
    <x v="0"/>
    <x v="5"/>
    <x v="354"/>
    <n v="123"/>
    <x v="171"/>
    <n v="0.32"/>
    <x v="1"/>
    <x v="0"/>
    <x v="0"/>
  </r>
  <r>
    <n v="1258707.84938272"/>
    <x v="439"/>
    <n v="40890787484"/>
    <s v="unconfirmed"/>
    <s v="Heather"/>
    <x v="1"/>
    <x v="7"/>
    <x v="0"/>
    <s v="US"/>
    <x v="1"/>
    <x v="1"/>
    <x v="1"/>
    <x v="4"/>
    <x v="244"/>
    <n v="192"/>
    <x v="9"/>
    <n v="1.94"/>
    <x v="2"/>
    <x v="0"/>
    <x v="4"/>
  </r>
  <r>
    <n v="1259260.14938272"/>
    <x v="440"/>
    <n v="45447948206"/>
    <s v="verified"/>
    <s v="Alexander"/>
    <x v="0"/>
    <x v="20"/>
    <x v="0"/>
    <s v="US"/>
    <x v="1"/>
    <x v="1"/>
    <x v="0"/>
    <x v="4"/>
    <x v="34"/>
    <n v="222"/>
    <x v="203"/>
    <n v="6.7"/>
    <x v="4"/>
    <x v="2"/>
    <x v="2"/>
  </r>
  <r>
    <n v="1259812.44938272"/>
    <x v="441"/>
    <n v="60243935879"/>
    <s v="unconfirmed"/>
    <s v="Sarah"/>
    <x v="1"/>
    <x v="33"/>
    <x v="0"/>
    <s v="US"/>
    <x v="1"/>
    <x v="0"/>
    <x v="0"/>
    <x v="9"/>
    <x v="308"/>
    <n v="82"/>
    <x v="103"/>
    <n v="0.35"/>
    <x v="3"/>
    <x v="1"/>
    <x v="0"/>
  </r>
  <r>
    <n v="1260364.7493827201"/>
    <x v="442"/>
    <n v="91037237183"/>
    <s v="verified"/>
    <s v="Ashton"/>
    <x v="0"/>
    <x v="32"/>
    <x v="0"/>
    <s v="US"/>
    <x v="0"/>
    <x v="2"/>
    <x v="1"/>
    <x v="9"/>
    <x v="228"/>
    <n v="114"/>
    <x v="131"/>
    <n v="0.06"/>
    <x v="2"/>
    <x v="0"/>
    <x v="0"/>
  </r>
  <r>
    <n v="1260917.0493827199"/>
    <x v="443"/>
    <n v="25763359778"/>
    <s v="unconfirmed"/>
    <s v="Sarah"/>
    <x v="1"/>
    <x v="13"/>
    <x v="0"/>
    <s v="US"/>
    <x v="1"/>
    <x v="2"/>
    <x v="1"/>
    <x v="5"/>
    <x v="355"/>
    <n v="83"/>
    <x v="124"/>
    <n v="0.04"/>
    <x v="1"/>
    <x v="1"/>
    <x v="0"/>
  </r>
  <r>
    <n v="1261469.34938272"/>
    <x v="444"/>
    <n v="19341139444"/>
    <s v="unconfirmed"/>
    <s v="Richard"/>
    <x v="0"/>
    <x v="15"/>
    <x v="0"/>
    <s v="US"/>
    <x v="0"/>
    <x v="2"/>
    <x v="1"/>
    <x v="5"/>
    <x v="356"/>
    <n v="91"/>
    <x v="63"/>
    <n v="0.03"/>
    <x v="0"/>
    <x v="1"/>
    <x v="0"/>
  </r>
  <r>
    <n v="1262021.64938272"/>
    <x v="445"/>
    <n v="87560538920"/>
    <s v="unconfirmed"/>
    <s v="Maya"/>
    <x v="0"/>
    <x v="15"/>
    <x v="0"/>
    <s v="US"/>
    <x v="1"/>
    <x v="1"/>
    <x v="0"/>
    <x v="0"/>
    <x v="39"/>
    <n v="113"/>
    <x v="161"/>
    <n v="0.21"/>
    <x v="4"/>
    <x v="0"/>
    <x v="0"/>
  </r>
  <r>
    <n v="1262573.94938272"/>
    <x v="446"/>
    <n v="89878315253"/>
    <s v="unconfirmed"/>
    <s v="Alen"/>
    <x v="1"/>
    <x v="7"/>
    <x v="0"/>
    <s v="US"/>
    <x v="1"/>
    <x v="0"/>
    <x v="1"/>
    <x v="12"/>
    <x v="357"/>
    <n v="82"/>
    <x v="134"/>
    <n v="1.33"/>
    <x v="4"/>
    <x v="1"/>
    <x v="3"/>
  </r>
  <r>
    <n v="1263126.2493827201"/>
    <x v="447"/>
    <n v="11984398378"/>
    <s v="unconfirmed"/>
    <s v="Dainton"/>
    <x v="1"/>
    <x v="18"/>
    <x v="0"/>
    <s v="US"/>
    <x v="0"/>
    <x v="1"/>
    <x v="1"/>
    <x v="11"/>
    <x v="358"/>
    <n v="46"/>
    <x v="149"/>
    <n v="1.6"/>
    <x v="1"/>
    <x v="1"/>
    <x v="3"/>
  </r>
  <r>
    <n v="1263678.5493827199"/>
    <x v="448"/>
    <n v="69029062217"/>
    <s v="unconfirmed"/>
    <s v="Jessica"/>
    <x v="0"/>
    <x v="9"/>
    <x v="0"/>
    <s v="US"/>
    <x v="0"/>
    <x v="1"/>
    <x v="1"/>
    <x v="10"/>
    <x v="359"/>
    <n v="212"/>
    <x v="204"/>
    <n v="1.06"/>
    <x v="0"/>
    <x v="2"/>
    <x v="3"/>
  </r>
  <r>
    <n v="1264230.84938272"/>
    <x v="449"/>
    <n v="15494932228"/>
    <s v="verified"/>
    <s v="Lana"/>
    <x v="1"/>
    <x v="3"/>
    <x v="0"/>
    <s v="US"/>
    <x v="0"/>
    <x v="1"/>
    <x v="1"/>
    <x v="8"/>
    <x v="360"/>
    <n v="209"/>
    <x v="35"/>
    <n v="0.12"/>
    <x v="0"/>
    <x v="2"/>
    <x v="0"/>
  </r>
  <r>
    <n v="1264783.14938272"/>
    <x v="450"/>
    <n v="1640832963"/>
    <s v="verified"/>
    <s v="Valeria"/>
    <x v="1"/>
    <x v="7"/>
    <x v="0"/>
    <s v="US"/>
    <x v="0"/>
    <x v="0"/>
    <x v="1"/>
    <x v="4"/>
    <x v="221"/>
    <n v="23"/>
    <x v="35"/>
    <n v="0.12"/>
    <x v="0"/>
    <x v="1"/>
    <x v="0"/>
  </r>
  <r>
    <n v="1265335.44938272"/>
    <x v="451"/>
    <n v="13746585241"/>
    <s v="verified"/>
    <s v="Adelaide"/>
    <x v="1"/>
    <x v="2"/>
    <x v="0"/>
    <s v="US"/>
    <x v="0"/>
    <x v="2"/>
    <x v="0"/>
    <x v="2"/>
    <x v="361"/>
    <n v="144"/>
    <x v="125"/>
    <n v="0.43"/>
    <x v="2"/>
    <x v="0"/>
    <x v="0"/>
  </r>
  <r>
    <n v="1265887.7493827201"/>
    <x v="452"/>
    <n v="98531770068"/>
    <s v="unconfirmed"/>
    <s v="Olivia"/>
    <x v="0"/>
    <x v="5"/>
    <x v="0"/>
    <s v="US"/>
    <x v="0"/>
    <x v="2"/>
    <x v="1"/>
    <x v="12"/>
    <x v="362"/>
    <n v="29"/>
    <x v="205"/>
    <n v="1.0900000000000001"/>
    <x v="4"/>
    <x v="1"/>
    <x v="1"/>
  </r>
  <r>
    <n v="1266440.0493827199"/>
    <x v="453"/>
    <n v="4478636950"/>
    <s v="unconfirmed"/>
    <s v="Evelyn"/>
    <x v="3"/>
    <x v="66"/>
    <x v="0"/>
    <s v="US"/>
    <x v="0"/>
    <x v="1"/>
    <x v="0"/>
    <x v="5"/>
    <x v="363"/>
    <n v="20"/>
    <x v="199"/>
    <n v="1.21"/>
    <x v="4"/>
    <x v="1"/>
    <x v="3"/>
  </r>
  <r>
    <n v="1266992.34938272"/>
    <x v="454"/>
    <n v="51790975679"/>
    <s v="unconfirmed"/>
    <s v="Alan"/>
    <x v="0"/>
    <x v="11"/>
    <x v="0"/>
    <s v="US"/>
    <x v="1"/>
    <x v="0"/>
    <x v="1"/>
    <x v="3"/>
    <x v="364"/>
    <n v="145"/>
    <x v="117"/>
    <n v="0.89"/>
    <x v="2"/>
    <x v="0"/>
    <x v="1"/>
  </r>
  <r>
    <n v="1267544.64938272"/>
    <x v="455"/>
    <n v="7445813909"/>
    <s v="unconfirmed"/>
    <s v="Antony"/>
    <x v="0"/>
    <x v="67"/>
    <x v="0"/>
    <s v="US"/>
    <x v="1"/>
    <x v="2"/>
    <x v="1"/>
    <x v="11"/>
    <x v="365"/>
    <n v="152"/>
    <x v="2"/>
    <n v="1.82"/>
    <x v="3"/>
    <x v="0"/>
    <x v="0"/>
  </r>
  <r>
    <n v="1268096.94938272"/>
    <x v="456"/>
    <n v="91709093046"/>
    <s v="verified"/>
    <s v="Eddy"/>
    <x v="2"/>
    <x v="3"/>
    <x v="0"/>
    <s v="US"/>
    <x v="0"/>
    <x v="0"/>
    <x v="1"/>
    <x v="1"/>
    <x v="137"/>
    <n v="227"/>
    <x v="31"/>
    <n v="0.16"/>
    <x v="4"/>
    <x v="2"/>
    <x v="0"/>
  </r>
  <r>
    <n v="1268649.2493827201"/>
    <x v="457"/>
    <n v="88429217001"/>
    <s v="verified"/>
    <s v="Maria"/>
    <x v="0"/>
    <x v="12"/>
    <x v="0"/>
    <s v="US"/>
    <x v="0"/>
    <x v="1"/>
    <x v="0"/>
    <x v="10"/>
    <x v="366"/>
    <n v="55"/>
    <x v="144"/>
    <n v="0.55000000000000004"/>
    <x v="2"/>
    <x v="1"/>
    <x v="0"/>
  </r>
  <r>
    <n v="1269201.5493827199"/>
    <x v="458"/>
    <n v="80917711958"/>
    <s v="verified"/>
    <s v="Julian"/>
    <x v="1"/>
    <x v="2"/>
    <x v="0"/>
    <s v="US"/>
    <x v="1"/>
    <x v="1"/>
    <x v="0"/>
    <x v="9"/>
    <x v="367"/>
    <n v="85"/>
    <x v="138"/>
    <n v="0.18"/>
    <x v="2"/>
    <x v="1"/>
    <x v="0"/>
  </r>
  <r>
    <n v="1269753.84938272"/>
    <x v="459"/>
    <n v="95738430033"/>
    <s v="verified"/>
    <s v="Rebecca"/>
    <x v="2"/>
    <x v="2"/>
    <x v="0"/>
    <s v="US"/>
    <x v="0"/>
    <x v="0"/>
    <x v="0"/>
    <x v="9"/>
    <x v="368"/>
    <n v="189"/>
    <x v="169"/>
    <n v="0.47"/>
    <x v="2"/>
    <x v="3"/>
    <x v="0"/>
  </r>
  <r>
    <n v="1270306.14938272"/>
    <x v="460"/>
    <n v="88013998883"/>
    <s v="verified"/>
    <s v="Daniel"/>
    <x v="1"/>
    <x v="2"/>
    <x v="0"/>
    <s v="US"/>
    <x v="1"/>
    <x v="2"/>
    <x v="2"/>
    <x v="6"/>
    <x v="369"/>
    <n v="13"/>
    <x v="27"/>
    <n v="4.5999999999999996"/>
    <x v="1"/>
    <x v="1"/>
    <x v="4"/>
  </r>
  <r>
    <n v="1270858.44938272"/>
    <x v="461"/>
    <n v="60622441965"/>
    <s v="verified"/>
    <s v="Edwin"/>
    <x v="0"/>
    <x v="19"/>
    <x v="0"/>
    <s v="US"/>
    <x v="1"/>
    <x v="0"/>
    <x v="0"/>
    <x v="8"/>
    <x v="370"/>
    <n v="118"/>
    <x v="206"/>
    <n v="2.4900000000000002"/>
    <x v="0"/>
    <x v="0"/>
    <x v="2"/>
  </r>
  <r>
    <n v="1271410.7493827201"/>
    <x v="462"/>
    <n v="44367748174"/>
    <s v="verified"/>
    <s v="Albert"/>
    <x v="1"/>
    <x v="68"/>
    <x v="0"/>
    <s v="US"/>
    <x v="0"/>
    <x v="2"/>
    <x v="1"/>
    <x v="9"/>
    <x v="187"/>
    <n v="73"/>
    <x v="43"/>
    <n v="1.1299999999999999"/>
    <x v="2"/>
    <x v="1"/>
    <x v="3"/>
  </r>
  <r>
    <n v="1271963.0493827199"/>
    <x v="463"/>
    <n v="84893152286"/>
    <s v="unconfirmed"/>
    <s v="Adison"/>
    <x v="0"/>
    <x v="20"/>
    <x v="0"/>
    <s v="US"/>
    <x v="1"/>
    <x v="0"/>
    <x v="1"/>
    <x v="2"/>
    <x v="371"/>
    <n v="63"/>
    <x v="35"/>
    <n v="0.46"/>
    <x v="4"/>
    <x v="1"/>
    <x v="0"/>
  </r>
  <r>
    <n v="1272515.34938272"/>
    <x v="464"/>
    <n v="96286267716"/>
    <s v="verified"/>
    <s v="Walter"/>
    <x v="1"/>
    <x v="7"/>
    <x v="0"/>
    <s v="US"/>
    <x v="1"/>
    <x v="1"/>
    <x v="1"/>
    <x v="7"/>
    <x v="372"/>
    <n v="228"/>
    <x v="69"/>
    <n v="0.33"/>
    <x v="0"/>
    <x v="2"/>
    <x v="0"/>
  </r>
  <r>
    <n v="1273067.64938272"/>
    <x v="465"/>
    <n v="17180989319"/>
    <s v="verified"/>
    <s v="Ted"/>
    <x v="0"/>
    <x v="14"/>
    <x v="0"/>
    <s v="US"/>
    <x v="0"/>
    <x v="1"/>
    <x v="1"/>
    <x v="3"/>
    <x v="373"/>
    <n v="128"/>
    <x v="171"/>
    <n v="0.32"/>
    <x v="3"/>
    <x v="0"/>
    <x v="0"/>
  </r>
  <r>
    <n v="1273619.94938272"/>
    <x v="466"/>
    <n v="17802908936"/>
    <s v="verified"/>
    <s v="Kate"/>
    <x v="1"/>
    <x v="18"/>
    <x v="0"/>
    <s v="US"/>
    <x v="0"/>
    <x v="1"/>
    <x v="0"/>
    <x v="5"/>
    <x v="374"/>
    <n v="210"/>
    <x v="4"/>
    <n v="0.51"/>
    <x v="3"/>
    <x v="2"/>
    <x v="0"/>
  </r>
  <r>
    <n v="1274172.2493827201"/>
    <x v="467"/>
    <n v="58444192906"/>
    <s v="unconfirmed"/>
    <s v="Ned"/>
    <x v="0"/>
    <x v="11"/>
    <x v="0"/>
    <s v="US"/>
    <x v="0"/>
    <x v="2"/>
    <x v="1"/>
    <x v="3"/>
    <x v="375"/>
    <n v="33"/>
    <x v="56"/>
    <n v="0.24"/>
    <x v="2"/>
    <x v="1"/>
    <x v="0"/>
  </r>
  <r>
    <n v="1274724.5493827199"/>
    <x v="468"/>
    <n v="26436280092"/>
    <s v="verified"/>
    <s v="Chelsea"/>
    <x v="0"/>
    <x v="19"/>
    <x v="0"/>
    <s v="US"/>
    <x v="1"/>
    <x v="0"/>
    <x v="1"/>
    <x v="0"/>
    <x v="80"/>
    <n v="117"/>
    <x v="161"/>
    <n v="0.21"/>
    <x v="1"/>
    <x v="0"/>
    <x v="0"/>
  </r>
  <r>
    <n v="1275276.84938272"/>
    <x v="469"/>
    <n v="29253854739"/>
    <s v="verified"/>
    <s v="Cherry"/>
    <x v="1"/>
    <x v="13"/>
    <x v="0"/>
    <s v="US"/>
    <x v="0"/>
    <x v="0"/>
    <x v="1"/>
    <x v="12"/>
    <x v="376"/>
    <n v="166"/>
    <x v="118"/>
    <n v="0.9"/>
    <x v="1"/>
    <x v="0"/>
    <x v="0"/>
  </r>
  <r>
    <n v="1275829.14938272"/>
    <x v="470"/>
    <n v="46404652822"/>
    <s v="unconfirmed"/>
    <s v="Honey"/>
    <x v="1"/>
    <x v="25"/>
    <x v="0"/>
    <s v="US"/>
    <x v="1"/>
    <x v="2"/>
    <x v="1"/>
    <x v="2"/>
    <x v="377"/>
    <n v="120"/>
    <x v="207"/>
    <n v="0.95"/>
    <x v="2"/>
    <x v="0"/>
    <x v="1"/>
  </r>
  <r>
    <n v="1276381.44938272"/>
    <x v="471"/>
    <n v="58667832089"/>
    <s v="verified"/>
    <s v="Annabella"/>
    <x v="1"/>
    <x v="22"/>
    <x v="0"/>
    <s v="US"/>
    <x v="1"/>
    <x v="1"/>
    <x v="0"/>
    <x v="2"/>
    <x v="378"/>
    <n v="140"/>
    <x v="208"/>
    <n v="1.04"/>
    <x v="1"/>
    <x v="0"/>
    <x v="1"/>
  </r>
  <r>
    <n v="1276933.7493827201"/>
    <x v="472"/>
    <n v="70418022717"/>
    <s v="verified"/>
    <s v="Lucia"/>
    <x v="1"/>
    <x v="63"/>
    <x v="0"/>
    <s v="US"/>
    <x v="1"/>
    <x v="0"/>
    <x v="1"/>
    <x v="8"/>
    <x v="379"/>
    <n v="125"/>
    <x v="131"/>
    <n v="0.06"/>
    <x v="1"/>
    <x v="0"/>
    <x v="0"/>
  </r>
  <r>
    <n v="1277486.0493827199"/>
    <x v="473"/>
    <n v="4056781803"/>
    <s v="verified"/>
    <s v="Steven"/>
    <x v="2"/>
    <x v="55"/>
    <x v="0"/>
    <s v="US"/>
    <x v="1"/>
    <x v="1"/>
    <x v="1"/>
    <x v="3"/>
    <x v="380"/>
    <n v="227"/>
    <x v="46"/>
    <n v="0.22"/>
    <x v="1"/>
    <x v="2"/>
    <x v="0"/>
  </r>
  <r>
    <n v="1278038.34938272"/>
    <x v="474"/>
    <n v="84486431830"/>
    <s v="verified"/>
    <s v="Adelaide"/>
    <x v="2"/>
    <x v="55"/>
    <x v="0"/>
    <s v="US"/>
    <x v="0"/>
    <x v="0"/>
    <x v="1"/>
    <x v="1"/>
    <x v="381"/>
    <n v="66"/>
    <x v="65"/>
    <n v="0.26"/>
    <x v="1"/>
    <x v="1"/>
    <x v="0"/>
  </r>
  <r>
    <n v="1278590.64938272"/>
    <x v="475"/>
    <n v="26719503238"/>
    <s v="verified"/>
    <s v="James"/>
    <x v="1"/>
    <x v="2"/>
    <x v="0"/>
    <s v="US"/>
    <x v="0"/>
    <x v="2"/>
    <x v="1"/>
    <x v="5"/>
    <x v="382"/>
    <n v="54"/>
    <x v="148"/>
    <n v="1.17"/>
    <x v="2"/>
    <x v="1"/>
    <x v="3"/>
  </r>
  <r>
    <n v="1279142.94938272"/>
    <x v="476"/>
    <n v="30563131860"/>
    <s v="unconfirmed"/>
    <s v="Kimberly"/>
    <x v="1"/>
    <x v="3"/>
    <x v="0"/>
    <s v="US"/>
    <x v="0"/>
    <x v="0"/>
    <x v="1"/>
    <x v="5"/>
    <x v="383"/>
    <n v="43"/>
    <x v="117"/>
    <n v="0.91"/>
    <x v="3"/>
    <x v="1"/>
    <x v="1"/>
  </r>
  <r>
    <n v="1279695.2493827201"/>
    <x v="477"/>
    <n v="75745621560"/>
    <s v="unconfirmed"/>
    <s v="Maximilian"/>
    <x v="1"/>
    <x v="10"/>
    <x v="0"/>
    <s v="US"/>
    <x v="0"/>
    <x v="1"/>
    <x v="1"/>
    <x v="0"/>
    <x v="354"/>
    <n v="123"/>
    <x v="49"/>
    <n v="0.69"/>
    <x v="1"/>
    <x v="0"/>
    <x v="1"/>
  </r>
  <r>
    <n v="1280247.5493827199"/>
    <x v="478"/>
    <n v="25554233693"/>
    <s v="unconfirmed"/>
    <s v="Alford"/>
    <x v="3"/>
    <x v="69"/>
    <x v="0"/>
    <s v="US"/>
    <x v="0"/>
    <x v="0"/>
    <x v="1"/>
    <x v="5"/>
    <x v="225"/>
    <n v="15"/>
    <x v="209"/>
    <n v="2.84"/>
    <x v="3"/>
    <x v="1"/>
    <x v="2"/>
  </r>
  <r>
    <n v="1280799.84938272"/>
    <x v="479"/>
    <n v="45711651598"/>
    <s v="unconfirmed"/>
    <s v="Lana"/>
    <x v="0"/>
    <x v="11"/>
    <x v="0"/>
    <s v="US"/>
    <x v="1"/>
    <x v="2"/>
    <x v="0"/>
    <x v="5"/>
    <x v="384"/>
    <n v="211"/>
    <x v="95"/>
    <n v="2.4"/>
    <x v="1"/>
    <x v="2"/>
    <x v="2"/>
  </r>
  <r>
    <n v="1281352.14938272"/>
    <x v="480"/>
    <n v="50368029517"/>
    <s v="unconfirmed"/>
    <s v="Henry"/>
    <x v="0"/>
    <x v="11"/>
    <x v="0"/>
    <s v="US"/>
    <x v="1"/>
    <x v="2"/>
    <x v="0"/>
    <x v="2"/>
    <x v="385"/>
    <n v="109"/>
    <x v="110"/>
    <n v="1.55"/>
    <x v="2"/>
    <x v="0"/>
    <x v="1"/>
  </r>
  <r>
    <n v="1281904.44938272"/>
    <x v="481"/>
    <n v="55683633907"/>
    <s v="unconfirmed"/>
    <s v="Reid"/>
    <x v="1"/>
    <x v="10"/>
    <x v="0"/>
    <s v="US"/>
    <x v="1"/>
    <x v="1"/>
    <x v="0"/>
    <x v="4"/>
    <x v="386"/>
    <n v="18"/>
    <x v="48"/>
    <n v="7.0000000000000007E-2"/>
    <x v="1"/>
    <x v="1"/>
    <x v="0"/>
  </r>
  <r>
    <n v="1282456.7493827201"/>
    <x v="482"/>
    <n v="64185966058"/>
    <s v="unconfirmed"/>
    <s v="Miley"/>
    <x v="0"/>
    <x v="5"/>
    <x v="0"/>
    <s v="US"/>
    <x v="0"/>
    <x v="0"/>
    <x v="1"/>
    <x v="8"/>
    <x v="387"/>
    <n v="167"/>
    <x v="163"/>
    <n v="1.97"/>
    <x v="2"/>
    <x v="0"/>
    <x v="4"/>
  </r>
  <r>
    <n v="1283009.0493827199"/>
    <x v="483"/>
    <n v="82992556236"/>
    <s v="verified"/>
    <s v="Kevin"/>
    <x v="1"/>
    <x v="13"/>
    <x v="0"/>
    <s v="US"/>
    <x v="1"/>
    <x v="2"/>
    <x v="1"/>
    <x v="7"/>
    <x v="185"/>
    <n v="83"/>
    <x v="63"/>
    <n v="0.02"/>
    <x v="4"/>
    <x v="0"/>
    <x v="0"/>
  </r>
  <r>
    <n v="1283561.34938272"/>
    <x v="484"/>
    <n v="30603782652"/>
    <s v="unconfirmed"/>
    <s v="Lucas"/>
    <x v="0"/>
    <x v="39"/>
    <x v="0"/>
    <s v="US"/>
    <x v="0"/>
    <x v="2"/>
    <x v="1"/>
    <x v="2"/>
    <x v="186"/>
    <n v="130"/>
    <x v="68"/>
    <n v="0.02"/>
    <x v="1"/>
    <x v="0"/>
    <x v="0"/>
  </r>
  <r>
    <n v="1284113.64938272"/>
    <x v="485"/>
    <n v="74260924259"/>
    <s v="unconfirmed"/>
    <s v="Spike"/>
    <x v="0"/>
    <x v="28"/>
    <x v="0"/>
    <s v="US"/>
    <x v="0"/>
    <x v="1"/>
    <x v="1"/>
    <x v="6"/>
    <x v="187"/>
    <n v="174"/>
    <x v="162"/>
    <n v="0.7"/>
    <x v="3"/>
    <x v="1"/>
    <x v="1"/>
  </r>
  <r>
    <n v="1284665.94938272"/>
    <x v="486"/>
    <n v="65125319788"/>
    <s v="verified"/>
    <s v="Tess"/>
    <x v="1"/>
    <x v="18"/>
    <x v="0"/>
    <s v="US"/>
    <x v="1"/>
    <x v="0"/>
    <x v="1"/>
    <x v="7"/>
    <x v="188"/>
    <n v="186"/>
    <x v="88"/>
    <n v="0.68"/>
    <x v="3"/>
    <x v="1"/>
    <x v="1"/>
  </r>
  <r>
    <n v="1285218.2493827201"/>
    <x v="487"/>
    <n v="48327323941"/>
    <s v="unconfirmed"/>
    <s v="Sydney"/>
    <x v="1"/>
    <x v="6"/>
    <x v="0"/>
    <s v="US"/>
    <x v="0"/>
    <x v="0"/>
    <x v="0"/>
    <x v="1"/>
    <x v="189"/>
    <n v="156"/>
    <x v="210"/>
    <n v="1"/>
    <x v="3"/>
    <x v="2"/>
    <x v="1"/>
  </r>
  <r>
    <n v="1285770.5493827199"/>
    <x v="488"/>
    <n v="20510598547"/>
    <s v="verified"/>
    <s v="Adrian"/>
    <x v="1"/>
    <x v="13"/>
    <x v="0"/>
    <s v="US"/>
    <x v="1"/>
    <x v="2"/>
    <x v="0"/>
    <x v="2"/>
    <x v="388"/>
    <n v="88"/>
    <x v="68"/>
    <n v="0.02"/>
    <x v="2"/>
    <x v="1"/>
    <x v="0"/>
  </r>
  <r>
    <n v="1286322.84938272"/>
    <x v="489"/>
    <n v="9750353852"/>
    <s v="unconfirmed"/>
    <s v="Emma"/>
    <x v="0"/>
    <x v="70"/>
    <x v="0"/>
    <s v="US"/>
    <x v="0"/>
    <x v="1"/>
    <x v="1"/>
    <x v="2"/>
    <x v="389"/>
    <n v="236"/>
    <x v="150"/>
    <n v="1.86"/>
    <x v="4"/>
    <x v="2"/>
    <x v="4"/>
  </r>
  <r>
    <n v="1286875.14938272"/>
    <x v="490"/>
    <n v="57100781847"/>
    <s v="verified"/>
    <s v="Leonardo"/>
    <x v="0"/>
    <x v="14"/>
    <x v="0"/>
    <s v="US"/>
    <x v="0"/>
    <x v="2"/>
    <x v="1"/>
    <x v="4"/>
    <x v="390"/>
    <n v="185"/>
    <x v="207"/>
    <n v="0.94"/>
    <x v="2"/>
    <x v="0"/>
    <x v="1"/>
  </r>
  <r>
    <n v="1287427.44938272"/>
    <x v="491"/>
    <n v="11373673042"/>
    <s v="verified"/>
    <s v="Cadie"/>
    <x v="1"/>
    <x v="27"/>
    <x v="0"/>
    <s v="US"/>
    <x v="1"/>
    <x v="2"/>
    <x v="1"/>
    <x v="5"/>
    <x v="31"/>
    <n v="172"/>
    <x v="17"/>
    <n v="0.41"/>
    <x v="4"/>
    <x v="0"/>
    <x v="0"/>
  </r>
  <r>
    <n v="1287979.7493827201"/>
    <x v="492"/>
    <n v="2631536622"/>
    <s v="verified"/>
    <s v="Carlos"/>
    <x v="0"/>
    <x v="5"/>
    <x v="0"/>
    <s v="US"/>
    <x v="0"/>
    <x v="1"/>
    <x v="1"/>
    <x v="12"/>
    <x v="355"/>
    <n v="83"/>
    <x v="47"/>
    <n v="0.44"/>
    <x v="1"/>
    <x v="1"/>
    <x v="0"/>
  </r>
  <r>
    <n v="1288532.0493827199"/>
    <x v="493"/>
    <n v="42425649793"/>
    <s v="unconfirmed"/>
    <s v="Victoria"/>
    <x v="0"/>
    <x v="28"/>
    <x v="0"/>
    <s v="US"/>
    <x v="1"/>
    <x v="0"/>
    <x v="1"/>
    <x v="1"/>
    <x v="391"/>
    <n v="194"/>
    <x v="130"/>
    <n v="0.35"/>
    <x v="3"/>
    <x v="0"/>
    <x v="0"/>
  </r>
  <r>
    <n v="1289084.34938272"/>
    <x v="494"/>
    <n v="72815720692"/>
    <s v="verified"/>
    <s v="Cherry"/>
    <x v="0"/>
    <x v="15"/>
    <x v="0"/>
    <s v="US"/>
    <x v="1"/>
    <x v="0"/>
    <x v="1"/>
    <x v="2"/>
    <x v="392"/>
    <n v="69"/>
    <x v="211"/>
    <n v="2.02"/>
    <x v="1"/>
    <x v="1"/>
    <x v="4"/>
  </r>
  <r>
    <n v="1289636.64938272"/>
    <x v="495"/>
    <n v="7807627593"/>
    <s v="verified"/>
    <s v="Oliver"/>
    <x v="1"/>
    <x v="18"/>
    <x v="0"/>
    <s v="US"/>
    <x v="0"/>
    <x v="2"/>
    <x v="0"/>
    <x v="4"/>
    <x v="393"/>
    <n v="30"/>
    <x v="33"/>
    <n v="0.85"/>
    <x v="0"/>
    <x v="1"/>
    <x v="1"/>
  </r>
  <r>
    <n v="1290188.94938272"/>
    <x v="496"/>
    <n v="86417259099"/>
    <s v="verified"/>
    <s v="Derek"/>
    <x v="1"/>
    <x v="6"/>
    <x v="0"/>
    <s v="US"/>
    <x v="0"/>
    <x v="1"/>
    <x v="0"/>
    <x v="11"/>
    <x v="313"/>
    <n v="124"/>
    <x v="169"/>
    <n v="0.45"/>
    <x v="1"/>
    <x v="0"/>
    <x v="0"/>
  </r>
  <r>
    <n v="1290741.2493827201"/>
    <x v="497"/>
    <n v="37330490857"/>
    <s v="unconfirmed"/>
    <s v="Ellia"/>
    <x v="0"/>
    <x v="11"/>
    <x v="0"/>
    <s v="US"/>
    <x v="0"/>
    <x v="0"/>
    <x v="0"/>
    <x v="7"/>
    <x v="394"/>
    <n v="111"/>
    <x v="121"/>
    <n v="0.54"/>
    <x v="0"/>
    <x v="0"/>
    <x v="1"/>
  </r>
  <r>
    <n v="1291293.5493827199"/>
    <x v="498"/>
    <n v="87906989685"/>
    <s v="unconfirmed"/>
    <s v="Amelia"/>
    <x v="2"/>
    <x v="39"/>
    <x v="0"/>
    <s v="US"/>
    <x v="1"/>
    <x v="0"/>
    <x v="0"/>
    <x v="4"/>
    <x v="395"/>
    <n v="35"/>
    <x v="7"/>
    <n v="1.68"/>
    <x v="4"/>
    <x v="1"/>
    <x v="4"/>
  </r>
  <r>
    <n v="1291845.84938272"/>
    <x v="499"/>
    <n v="93706332442"/>
    <s v="verified"/>
    <s v="Wilson"/>
    <x v="1"/>
    <x v="13"/>
    <x v="0"/>
    <s v="US"/>
    <x v="0"/>
    <x v="2"/>
    <x v="1"/>
    <x v="0"/>
    <x v="396"/>
    <n v="167"/>
    <x v="56"/>
    <n v="0.27"/>
    <x v="3"/>
    <x v="0"/>
    <x v="0"/>
  </r>
  <r>
    <n v="1292398.14938272"/>
    <x v="500"/>
    <n v="6732487792"/>
    <s v="unconfirmed"/>
    <s v="Charlotte"/>
    <x v="1"/>
    <x v="7"/>
    <x v="0"/>
    <s v="US"/>
    <x v="0"/>
    <x v="0"/>
    <x v="0"/>
    <x v="1"/>
    <x v="397"/>
    <n v="36"/>
    <x v="144"/>
    <n v="0.37"/>
    <x v="0"/>
    <x v="1"/>
    <x v="0"/>
  </r>
  <r>
    <n v="1292950.44938272"/>
    <x v="501"/>
    <n v="23750762173"/>
    <s v="unconfirmed"/>
    <s v="Stella"/>
    <x v="1"/>
    <x v="33"/>
    <x v="0"/>
    <s v="US"/>
    <x v="1"/>
    <x v="2"/>
    <x v="0"/>
    <x v="4"/>
    <x v="96"/>
    <n v="183"/>
    <x v="191"/>
    <n v="2.35"/>
    <x v="1"/>
    <x v="0"/>
    <x v="2"/>
  </r>
  <r>
    <n v="1293502.7493827201"/>
    <x v="502"/>
    <n v="78673339212"/>
    <s v="unconfirmed"/>
    <s v="Gianna"/>
    <x v="0"/>
    <x v="23"/>
    <x v="0"/>
    <s v="US"/>
    <x v="0"/>
    <x v="1"/>
    <x v="0"/>
    <x v="5"/>
    <x v="398"/>
    <n v="111"/>
    <x v="212"/>
    <n v="6.62"/>
    <x v="0"/>
    <x v="0"/>
    <x v="2"/>
  </r>
  <r>
    <n v="1294055.0493827199"/>
    <x v="503"/>
    <n v="21949521987"/>
    <s v="verified"/>
    <s v="Honey"/>
    <x v="0"/>
    <x v="23"/>
    <x v="0"/>
    <s v="US"/>
    <x v="1"/>
    <x v="1"/>
    <x v="0"/>
    <x v="9"/>
    <x v="369"/>
    <n v="13"/>
    <x v="196"/>
    <n v="0.84"/>
    <x v="4"/>
    <x v="1"/>
    <x v="1"/>
  </r>
  <r>
    <n v="1294607.34938272"/>
    <x v="504"/>
    <n v="50673259142"/>
    <s v="verified"/>
    <s v="Robert"/>
    <x v="0"/>
    <x v="11"/>
    <x v="0"/>
    <s v="US"/>
    <x v="0"/>
    <x v="1"/>
    <x v="0"/>
    <x v="7"/>
    <x v="399"/>
    <n v="51"/>
    <x v="73"/>
    <n v="0.97"/>
    <x v="1"/>
    <x v="1"/>
    <x v="0"/>
  </r>
  <r>
    <n v="1295159.64938272"/>
    <x v="505"/>
    <n v="11495306456"/>
    <s v="unconfirmed"/>
    <s v="Owen"/>
    <x v="0"/>
    <x v="5"/>
    <x v="0"/>
    <s v="US"/>
    <x v="1"/>
    <x v="0"/>
    <x v="1"/>
    <x v="2"/>
    <x v="270"/>
    <n v="70"/>
    <x v="213"/>
    <n v="1.19"/>
    <x v="4"/>
    <x v="1"/>
    <x v="1"/>
  </r>
  <r>
    <n v="1295711.94938272"/>
    <x v="506"/>
    <n v="62503354771"/>
    <s v="unconfirmed"/>
    <s v="Valeria"/>
    <x v="0"/>
    <x v="15"/>
    <x v="0"/>
    <s v="US"/>
    <x v="0"/>
    <x v="2"/>
    <x v="0"/>
    <x v="12"/>
    <x v="400"/>
    <n v="190"/>
    <x v="214"/>
    <n v="2.21"/>
    <x v="4"/>
    <x v="0"/>
    <x v="2"/>
  </r>
  <r>
    <n v="1296264.2493827201"/>
    <x v="507"/>
    <n v="61982519804"/>
    <s v="verified"/>
    <s v="Aiden"/>
    <x v="0"/>
    <x v="15"/>
    <x v="0"/>
    <s v="US"/>
    <x v="1"/>
    <x v="0"/>
    <x v="1"/>
    <x v="5"/>
    <x v="401"/>
    <n v="166"/>
    <x v="31"/>
    <n v="0.16"/>
    <x v="0"/>
    <x v="0"/>
    <x v="0"/>
  </r>
  <r>
    <n v="1296816.5493827199"/>
    <x v="508"/>
    <n v="39419757512"/>
    <s v="unconfirmed"/>
    <s v="Eric"/>
    <x v="1"/>
    <x v="6"/>
    <x v="0"/>
    <s v="US"/>
    <x v="0"/>
    <x v="2"/>
    <x v="1"/>
    <x v="3"/>
    <x v="402"/>
    <n v="130"/>
    <x v="120"/>
    <n v="1.29"/>
    <x v="0"/>
    <x v="0"/>
    <x v="3"/>
  </r>
  <r>
    <n v="1297368.84938272"/>
    <x v="509"/>
    <n v="70579548744"/>
    <s v="verified"/>
    <s v="Brianna"/>
    <x v="1"/>
    <x v="2"/>
    <x v="0"/>
    <s v="US"/>
    <x v="0"/>
    <x v="0"/>
    <x v="0"/>
    <x v="8"/>
    <x v="162"/>
    <n v="35"/>
    <x v="215"/>
    <n v="3.9"/>
    <x v="0"/>
    <x v="1"/>
    <x v="2"/>
  </r>
  <r>
    <n v="1297921.14938272"/>
    <x v="510"/>
    <n v="21749225637"/>
    <s v="verified"/>
    <s v="Antony"/>
    <x v="0"/>
    <x v="5"/>
    <x v="0"/>
    <s v="US"/>
    <x v="0"/>
    <x v="2"/>
    <x v="1"/>
    <x v="5"/>
    <x v="403"/>
    <n v="142"/>
    <x v="216"/>
    <n v="2.1800000000000002"/>
    <x v="0"/>
    <x v="0"/>
    <x v="2"/>
  </r>
  <r>
    <n v="1298473.44938272"/>
    <x v="511"/>
    <n v="30766376884"/>
    <s v="verified"/>
    <s v="William"/>
    <x v="1"/>
    <x v="2"/>
    <x v="0"/>
    <s v="US"/>
    <x v="0"/>
    <x v="1"/>
    <x v="0"/>
    <x v="2"/>
    <x v="404"/>
    <n v="157"/>
    <x v="92"/>
    <n v="0.65"/>
    <x v="2"/>
    <x v="3"/>
    <x v="2"/>
  </r>
  <r>
    <n v="1299025.7493827201"/>
    <x v="512"/>
    <n v="4576319543"/>
    <s v="verified"/>
    <s v="Arthur"/>
    <x v="0"/>
    <x v="11"/>
    <x v="0"/>
    <s v="US"/>
    <x v="0"/>
    <x v="2"/>
    <x v="0"/>
    <x v="5"/>
    <x v="405"/>
    <n v="152"/>
    <x v="26"/>
    <n v="2.85"/>
    <x v="2"/>
    <x v="0"/>
    <x v="2"/>
  </r>
  <r>
    <n v="1299578.0493827199"/>
    <x v="513"/>
    <n v="52116404539"/>
    <s v="unconfirmed"/>
    <s v="Jacob"/>
    <x v="1"/>
    <x v="27"/>
    <x v="0"/>
    <s v="US"/>
    <x v="0"/>
    <x v="2"/>
    <x v="2"/>
    <x v="3"/>
    <x v="406"/>
    <n v="182"/>
    <x v="2"/>
    <n v="1.82"/>
    <x v="3"/>
    <x v="0"/>
    <x v="0"/>
  </r>
  <r>
    <n v="1300130.34938272"/>
    <x v="514"/>
    <n v="6825076306"/>
    <s v="verified"/>
    <s v="Arnold"/>
    <x v="1"/>
    <x v="39"/>
    <x v="0"/>
    <s v="US"/>
    <x v="1"/>
    <x v="0"/>
    <x v="1"/>
    <x v="1"/>
    <x v="407"/>
    <n v="150"/>
    <x v="32"/>
    <n v="0.26"/>
    <x v="0"/>
    <x v="3"/>
    <x v="0"/>
  </r>
  <r>
    <n v="1300682.64938272"/>
    <x v="515"/>
    <n v="93646573118"/>
    <s v="unconfirmed"/>
    <s v="Miller"/>
    <x v="0"/>
    <x v="15"/>
    <x v="0"/>
    <s v="US"/>
    <x v="1"/>
    <x v="0"/>
    <x v="1"/>
    <x v="11"/>
    <x v="408"/>
    <n v="113"/>
    <x v="43"/>
    <n v="1.62"/>
    <x v="3"/>
    <x v="0"/>
    <x v="3"/>
  </r>
  <r>
    <n v="1301234.94938272"/>
    <x v="516"/>
    <n v="90486023278"/>
    <s v="unconfirmed"/>
    <s v="Grace"/>
    <x v="0"/>
    <x v="5"/>
    <x v="0"/>
    <s v="US"/>
    <x v="0"/>
    <x v="2"/>
    <x v="0"/>
    <x v="11"/>
    <x v="409"/>
    <n v="113"/>
    <x v="196"/>
    <n v="0.76"/>
    <x v="1"/>
    <x v="0"/>
    <x v="1"/>
  </r>
  <r>
    <n v="1301787.2493827201"/>
    <x v="517"/>
    <n v="53314442143"/>
    <s v="verified"/>
    <s v="Dale"/>
    <x v="1"/>
    <x v="27"/>
    <x v="0"/>
    <s v="US"/>
    <x v="0"/>
    <x v="2"/>
    <x v="1"/>
    <x v="4"/>
    <x v="63"/>
    <n v="165"/>
    <x v="177"/>
    <n v="0.08"/>
    <x v="2"/>
    <x v="0"/>
    <x v="0"/>
  </r>
  <r>
    <n v="1302339.5493827199"/>
    <x v="518"/>
    <n v="93545191438"/>
    <s v="unconfirmed"/>
    <s v="Rebecca"/>
    <x v="0"/>
    <x v="29"/>
    <x v="0"/>
    <s v="US"/>
    <x v="1"/>
    <x v="0"/>
    <x v="1"/>
    <x v="0"/>
    <x v="410"/>
    <n v="92"/>
    <x v="21"/>
    <n v="0.61"/>
    <x v="3"/>
    <x v="1"/>
    <x v="1"/>
  </r>
  <r>
    <n v="1302891.84938272"/>
    <x v="519"/>
    <n v="15097695403"/>
    <s v="verified"/>
    <s v="Thomas"/>
    <x v="0"/>
    <x v="11"/>
    <x v="0"/>
    <s v="US"/>
    <x v="0"/>
    <x v="0"/>
    <x v="0"/>
    <x v="7"/>
    <x v="411"/>
    <n v="24"/>
    <x v="177"/>
    <n v="0.09"/>
    <x v="0"/>
    <x v="1"/>
    <x v="0"/>
  </r>
  <r>
    <n v="1303444.14938272"/>
    <x v="520"/>
    <n v="45534966158"/>
    <s v="unconfirmed"/>
    <s v="Ned"/>
    <x v="1"/>
    <x v="21"/>
    <x v="0"/>
    <s v="US"/>
    <x v="1"/>
    <x v="2"/>
    <x v="0"/>
    <x v="6"/>
    <x v="354"/>
    <n v="123"/>
    <x v="217"/>
    <n v="1.84"/>
    <x v="1"/>
    <x v="0"/>
    <x v="4"/>
  </r>
  <r>
    <n v="1303996.44938272"/>
    <x v="521"/>
    <n v="64786057639"/>
    <s v="verified"/>
    <s v="Preston"/>
    <x v="1"/>
    <x v="71"/>
    <x v="0"/>
    <s v="US"/>
    <x v="1"/>
    <x v="2"/>
    <x v="0"/>
    <x v="11"/>
    <x v="412"/>
    <n v="141"/>
    <x v="218"/>
    <n v="7.14"/>
    <x v="0"/>
    <x v="0"/>
    <x v="2"/>
  </r>
  <r>
    <n v="1304548.7493827201"/>
    <x v="522"/>
    <n v="90004732073"/>
    <s v="verified"/>
    <s v="Alissa"/>
    <x v="0"/>
    <x v="5"/>
    <x v="0"/>
    <s v="US"/>
    <x v="1"/>
    <x v="1"/>
    <x v="1"/>
    <x v="12"/>
    <x v="413"/>
    <n v="129"/>
    <x v="219"/>
    <n v="1.29"/>
    <x v="4"/>
    <x v="0"/>
    <x v="3"/>
  </r>
  <r>
    <n v="1305101.0493827199"/>
    <x v="523"/>
    <n v="91197402849"/>
    <s v="verified"/>
    <s v="Sofia"/>
    <x v="0"/>
    <x v="20"/>
    <x v="0"/>
    <s v="US"/>
    <x v="0"/>
    <x v="0"/>
    <x v="0"/>
    <x v="11"/>
    <x v="102"/>
    <n v="100"/>
    <x v="220"/>
    <n v="0.59"/>
    <x v="3"/>
    <x v="0"/>
    <x v="1"/>
  </r>
  <r>
    <n v="1305653.34938272"/>
    <x v="524"/>
    <n v="61294358575"/>
    <s v="verified"/>
    <s v="Garry"/>
    <x v="0"/>
    <x v="11"/>
    <x v="0"/>
    <s v="US"/>
    <x v="0"/>
    <x v="0"/>
    <x v="1"/>
    <x v="11"/>
    <x v="414"/>
    <n v="223"/>
    <x v="205"/>
    <n v="0.99"/>
    <x v="0"/>
    <x v="2"/>
    <x v="1"/>
  </r>
  <r>
    <n v="1306205.64938272"/>
    <x v="525"/>
    <n v="76341955125"/>
    <s v="verified"/>
    <s v="Sydney"/>
    <x v="3"/>
    <x v="72"/>
    <x v="0"/>
    <s v="US"/>
    <x v="0"/>
    <x v="1"/>
    <x v="0"/>
    <x v="11"/>
    <x v="415"/>
    <n v="116"/>
    <x v="221"/>
    <n v="2.7"/>
    <x v="3"/>
    <x v="0"/>
    <x v="2"/>
  </r>
  <r>
    <n v="1306757.94938272"/>
    <x v="526"/>
    <n v="72611787863"/>
    <s v="verified"/>
    <s v="Charlotte"/>
    <x v="0"/>
    <x v="12"/>
    <x v="0"/>
    <s v="US"/>
    <x v="0"/>
    <x v="1"/>
    <x v="1"/>
    <x v="9"/>
    <x v="416"/>
    <n v="71"/>
    <x v="52"/>
    <n v="0.18"/>
    <x v="0"/>
    <x v="1"/>
    <x v="0"/>
  </r>
  <r>
    <n v="1307310.2493827201"/>
    <x v="527"/>
    <n v="29998285923"/>
    <s v="unconfirmed"/>
    <s v="Robert"/>
    <x v="0"/>
    <x v="11"/>
    <x v="0"/>
    <s v="US"/>
    <x v="1"/>
    <x v="1"/>
    <x v="1"/>
    <x v="8"/>
    <x v="417"/>
    <n v="136"/>
    <x v="171"/>
    <n v="0.33"/>
    <x v="0"/>
    <x v="0"/>
    <x v="0"/>
  </r>
  <r>
    <n v="1307862.5493827199"/>
    <x v="528"/>
    <n v="97069047757"/>
    <s v="verified"/>
    <s v="Luke"/>
    <x v="0"/>
    <x v="73"/>
    <x v="0"/>
    <s v="US"/>
    <x v="1"/>
    <x v="1"/>
    <x v="1"/>
    <x v="1"/>
    <x v="418"/>
    <n v="88"/>
    <x v="97"/>
    <n v="1.34"/>
    <x v="4"/>
    <x v="1"/>
    <x v="3"/>
  </r>
  <r>
    <n v="1308414.84938272"/>
    <x v="529"/>
    <n v="64293042107"/>
    <s v="verified"/>
    <s v="Sienna"/>
    <x v="0"/>
    <x v="11"/>
    <x v="0"/>
    <s v="US"/>
    <x v="0"/>
    <x v="2"/>
    <x v="1"/>
    <x v="12"/>
    <x v="419"/>
    <n v="71"/>
    <x v="109"/>
    <n v="0.15"/>
    <x v="1"/>
    <x v="1"/>
    <x v="0"/>
  </r>
  <r>
    <n v="1308967.14938272"/>
    <x v="530"/>
    <n v="51579822752"/>
    <s v="verified"/>
    <s v="Joyce"/>
    <x v="0"/>
    <x v="5"/>
    <x v="0"/>
    <s v="US"/>
    <x v="1"/>
    <x v="0"/>
    <x v="1"/>
    <x v="2"/>
    <x v="420"/>
    <n v="26"/>
    <x v="69"/>
    <n v="0.32"/>
    <x v="3"/>
    <x v="1"/>
    <x v="0"/>
  </r>
  <r>
    <n v="1309519.44938272"/>
    <x v="531"/>
    <n v="14374445699"/>
    <s v="verified"/>
    <s v="Victor"/>
    <x v="2"/>
    <x v="39"/>
    <x v="0"/>
    <s v="US"/>
    <x v="0"/>
    <x v="0"/>
    <x v="0"/>
    <x v="3"/>
    <x v="421"/>
    <n v="185"/>
    <x v="221"/>
    <n v="2.9"/>
    <x v="4"/>
    <x v="3"/>
    <x v="2"/>
  </r>
  <r>
    <n v="1310071.7493827201"/>
    <x v="532"/>
    <n v="14322825094"/>
    <s v="unconfirmed"/>
    <s v="Dexter"/>
    <x v="0"/>
    <x v="19"/>
    <x v="0"/>
    <s v="US"/>
    <x v="0"/>
    <x v="0"/>
    <x v="1"/>
    <x v="3"/>
    <x v="199"/>
    <n v="37"/>
    <x v="176"/>
    <n v="2.39"/>
    <x v="0"/>
    <x v="1"/>
    <x v="2"/>
  </r>
  <r>
    <n v="1310624.0493827199"/>
    <x v="533"/>
    <n v="77437300795"/>
    <s v="unconfirmed"/>
    <s v="Alisa"/>
    <x v="1"/>
    <x v="18"/>
    <x v="0"/>
    <s v="US"/>
    <x v="0"/>
    <x v="0"/>
    <x v="1"/>
    <x v="1"/>
    <x v="422"/>
    <n v="169"/>
    <x v="222"/>
    <n v="0.65"/>
    <x v="2"/>
    <x v="0"/>
    <x v="1"/>
  </r>
  <r>
    <n v="1311176.34938272"/>
    <x v="534"/>
    <n v="40255071280"/>
    <s v="verified"/>
    <s v="Alberta"/>
    <x v="1"/>
    <x v="10"/>
    <x v="0"/>
    <s v="US"/>
    <x v="1"/>
    <x v="2"/>
    <x v="0"/>
    <x v="2"/>
    <x v="423"/>
    <n v="16"/>
    <x v="0"/>
    <n v="0.2"/>
    <x v="2"/>
    <x v="1"/>
    <x v="0"/>
  </r>
  <r>
    <n v="1311728.64938272"/>
    <x v="535"/>
    <n v="12030485520"/>
    <s v="verified"/>
    <s v="Vanessa"/>
    <x v="1"/>
    <x v="71"/>
    <x v="0"/>
    <s v="US"/>
    <x v="0"/>
    <x v="1"/>
    <x v="1"/>
    <x v="2"/>
    <x v="424"/>
    <n v="142"/>
    <x v="211"/>
    <n v="1.88"/>
    <x v="4"/>
    <x v="0"/>
    <x v="4"/>
  </r>
  <r>
    <n v="1312280.94938272"/>
    <x v="536"/>
    <n v="42273759988"/>
    <s v="verified"/>
    <s v="Charlotte"/>
    <x v="0"/>
    <x v="34"/>
    <x v="0"/>
    <s v="US"/>
    <x v="0"/>
    <x v="1"/>
    <x v="1"/>
    <x v="12"/>
    <x v="425"/>
    <n v="95"/>
    <x v="0"/>
    <n v="0.1"/>
    <x v="4"/>
    <x v="1"/>
    <x v="0"/>
  </r>
  <r>
    <n v="1312833.2493827201"/>
    <x v="537"/>
    <n v="89270309898"/>
    <s v="verified"/>
    <s v="Carlos"/>
    <x v="0"/>
    <x v="20"/>
    <x v="0"/>
    <s v="US"/>
    <x v="0"/>
    <x v="2"/>
    <x v="0"/>
    <x v="3"/>
    <x v="426"/>
    <n v="93"/>
    <x v="68"/>
    <n v="0.37"/>
    <x v="3"/>
    <x v="1"/>
    <x v="0"/>
  </r>
  <r>
    <n v="1313385.5493827199"/>
    <x v="538"/>
    <n v="20886452914"/>
    <s v="unconfirmed"/>
    <s v="Lilianna"/>
    <x v="1"/>
    <x v="22"/>
    <x v="0"/>
    <s v="US"/>
    <x v="1"/>
    <x v="0"/>
    <x v="0"/>
    <x v="11"/>
    <x v="427"/>
    <n v="46"/>
    <x v="32"/>
    <n v="0.49"/>
    <x v="3"/>
    <x v="1"/>
    <x v="0"/>
  </r>
  <r>
    <n v="1313937.84938272"/>
    <x v="539"/>
    <n v="72246290898"/>
    <s v="unconfirmed"/>
    <s v="Max"/>
    <x v="4"/>
    <x v="74"/>
    <x v="0"/>
    <s v="US"/>
    <x v="1"/>
    <x v="2"/>
    <x v="0"/>
    <x v="8"/>
    <x v="428"/>
    <n v="126"/>
    <x v="63"/>
    <n v="0.05"/>
    <x v="3"/>
    <x v="0"/>
    <x v="0"/>
  </r>
  <r>
    <n v="1314490.14938272"/>
    <x v="540"/>
    <n v="69724697185"/>
    <s v="unconfirmed"/>
    <s v="Vincent"/>
    <x v="2"/>
    <x v="24"/>
    <x v="0"/>
    <s v="US"/>
    <x v="1"/>
    <x v="0"/>
    <x v="1"/>
    <x v="8"/>
    <x v="429"/>
    <n v="95"/>
    <x v="65"/>
    <n v="0.25"/>
    <x v="2"/>
    <x v="1"/>
    <x v="0"/>
  </r>
  <r>
    <n v="1315042.44938272"/>
    <x v="541"/>
    <n v="86633710982"/>
    <s v="unconfirmed"/>
    <s v="Arthur"/>
    <x v="1"/>
    <x v="39"/>
    <x v="0"/>
    <s v="US"/>
    <x v="1"/>
    <x v="0"/>
    <x v="1"/>
    <x v="5"/>
    <x v="430"/>
    <n v="178"/>
    <x v="1"/>
    <n v="0.47"/>
    <x v="0"/>
    <x v="0"/>
    <x v="0"/>
  </r>
  <r>
    <n v="1315594.7493827201"/>
    <x v="542"/>
    <n v="3824109768"/>
    <s v="verified"/>
    <s v="Paul"/>
    <x v="0"/>
    <x v="75"/>
    <x v="0"/>
    <s v="US"/>
    <x v="0"/>
    <x v="1"/>
    <x v="1"/>
    <x v="7"/>
    <x v="431"/>
    <n v="105"/>
    <x v="80"/>
    <n v="0.08"/>
    <x v="0"/>
    <x v="3"/>
    <x v="0"/>
  </r>
  <r>
    <n v="1316147.0493827199"/>
    <x v="543"/>
    <n v="61656429942"/>
    <s v="verified"/>
    <s v="Alan"/>
    <x v="1"/>
    <x v="2"/>
    <x v="0"/>
    <s v="US"/>
    <x v="1"/>
    <x v="2"/>
    <x v="0"/>
    <x v="4"/>
    <x v="432"/>
    <n v="29"/>
    <x v="20"/>
    <n v="0.35"/>
    <x v="1"/>
    <x v="1"/>
    <x v="0"/>
  </r>
  <r>
    <n v="1316699.34938272"/>
    <x v="544"/>
    <n v="66943915679"/>
    <s v="unconfirmed"/>
    <s v="Kirsten"/>
    <x v="0"/>
    <x v="76"/>
    <x v="0"/>
    <s v="US"/>
    <x v="0"/>
    <x v="1"/>
    <x v="1"/>
    <x v="8"/>
    <x v="145"/>
    <n v="93"/>
    <x v="65"/>
    <n v="0.26"/>
    <x v="4"/>
    <x v="1"/>
    <x v="0"/>
  </r>
  <r>
    <n v="1317251.64938272"/>
    <x v="545"/>
    <n v="84123073098"/>
    <s v="unconfirmed"/>
    <s v="Tiana"/>
    <x v="0"/>
    <x v="29"/>
    <x v="0"/>
    <s v="US"/>
    <x v="1"/>
    <x v="2"/>
    <x v="1"/>
    <x v="1"/>
    <x v="433"/>
    <n v="195"/>
    <x v="177"/>
    <n v="0.09"/>
    <x v="0"/>
    <x v="3"/>
    <x v="0"/>
  </r>
  <r>
    <n v="1318908.5493827199"/>
    <x v="546"/>
    <n v="55642739744"/>
    <s v="unconfirmed"/>
    <s v="Lucia"/>
    <x v="1"/>
    <x v="2"/>
    <x v="0"/>
    <s v="US"/>
    <x v="0"/>
    <x v="0"/>
    <x v="0"/>
    <x v="1"/>
    <x v="434"/>
    <n v="180"/>
    <x v="130"/>
    <n v="0.38"/>
    <x v="1"/>
    <x v="0"/>
    <x v="0"/>
  </r>
  <r>
    <n v="1319460.84938272"/>
    <x v="547"/>
    <n v="85908089774"/>
    <s v="unconfirmed"/>
    <s v="Alina"/>
    <x v="1"/>
    <x v="2"/>
    <x v="0"/>
    <s v="US"/>
    <x v="0"/>
    <x v="0"/>
    <x v="0"/>
    <x v="1"/>
    <x v="435"/>
    <n v="55"/>
    <x v="208"/>
    <n v="1.04"/>
    <x v="2"/>
    <x v="1"/>
    <x v="1"/>
  </r>
  <r>
    <n v="1320013.14938272"/>
    <x v="548"/>
    <n v="24873888478"/>
    <s v="verified"/>
    <s v="Amelia"/>
    <x v="0"/>
    <x v="5"/>
    <x v="0"/>
    <s v="US"/>
    <x v="0"/>
    <x v="0"/>
    <x v="0"/>
    <x v="7"/>
    <x v="436"/>
    <n v="85"/>
    <x v="170"/>
    <n v="0.62"/>
    <x v="1"/>
    <x v="1"/>
    <x v="1"/>
  </r>
  <r>
    <n v="1320565.44938272"/>
    <x v="549"/>
    <n v="49547130622"/>
    <s v="verified"/>
    <s v="Sam"/>
    <x v="1"/>
    <x v="18"/>
    <x v="0"/>
    <s v="US"/>
    <x v="1"/>
    <x v="1"/>
    <x v="1"/>
    <x v="10"/>
    <x v="437"/>
    <n v="76"/>
    <x v="57"/>
    <n v="1.5"/>
    <x v="3"/>
    <x v="1"/>
    <x v="3"/>
  </r>
  <r>
    <n v="1321117.7493827201"/>
    <x v="550"/>
    <n v="84021843835"/>
    <s v="unconfirmed"/>
    <s v="Aldus"/>
    <x v="1"/>
    <x v="48"/>
    <x v="0"/>
    <s v="US"/>
    <x v="1"/>
    <x v="0"/>
    <x v="0"/>
    <x v="8"/>
    <x v="438"/>
    <n v="145"/>
    <x v="2"/>
    <n v="1.82"/>
    <x v="1"/>
    <x v="0"/>
    <x v="0"/>
  </r>
  <r>
    <n v="1321670.0493827199"/>
    <x v="551"/>
    <n v="37617298944"/>
    <s v="verified"/>
    <s v="Ashton"/>
    <x v="0"/>
    <x v="19"/>
    <x v="0"/>
    <s v="US"/>
    <x v="1"/>
    <x v="1"/>
    <x v="1"/>
    <x v="4"/>
    <x v="214"/>
    <n v="145"/>
    <x v="164"/>
    <n v="0.23"/>
    <x v="0"/>
    <x v="0"/>
    <x v="0"/>
  </r>
  <r>
    <n v="1322222.34938272"/>
    <x v="552"/>
    <n v="52485385239"/>
    <s v="unconfirmed"/>
    <s v="Paul"/>
    <x v="1"/>
    <x v="77"/>
    <x v="0"/>
    <s v="US"/>
    <x v="0"/>
    <x v="0"/>
    <x v="0"/>
    <x v="0"/>
    <x v="439"/>
    <n v="220"/>
    <x v="41"/>
    <n v="0.87"/>
    <x v="1"/>
    <x v="2"/>
    <x v="1"/>
  </r>
  <r>
    <n v="1322774.64938272"/>
    <x v="553"/>
    <n v="33952991254"/>
    <s v="verified"/>
    <s v="Jacob"/>
    <x v="0"/>
    <x v="21"/>
    <x v="0"/>
    <s v="US"/>
    <x v="0"/>
    <x v="0"/>
    <x v="0"/>
    <x v="7"/>
    <x v="440"/>
    <n v="159"/>
    <x v="56"/>
    <n v="0.24"/>
    <x v="3"/>
    <x v="0"/>
    <x v="0"/>
  </r>
  <r>
    <n v="1323326.94938272"/>
    <x v="554"/>
    <n v="44159058624"/>
    <s v="unconfirmed"/>
    <s v="Maria"/>
    <x v="1"/>
    <x v="13"/>
    <x v="0"/>
    <s v="US"/>
    <x v="0"/>
    <x v="2"/>
    <x v="1"/>
    <x v="8"/>
    <x v="441"/>
    <n v="40"/>
    <x v="91"/>
    <n v="0.34"/>
    <x v="0"/>
    <x v="1"/>
    <x v="0"/>
  </r>
  <r>
    <n v="1323879.2493827201"/>
    <x v="555"/>
    <n v="86350704637"/>
    <s v="unconfirmed"/>
    <s v="Amy"/>
    <x v="0"/>
    <x v="28"/>
    <x v="0"/>
    <s v="US"/>
    <x v="0"/>
    <x v="0"/>
    <x v="1"/>
    <x v="10"/>
    <x v="442"/>
    <n v="184"/>
    <x v="65"/>
    <n v="0.25"/>
    <x v="4"/>
    <x v="0"/>
    <x v="0"/>
  </r>
  <r>
    <n v="1324431.5493827199"/>
    <x v="556"/>
    <n v="97765256955"/>
    <s v="verified"/>
    <s v="Alisa"/>
    <x v="1"/>
    <x v="2"/>
    <x v="0"/>
    <s v="US"/>
    <x v="0"/>
    <x v="2"/>
    <x v="0"/>
    <x v="8"/>
    <x v="443"/>
    <n v="14"/>
    <x v="170"/>
    <n v="0.63"/>
    <x v="4"/>
    <x v="1"/>
    <x v="1"/>
  </r>
  <r>
    <n v="1324983.84938272"/>
    <x v="557"/>
    <n v="81745064262"/>
    <s v="verified"/>
    <s v="Heather"/>
    <x v="1"/>
    <x v="2"/>
    <x v="0"/>
    <s v="US"/>
    <x v="1"/>
    <x v="2"/>
    <x v="0"/>
    <x v="10"/>
    <x v="444"/>
    <n v="46"/>
    <x v="131"/>
    <n v="0.08"/>
    <x v="1"/>
    <x v="1"/>
    <x v="0"/>
  </r>
  <r>
    <n v="1325536.14938272"/>
    <x v="558"/>
    <n v="24038577247"/>
    <s v="verified"/>
    <s v="Connie"/>
    <x v="0"/>
    <x v="38"/>
    <x v="0"/>
    <s v="US"/>
    <x v="1"/>
    <x v="1"/>
    <x v="1"/>
    <x v="3"/>
    <x v="194"/>
    <n v="79"/>
    <x v="118"/>
    <n v="0.21"/>
    <x v="0"/>
    <x v="1"/>
    <x v="0"/>
  </r>
  <r>
    <n v="1326088.44938272"/>
    <x v="559"/>
    <n v="57412920877"/>
    <s v="verified"/>
    <s v="Abraham"/>
    <x v="1"/>
    <x v="1"/>
    <x v="0"/>
    <s v="US"/>
    <x v="1"/>
    <x v="1"/>
    <x v="1"/>
    <x v="4"/>
    <x v="445"/>
    <n v="221"/>
    <x v="124"/>
    <n v="0.03"/>
    <x v="0"/>
    <x v="2"/>
    <x v="0"/>
  </r>
  <r>
    <n v="1326640.7493827201"/>
    <x v="560"/>
    <n v="9899986845"/>
    <s v="unconfirmed"/>
    <s v="Sienna"/>
    <x v="0"/>
    <x v="5"/>
    <x v="0"/>
    <s v="US"/>
    <x v="0"/>
    <x v="1"/>
    <x v="0"/>
    <x v="11"/>
    <x v="446"/>
    <n v="166"/>
    <x v="83"/>
    <n v="1.21"/>
    <x v="1"/>
    <x v="0"/>
    <x v="3"/>
  </r>
  <r>
    <n v="1327193.0493827199"/>
    <x v="561"/>
    <n v="50967627357"/>
    <s v="verified"/>
    <s v="David"/>
    <x v="0"/>
    <x v="12"/>
    <x v="0"/>
    <s v="US"/>
    <x v="0"/>
    <x v="0"/>
    <x v="0"/>
    <x v="2"/>
    <x v="310"/>
    <n v="122"/>
    <x v="223"/>
    <n v="1.63"/>
    <x v="3"/>
    <x v="0"/>
    <x v="4"/>
  </r>
  <r>
    <n v="1327745.34938272"/>
    <x v="562"/>
    <n v="32729811162"/>
    <s v="unconfirmed"/>
    <s v="Edgar"/>
    <x v="0"/>
    <x v="29"/>
    <x v="0"/>
    <s v="US"/>
    <x v="1"/>
    <x v="0"/>
    <x v="0"/>
    <x v="0"/>
    <x v="447"/>
    <n v="115"/>
    <x v="224"/>
    <n v="1.73"/>
    <x v="0"/>
    <x v="0"/>
    <x v="4"/>
  </r>
  <r>
    <n v="1328297.64938272"/>
    <x v="563"/>
    <n v="59272298800"/>
    <s v="unconfirmed"/>
    <s v="Audrey"/>
    <x v="4"/>
    <x v="78"/>
    <x v="0"/>
    <s v="US"/>
    <x v="0"/>
    <x v="1"/>
    <x v="1"/>
    <x v="7"/>
    <x v="448"/>
    <n v="135"/>
    <x v="175"/>
    <n v="0.8"/>
    <x v="1"/>
    <x v="0"/>
    <x v="1"/>
  </r>
  <r>
    <n v="1328849.94938272"/>
    <x v="564"/>
    <n v="57211550677"/>
    <s v="verified"/>
    <s v="Julia"/>
    <x v="0"/>
    <x v="11"/>
    <x v="0"/>
    <s v="US"/>
    <x v="1"/>
    <x v="0"/>
    <x v="1"/>
    <x v="8"/>
    <x v="449"/>
    <n v="149"/>
    <x v="189"/>
    <n v="1.23"/>
    <x v="2"/>
    <x v="0"/>
    <x v="3"/>
  </r>
  <r>
    <n v="1329402.2493827201"/>
    <x v="565"/>
    <n v="24025629258"/>
    <s v="unconfirmed"/>
    <s v="Vanessa"/>
    <x v="0"/>
    <x v="5"/>
    <x v="0"/>
    <s v="US"/>
    <x v="0"/>
    <x v="1"/>
    <x v="1"/>
    <x v="5"/>
    <x v="336"/>
    <n v="161"/>
    <x v="106"/>
    <n v="2.4700000000000002"/>
    <x v="3"/>
    <x v="0"/>
    <x v="2"/>
  </r>
  <r>
    <n v="1329954.5493827199"/>
    <x v="566"/>
    <n v="76723251474"/>
    <s v="unconfirmed"/>
    <s v="Arnold"/>
    <x v="1"/>
    <x v="18"/>
    <x v="0"/>
    <s v="US"/>
    <x v="1"/>
    <x v="0"/>
    <x v="1"/>
    <x v="8"/>
    <x v="110"/>
    <n v="115"/>
    <x v="168"/>
    <n v="1.27"/>
    <x v="4"/>
    <x v="0"/>
    <x v="3"/>
  </r>
  <r>
    <n v="1330506.84938272"/>
    <x v="567"/>
    <n v="45317219946"/>
    <s v="unconfirmed"/>
    <s v="Maddie"/>
    <x v="0"/>
    <x v="5"/>
    <x v="0"/>
    <s v="US"/>
    <x v="0"/>
    <x v="2"/>
    <x v="1"/>
    <x v="5"/>
    <x v="287"/>
    <n v="10"/>
    <x v="41"/>
    <n v="0.87"/>
    <x v="4"/>
    <x v="1"/>
    <x v="1"/>
  </r>
  <r>
    <n v="1331059.14938272"/>
    <x v="568"/>
    <n v="55328430242"/>
    <s v="verified"/>
    <s v="Melissa"/>
    <x v="1"/>
    <x v="10"/>
    <x v="0"/>
    <s v="US"/>
    <x v="0"/>
    <x v="2"/>
    <x v="1"/>
    <x v="4"/>
    <x v="450"/>
    <n v="139"/>
    <x v="86"/>
    <n v="0.15"/>
    <x v="3"/>
    <x v="0"/>
    <x v="0"/>
  </r>
  <r>
    <n v="1331611.44938272"/>
    <x v="569"/>
    <n v="39482467591"/>
    <s v="unconfirmed"/>
    <s v="Alberta"/>
    <x v="1"/>
    <x v="8"/>
    <x v="0"/>
    <s v="US"/>
    <x v="1"/>
    <x v="2"/>
    <x v="0"/>
    <x v="1"/>
    <x v="451"/>
    <n v="24"/>
    <x v="170"/>
    <n v="0.64"/>
    <x v="2"/>
    <x v="1"/>
    <x v="1"/>
  </r>
  <r>
    <n v="1332163.7493827201"/>
    <x v="570"/>
    <n v="7038185116"/>
    <s v="unconfirmed"/>
    <s v="Lucia"/>
    <x v="0"/>
    <x v="5"/>
    <x v="0"/>
    <s v="US"/>
    <x v="0"/>
    <x v="1"/>
    <x v="1"/>
    <x v="8"/>
    <x v="452"/>
    <n v="49"/>
    <x v="88"/>
    <n v="1.87"/>
    <x v="3"/>
    <x v="1"/>
    <x v="1"/>
  </r>
  <r>
    <n v="1332716.0493827199"/>
    <x v="571"/>
    <n v="83104436080"/>
    <s v="verified"/>
    <s v="Haris"/>
    <x v="1"/>
    <x v="6"/>
    <x v="0"/>
    <s v="US"/>
    <x v="1"/>
    <x v="0"/>
    <x v="0"/>
    <x v="10"/>
    <x v="453"/>
    <n v="139"/>
    <x v="121"/>
    <n v="0.55000000000000004"/>
    <x v="3"/>
    <x v="0"/>
    <x v="1"/>
  </r>
  <r>
    <n v="1333268.34938272"/>
    <x v="572"/>
    <n v="23200972509"/>
    <s v="verified"/>
    <s v="Walter"/>
    <x v="1"/>
    <x v="18"/>
    <x v="0"/>
    <s v="US"/>
    <x v="0"/>
    <x v="0"/>
    <x v="0"/>
    <x v="7"/>
    <x v="454"/>
    <n v="39"/>
    <x v="225"/>
    <n v="2.95"/>
    <x v="4"/>
    <x v="1"/>
    <x v="2"/>
  </r>
  <r>
    <n v="1333820.64938272"/>
    <x v="573"/>
    <n v="68755138519"/>
    <s v="verified"/>
    <s v="Carina"/>
    <x v="0"/>
    <x v="79"/>
    <x v="0"/>
    <s v="US"/>
    <x v="0"/>
    <x v="2"/>
    <x v="1"/>
    <x v="3"/>
    <x v="455"/>
    <n v="102"/>
    <x v="68"/>
    <n v="0.01"/>
    <x v="3"/>
    <x v="0"/>
    <x v="0"/>
  </r>
  <r>
    <n v="1334372.94938272"/>
    <x v="574"/>
    <n v="72187940416"/>
    <s v="unconfirmed"/>
    <s v="Tara"/>
    <x v="0"/>
    <x v="5"/>
    <x v="0"/>
    <s v="US"/>
    <x v="0"/>
    <x v="0"/>
    <x v="1"/>
    <x v="10"/>
    <x v="456"/>
    <n v="232"/>
    <x v="144"/>
    <n v="0.4"/>
    <x v="0"/>
    <x v="2"/>
    <x v="0"/>
  </r>
  <r>
    <n v="1334925.2493827201"/>
    <x v="575"/>
    <n v="29241866652"/>
    <s v="verified"/>
    <s v="Frederick"/>
    <x v="3"/>
    <x v="80"/>
    <x v="0"/>
    <s v="US"/>
    <x v="1"/>
    <x v="2"/>
    <x v="0"/>
    <x v="8"/>
    <x v="457"/>
    <n v="72"/>
    <x v="226"/>
    <n v="2.4900000000000002"/>
    <x v="4"/>
    <x v="1"/>
    <x v="2"/>
  </r>
  <r>
    <n v="1335477.5493827199"/>
    <x v="576"/>
    <n v="83083674415"/>
    <s v="unconfirmed"/>
    <s v="Ryan"/>
    <x v="1"/>
    <x v="3"/>
    <x v="0"/>
    <s v="US"/>
    <x v="1"/>
    <x v="0"/>
    <x v="1"/>
    <x v="3"/>
    <x v="458"/>
    <n v="218"/>
    <x v="83"/>
    <n v="1.21"/>
    <x v="1"/>
    <x v="2"/>
    <x v="3"/>
  </r>
  <r>
    <n v="1336029.84938272"/>
    <x v="577"/>
    <n v="84560895335"/>
    <s v="verified"/>
    <s v="Carter"/>
    <x v="1"/>
    <x v="39"/>
    <x v="0"/>
    <s v="US"/>
    <x v="1"/>
    <x v="1"/>
    <x v="0"/>
    <x v="4"/>
    <x v="459"/>
    <n v="97"/>
    <x v="126"/>
    <n v="1.1499999999999999"/>
    <x v="4"/>
    <x v="1"/>
    <x v="3"/>
  </r>
  <r>
    <n v="1336582.14938272"/>
    <x v="578"/>
    <n v="40808841464"/>
    <s v="unconfirmed"/>
    <s v="Roberts"/>
    <x v="1"/>
    <x v="26"/>
    <x v="0"/>
    <s v="US"/>
    <x v="0"/>
    <x v="2"/>
    <x v="0"/>
    <x v="2"/>
    <x v="89"/>
    <n v="118"/>
    <x v="68"/>
    <n v="0.01"/>
    <x v="0"/>
    <x v="0"/>
    <x v="0"/>
  </r>
  <r>
    <n v="1337134.44938272"/>
    <x v="579"/>
    <n v="15617572514"/>
    <s v="unconfirmed"/>
    <s v="Miller"/>
    <x v="0"/>
    <x v="5"/>
    <x v="0"/>
    <s v="US"/>
    <x v="0"/>
    <x v="2"/>
    <x v="1"/>
    <x v="4"/>
    <x v="60"/>
    <n v="156"/>
    <x v="227"/>
    <n v="3.24"/>
    <x v="2"/>
    <x v="0"/>
    <x v="2"/>
  </r>
  <r>
    <n v="1337686.7493827201"/>
    <x v="580"/>
    <n v="19551160805"/>
    <s v="unconfirmed"/>
    <s v="Hill"/>
    <x v="1"/>
    <x v="3"/>
    <x v="0"/>
    <s v="US"/>
    <x v="0"/>
    <x v="0"/>
    <x v="1"/>
    <x v="1"/>
    <x v="414"/>
    <n v="223"/>
    <x v="228"/>
    <n v="1.52"/>
    <x v="0"/>
    <x v="2"/>
    <x v="3"/>
  </r>
  <r>
    <n v="1338239.0493827199"/>
    <x v="581"/>
    <n v="71629081994"/>
    <s v="verified"/>
    <s v="Brooks"/>
    <x v="1"/>
    <x v="6"/>
    <x v="0"/>
    <s v="US"/>
    <x v="0"/>
    <x v="1"/>
    <x v="1"/>
    <x v="10"/>
    <x v="460"/>
    <n v="135"/>
    <x v="213"/>
    <n v="0.88"/>
    <x v="2"/>
    <x v="0"/>
    <x v="1"/>
  </r>
  <r>
    <n v="1338791.34938272"/>
    <x v="582"/>
    <n v="30940457021"/>
    <s v="unconfirmed"/>
    <s v="Cole"/>
    <x v="2"/>
    <x v="44"/>
    <x v="0"/>
    <s v="US"/>
    <x v="0"/>
    <x v="1"/>
    <x v="0"/>
    <x v="8"/>
    <x v="461"/>
    <n v="135"/>
    <x v="20"/>
    <n v="0.25"/>
    <x v="3"/>
    <x v="0"/>
    <x v="0"/>
  </r>
  <r>
    <n v="1339343.64938272"/>
    <x v="583"/>
    <n v="58009803783"/>
    <s v="unconfirmed"/>
    <s v="Ross"/>
    <x v="1"/>
    <x v="1"/>
    <x v="0"/>
    <s v="US"/>
    <x v="1"/>
    <x v="0"/>
    <x v="0"/>
    <x v="3"/>
    <x v="13"/>
    <n v="116"/>
    <x v="37"/>
    <n v="0.65"/>
    <x v="2"/>
    <x v="0"/>
    <x v="1"/>
  </r>
  <r>
    <n v="1339895.94938272"/>
    <x v="584"/>
    <n v="30116882477"/>
    <s v="unconfirmed"/>
    <s v="Jones"/>
    <x v="1"/>
    <x v="2"/>
    <x v="0"/>
    <s v="US"/>
    <x v="1"/>
    <x v="2"/>
    <x v="1"/>
    <x v="3"/>
    <x v="462"/>
    <n v="205"/>
    <x v="210"/>
    <n v="0.94"/>
    <x v="3"/>
    <x v="2"/>
    <x v="1"/>
  </r>
  <r>
    <n v="1340448.2493827201"/>
    <x v="585"/>
    <n v="41389421098"/>
    <s v="unconfirmed"/>
    <s v="Hunt"/>
    <x v="2"/>
    <x v="24"/>
    <x v="0"/>
    <s v="US"/>
    <x v="1"/>
    <x v="1"/>
    <x v="0"/>
    <x v="9"/>
    <x v="463"/>
    <n v="222"/>
    <x v="229"/>
    <n v="0.74"/>
    <x v="3"/>
    <x v="2"/>
    <x v="1"/>
  </r>
  <r>
    <n v="1341000.5493827199"/>
    <x v="586"/>
    <n v="66779377123"/>
    <s v="unconfirmed"/>
    <s v="Watson"/>
    <x v="0"/>
    <x v="9"/>
    <x v="0"/>
    <s v="US"/>
    <x v="0"/>
    <x v="0"/>
    <x v="1"/>
    <x v="7"/>
    <x v="216"/>
    <n v="213"/>
    <x v="230"/>
    <n v="0.44"/>
    <x v="2"/>
    <x v="2"/>
    <x v="0"/>
  </r>
  <r>
    <n v="1341552.84938272"/>
    <x v="587"/>
    <n v="53354982147"/>
    <s v="unconfirmed"/>
    <s v="Gibson"/>
    <x v="1"/>
    <x v="10"/>
    <x v="0"/>
    <s v="US"/>
    <x v="0"/>
    <x v="2"/>
    <x v="0"/>
    <x v="7"/>
    <x v="133"/>
    <n v="98"/>
    <x v="110"/>
    <n v="0.86"/>
    <x v="1"/>
    <x v="1"/>
    <x v="1"/>
  </r>
  <r>
    <n v="1342105.14938272"/>
    <x v="588"/>
    <n v="21547822804"/>
    <s v="unconfirmed"/>
    <s v="Cole"/>
    <x v="1"/>
    <x v="39"/>
    <x v="0"/>
    <s v="US"/>
    <x v="0"/>
    <x v="1"/>
    <x v="1"/>
    <x v="6"/>
    <x v="464"/>
    <n v="83"/>
    <x v="184"/>
    <n v="1.45"/>
    <x v="0"/>
    <x v="1"/>
    <x v="3"/>
  </r>
  <r>
    <n v="1342657.44938272"/>
    <x v="589"/>
    <n v="57305994679"/>
    <s v="unconfirmed"/>
    <s v="Davis"/>
    <x v="1"/>
    <x v="22"/>
    <x v="0"/>
    <s v="US"/>
    <x v="0"/>
    <x v="1"/>
    <x v="1"/>
    <x v="4"/>
    <x v="354"/>
    <n v="123"/>
    <x v="231"/>
    <n v="1.06"/>
    <x v="1"/>
    <x v="0"/>
    <x v="1"/>
  </r>
  <r>
    <n v="1343209.7493827201"/>
    <x v="590"/>
    <n v="92730001582"/>
    <s v="unconfirmed"/>
    <s v="Jones"/>
    <x v="0"/>
    <x v="11"/>
    <x v="0"/>
    <s v="US"/>
    <x v="1"/>
    <x v="1"/>
    <x v="1"/>
    <x v="5"/>
    <x v="117"/>
    <n v="221"/>
    <x v="232"/>
    <n v="1.36"/>
    <x v="0"/>
    <x v="2"/>
    <x v="3"/>
  </r>
  <r>
    <n v="1343762.0493827199"/>
    <x v="591"/>
    <n v="87635804876"/>
    <s v="unconfirmed"/>
    <s v="Parker"/>
    <x v="0"/>
    <x v="40"/>
    <x v="0"/>
    <s v="US"/>
    <x v="0"/>
    <x v="2"/>
    <x v="1"/>
    <x v="12"/>
    <x v="175"/>
    <n v="194"/>
    <x v="230"/>
    <n v="0.5"/>
    <x v="4"/>
    <x v="0"/>
    <x v="0"/>
  </r>
  <r>
    <n v="1344314.34938272"/>
    <x v="592"/>
    <n v="41629003262"/>
    <s v="verified"/>
    <s v="Brooks"/>
    <x v="1"/>
    <x v="18"/>
    <x v="0"/>
    <s v="US"/>
    <x v="0"/>
    <x v="1"/>
    <x v="1"/>
    <x v="2"/>
    <x v="465"/>
    <n v="233"/>
    <x v="2"/>
    <n v="1.82"/>
    <x v="1"/>
    <x v="2"/>
    <x v="0"/>
  </r>
  <r>
    <n v="1344866.64938272"/>
    <x v="593"/>
    <n v="11950028501"/>
    <s v="verified"/>
    <s v="Chapman"/>
    <x v="1"/>
    <x v="25"/>
    <x v="0"/>
    <s v="US"/>
    <x v="0"/>
    <x v="1"/>
    <x v="1"/>
    <x v="6"/>
    <x v="263"/>
    <n v="208"/>
    <x v="70"/>
    <n v="1.59"/>
    <x v="1"/>
    <x v="2"/>
    <x v="3"/>
  </r>
  <r>
    <n v="1345418.94938272"/>
    <x v="594"/>
    <n v="95192822163"/>
    <s v="unconfirmed"/>
    <s v="Williams"/>
    <x v="1"/>
    <x v="64"/>
    <x v="0"/>
    <s v="US"/>
    <x v="1"/>
    <x v="2"/>
    <x v="1"/>
    <x v="8"/>
    <x v="466"/>
    <n v="153"/>
    <x v="2"/>
    <n v="1.82"/>
    <x v="3"/>
    <x v="0"/>
    <x v="0"/>
  </r>
  <r>
    <n v="1345971.2493827201"/>
    <x v="595"/>
    <n v="6130798547"/>
    <s v="unconfirmed"/>
    <s v="Andrews"/>
    <x v="1"/>
    <x v="8"/>
    <x v="0"/>
    <s v="US"/>
    <x v="0"/>
    <x v="1"/>
    <x v="1"/>
    <x v="11"/>
    <x v="467"/>
    <n v="38"/>
    <x v="63"/>
    <n v="0.03"/>
    <x v="4"/>
    <x v="1"/>
    <x v="0"/>
  </r>
  <r>
    <n v="1346523.5493827199"/>
    <x v="596"/>
    <n v="51367200061"/>
    <s v="unconfirmed"/>
    <s v="Cole"/>
    <x v="2"/>
    <x v="49"/>
    <x v="0"/>
    <s v="US"/>
    <x v="1"/>
    <x v="2"/>
    <x v="1"/>
    <x v="11"/>
    <x v="468"/>
    <n v="27"/>
    <x v="4"/>
    <n v="0.53"/>
    <x v="1"/>
    <x v="1"/>
    <x v="0"/>
  </r>
  <r>
    <n v="1347075.84938272"/>
    <x v="597"/>
    <n v="58408401042"/>
    <s v="verified"/>
    <s v="Higgins"/>
    <x v="1"/>
    <x v="21"/>
    <x v="0"/>
    <s v="US"/>
    <x v="0"/>
    <x v="2"/>
    <x v="1"/>
    <x v="10"/>
    <x v="469"/>
    <n v="230"/>
    <x v="177"/>
    <n v="0.11"/>
    <x v="2"/>
    <x v="2"/>
    <x v="0"/>
  </r>
  <r>
    <n v="1347628.14938272"/>
    <x v="598"/>
    <n v="91965599567"/>
    <s v="unconfirmed"/>
    <s v="Montgomery"/>
    <x v="1"/>
    <x v="68"/>
    <x v="0"/>
    <s v="US"/>
    <x v="0"/>
    <x v="1"/>
    <x v="1"/>
    <x v="5"/>
    <x v="470"/>
    <n v="52"/>
    <x v="2"/>
    <n v="1.82"/>
    <x v="2"/>
    <x v="1"/>
    <x v="0"/>
  </r>
  <r>
    <n v="1348180.44938272"/>
    <x v="599"/>
    <n v="8172746932"/>
    <s v="unconfirmed"/>
    <s v="Ferguson"/>
    <x v="0"/>
    <x v="12"/>
    <x v="0"/>
    <s v="US"/>
    <x v="0"/>
    <x v="1"/>
    <x v="0"/>
    <x v="8"/>
    <x v="108"/>
    <n v="126"/>
    <x v="99"/>
    <n v="1.32"/>
    <x v="3"/>
    <x v="0"/>
    <x v="3"/>
  </r>
  <r>
    <n v="1348732.7493827201"/>
    <x v="600"/>
    <n v="78768500054"/>
    <s v="verified"/>
    <s v="Morris"/>
    <x v="0"/>
    <x v="23"/>
    <x v="0"/>
    <s v="US"/>
    <x v="1"/>
    <x v="2"/>
    <x v="1"/>
    <x v="7"/>
    <x v="142"/>
    <n v="162"/>
    <x v="48"/>
    <n v="0.12"/>
    <x v="4"/>
    <x v="0"/>
    <x v="0"/>
  </r>
  <r>
    <n v="1349285.0493827199"/>
    <x v="601"/>
    <n v="3563503030"/>
    <s v="unconfirmed"/>
    <s v="Hall"/>
    <x v="0"/>
    <x v="28"/>
    <x v="0"/>
    <s v="US"/>
    <x v="0"/>
    <x v="2"/>
    <x v="0"/>
    <x v="12"/>
    <x v="471"/>
    <n v="11"/>
    <x v="149"/>
    <n v="1.57"/>
    <x v="1"/>
    <x v="1"/>
    <x v="3"/>
  </r>
  <r>
    <n v="1349837.34938272"/>
    <x v="602"/>
    <n v="90956192931"/>
    <s v="verified"/>
    <s v="Ryan"/>
    <x v="0"/>
    <x v="29"/>
    <x v="0"/>
    <s v="US"/>
    <x v="1"/>
    <x v="1"/>
    <x v="0"/>
    <x v="12"/>
    <x v="472"/>
    <n v="12"/>
    <x v="169"/>
    <n v="0.46"/>
    <x v="1"/>
    <x v="1"/>
    <x v="0"/>
  </r>
  <r>
    <n v="1350389.64938272"/>
    <x v="603"/>
    <n v="15756068088"/>
    <s v="verified"/>
    <s v="Morrison"/>
    <x v="0"/>
    <x v="5"/>
    <x v="0"/>
    <s v="US"/>
    <x v="1"/>
    <x v="1"/>
    <x v="1"/>
    <x v="5"/>
    <x v="473"/>
    <n v="92"/>
    <x v="177"/>
    <n v="0.33"/>
    <x v="2"/>
    <x v="1"/>
    <x v="0"/>
  </r>
  <r>
    <n v="1350941.94938272"/>
    <x v="604"/>
    <n v="24768018327"/>
    <s v="verified"/>
    <s v="Grant"/>
    <x v="1"/>
    <x v="10"/>
    <x v="0"/>
    <s v="US"/>
    <x v="1"/>
    <x v="2"/>
    <x v="1"/>
    <x v="4"/>
    <x v="273"/>
    <n v="204"/>
    <x v="135"/>
    <n v="0.39"/>
    <x v="3"/>
    <x v="2"/>
    <x v="0"/>
  </r>
  <r>
    <n v="1351494.2493827201"/>
    <x v="605"/>
    <n v="66000316990"/>
    <s v="unconfirmed"/>
    <s v="Chapman"/>
    <x v="0"/>
    <x v="29"/>
    <x v="0"/>
    <s v="US"/>
    <x v="1"/>
    <x v="1"/>
    <x v="0"/>
    <x v="4"/>
    <x v="263"/>
    <n v="208"/>
    <x v="168"/>
    <n v="1.28"/>
    <x v="2"/>
    <x v="2"/>
    <x v="3"/>
  </r>
  <r>
    <n v="1352046.5493827199"/>
    <x v="606"/>
    <n v="81034268857"/>
    <s v="unconfirmed"/>
    <s v="Murphy"/>
    <x v="0"/>
    <x v="11"/>
    <x v="0"/>
    <s v="US"/>
    <x v="0"/>
    <x v="1"/>
    <x v="1"/>
    <x v="10"/>
    <x v="474"/>
    <n v="231"/>
    <x v="65"/>
    <n v="0.28999999999999998"/>
    <x v="1"/>
    <x v="2"/>
    <x v="0"/>
  </r>
  <r>
    <n v="1352598.84938272"/>
    <x v="607"/>
    <n v="21192497123"/>
    <s v="verified"/>
    <s v="Barrett"/>
    <x v="0"/>
    <x v="39"/>
    <x v="0"/>
    <s v="US"/>
    <x v="0"/>
    <x v="1"/>
    <x v="1"/>
    <x v="3"/>
    <x v="181"/>
    <n v="188"/>
    <x v="48"/>
    <n v="0.05"/>
    <x v="4"/>
    <x v="0"/>
    <x v="0"/>
  </r>
  <r>
    <n v="1353151.14938272"/>
    <x v="608"/>
    <n v="92972999511"/>
    <s v="unconfirmed"/>
    <s v="Armstrong"/>
    <x v="0"/>
    <x v="11"/>
    <x v="0"/>
    <s v="US"/>
    <x v="1"/>
    <x v="2"/>
    <x v="1"/>
    <x v="2"/>
    <x v="58"/>
    <n v="51"/>
    <x v="24"/>
    <n v="2.59"/>
    <x v="1"/>
    <x v="1"/>
    <x v="2"/>
  </r>
  <r>
    <n v="1353703.44938272"/>
    <x v="609"/>
    <n v="97343045389"/>
    <s v="unconfirmed"/>
    <s v="Myers"/>
    <x v="1"/>
    <x v="17"/>
    <x v="0"/>
    <s v="US"/>
    <x v="0"/>
    <x v="2"/>
    <x v="0"/>
    <x v="4"/>
    <x v="475"/>
    <n v="137"/>
    <x v="233"/>
    <n v="2.4500000000000002"/>
    <x v="2"/>
    <x v="0"/>
    <x v="2"/>
  </r>
  <r>
    <n v="1354255.7493827201"/>
    <x v="610"/>
    <n v="25123739690"/>
    <s v="unconfirmed"/>
    <s v="Davis"/>
    <x v="3"/>
    <x v="58"/>
    <x v="0"/>
    <s v="US"/>
    <x v="0"/>
    <x v="2"/>
    <x v="0"/>
    <x v="1"/>
    <x v="476"/>
    <n v="128"/>
    <x v="22"/>
    <n v="1.36"/>
    <x v="3"/>
    <x v="0"/>
    <x v="3"/>
  </r>
  <r>
    <n v="1354808.0493827199"/>
    <x v="611"/>
    <n v="27478796623"/>
    <s v="unconfirmed"/>
    <s v="Ferguson"/>
    <x v="0"/>
    <x v="5"/>
    <x v="0"/>
    <s v="US"/>
    <x v="1"/>
    <x v="1"/>
    <x v="1"/>
    <x v="12"/>
    <x v="477"/>
    <n v="93"/>
    <x v="153"/>
    <n v="1.92"/>
    <x v="1"/>
    <x v="1"/>
    <x v="4"/>
  </r>
  <r>
    <n v="1355360.34938272"/>
    <x v="612"/>
    <n v="84120747884"/>
    <s v="unconfirmed"/>
    <s v="Williams"/>
    <x v="1"/>
    <x v="13"/>
    <x v="0"/>
    <s v="US"/>
    <x v="0"/>
    <x v="0"/>
    <x v="1"/>
    <x v="2"/>
    <x v="478"/>
    <n v="86"/>
    <x v="103"/>
    <n v="0.39"/>
    <x v="3"/>
    <x v="2"/>
    <x v="0"/>
  </r>
  <r>
    <n v="1355912.64938272"/>
    <x v="613"/>
    <n v="44013922440"/>
    <s v="unconfirmed"/>
    <s v="Richardson"/>
    <x v="0"/>
    <x v="14"/>
    <x v="0"/>
    <s v="US"/>
    <x v="0"/>
    <x v="1"/>
    <x v="0"/>
    <x v="7"/>
    <x v="112"/>
    <n v="231"/>
    <x v="48"/>
    <n v="0.05"/>
    <x v="3"/>
    <x v="2"/>
    <x v="0"/>
  </r>
  <r>
    <n v="1356464.94938272"/>
    <x v="614"/>
    <n v="76948781651"/>
    <s v="unconfirmed"/>
    <s v="Roberts"/>
    <x v="1"/>
    <x v="68"/>
    <x v="0"/>
    <s v="US"/>
    <x v="1"/>
    <x v="1"/>
    <x v="1"/>
    <x v="11"/>
    <x v="428"/>
    <n v="126"/>
    <x v="48"/>
    <n v="0.06"/>
    <x v="0"/>
    <x v="0"/>
    <x v="0"/>
  </r>
  <r>
    <n v="1357017.2493827201"/>
    <x v="615"/>
    <n v="20729008722"/>
    <s v="verified"/>
    <s v="Walker"/>
    <x v="2"/>
    <x v="81"/>
    <x v="0"/>
    <s v="US"/>
    <x v="0"/>
    <x v="2"/>
    <x v="1"/>
    <x v="2"/>
    <x v="442"/>
    <n v="184"/>
    <x v="234"/>
    <n v="0.64"/>
    <x v="2"/>
    <x v="0"/>
    <x v="1"/>
  </r>
  <r>
    <n v="1357569.5493827199"/>
    <x v="616"/>
    <n v="24135792092"/>
    <s v="verified"/>
    <s v="Kelley"/>
    <x v="1"/>
    <x v="22"/>
    <x v="0"/>
    <s v="US"/>
    <x v="1"/>
    <x v="1"/>
    <x v="1"/>
    <x v="12"/>
    <x v="479"/>
    <n v="96"/>
    <x v="146"/>
    <n v="2.59"/>
    <x v="0"/>
    <x v="1"/>
    <x v="2"/>
  </r>
  <r>
    <n v="1358674.14938272"/>
    <x v="617"/>
    <n v="25835486693"/>
    <s v="unconfirmed"/>
    <s v="Campbell"/>
    <x v="1"/>
    <x v="10"/>
    <x v="0"/>
    <s v="US"/>
    <x v="0"/>
    <x v="2"/>
    <x v="1"/>
    <x v="5"/>
    <x v="68"/>
    <n v="147"/>
    <x v="183"/>
    <n v="1.4"/>
    <x v="4"/>
    <x v="0"/>
    <x v="3"/>
  </r>
  <r>
    <n v="1359226.44938272"/>
    <x v="618"/>
    <n v="27086952528"/>
    <s v="unconfirmed"/>
    <s v="Bennett"/>
    <x v="1"/>
    <x v="33"/>
    <x v="0"/>
    <s v="US"/>
    <x v="0"/>
    <x v="2"/>
    <x v="0"/>
    <x v="3"/>
    <x v="480"/>
    <n v="197"/>
    <x v="52"/>
    <n v="0.06"/>
    <x v="4"/>
    <x v="0"/>
    <x v="0"/>
  </r>
  <r>
    <n v="1359778.7493827201"/>
    <x v="619"/>
    <n v="86033283627"/>
    <s v="verified"/>
    <s v="Alexander"/>
    <x v="0"/>
    <x v="5"/>
    <x v="0"/>
    <s v="US"/>
    <x v="1"/>
    <x v="2"/>
    <x v="0"/>
    <x v="6"/>
    <x v="481"/>
    <n v="98"/>
    <x v="80"/>
    <n v="0.08"/>
    <x v="2"/>
    <x v="1"/>
    <x v="0"/>
  </r>
  <r>
    <n v="1360331.0493827199"/>
    <x v="620"/>
    <n v="40058264822"/>
    <s v="unconfirmed"/>
    <s v="Roberts"/>
    <x v="0"/>
    <x v="11"/>
    <x v="0"/>
    <s v="US"/>
    <x v="1"/>
    <x v="1"/>
    <x v="1"/>
    <x v="0"/>
    <x v="482"/>
    <n v="164"/>
    <x v="232"/>
    <n v="3.04"/>
    <x v="3"/>
    <x v="0"/>
    <x v="3"/>
  </r>
  <r>
    <n v="1360883.34938272"/>
    <x v="621"/>
    <n v="37408540678"/>
    <s v="verified"/>
    <s v="Scott"/>
    <x v="0"/>
    <x v="14"/>
    <x v="0"/>
    <s v="US"/>
    <x v="0"/>
    <x v="2"/>
    <x v="0"/>
    <x v="3"/>
    <x v="251"/>
    <n v="14"/>
    <x v="2"/>
    <n v="1.82"/>
    <x v="4"/>
    <x v="1"/>
    <x v="0"/>
  </r>
  <r>
    <n v="1361435.64938272"/>
    <x v="622"/>
    <n v="40184049403"/>
    <s v="unconfirmed"/>
    <s v="Wells"/>
    <x v="1"/>
    <x v="8"/>
    <x v="0"/>
    <s v="US"/>
    <x v="0"/>
    <x v="1"/>
    <x v="1"/>
    <x v="4"/>
    <x v="183"/>
    <n v="108"/>
    <x v="4"/>
    <n v="0.57999999999999996"/>
    <x v="2"/>
    <x v="0"/>
    <x v="0"/>
  </r>
  <r>
    <n v="1362540.2493827201"/>
    <x v="623"/>
    <n v="11362726562"/>
    <s v="unconfirmed"/>
    <s v="Spencer"/>
    <x v="1"/>
    <x v="2"/>
    <x v="0"/>
    <s v="US"/>
    <x v="1"/>
    <x v="1"/>
    <x v="1"/>
    <x v="11"/>
    <x v="483"/>
    <n v="158"/>
    <x v="2"/>
    <n v="1.82"/>
    <x v="3"/>
    <x v="0"/>
    <x v="0"/>
  </r>
  <r>
    <n v="1363092.5493827199"/>
    <x v="624"/>
    <n v="3589586967"/>
    <s v="unconfirmed"/>
    <s v="Wells"/>
    <x v="1"/>
    <x v="64"/>
    <x v="0"/>
    <s v="US"/>
    <x v="1"/>
    <x v="0"/>
    <x v="1"/>
    <x v="6"/>
    <x v="484"/>
    <n v="52"/>
    <x v="235"/>
    <n v="1.1499999999999999"/>
    <x v="4"/>
    <x v="1"/>
    <x v="3"/>
  </r>
  <r>
    <n v="1363644.84938272"/>
    <x v="625"/>
    <n v="24138275549"/>
    <s v="verified"/>
    <s v="Hall"/>
    <x v="0"/>
    <x v="11"/>
    <x v="0"/>
    <s v="US"/>
    <x v="0"/>
    <x v="0"/>
    <x v="0"/>
    <x v="7"/>
    <x v="485"/>
    <n v="12"/>
    <x v="206"/>
    <n v="2.6"/>
    <x v="0"/>
    <x v="1"/>
    <x v="2"/>
  </r>
  <r>
    <n v="1364197.14938272"/>
    <x v="626"/>
    <n v="35885613841"/>
    <s v="unconfirmed"/>
    <s v="Edwards"/>
    <x v="1"/>
    <x v="7"/>
    <x v="0"/>
    <s v="US"/>
    <x v="0"/>
    <x v="2"/>
    <x v="0"/>
    <x v="5"/>
    <x v="486"/>
    <n v="11"/>
    <x v="236"/>
    <n v="1.89"/>
    <x v="2"/>
    <x v="1"/>
    <x v="4"/>
  </r>
  <r>
    <n v="1364749.44938272"/>
    <x v="627"/>
    <n v="20138015423"/>
    <s v="unconfirmed"/>
    <s v="Richards"/>
    <x v="1"/>
    <x v="8"/>
    <x v="0"/>
    <s v="US"/>
    <x v="1"/>
    <x v="2"/>
    <x v="0"/>
    <x v="8"/>
    <x v="483"/>
    <n v="158"/>
    <x v="127"/>
    <n v="1.63"/>
    <x v="0"/>
    <x v="0"/>
    <x v="4"/>
  </r>
  <r>
    <n v="1365301.7493827201"/>
    <x v="628"/>
    <n v="57502125392"/>
    <s v="unconfirmed"/>
    <s v="Clark"/>
    <x v="1"/>
    <x v="3"/>
    <x v="0"/>
    <s v="US"/>
    <x v="1"/>
    <x v="1"/>
    <x v="1"/>
    <x v="4"/>
    <x v="229"/>
    <n v="77"/>
    <x v="4"/>
    <n v="0.53"/>
    <x v="4"/>
    <x v="1"/>
    <x v="0"/>
  </r>
  <r>
    <n v="1365854.0493827199"/>
    <x v="629"/>
    <n v="68905124683"/>
    <s v="unconfirmed"/>
    <s v="Morgan"/>
    <x v="0"/>
    <x v="79"/>
    <x v="0"/>
    <s v="US"/>
    <x v="1"/>
    <x v="2"/>
    <x v="1"/>
    <x v="5"/>
    <x v="487"/>
    <n v="229"/>
    <x v="86"/>
    <n v="0.14000000000000001"/>
    <x v="2"/>
    <x v="2"/>
    <x v="0"/>
  </r>
  <r>
    <n v="1368063.2493827201"/>
    <x v="630"/>
    <n v="66850601740"/>
    <s v="unconfirmed"/>
    <s v="Richards"/>
    <x v="0"/>
    <x v="82"/>
    <x v="0"/>
    <s v="US"/>
    <x v="0"/>
    <x v="0"/>
    <x v="0"/>
    <x v="2"/>
    <x v="488"/>
    <n v="127"/>
    <x v="63"/>
    <n v="0.04"/>
    <x v="3"/>
    <x v="0"/>
    <x v="0"/>
  </r>
  <r>
    <n v="1368615.5493827199"/>
    <x v="631"/>
    <n v="50926699500"/>
    <s v="unconfirmed"/>
    <s v="Brown"/>
    <x v="1"/>
    <x v="7"/>
    <x v="0"/>
    <s v="US"/>
    <x v="0"/>
    <x v="0"/>
    <x v="1"/>
    <x v="1"/>
    <x v="489"/>
    <n v="136"/>
    <x v="60"/>
    <n v="0.23"/>
    <x v="4"/>
    <x v="0"/>
    <x v="0"/>
  </r>
  <r>
    <n v="1369167.84938272"/>
    <x v="632"/>
    <n v="32459414344"/>
    <s v="unconfirmed"/>
    <s v="Jones"/>
    <x v="1"/>
    <x v="2"/>
    <x v="0"/>
    <s v="US"/>
    <x v="1"/>
    <x v="2"/>
    <x v="0"/>
    <x v="5"/>
    <x v="490"/>
    <n v="176"/>
    <x v="196"/>
    <n v="0.77"/>
    <x v="2"/>
    <x v="0"/>
    <x v="1"/>
  </r>
  <r>
    <n v="1372481.64938272"/>
    <x v="633"/>
    <n v="98324965537"/>
    <s v="verified"/>
    <s v="Morris"/>
    <x v="0"/>
    <x v="19"/>
    <x v="0"/>
    <s v="US"/>
    <x v="0"/>
    <x v="1"/>
    <x v="0"/>
    <x v="8"/>
    <x v="491"/>
    <n v="144"/>
    <x v="177"/>
    <n v="0.09"/>
    <x v="1"/>
    <x v="0"/>
    <x v="0"/>
  </r>
  <r>
    <n v="1373033.94938272"/>
    <x v="634"/>
    <n v="77372797211"/>
    <s v="unconfirmed"/>
    <s v="Higgins"/>
    <x v="0"/>
    <x v="39"/>
    <x v="0"/>
    <s v="US"/>
    <x v="1"/>
    <x v="2"/>
    <x v="0"/>
    <x v="3"/>
    <x v="94"/>
    <n v="106"/>
    <x v="124"/>
    <n v="0.03"/>
    <x v="4"/>
    <x v="0"/>
    <x v="0"/>
  </r>
  <r>
    <n v="1373586.2493827201"/>
    <x v="635"/>
    <n v="84272466981"/>
    <s v="unconfirmed"/>
    <s v="Moore"/>
    <x v="0"/>
    <x v="19"/>
    <x v="0"/>
    <s v="US"/>
    <x v="0"/>
    <x v="0"/>
    <x v="0"/>
    <x v="2"/>
    <x v="492"/>
    <n v="169"/>
    <x v="131"/>
    <n v="0.1"/>
    <x v="0"/>
    <x v="4"/>
    <x v="0"/>
  </r>
  <r>
    <n v="1374138.5493827199"/>
    <x v="636"/>
    <n v="17112437857"/>
    <s v="verified"/>
    <s v="Murray"/>
    <x v="0"/>
    <x v="19"/>
    <x v="0"/>
    <s v="US"/>
    <x v="0"/>
    <x v="0"/>
    <x v="0"/>
    <x v="9"/>
    <x v="111"/>
    <n v="46"/>
    <x v="52"/>
    <n v="0.05"/>
    <x v="4"/>
    <x v="1"/>
    <x v="0"/>
  </r>
  <r>
    <n v="1374690.84938272"/>
    <x v="637"/>
    <n v="30262643335"/>
    <s v="verified"/>
    <s v="Taylor"/>
    <x v="2"/>
    <x v="83"/>
    <x v="0"/>
    <s v="US"/>
    <x v="1"/>
    <x v="1"/>
    <x v="0"/>
    <x v="3"/>
    <x v="201"/>
    <n v="48"/>
    <x v="147"/>
    <n v="0.66"/>
    <x v="0"/>
    <x v="1"/>
    <x v="1"/>
  </r>
  <r>
    <n v="1375243.14938272"/>
    <x v="638"/>
    <n v="71778673938"/>
    <s v="verified"/>
    <s v="Harris"/>
    <x v="0"/>
    <x v="19"/>
    <x v="0"/>
    <s v="US"/>
    <x v="0"/>
    <x v="1"/>
    <x v="0"/>
    <x v="8"/>
    <x v="493"/>
    <n v="62"/>
    <x v="80"/>
    <n v="0.08"/>
    <x v="2"/>
    <x v="1"/>
    <x v="0"/>
  </r>
  <r>
    <n v="1375795.44938272"/>
    <x v="639"/>
    <n v="23247142217"/>
    <s v="verified"/>
    <s v="Payne"/>
    <x v="0"/>
    <x v="29"/>
    <x v="0"/>
    <s v="US"/>
    <x v="0"/>
    <x v="0"/>
    <x v="1"/>
    <x v="12"/>
    <x v="494"/>
    <n v="125"/>
    <x v="63"/>
    <n v="0.03"/>
    <x v="1"/>
    <x v="0"/>
    <x v="0"/>
  </r>
  <r>
    <n v="1376347.7493827201"/>
    <x v="640"/>
    <n v="85660465088"/>
    <s v="verified"/>
    <s v="Montgomery"/>
    <x v="0"/>
    <x v="20"/>
    <x v="0"/>
    <s v="US"/>
    <x v="1"/>
    <x v="0"/>
    <x v="1"/>
    <x v="1"/>
    <x v="495"/>
    <n v="113"/>
    <x v="237"/>
    <n v="2.69"/>
    <x v="0"/>
    <x v="0"/>
    <x v="4"/>
  </r>
  <r>
    <n v="1376900.0493827199"/>
    <x v="641"/>
    <n v="17564820154"/>
    <s v="unconfirmed"/>
    <s v="Campbell"/>
    <x v="0"/>
    <x v="11"/>
    <x v="0"/>
    <s v="US"/>
    <x v="0"/>
    <x v="2"/>
    <x v="0"/>
    <x v="3"/>
    <x v="496"/>
    <n v="100"/>
    <x v="69"/>
    <n v="0.8"/>
    <x v="4"/>
    <x v="1"/>
    <x v="0"/>
  </r>
  <r>
    <n v="1377452.34938272"/>
    <x v="642"/>
    <n v="41257472265"/>
    <s v="unconfirmed"/>
    <s v="Kelly"/>
    <x v="0"/>
    <x v="5"/>
    <x v="0"/>
    <s v="US"/>
    <x v="0"/>
    <x v="1"/>
    <x v="1"/>
    <x v="7"/>
    <x v="497"/>
    <n v="29"/>
    <x v="55"/>
    <n v="2.04"/>
    <x v="2"/>
    <x v="1"/>
    <x v="4"/>
  </r>
  <r>
    <n v="1378004.64938272"/>
    <x v="643"/>
    <n v="70583384009"/>
    <s v="verified"/>
    <s v="Murphy"/>
    <x v="1"/>
    <x v="63"/>
    <x v="0"/>
    <s v="US"/>
    <x v="0"/>
    <x v="0"/>
    <x v="1"/>
    <x v="7"/>
    <x v="498"/>
    <n v="156"/>
    <x v="32"/>
    <n v="0.27"/>
    <x v="2"/>
    <x v="0"/>
    <x v="0"/>
  </r>
  <r>
    <n v="1378556.94938272"/>
    <x v="644"/>
    <n v="93058121104"/>
    <s v="verified"/>
    <s v="Smith"/>
    <x v="2"/>
    <x v="39"/>
    <x v="0"/>
    <s v="US"/>
    <x v="0"/>
    <x v="2"/>
    <x v="1"/>
    <x v="4"/>
    <x v="499"/>
    <n v="138"/>
    <x v="33"/>
    <n v="0.98"/>
    <x v="1"/>
    <x v="0"/>
    <x v="1"/>
  </r>
  <r>
    <n v="1379109.2493827201"/>
    <x v="645"/>
    <n v="89772663884"/>
    <s v="unconfirmed"/>
    <s v="Thompson"/>
    <x v="1"/>
    <x v="13"/>
    <x v="0"/>
    <s v="US"/>
    <x v="0"/>
    <x v="2"/>
    <x v="1"/>
    <x v="8"/>
    <x v="496"/>
    <n v="100"/>
    <x v="80"/>
    <n v="0.08"/>
    <x v="3"/>
    <x v="1"/>
    <x v="0"/>
  </r>
  <r>
    <n v="1379661.5493827199"/>
    <x v="646"/>
    <n v="59810199450"/>
    <s v="verified"/>
    <s v="Morrison"/>
    <x v="0"/>
    <x v="36"/>
    <x v="0"/>
    <s v="US"/>
    <x v="1"/>
    <x v="2"/>
    <x v="0"/>
    <x v="12"/>
    <x v="422"/>
    <n v="169"/>
    <x v="238"/>
    <n v="2.31"/>
    <x v="1"/>
    <x v="0"/>
    <x v="2"/>
  </r>
  <r>
    <n v="1380213.84938272"/>
    <x v="647"/>
    <n v="20925642299"/>
    <s v="unconfirmed"/>
    <s v="Morrison"/>
    <x v="0"/>
    <x v="5"/>
    <x v="0"/>
    <s v="US"/>
    <x v="0"/>
    <x v="0"/>
    <x v="1"/>
    <x v="8"/>
    <x v="324"/>
    <n v="132"/>
    <x v="171"/>
    <n v="0.33"/>
    <x v="0"/>
    <x v="0"/>
    <x v="0"/>
  </r>
  <r>
    <n v="1380766.14938272"/>
    <x v="648"/>
    <n v="91471245378"/>
    <s v="verified"/>
    <s v="Hunt"/>
    <x v="0"/>
    <x v="84"/>
    <x v="0"/>
    <s v="US"/>
    <x v="0"/>
    <x v="1"/>
    <x v="0"/>
    <x v="6"/>
    <x v="420"/>
    <n v="26"/>
    <x v="8"/>
    <n v="0.56999999999999995"/>
    <x v="0"/>
    <x v="1"/>
    <x v="1"/>
  </r>
  <r>
    <n v="1381318.44938272"/>
    <x v="649"/>
    <n v="52060217625"/>
    <s v="verified"/>
    <s v="Hawkins"/>
    <x v="0"/>
    <x v="11"/>
    <x v="0"/>
    <s v="US"/>
    <x v="1"/>
    <x v="0"/>
    <x v="0"/>
    <x v="5"/>
    <x v="462"/>
    <n v="205"/>
    <x v="188"/>
    <n v="2.65"/>
    <x v="4"/>
    <x v="2"/>
    <x v="2"/>
  </r>
  <r>
    <n v="1381870.7493827201"/>
    <x v="650"/>
    <n v="12977044205"/>
    <s v="verified"/>
    <s v="Ross"/>
    <x v="0"/>
    <x v="29"/>
    <x v="0"/>
    <s v="US"/>
    <x v="0"/>
    <x v="2"/>
    <x v="1"/>
    <x v="7"/>
    <x v="500"/>
    <n v="152"/>
    <x v="71"/>
    <n v="2.5"/>
    <x v="1"/>
    <x v="0"/>
    <x v="2"/>
  </r>
  <r>
    <n v="1382423.0493827199"/>
    <x v="651"/>
    <n v="26428960619"/>
    <s v="verified"/>
    <s v="Craig"/>
    <x v="0"/>
    <x v="15"/>
    <x v="0"/>
    <s v="US"/>
    <x v="0"/>
    <x v="2"/>
    <x v="1"/>
    <x v="2"/>
    <x v="501"/>
    <n v="193"/>
    <x v="38"/>
    <n v="1.45"/>
    <x v="1"/>
    <x v="0"/>
    <x v="3"/>
  </r>
  <r>
    <n v="1382975.34938272"/>
    <x v="652"/>
    <n v="35584537827"/>
    <s v="unconfirmed"/>
    <s v="Ferguson"/>
    <x v="2"/>
    <x v="85"/>
    <x v="0"/>
    <s v="US"/>
    <x v="1"/>
    <x v="0"/>
    <x v="0"/>
    <x v="3"/>
    <x v="143"/>
    <n v="148"/>
    <x v="161"/>
    <n v="0.23"/>
    <x v="2"/>
    <x v="0"/>
    <x v="0"/>
  </r>
  <r>
    <n v="1383527.64938272"/>
    <x v="653"/>
    <n v="88495754661"/>
    <s v="unconfirmed"/>
    <s v="Smith"/>
    <x v="1"/>
    <x v="10"/>
    <x v="0"/>
    <s v="US"/>
    <x v="0"/>
    <x v="0"/>
    <x v="1"/>
    <x v="6"/>
    <x v="502"/>
    <n v="66"/>
    <x v="73"/>
    <n v="0.5"/>
    <x v="0"/>
    <x v="1"/>
    <x v="0"/>
  </r>
  <r>
    <n v="1384079.94938272"/>
    <x v="654"/>
    <n v="67587640600"/>
    <s v="verified"/>
    <s v="Perkins"/>
    <x v="1"/>
    <x v="13"/>
    <x v="0"/>
    <s v="US"/>
    <x v="1"/>
    <x v="0"/>
    <x v="1"/>
    <x v="3"/>
    <x v="395"/>
    <n v="35"/>
    <x v="98"/>
    <n v="0.12"/>
    <x v="3"/>
    <x v="1"/>
    <x v="0"/>
  </r>
  <r>
    <n v="1384632.2493827201"/>
    <x v="655"/>
    <n v="34816624694"/>
    <s v="verified"/>
    <s v="Cooper"/>
    <x v="1"/>
    <x v="2"/>
    <x v="0"/>
    <s v="US"/>
    <x v="0"/>
    <x v="2"/>
    <x v="0"/>
    <x v="1"/>
    <x v="291"/>
    <n v="227"/>
    <x v="50"/>
    <n v="2.83"/>
    <x v="3"/>
    <x v="2"/>
    <x v="3"/>
  </r>
  <r>
    <n v="1385184.5493827199"/>
    <x v="656"/>
    <n v="88132463176"/>
    <s v="verified"/>
    <s v="Mitchell"/>
    <x v="4"/>
    <x v="86"/>
    <x v="0"/>
    <s v="US"/>
    <x v="0"/>
    <x v="0"/>
    <x v="1"/>
    <x v="2"/>
    <x v="46"/>
    <n v="92"/>
    <x v="46"/>
    <n v="0.26"/>
    <x v="1"/>
    <x v="1"/>
    <x v="0"/>
  </r>
  <r>
    <n v="1385736.84938272"/>
    <x v="657"/>
    <n v="33493041868"/>
    <s v="unconfirmed"/>
    <s v="Richards"/>
    <x v="4"/>
    <x v="86"/>
    <x v="0"/>
    <s v="US"/>
    <x v="1"/>
    <x v="1"/>
    <x v="0"/>
    <x v="5"/>
    <x v="503"/>
    <n v="202"/>
    <x v="2"/>
    <n v="1.82"/>
    <x v="0"/>
    <x v="2"/>
    <x v="0"/>
  </r>
  <r>
    <n v="1386289.14938272"/>
    <x v="658"/>
    <n v="68286462615"/>
    <s v="unconfirmed"/>
    <s v="Cunningham"/>
    <x v="4"/>
    <x v="86"/>
    <x v="0"/>
    <s v="US"/>
    <x v="0"/>
    <x v="1"/>
    <x v="1"/>
    <x v="1"/>
    <x v="504"/>
    <n v="169"/>
    <x v="177"/>
    <n v="0.09"/>
    <x v="3"/>
    <x v="0"/>
    <x v="0"/>
  </r>
  <r>
    <n v="1386841.44938272"/>
    <x v="659"/>
    <n v="18475503970"/>
    <s v="unconfirmed"/>
    <s v="Harris"/>
    <x v="0"/>
    <x v="12"/>
    <x v="0"/>
    <s v="US"/>
    <x v="1"/>
    <x v="0"/>
    <x v="1"/>
    <x v="4"/>
    <x v="505"/>
    <n v="187"/>
    <x v="52"/>
    <n v="0.05"/>
    <x v="3"/>
    <x v="0"/>
    <x v="0"/>
  </r>
  <r>
    <n v="1387393.7493827201"/>
    <x v="660"/>
    <n v="21342091752"/>
    <s v="unconfirmed"/>
    <s v="Anderson"/>
    <x v="1"/>
    <x v="27"/>
    <x v="0"/>
    <s v="US"/>
    <x v="0"/>
    <x v="2"/>
    <x v="1"/>
    <x v="6"/>
    <x v="106"/>
    <n v="152"/>
    <x v="239"/>
    <n v="3.45"/>
    <x v="0"/>
    <x v="0"/>
    <x v="2"/>
  </r>
  <r>
    <n v="1387946.0493827199"/>
    <x v="661"/>
    <n v="37815426324"/>
    <s v="unconfirmed"/>
    <s v="Carter"/>
    <x v="0"/>
    <x v="5"/>
    <x v="0"/>
    <s v="US"/>
    <x v="0"/>
    <x v="2"/>
    <x v="1"/>
    <x v="7"/>
    <x v="39"/>
    <n v="113"/>
    <x v="118"/>
    <n v="0.25"/>
    <x v="2"/>
    <x v="0"/>
    <x v="0"/>
  </r>
  <r>
    <n v="1388498.34938272"/>
    <x v="662"/>
    <n v="77372423151"/>
    <s v="verified"/>
    <s v="Mitchell"/>
    <x v="1"/>
    <x v="10"/>
    <x v="0"/>
    <s v="US"/>
    <x v="0"/>
    <x v="1"/>
    <x v="1"/>
    <x v="5"/>
    <x v="59"/>
    <n v="59"/>
    <x v="35"/>
    <n v="0.12"/>
    <x v="3"/>
    <x v="1"/>
    <x v="0"/>
  </r>
  <r>
    <n v="1389050.64938272"/>
    <x v="663"/>
    <n v="27783282805"/>
    <s v="unconfirmed"/>
    <s v="Fowler"/>
    <x v="1"/>
    <x v="43"/>
    <x v="0"/>
    <s v="US"/>
    <x v="1"/>
    <x v="0"/>
    <x v="0"/>
    <x v="3"/>
    <x v="156"/>
    <n v="97"/>
    <x v="122"/>
    <n v="0.55000000000000004"/>
    <x v="2"/>
    <x v="1"/>
    <x v="1"/>
  </r>
  <r>
    <n v="1389602.94938272"/>
    <x v="664"/>
    <n v="43083885155"/>
    <s v="unconfirmed"/>
    <s v="Hunt"/>
    <x v="1"/>
    <x v="13"/>
    <x v="0"/>
    <s v="US"/>
    <x v="1"/>
    <x v="1"/>
    <x v="0"/>
    <x v="8"/>
    <x v="506"/>
    <n v="63"/>
    <x v="161"/>
    <n v="0.33"/>
    <x v="0"/>
    <x v="1"/>
    <x v="0"/>
  </r>
  <r>
    <n v="1390155.2493827201"/>
    <x v="665"/>
    <n v="1260650809"/>
    <s v="verified"/>
    <s v="Brooks"/>
    <x v="1"/>
    <x v="10"/>
    <x v="0"/>
    <s v="US"/>
    <x v="0"/>
    <x v="1"/>
    <x v="1"/>
    <x v="4"/>
    <x v="490"/>
    <n v="176"/>
    <x v="177"/>
    <n v="0.12"/>
    <x v="1"/>
    <x v="0"/>
    <x v="0"/>
  </r>
  <r>
    <n v="1390707.5493827199"/>
    <x v="666"/>
    <n v="6756748484"/>
    <s v="verified"/>
    <s v="Nelson"/>
    <x v="1"/>
    <x v="22"/>
    <x v="0"/>
    <s v="US"/>
    <x v="0"/>
    <x v="2"/>
    <x v="1"/>
    <x v="4"/>
    <x v="309"/>
    <n v="24"/>
    <x v="170"/>
    <n v="0.63"/>
    <x v="3"/>
    <x v="1"/>
    <x v="1"/>
  </r>
  <r>
    <n v="1391259.84938272"/>
    <x v="667"/>
    <n v="26935160679"/>
    <s v="verified"/>
    <s v="Barnes"/>
    <x v="0"/>
    <x v="53"/>
    <x v="0"/>
    <s v="US"/>
    <x v="1"/>
    <x v="0"/>
    <x v="1"/>
    <x v="2"/>
    <x v="507"/>
    <n v="17"/>
    <x v="58"/>
    <n v="0.62"/>
    <x v="3"/>
    <x v="1"/>
    <x v="1"/>
  </r>
  <r>
    <n v="1391812.14938272"/>
    <x v="668"/>
    <n v="29008095411"/>
    <s v="verified"/>
    <s v="Watson"/>
    <x v="1"/>
    <x v="22"/>
    <x v="0"/>
    <s v="US"/>
    <x v="0"/>
    <x v="0"/>
    <x v="0"/>
    <x v="9"/>
    <x v="508"/>
    <n v="233"/>
    <x v="98"/>
    <n v="0.46"/>
    <x v="0"/>
    <x v="2"/>
    <x v="0"/>
  </r>
  <r>
    <n v="1392364.44938272"/>
    <x v="669"/>
    <n v="340758042"/>
    <s v="verified"/>
    <s v="Scott"/>
    <x v="1"/>
    <x v="10"/>
    <x v="0"/>
    <s v="US"/>
    <x v="1"/>
    <x v="0"/>
    <x v="1"/>
    <x v="8"/>
    <x v="476"/>
    <n v="128"/>
    <x v="240"/>
    <n v="1.66"/>
    <x v="1"/>
    <x v="0"/>
    <x v="4"/>
  </r>
  <r>
    <n v="1392916.7493827201"/>
    <x v="670"/>
    <n v="40199067873"/>
    <s v="unconfirmed"/>
    <s v="Davis"/>
    <x v="0"/>
    <x v="12"/>
    <x v="0"/>
    <s v="US"/>
    <x v="1"/>
    <x v="1"/>
    <x v="1"/>
    <x v="8"/>
    <x v="509"/>
    <n v="68"/>
    <x v="241"/>
    <n v="1.2"/>
    <x v="4"/>
    <x v="1"/>
    <x v="3"/>
  </r>
  <r>
    <n v="1393469.0493827199"/>
    <x v="671"/>
    <n v="95185712716"/>
    <s v="unconfirmed"/>
    <s v="Ross"/>
    <x v="1"/>
    <x v="18"/>
    <x v="0"/>
    <s v="US"/>
    <x v="0"/>
    <x v="1"/>
    <x v="0"/>
    <x v="9"/>
    <x v="510"/>
    <n v="203"/>
    <x v="136"/>
    <n v="0.91"/>
    <x v="0"/>
    <x v="2"/>
    <x v="1"/>
  </r>
  <r>
    <n v="1394021.34938272"/>
    <x v="672"/>
    <n v="87035832732"/>
    <s v="unconfirmed"/>
    <s v="Douglas"/>
    <x v="1"/>
    <x v="2"/>
    <x v="0"/>
    <s v="US"/>
    <x v="1"/>
    <x v="0"/>
    <x v="1"/>
    <x v="9"/>
    <x v="511"/>
    <n v="99"/>
    <x v="68"/>
    <n v="0.18"/>
    <x v="2"/>
    <x v="1"/>
    <x v="0"/>
  </r>
  <r>
    <n v="1394573.64938272"/>
    <x v="673"/>
    <n v="93988661910"/>
    <s v="verified"/>
    <s v="Kelley"/>
    <x v="0"/>
    <x v="11"/>
    <x v="0"/>
    <s v="US"/>
    <x v="0"/>
    <x v="2"/>
    <x v="1"/>
    <x v="2"/>
    <x v="512"/>
    <n v="31"/>
    <x v="65"/>
    <n v="0.26"/>
    <x v="0"/>
    <x v="1"/>
    <x v="0"/>
  </r>
  <r>
    <n v="1395125.94938272"/>
    <x v="674"/>
    <n v="8120491427"/>
    <s v="verified"/>
    <s v="Roberts"/>
    <x v="2"/>
    <x v="39"/>
    <x v="0"/>
    <s v="US"/>
    <x v="1"/>
    <x v="1"/>
    <x v="0"/>
    <x v="2"/>
    <x v="513"/>
    <n v="73"/>
    <x v="192"/>
    <n v="1.02"/>
    <x v="1"/>
    <x v="1"/>
    <x v="1"/>
  </r>
  <r>
    <n v="1395678.2493827201"/>
    <x v="675"/>
    <n v="8505005505"/>
    <s v="verified"/>
    <s v="Alexander"/>
    <x v="1"/>
    <x v="7"/>
    <x v="0"/>
    <s v="US"/>
    <x v="0"/>
    <x v="2"/>
    <x v="1"/>
    <x v="12"/>
    <x v="514"/>
    <n v="18"/>
    <x v="134"/>
    <n v="1.41"/>
    <x v="3"/>
    <x v="1"/>
    <x v="3"/>
  </r>
  <r>
    <n v="1396230.5493827199"/>
    <x v="676"/>
    <n v="59313613852"/>
    <s v="unconfirmed"/>
    <s v="Harris"/>
    <x v="1"/>
    <x v="45"/>
    <x v="0"/>
    <s v="US"/>
    <x v="0"/>
    <x v="2"/>
    <x v="0"/>
    <x v="5"/>
    <x v="310"/>
    <n v="122"/>
    <x v="242"/>
    <n v="1.84"/>
    <x v="3"/>
    <x v="0"/>
    <x v="4"/>
  </r>
  <r>
    <n v="1396782.84938272"/>
    <x v="677"/>
    <n v="92049258740"/>
    <s v="verified"/>
    <s v="Brooks"/>
    <x v="0"/>
    <x v="14"/>
    <x v="0"/>
    <s v="US"/>
    <x v="0"/>
    <x v="2"/>
    <x v="0"/>
    <x v="3"/>
    <x v="119"/>
    <n v="132"/>
    <x v="161"/>
    <n v="0.59"/>
    <x v="0"/>
    <x v="0"/>
    <x v="0"/>
  </r>
  <r>
    <n v="1397335.14938272"/>
    <x v="678"/>
    <n v="46829060757"/>
    <s v="unconfirmed"/>
    <s v="Owens"/>
    <x v="0"/>
    <x v="84"/>
    <x v="0"/>
    <s v="US"/>
    <x v="1"/>
    <x v="2"/>
    <x v="0"/>
    <x v="8"/>
    <x v="515"/>
    <n v="58"/>
    <x v="138"/>
    <n v="0.27"/>
    <x v="3"/>
    <x v="1"/>
    <x v="0"/>
  </r>
  <r>
    <n v="1397887.44938272"/>
    <x v="679"/>
    <n v="42150054304"/>
    <s v="verified"/>
    <s v="Baker"/>
    <x v="1"/>
    <x v="39"/>
    <x v="0"/>
    <s v="US"/>
    <x v="1"/>
    <x v="1"/>
    <x v="1"/>
    <x v="7"/>
    <x v="516"/>
    <n v="166"/>
    <x v="177"/>
    <n v="0.09"/>
    <x v="2"/>
    <x v="0"/>
    <x v="0"/>
  </r>
  <r>
    <n v="1398439.7493827201"/>
    <x v="680"/>
    <n v="95403947038"/>
    <s v="unconfirmed"/>
    <s v="Lloyd"/>
    <x v="1"/>
    <x v="27"/>
    <x v="0"/>
    <s v="US"/>
    <x v="1"/>
    <x v="1"/>
    <x v="1"/>
    <x v="2"/>
    <x v="517"/>
    <n v="181"/>
    <x v="35"/>
    <n v="0.12"/>
    <x v="1"/>
    <x v="0"/>
    <x v="0"/>
  </r>
  <r>
    <n v="1398992.0493827199"/>
    <x v="681"/>
    <n v="39384846334"/>
    <s v="verified"/>
    <s v="Higgins"/>
    <x v="1"/>
    <x v="63"/>
    <x v="0"/>
    <s v="US"/>
    <x v="1"/>
    <x v="1"/>
    <x v="1"/>
    <x v="5"/>
    <x v="518"/>
    <n v="32"/>
    <x v="48"/>
    <n v="0.09"/>
    <x v="1"/>
    <x v="1"/>
    <x v="0"/>
  </r>
  <r>
    <n v="1399544.34938272"/>
    <x v="682"/>
    <n v="88007936623"/>
    <s v="unconfirmed"/>
    <s v="Martin"/>
    <x v="0"/>
    <x v="11"/>
    <x v="0"/>
    <s v="US"/>
    <x v="1"/>
    <x v="2"/>
    <x v="1"/>
    <x v="9"/>
    <x v="189"/>
    <n v="234"/>
    <x v="2"/>
    <n v="1.82"/>
    <x v="3"/>
    <x v="2"/>
    <x v="0"/>
  </r>
  <r>
    <n v="1400096.64938272"/>
    <x v="683"/>
    <n v="78700082645"/>
    <s v="unconfirmed"/>
    <s v="Carter"/>
    <x v="1"/>
    <x v="7"/>
    <x v="0"/>
    <s v="US"/>
    <x v="1"/>
    <x v="2"/>
    <x v="1"/>
    <x v="12"/>
    <x v="519"/>
    <n v="209"/>
    <x v="87"/>
    <n v="0.39"/>
    <x v="0"/>
    <x v="2"/>
    <x v="0"/>
  </r>
  <r>
    <n v="1400648.94938272"/>
    <x v="684"/>
    <n v="464927437"/>
    <s v="unconfirmed"/>
    <s v="Myers"/>
    <x v="1"/>
    <x v="21"/>
    <x v="0"/>
    <s v="US"/>
    <x v="0"/>
    <x v="2"/>
    <x v="1"/>
    <x v="2"/>
    <x v="520"/>
    <n v="125"/>
    <x v="60"/>
    <n v="0.17"/>
    <x v="0"/>
    <x v="0"/>
    <x v="0"/>
  </r>
  <r>
    <n v="1401201.2493827201"/>
    <x v="685"/>
    <n v="79905464481"/>
    <s v="unconfirmed"/>
    <s v="Douglas"/>
    <x v="0"/>
    <x v="12"/>
    <x v="0"/>
    <s v="US"/>
    <x v="0"/>
    <x v="1"/>
    <x v="1"/>
    <x v="1"/>
    <x v="521"/>
    <n v="56"/>
    <x v="48"/>
    <n v="0.12"/>
    <x v="4"/>
    <x v="1"/>
    <x v="0"/>
  </r>
  <r>
    <n v="1401753.5493827199"/>
    <x v="686"/>
    <n v="61572065747"/>
    <s v="unconfirmed"/>
    <s v="Ferguson"/>
    <x v="1"/>
    <x v="13"/>
    <x v="0"/>
    <s v="US"/>
    <x v="0"/>
    <x v="1"/>
    <x v="1"/>
    <x v="8"/>
    <x v="522"/>
    <n v="87"/>
    <x v="2"/>
    <n v="1.82"/>
    <x v="3"/>
    <x v="1"/>
    <x v="0"/>
  </r>
  <r>
    <n v="1402305.84938272"/>
    <x v="687"/>
    <n v="39482300104"/>
    <s v="verified"/>
    <s v="Bailey"/>
    <x v="1"/>
    <x v="22"/>
    <x v="0"/>
    <s v="US"/>
    <x v="0"/>
    <x v="2"/>
    <x v="1"/>
    <x v="6"/>
    <x v="523"/>
    <n v="135"/>
    <x v="72"/>
    <n v="0.77"/>
    <x v="1"/>
    <x v="0"/>
    <x v="1"/>
  </r>
  <r>
    <n v="1402858.14938272"/>
    <x v="688"/>
    <n v="57658096355"/>
    <s v="verified"/>
    <s v="Andrews"/>
    <x v="1"/>
    <x v="52"/>
    <x v="0"/>
    <s v="US"/>
    <x v="1"/>
    <x v="1"/>
    <x v="1"/>
    <x v="5"/>
    <x v="524"/>
    <n v="23"/>
    <x v="210"/>
    <n v="0.99"/>
    <x v="1"/>
    <x v="1"/>
    <x v="1"/>
  </r>
  <r>
    <n v="1403410.44938272"/>
    <x v="689"/>
    <n v="68542964338"/>
    <s v="unconfirmed"/>
    <s v="Ferguson"/>
    <x v="1"/>
    <x v="43"/>
    <x v="0"/>
    <s v="US"/>
    <x v="1"/>
    <x v="0"/>
    <x v="0"/>
    <x v="2"/>
    <x v="525"/>
    <n v="196"/>
    <x v="98"/>
    <n v="1.02"/>
    <x v="0"/>
    <x v="0"/>
    <x v="0"/>
  </r>
  <r>
    <n v="1403962.7493827201"/>
    <x v="690"/>
    <n v="58258680630"/>
    <s v="verified"/>
    <s v="Howard"/>
    <x v="3"/>
    <x v="87"/>
    <x v="0"/>
    <s v="US"/>
    <x v="0"/>
    <x v="2"/>
    <x v="0"/>
    <x v="4"/>
    <x v="526"/>
    <n v="151"/>
    <x v="31"/>
    <n v="0.17"/>
    <x v="2"/>
    <x v="0"/>
    <x v="0"/>
  </r>
  <r>
    <n v="1404515.0493827199"/>
    <x v="691"/>
    <n v="52738256367"/>
    <s v="verified"/>
    <s v="Morgan"/>
    <x v="0"/>
    <x v="0"/>
    <x v="0"/>
    <s v="US"/>
    <x v="1"/>
    <x v="2"/>
    <x v="0"/>
    <x v="7"/>
    <x v="527"/>
    <n v="84"/>
    <x v="161"/>
    <n v="0.42"/>
    <x v="2"/>
    <x v="1"/>
    <x v="0"/>
  </r>
  <r>
    <n v="1405067.34938272"/>
    <x v="692"/>
    <n v="78310618303"/>
    <s v="unconfirmed"/>
    <s v="Mitchell"/>
    <x v="1"/>
    <x v="3"/>
    <x v="0"/>
    <s v="US"/>
    <x v="1"/>
    <x v="0"/>
    <x v="0"/>
    <x v="6"/>
    <x v="80"/>
    <n v="117"/>
    <x v="32"/>
    <n v="0.96"/>
    <x v="1"/>
    <x v="0"/>
    <x v="0"/>
  </r>
  <r>
    <n v="1405619.64938272"/>
    <x v="693"/>
    <n v="78044104062"/>
    <s v="unconfirmed"/>
    <s v="Hall"/>
    <x v="1"/>
    <x v="2"/>
    <x v="0"/>
    <s v="US"/>
    <x v="0"/>
    <x v="0"/>
    <x v="1"/>
    <x v="0"/>
    <x v="28"/>
    <n v="133"/>
    <x v="144"/>
    <n v="0.42"/>
    <x v="2"/>
    <x v="0"/>
    <x v="0"/>
  </r>
  <r>
    <n v="1406171.94938272"/>
    <x v="694"/>
    <n v="72358124487"/>
    <s v="unconfirmed"/>
    <s v="Higgins"/>
    <x v="0"/>
    <x v="11"/>
    <x v="0"/>
    <s v="US"/>
    <x v="1"/>
    <x v="2"/>
    <x v="1"/>
    <x v="1"/>
    <x v="528"/>
    <n v="237"/>
    <x v="68"/>
    <n v="0.01"/>
    <x v="4"/>
    <x v="2"/>
    <x v="0"/>
  </r>
  <r>
    <n v="1406724.2493827201"/>
    <x v="695"/>
    <n v="1874009851"/>
    <s v="verified"/>
    <s v="Watson"/>
    <x v="1"/>
    <x v="13"/>
    <x v="0"/>
    <s v="US"/>
    <x v="1"/>
    <x v="0"/>
    <x v="1"/>
    <x v="0"/>
    <x v="162"/>
    <n v="35"/>
    <x v="159"/>
    <n v="0.7"/>
    <x v="0"/>
    <x v="1"/>
    <x v="1"/>
  </r>
  <r>
    <n v="1407276.5493827199"/>
    <x v="696"/>
    <n v="3939862456"/>
    <s v="unconfirmed"/>
    <s v="Rogers"/>
    <x v="0"/>
    <x v="14"/>
    <x v="0"/>
    <s v="US"/>
    <x v="1"/>
    <x v="2"/>
    <x v="0"/>
    <x v="6"/>
    <x v="265"/>
    <n v="14"/>
    <x v="93"/>
    <n v="0.33"/>
    <x v="4"/>
    <x v="1"/>
    <x v="0"/>
  </r>
  <r>
    <n v="1407828.84938272"/>
    <x v="697"/>
    <n v="95079730050"/>
    <s v="unconfirmed"/>
    <s v="Rogers"/>
    <x v="2"/>
    <x v="24"/>
    <x v="0"/>
    <s v="US"/>
    <x v="1"/>
    <x v="2"/>
    <x v="0"/>
    <x v="3"/>
    <x v="2"/>
    <n v="124"/>
    <x v="243"/>
    <n v="2.74"/>
    <x v="1"/>
    <x v="0"/>
    <x v="2"/>
  </r>
  <r>
    <n v="1408381.14938272"/>
    <x v="698"/>
    <n v="15864964838"/>
    <s v="unconfirmed"/>
    <s v="Ryan"/>
    <x v="0"/>
    <x v="20"/>
    <x v="0"/>
    <s v="US"/>
    <x v="1"/>
    <x v="0"/>
    <x v="0"/>
    <x v="10"/>
    <x v="529"/>
    <n v="74"/>
    <x v="46"/>
    <n v="0.28999999999999998"/>
    <x v="1"/>
    <x v="4"/>
    <x v="0"/>
  </r>
  <r>
    <n v="1408933.44938272"/>
    <x v="699"/>
    <n v="1358561644"/>
    <s v="verified"/>
    <s v="Cameron"/>
    <x v="2"/>
    <x v="30"/>
    <x v="0"/>
    <s v="US"/>
    <x v="1"/>
    <x v="2"/>
    <x v="0"/>
    <x v="8"/>
    <x v="215"/>
    <n v="157"/>
    <x v="244"/>
    <n v="2.95"/>
    <x v="2"/>
    <x v="0"/>
    <x v="2"/>
  </r>
  <r>
    <n v="1409485.7493827201"/>
    <x v="700"/>
    <n v="12863657045"/>
    <s v="unconfirmed"/>
    <s v="Wells"/>
    <x v="0"/>
    <x v="5"/>
    <x v="0"/>
    <s v="US"/>
    <x v="1"/>
    <x v="1"/>
    <x v="0"/>
    <x v="2"/>
    <x v="172"/>
    <n v="35"/>
    <x v="60"/>
    <n v="0.19"/>
    <x v="0"/>
    <x v="1"/>
    <x v="0"/>
  </r>
  <r>
    <n v="1410038.0493827199"/>
    <x v="701"/>
    <n v="62132384851"/>
    <s v="verified"/>
    <s v="Dixon"/>
    <x v="1"/>
    <x v="18"/>
    <x v="0"/>
    <s v="US"/>
    <x v="1"/>
    <x v="1"/>
    <x v="1"/>
    <x v="8"/>
    <x v="99"/>
    <n v="216"/>
    <x v="65"/>
    <n v="0.26"/>
    <x v="4"/>
    <x v="2"/>
    <x v="0"/>
  </r>
  <r>
    <n v="1410590.34938272"/>
    <x v="702"/>
    <n v="5182760229"/>
    <s v="verified"/>
    <s v="Myers"/>
    <x v="0"/>
    <x v="11"/>
    <x v="0"/>
    <s v="US"/>
    <x v="0"/>
    <x v="0"/>
    <x v="0"/>
    <x v="3"/>
    <x v="530"/>
    <n v="13"/>
    <x v="69"/>
    <n v="0.33"/>
    <x v="0"/>
    <x v="1"/>
    <x v="0"/>
  </r>
  <r>
    <n v="1411142.64938272"/>
    <x v="703"/>
    <n v="78519406470"/>
    <s v="verified"/>
    <s v="Robinson"/>
    <x v="0"/>
    <x v="11"/>
    <x v="0"/>
    <s v="US"/>
    <x v="0"/>
    <x v="0"/>
    <x v="0"/>
    <x v="8"/>
    <x v="531"/>
    <n v="178"/>
    <x v="48"/>
    <n v="0.06"/>
    <x v="2"/>
    <x v="0"/>
    <x v="0"/>
  </r>
  <r>
    <n v="1411694.94938272"/>
    <x v="704"/>
    <n v="6565759063"/>
    <s v="verified"/>
    <s v="Sullivan"/>
    <x v="0"/>
    <x v="23"/>
    <x v="0"/>
    <s v="US"/>
    <x v="0"/>
    <x v="0"/>
    <x v="1"/>
    <x v="2"/>
    <x v="532"/>
    <n v="95"/>
    <x v="83"/>
    <n v="1.25"/>
    <x v="3"/>
    <x v="1"/>
    <x v="3"/>
  </r>
  <r>
    <n v="1412247.2493827201"/>
    <x v="705"/>
    <n v="96318990280"/>
    <s v="unconfirmed"/>
    <s v="Williams"/>
    <x v="0"/>
    <x v="5"/>
    <x v="0"/>
    <s v="US"/>
    <x v="0"/>
    <x v="1"/>
    <x v="0"/>
    <x v="7"/>
    <x v="388"/>
    <n v="88"/>
    <x v="0"/>
    <n v="0.19"/>
    <x v="3"/>
    <x v="1"/>
    <x v="0"/>
  </r>
  <r>
    <n v="1412799.5493827199"/>
    <x v="706"/>
    <n v="64034925261"/>
    <s v="unconfirmed"/>
    <s v="Nelson"/>
    <x v="0"/>
    <x v="5"/>
    <x v="0"/>
    <s v="US"/>
    <x v="1"/>
    <x v="2"/>
    <x v="0"/>
    <x v="8"/>
    <x v="494"/>
    <n v="125"/>
    <x v="1"/>
    <n v="0.52"/>
    <x v="4"/>
    <x v="0"/>
    <x v="0"/>
  </r>
  <r>
    <n v="1413351.84938272"/>
    <x v="707"/>
    <n v="53108860211"/>
    <s v="unconfirmed"/>
    <s v="Riley"/>
    <x v="1"/>
    <x v="1"/>
    <x v="0"/>
    <s v="US"/>
    <x v="1"/>
    <x v="1"/>
    <x v="1"/>
    <x v="11"/>
    <x v="99"/>
    <n v="216"/>
    <x v="20"/>
    <n v="0.21"/>
    <x v="2"/>
    <x v="2"/>
    <x v="0"/>
  </r>
  <r>
    <n v="1413904.14938272"/>
    <x v="708"/>
    <n v="48710168809"/>
    <s v="verified"/>
    <s v="Brown"/>
    <x v="1"/>
    <x v="27"/>
    <x v="0"/>
    <s v="US"/>
    <x v="1"/>
    <x v="1"/>
    <x v="1"/>
    <x v="2"/>
    <x v="533"/>
    <n v="11"/>
    <x v="48"/>
    <n v="0.08"/>
    <x v="0"/>
    <x v="4"/>
    <x v="0"/>
  </r>
  <r>
    <n v="1414456.44938272"/>
    <x v="709"/>
    <n v="23167678100"/>
    <s v="unconfirmed"/>
    <s v="Chapman"/>
    <x v="1"/>
    <x v="64"/>
    <x v="0"/>
    <s v="US"/>
    <x v="0"/>
    <x v="0"/>
    <x v="1"/>
    <x v="5"/>
    <x v="373"/>
    <n v="128"/>
    <x v="157"/>
    <n v="2.2200000000000002"/>
    <x v="2"/>
    <x v="0"/>
    <x v="2"/>
  </r>
  <r>
    <n v="1415008.7493827201"/>
    <x v="710"/>
    <n v="76097964235"/>
    <s v="verified"/>
    <s v="Gray"/>
    <x v="1"/>
    <x v="33"/>
    <x v="0"/>
    <s v="US"/>
    <x v="1"/>
    <x v="2"/>
    <x v="1"/>
    <x v="1"/>
    <x v="534"/>
    <n v="79"/>
    <x v="161"/>
    <n v="0.41"/>
    <x v="3"/>
    <x v="1"/>
    <x v="0"/>
  </r>
  <r>
    <n v="1415561.0493827199"/>
    <x v="711"/>
    <n v="77720260976"/>
    <s v="unconfirmed"/>
    <s v="Anderson"/>
    <x v="1"/>
    <x v="18"/>
    <x v="0"/>
    <s v="US"/>
    <x v="1"/>
    <x v="1"/>
    <x v="1"/>
    <x v="6"/>
    <x v="535"/>
    <n v="103"/>
    <x v="4"/>
    <n v="0.53"/>
    <x v="0"/>
    <x v="0"/>
    <x v="0"/>
  </r>
  <r>
    <n v="1416113.34938272"/>
    <x v="712"/>
    <n v="67988523719"/>
    <s v="verified"/>
    <s v="Williams"/>
    <x v="0"/>
    <x v="5"/>
    <x v="0"/>
    <s v="US"/>
    <x v="1"/>
    <x v="0"/>
    <x v="0"/>
    <x v="0"/>
    <x v="536"/>
    <n v="149"/>
    <x v="131"/>
    <n v="7.0000000000000007E-2"/>
    <x v="2"/>
    <x v="0"/>
    <x v="0"/>
  </r>
  <r>
    <n v="1416665.64938272"/>
    <x v="713"/>
    <n v="19117565420"/>
    <s v="verified"/>
    <s v="Morris"/>
    <x v="0"/>
    <x v="12"/>
    <x v="0"/>
    <s v="US"/>
    <x v="1"/>
    <x v="1"/>
    <x v="1"/>
    <x v="3"/>
    <x v="537"/>
    <n v="232"/>
    <x v="80"/>
    <n v="0.08"/>
    <x v="1"/>
    <x v="2"/>
    <x v="0"/>
  </r>
  <r>
    <n v="1417217.94938272"/>
    <x v="714"/>
    <n v="32155673666"/>
    <s v="unconfirmed"/>
    <s v="Taylor"/>
    <x v="0"/>
    <x v="11"/>
    <x v="0"/>
    <s v="US"/>
    <x v="1"/>
    <x v="1"/>
    <x v="0"/>
    <x v="7"/>
    <x v="114"/>
    <n v="91"/>
    <x v="144"/>
    <n v="0.38"/>
    <x v="2"/>
    <x v="1"/>
    <x v="0"/>
  </r>
  <r>
    <n v="1417770.2493827201"/>
    <x v="715"/>
    <n v="65088602752"/>
    <s v="unconfirmed"/>
    <s v="Myers"/>
    <x v="1"/>
    <x v="10"/>
    <x v="0"/>
    <s v="US"/>
    <x v="1"/>
    <x v="2"/>
    <x v="1"/>
    <x v="1"/>
    <x v="538"/>
    <n v="25"/>
    <x v="108"/>
    <n v="0.31"/>
    <x v="0"/>
    <x v="1"/>
    <x v="0"/>
  </r>
  <r>
    <n v="1418322.5493827199"/>
    <x v="716"/>
    <n v="30900714667"/>
    <s v="verified"/>
    <s v="Barrett"/>
    <x v="1"/>
    <x v="3"/>
    <x v="0"/>
    <s v="US"/>
    <x v="1"/>
    <x v="1"/>
    <x v="0"/>
    <x v="7"/>
    <x v="539"/>
    <n v="163"/>
    <x v="2"/>
    <n v="1.82"/>
    <x v="4"/>
    <x v="0"/>
    <x v="0"/>
  </r>
  <r>
    <n v="1418874.84938272"/>
    <x v="717"/>
    <n v="31885898298"/>
    <s v="unconfirmed"/>
    <s v="Bailey"/>
    <x v="1"/>
    <x v="2"/>
    <x v="0"/>
    <s v="US"/>
    <x v="1"/>
    <x v="1"/>
    <x v="0"/>
    <x v="12"/>
    <x v="467"/>
    <n v="38"/>
    <x v="58"/>
    <n v="0.88"/>
    <x v="4"/>
    <x v="1"/>
    <x v="1"/>
  </r>
  <r>
    <n v="1419427.14938272"/>
    <x v="718"/>
    <n v="60688379967"/>
    <s v="verified"/>
    <s v="Carroll"/>
    <x v="0"/>
    <x v="20"/>
    <x v="0"/>
    <s v="US"/>
    <x v="1"/>
    <x v="1"/>
    <x v="1"/>
    <x v="10"/>
    <x v="259"/>
    <n v="122"/>
    <x v="83"/>
    <n v="1.75"/>
    <x v="2"/>
    <x v="0"/>
    <x v="3"/>
  </r>
  <r>
    <n v="1419979.44938272"/>
    <x v="719"/>
    <n v="46030051006"/>
    <s v="verified"/>
    <s v="Cameron"/>
    <x v="0"/>
    <x v="29"/>
    <x v="0"/>
    <s v="US"/>
    <x v="0"/>
    <x v="1"/>
    <x v="1"/>
    <x v="2"/>
    <x v="423"/>
    <n v="16"/>
    <x v="131"/>
    <n v="0.13"/>
    <x v="0"/>
    <x v="1"/>
    <x v="0"/>
  </r>
  <r>
    <n v="1420531.7493827201"/>
    <x v="720"/>
    <n v="80951994322"/>
    <s v="unconfirmed"/>
    <s v="Cameron"/>
    <x v="1"/>
    <x v="27"/>
    <x v="0"/>
    <s v="US"/>
    <x v="1"/>
    <x v="1"/>
    <x v="1"/>
    <x v="7"/>
    <x v="540"/>
    <n v="23"/>
    <x v="68"/>
    <n v="0.02"/>
    <x v="3"/>
    <x v="1"/>
    <x v="0"/>
  </r>
  <r>
    <n v="1421084.0493827199"/>
    <x v="721"/>
    <n v="41475325508"/>
    <s v="unconfirmed"/>
    <s v="Carroll"/>
    <x v="0"/>
    <x v="5"/>
    <x v="0"/>
    <s v="US"/>
    <x v="0"/>
    <x v="2"/>
    <x v="1"/>
    <x v="7"/>
    <x v="541"/>
    <n v="126"/>
    <x v="132"/>
    <n v="2.31"/>
    <x v="0"/>
    <x v="0"/>
    <x v="2"/>
  </r>
  <r>
    <n v="1421636.34938272"/>
    <x v="722"/>
    <n v="54377094483"/>
    <s v="unconfirmed"/>
    <s v="Farrell"/>
    <x v="0"/>
    <x v="5"/>
    <x v="0"/>
    <s v="US"/>
    <x v="0"/>
    <x v="0"/>
    <x v="1"/>
    <x v="1"/>
    <x v="34"/>
    <n v="222"/>
    <x v="68"/>
    <n v="0.03"/>
    <x v="0"/>
    <x v="2"/>
    <x v="0"/>
  </r>
  <r>
    <n v="1422188.64938272"/>
    <x v="723"/>
    <n v="78412806115"/>
    <s v="verified"/>
    <s v="Higgins"/>
    <x v="0"/>
    <x v="28"/>
    <x v="0"/>
    <s v="US"/>
    <x v="1"/>
    <x v="1"/>
    <x v="1"/>
    <x v="5"/>
    <x v="542"/>
    <n v="224"/>
    <x v="210"/>
    <n v="0.97"/>
    <x v="3"/>
    <x v="2"/>
    <x v="1"/>
  </r>
  <r>
    <n v="1422740.94938272"/>
    <x v="724"/>
    <n v="57766746662"/>
    <s v="unconfirmed"/>
    <s v="Kelly"/>
    <x v="1"/>
    <x v="2"/>
    <x v="0"/>
    <s v="US"/>
    <x v="1"/>
    <x v="1"/>
    <x v="0"/>
    <x v="4"/>
    <x v="543"/>
    <n v="24"/>
    <x v="16"/>
    <n v="1.42"/>
    <x v="4"/>
    <x v="1"/>
    <x v="3"/>
  </r>
  <r>
    <n v="1423293.2493827201"/>
    <x v="725"/>
    <n v="36013124438"/>
    <s v="unconfirmed"/>
    <s v="Miller"/>
    <x v="0"/>
    <x v="19"/>
    <x v="0"/>
    <s v="US"/>
    <x v="1"/>
    <x v="1"/>
    <x v="0"/>
    <x v="9"/>
    <x v="544"/>
    <n v="43"/>
    <x v="31"/>
    <n v="0.25"/>
    <x v="3"/>
    <x v="1"/>
    <x v="0"/>
  </r>
  <r>
    <n v="1423845.5493827199"/>
    <x v="726"/>
    <n v="8770896305"/>
    <s v="verified"/>
    <s v="Ferguson"/>
    <x v="1"/>
    <x v="18"/>
    <x v="0"/>
    <s v="US"/>
    <x v="1"/>
    <x v="0"/>
    <x v="1"/>
    <x v="7"/>
    <x v="402"/>
    <n v="130"/>
    <x v="121"/>
    <n v="0.6"/>
    <x v="3"/>
    <x v="0"/>
    <x v="1"/>
  </r>
  <r>
    <n v="1424397.84938272"/>
    <x v="727"/>
    <n v="23917369415"/>
    <s v="verified"/>
    <s v="Ellis"/>
    <x v="0"/>
    <x v="23"/>
    <x v="0"/>
    <s v="US"/>
    <x v="0"/>
    <x v="1"/>
    <x v="1"/>
    <x v="2"/>
    <x v="235"/>
    <n v="201"/>
    <x v="21"/>
    <n v="0.63"/>
    <x v="2"/>
    <x v="2"/>
    <x v="1"/>
  </r>
  <r>
    <n v="1424950.14938272"/>
    <x v="728"/>
    <n v="45892225237"/>
    <s v="verified"/>
    <s v="Miller"/>
    <x v="1"/>
    <x v="3"/>
    <x v="0"/>
    <s v="US"/>
    <x v="0"/>
    <x v="1"/>
    <x v="0"/>
    <x v="8"/>
    <x v="545"/>
    <n v="47"/>
    <x v="245"/>
    <n v="2.3199999999999998"/>
    <x v="2"/>
    <x v="1"/>
    <x v="2"/>
  </r>
  <r>
    <n v="1425502.44938272"/>
    <x v="729"/>
    <n v="37054240683"/>
    <s v="verified"/>
    <s v="Perry"/>
    <x v="2"/>
    <x v="55"/>
    <x v="0"/>
    <s v="US"/>
    <x v="1"/>
    <x v="0"/>
    <x v="0"/>
    <x v="8"/>
    <x v="546"/>
    <n v="182"/>
    <x v="124"/>
    <n v="0.03"/>
    <x v="3"/>
    <x v="0"/>
    <x v="0"/>
  </r>
  <r>
    <n v="1426054.7493827201"/>
    <x v="730"/>
    <n v="44760039195"/>
    <s v="verified"/>
    <s v="Gray"/>
    <x v="1"/>
    <x v="10"/>
    <x v="0"/>
    <s v="US"/>
    <x v="0"/>
    <x v="1"/>
    <x v="1"/>
    <x v="7"/>
    <x v="547"/>
    <n v="15"/>
    <x v="80"/>
    <n v="0.08"/>
    <x v="1"/>
    <x v="1"/>
    <x v="0"/>
  </r>
  <r>
    <n v="1426607.0493827199"/>
    <x v="731"/>
    <n v="20368956893"/>
    <s v="unconfirmed"/>
    <s v="Gibson"/>
    <x v="0"/>
    <x v="14"/>
    <x v="0"/>
    <s v="US"/>
    <x v="0"/>
    <x v="0"/>
    <x v="0"/>
    <x v="8"/>
    <x v="174"/>
    <n v="108"/>
    <x v="68"/>
    <n v="0.04"/>
    <x v="4"/>
    <x v="0"/>
    <x v="0"/>
  </r>
  <r>
    <n v="1427159.34938272"/>
    <x v="732"/>
    <n v="51603757074"/>
    <s v="verified"/>
    <s v="Tucker"/>
    <x v="1"/>
    <x v="2"/>
    <x v="0"/>
    <s v="US"/>
    <x v="1"/>
    <x v="2"/>
    <x v="1"/>
    <x v="5"/>
    <x v="304"/>
    <n v="94"/>
    <x v="63"/>
    <n v="0.06"/>
    <x v="0"/>
    <x v="1"/>
    <x v="0"/>
  </r>
  <r>
    <n v="1427711.64938272"/>
    <x v="733"/>
    <n v="73096097601"/>
    <s v="unconfirmed"/>
    <s v="Wilson"/>
    <x v="0"/>
    <x v="5"/>
    <x v="0"/>
    <s v="US"/>
    <x v="0"/>
    <x v="0"/>
    <x v="1"/>
    <x v="5"/>
    <x v="548"/>
    <n v="175"/>
    <x v="120"/>
    <n v="1.37"/>
    <x v="1"/>
    <x v="0"/>
    <x v="3"/>
  </r>
  <r>
    <n v="1428263.94938272"/>
    <x v="734"/>
    <n v="16901864823"/>
    <s v="verified"/>
    <s v="Bailey"/>
    <x v="0"/>
    <x v="5"/>
    <x v="0"/>
    <s v="US"/>
    <x v="1"/>
    <x v="0"/>
    <x v="1"/>
    <x v="8"/>
    <x v="546"/>
    <n v="182"/>
    <x v="88"/>
    <n v="0.72"/>
    <x v="4"/>
    <x v="0"/>
    <x v="1"/>
  </r>
  <r>
    <n v="1428816.2493827201"/>
    <x v="735"/>
    <n v="3051356487"/>
    <s v="unconfirmed"/>
    <s v="Edwards"/>
    <x v="0"/>
    <x v="14"/>
    <x v="0"/>
    <s v="US"/>
    <x v="1"/>
    <x v="1"/>
    <x v="1"/>
    <x v="4"/>
    <x v="549"/>
    <n v="169"/>
    <x v="93"/>
    <n v="0.28000000000000003"/>
    <x v="3"/>
    <x v="0"/>
    <x v="0"/>
  </r>
  <r>
    <n v="1429368.5493827199"/>
    <x v="736"/>
    <n v="93364792971"/>
    <s v="unconfirmed"/>
    <s v="Harrison"/>
    <x v="1"/>
    <x v="10"/>
    <x v="0"/>
    <s v="US"/>
    <x v="1"/>
    <x v="1"/>
    <x v="1"/>
    <x v="3"/>
    <x v="239"/>
    <n v="141"/>
    <x v="68"/>
    <n v="0.01"/>
    <x v="1"/>
    <x v="0"/>
    <x v="0"/>
  </r>
  <r>
    <n v="1429920.84938272"/>
    <x v="737"/>
    <n v="66486085219"/>
    <s v="unconfirmed"/>
    <s v="Bailey"/>
    <x v="0"/>
    <x v="19"/>
    <x v="0"/>
    <s v="US"/>
    <x v="0"/>
    <x v="0"/>
    <x v="1"/>
    <x v="11"/>
    <x v="212"/>
    <n v="212"/>
    <x v="109"/>
    <n v="0.16"/>
    <x v="1"/>
    <x v="2"/>
    <x v="0"/>
  </r>
  <r>
    <n v="1430473.14938272"/>
    <x v="738"/>
    <n v="207127826"/>
    <s v="unconfirmed"/>
    <s v="Taylor"/>
    <x v="1"/>
    <x v="2"/>
    <x v="0"/>
    <s v="US"/>
    <x v="0"/>
    <x v="2"/>
    <x v="0"/>
    <x v="3"/>
    <x v="362"/>
    <n v="29"/>
    <x v="235"/>
    <n v="2.38"/>
    <x v="4"/>
    <x v="1"/>
    <x v="3"/>
  </r>
  <r>
    <n v="1431025.44938272"/>
    <x v="739"/>
    <n v="69568692921"/>
    <s v="unconfirmed"/>
    <s v="Sullivan"/>
    <x v="0"/>
    <x v="0"/>
    <x v="0"/>
    <s v="US"/>
    <x v="0"/>
    <x v="0"/>
    <x v="1"/>
    <x v="10"/>
    <x v="550"/>
    <n v="52"/>
    <x v="124"/>
    <n v="0.05"/>
    <x v="0"/>
    <x v="1"/>
    <x v="0"/>
  </r>
  <r>
    <n v="1431577.7493827201"/>
    <x v="740"/>
    <n v="4057375575"/>
    <s v="unconfirmed"/>
    <s v="Gibson"/>
    <x v="1"/>
    <x v="8"/>
    <x v="0"/>
    <s v="US"/>
    <x v="1"/>
    <x v="0"/>
    <x v="1"/>
    <x v="5"/>
    <x v="551"/>
    <n v="212"/>
    <x v="235"/>
    <n v="1.17"/>
    <x v="0"/>
    <x v="2"/>
    <x v="3"/>
  </r>
  <r>
    <n v="1432130.0493827199"/>
    <x v="741"/>
    <n v="25100182131"/>
    <s v="verified"/>
    <s v="Campbell"/>
    <x v="0"/>
    <x v="5"/>
    <x v="0"/>
    <s v="US"/>
    <x v="1"/>
    <x v="2"/>
    <x v="0"/>
    <x v="10"/>
    <x v="266"/>
    <n v="140"/>
    <x v="23"/>
    <n v="1.57"/>
    <x v="1"/>
    <x v="0"/>
    <x v="0"/>
  </r>
  <r>
    <n v="1432682.34938272"/>
    <x v="742"/>
    <n v="50065332753"/>
    <s v="verified"/>
    <s v="Thompson"/>
    <x v="0"/>
    <x v="34"/>
    <x v="0"/>
    <s v="US"/>
    <x v="1"/>
    <x v="1"/>
    <x v="1"/>
    <x v="1"/>
    <x v="552"/>
    <n v="56"/>
    <x v="136"/>
    <n v="0.76"/>
    <x v="2"/>
    <x v="1"/>
    <x v="1"/>
  </r>
  <r>
    <n v="1433234.64938272"/>
    <x v="743"/>
    <n v="6972409935"/>
    <s v="verified"/>
    <s v="Smith"/>
    <x v="0"/>
    <x v="15"/>
    <x v="0"/>
    <s v="US"/>
    <x v="0"/>
    <x v="0"/>
    <x v="0"/>
    <x v="1"/>
    <x v="51"/>
    <n v="67"/>
    <x v="195"/>
    <n v="2.52"/>
    <x v="0"/>
    <x v="1"/>
    <x v="2"/>
  </r>
  <r>
    <n v="1433786.94938272"/>
    <x v="744"/>
    <n v="26184450237"/>
    <s v="unconfirmed"/>
    <s v="Harris"/>
    <x v="0"/>
    <x v="84"/>
    <x v="0"/>
    <s v="US"/>
    <x v="0"/>
    <x v="2"/>
    <x v="0"/>
    <x v="8"/>
    <x v="553"/>
    <n v="181"/>
    <x v="2"/>
    <n v="1.82"/>
    <x v="4"/>
    <x v="0"/>
    <x v="0"/>
  </r>
  <r>
    <n v="1434339.2493827201"/>
    <x v="745"/>
    <n v="33152345319"/>
    <s v="verified"/>
    <s v="Scott"/>
    <x v="1"/>
    <x v="18"/>
    <x v="0"/>
    <s v="US"/>
    <x v="1"/>
    <x v="1"/>
    <x v="1"/>
    <x v="10"/>
    <x v="554"/>
    <n v="187"/>
    <x v="65"/>
    <n v="0.26"/>
    <x v="2"/>
    <x v="3"/>
    <x v="0"/>
  </r>
  <r>
    <n v="1434891.5493827199"/>
    <x v="746"/>
    <n v="74128844694"/>
    <s v="verified"/>
    <s v="Tucker"/>
    <x v="0"/>
    <x v="11"/>
    <x v="0"/>
    <s v="US"/>
    <x v="1"/>
    <x v="2"/>
    <x v="1"/>
    <x v="2"/>
    <x v="555"/>
    <n v="155"/>
    <x v="2"/>
    <n v="1.82"/>
    <x v="3"/>
    <x v="0"/>
    <x v="0"/>
  </r>
  <r>
    <n v="1435443.84938272"/>
    <x v="747"/>
    <n v="8370376679"/>
    <s v="verified"/>
    <s v="Turner"/>
    <x v="0"/>
    <x v="11"/>
    <x v="0"/>
    <s v="US"/>
    <x v="1"/>
    <x v="1"/>
    <x v="1"/>
    <x v="0"/>
    <x v="556"/>
    <n v="90"/>
    <x v="48"/>
    <n v="0.06"/>
    <x v="4"/>
    <x v="1"/>
    <x v="0"/>
  </r>
  <r>
    <n v="1435996.14938272"/>
    <x v="748"/>
    <n v="37399514747"/>
    <s v="unconfirmed"/>
    <s v="Owens"/>
    <x v="1"/>
    <x v="6"/>
    <x v="0"/>
    <s v="US"/>
    <x v="1"/>
    <x v="1"/>
    <x v="1"/>
    <x v="4"/>
    <x v="516"/>
    <n v="166"/>
    <x v="98"/>
    <n v="0.23"/>
    <x v="2"/>
    <x v="0"/>
    <x v="0"/>
  </r>
  <r>
    <n v="1436548.44938272"/>
    <x v="749"/>
    <n v="59894613436"/>
    <s v="unconfirmed"/>
    <s v="Ryan"/>
    <x v="0"/>
    <x v="9"/>
    <x v="0"/>
    <s v="US"/>
    <x v="1"/>
    <x v="2"/>
    <x v="0"/>
    <x v="11"/>
    <x v="557"/>
    <n v="43"/>
    <x v="87"/>
    <n v="0.47"/>
    <x v="4"/>
    <x v="1"/>
    <x v="0"/>
  </r>
  <r>
    <n v="1437100.7493827201"/>
    <x v="750"/>
    <n v="49452482862"/>
    <s v="unconfirmed"/>
    <s v="Cooper"/>
    <x v="1"/>
    <x v="10"/>
    <x v="0"/>
    <s v="US"/>
    <x v="0"/>
    <x v="1"/>
    <x v="1"/>
    <x v="1"/>
    <x v="558"/>
    <n v="153"/>
    <x v="61"/>
    <n v="1.1000000000000001"/>
    <x v="4"/>
    <x v="0"/>
    <x v="1"/>
  </r>
  <r>
    <n v="1437653.0493827199"/>
    <x v="751"/>
    <n v="69386945815"/>
    <s v="verified"/>
    <s v="Hunt"/>
    <x v="1"/>
    <x v="18"/>
    <x v="0"/>
    <s v="US"/>
    <x v="0"/>
    <x v="2"/>
    <x v="0"/>
    <x v="4"/>
    <x v="559"/>
    <n v="101"/>
    <x v="68"/>
    <n v="0.01"/>
    <x v="3"/>
    <x v="0"/>
    <x v="0"/>
  </r>
  <r>
    <n v="1438205.34938272"/>
    <x v="752"/>
    <n v="3999153076"/>
    <s v="unconfirmed"/>
    <s v="Robinson"/>
    <x v="1"/>
    <x v="13"/>
    <x v="0"/>
    <s v="US"/>
    <x v="0"/>
    <x v="1"/>
    <x v="1"/>
    <x v="11"/>
    <x v="560"/>
    <n v="216"/>
    <x v="88"/>
    <n v="0.71"/>
    <x v="1"/>
    <x v="2"/>
    <x v="1"/>
  </r>
  <r>
    <n v="1438757.64938272"/>
    <x v="753"/>
    <n v="12693730711"/>
    <s v="unconfirmed"/>
    <s v="Russell"/>
    <x v="0"/>
    <x v="20"/>
    <x v="0"/>
    <s v="US"/>
    <x v="1"/>
    <x v="0"/>
    <x v="0"/>
    <x v="0"/>
    <x v="67"/>
    <n v="63"/>
    <x v="48"/>
    <n v="0.06"/>
    <x v="2"/>
    <x v="1"/>
    <x v="0"/>
  </r>
  <r>
    <n v="1439309.94938272"/>
    <x v="754"/>
    <n v="1661930503"/>
    <s v="verified"/>
    <s v="Rogers"/>
    <x v="0"/>
    <x v="14"/>
    <x v="0"/>
    <s v="US"/>
    <x v="1"/>
    <x v="1"/>
    <x v="1"/>
    <x v="5"/>
    <x v="561"/>
    <n v="202"/>
    <x v="146"/>
    <n v="2.6"/>
    <x v="1"/>
    <x v="2"/>
    <x v="2"/>
  </r>
  <r>
    <n v="1439862.2493827201"/>
    <x v="755"/>
    <n v="14940650956"/>
    <s v="unconfirmed"/>
    <s v="Stewart"/>
    <x v="1"/>
    <x v="2"/>
    <x v="0"/>
    <s v="US"/>
    <x v="1"/>
    <x v="1"/>
    <x v="0"/>
    <x v="4"/>
    <x v="562"/>
    <n v="236"/>
    <x v="204"/>
    <n v="1.1000000000000001"/>
    <x v="4"/>
    <x v="2"/>
    <x v="3"/>
  </r>
  <r>
    <n v="1440414.5493827199"/>
    <x v="756"/>
    <n v="51013032568"/>
    <s v="unconfirmed"/>
    <s v="Moore"/>
    <x v="0"/>
    <x v="5"/>
    <x v="0"/>
    <s v="US"/>
    <x v="1"/>
    <x v="2"/>
    <x v="1"/>
    <x v="7"/>
    <x v="563"/>
    <n v="64"/>
    <x v="46"/>
    <n v="0.23"/>
    <x v="0"/>
    <x v="1"/>
    <x v="0"/>
  </r>
  <r>
    <n v="1440966.84938272"/>
    <x v="757"/>
    <n v="91331960557"/>
    <s v="verified"/>
    <s v="Scott"/>
    <x v="1"/>
    <x v="6"/>
    <x v="0"/>
    <s v="US"/>
    <x v="1"/>
    <x v="0"/>
    <x v="1"/>
    <x v="9"/>
    <x v="564"/>
    <n v="199"/>
    <x v="196"/>
    <n v="0.82"/>
    <x v="0"/>
    <x v="4"/>
    <x v="1"/>
  </r>
  <r>
    <n v="1441519.14938272"/>
    <x v="758"/>
    <n v="79163622425"/>
    <s v="unconfirmed"/>
    <s v="Chapman"/>
    <x v="0"/>
    <x v="5"/>
    <x v="0"/>
    <s v="US"/>
    <x v="0"/>
    <x v="2"/>
    <x v="1"/>
    <x v="11"/>
    <x v="15"/>
    <n v="131"/>
    <x v="230"/>
    <n v="0.68"/>
    <x v="2"/>
    <x v="0"/>
    <x v="0"/>
  </r>
  <r>
    <n v="1442071.44938272"/>
    <x v="759"/>
    <n v="97713158436"/>
    <s v="unconfirmed"/>
    <s v="Fowler"/>
    <x v="0"/>
    <x v="36"/>
    <x v="0"/>
    <s v="US"/>
    <x v="0"/>
    <x v="2"/>
    <x v="1"/>
    <x v="4"/>
    <x v="329"/>
    <n v="47"/>
    <x v="200"/>
    <n v="1.1299999999999999"/>
    <x v="1"/>
    <x v="1"/>
    <x v="3"/>
  </r>
  <r>
    <n v="1442623.7493827201"/>
    <x v="760"/>
    <n v="71967603342"/>
    <s v="unconfirmed"/>
    <s v="Roberts"/>
    <x v="0"/>
    <x v="11"/>
    <x v="0"/>
    <s v="US"/>
    <x v="1"/>
    <x v="1"/>
    <x v="1"/>
    <x v="9"/>
    <x v="30"/>
    <n v="102"/>
    <x v="49"/>
    <n v="0.72"/>
    <x v="4"/>
    <x v="0"/>
    <x v="1"/>
  </r>
  <r>
    <n v="1443176.0493827199"/>
    <x v="761"/>
    <n v="14569612288"/>
    <s v="unconfirmed"/>
    <s v="Cunningham"/>
    <x v="0"/>
    <x v="12"/>
    <x v="0"/>
    <s v="US"/>
    <x v="0"/>
    <x v="2"/>
    <x v="1"/>
    <x v="5"/>
    <x v="565"/>
    <n v="19"/>
    <x v="144"/>
    <n v="0.4"/>
    <x v="3"/>
    <x v="1"/>
    <x v="0"/>
  </r>
  <r>
    <n v="1443728.34938272"/>
    <x v="762"/>
    <n v="1409816628"/>
    <s v="verified"/>
    <s v="Wright"/>
    <x v="0"/>
    <x v="32"/>
    <x v="0"/>
    <s v="US"/>
    <x v="1"/>
    <x v="0"/>
    <x v="1"/>
    <x v="3"/>
    <x v="380"/>
    <n v="227"/>
    <x v="246"/>
    <n v="1.33"/>
    <x v="1"/>
    <x v="2"/>
    <x v="3"/>
  </r>
  <r>
    <n v="1444280.64938272"/>
    <x v="763"/>
    <n v="92158790808"/>
    <s v="unconfirmed"/>
    <s v="Henderson"/>
    <x v="1"/>
    <x v="18"/>
    <x v="0"/>
    <s v="US"/>
    <x v="0"/>
    <x v="0"/>
    <x v="1"/>
    <x v="10"/>
    <x v="552"/>
    <n v="56"/>
    <x v="31"/>
    <n v="0.19"/>
    <x v="0"/>
    <x v="1"/>
    <x v="0"/>
  </r>
  <r>
    <n v="1444832.94938272"/>
    <x v="764"/>
    <n v="59745688928"/>
    <s v="verified"/>
    <s v="Turner"/>
    <x v="0"/>
    <x v="32"/>
    <x v="0"/>
    <s v="US"/>
    <x v="0"/>
    <x v="0"/>
    <x v="1"/>
    <x v="1"/>
    <x v="566"/>
    <n v="111"/>
    <x v="86"/>
    <n v="0.18"/>
    <x v="3"/>
    <x v="0"/>
    <x v="0"/>
  </r>
  <r>
    <n v="1445385.2493827201"/>
    <x v="765"/>
    <n v="16070608177"/>
    <s v="unconfirmed"/>
    <s v="Carroll"/>
    <x v="1"/>
    <x v="18"/>
    <x v="0"/>
    <s v="US"/>
    <x v="0"/>
    <x v="2"/>
    <x v="1"/>
    <x v="0"/>
    <x v="567"/>
    <n v="133"/>
    <x v="134"/>
    <n v="1.42"/>
    <x v="3"/>
    <x v="0"/>
    <x v="3"/>
  </r>
  <r>
    <n v="1445937.5493827199"/>
    <x v="766"/>
    <n v="33280739304"/>
    <s v="verified"/>
    <s v="Watson"/>
    <x v="1"/>
    <x v="10"/>
    <x v="0"/>
    <s v="US"/>
    <x v="1"/>
    <x v="0"/>
    <x v="1"/>
    <x v="7"/>
    <x v="568"/>
    <n v="76"/>
    <x v="247"/>
    <n v="1.71"/>
    <x v="0"/>
    <x v="1"/>
    <x v="4"/>
  </r>
  <r>
    <n v="1446489.84938272"/>
    <x v="767"/>
    <n v="4931559861"/>
    <s v="unconfirmed"/>
    <s v="Reed"/>
    <x v="1"/>
    <x v="26"/>
    <x v="0"/>
    <s v="US"/>
    <x v="1"/>
    <x v="0"/>
    <x v="1"/>
    <x v="7"/>
    <x v="569"/>
    <n v="22"/>
    <x v="177"/>
    <n v="0.11"/>
    <x v="2"/>
    <x v="1"/>
    <x v="0"/>
  </r>
  <r>
    <n v="1447042.14938272"/>
    <x v="768"/>
    <n v="84679291184"/>
    <s v="unconfirmed"/>
    <s v="Phillips"/>
    <x v="2"/>
    <x v="24"/>
    <x v="0"/>
    <s v="US"/>
    <x v="0"/>
    <x v="1"/>
    <x v="0"/>
    <x v="2"/>
    <x v="204"/>
    <n v="225"/>
    <x v="48"/>
    <n v="0.06"/>
    <x v="4"/>
    <x v="2"/>
    <x v="0"/>
  </r>
  <r>
    <n v="1447594.44938272"/>
    <x v="769"/>
    <n v="29585338367"/>
    <s v="unconfirmed"/>
    <s v="Thompson"/>
    <x v="0"/>
    <x v="19"/>
    <x v="0"/>
    <s v="US"/>
    <x v="1"/>
    <x v="2"/>
    <x v="1"/>
    <x v="5"/>
    <x v="570"/>
    <n v="195"/>
    <x v="73"/>
    <n v="0.52"/>
    <x v="4"/>
    <x v="0"/>
    <x v="0"/>
  </r>
  <r>
    <n v="1448146.7493827201"/>
    <x v="770"/>
    <n v="54511878308"/>
    <s v="verified"/>
    <s v="Holmes"/>
    <x v="1"/>
    <x v="8"/>
    <x v="0"/>
    <s v="US"/>
    <x v="0"/>
    <x v="2"/>
    <x v="1"/>
    <x v="6"/>
    <x v="302"/>
    <n v="139"/>
    <x v="135"/>
    <n v="0.41"/>
    <x v="3"/>
    <x v="0"/>
    <x v="0"/>
  </r>
  <r>
    <n v="1448699.0493827199"/>
    <x v="771"/>
    <n v="91128869436"/>
    <s v="unconfirmed"/>
    <s v="Mason"/>
    <x v="0"/>
    <x v="14"/>
    <x v="0"/>
    <s v="US"/>
    <x v="0"/>
    <x v="1"/>
    <x v="1"/>
    <x v="4"/>
    <x v="555"/>
    <n v="155"/>
    <x v="135"/>
    <n v="0.45"/>
    <x v="3"/>
    <x v="0"/>
    <x v="0"/>
  </r>
  <r>
    <n v="1449251.34938272"/>
    <x v="772"/>
    <n v="52740503192"/>
    <s v="unconfirmed"/>
    <s v="Foster"/>
    <x v="2"/>
    <x v="55"/>
    <x v="0"/>
    <s v="US"/>
    <x v="1"/>
    <x v="0"/>
    <x v="1"/>
    <x v="8"/>
    <x v="515"/>
    <n v="58"/>
    <x v="68"/>
    <n v="0.03"/>
    <x v="3"/>
    <x v="1"/>
    <x v="0"/>
  </r>
  <r>
    <n v="1449803.64938272"/>
    <x v="773"/>
    <n v="55329686510"/>
    <s v="verified"/>
    <s v="Ryan"/>
    <x v="1"/>
    <x v="10"/>
    <x v="0"/>
    <s v="US"/>
    <x v="0"/>
    <x v="0"/>
    <x v="0"/>
    <x v="9"/>
    <x v="571"/>
    <n v="202"/>
    <x v="248"/>
    <n v="2.38"/>
    <x v="3"/>
    <x v="2"/>
    <x v="2"/>
  </r>
  <r>
    <n v="1450355.94938272"/>
    <x v="774"/>
    <n v="49673363488"/>
    <s v="unconfirmed"/>
    <s v="Wells"/>
    <x v="1"/>
    <x v="6"/>
    <x v="0"/>
    <s v="US"/>
    <x v="0"/>
    <x v="1"/>
    <x v="1"/>
    <x v="8"/>
    <x v="270"/>
    <n v="70"/>
    <x v="52"/>
    <n v="7.0000000000000007E-2"/>
    <x v="0"/>
    <x v="1"/>
    <x v="0"/>
  </r>
  <r>
    <n v="1450908.2493827201"/>
    <x v="775"/>
    <n v="76064515603"/>
    <s v="unconfirmed"/>
    <s v="Riley"/>
    <x v="0"/>
    <x v="20"/>
    <x v="0"/>
    <s v="US"/>
    <x v="0"/>
    <x v="1"/>
    <x v="0"/>
    <x v="2"/>
    <x v="167"/>
    <n v="90"/>
    <x v="138"/>
    <n v="0.19"/>
    <x v="1"/>
    <x v="1"/>
    <x v="0"/>
  </r>
  <r>
    <n v="1451460.5493827199"/>
    <x v="776"/>
    <n v="59008360211"/>
    <s v="verified"/>
    <s v="Scott"/>
    <x v="0"/>
    <x v="14"/>
    <x v="0"/>
    <s v="US"/>
    <x v="0"/>
    <x v="2"/>
    <x v="1"/>
    <x v="12"/>
    <x v="572"/>
    <n v="61"/>
    <x v="2"/>
    <n v="1.82"/>
    <x v="4"/>
    <x v="1"/>
    <x v="0"/>
  </r>
  <r>
    <n v="1452012.84938272"/>
    <x v="777"/>
    <n v="33576348985"/>
    <s v="unconfirmed"/>
    <s v="Hunt"/>
    <x v="1"/>
    <x v="2"/>
    <x v="0"/>
    <s v="US"/>
    <x v="0"/>
    <x v="2"/>
    <x v="1"/>
    <x v="5"/>
    <x v="122"/>
    <n v="189"/>
    <x v="2"/>
    <n v="1.82"/>
    <x v="0"/>
    <x v="0"/>
    <x v="0"/>
  </r>
  <r>
    <n v="1452565.14938272"/>
    <x v="778"/>
    <n v="78222224134"/>
    <s v="unconfirmed"/>
    <s v="Cunningham"/>
    <x v="0"/>
    <x v="11"/>
    <x v="0"/>
    <s v="US"/>
    <x v="0"/>
    <x v="2"/>
    <x v="1"/>
    <x v="3"/>
    <x v="127"/>
    <n v="220"/>
    <x v="58"/>
    <n v="0.66"/>
    <x v="1"/>
    <x v="2"/>
    <x v="1"/>
  </r>
  <r>
    <n v="1458640.44938272"/>
    <x v="779"/>
    <n v="69586683503"/>
    <s v="verified"/>
    <s v="Kelley"/>
    <x v="0"/>
    <x v="11"/>
    <x v="0"/>
    <s v="US"/>
    <x v="1"/>
    <x v="1"/>
    <x v="0"/>
    <x v="3"/>
    <x v="442"/>
    <n v="184"/>
    <x v="138"/>
    <n v="0.19"/>
    <x v="3"/>
    <x v="0"/>
    <x v="0"/>
  </r>
  <r>
    <n v="1459192.7493827201"/>
    <x v="780"/>
    <n v="34266712626"/>
    <s v="unconfirmed"/>
    <s v="Turner"/>
    <x v="0"/>
    <x v="11"/>
    <x v="0"/>
    <s v="US"/>
    <x v="0"/>
    <x v="0"/>
    <x v="0"/>
    <x v="2"/>
    <x v="428"/>
    <n v="126"/>
    <x v="68"/>
    <n v="0.02"/>
    <x v="2"/>
    <x v="0"/>
    <x v="0"/>
  </r>
  <r>
    <n v="1459745.0493827199"/>
    <x v="781"/>
    <n v="66371548742"/>
    <s v="unconfirmed"/>
    <s v="Tucker"/>
    <x v="0"/>
    <x v="11"/>
    <x v="0"/>
    <s v="US"/>
    <x v="0"/>
    <x v="2"/>
    <x v="1"/>
    <x v="4"/>
    <x v="573"/>
    <n v="26"/>
    <x v="40"/>
    <n v="0.89"/>
    <x v="1"/>
    <x v="1"/>
    <x v="1"/>
  </r>
  <r>
    <n v="1460297.34938272"/>
    <x v="782"/>
    <n v="91305743194"/>
    <s v="unconfirmed"/>
    <s v="Clark"/>
    <x v="1"/>
    <x v="7"/>
    <x v="0"/>
    <s v="US"/>
    <x v="0"/>
    <x v="2"/>
    <x v="1"/>
    <x v="11"/>
    <x v="574"/>
    <n v="226"/>
    <x v="87"/>
    <n v="0.47"/>
    <x v="0"/>
    <x v="2"/>
    <x v="0"/>
  </r>
  <r>
    <n v="1460849.64938272"/>
    <x v="783"/>
    <n v="36389064662"/>
    <s v="unconfirmed"/>
    <s v="Andrews"/>
    <x v="0"/>
    <x v="11"/>
    <x v="0"/>
    <s v="US"/>
    <x v="1"/>
    <x v="1"/>
    <x v="0"/>
    <x v="2"/>
    <x v="46"/>
    <n v="92"/>
    <x v="185"/>
    <n v="1.07"/>
    <x v="1"/>
    <x v="1"/>
    <x v="1"/>
  </r>
  <r>
    <n v="1461401.94938272"/>
    <x v="784"/>
    <n v="15305733205"/>
    <s v="verified"/>
    <s v="Roberts"/>
    <x v="2"/>
    <x v="81"/>
    <x v="0"/>
    <s v="US"/>
    <x v="1"/>
    <x v="0"/>
    <x v="0"/>
    <x v="2"/>
    <x v="575"/>
    <n v="45"/>
    <x v="88"/>
    <n v="0.89"/>
    <x v="2"/>
    <x v="1"/>
    <x v="1"/>
  </r>
  <r>
    <n v="1461954.2493827201"/>
    <x v="785"/>
    <n v="84696354622"/>
    <s v="verified"/>
    <s v="Cooper"/>
    <x v="0"/>
    <x v="14"/>
    <x v="0"/>
    <s v="US"/>
    <x v="1"/>
    <x v="1"/>
    <x v="0"/>
    <x v="3"/>
    <x v="576"/>
    <n v="160"/>
    <x v="63"/>
    <n v="0.09"/>
    <x v="0"/>
    <x v="0"/>
    <x v="0"/>
  </r>
  <r>
    <n v="1462506.5493827199"/>
    <x v="786"/>
    <n v="15654467731"/>
    <s v="unconfirmed"/>
    <s v="Douglas"/>
    <x v="0"/>
    <x v="5"/>
    <x v="0"/>
    <s v="US"/>
    <x v="1"/>
    <x v="1"/>
    <x v="0"/>
    <x v="10"/>
    <x v="371"/>
    <n v="63"/>
    <x v="118"/>
    <n v="0.2"/>
    <x v="3"/>
    <x v="1"/>
    <x v="0"/>
  </r>
  <r>
    <n v="1463058.84938272"/>
    <x v="787"/>
    <n v="96686781899"/>
    <s v="verified"/>
    <s v="Myers"/>
    <x v="0"/>
    <x v="11"/>
    <x v="0"/>
    <s v="US"/>
    <x v="1"/>
    <x v="0"/>
    <x v="0"/>
    <x v="11"/>
    <x v="151"/>
    <n v="75"/>
    <x v="65"/>
    <n v="0.28000000000000003"/>
    <x v="1"/>
    <x v="1"/>
    <x v="0"/>
  </r>
  <r>
    <n v="1463611.14938272"/>
    <x v="788"/>
    <n v="49541469344"/>
    <s v="unconfirmed"/>
    <s v="Russell"/>
    <x v="0"/>
    <x v="12"/>
    <x v="0"/>
    <s v="US"/>
    <x v="1"/>
    <x v="2"/>
    <x v="0"/>
    <x v="4"/>
    <x v="228"/>
    <n v="114"/>
    <x v="68"/>
    <n v="7.0000000000000007E-2"/>
    <x v="1"/>
    <x v="0"/>
    <x v="0"/>
  </r>
  <r>
    <n v="1464163.44938272"/>
    <x v="789"/>
    <n v="82750631986"/>
    <s v="unconfirmed"/>
    <s v="Anderson"/>
    <x v="0"/>
    <x v="11"/>
    <x v="0"/>
    <s v="US"/>
    <x v="1"/>
    <x v="2"/>
    <x v="0"/>
    <x v="11"/>
    <x v="577"/>
    <n v="179"/>
    <x v="63"/>
    <n v="0.05"/>
    <x v="4"/>
    <x v="0"/>
    <x v="0"/>
  </r>
  <r>
    <n v="1464715.7493827201"/>
    <x v="790"/>
    <n v="35337631331"/>
    <s v="verified"/>
    <s v="Jones"/>
    <x v="0"/>
    <x v="11"/>
    <x v="0"/>
    <s v="US"/>
    <x v="1"/>
    <x v="2"/>
    <x v="1"/>
    <x v="3"/>
    <x v="578"/>
    <n v="190"/>
    <x v="56"/>
    <n v="0.25"/>
    <x v="2"/>
    <x v="0"/>
    <x v="0"/>
  </r>
  <r>
    <n v="1465268.0493827199"/>
    <x v="791"/>
    <n v="16463877515"/>
    <s v="verified"/>
    <s v="Owens"/>
    <x v="0"/>
    <x v="5"/>
    <x v="0"/>
    <s v="US"/>
    <x v="0"/>
    <x v="2"/>
    <x v="0"/>
    <x v="1"/>
    <x v="579"/>
    <n v="99"/>
    <x v="165"/>
    <n v="1.1200000000000001"/>
    <x v="2"/>
    <x v="1"/>
    <x v="1"/>
  </r>
  <r>
    <n v="1465820.34938272"/>
    <x v="792"/>
    <n v="93176517253"/>
    <s v="verified"/>
    <s v="Roberts"/>
    <x v="0"/>
    <x v="11"/>
    <x v="0"/>
    <s v="US"/>
    <x v="0"/>
    <x v="2"/>
    <x v="0"/>
    <x v="8"/>
    <x v="580"/>
    <n v="117"/>
    <x v="2"/>
    <n v="1.82"/>
    <x v="0"/>
    <x v="0"/>
    <x v="0"/>
  </r>
  <r>
    <n v="1466372.64938272"/>
    <x v="793"/>
    <n v="87979865897"/>
    <s v="verified"/>
    <s v="Ryan"/>
    <x v="1"/>
    <x v="27"/>
    <x v="0"/>
    <s v="US"/>
    <x v="1"/>
    <x v="0"/>
    <x v="0"/>
    <x v="8"/>
    <x v="18"/>
    <n v="56"/>
    <x v="2"/>
    <n v="1.82"/>
    <x v="2"/>
    <x v="1"/>
    <x v="0"/>
  </r>
  <r>
    <n v="1466924.94938272"/>
    <x v="794"/>
    <n v="49896631802"/>
    <s v="unconfirmed"/>
    <s v="Adams"/>
    <x v="1"/>
    <x v="26"/>
    <x v="0"/>
    <s v="US"/>
    <x v="0"/>
    <x v="2"/>
    <x v="1"/>
    <x v="2"/>
    <x v="581"/>
    <n v="204"/>
    <x v="249"/>
    <n v="1.69"/>
    <x v="1"/>
    <x v="2"/>
    <x v="4"/>
  </r>
  <r>
    <n v="1467477.2493827201"/>
    <x v="795"/>
    <n v="54872866190"/>
    <s v="verified"/>
    <s v="Dixon"/>
    <x v="0"/>
    <x v="70"/>
    <x v="0"/>
    <s v="US"/>
    <x v="1"/>
    <x v="1"/>
    <x v="1"/>
    <x v="8"/>
    <x v="199"/>
    <n v="37"/>
    <x v="198"/>
    <n v="1.39"/>
    <x v="3"/>
    <x v="1"/>
    <x v="3"/>
  </r>
  <r>
    <n v="1468029.5493827199"/>
    <x v="796"/>
    <n v="58181548097"/>
    <s v="unconfirmed"/>
    <s v="Riley"/>
    <x v="0"/>
    <x v="19"/>
    <x v="0"/>
    <s v="US"/>
    <x v="1"/>
    <x v="1"/>
    <x v="1"/>
    <x v="1"/>
    <x v="102"/>
    <n v="100"/>
    <x v="0"/>
    <n v="0.1"/>
    <x v="3"/>
    <x v="0"/>
    <x v="0"/>
  </r>
  <r>
    <n v="1468581.84938272"/>
    <x v="797"/>
    <n v="67288825352"/>
    <s v="verified"/>
    <s v="Baker"/>
    <x v="1"/>
    <x v="2"/>
    <x v="0"/>
    <s v="US"/>
    <x v="0"/>
    <x v="0"/>
    <x v="0"/>
    <x v="3"/>
    <x v="582"/>
    <n v="173"/>
    <x v="250"/>
    <n v="0.49"/>
    <x v="0"/>
    <x v="0"/>
    <x v="0"/>
  </r>
  <r>
    <n v="1469134.14938272"/>
    <x v="798"/>
    <n v="45420924350"/>
    <s v="unconfirmed"/>
    <s v="Casey"/>
    <x v="0"/>
    <x v="21"/>
    <x v="0"/>
    <s v="US"/>
    <x v="0"/>
    <x v="2"/>
    <x v="0"/>
    <x v="3"/>
    <x v="429"/>
    <n v="95"/>
    <x v="251"/>
    <n v="1.77"/>
    <x v="0"/>
    <x v="1"/>
    <x v="4"/>
  </r>
  <r>
    <n v="1469686.44938272"/>
    <x v="799"/>
    <n v="38036496135"/>
    <s v="unconfirmed"/>
    <s v="Owens"/>
    <x v="1"/>
    <x v="3"/>
    <x v="0"/>
    <s v="US"/>
    <x v="0"/>
    <x v="0"/>
    <x v="1"/>
    <x v="9"/>
    <x v="583"/>
    <n v="222"/>
    <x v="78"/>
    <n v="0.14000000000000001"/>
    <x v="2"/>
    <x v="2"/>
    <x v="0"/>
  </r>
  <r>
    <n v="1470238.7493827201"/>
    <x v="800"/>
    <n v="51290869287"/>
    <s v="unconfirmed"/>
    <s v="Russell"/>
    <x v="1"/>
    <x v="3"/>
    <x v="0"/>
    <s v="US"/>
    <x v="1"/>
    <x v="0"/>
    <x v="1"/>
    <x v="9"/>
    <x v="326"/>
    <n v="45"/>
    <x v="122"/>
    <n v="0.56999999999999995"/>
    <x v="3"/>
    <x v="1"/>
    <x v="1"/>
  </r>
  <r>
    <n v="1470791.0493827199"/>
    <x v="801"/>
    <n v="44588815342"/>
    <s v="verified"/>
    <s v="Stewart"/>
    <x v="1"/>
    <x v="7"/>
    <x v="0"/>
    <s v="US"/>
    <x v="1"/>
    <x v="1"/>
    <x v="1"/>
    <x v="1"/>
    <x v="67"/>
    <n v="63"/>
    <x v="2"/>
    <n v="1.82"/>
    <x v="0"/>
    <x v="1"/>
    <x v="0"/>
  </r>
  <r>
    <n v="1471343.34938272"/>
    <x v="802"/>
    <n v="502536468"/>
    <s v="verified"/>
    <s v="Brown"/>
    <x v="1"/>
    <x v="7"/>
    <x v="0"/>
    <s v="US"/>
    <x v="1"/>
    <x v="1"/>
    <x v="1"/>
    <x v="0"/>
    <x v="182"/>
    <n v="81"/>
    <x v="35"/>
    <n v="0.13"/>
    <x v="1"/>
    <x v="1"/>
    <x v="0"/>
  </r>
  <r>
    <n v="1471895.64938272"/>
    <x v="803"/>
    <n v="98053399694"/>
    <s v="unconfirmed"/>
    <s v="Montgomery"/>
    <x v="0"/>
    <x v="11"/>
    <x v="0"/>
    <s v="US"/>
    <x v="1"/>
    <x v="1"/>
    <x v="1"/>
    <x v="3"/>
    <x v="156"/>
    <n v="97"/>
    <x v="252"/>
    <n v="2.74"/>
    <x v="1"/>
    <x v="1"/>
    <x v="2"/>
  </r>
  <r>
    <n v="1472447.94938272"/>
    <x v="804"/>
    <n v="72078808432"/>
    <s v="verified"/>
    <s v="Campbell"/>
    <x v="0"/>
    <x v="12"/>
    <x v="0"/>
    <s v="US"/>
    <x v="1"/>
    <x v="2"/>
    <x v="0"/>
    <x v="10"/>
    <x v="584"/>
    <n v="61"/>
    <x v="60"/>
    <n v="0.18"/>
    <x v="4"/>
    <x v="1"/>
    <x v="0"/>
  </r>
  <r>
    <n v="1473000.2493827201"/>
    <x v="805"/>
    <n v="75398120974"/>
    <s v="verified"/>
    <s v="Moore"/>
    <x v="0"/>
    <x v="20"/>
    <x v="0"/>
    <s v="US"/>
    <x v="1"/>
    <x v="2"/>
    <x v="0"/>
    <x v="1"/>
    <x v="585"/>
    <n v="205"/>
    <x v="219"/>
    <n v="1.42"/>
    <x v="0"/>
    <x v="2"/>
    <x v="3"/>
  </r>
  <r>
    <n v="1473552.5493827199"/>
    <x v="806"/>
    <n v="7406671895"/>
    <s v="verified"/>
    <s v="Brooks"/>
    <x v="1"/>
    <x v="7"/>
    <x v="0"/>
    <s v="US"/>
    <x v="0"/>
    <x v="2"/>
    <x v="0"/>
    <x v="2"/>
    <x v="586"/>
    <n v="211"/>
    <x v="109"/>
    <n v="0.22"/>
    <x v="3"/>
    <x v="2"/>
    <x v="0"/>
  </r>
  <r>
    <n v="1474104.84938272"/>
    <x v="807"/>
    <n v="40645193210"/>
    <s v="unconfirmed"/>
    <s v="Cunningham"/>
    <x v="0"/>
    <x v="19"/>
    <x v="0"/>
    <s v="US"/>
    <x v="0"/>
    <x v="1"/>
    <x v="0"/>
    <x v="1"/>
    <x v="587"/>
    <n v="60"/>
    <x v="229"/>
    <n v="0.73"/>
    <x v="0"/>
    <x v="1"/>
    <x v="1"/>
  </r>
  <r>
    <n v="1474657.14938272"/>
    <x v="808"/>
    <n v="96774911627"/>
    <s v="unconfirmed"/>
    <s v="Russell"/>
    <x v="4"/>
    <x v="88"/>
    <x v="0"/>
    <s v="US"/>
    <x v="1"/>
    <x v="1"/>
    <x v="0"/>
    <x v="5"/>
    <x v="588"/>
    <n v="235"/>
    <x v="92"/>
    <n v="0.56000000000000005"/>
    <x v="2"/>
    <x v="2"/>
    <x v="2"/>
  </r>
  <r>
    <n v="1475209.44938272"/>
    <x v="809"/>
    <n v="29961370992"/>
    <s v="verified"/>
    <s v="Scott"/>
    <x v="1"/>
    <x v="2"/>
    <x v="0"/>
    <s v="US"/>
    <x v="1"/>
    <x v="1"/>
    <x v="0"/>
    <x v="8"/>
    <x v="589"/>
    <n v="26"/>
    <x v="130"/>
    <n v="0.39"/>
    <x v="3"/>
    <x v="1"/>
    <x v="0"/>
  </r>
  <r>
    <n v="1475761.7493827201"/>
    <x v="810"/>
    <n v="21666270746"/>
    <s v="unconfirmed"/>
    <s v="Ellis"/>
    <x v="1"/>
    <x v="2"/>
    <x v="0"/>
    <s v="US"/>
    <x v="0"/>
    <x v="2"/>
    <x v="0"/>
    <x v="1"/>
    <x v="565"/>
    <n v="19"/>
    <x v="69"/>
    <n v="0.35"/>
    <x v="1"/>
    <x v="1"/>
    <x v="0"/>
  </r>
  <r>
    <n v="1476314.0493827199"/>
    <x v="811"/>
    <n v="6476735175"/>
    <s v="verified"/>
    <s v="Ross"/>
    <x v="0"/>
    <x v="5"/>
    <x v="0"/>
    <s v="US"/>
    <x v="1"/>
    <x v="1"/>
    <x v="0"/>
    <x v="3"/>
    <x v="590"/>
    <n v="130"/>
    <x v="86"/>
    <n v="0.15"/>
    <x v="0"/>
    <x v="0"/>
    <x v="0"/>
  </r>
  <r>
    <n v="1476866.34938272"/>
    <x v="812"/>
    <n v="43499324141"/>
    <s v="verified"/>
    <s v="Richardson"/>
    <x v="1"/>
    <x v="7"/>
    <x v="0"/>
    <s v="US"/>
    <x v="0"/>
    <x v="1"/>
    <x v="1"/>
    <x v="4"/>
    <x v="591"/>
    <n v="154"/>
    <x v="118"/>
    <n v="0.2"/>
    <x v="0"/>
    <x v="0"/>
    <x v="0"/>
  </r>
  <r>
    <n v="1477418.64938272"/>
    <x v="813"/>
    <n v="58339499451"/>
    <s v="verified"/>
    <s v="Perkins"/>
    <x v="0"/>
    <x v="14"/>
    <x v="0"/>
    <s v="US"/>
    <x v="1"/>
    <x v="2"/>
    <x v="1"/>
    <x v="6"/>
    <x v="592"/>
    <n v="57"/>
    <x v="68"/>
    <n v="0.01"/>
    <x v="1"/>
    <x v="1"/>
    <x v="0"/>
  </r>
  <r>
    <n v="1477970.94938272"/>
    <x v="814"/>
    <n v="24837497743"/>
    <s v="unconfirmed"/>
    <s v="Farrell"/>
    <x v="1"/>
    <x v="3"/>
    <x v="0"/>
    <s v="US"/>
    <x v="1"/>
    <x v="1"/>
    <x v="0"/>
    <x v="9"/>
    <x v="593"/>
    <n v="96"/>
    <x v="238"/>
    <n v="2.44"/>
    <x v="1"/>
    <x v="1"/>
    <x v="2"/>
  </r>
  <r>
    <n v="1478523.2493827201"/>
    <x v="815"/>
    <n v="4934211113"/>
    <s v="verified"/>
    <s v="Grant"/>
    <x v="2"/>
    <x v="44"/>
    <x v="0"/>
    <s v="US"/>
    <x v="0"/>
    <x v="2"/>
    <x v="0"/>
    <x v="2"/>
    <x v="72"/>
    <n v="80"/>
    <x v="185"/>
    <n v="1.0900000000000001"/>
    <x v="1"/>
    <x v="1"/>
    <x v="1"/>
  </r>
  <r>
    <n v="1479075.5493827199"/>
    <x v="816"/>
    <n v="36365215267"/>
    <s v="verified"/>
    <s v="Davis"/>
    <x v="0"/>
    <x v="28"/>
    <x v="0"/>
    <s v="US"/>
    <x v="1"/>
    <x v="2"/>
    <x v="0"/>
    <x v="0"/>
    <x v="264"/>
    <n v="215"/>
    <x v="37"/>
    <n v="0.86"/>
    <x v="1"/>
    <x v="2"/>
    <x v="1"/>
  </r>
  <r>
    <n v="1479627.84938272"/>
    <x v="817"/>
    <n v="70962585384"/>
    <s v="verified"/>
    <s v="Miller"/>
    <x v="1"/>
    <x v="22"/>
    <x v="0"/>
    <s v="US"/>
    <x v="1"/>
    <x v="0"/>
    <x v="1"/>
    <x v="6"/>
    <x v="116"/>
    <n v="158"/>
    <x v="86"/>
    <n v="0.34"/>
    <x v="0"/>
    <x v="0"/>
    <x v="0"/>
  </r>
  <r>
    <n v="1480180.14938272"/>
    <x v="818"/>
    <n v="39369263064"/>
    <s v="unconfirmed"/>
    <s v="Kelley"/>
    <x v="1"/>
    <x v="18"/>
    <x v="0"/>
    <s v="US"/>
    <x v="0"/>
    <x v="2"/>
    <x v="0"/>
    <x v="2"/>
    <x v="419"/>
    <n v="71"/>
    <x v="184"/>
    <n v="1.52"/>
    <x v="0"/>
    <x v="1"/>
    <x v="3"/>
  </r>
  <r>
    <n v="1480732.44938272"/>
    <x v="819"/>
    <n v="43179153482"/>
    <s v="unconfirmed"/>
    <s v="Cunningham"/>
    <x v="0"/>
    <x v="5"/>
    <x v="0"/>
    <s v="US"/>
    <x v="0"/>
    <x v="2"/>
    <x v="1"/>
    <x v="5"/>
    <x v="594"/>
    <n v="234"/>
    <x v="17"/>
    <n v="0.47"/>
    <x v="4"/>
    <x v="2"/>
    <x v="0"/>
  </r>
  <r>
    <n v="1481284.7493827201"/>
    <x v="820"/>
    <n v="2398835933"/>
    <s v="verified"/>
    <s v="Russell"/>
    <x v="1"/>
    <x v="10"/>
    <x v="0"/>
    <s v="US"/>
    <x v="1"/>
    <x v="0"/>
    <x v="1"/>
    <x v="5"/>
    <x v="121"/>
    <n v="147"/>
    <x v="229"/>
    <n v="0.73"/>
    <x v="0"/>
    <x v="0"/>
    <x v="1"/>
  </r>
  <r>
    <n v="1481837.0493827199"/>
    <x v="821"/>
    <n v="56143744968"/>
    <s v="verified"/>
    <s v="Bailey"/>
    <x v="0"/>
    <x v="0"/>
    <x v="0"/>
    <s v="US"/>
    <x v="1"/>
    <x v="1"/>
    <x v="1"/>
    <x v="1"/>
    <x v="100"/>
    <n v="177"/>
    <x v="152"/>
    <n v="0.71"/>
    <x v="4"/>
    <x v="0"/>
    <x v="1"/>
  </r>
  <r>
    <n v="1482389.34938272"/>
    <x v="822"/>
    <n v="58535355760"/>
    <s v="verified"/>
    <s v="Wright"/>
    <x v="1"/>
    <x v="2"/>
    <x v="0"/>
    <s v="US"/>
    <x v="0"/>
    <x v="0"/>
    <x v="0"/>
    <x v="12"/>
    <x v="146"/>
    <n v="153"/>
    <x v="113"/>
    <n v="0.56999999999999995"/>
    <x v="2"/>
    <x v="0"/>
    <x v="0"/>
  </r>
  <r>
    <n v="1482941.64938272"/>
    <x v="823"/>
    <n v="11976848782"/>
    <s v="unconfirmed"/>
    <s v="Howard"/>
    <x v="0"/>
    <x v="20"/>
    <x v="0"/>
    <s v="US"/>
    <x v="1"/>
    <x v="1"/>
    <x v="1"/>
    <x v="12"/>
    <x v="595"/>
    <n v="96"/>
    <x v="47"/>
    <n v="0.48"/>
    <x v="0"/>
    <x v="1"/>
    <x v="0"/>
  </r>
  <r>
    <n v="1483493.94938272"/>
    <x v="824"/>
    <n v="97953465761"/>
    <s v="unconfirmed"/>
    <s v="Spencer"/>
    <x v="0"/>
    <x v="11"/>
    <x v="0"/>
    <s v="US"/>
    <x v="1"/>
    <x v="1"/>
    <x v="0"/>
    <x v="3"/>
    <x v="596"/>
    <n v="56"/>
    <x v="216"/>
    <n v="2.29"/>
    <x v="1"/>
    <x v="1"/>
    <x v="2"/>
  </r>
  <r>
    <n v="1484046.2493827201"/>
    <x v="825"/>
    <n v="84240416625"/>
    <s v="verified"/>
    <s v="Lloyd"/>
    <x v="0"/>
    <x v="89"/>
    <x v="0"/>
    <s v="US"/>
    <x v="0"/>
    <x v="0"/>
    <x v="0"/>
    <x v="6"/>
    <x v="168"/>
    <n v="65"/>
    <x v="196"/>
    <n v="0.81"/>
    <x v="2"/>
    <x v="1"/>
    <x v="1"/>
  </r>
  <r>
    <n v="1484598.5493827199"/>
    <x v="826"/>
    <n v="42267829819"/>
    <s v="unconfirmed"/>
    <s v="Jones"/>
    <x v="0"/>
    <x v="19"/>
    <x v="0"/>
    <s v="US"/>
    <x v="1"/>
    <x v="2"/>
    <x v="0"/>
    <x v="6"/>
    <x v="69"/>
    <n v="105"/>
    <x v="164"/>
    <n v="0.25"/>
    <x v="3"/>
    <x v="0"/>
    <x v="0"/>
  </r>
  <r>
    <n v="1485150.84938272"/>
    <x v="827"/>
    <n v="26743726959"/>
    <s v="unconfirmed"/>
    <s v="Hunt"/>
    <x v="1"/>
    <x v="2"/>
    <x v="0"/>
    <s v="US"/>
    <x v="0"/>
    <x v="0"/>
    <x v="1"/>
    <x v="10"/>
    <x v="133"/>
    <n v="98"/>
    <x v="32"/>
    <n v="0.28000000000000003"/>
    <x v="1"/>
    <x v="1"/>
    <x v="0"/>
  </r>
  <r>
    <n v="1485703.14938272"/>
    <x v="828"/>
    <n v="49224319367"/>
    <s v="unconfirmed"/>
    <s v="Jones"/>
    <x v="0"/>
    <x v="9"/>
    <x v="0"/>
    <s v="US"/>
    <x v="0"/>
    <x v="2"/>
    <x v="1"/>
    <x v="1"/>
    <x v="597"/>
    <n v="87"/>
    <x v="253"/>
    <n v="2.42"/>
    <x v="3"/>
    <x v="1"/>
    <x v="2"/>
  </r>
  <r>
    <n v="1486255.44938272"/>
    <x v="829"/>
    <n v="33374680507"/>
    <s v="unconfirmed"/>
    <s v="Ferguson"/>
    <x v="0"/>
    <x v="11"/>
    <x v="0"/>
    <s v="US"/>
    <x v="1"/>
    <x v="2"/>
    <x v="1"/>
    <x v="10"/>
    <x v="500"/>
    <n v="152"/>
    <x v="93"/>
    <n v="0.73"/>
    <x v="0"/>
    <x v="0"/>
    <x v="0"/>
  </r>
  <r>
    <n v="1486807.7493827201"/>
    <x v="830"/>
    <n v="41738636720"/>
    <s v="unconfirmed"/>
    <s v="Cooper"/>
    <x v="1"/>
    <x v="68"/>
    <x v="0"/>
    <s v="US"/>
    <x v="0"/>
    <x v="0"/>
    <x v="1"/>
    <x v="3"/>
    <x v="406"/>
    <n v="182"/>
    <x v="118"/>
    <n v="0.21"/>
    <x v="3"/>
    <x v="0"/>
    <x v="0"/>
  </r>
  <r>
    <n v="1487360.0493827199"/>
    <x v="831"/>
    <n v="5589711903"/>
    <s v="verified"/>
    <s v="Gibson"/>
    <x v="1"/>
    <x v="33"/>
    <x v="0"/>
    <s v="US"/>
    <x v="0"/>
    <x v="1"/>
    <x v="1"/>
    <x v="2"/>
    <x v="238"/>
    <n v="132"/>
    <x v="118"/>
    <n v="0.21"/>
    <x v="2"/>
    <x v="0"/>
    <x v="0"/>
  </r>
  <r>
    <n v="1487912.34938272"/>
    <x v="832"/>
    <n v="92944596194"/>
    <s v="unconfirmed"/>
    <s v="Hill"/>
    <x v="0"/>
    <x v="11"/>
    <x v="0"/>
    <s v="US"/>
    <x v="1"/>
    <x v="2"/>
    <x v="1"/>
    <x v="0"/>
    <x v="598"/>
    <n v="29"/>
    <x v="190"/>
    <n v="3.6"/>
    <x v="4"/>
    <x v="1"/>
    <x v="2"/>
  </r>
  <r>
    <n v="1488464.64938272"/>
    <x v="833"/>
    <n v="46126301420"/>
    <s v="unconfirmed"/>
    <s v="Nelson"/>
    <x v="0"/>
    <x v="11"/>
    <x v="0"/>
    <s v="US"/>
    <x v="0"/>
    <x v="1"/>
    <x v="0"/>
    <x v="1"/>
    <x v="599"/>
    <n v="141"/>
    <x v="7"/>
    <n v="1.8"/>
    <x v="3"/>
    <x v="0"/>
    <x v="4"/>
  </r>
  <r>
    <n v="1489016.94938272"/>
    <x v="834"/>
    <n v="62499830130"/>
    <s v="verified"/>
    <s v="Craig"/>
    <x v="1"/>
    <x v="10"/>
    <x v="0"/>
    <s v="US"/>
    <x v="0"/>
    <x v="0"/>
    <x v="0"/>
    <x v="9"/>
    <x v="487"/>
    <n v="229"/>
    <x v="254"/>
    <n v="1.22"/>
    <x v="0"/>
    <x v="2"/>
    <x v="1"/>
  </r>
  <r>
    <n v="1489569.2493827201"/>
    <x v="835"/>
    <n v="84885348799"/>
    <s v="verified"/>
    <s v="Owens"/>
    <x v="1"/>
    <x v="7"/>
    <x v="0"/>
    <s v="US"/>
    <x v="1"/>
    <x v="1"/>
    <x v="1"/>
    <x v="7"/>
    <x v="600"/>
    <n v="167"/>
    <x v="159"/>
    <n v="0.72"/>
    <x v="3"/>
    <x v="0"/>
    <x v="1"/>
  </r>
  <r>
    <n v="1490121.5493827199"/>
    <x v="836"/>
    <n v="66699478264"/>
    <s v="unconfirmed"/>
    <s v="Sullivan"/>
    <x v="0"/>
    <x v="11"/>
    <x v="0"/>
    <s v="US"/>
    <x v="0"/>
    <x v="0"/>
    <x v="0"/>
    <x v="6"/>
    <x v="294"/>
    <n v="102"/>
    <x v="114"/>
    <n v="2.44"/>
    <x v="2"/>
    <x v="0"/>
    <x v="2"/>
  </r>
  <r>
    <n v="1490673.84938272"/>
    <x v="837"/>
    <n v="36485911817"/>
    <s v="unconfirmed"/>
    <s v="Howard"/>
    <x v="1"/>
    <x v="27"/>
    <x v="0"/>
    <s v="US"/>
    <x v="1"/>
    <x v="0"/>
    <x v="0"/>
    <x v="8"/>
    <x v="601"/>
    <n v="18"/>
    <x v="49"/>
    <n v="0.94"/>
    <x v="4"/>
    <x v="1"/>
    <x v="1"/>
  </r>
  <r>
    <n v="1491226.14938272"/>
    <x v="838"/>
    <n v="40573366620"/>
    <s v="unconfirmed"/>
    <s v="Murphy"/>
    <x v="0"/>
    <x v="11"/>
    <x v="0"/>
    <s v="US"/>
    <x v="1"/>
    <x v="2"/>
    <x v="1"/>
    <x v="5"/>
    <x v="288"/>
    <n v="193"/>
    <x v="32"/>
    <n v="0.28999999999999998"/>
    <x v="3"/>
    <x v="0"/>
    <x v="0"/>
  </r>
  <r>
    <n v="1491778.44938272"/>
    <x v="839"/>
    <n v="72258188301"/>
    <s v="verified"/>
    <s v="Kelley"/>
    <x v="1"/>
    <x v="27"/>
    <x v="0"/>
    <s v="US"/>
    <x v="0"/>
    <x v="0"/>
    <x v="1"/>
    <x v="4"/>
    <x v="602"/>
    <n v="223"/>
    <x v="228"/>
    <n v="1.1499999999999999"/>
    <x v="0"/>
    <x v="2"/>
    <x v="3"/>
  </r>
  <r>
    <n v="1492330.7493827201"/>
    <x v="840"/>
    <n v="96569825556"/>
    <s v="verified"/>
    <s v="Ross"/>
    <x v="1"/>
    <x v="27"/>
    <x v="0"/>
    <s v="US"/>
    <x v="1"/>
    <x v="1"/>
    <x v="1"/>
    <x v="5"/>
    <x v="603"/>
    <n v="233"/>
    <x v="91"/>
    <n v="0.47"/>
    <x v="0"/>
    <x v="2"/>
    <x v="0"/>
  </r>
  <r>
    <n v="1492883.0493827199"/>
    <x v="841"/>
    <n v="26601523658"/>
    <s v="verified"/>
    <s v="West"/>
    <x v="0"/>
    <x v="29"/>
    <x v="0"/>
    <s v="US"/>
    <x v="0"/>
    <x v="0"/>
    <x v="0"/>
    <x v="8"/>
    <x v="604"/>
    <n v="70"/>
    <x v="31"/>
    <n v="0.18"/>
    <x v="2"/>
    <x v="1"/>
    <x v="0"/>
  </r>
  <r>
    <n v="1493435.34938272"/>
    <x v="842"/>
    <n v="9936895972"/>
    <s v="verified"/>
    <s v="Cole"/>
    <x v="1"/>
    <x v="25"/>
    <x v="0"/>
    <s v="US"/>
    <x v="0"/>
    <x v="0"/>
    <x v="1"/>
    <x v="3"/>
    <x v="455"/>
    <n v="102"/>
    <x v="78"/>
    <n v="0.14000000000000001"/>
    <x v="3"/>
    <x v="0"/>
    <x v="0"/>
  </r>
  <r>
    <n v="1493987.64938272"/>
    <x v="843"/>
    <n v="87372619942"/>
    <s v="verified"/>
    <s v="Dixon"/>
    <x v="1"/>
    <x v="1"/>
    <x v="0"/>
    <s v="US"/>
    <x v="1"/>
    <x v="1"/>
    <x v="1"/>
    <x v="11"/>
    <x v="500"/>
    <n v="152"/>
    <x v="20"/>
    <n v="0.27"/>
    <x v="0"/>
    <x v="0"/>
    <x v="0"/>
  </r>
  <r>
    <n v="1494539.94938272"/>
    <x v="844"/>
    <n v="53028601127"/>
    <s v="unconfirmed"/>
    <s v="Nelson"/>
    <x v="1"/>
    <x v="7"/>
    <x v="0"/>
    <s v="US"/>
    <x v="1"/>
    <x v="0"/>
    <x v="1"/>
    <x v="8"/>
    <x v="605"/>
    <n v="224"/>
    <x v="255"/>
    <n v="3.37"/>
    <x v="1"/>
    <x v="2"/>
    <x v="2"/>
  </r>
  <r>
    <n v="1495092.2493827201"/>
    <x v="845"/>
    <n v="85566336401"/>
    <s v="unconfirmed"/>
    <s v="Owens"/>
    <x v="0"/>
    <x v="14"/>
    <x v="0"/>
    <s v="US"/>
    <x v="1"/>
    <x v="2"/>
    <x v="1"/>
    <x v="3"/>
    <x v="287"/>
    <n v="10"/>
    <x v="78"/>
    <n v="0.13"/>
    <x v="1"/>
    <x v="1"/>
    <x v="0"/>
  </r>
  <r>
    <n v="1495644.5493827199"/>
    <x v="846"/>
    <n v="70427003873"/>
    <s v="unconfirmed"/>
    <s v="Baker"/>
    <x v="0"/>
    <x v="21"/>
    <x v="0"/>
    <s v="US"/>
    <x v="1"/>
    <x v="2"/>
    <x v="1"/>
    <x v="3"/>
    <x v="187"/>
    <n v="73"/>
    <x v="0"/>
    <n v="0.11"/>
    <x v="4"/>
    <x v="1"/>
    <x v="0"/>
  </r>
  <r>
    <n v="1496196.84938272"/>
    <x v="847"/>
    <n v="81810888340"/>
    <s v="verified"/>
    <s v="Clark"/>
    <x v="1"/>
    <x v="8"/>
    <x v="0"/>
    <s v="US"/>
    <x v="0"/>
    <x v="1"/>
    <x v="1"/>
    <x v="2"/>
    <x v="606"/>
    <n v="209"/>
    <x v="0"/>
    <n v="0.1"/>
    <x v="1"/>
    <x v="2"/>
    <x v="0"/>
  </r>
  <r>
    <n v="1496749.14938272"/>
    <x v="848"/>
    <n v="14950604609"/>
    <s v="verified"/>
    <s v="Cole"/>
    <x v="1"/>
    <x v="17"/>
    <x v="0"/>
    <s v="US"/>
    <x v="0"/>
    <x v="2"/>
    <x v="0"/>
    <x v="6"/>
    <x v="607"/>
    <n v="30"/>
    <x v="73"/>
    <n v="0.62"/>
    <x v="0"/>
    <x v="1"/>
    <x v="0"/>
  </r>
  <r>
    <n v="1497301.44938272"/>
    <x v="849"/>
    <n v="68958967655"/>
    <s v="verified"/>
    <s v="Stevens"/>
    <x v="0"/>
    <x v="11"/>
    <x v="0"/>
    <s v="US"/>
    <x v="1"/>
    <x v="1"/>
    <x v="0"/>
    <x v="11"/>
    <x v="452"/>
    <n v="49"/>
    <x v="47"/>
    <n v="0.47"/>
    <x v="0"/>
    <x v="1"/>
    <x v="0"/>
  </r>
  <r>
    <n v="1497853.7493827201"/>
    <x v="850"/>
    <n v="73594612599"/>
    <s v="unconfirmed"/>
    <s v="Cameron"/>
    <x v="1"/>
    <x v="6"/>
    <x v="0"/>
    <s v="US"/>
    <x v="0"/>
    <x v="1"/>
    <x v="0"/>
    <x v="6"/>
    <x v="608"/>
    <n v="152"/>
    <x v="6"/>
    <n v="2.11"/>
    <x v="2"/>
    <x v="0"/>
    <x v="3"/>
  </r>
  <r>
    <n v="1498406.0493827199"/>
    <x v="851"/>
    <n v="62530366648"/>
    <s v="verified"/>
    <s v="Carroll"/>
    <x v="0"/>
    <x v="11"/>
    <x v="0"/>
    <s v="US"/>
    <x v="0"/>
    <x v="0"/>
    <x v="1"/>
    <x v="11"/>
    <x v="609"/>
    <n v="173"/>
    <x v="8"/>
    <n v="0.6"/>
    <x v="2"/>
    <x v="0"/>
    <x v="1"/>
  </r>
  <r>
    <n v="1498958.34938272"/>
    <x v="852"/>
    <n v="79856284724"/>
    <s v="unconfirmed"/>
    <s v="Morrison"/>
    <x v="1"/>
    <x v="2"/>
    <x v="0"/>
    <s v="US"/>
    <x v="0"/>
    <x v="0"/>
    <x v="0"/>
    <x v="8"/>
    <x v="610"/>
    <n v="214"/>
    <x v="31"/>
    <n v="0.21"/>
    <x v="4"/>
    <x v="2"/>
    <x v="0"/>
  </r>
  <r>
    <n v="1499510.64938272"/>
    <x v="853"/>
    <n v="74529552291"/>
    <s v="verified"/>
    <s v="Harper"/>
    <x v="0"/>
    <x v="53"/>
    <x v="0"/>
    <s v="US"/>
    <x v="0"/>
    <x v="0"/>
    <x v="1"/>
    <x v="11"/>
    <x v="611"/>
    <n v="34"/>
    <x v="159"/>
    <n v="0.72"/>
    <x v="0"/>
    <x v="1"/>
    <x v="1"/>
  </r>
  <r>
    <n v="1500062.94938272"/>
    <x v="854"/>
    <n v="85488369715"/>
    <s v="unconfirmed"/>
    <s v="Howard"/>
    <x v="0"/>
    <x v="53"/>
    <x v="0"/>
    <s v="US"/>
    <x v="0"/>
    <x v="0"/>
    <x v="1"/>
    <x v="11"/>
    <x v="288"/>
    <n v="193"/>
    <x v="122"/>
    <n v="0.57999999999999996"/>
    <x v="4"/>
    <x v="0"/>
    <x v="1"/>
  </r>
  <r>
    <n v="1500615.2493827201"/>
    <x v="855"/>
    <n v="42892362187"/>
    <s v="verified"/>
    <s v="Alexander"/>
    <x v="0"/>
    <x v="53"/>
    <x v="0"/>
    <s v="US"/>
    <x v="0"/>
    <x v="1"/>
    <x v="1"/>
    <x v="9"/>
    <x v="612"/>
    <n v="180"/>
    <x v="102"/>
    <n v="0.88"/>
    <x v="3"/>
    <x v="0"/>
    <x v="1"/>
  </r>
  <r>
    <n v="1501167.5493827199"/>
    <x v="856"/>
    <n v="35908966607"/>
    <s v="unconfirmed"/>
    <s v="Reed"/>
    <x v="1"/>
    <x v="2"/>
    <x v="0"/>
    <s v="US"/>
    <x v="1"/>
    <x v="0"/>
    <x v="0"/>
    <x v="1"/>
    <x v="613"/>
    <n v="178"/>
    <x v="107"/>
    <n v="2.29"/>
    <x v="2"/>
    <x v="0"/>
    <x v="2"/>
  </r>
  <r>
    <n v="1501719.84938272"/>
    <x v="857"/>
    <n v="64456582552"/>
    <s v="verified"/>
    <s v="Hamilton"/>
    <x v="1"/>
    <x v="7"/>
    <x v="0"/>
    <s v="US"/>
    <x v="0"/>
    <x v="2"/>
    <x v="1"/>
    <x v="1"/>
    <x v="614"/>
    <n v="215"/>
    <x v="56"/>
    <n v="0.63"/>
    <x v="2"/>
    <x v="2"/>
    <x v="0"/>
  </r>
  <r>
    <n v="1502272.14938272"/>
    <x v="858"/>
    <n v="24179987035"/>
    <s v="unconfirmed"/>
    <s v="Jones"/>
    <x v="1"/>
    <x v="6"/>
    <x v="0"/>
    <s v="US"/>
    <x v="1"/>
    <x v="1"/>
    <x v="0"/>
    <x v="10"/>
    <x v="297"/>
    <n v="171"/>
    <x v="152"/>
    <n v="0.76"/>
    <x v="0"/>
    <x v="0"/>
    <x v="1"/>
  </r>
  <r>
    <n v="1502824.44938272"/>
    <x v="859"/>
    <n v="55119705995"/>
    <s v="verified"/>
    <s v="Morris"/>
    <x v="1"/>
    <x v="7"/>
    <x v="0"/>
    <s v="US"/>
    <x v="1"/>
    <x v="0"/>
    <x v="1"/>
    <x v="8"/>
    <x v="110"/>
    <n v="115"/>
    <x v="87"/>
    <n v="0.45"/>
    <x v="4"/>
    <x v="0"/>
    <x v="0"/>
  </r>
  <r>
    <n v="1503376.7493827201"/>
    <x v="860"/>
    <n v="3416046435"/>
    <s v="unconfirmed"/>
    <s v="Scott"/>
    <x v="1"/>
    <x v="27"/>
    <x v="0"/>
    <s v="US"/>
    <x v="1"/>
    <x v="1"/>
    <x v="1"/>
    <x v="8"/>
    <x v="615"/>
    <n v="60"/>
    <x v="60"/>
    <n v="0.19"/>
    <x v="2"/>
    <x v="1"/>
    <x v="0"/>
  </r>
  <r>
    <n v="1503929.0493827199"/>
    <x v="861"/>
    <n v="4169468408"/>
    <s v="unconfirmed"/>
    <s v="Allen"/>
    <x v="1"/>
    <x v="6"/>
    <x v="0"/>
    <s v="US"/>
    <x v="0"/>
    <x v="2"/>
    <x v="1"/>
    <x v="7"/>
    <x v="109"/>
    <n v="135"/>
    <x v="65"/>
    <n v="0.27"/>
    <x v="3"/>
    <x v="0"/>
    <x v="0"/>
  </r>
  <r>
    <n v="1504481.34938272"/>
    <x v="862"/>
    <n v="52486343880"/>
    <s v="unconfirmed"/>
    <s v="Cunningham"/>
    <x v="1"/>
    <x v="2"/>
    <x v="0"/>
    <s v="US"/>
    <x v="0"/>
    <x v="2"/>
    <x v="0"/>
    <x v="7"/>
    <x v="467"/>
    <n v="38"/>
    <x v="256"/>
    <n v="0.88"/>
    <x v="4"/>
    <x v="1"/>
    <x v="1"/>
  </r>
  <r>
    <n v="1505033.64938272"/>
    <x v="863"/>
    <n v="40538094811"/>
    <s v="unconfirmed"/>
    <s v="Williams"/>
    <x v="1"/>
    <x v="6"/>
    <x v="0"/>
    <s v="US"/>
    <x v="1"/>
    <x v="2"/>
    <x v="0"/>
    <x v="9"/>
    <x v="593"/>
    <n v="96"/>
    <x v="241"/>
    <n v="1.27"/>
    <x v="2"/>
    <x v="1"/>
    <x v="3"/>
  </r>
  <r>
    <n v="1505585.94938272"/>
    <x v="864"/>
    <n v="58156347387"/>
    <s v="unconfirmed"/>
    <s v="Edwards"/>
    <x v="1"/>
    <x v="2"/>
    <x v="0"/>
    <s v="US"/>
    <x v="1"/>
    <x v="0"/>
    <x v="0"/>
    <x v="7"/>
    <x v="616"/>
    <n v="197"/>
    <x v="147"/>
    <n v="0.64"/>
    <x v="1"/>
    <x v="0"/>
    <x v="1"/>
  </r>
  <r>
    <n v="1506138.2493827201"/>
    <x v="865"/>
    <n v="83984527251"/>
    <s v="unconfirmed"/>
    <s v="Gray"/>
    <x v="1"/>
    <x v="10"/>
    <x v="0"/>
    <s v="US"/>
    <x v="0"/>
    <x v="0"/>
    <x v="0"/>
    <x v="2"/>
    <x v="608"/>
    <n v="152"/>
    <x v="80"/>
    <n v="0.08"/>
    <x v="2"/>
    <x v="0"/>
    <x v="0"/>
  </r>
  <r>
    <n v="1506690.5493827199"/>
    <x v="866"/>
    <n v="10876728736"/>
    <s v="unconfirmed"/>
    <s v="Owens"/>
    <x v="1"/>
    <x v="50"/>
    <x v="0"/>
    <s v="US"/>
    <x v="0"/>
    <x v="0"/>
    <x v="0"/>
    <x v="0"/>
    <x v="379"/>
    <n v="125"/>
    <x v="2"/>
    <n v="1.82"/>
    <x v="4"/>
    <x v="0"/>
    <x v="0"/>
  </r>
  <r>
    <n v="1507242.84938272"/>
    <x v="867"/>
    <n v="7889234083"/>
    <s v="unconfirmed"/>
    <s v="Johnston"/>
    <x v="0"/>
    <x v="79"/>
    <x v="0"/>
    <s v="US"/>
    <x v="0"/>
    <x v="2"/>
    <x v="1"/>
    <x v="1"/>
    <x v="603"/>
    <n v="233"/>
    <x v="20"/>
    <n v="0.22"/>
    <x v="3"/>
    <x v="2"/>
    <x v="0"/>
  </r>
  <r>
    <n v="1507795.14938272"/>
    <x v="868"/>
    <n v="50833390412"/>
    <s v="unconfirmed"/>
    <s v="Kelly"/>
    <x v="1"/>
    <x v="64"/>
    <x v="0"/>
    <s v="US"/>
    <x v="1"/>
    <x v="1"/>
    <x v="0"/>
    <x v="2"/>
    <x v="345"/>
    <n v="33"/>
    <x v="80"/>
    <n v="0.09"/>
    <x v="4"/>
    <x v="1"/>
    <x v="0"/>
  </r>
  <r>
    <n v="1508347.44938272"/>
    <x v="869"/>
    <n v="93281638828"/>
    <s v="verified"/>
    <s v="Ferguson"/>
    <x v="1"/>
    <x v="22"/>
    <x v="0"/>
    <s v="US"/>
    <x v="0"/>
    <x v="0"/>
    <x v="1"/>
    <x v="2"/>
    <x v="473"/>
    <n v="92"/>
    <x v="8"/>
    <n v="0.6"/>
    <x v="3"/>
    <x v="1"/>
    <x v="1"/>
  </r>
  <r>
    <n v="1508899.7493827201"/>
    <x v="870"/>
    <n v="45272382086"/>
    <s v="verified"/>
    <s v="Carroll"/>
    <x v="1"/>
    <x v="18"/>
    <x v="0"/>
    <s v="US"/>
    <x v="0"/>
    <x v="1"/>
    <x v="1"/>
    <x v="7"/>
    <x v="139"/>
    <n v="189"/>
    <x v="257"/>
    <n v="2.99"/>
    <x v="3"/>
    <x v="0"/>
    <x v="2"/>
  </r>
  <r>
    <n v="1509452.0493827199"/>
    <x v="871"/>
    <n v="96687629963"/>
    <s v="unconfirmed"/>
    <s v="Cooper"/>
    <x v="0"/>
    <x v="11"/>
    <x v="0"/>
    <s v="US"/>
    <x v="1"/>
    <x v="1"/>
    <x v="0"/>
    <x v="9"/>
    <x v="473"/>
    <n v="92"/>
    <x v="2"/>
    <n v="1.82"/>
    <x v="3"/>
    <x v="1"/>
    <x v="0"/>
  </r>
  <r>
    <n v="1510004.34938272"/>
    <x v="872"/>
    <n v="29237498173"/>
    <s v="verified"/>
    <s v="Douglas"/>
    <x v="0"/>
    <x v="15"/>
    <x v="0"/>
    <s v="US"/>
    <x v="0"/>
    <x v="2"/>
    <x v="1"/>
    <x v="2"/>
    <x v="16"/>
    <n v="92"/>
    <x v="177"/>
    <n v="0.1"/>
    <x v="4"/>
    <x v="1"/>
    <x v="0"/>
  </r>
  <r>
    <n v="1510556.64938272"/>
    <x v="873"/>
    <n v="38007538973"/>
    <s v="verified"/>
    <s v="Rogers"/>
    <x v="0"/>
    <x v="14"/>
    <x v="0"/>
    <s v="US"/>
    <x v="0"/>
    <x v="0"/>
    <x v="1"/>
    <x v="12"/>
    <x v="617"/>
    <n v="219"/>
    <x v="73"/>
    <n v="0.52"/>
    <x v="3"/>
    <x v="2"/>
    <x v="0"/>
  </r>
  <r>
    <n v="1511108.94938272"/>
    <x v="874"/>
    <n v="86139346160"/>
    <s v="unconfirmed"/>
    <s v="Montgomery"/>
    <x v="0"/>
    <x v="15"/>
    <x v="0"/>
    <s v="US"/>
    <x v="0"/>
    <x v="2"/>
    <x v="1"/>
    <x v="5"/>
    <x v="567"/>
    <n v="133"/>
    <x v="131"/>
    <n v="0.08"/>
    <x v="3"/>
    <x v="0"/>
    <x v="0"/>
  </r>
  <r>
    <n v="1511661.2493827201"/>
    <x v="875"/>
    <n v="12847595036"/>
    <s v="unconfirmed"/>
    <s v="Murray"/>
    <x v="1"/>
    <x v="13"/>
    <x v="0"/>
    <s v="US"/>
    <x v="0"/>
    <x v="2"/>
    <x v="1"/>
    <x v="3"/>
    <x v="229"/>
    <n v="77"/>
    <x v="181"/>
    <n v="0.86"/>
    <x v="4"/>
    <x v="1"/>
    <x v="1"/>
  </r>
  <r>
    <n v="1512213.5493827199"/>
    <x v="876"/>
    <n v="82289812933"/>
    <s v="unconfirmed"/>
    <s v="Taylor"/>
    <x v="0"/>
    <x v="23"/>
    <x v="0"/>
    <s v="US"/>
    <x v="0"/>
    <x v="1"/>
    <x v="0"/>
    <x v="11"/>
    <x v="40"/>
    <n v="74"/>
    <x v="35"/>
    <n v="0.13"/>
    <x v="2"/>
    <x v="1"/>
    <x v="0"/>
  </r>
  <r>
    <n v="1512765.84938272"/>
    <x v="877"/>
    <n v="75844192690"/>
    <s v="verified"/>
    <s v="Hamilton"/>
    <x v="1"/>
    <x v="27"/>
    <x v="0"/>
    <s v="US"/>
    <x v="1"/>
    <x v="2"/>
    <x v="0"/>
    <x v="5"/>
    <x v="618"/>
    <n v="148"/>
    <x v="48"/>
    <n v="1.47"/>
    <x v="0"/>
    <x v="0"/>
    <x v="0"/>
  </r>
  <r>
    <n v="1513318.14938272"/>
    <x v="878"/>
    <n v="94966340369"/>
    <s v="unconfirmed"/>
    <s v="Ryan"/>
    <x v="1"/>
    <x v="8"/>
    <x v="0"/>
    <s v="US"/>
    <x v="1"/>
    <x v="1"/>
    <x v="1"/>
    <x v="0"/>
    <x v="298"/>
    <n v="172"/>
    <x v="160"/>
    <n v="1.49"/>
    <x v="2"/>
    <x v="0"/>
    <x v="3"/>
  </r>
  <r>
    <n v="1513870.44938272"/>
    <x v="879"/>
    <n v="78831226017"/>
    <s v="unconfirmed"/>
    <s v="Parker"/>
    <x v="1"/>
    <x v="18"/>
    <x v="0"/>
    <s v="US"/>
    <x v="0"/>
    <x v="0"/>
    <x v="1"/>
    <x v="3"/>
    <x v="320"/>
    <n v="34"/>
    <x v="125"/>
    <n v="0.47"/>
    <x v="4"/>
    <x v="1"/>
    <x v="0"/>
  </r>
  <r>
    <n v="1514422.7493827201"/>
    <x v="880"/>
    <n v="54327375522"/>
    <s v="verified"/>
    <s v="Williams"/>
    <x v="0"/>
    <x v="23"/>
    <x v="0"/>
    <s v="US"/>
    <x v="1"/>
    <x v="1"/>
    <x v="0"/>
    <x v="10"/>
    <x v="619"/>
    <n v="150"/>
    <x v="103"/>
    <n v="0.39"/>
    <x v="4"/>
    <x v="0"/>
    <x v="0"/>
  </r>
  <r>
    <n v="1514975.0493827199"/>
    <x v="881"/>
    <n v="95707157852"/>
    <s v="verified"/>
    <s v="Morrison"/>
    <x v="0"/>
    <x v="14"/>
    <x v="0"/>
    <s v="US"/>
    <x v="0"/>
    <x v="0"/>
    <x v="1"/>
    <x v="0"/>
    <x v="69"/>
    <n v="105"/>
    <x v="103"/>
    <n v="0.39"/>
    <x v="2"/>
    <x v="0"/>
    <x v="0"/>
  </r>
  <r>
    <n v="1515527.34938272"/>
    <x v="882"/>
    <n v="14809668714"/>
    <s v="verified"/>
    <s v="Williams"/>
    <x v="1"/>
    <x v="1"/>
    <x v="0"/>
    <s v="US"/>
    <x v="0"/>
    <x v="1"/>
    <x v="1"/>
    <x v="8"/>
    <x v="0"/>
    <n v="193"/>
    <x v="12"/>
    <n v="0.31"/>
    <x v="4"/>
    <x v="0"/>
    <x v="0"/>
  </r>
  <r>
    <n v="1516079.64938272"/>
    <x v="883"/>
    <n v="56219430926"/>
    <s v="unconfirmed"/>
    <s v="Riley"/>
    <x v="0"/>
    <x v="11"/>
    <x v="0"/>
    <s v="US"/>
    <x v="1"/>
    <x v="0"/>
    <x v="0"/>
    <x v="1"/>
    <x v="538"/>
    <n v="25"/>
    <x v="69"/>
    <n v="0.34"/>
    <x v="0"/>
    <x v="1"/>
    <x v="0"/>
  </r>
  <r>
    <n v="1516631.94938272"/>
    <x v="884"/>
    <n v="66254963260"/>
    <s v="verified"/>
    <s v="Howard"/>
    <x v="1"/>
    <x v="1"/>
    <x v="0"/>
    <s v="US"/>
    <x v="0"/>
    <x v="0"/>
    <x v="0"/>
    <x v="3"/>
    <x v="354"/>
    <n v="123"/>
    <x v="29"/>
    <n v="2.4500000000000002"/>
    <x v="0"/>
    <x v="0"/>
    <x v="2"/>
  </r>
  <r>
    <n v="1517184.2493827201"/>
    <x v="885"/>
    <n v="98668480085"/>
    <s v="unconfirmed"/>
    <s v="Hawkins"/>
    <x v="1"/>
    <x v="27"/>
    <x v="0"/>
    <s v="US"/>
    <x v="1"/>
    <x v="2"/>
    <x v="2"/>
    <x v="5"/>
    <x v="413"/>
    <n v="129"/>
    <x v="78"/>
    <n v="0.14000000000000001"/>
    <x v="0"/>
    <x v="0"/>
    <x v="0"/>
  </r>
  <r>
    <n v="1517736.5493827199"/>
    <x v="886"/>
    <n v="28971693695"/>
    <s v="verified"/>
    <s v="Ross"/>
    <x v="1"/>
    <x v="2"/>
    <x v="0"/>
    <s v="US"/>
    <x v="1"/>
    <x v="0"/>
    <x v="0"/>
    <x v="11"/>
    <x v="620"/>
    <n v="170"/>
    <x v="131"/>
    <n v="0.09"/>
    <x v="1"/>
    <x v="0"/>
    <x v="0"/>
  </r>
  <r>
    <n v="1518288.84938272"/>
    <x v="887"/>
    <n v="80291391407"/>
    <s v="unconfirmed"/>
    <s v="Evans"/>
    <x v="1"/>
    <x v="7"/>
    <x v="0"/>
    <s v="US"/>
    <x v="1"/>
    <x v="0"/>
    <x v="0"/>
    <x v="4"/>
    <x v="621"/>
    <n v="76"/>
    <x v="2"/>
    <n v="1.82"/>
    <x v="2"/>
    <x v="1"/>
    <x v="0"/>
  </r>
  <r>
    <n v="1518841.14938272"/>
    <x v="888"/>
    <n v="47963637806"/>
    <s v="verified"/>
    <s v="Richardson"/>
    <x v="0"/>
    <x v="11"/>
    <x v="0"/>
    <s v="US"/>
    <x v="1"/>
    <x v="0"/>
    <x v="0"/>
    <x v="5"/>
    <x v="131"/>
    <n v="119"/>
    <x v="258"/>
    <n v="1.8"/>
    <x v="3"/>
    <x v="0"/>
    <x v="4"/>
  </r>
  <r>
    <n v="1519393.44938272"/>
    <x v="889"/>
    <n v="30524680687"/>
    <s v="verified"/>
    <s v="Mitchell"/>
    <x v="0"/>
    <x v="15"/>
    <x v="0"/>
    <s v="US"/>
    <x v="0"/>
    <x v="2"/>
    <x v="0"/>
    <x v="7"/>
    <x v="622"/>
    <n v="78"/>
    <x v="69"/>
    <n v="0.74"/>
    <x v="3"/>
    <x v="1"/>
    <x v="0"/>
  </r>
  <r>
    <n v="1519945.7493827201"/>
    <x v="890"/>
    <n v="55368535774"/>
    <s v="verified"/>
    <s v="Holmes"/>
    <x v="0"/>
    <x v="14"/>
    <x v="0"/>
    <s v="US"/>
    <x v="0"/>
    <x v="2"/>
    <x v="1"/>
    <x v="1"/>
    <x v="623"/>
    <n v="197"/>
    <x v="68"/>
    <n v="0.02"/>
    <x v="2"/>
    <x v="0"/>
    <x v="0"/>
  </r>
  <r>
    <n v="1520498.0493827199"/>
    <x v="891"/>
    <n v="81811475253"/>
    <s v="unconfirmed"/>
    <s v="Jones"/>
    <x v="0"/>
    <x v="19"/>
    <x v="0"/>
    <s v="US"/>
    <x v="0"/>
    <x v="2"/>
    <x v="0"/>
    <x v="3"/>
    <x v="624"/>
    <n v="228"/>
    <x v="124"/>
    <n v="0.09"/>
    <x v="1"/>
    <x v="2"/>
    <x v="0"/>
  </r>
  <r>
    <n v="1521050.34938272"/>
    <x v="892"/>
    <n v="8282900380"/>
    <s v="unconfirmed"/>
    <s v="Ferguson"/>
    <x v="0"/>
    <x v="11"/>
    <x v="0"/>
    <s v="US"/>
    <x v="1"/>
    <x v="2"/>
    <x v="0"/>
    <x v="3"/>
    <x v="625"/>
    <n v="122"/>
    <x v="259"/>
    <n v="3.18"/>
    <x v="0"/>
    <x v="0"/>
    <x v="2"/>
  </r>
  <r>
    <n v="1521602.64938272"/>
    <x v="893"/>
    <n v="67941285058"/>
    <s v="verified"/>
    <s v="Russell"/>
    <x v="0"/>
    <x v="28"/>
    <x v="0"/>
    <s v="US"/>
    <x v="0"/>
    <x v="1"/>
    <x v="0"/>
    <x v="6"/>
    <x v="626"/>
    <n v="74"/>
    <x v="88"/>
    <n v="0.82"/>
    <x v="3"/>
    <x v="1"/>
    <x v="1"/>
  </r>
  <r>
    <n v="1522154.94938272"/>
    <x v="894"/>
    <n v="26064801263"/>
    <s v="unconfirmed"/>
    <s v="Hawkins"/>
    <x v="1"/>
    <x v="18"/>
    <x v="0"/>
    <s v="US"/>
    <x v="0"/>
    <x v="0"/>
    <x v="1"/>
    <x v="2"/>
    <x v="448"/>
    <n v="135"/>
    <x v="21"/>
    <n v="0.66"/>
    <x v="1"/>
    <x v="0"/>
    <x v="1"/>
  </r>
  <r>
    <n v="1522707.2493827201"/>
    <x v="895"/>
    <n v="47082470018"/>
    <s v="unconfirmed"/>
    <s v="Spencer"/>
    <x v="0"/>
    <x v="19"/>
    <x v="0"/>
    <s v="US"/>
    <x v="0"/>
    <x v="2"/>
    <x v="1"/>
    <x v="9"/>
    <x v="627"/>
    <n v="22"/>
    <x v="48"/>
    <n v="0.1"/>
    <x v="3"/>
    <x v="1"/>
    <x v="0"/>
  </r>
  <r>
    <n v="1523259.5493827199"/>
    <x v="896"/>
    <n v="69422440798"/>
    <s v="verified"/>
    <s v="Higgins"/>
    <x v="0"/>
    <x v="11"/>
    <x v="0"/>
    <s v="US"/>
    <x v="1"/>
    <x v="0"/>
    <x v="0"/>
    <x v="10"/>
    <x v="628"/>
    <n v="220"/>
    <x v="88"/>
    <n v="0.71"/>
    <x v="3"/>
    <x v="2"/>
    <x v="1"/>
  </r>
  <r>
    <n v="1523811.84938272"/>
    <x v="897"/>
    <n v="25442550265"/>
    <s v="verified"/>
    <s v="Reed"/>
    <x v="0"/>
    <x v="5"/>
    <x v="0"/>
    <s v="US"/>
    <x v="0"/>
    <x v="0"/>
    <x v="1"/>
    <x v="5"/>
    <x v="629"/>
    <n v="59"/>
    <x v="260"/>
    <n v="3.04"/>
    <x v="4"/>
    <x v="1"/>
    <x v="2"/>
  </r>
  <r>
    <n v="1524364.14938272"/>
    <x v="898"/>
    <n v="17079041199"/>
    <s v="unconfirmed"/>
    <s v="Martin"/>
    <x v="4"/>
    <x v="90"/>
    <x v="0"/>
    <s v="US"/>
    <x v="0"/>
    <x v="1"/>
    <x v="0"/>
    <x v="1"/>
    <x v="562"/>
    <n v="236"/>
    <x v="110"/>
    <n v="0.92"/>
    <x v="3"/>
    <x v="2"/>
    <x v="1"/>
  </r>
  <r>
    <n v="1524916.44938272"/>
    <x v="899"/>
    <n v="17916840650"/>
    <s v="unconfirmed"/>
    <s v="Wilson"/>
    <x v="1"/>
    <x v="7"/>
    <x v="0"/>
    <s v="US"/>
    <x v="1"/>
    <x v="1"/>
    <x v="1"/>
    <x v="3"/>
    <x v="284"/>
    <n v="10"/>
    <x v="164"/>
    <n v="0.25"/>
    <x v="2"/>
    <x v="1"/>
    <x v="0"/>
  </r>
  <r>
    <n v="1525468.7493827201"/>
    <x v="900"/>
    <n v="76539538746"/>
    <s v="verified"/>
    <s v="Johnston"/>
    <x v="1"/>
    <x v="6"/>
    <x v="0"/>
    <s v="US"/>
    <x v="0"/>
    <x v="0"/>
    <x v="1"/>
    <x v="7"/>
    <x v="472"/>
    <n v="12"/>
    <x v="86"/>
    <n v="0.15"/>
    <x v="3"/>
    <x v="1"/>
    <x v="0"/>
  </r>
  <r>
    <n v="1526021.0493827199"/>
    <x v="901"/>
    <n v="11473988238"/>
    <s v="unconfirmed"/>
    <s v="Gibson"/>
    <x v="0"/>
    <x v="15"/>
    <x v="0"/>
    <s v="US"/>
    <x v="0"/>
    <x v="0"/>
    <x v="1"/>
    <x v="10"/>
    <x v="630"/>
    <n v="80"/>
    <x v="56"/>
    <n v="0.67"/>
    <x v="1"/>
    <x v="1"/>
    <x v="0"/>
  </r>
  <r>
    <n v="1526573.34938272"/>
    <x v="902"/>
    <n v="27760497560"/>
    <s v="unconfirmed"/>
    <s v="Bennett"/>
    <x v="0"/>
    <x v="73"/>
    <x v="0"/>
    <s v="US"/>
    <x v="1"/>
    <x v="0"/>
    <x v="1"/>
    <x v="7"/>
    <x v="631"/>
    <n v="237"/>
    <x v="124"/>
    <n v="0.08"/>
    <x v="4"/>
    <x v="2"/>
    <x v="0"/>
  </r>
  <r>
    <n v="1527125.64938272"/>
    <x v="903"/>
    <n v="42665393519"/>
    <s v="verified"/>
    <s v="Spencer"/>
    <x v="1"/>
    <x v="2"/>
    <x v="0"/>
    <s v="US"/>
    <x v="1"/>
    <x v="2"/>
    <x v="0"/>
    <x v="4"/>
    <x v="632"/>
    <n v="169"/>
    <x v="98"/>
    <n v="0.12"/>
    <x v="2"/>
    <x v="0"/>
    <x v="0"/>
  </r>
  <r>
    <n v="1527677.94938272"/>
    <x v="904"/>
    <n v="44367341685"/>
    <s v="verified"/>
    <s v="Reed"/>
    <x v="1"/>
    <x v="2"/>
    <x v="0"/>
    <s v="US"/>
    <x v="0"/>
    <x v="2"/>
    <x v="0"/>
    <x v="1"/>
    <x v="226"/>
    <n v="229"/>
    <x v="109"/>
    <n v="0.16"/>
    <x v="0"/>
    <x v="2"/>
    <x v="0"/>
  </r>
  <r>
    <n v="1528230.2493827201"/>
    <x v="905"/>
    <n v="70169525467"/>
    <s v="verified"/>
    <s v="Hawkins"/>
    <x v="1"/>
    <x v="17"/>
    <x v="0"/>
    <s v="US"/>
    <x v="0"/>
    <x v="2"/>
    <x v="0"/>
    <x v="12"/>
    <x v="633"/>
    <n v="147"/>
    <x v="161"/>
    <n v="0.28000000000000003"/>
    <x v="3"/>
    <x v="0"/>
    <x v="0"/>
  </r>
  <r>
    <n v="1528782.5493827199"/>
    <x v="906"/>
    <n v="27815571679"/>
    <s v="verified"/>
    <s v="Fowler"/>
    <x v="0"/>
    <x v="11"/>
    <x v="0"/>
    <s v="US"/>
    <x v="1"/>
    <x v="1"/>
    <x v="0"/>
    <x v="0"/>
    <x v="634"/>
    <n v="165"/>
    <x v="63"/>
    <n v="0.02"/>
    <x v="0"/>
    <x v="0"/>
    <x v="0"/>
  </r>
  <r>
    <n v="1529334.84938272"/>
    <x v="907"/>
    <n v="12400458941"/>
    <s v="unconfirmed"/>
    <s v="West"/>
    <x v="3"/>
    <x v="91"/>
    <x v="0"/>
    <s v="US"/>
    <x v="1"/>
    <x v="1"/>
    <x v="1"/>
    <x v="9"/>
    <x v="635"/>
    <n v="69"/>
    <x v="113"/>
    <n v="1.22"/>
    <x v="3"/>
    <x v="1"/>
    <x v="0"/>
  </r>
  <r>
    <n v="1529887.14938272"/>
    <x v="908"/>
    <n v="16023186083"/>
    <s v="verified"/>
    <s v="Baker"/>
    <x v="4"/>
    <x v="92"/>
    <x v="0"/>
    <s v="US"/>
    <x v="1"/>
    <x v="2"/>
    <x v="0"/>
    <x v="0"/>
    <x v="636"/>
    <n v="136"/>
    <x v="131"/>
    <n v="0.19"/>
    <x v="0"/>
    <x v="0"/>
    <x v="0"/>
  </r>
  <r>
    <n v="1530439.44938272"/>
    <x v="909"/>
    <n v="33469116543"/>
    <s v="verified"/>
    <s v="Perry"/>
    <x v="1"/>
    <x v="27"/>
    <x v="0"/>
    <s v="US"/>
    <x v="0"/>
    <x v="1"/>
    <x v="0"/>
    <x v="5"/>
    <x v="115"/>
    <n v="199"/>
    <x v="165"/>
    <n v="1.06"/>
    <x v="2"/>
    <x v="0"/>
    <x v="1"/>
  </r>
  <r>
    <n v="1530991.7493827201"/>
    <x v="910"/>
    <n v="5488748929"/>
    <s v="unconfirmed"/>
    <s v="Kelley"/>
    <x v="1"/>
    <x v="1"/>
    <x v="0"/>
    <s v="US"/>
    <x v="1"/>
    <x v="0"/>
    <x v="1"/>
    <x v="8"/>
    <x v="637"/>
    <n v="129"/>
    <x v="189"/>
    <n v="1.32"/>
    <x v="1"/>
    <x v="0"/>
    <x v="3"/>
  </r>
  <r>
    <n v="1531544.0493827199"/>
    <x v="911"/>
    <n v="36814984505"/>
    <s v="verified"/>
    <s v="Spencer"/>
    <x v="1"/>
    <x v="25"/>
    <x v="0"/>
    <s v="US"/>
    <x v="1"/>
    <x v="2"/>
    <x v="0"/>
    <x v="1"/>
    <x v="5"/>
    <n v="14"/>
    <x v="31"/>
    <n v="0.17"/>
    <x v="4"/>
    <x v="1"/>
    <x v="0"/>
  </r>
  <r>
    <n v="1532096.34938272"/>
    <x v="912"/>
    <n v="3468967958"/>
    <s v="verified"/>
    <s v="Cunningham"/>
    <x v="1"/>
    <x v="2"/>
    <x v="0"/>
    <s v="US"/>
    <x v="0"/>
    <x v="2"/>
    <x v="1"/>
    <x v="7"/>
    <x v="109"/>
    <n v="135"/>
    <x v="59"/>
    <n v="0.8"/>
    <x v="1"/>
    <x v="0"/>
    <x v="1"/>
  </r>
  <r>
    <n v="1532648.64938272"/>
    <x v="913"/>
    <n v="93692487773"/>
    <s v="unconfirmed"/>
    <s v="Casey"/>
    <x v="1"/>
    <x v="33"/>
    <x v="0"/>
    <s v="US"/>
    <x v="0"/>
    <x v="1"/>
    <x v="0"/>
    <x v="3"/>
    <x v="638"/>
    <n v="184"/>
    <x v="52"/>
    <n v="0.41"/>
    <x v="2"/>
    <x v="0"/>
    <x v="0"/>
  </r>
  <r>
    <n v="1533200.94938272"/>
    <x v="914"/>
    <n v="51366584776"/>
    <s v="verified"/>
    <s v="Barnes"/>
    <x v="1"/>
    <x v="68"/>
    <x v="0"/>
    <s v="US"/>
    <x v="1"/>
    <x v="1"/>
    <x v="1"/>
    <x v="3"/>
    <x v="639"/>
    <n v="72"/>
    <x v="97"/>
    <n v="1.46"/>
    <x v="4"/>
    <x v="1"/>
    <x v="3"/>
  </r>
  <r>
    <n v="1533753.2493827201"/>
    <x v="915"/>
    <n v="33216749749"/>
    <s v="verified"/>
    <s v="Smith"/>
    <x v="2"/>
    <x v="93"/>
    <x v="0"/>
    <s v="US"/>
    <x v="0"/>
    <x v="0"/>
    <x v="0"/>
    <x v="4"/>
    <x v="41"/>
    <n v="137"/>
    <x v="170"/>
    <n v="0.69"/>
    <x v="0"/>
    <x v="0"/>
    <x v="1"/>
  </r>
  <r>
    <n v="1534305.5493827199"/>
    <x v="916"/>
    <n v="59236092261"/>
    <s v="unconfirmed"/>
    <s v="Davis"/>
    <x v="2"/>
    <x v="94"/>
    <x v="0"/>
    <s v="US"/>
    <x v="1"/>
    <x v="2"/>
    <x v="2"/>
    <x v="8"/>
    <x v="640"/>
    <n v="142"/>
    <x v="177"/>
    <n v="0.11"/>
    <x v="4"/>
    <x v="0"/>
    <x v="0"/>
  </r>
  <r>
    <n v="1534857.84938272"/>
    <x v="917"/>
    <n v="17877064129"/>
    <s v="unconfirmed"/>
    <s v="Chapman"/>
    <x v="0"/>
    <x v="95"/>
    <x v="0"/>
    <s v="US"/>
    <x v="0"/>
    <x v="0"/>
    <x v="1"/>
    <x v="11"/>
    <x v="170"/>
    <n v="100"/>
    <x v="54"/>
    <n v="1.22"/>
    <x v="0"/>
    <x v="1"/>
    <x v="3"/>
  </r>
  <r>
    <n v="1535410.14938272"/>
    <x v="918"/>
    <n v="1199163325"/>
    <s v="unconfirmed"/>
    <s v="Johnston"/>
    <x v="0"/>
    <x v="11"/>
    <x v="0"/>
    <s v="US"/>
    <x v="1"/>
    <x v="1"/>
    <x v="0"/>
    <x v="10"/>
    <x v="229"/>
    <n v="77"/>
    <x v="31"/>
    <n v="0.56999999999999995"/>
    <x v="1"/>
    <x v="1"/>
    <x v="0"/>
  </r>
  <r>
    <n v="1535962.44938272"/>
    <x v="919"/>
    <n v="57374406906"/>
    <s v="verified"/>
    <s v="Chapman"/>
    <x v="1"/>
    <x v="6"/>
    <x v="0"/>
    <s v="US"/>
    <x v="1"/>
    <x v="0"/>
    <x v="0"/>
    <x v="8"/>
    <x v="469"/>
    <n v="230"/>
    <x v="67"/>
    <n v="1.51"/>
    <x v="3"/>
    <x v="2"/>
    <x v="3"/>
  </r>
  <r>
    <n v="1536514.7493827201"/>
    <x v="920"/>
    <n v="76535339968"/>
    <s v="unconfirmed"/>
    <s v="Ferguson"/>
    <x v="1"/>
    <x v="43"/>
    <x v="0"/>
    <s v="US"/>
    <x v="1"/>
    <x v="0"/>
    <x v="1"/>
    <x v="7"/>
    <x v="641"/>
    <n v="101"/>
    <x v="12"/>
    <n v="0.31"/>
    <x v="1"/>
    <x v="0"/>
    <x v="0"/>
  </r>
  <r>
    <n v="1537067.0493827199"/>
    <x v="921"/>
    <n v="56489649486"/>
    <s v="verified"/>
    <s v="Adams"/>
    <x v="1"/>
    <x v="63"/>
    <x v="0"/>
    <s v="US"/>
    <x v="0"/>
    <x v="0"/>
    <x v="0"/>
    <x v="3"/>
    <x v="642"/>
    <n v="165"/>
    <x v="37"/>
    <n v="0.7"/>
    <x v="1"/>
    <x v="0"/>
    <x v="1"/>
  </r>
  <r>
    <n v="1537619.34938272"/>
    <x v="922"/>
    <n v="31723045008"/>
    <s v="unconfirmed"/>
    <s v="Hawkins"/>
    <x v="0"/>
    <x v="19"/>
    <x v="0"/>
    <s v="US"/>
    <x v="0"/>
    <x v="0"/>
    <x v="0"/>
    <x v="3"/>
    <x v="643"/>
    <n v="84"/>
    <x v="63"/>
    <n v="0.02"/>
    <x v="0"/>
    <x v="1"/>
    <x v="0"/>
  </r>
  <r>
    <n v="1538723.94938272"/>
    <x v="923"/>
    <n v="54862559891"/>
    <s v="verified"/>
    <s v="Spencer"/>
    <x v="1"/>
    <x v="2"/>
    <x v="0"/>
    <s v="US"/>
    <x v="0"/>
    <x v="2"/>
    <x v="1"/>
    <x v="7"/>
    <x v="96"/>
    <n v="183"/>
    <x v="81"/>
    <n v="0.44"/>
    <x v="1"/>
    <x v="0"/>
    <x v="0"/>
  </r>
  <r>
    <n v="1539276.2493827201"/>
    <x v="924"/>
    <n v="26437872336"/>
    <s v="unconfirmed"/>
    <s v="Douglas"/>
    <x v="1"/>
    <x v="7"/>
    <x v="0"/>
    <s v="US"/>
    <x v="1"/>
    <x v="2"/>
    <x v="0"/>
    <x v="5"/>
    <x v="355"/>
    <n v="83"/>
    <x v="32"/>
    <n v="0.28000000000000003"/>
    <x v="4"/>
    <x v="1"/>
    <x v="0"/>
  </r>
  <r>
    <n v="1539828.5493827199"/>
    <x v="925"/>
    <n v="7979495959"/>
    <s v="unconfirmed"/>
    <s v="Perkins"/>
    <x v="1"/>
    <x v="18"/>
    <x v="0"/>
    <s v="US"/>
    <x v="0"/>
    <x v="0"/>
    <x v="1"/>
    <x v="7"/>
    <x v="378"/>
    <n v="140"/>
    <x v="165"/>
    <n v="1.05"/>
    <x v="4"/>
    <x v="0"/>
    <x v="1"/>
  </r>
  <r>
    <n v="1540380.84938272"/>
    <x v="926"/>
    <n v="45845907891"/>
    <s v="unconfirmed"/>
    <s v="Davis"/>
    <x v="1"/>
    <x v="2"/>
    <x v="0"/>
    <s v="US"/>
    <x v="0"/>
    <x v="1"/>
    <x v="0"/>
    <x v="8"/>
    <x v="152"/>
    <n v="185"/>
    <x v="131"/>
    <n v="7.0000000000000007E-2"/>
    <x v="2"/>
    <x v="0"/>
    <x v="0"/>
  </r>
  <r>
    <n v="1540933.14938272"/>
    <x v="927"/>
    <n v="51563851031"/>
    <s v="verified"/>
    <s v="Ferguson"/>
    <x v="1"/>
    <x v="27"/>
    <x v="0"/>
    <s v="US"/>
    <x v="1"/>
    <x v="0"/>
    <x v="1"/>
    <x v="6"/>
    <x v="69"/>
    <n v="105"/>
    <x v="69"/>
    <n v="0.34"/>
    <x v="0"/>
    <x v="0"/>
    <x v="0"/>
  </r>
  <r>
    <n v="1541485.44938272"/>
    <x v="928"/>
    <n v="84251149672"/>
    <s v="unconfirmed"/>
    <s v="Anderson"/>
    <x v="0"/>
    <x v="9"/>
    <x v="0"/>
    <s v="US"/>
    <x v="1"/>
    <x v="2"/>
    <x v="1"/>
    <x v="1"/>
    <x v="611"/>
    <n v="34"/>
    <x v="138"/>
    <n v="0.46"/>
    <x v="0"/>
    <x v="1"/>
    <x v="0"/>
  </r>
  <r>
    <n v="1542037.7493827201"/>
    <x v="929"/>
    <n v="87889290092"/>
    <s v="verified"/>
    <s v="Sullivan"/>
    <x v="1"/>
    <x v="22"/>
    <x v="0"/>
    <s v="US"/>
    <x v="1"/>
    <x v="2"/>
    <x v="0"/>
    <x v="10"/>
    <x v="515"/>
    <n v="58"/>
    <x v="162"/>
    <n v="0.77"/>
    <x v="0"/>
    <x v="1"/>
    <x v="1"/>
  </r>
  <r>
    <n v="1542590.0493827199"/>
    <x v="930"/>
    <n v="48873648253"/>
    <s v="unconfirmed"/>
    <s v="Payne"/>
    <x v="0"/>
    <x v="20"/>
    <x v="0"/>
    <s v="US"/>
    <x v="1"/>
    <x v="1"/>
    <x v="1"/>
    <x v="10"/>
    <x v="644"/>
    <n v="188"/>
    <x v="8"/>
    <n v="0.68"/>
    <x v="0"/>
    <x v="0"/>
    <x v="1"/>
  </r>
  <r>
    <n v="1543142.34938272"/>
    <x v="931"/>
    <n v="64559081683"/>
    <s v="unconfirmed"/>
    <s v="Miller"/>
    <x v="0"/>
    <x v="23"/>
    <x v="0"/>
    <s v="US"/>
    <x v="0"/>
    <x v="1"/>
    <x v="1"/>
    <x v="2"/>
    <x v="626"/>
    <n v="74"/>
    <x v="91"/>
    <n v="0.37"/>
    <x v="3"/>
    <x v="1"/>
    <x v="0"/>
  </r>
  <r>
    <n v="1543694.64938272"/>
    <x v="932"/>
    <n v="63473628089"/>
    <s v="verified"/>
    <s v="Reed"/>
    <x v="0"/>
    <x v="32"/>
    <x v="0"/>
    <s v="US"/>
    <x v="1"/>
    <x v="0"/>
    <x v="1"/>
    <x v="12"/>
    <x v="645"/>
    <n v="217"/>
    <x v="183"/>
    <n v="1.84"/>
    <x v="4"/>
    <x v="2"/>
    <x v="3"/>
  </r>
  <r>
    <n v="1544246.94938272"/>
    <x v="933"/>
    <n v="26366238678"/>
    <s v="verified"/>
    <s v="Stewart"/>
    <x v="1"/>
    <x v="27"/>
    <x v="0"/>
    <s v="US"/>
    <x v="1"/>
    <x v="0"/>
    <x v="1"/>
    <x v="3"/>
    <x v="473"/>
    <n v="92"/>
    <x v="20"/>
    <n v="0.22"/>
    <x v="0"/>
    <x v="1"/>
    <x v="0"/>
  </r>
  <r>
    <n v="1548665.34938272"/>
    <x v="934"/>
    <n v="12379309770"/>
    <s v="verified"/>
    <s v="Wilson"/>
    <x v="1"/>
    <x v="26"/>
    <x v="0"/>
    <s v="US"/>
    <x v="1"/>
    <x v="1"/>
    <x v="1"/>
    <x v="2"/>
    <x v="646"/>
    <n v="233"/>
    <x v="104"/>
    <n v="1.53"/>
    <x v="3"/>
    <x v="2"/>
    <x v="3"/>
  </r>
  <r>
    <n v="1549217.64938272"/>
    <x v="935"/>
    <n v="31600336837"/>
    <s v="unconfirmed"/>
    <s v="Perry"/>
    <x v="1"/>
    <x v="63"/>
    <x v="0"/>
    <s v="US"/>
    <x v="0"/>
    <x v="0"/>
    <x v="1"/>
    <x v="7"/>
    <x v="129"/>
    <n v="19"/>
    <x v="33"/>
    <n v="0.93"/>
    <x v="4"/>
    <x v="1"/>
    <x v="1"/>
  </r>
  <r>
    <n v="1549769.94938272"/>
    <x v="936"/>
    <n v="53375368645"/>
    <s v="unconfirmed"/>
    <s v="Andrews"/>
    <x v="0"/>
    <x v="11"/>
    <x v="0"/>
    <s v="US"/>
    <x v="1"/>
    <x v="0"/>
    <x v="1"/>
    <x v="11"/>
    <x v="647"/>
    <n v="171"/>
    <x v="80"/>
    <n v="0.08"/>
    <x v="2"/>
    <x v="0"/>
    <x v="0"/>
  </r>
  <r>
    <n v="1550322.2493827201"/>
    <x v="937"/>
    <n v="54524181440"/>
    <s v="verified"/>
    <s v="Gibson"/>
    <x v="0"/>
    <x v="20"/>
    <x v="0"/>
    <s v="US"/>
    <x v="1"/>
    <x v="1"/>
    <x v="0"/>
    <x v="3"/>
    <x v="88"/>
    <n v="10"/>
    <x v="39"/>
    <n v="1.28"/>
    <x v="2"/>
    <x v="1"/>
    <x v="3"/>
  </r>
  <r>
    <n v="1551426.84938272"/>
    <x v="938"/>
    <n v="64433680032"/>
    <s v="verified"/>
    <s v="Hill"/>
    <x v="0"/>
    <x v="23"/>
    <x v="0"/>
    <s v="US"/>
    <x v="0"/>
    <x v="0"/>
    <x v="1"/>
    <x v="5"/>
    <x v="162"/>
    <n v="35"/>
    <x v="145"/>
    <n v="1.05"/>
    <x v="4"/>
    <x v="1"/>
    <x v="1"/>
  </r>
  <r>
    <n v="1551979.14938272"/>
    <x v="939"/>
    <n v="19833351261"/>
    <s v="verified"/>
    <s v="Taylor"/>
    <x v="0"/>
    <x v="38"/>
    <x v="0"/>
    <s v="US"/>
    <x v="1"/>
    <x v="0"/>
    <x v="1"/>
    <x v="1"/>
    <x v="245"/>
    <n v="109"/>
    <x v="56"/>
    <n v="0.26"/>
    <x v="4"/>
    <x v="0"/>
    <x v="0"/>
  </r>
  <r>
    <n v="1552531.44938272"/>
    <x v="940"/>
    <n v="42439001717"/>
    <s v="unconfirmed"/>
    <s v="Smith"/>
    <x v="1"/>
    <x v="3"/>
    <x v="0"/>
    <s v="US"/>
    <x v="0"/>
    <x v="1"/>
    <x v="0"/>
    <x v="2"/>
    <x v="648"/>
    <n v="128"/>
    <x v="162"/>
    <n v="0.76"/>
    <x v="4"/>
    <x v="0"/>
    <x v="1"/>
  </r>
  <r>
    <n v="1553083.7493827201"/>
    <x v="941"/>
    <n v="93663597195"/>
    <s v="unconfirmed"/>
    <s v="Davis"/>
    <x v="0"/>
    <x v="82"/>
    <x v="0"/>
    <s v="US"/>
    <x v="0"/>
    <x v="1"/>
    <x v="1"/>
    <x v="12"/>
    <x v="513"/>
    <n v="73"/>
    <x v="177"/>
    <n v="0.1"/>
    <x v="3"/>
    <x v="1"/>
    <x v="0"/>
  </r>
  <r>
    <n v="1553636.0493827199"/>
    <x v="942"/>
    <n v="39447900486"/>
    <s v="unconfirmed"/>
    <s v="Jennifer"/>
    <x v="1"/>
    <x v="63"/>
    <x v="0"/>
    <s v="US"/>
    <x v="0"/>
    <x v="0"/>
    <x v="1"/>
    <x v="5"/>
    <x v="649"/>
    <n v="74"/>
    <x v="243"/>
    <n v="2.81"/>
    <x v="1"/>
    <x v="1"/>
    <x v="2"/>
  </r>
  <r>
    <n v="1554188.34938272"/>
    <x v="943"/>
    <n v="47588580497"/>
    <s v="verified"/>
    <s v="Jonathan"/>
    <x v="0"/>
    <x v="11"/>
    <x v="0"/>
    <s v="US"/>
    <x v="1"/>
    <x v="0"/>
    <x v="0"/>
    <x v="3"/>
    <x v="650"/>
    <n v="48"/>
    <x v="152"/>
    <n v="0.7"/>
    <x v="0"/>
    <x v="1"/>
    <x v="1"/>
  </r>
  <r>
    <n v="1554740.64938272"/>
    <x v="944"/>
    <n v="49363907302"/>
    <s v="unconfirmed"/>
    <s v="Verena"/>
    <x v="0"/>
    <x v="14"/>
    <x v="0"/>
    <s v="US"/>
    <x v="0"/>
    <x v="1"/>
    <x v="1"/>
    <x v="9"/>
    <x v="646"/>
    <n v="233"/>
    <x v="232"/>
    <n v="1.47"/>
    <x v="3"/>
    <x v="2"/>
    <x v="3"/>
  </r>
  <r>
    <n v="1555292.94938272"/>
    <x v="945"/>
    <n v="7864869465"/>
    <s v="unconfirmed"/>
    <s v="Linda"/>
    <x v="0"/>
    <x v="14"/>
    <x v="0"/>
    <s v="US"/>
    <x v="1"/>
    <x v="0"/>
    <x v="1"/>
    <x v="5"/>
    <x v="651"/>
    <n v="150"/>
    <x v="21"/>
    <n v="0.67"/>
    <x v="3"/>
    <x v="0"/>
    <x v="1"/>
  </r>
  <r>
    <n v="1555845.2493827201"/>
    <x v="946"/>
    <n v="67130543531"/>
    <s v="verified"/>
    <s v="Kim"/>
    <x v="0"/>
    <x v="5"/>
    <x v="0"/>
    <s v="US"/>
    <x v="0"/>
    <x v="0"/>
    <x v="1"/>
    <x v="8"/>
    <x v="227"/>
    <n v="75"/>
    <x v="0"/>
    <n v="0.1"/>
    <x v="0"/>
    <x v="1"/>
    <x v="0"/>
  </r>
  <r>
    <n v="1556397.5493827199"/>
    <x v="947"/>
    <n v="14326342949"/>
    <s v="verified"/>
    <s v="Omri"/>
    <x v="0"/>
    <x v="11"/>
    <x v="0"/>
    <s v="US"/>
    <x v="0"/>
    <x v="0"/>
    <x v="0"/>
    <x v="10"/>
    <x v="243"/>
    <n v="192"/>
    <x v="261"/>
    <n v="1.57"/>
    <x v="3"/>
    <x v="0"/>
    <x v="3"/>
  </r>
  <r>
    <n v="1556949.84938272"/>
    <x v="948"/>
    <n v="44930626872"/>
    <s v="verified"/>
    <s v="Cary"/>
    <x v="1"/>
    <x v="1"/>
    <x v="0"/>
    <s v="US"/>
    <x v="1"/>
    <x v="0"/>
    <x v="1"/>
    <x v="3"/>
    <x v="44"/>
    <n v="87"/>
    <x v="60"/>
    <n v="0.24"/>
    <x v="3"/>
    <x v="1"/>
    <x v="0"/>
  </r>
  <r>
    <n v="1557502.14938272"/>
    <x v="949"/>
    <n v="76946632233"/>
    <s v="verified"/>
    <s v="Dan"/>
    <x v="1"/>
    <x v="43"/>
    <x v="0"/>
    <s v="US"/>
    <x v="0"/>
    <x v="0"/>
    <x v="1"/>
    <x v="6"/>
    <x v="443"/>
    <n v="14"/>
    <x v="87"/>
    <n v="0.56999999999999995"/>
    <x v="1"/>
    <x v="1"/>
    <x v="0"/>
  </r>
  <r>
    <n v="1558054.44938272"/>
    <x v="950"/>
    <n v="52732002471"/>
    <s v="unconfirmed"/>
    <s v="Shell"/>
    <x v="0"/>
    <x v="29"/>
    <x v="0"/>
    <s v="US"/>
    <x v="0"/>
    <x v="2"/>
    <x v="1"/>
    <x v="7"/>
    <x v="652"/>
    <n v="239"/>
    <x v="58"/>
    <n v="0.65"/>
    <x v="1"/>
    <x v="2"/>
    <x v="1"/>
  </r>
  <r>
    <n v="1558606.7493827201"/>
    <x v="951"/>
    <n v="25952441962"/>
    <s v="verified"/>
    <s v="Martis"/>
    <x v="1"/>
    <x v="18"/>
    <x v="0"/>
    <s v="US"/>
    <x v="1"/>
    <x v="2"/>
    <x v="1"/>
    <x v="4"/>
    <x v="653"/>
    <n v="42"/>
    <x v="68"/>
    <n v="0.03"/>
    <x v="4"/>
    <x v="1"/>
    <x v="0"/>
  </r>
  <r>
    <n v="1559159.0493827199"/>
    <x v="952"/>
    <n v="61462499081"/>
    <s v="verified"/>
    <s v="Jasmine"/>
    <x v="0"/>
    <x v="19"/>
    <x v="0"/>
    <s v="US"/>
    <x v="1"/>
    <x v="0"/>
    <x v="1"/>
    <x v="5"/>
    <x v="344"/>
    <n v="225"/>
    <x v="17"/>
    <n v="0.47"/>
    <x v="0"/>
    <x v="2"/>
    <x v="0"/>
  </r>
  <r>
    <n v="1559711.34938272"/>
    <x v="953"/>
    <n v="10125771916"/>
    <s v="verified"/>
    <s v="Vero"/>
    <x v="0"/>
    <x v="15"/>
    <x v="0"/>
    <s v="US"/>
    <x v="1"/>
    <x v="0"/>
    <x v="1"/>
    <x v="0"/>
    <x v="158"/>
    <n v="37"/>
    <x v="262"/>
    <n v="1.76"/>
    <x v="1"/>
    <x v="1"/>
    <x v="3"/>
  </r>
  <r>
    <n v="1560263.64938272"/>
    <x v="954"/>
    <n v="4010044438"/>
    <s v="verified"/>
    <s v="Marshall"/>
    <x v="1"/>
    <x v="18"/>
    <x v="0"/>
    <s v="US"/>
    <x v="0"/>
    <x v="2"/>
    <x v="0"/>
    <x v="4"/>
    <x v="654"/>
    <n v="160"/>
    <x v="108"/>
    <n v="0.33"/>
    <x v="3"/>
    <x v="0"/>
    <x v="0"/>
  </r>
  <r>
    <n v="1560815.94938272"/>
    <x v="955"/>
    <n v="41012076366"/>
    <s v="verified"/>
    <s v="Eada"/>
    <x v="0"/>
    <x v="5"/>
    <x v="0"/>
    <s v="US"/>
    <x v="0"/>
    <x v="1"/>
    <x v="1"/>
    <x v="4"/>
    <x v="504"/>
    <n v="169"/>
    <x v="119"/>
    <n v="2.4"/>
    <x v="3"/>
    <x v="0"/>
    <x v="2"/>
  </r>
  <r>
    <n v="1561368.2493827201"/>
    <x v="956"/>
    <n v="96929252818"/>
    <s v="unconfirmed"/>
    <s v="Maddine"/>
    <x v="1"/>
    <x v="22"/>
    <x v="0"/>
    <s v="US"/>
    <x v="1"/>
    <x v="0"/>
    <x v="1"/>
    <x v="8"/>
    <x v="386"/>
    <n v="18"/>
    <x v="52"/>
    <n v="0.22"/>
    <x v="1"/>
    <x v="1"/>
    <x v="0"/>
  </r>
  <r>
    <n v="1561920.5493827199"/>
    <x v="957"/>
    <n v="96738228243"/>
    <s v="unconfirmed"/>
    <s v="Richard"/>
    <x v="0"/>
    <x v="5"/>
    <x v="0"/>
    <s v="US"/>
    <x v="1"/>
    <x v="0"/>
    <x v="1"/>
    <x v="8"/>
    <x v="635"/>
    <n v="69"/>
    <x v="135"/>
    <n v="0.52"/>
    <x v="0"/>
    <x v="1"/>
    <x v="0"/>
  </r>
  <r>
    <n v="1562472.84938272"/>
    <x v="958"/>
    <n v="21668537709"/>
    <s v="verified"/>
    <s v="Lynda"/>
    <x v="1"/>
    <x v="7"/>
    <x v="0"/>
    <s v="US"/>
    <x v="0"/>
    <x v="1"/>
    <x v="0"/>
    <x v="4"/>
    <x v="146"/>
    <n v="153"/>
    <x v="12"/>
    <n v="0.31"/>
    <x v="4"/>
    <x v="0"/>
    <x v="0"/>
  </r>
  <r>
    <n v="1563025.14938272"/>
    <x v="959"/>
    <n v="45123183501"/>
    <s v="unconfirmed"/>
    <s v="Jasen"/>
    <x v="1"/>
    <x v="6"/>
    <x v="0"/>
    <s v="US"/>
    <x v="1"/>
    <x v="1"/>
    <x v="1"/>
    <x v="5"/>
    <x v="113"/>
    <n v="147"/>
    <x v="118"/>
    <n v="0.21"/>
    <x v="4"/>
    <x v="0"/>
    <x v="0"/>
  </r>
  <r>
    <n v="1563577.44938272"/>
    <x v="960"/>
    <n v="7905542024"/>
    <s v="unconfirmed"/>
    <s v="Jj"/>
    <x v="1"/>
    <x v="6"/>
    <x v="0"/>
    <s v="US"/>
    <x v="1"/>
    <x v="0"/>
    <x v="0"/>
    <x v="0"/>
    <x v="621"/>
    <n v="76"/>
    <x v="104"/>
    <n v="1.54"/>
    <x v="4"/>
    <x v="1"/>
    <x v="3"/>
  </r>
  <r>
    <n v="1564129.7493827201"/>
    <x v="961"/>
    <n v="66325449830"/>
    <s v="verified"/>
    <s v="Akari"/>
    <x v="1"/>
    <x v="1"/>
    <x v="0"/>
    <s v="US"/>
    <x v="0"/>
    <x v="1"/>
    <x v="1"/>
    <x v="4"/>
    <x v="418"/>
    <n v="88"/>
    <x v="25"/>
    <n v="2.25"/>
    <x v="0"/>
    <x v="1"/>
    <x v="4"/>
  </r>
  <r>
    <n v="1564682.0493827199"/>
    <x v="962"/>
    <n v="94790777990"/>
    <s v="unconfirmed"/>
    <s v="Shelley"/>
    <x v="1"/>
    <x v="10"/>
    <x v="0"/>
    <s v="US"/>
    <x v="1"/>
    <x v="1"/>
    <x v="1"/>
    <x v="10"/>
    <x v="655"/>
    <n v="65"/>
    <x v="48"/>
    <n v="0.09"/>
    <x v="2"/>
    <x v="1"/>
    <x v="0"/>
  </r>
  <r>
    <n v="1565234.34938272"/>
    <x v="963"/>
    <n v="16481711027"/>
    <s v="verified"/>
    <s v="Supriya"/>
    <x v="0"/>
    <x v="14"/>
    <x v="0"/>
    <s v="US"/>
    <x v="1"/>
    <x v="1"/>
    <x v="1"/>
    <x v="6"/>
    <x v="656"/>
    <n v="15"/>
    <x v="48"/>
    <n v="0.06"/>
    <x v="3"/>
    <x v="1"/>
    <x v="0"/>
  </r>
  <r>
    <n v="1565786.64938272"/>
    <x v="964"/>
    <n v="9765497389"/>
    <s v="verified"/>
    <s v="Rafil"/>
    <x v="0"/>
    <x v="96"/>
    <x v="0"/>
    <s v="US"/>
    <x v="1"/>
    <x v="1"/>
    <x v="1"/>
    <x v="8"/>
    <x v="55"/>
    <n v="205"/>
    <x v="177"/>
    <n v="0.09"/>
    <x v="1"/>
    <x v="2"/>
    <x v="0"/>
  </r>
  <r>
    <n v="1566338.94938272"/>
    <x v="965"/>
    <n v="72324462204"/>
    <s v="unconfirmed"/>
    <s v="Rachael"/>
    <x v="0"/>
    <x v="14"/>
    <x v="0"/>
    <s v="US"/>
    <x v="0"/>
    <x v="1"/>
    <x v="0"/>
    <x v="5"/>
    <x v="400"/>
    <n v="190"/>
    <x v="152"/>
    <n v="0.71"/>
    <x v="0"/>
    <x v="0"/>
    <x v="1"/>
  </r>
  <r>
    <n v="1566891.2493827201"/>
    <x v="966"/>
    <n v="61946445242"/>
    <s v="verified"/>
    <s v="Elaine"/>
    <x v="1"/>
    <x v="33"/>
    <x v="0"/>
    <s v="US"/>
    <x v="0"/>
    <x v="2"/>
    <x v="0"/>
    <x v="11"/>
    <x v="136"/>
    <n v="98"/>
    <x v="86"/>
    <n v="0.15"/>
    <x v="0"/>
    <x v="1"/>
    <x v="0"/>
  </r>
  <r>
    <n v="1567443.5493827199"/>
    <x v="967"/>
    <n v="26356150440"/>
    <s v="verified"/>
    <s v="Kishore"/>
    <x v="1"/>
    <x v="7"/>
    <x v="0"/>
    <s v="US"/>
    <x v="0"/>
    <x v="1"/>
    <x v="1"/>
    <x v="9"/>
    <x v="657"/>
    <n v="142"/>
    <x v="177"/>
    <n v="0.09"/>
    <x v="1"/>
    <x v="0"/>
    <x v="0"/>
  </r>
  <r>
    <n v="1567995.84938272"/>
    <x v="968"/>
    <n v="23642709492"/>
    <s v="verified"/>
    <s v="Kurt"/>
    <x v="1"/>
    <x v="33"/>
    <x v="0"/>
    <s v="US"/>
    <x v="0"/>
    <x v="1"/>
    <x v="1"/>
    <x v="10"/>
    <x v="658"/>
    <n v="224"/>
    <x v="92"/>
    <n v="0.87"/>
    <x v="2"/>
    <x v="2"/>
    <x v="2"/>
  </r>
  <r>
    <n v="1568548.14938272"/>
    <x v="969"/>
    <n v="47553285869"/>
    <s v="verified"/>
    <s v="Grace"/>
    <x v="2"/>
    <x v="24"/>
    <x v="0"/>
    <s v="US"/>
    <x v="0"/>
    <x v="1"/>
    <x v="0"/>
    <x v="8"/>
    <x v="501"/>
    <n v="193"/>
    <x v="136"/>
    <n v="0.79"/>
    <x v="3"/>
    <x v="0"/>
    <x v="1"/>
  </r>
  <r>
    <n v="1569100.44938272"/>
    <x v="970"/>
    <n v="76284357302"/>
    <s v="verified"/>
    <s v="Miya"/>
    <x v="0"/>
    <x v="28"/>
    <x v="0"/>
    <s v="US"/>
    <x v="1"/>
    <x v="0"/>
    <x v="1"/>
    <x v="1"/>
    <x v="300"/>
    <n v="138"/>
    <x v="125"/>
    <n v="0.47"/>
    <x v="1"/>
    <x v="0"/>
    <x v="0"/>
  </r>
  <r>
    <n v="1569652.7493827201"/>
    <x v="971"/>
    <n v="86989415806"/>
    <s v="verified"/>
    <s v="David"/>
    <x v="0"/>
    <x v="29"/>
    <x v="0"/>
    <s v="US"/>
    <x v="0"/>
    <x v="1"/>
    <x v="1"/>
    <x v="3"/>
    <x v="144"/>
    <n v="203"/>
    <x v="210"/>
    <n v="1.04"/>
    <x v="2"/>
    <x v="2"/>
    <x v="1"/>
  </r>
  <r>
    <n v="1570205.0493827199"/>
    <x v="972"/>
    <n v="14445647831"/>
    <s v="unconfirmed"/>
    <s v="Terrance"/>
    <x v="0"/>
    <x v="70"/>
    <x v="0"/>
    <s v="US"/>
    <x v="0"/>
    <x v="0"/>
    <x v="1"/>
    <x v="4"/>
    <x v="659"/>
    <n v="159"/>
    <x v="230"/>
    <n v="0.46"/>
    <x v="2"/>
    <x v="0"/>
    <x v="0"/>
  </r>
  <r>
    <n v="1570757.34938272"/>
    <x v="973"/>
    <n v="4949859758"/>
    <s v="verified"/>
    <s v="Joe"/>
    <x v="0"/>
    <x v="34"/>
    <x v="0"/>
    <s v="US"/>
    <x v="1"/>
    <x v="0"/>
    <x v="1"/>
    <x v="3"/>
    <x v="660"/>
    <n v="30"/>
    <x v="54"/>
    <n v="1.22"/>
    <x v="3"/>
    <x v="1"/>
    <x v="3"/>
  </r>
  <r>
    <n v="1571309.64938272"/>
    <x v="974"/>
    <n v="8953878137"/>
    <s v="unconfirmed"/>
    <s v="Suzanne"/>
    <x v="1"/>
    <x v="43"/>
    <x v="0"/>
    <s v="US"/>
    <x v="1"/>
    <x v="2"/>
    <x v="1"/>
    <x v="12"/>
    <x v="285"/>
    <n v="134"/>
    <x v="130"/>
    <n v="0.39"/>
    <x v="2"/>
    <x v="0"/>
    <x v="0"/>
  </r>
  <r>
    <n v="1571861.94938272"/>
    <x v="975"/>
    <n v="9774143052"/>
    <s v="verified"/>
    <s v="Robert"/>
    <x v="1"/>
    <x v="27"/>
    <x v="0"/>
    <s v="US"/>
    <x v="0"/>
    <x v="0"/>
    <x v="0"/>
    <x v="5"/>
    <x v="661"/>
    <n v="40"/>
    <x v="63"/>
    <n v="0.09"/>
    <x v="4"/>
    <x v="1"/>
    <x v="0"/>
  </r>
  <r>
    <n v="1572414.2493827201"/>
    <x v="976"/>
    <n v="19170175883"/>
    <s v="verified"/>
    <s v="Andrew"/>
    <x v="1"/>
    <x v="10"/>
    <x v="0"/>
    <s v="US"/>
    <x v="1"/>
    <x v="2"/>
    <x v="1"/>
    <x v="2"/>
    <x v="662"/>
    <n v="93"/>
    <x v="20"/>
    <n v="0.22"/>
    <x v="2"/>
    <x v="1"/>
    <x v="0"/>
  </r>
  <r>
    <n v="1572966.5493827199"/>
    <x v="977"/>
    <n v="29005331080"/>
    <s v="verified"/>
    <s v="Alda"/>
    <x v="1"/>
    <x v="43"/>
    <x v="0"/>
    <s v="US"/>
    <x v="1"/>
    <x v="2"/>
    <x v="1"/>
    <x v="0"/>
    <x v="663"/>
    <n v="13"/>
    <x v="231"/>
    <n v="1.1399999999999999"/>
    <x v="4"/>
    <x v="1"/>
    <x v="1"/>
  </r>
  <r>
    <n v="1573518.84938272"/>
    <x v="978"/>
    <n v="31108363608"/>
    <s v="verified"/>
    <s v="Jennifer"/>
    <x v="0"/>
    <x v="11"/>
    <x v="0"/>
    <s v="US"/>
    <x v="0"/>
    <x v="0"/>
    <x v="1"/>
    <x v="2"/>
    <x v="664"/>
    <n v="64"/>
    <x v="60"/>
    <n v="0.19"/>
    <x v="3"/>
    <x v="1"/>
    <x v="0"/>
  </r>
  <r>
    <n v="1574071.14938272"/>
    <x v="979"/>
    <n v="40456616946"/>
    <s v="unconfirmed"/>
    <s v="Cp"/>
    <x v="1"/>
    <x v="18"/>
    <x v="0"/>
    <s v="US"/>
    <x v="1"/>
    <x v="2"/>
    <x v="0"/>
    <x v="9"/>
    <x v="327"/>
    <n v="220"/>
    <x v="159"/>
    <n v="0.76"/>
    <x v="0"/>
    <x v="2"/>
    <x v="1"/>
  </r>
  <r>
    <n v="1574623.44938272"/>
    <x v="980"/>
    <n v="52345807952"/>
    <s v="unconfirmed"/>
    <s v="Laetitia"/>
    <x v="1"/>
    <x v="2"/>
    <x v="0"/>
    <s v="US"/>
    <x v="0"/>
    <x v="2"/>
    <x v="0"/>
    <x v="9"/>
    <x v="386"/>
    <n v="18"/>
    <x v="138"/>
    <n v="0.31"/>
    <x v="4"/>
    <x v="1"/>
    <x v="0"/>
  </r>
  <r>
    <n v="1575175.7493827201"/>
    <x v="981"/>
    <n v="28065245068"/>
    <s v="verified"/>
    <s v="Serge"/>
    <x v="1"/>
    <x v="2"/>
    <x v="0"/>
    <s v="US"/>
    <x v="1"/>
    <x v="2"/>
    <x v="0"/>
    <x v="6"/>
    <x v="278"/>
    <n v="11"/>
    <x v="80"/>
    <n v="0.08"/>
    <x v="2"/>
    <x v="1"/>
    <x v="0"/>
  </r>
  <r>
    <n v="1575728.0493827199"/>
    <x v="982"/>
    <n v="77931627807"/>
    <s v="verified"/>
    <s v="Seth"/>
    <x v="0"/>
    <x v="15"/>
    <x v="0"/>
    <s v="US"/>
    <x v="0"/>
    <x v="1"/>
    <x v="1"/>
    <x v="0"/>
    <x v="650"/>
    <n v="48"/>
    <x v="31"/>
    <n v="0.17"/>
    <x v="1"/>
    <x v="1"/>
    <x v="0"/>
  </r>
  <r>
    <n v="1576280.34938272"/>
    <x v="983"/>
    <n v="70201060297"/>
    <s v="unconfirmed"/>
    <s v="Ralph"/>
    <x v="1"/>
    <x v="18"/>
    <x v="0"/>
    <s v="US"/>
    <x v="0"/>
    <x v="0"/>
    <x v="1"/>
    <x v="0"/>
    <x v="642"/>
    <n v="165"/>
    <x v="52"/>
    <n v="7.0000000000000007E-2"/>
    <x v="0"/>
    <x v="0"/>
    <x v="0"/>
  </r>
  <r>
    <n v="1576832.64938272"/>
    <x v="984"/>
    <n v="33825657465"/>
    <s v="verified"/>
    <s v="Marc"/>
    <x v="0"/>
    <x v="23"/>
    <x v="0"/>
    <s v="US"/>
    <x v="1"/>
    <x v="0"/>
    <x v="1"/>
    <x v="8"/>
    <x v="259"/>
    <n v="122"/>
    <x v="205"/>
    <n v="1"/>
    <x v="0"/>
    <x v="0"/>
    <x v="1"/>
  </r>
  <r>
    <n v="1577384.94938272"/>
    <x v="985"/>
    <n v="87793288683"/>
    <s v="unconfirmed"/>
    <s v="Haley"/>
    <x v="0"/>
    <x v="11"/>
    <x v="0"/>
    <s v="US"/>
    <x v="1"/>
    <x v="0"/>
    <x v="0"/>
    <x v="6"/>
    <x v="662"/>
    <n v="93"/>
    <x v="98"/>
    <n v="0.14000000000000001"/>
    <x v="2"/>
    <x v="1"/>
    <x v="0"/>
  </r>
  <r>
    <n v="1577937.2493827201"/>
    <x v="986"/>
    <n v="16938848160"/>
    <s v="unconfirmed"/>
    <s v="Andrij"/>
    <x v="0"/>
    <x v="15"/>
    <x v="0"/>
    <s v="US"/>
    <x v="1"/>
    <x v="0"/>
    <x v="1"/>
    <x v="3"/>
    <x v="665"/>
    <n v="60"/>
    <x v="2"/>
    <n v="1.82"/>
    <x v="3"/>
    <x v="1"/>
    <x v="0"/>
  </r>
  <r>
    <n v="1578489.5493827199"/>
    <x v="987"/>
    <n v="90459578175"/>
    <s v="unconfirmed"/>
    <s v="Joris"/>
    <x v="2"/>
    <x v="44"/>
    <x v="0"/>
    <s v="US"/>
    <x v="1"/>
    <x v="2"/>
    <x v="1"/>
    <x v="12"/>
    <x v="306"/>
    <n v="45"/>
    <x v="44"/>
    <n v="3.3"/>
    <x v="4"/>
    <x v="1"/>
    <x v="2"/>
  </r>
  <r>
    <n v="1579041.84938272"/>
    <x v="988"/>
    <n v="12874673062"/>
    <s v="verified"/>
    <s v="Rachel"/>
    <x v="1"/>
    <x v="13"/>
    <x v="0"/>
    <s v="US"/>
    <x v="1"/>
    <x v="1"/>
    <x v="1"/>
    <x v="1"/>
    <x v="666"/>
    <n v="110"/>
    <x v="98"/>
    <n v="0.11"/>
    <x v="0"/>
    <x v="0"/>
    <x v="0"/>
  </r>
  <r>
    <n v="1579594.14938272"/>
    <x v="989"/>
    <n v="51869520942"/>
    <s v="unconfirmed"/>
    <s v="Michelle"/>
    <x v="1"/>
    <x v="7"/>
    <x v="0"/>
    <s v="US"/>
    <x v="0"/>
    <x v="1"/>
    <x v="1"/>
    <x v="7"/>
    <x v="667"/>
    <n v="111"/>
    <x v="17"/>
    <n v="0.45"/>
    <x v="1"/>
    <x v="0"/>
    <x v="0"/>
  </r>
  <r>
    <n v="1580146.44938272"/>
    <x v="990"/>
    <n v="85990742041"/>
    <s v="unconfirmed"/>
    <s v="James"/>
    <x v="0"/>
    <x v="5"/>
    <x v="0"/>
    <s v="US"/>
    <x v="1"/>
    <x v="1"/>
    <x v="1"/>
    <x v="2"/>
    <x v="137"/>
    <n v="227"/>
    <x v="80"/>
    <n v="0.1"/>
    <x v="1"/>
    <x v="2"/>
    <x v="0"/>
  </r>
  <r>
    <n v="1580698.7493827201"/>
    <x v="991"/>
    <n v="8106143280"/>
    <s v="unconfirmed"/>
    <s v="Danielle"/>
    <x v="3"/>
    <x v="97"/>
    <x v="0"/>
    <s v="US"/>
    <x v="0"/>
    <x v="1"/>
    <x v="0"/>
    <x v="2"/>
    <x v="668"/>
    <n v="46"/>
    <x v="56"/>
    <n v="0.27"/>
    <x v="4"/>
    <x v="1"/>
    <x v="0"/>
  </r>
  <r>
    <n v="1581251.0493827199"/>
    <x v="992"/>
    <n v="22095197726"/>
    <s v="verified"/>
    <s v="Joy"/>
    <x v="1"/>
    <x v="7"/>
    <x v="0"/>
    <s v="US"/>
    <x v="0"/>
    <x v="1"/>
    <x v="1"/>
    <x v="5"/>
    <x v="669"/>
    <n v="71"/>
    <x v="164"/>
    <n v="0.27"/>
    <x v="4"/>
    <x v="1"/>
    <x v="0"/>
  </r>
  <r>
    <n v="1581803.34938272"/>
    <x v="993"/>
    <n v="2966710261"/>
    <s v="unconfirmed"/>
    <s v="Mark"/>
    <x v="1"/>
    <x v="25"/>
    <x v="0"/>
    <s v="US"/>
    <x v="1"/>
    <x v="1"/>
    <x v="0"/>
    <x v="0"/>
    <x v="670"/>
    <n v="214"/>
    <x v="68"/>
    <n v="0.02"/>
    <x v="2"/>
    <x v="2"/>
    <x v="0"/>
  </r>
  <r>
    <n v="1582355.64938272"/>
    <x v="994"/>
    <n v="87139228875"/>
    <s v="verified"/>
    <s v="Jsun"/>
    <x v="0"/>
    <x v="11"/>
    <x v="0"/>
    <s v="US"/>
    <x v="0"/>
    <x v="0"/>
    <x v="1"/>
    <x v="4"/>
    <x v="671"/>
    <n v="33"/>
    <x v="48"/>
    <n v="0.06"/>
    <x v="1"/>
    <x v="1"/>
    <x v="0"/>
  </r>
  <r>
    <n v="1582907.94938272"/>
    <x v="995"/>
    <n v="16471166561"/>
    <s v="verified"/>
    <s v="Sharma"/>
    <x v="2"/>
    <x v="83"/>
    <x v="0"/>
    <s v="US"/>
    <x v="1"/>
    <x v="2"/>
    <x v="0"/>
    <x v="1"/>
    <x v="672"/>
    <n v="80"/>
    <x v="8"/>
    <n v="0.64"/>
    <x v="1"/>
    <x v="1"/>
    <x v="1"/>
  </r>
  <r>
    <n v="1584012.5493827199"/>
    <x v="996"/>
    <n v="54075054050"/>
    <s v="verified"/>
    <s v="Yamil"/>
    <x v="1"/>
    <x v="2"/>
    <x v="0"/>
    <s v="US"/>
    <x v="1"/>
    <x v="0"/>
    <x v="0"/>
    <x v="7"/>
    <x v="166"/>
    <n v="145"/>
    <x v="192"/>
    <n v="1.0900000000000001"/>
    <x v="0"/>
    <x v="0"/>
    <x v="1"/>
  </r>
  <r>
    <n v="1584564.84938272"/>
    <x v="997"/>
    <n v="29736602469"/>
    <s v="unconfirmed"/>
    <s v="Liz"/>
    <x v="0"/>
    <x v="16"/>
    <x v="0"/>
    <s v="US"/>
    <x v="0"/>
    <x v="2"/>
    <x v="0"/>
    <x v="2"/>
    <x v="673"/>
    <n v="195"/>
    <x v="6"/>
    <n v="1.35"/>
    <x v="2"/>
    <x v="0"/>
    <x v="3"/>
  </r>
  <r>
    <n v="1585117.14938272"/>
    <x v="998"/>
    <n v="504781622"/>
    <s v="verified"/>
    <s v="Karen"/>
    <x v="3"/>
    <x v="98"/>
    <x v="0"/>
    <s v="US"/>
    <x v="0"/>
    <x v="1"/>
    <x v="1"/>
    <x v="2"/>
    <x v="491"/>
    <n v="144"/>
    <x v="41"/>
    <n v="0.96"/>
    <x v="2"/>
    <x v="0"/>
    <x v="1"/>
  </r>
  <r>
    <n v="1585669.44938272"/>
    <x v="999"/>
    <n v="63056240055"/>
    <s v="verified"/>
    <s v="Natalie"/>
    <x v="0"/>
    <x v="99"/>
    <x v="0"/>
    <s v="US"/>
    <x v="0"/>
    <x v="2"/>
    <x v="0"/>
    <x v="6"/>
    <x v="424"/>
    <n v="142"/>
    <x v="43"/>
    <n v="1.21"/>
    <x v="1"/>
    <x v="0"/>
    <x v="3"/>
  </r>
  <r>
    <n v="1586221.7493827201"/>
    <x v="1000"/>
    <n v="55375545967"/>
    <s v="verified"/>
    <s v="Marjorie"/>
    <x v="1"/>
    <x v="7"/>
    <x v="0"/>
    <s v="US"/>
    <x v="0"/>
    <x v="0"/>
    <x v="1"/>
    <x v="8"/>
    <x v="78"/>
    <n v="211"/>
    <x v="40"/>
    <n v="0.84"/>
    <x v="3"/>
    <x v="2"/>
    <x v="1"/>
  </r>
  <r>
    <n v="1586774.0493827199"/>
    <x v="1001"/>
    <n v="49750343850"/>
    <s v="verified"/>
    <s v="Maria Luiza"/>
    <x v="0"/>
    <x v="79"/>
    <x v="0"/>
    <s v="US"/>
    <x v="1"/>
    <x v="1"/>
    <x v="0"/>
    <x v="2"/>
    <x v="429"/>
    <n v="95"/>
    <x v="108"/>
    <n v="0.32"/>
    <x v="4"/>
    <x v="1"/>
    <x v="0"/>
  </r>
  <r>
    <n v="1587326.34938272"/>
    <x v="1002"/>
    <n v="65579950071"/>
    <s v="unconfirmed"/>
    <s v="Martha"/>
    <x v="0"/>
    <x v="15"/>
    <x v="0"/>
    <s v="US"/>
    <x v="1"/>
    <x v="2"/>
    <x v="0"/>
    <x v="4"/>
    <x v="674"/>
    <n v="47"/>
    <x v="2"/>
    <n v="1.82"/>
    <x v="1"/>
    <x v="1"/>
    <x v="0"/>
  </r>
  <r>
    <n v="1587878.64938272"/>
    <x v="1003"/>
    <n v="24391770078"/>
    <s v="verified"/>
    <s v="Tamara"/>
    <x v="0"/>
    <x v="0"/>
    <x v="0"/>
    <s v="US"/>
    <x v="0"/>
    <x v="2"/>
    <x v="1"/>
    <x v="7"/>
    <x v="675"/>
    <n v="229"/>
    <x v="124"/>
    <n v="0.06"/>
    <x v="2"/>
    <x v="2"/>
    <x v="0"/>
  </r>
  <r>
    <n v="1588430.94938272"/>
    <x v="1004"/>
    <n v="18757039181"/>
    <s v="verified"/>
    <s v="Helen"/>
    <x v="0"/>
    <x v="16"/>
    <x v="0"/>
    <s v="US"/>
    <x v="0"/>
    <x v="1"/>
    <x v="1"/>
    <x v="4"/>
    <x v="676"/>
    <n v="229"/>
    <x v="168"/>
    <n v="1.4"/>
    <x v="4"/>
    <x v="2"/>
    <x v="3"/>
  </r>
  <r>
    <n v="1588983.2493827201"/>
    <x v="1005"/>
    <n v="55679073137"/>
    <s v="unconfirmed"/>
    <s v="Waldemar"/>
    <x v="0"/>
    <x v="29"/>
    <x v="0"/>
    <s v="US"/>
    <x v="1"/>
    <x v="0"/>
    <x v="0"/>
    <x v="7"/>
    <x v="677"/>
    <n v="214"/>
    <x v="263"/>
    <n v="3.88"/>
    <x v="3"/>
    <x v="2"/>
    <x v="2"/>
  </r>
  <r>
    <n v="1589535.5493827199"/>
    <x v="1006"/>
    <n v="54501025253"/>
    <s v="verified"/>
    <s v="Laura"/>
    <x v="0"/>
    <x v="19"/>
    <x v="0"/>
    <s v="US"/>
    <x v="1"/>
    <x v="1"/>
    <x v="1"/>
    <x v="6"/>
    <x v="335"/>
    <n v="90"/>
    <x v="80"/>
    <n v="0.09"/>
    <x v="3"/>
    <x v="1"/>
    <x v="0"/>
  </r>
  <r>
    <n v="1590087.84938272"/>
    <x v="1007"/>
    <n v="21024202890"/>
    <s v="unconfirmed"/>
    <s v="Stephanie"/>
    <x v="1"/>
    <x v="22"/>
    <x v="0"/>
    <s v="US"/>
    <x v="1"/>
    <x v="0"/>
    <x v="1"/>
    <x v="3"/>
    <x v="678"/>
    <n v="69"/>
    <x v="86"/>
    <n v="0.15"/>
    <x v="1"/>
    <x v="1"/>
    <x v="0"/>
  </r>
  <r>
    <n v="1590640.14938272"/>
    <x v="1008"/>
    <n v="18132732641"/>
    <s v="verified"/>
    <s v="Jacques"/>
    <x v="0"/>
    <x v="5"/>
    <x v="0"/>
    <s v="US"/>
    <x v="1"/>
    <x v="2"/>
    <x v="0"/>
    <x v="7"/>
    <x v="103"/>
    <n v="118"/>
    <x v="131"/>
    <n v="7.0000000000000007E-2"/>
    <x v="0"/>
    <x v="0"/>
    <x v="0"/>
  </r>
  <r>
    <n v="1591192.44938272"/>
    <x v="1009"/>
    <n v="67146829605"/>
    <s v="unconfirmed"/>
    <s v="Toni"/>
    <x v="1"/>
    <x v="2"/>
    <x v="0"/>
    <s v="US"/>
    <x v="1"/>
    <x v="1"/>
    <x v="0"/>
    <x v="7"/>
    <x v="679"/>
    <n v="144"/>
    <x v="124"/>
    <n v="0.03"/>
    <x v="2"/>
    <x v="0"/>
    <x v="0"/>
  </r>
  <r>
    <n v="1591744.7493827201"/>
    <x v="1010"/>
    <n v="40067721134"/>
    <s v="verified"/>
    <s v="Felo"/>
    <x v="1"/>
    <x v="17"/>
    <x v="0"/>
    <s v="US"/>
    <x v="0"/>
    <x v="0"/>
    <x v="1"/>
    <x v="1"/>
    <x v="680"/>
    <n v="187"/>
    <x v="35"/>
    <n v="0.18"/>
    <x v="0"/>
    <x v="0"/>
    <x v="0"/>
  </r>
  <r>
    <n v="1592297.0493827199"/>
    <x v="1011"/>
    <n v="9338321317"/>
    <s v="verified"/>
    <s v="Alex"/>
    <x v="1"/>
    <x v="18"/>
    <x v="0"/>
    <s v="US"/>
    <x v="0"/>
    <x v="0"/>
    <x v="1"/>
    <x v="8"/>
    <x v="681"/>
    <n v="231"/>
    <x v="162"/>
    <n v="1.33"/>
    <x v="0"/>
    <x v="2"/>
    <x v="1"/>
  </r>
  <r>
    <n v="1592849.34938272"/>
    <x v="1012"/>
    <n v="56523824977"/>
    <s v="verified"/>
    <s v="Laura"/>
    <x v="1"/>
    <x v="17"/>
    <x v="0"/>
    <s v="US"/>
    <x v="0"/>
    <x v="0"/>
    <x v="1"/>
    <x v="1"/>
    <x v="126"/>
    <n v="225"/>
    <x v="219"/>
    <n v="1.47"/>
    <x v="3"/>
    <x v="2"/>
    <x v="3"/>
  </r>
  <r>
    <n v="1593401.64938272"/>
    <x v="1013"/>
    <n v="77371234167"/>
    <s v="verified"/>
    <s v="Jeanine"/>
    <x v="1"/>
    <x v="2"/>
    <x v="0"/>
    <s v="US"/>
    <x v="0"/>
    <x v="1"/>
    <x v="0"/>
    <x v="1"/>
    <x v="277"/>
    <n v="228"/>
    <x v="126"/>
    <n v="1.25"/>
    <x v="3"/>
    <x v="2"/>
    <x v="3"/>
  </r>
  <r>
    <n v="1593953.94938272"/>
    <x v="1014"/>
    <n v="73883929716"/>
    <s v="verified"/>
    <s v="Daniel"/>
    <x v="1"/>
    <x v="13"/>
    <x v="0"/>
    <s v="US"/>
    <x v="1"/>
    <x v="1"/>
    <x v="1"/>
    <x v="5"/>
    <x v="223"/>
    <n v="182"/>
    <x v="56"/>
    <n v="0.27"/>
    <x v="1"/>
    <x v="0"/>
    <x v="0"/>
  </r>
  <r>
    <n v="1594506.2493827201"/>
    <x v="1015"/>
    <n v="55777474219"/>
    <s v="verified"/>
    <s v="Gary"/>
    <x v="1"/>
    <x v="10"/>
    <x v="0"/>
    <s v="US"/>
    <x v="1"/>
    <x v="0"/>
    <x v="1"/>
    <x v="4"/>
    <x v="612"/>
    <n v="180"/>
    <x v="264"/>
    <n v="3.15"/>
    <x v="2"/>
    <x v="0"/>
    <x v="2"/>
  </r>
  <r>
    <n v="1595058.5493827199"/>
    <x v="1016"/>
    <n v="66599827155"/>
    <s v="verified"/>
    <s v="David"/>
    <x v="1"/>
    <x v="10"/>
    <x v="0"/>
    <s v="US"/>
    <x v="1"/>
    <x v="1"/>
    <x v="1"/>
    <x v="4"/>
    <x v="415"/>
    <n v="116"/>
    <x v="80"/>
    <n v="0.08"/>
    <x v="1"/>
    <x v="0"/>
    <x v="0"/>
  </r>
  <r>
    <n v="1595610.84938272"/>
    <x v="1017"/>
    <n v="92594331849"/>
    <s v="unconfirmed"/>
    <s v="Kaye"/>
    <x v="1"/>
    <x v="2"/>
    <x v="0"/>
    <s v="US"/>
    <x v="0"/>
    <x v="2"/>
    <x v="0"/>
    <x v="3"/>
    <x v="441"/>
    <n v="40"/>
    <x v="87"/>
    <n v="1.76"/>
    <x v="3"/>
    <x v="1"/>
    <x v="0"/>
  </r>
  <r>
    <n v="1596163.14938272"/>
    <x v="1018"/>
    <n v="42583048632"/>
    <s v="unconfirmed"/>
    <s v="Lorena"/>
    <x v="1"/>
    <x v="18"/>
    <x v="0"/>
    <s v="US"/>
    <x v="0"/>
    <x v="2"/>
    <x v="1"/>
    <x v="8"/>
    <x v="682"/>
    <n v="166"/>
    <x v="237"/>
    <n v="2.06"/>
    <x v="3"/>
    <x v="0"/>
    <x v="4"/>
  </r>
  <r>
    <n v="1596715.44938272"/>
    <x v="1019"/>
    <n v="71939962014"/>
    <s v="verified"/>
    <s v="Javier &amp; Jorge"/>
    <x v="0"/>
    <x v="11"/>
    <x v="0"/>
    <s v="US"/>
    <x v="0"/>
    <x v="1"/>
    <x v="0"/>
    <x v="0"/>
    <x v="378"/>
    <n v="140"/>
    <x v="160"/>
    <n v="1.51"/>
    <x v="0"/>
    <x v="0"/>
    <x v="3"/>
  </r>
  <r>
    <n v="1597267.7493827201"/>
    <x v="1020"/>
    <n v="65320252318"/>
    <s v="verified"/>
    <s v="Sarah"/>
    <x v="0"/>
    <x v="11"/>
    <x v="0"/>
    <s v="US"/>
    <x v="0"/>
    <x v="2"/>
    <x v="1"/>
    <x v="1"/>
    <x v="683"/>
    <n v="80"/>
    <x v="78"/>
    <n v="0.15"/>
    <x v="0"/>
    <x v="1"/>
    <x v="0"/>
  </r>
  <r>
    <n v="1597820.0493827199"/>
    <x v="1021"/>
    <n v="70192878057"/>
    <s v="verified"/>
    <s v="Ivana"/>
    <x v="1"/>
    <x v="27"/>
    <x v="0"/>
    <s v="US"/>
    <x v="0"/>
    <x v="2"/>
    <x v="1"/>
    <x v="7"/>
    <x v="684"/>
    <n v="164"/>
    <x v="56"/>
    <n v="0.27"/>
    <x v="2"/>
    <x v="0"/>
    <x v="0"/>
  </r>
  <r>
    <n v="1598372.34938272"/>
    <x v="1022"/>
    <n v="25223568257"/>
    <s v="verified"/>
    <s v="Jan"/>
    <x v="1"/>
    <x v="25"/>
    <x v="0"/>
    <s v="US"/>
    <x v="1"/>
    <x v="0"/>
    <x v="1"/>
    <x v="10"/>
    <x v="685"/>
    <n v="86"/>
    <x v="113"/>
    <n v="0.55000000000000004"/>
    <x v="3"/>
    <x v="1"/>
    <x v="0"/>
  </r>
  <r>
    <n v="1598924.64938272"/>
    <x v="1023"/>
    <n v="62327924520"/>
    <s v="unconfirmed"/>
    <s v="Sara"/>
    <x v="1"/>
    <x v="2"/>
    <x v="0"/>
    <s v="US"/>
    <x v="1"/>
    <x v="2"/>
    <x v="1"/>
    <x v="10"/>
    <x v="173"/>
    <n v="65"/>
    <x v="177"/>
    <n v="0.11"/>
    <x v="1"/>
    <x v="1"/>
    <x v="0"/>
  </r>
  <r>
    <n v="1599476.94938272"/>
    <x v="1024"/>
    <n v="37588906507"/>
    <s v="verified"/>
    <s v="Sarah"/>
    <x v="0"/>
    <x v="11"/>
    <x v="0"/>
    <s v="US"/>
    <x v="1"/>
    <x v="1"/>
    <x v="1"/>
    <x v="7"/>
    <x v="686"/>
    <n v="106"/>
    <x v="138"/>
    <n v="0.2"/>
    <x v="1"/>
    <x v="0"/>
    <x v="0"/>
  </r>
  <r>
    <n v="1600029.2493827201"/>
    <x v="1025"/>
    <n v="80554047680"/>
    <s v="unconfirmed"/>
    <s v="Sunserae"/>
    <x v="1"/>
    <x v="22"/>
    <x v="0"/>
    <s v="US"/>
    <x v="1"/>
    <x v="1"/>
    <x v="0"/>
    <x v="12"/>
    <x v="687"/>
    <n v="84"/>
    <x v="52"/>
    <n v="0.06"/>
    <x v="0"/>
    <x v="1"/>
    <x v="0"/>
  </r>
  <r>
    <n v="1600581.5493827199"/>
    <x v="1026"/>
    <n v="62794821295"/>
    <s v="unconfirmed"/>
    <s v="Miryam"/>
    <x v="0"/>
    <x v="14"/>
    <x v="0"/>
    <s v="US"/>
    <x v="0"/>
    <x v="0"/>
    <x v="1"/>
    <x v="7"/>
    <x v="279"/>
    <n v="209"/>
    <x v="20"/>
    <n v="0.22"/>
    <x v="1"/>
    <x v="2"/>
    <x v="0"/>
  </r>
  <r>
    <n v="1601686.14938272"/>
    <x v="1027"/>
    <n v="81188620051"/>
    <s v="unconfirmed"/>
    <s v="Ora &amp; Scout"/>
    <x v="0"/>
    <x v="14"/>
    <x v="0"/>
    <s v="US"/>
    <x v="1"/>
    <x v="2"/>
    <x v="1"/>
    <x v="5"/>
    <x v="179"/>
    <n v="80"/>
    <x v="144"/>
    <n v="0.54"/>
    <x v="0"/>
    <x v="1"/>
    <x v="0"/>
  </r>
  <r>
    <n v="1602238.44938272"/>
    <x v="1028"/>
    <n v="39999485605"/>
    <s v="unconfirmed"/>
    <s v="Ryan"/>
    <x v="0"/>
    <x v="11"/>
    <x v="0"/>
    <s v="US"/>
    <x v="1"/>
    <x v="0"/>
    <x v="1"/>
    <x v="7"/>
    <x v="447"/>
    <n v="115"/>
    <x v="22"/>
    <n v="1.25"/>
    <x v="4"/>
    <x v="0"/>
    <x v="3"/>
  </r>
  <r>
    <n v="1602790.7493827201"/>
    <x v="1029"/>
    <n v="14399757070"/>
    <s v="verified"/>
    <s v="Nicole Lavonne"/>
    <x v="0"/>
    <x v="5"/>
    <x v="0"/>
    <s v="US"/>
    <x v="1"/>
    <x v="0"/>
    <x v="1"/>
    <x v="2"/>
    <x v="688"/>
    <n v="30"/>
    <x v="265"/>
    <n v="2.15"/>
    <x v="0"/>
    <x v="1"/>
    <x v="4"/>
  </r>
  <r>
    <n v="1603343.0493827199"/>
    <x v="1030"/>
    <n v="55801351613"/>
    <s v="unconfirmed"/>
    <s v="Rj"/>
    <x v="1"/>
    <x v="22"/>
    <x v="0"/>
    <s v="US"/>
    <x v="0"/>
    <x v="2"/>
    <x v="1"/>
    <x v="3"/>
    <x v="436"/>
    <n v="85"/>
    <x v="171"/>
    <n v="0.41"/>
    <x v="1"/>
    <x v="1"/>
    <x v="0"/>
  </r>
  <r>
    <n v="1603895.34938272"/>
    <x v="1031"/>
    <n v="30451972197"/>
    <s v="verified"/>
    <s v="Lloyd"/>
    <x v="2"/>
    <x v="46"/>
    <x v="0"/>
    <s v="US"/>
    <x v="1"/>
    <x v="1"/>
    <x v="2"/>
    <x v="5"/>
    <x v="659"/>
    <n v="159"/>
    <x v="266"/>
    <n v="5.27"/>
    <x v="0"/>
    <x v="0"/>
    <x v="2"/>
  </r>
  <r>
    <n v="1604447.64938272"/>
    <x v="1032"/>
    <n v="41659931409"/>
    <s v="verified"/>
    <s v="David"/>
    <x v="1"/>
    <x v="10"/>
    <x v="0"/>
    <s v="US"/>
    <x v="1"/>
    <x v="0"/>
    <x v="0"/>
    <x v="4"/>
    <x v="689"/>
    <n v="172"/>
    <x v="123"/>
    <n v="2.2999999999999998"/>
    <x v="2"/>
    <x v="0"/>
    <x v="4"/>
  </r>
  <r>
    <n v="1604999.94938272"/>
    <x v="1033"/>
    <n v="91747998689"/>
    <s v="verified"/>
    <s v="Cynthia"/>
    <x v="1"/>
    <x v="22"/>
    <x v="0"/>
    <s v="US"/>
    <x v="0"/>
    <x v="0"/>
    <x v="0"/>
    <x v="1"/>
    <x v="188"/>
    <n v="19"/>
    <x v="2"/>
    <n v="1.82"/>
    <x v="0"/>
    <x v="1"/>
    <x v="0"/>
  </r>
  <r>
    <n v="1605552.2493827201"/>
    <x v="1034"/>
    <n v="85187059581"/>
    <s v="verified"/>
    <s v="Murch"/>
    <x v="1"/>
    <x v="22"/>
    <x v="0"/>
    <s v="US"/>
    <x v="1"/>
    <x v="1"/>
    <x v="1"/>
    <x v="8"/>
    <x v="690"/>
    <n v="70"/>
    <x v="267"/>
    <n v="2.65"/>
    <x v="3"/>
    <x v="1"/>
    <x v="2"/>
  </r>
  <r>
    <n v="1606104.5493827199"/>
    <x v="1035"/>
    <n v="60425693845"/>
    <s v="verified"/>
    <s v="Sue"/>
    <x v="0"/>
    <x v="14"/>
    <x v="0"/>
    <s v="US"/>
    <x v="1"/>
    <x v="0"/>
    <x v="0"/>
    <x v="2"/>
    <x v="691"/>
    <n v="65"/>
    <x v="204"/>
    <n v="1.19"/>
    <x v="1"/>
    <x v="1"/>
    <x v="3"/>
  </r>
  <r>
    <n v="1606656.84938272"/>
    <x v="1036"/>
    <n v="20995762920"/>
    <s v="unconfirmed"/>
    <s v="Filip"/>
    <x v="1"/>
    <x v="100"/>
    <x v="0"/>
    <s v="US"/>
    <x v="1"/>
    <x v="2"/>
    <x v="0"/>
    <x v="0"/>
    <x v="692"/>
    <n v="157"/>
    <x v="177"/>
    <n v="0.13"/>
    <x v="2"/>
    <x v="0"/>
    <x v="0"/>
  </r>
  <r>
    <n v="1607209.14938272"/>
    <x v="1037"/>
    <n v="41466448058"/>
    <s v="unconfirmed"/>
    <s v="Diana"/>
    <x v="0"/>
    <x v="11"/>
    <x v="0"/>
    <s v="US"/>
    <x v="0"/>
    <x v="1"/>
    <x v="1"/>
    <x v="11"/>
    <x v="693"/>
    <n v="104"/>
    <x v="223"/>
    <n v="1.87"/>
    <x v="1"/>
    <x v="0"/>
    <x v="4"/>
  </r>
  <r>
    <n v="1607761.44938272"/>
    <x v="1038"/>
    <n v="2862375789"/>
    <s v="verified"/>
    <s v="Aram"/>
    <x v="1"/>
    <x v="45"/>
    <x v="0"/>
    <s v="US"/>
    <x v="1"/>
    <x v="1"/>
    <x v="0"/>
    <x v="3"/>
    <x v="587"/>
    <n v="60"/>
    <x v="136"/>
    <n v="0.81"/>
    <x v="3"/>
    <x v="1"/>
    <x v="1"/>
  </r>
  <r>
    <n v="1608313.7493827201"/>
    <x v="1039"/>
    <n v="87890210953"/>
    <s v="verified"/>
    <s v="Francesca"/>
    <x v="1"/>
    <x v="77"/>
    <x v="0"/>
    <s v="US"/>
    <x v="1"/>
    <x v="0"/>
    <x v="1"/>
    <x v="2"/>
    <x v="652"/>
    <n v="239"/>
    <x v="124"/>
    <n v="0.05"/>
    <x v="3"/>
    <x v="2"/>
    <x v="0"/>
  </r>
  <r>
    <n v="1608866.0493827199"/>
    <x v="1040"/>
    <n v="9729014487"/>
    <s v="unconfirmed"/>
    <s v="Verena  And Dylan"/>
    <x v="0"/>
    <x v="5"/>
    <x v="0"/>
    <s v="US"/>
    <x v="1"/>
    <x v="1"/>
    <x v="1"/>
    <x v="11"/>
    <x v="328"/>
    <n v="191"/>
    <x v="124"/>
    <n v="0.04"/>
    <x v="0"/>
    <x v="0"/>
    <x v="0"/>
  </r>
  <r>
    <n v="1609418.34938272"/>
    <x v="1041"/>
    <n v="38893372309"/>
    <s v="verified"/>
    <s v="Stephen"/>
    <x v="0"/>
    <x v="23"/>
    <x v="0"/>
    <s v="US"/>
    <x v="1"/>
    <x v="0"/>
    <x v="0"/>
    <x v="8"/>
    <x v="694"/>
    <n v="71"/>
    <x v="78"/>
    <n v="0.16"/>
    <x v="0"/>
    <x v="1"/>
    <x v="0"/>
  </r>
  <r>
    <n v="1609970.64938272"/>
    <x v="1042"/>
    <n v="18203012584"/>
    <s v="verified"/>
    <s v="George"/>
    <x v="1"/>
    <x v="7"/>
    <x v="0"/>
    <s v="US"/>
    <x v="1"/>
    <x v="0"/>
    <x v="1"/>
    <x v="11"/>
    <x v="635"/>
    <n v="69"/>
    <x v="86"/>
    <n v="0.15"/>
    <x v="2"/>
    <x v="1"/>
    <x v="0"/>
  </r>
  <r>
    <n v="1610522.94938272"/>
    <x v="1043"/>
    <n v="98555288761"/>
    <s v="unconfirmed"/>
    <s v="Rich"/>
    <x v="0"/>
    <x v="28"/>
    <x v="0"/>
    <s v="US"/>
    <x v="0"/>
    <x v="2"/>
    <x v="1"/>
    <x v="4"/>
    <x v="541"/>
    <n v="126"/>
    <x v="98"/>
    <n v="0.17"/>
    <x v="4"/>
    <x v="0"/>
    <x v="0"/>
  </r>
  <r>
    <n v="1611075.2493827201"/>
    <x v="1044"/>
    <n v="9817877778"/>
    <s v="verified"/>
    <s v="Sweet Home"/>
    <x v="0"/>
    <x v="20"/>
    <x v="0"/>
    <s v="US"/>
    <x v="0"/>
    <x v="2"/>
    <x v="1"/>
    <x v="6"/>
    <x v="442"/>
    <n v="184"/>
    <x v="48"/>
    <n v="0.06"/>
    <x v="3"/>
    <x v="0"/>
    <x v="0"/>
  </r>
  <r>
    <n v="1611627.5493827199"/>
    <x v="1045"/>
    <n v="32070289720"/>
    <s v="verified"/>
    <s v="Massi &amp; Ray"/>
    <x v="2"/>
    <x v="24"/>
    <x v="0"/>
    <s v="US"/>
    <x v="1"/>
    <x v="2"/>
    <x v="0"/>
    <x v="0"/>
    <x v="695"/>
    <n v="175"/>
    <x v="268"/>
    <n v="1.68"/>
    <x v="3"/>
    <x v="0"/>
    <x v="3"/>
  </r>
  <r>
    <n v="1612179.84938272"/>
    <x v="1046"/>
    <n v="14294473379"/>
    <s v="unconfirmed"/>
    <s v="Koren"/>
    <x v="0"/>
    <x v="11"/>
    <x v="0"/>
    <s v="US"/>
    <x v="0"/>
    <x v="2"/>
    <x v="1"/>
    <x v="1"/>
    <x v="696"/>
    <n v="230"/>
    <x v="98"/>
    <n v="0.12"/>
    <x v="2"/>
    <x v="2"/>
    <x v="0"/>
  </r>
  <r>
    <n v="1612732.14938272"/>
    <x v="1047"/>
    <n v="69448228676"/>
    <s v="unconfirmed"/>
    <s v="Deborah"/>
    <x v="1"/>
    <x v="6"/>
    <x v="0"/>
    <s v="US"/>
    <x v="1"/>
    <x v="0"/>
    <x v="1"/>
    <x v="7"/>
    <x v="419"/>
    <n v="71"/>
    <x v="2"/>
    <n v="1.82"/>
    <x v="3"/>
    <x v="1"/>
    <x v="0"/>
  </r>
  <r>
    <n v="1613284.44938272"/>
    <x v="1048"/>
    <n v="34188677315"/>
    <s v="unconfirmed"/>
    <s v="Kara"/>
    <x v="0"/>
    <x v="79"/>
    <x v="0"/>
    <s v="US"/>
    <x v="1"/>
    <x v="2"/>
    <x v="1"/>
    <x v="2"/>
    <x v="281"/>
    <n v="230"/>
    <x v="138"/>
    <n v="0.2"/>
    <x v="3"/>
    <x v="2"/>
    <x v="0"/>
  </r>
  <r>
    <n v="1613836.7493827201"/>
    <x v="1049"/>
    <n v="88693217333"/>
    <s v="verified"/>
    <s v="Adam"/>
    <x v="1"/>
    <x v="18"/>
    <x v="0"/>
    <s v="US"/>
    <x v="1"/>
    <x v="0"/>
    <x v="1"/>
    <x v="2"/>
    <x v="697"/>
    <n v="112"/>
    <x v="202"/>
    <n v="0.67"/>
    <x v="2"/>
    <x v="0"/>
    <x v="1"/>
  </r>
  <r>
    <n v="1614389.0493827199"/>
    <x v="1050"/>
    <n v="60509147898"/>
    <s v="unconfirmed"/>
    <s v="Adam"/>
    <x v="1"/>
    <x v="18"/>
    <x v="0"/>
    <s v="US"/>
    <x v="0"/>
    <x v="1"/>
    <x v="1"/>
    <x v="8"/>
    <x v="698"/>
    <n v="177"/>
    <x v="59"/>
    <n v="0.83"/>
    <x v="3"/>
    <x v="0"/>
    <x v="1"/>
  </r>
  <r>
    <n v="1614941.34938272"/>
    <x v="1051"/>
    <n v="33171327913"/>
    <s v="unconfirmed"/>
    <s v="Adam"/>
    <x v="1"/>
    <x v="18"/>
    <x v="0"/>
    <s v="US"/>
    <x v="0"/>
    <x v="2"/>
    <x v="1"/>
    <x v="5"/>
    <x v="699"/>
    <n v="196"/>
    <x v="152"/>
    <n v="0.74"/>
    <x v="3"/>
    <x v="0"/>
    <x v="1"/>
  </r>
  <r>
    <n v="1615493.64938272"/>
    <x v="1052"/>
    <n v="63302352678"/>
    <s v="unconfirmed"/>
    <s v="Teresa"/>
    <x v="1"/>
    <x v="18"/>
    <x v="0"/>
    <s v="US"/>
    <x v="0"/>
    <x v="1"/>
    <x v="1"/>
    <x v="8"/>
    <x v="226"/>
    <n v="229"/>
    <x v="138"/>
    <n v="0.2"/>
    <x v="1"/>
    <x v="2"/>
    <x v="0"/>
  </r>
  <r>
    <n v="1616045.94938272"/>
    <x v="1053"/>
    <n v="935726341"/>
    <s v="verified"/>
    <s v="Agnes"/>
    <x v="1"/>
    <x v="2"/>
    <x v="0"/>
    <s v="US"/>
    <x v="0"/>
    <x v="1"/>
    <x v="0"/>
    <x v="1"/>
    <x v="588"/>
    <n v="235"/>
    <x v="269"/>
    <n v="5.12"/>
    <x v="0"/>
    <x v="2"/>
    <x v="2"/>
  </r>
  <r>
    <n v="1616598.2493827201"/>
    <x v="1054"/>
    <n v="82946607249"/>
    <s v="verified"/>
    <s v="Kristine"/>
    <x v="1"/>
    <x v="59"/>
    <x v="0"/>
    <s v="US"/>
    <x v="1"/>
    <x v="1"/>
    <x v="0"/>
    <x v="6"/>
    <x v="0"/>
    <n v="193"/>
    <x v="167"/>
    <n v="0.56000000000000005"/>
    <x v="1"/>
    <x v="0"/>
    <x v="0"/>
  </r>
  <r>
    <n v="1617150.5493827199"/>
    <x v="1055"/>
    <n v="83370566185"/>
    <s v="verified"/>
    <s v="Jimmy"/>
    <x v="1"/>
    <x v="25"/>
    <x v="0"/>
    <s v="US"/>
    <x v="1"/>
    <x v="1"/>
    <x v="1"/>
    <x v="1"/>
    <x v="700"/>
    <n v="208"/>
    <x v="104"/>
    <n v="1.56"/>
    <x v="4"/>
    <x v="2"/>
    <x v="3"/>
  </r>
  <r>
    <n v="1617702.84938272"/>
    <x v="1056"/>
    <n v="97898923659"/>
    <s v="verified"/>
    <s v="Jennifer"/>
    <x v="0"/>
    <x v="32"/>
    <x v="0"/>
    <s v="US"/>
    <x v="1"/>
    <x v="2"/>
    <x v="1"/>
    <x v="11"/>
    <x v="701"/>
    <n v="203"/>
    <x v="63"/>
    <n v="0.03"/>
    <x v="3"/>
    <x v="2"/>
    <x v="0"/>
  </r>
  <r>
    <n v="1618255.14938272"/>
    <x v="1057"/>
    <n v="90078283970"/>
    <s v="unconfirmed"/>
    <s v="Samir"/>
    <x v="1"/>
    <x v="13"/>
    <x v="0"/>
    <s v="US"/>
    <x v="0"/>
    <x v="2"/>
    <x v="1"/>
    <x v="5"/>
    <x v="702"/>
    <n v="36"/>
    <x v="60"/>
    <n v="0.19"/>
    <x v="2"/>
    <x v="1"/>
    <x v="0"/>
  </r>
  <r>
    <n v="1618807.44938272"/>
    <x v="1058"/>
    <n v="34639435105"/>
    <s v="verified"/>
    <s v="Josh"/>
    <x v="0"/>
    <x v="12"/>
    <x v="0"/>
    <s v="US"/>
    <x v="0"/>
    <x v="0"/>
    <x v="1"/>
    <x v="2"/>
    <x v="618"/>
    <n v="148"/>
    <x v="171"/>
    <n v="1.1399999999999999"/>
    <x v="0"/>
    <x v="0"/>
    <x v="0"/>
  </r>
  <r>
    <n v="1619359.7493827201"/>
    <x v="1059"/>
    <n v="89050385698"/>
    <s v="verified"/>
    <s v="Jaime"/>
    <x v="0"/>
    <x v="11"/>
    <x v="0"/>
    <s v="US"/>
    <x v="1"/>
    <x v="1"/>
    <x v="1"/>
    <x v="4"/>
    <x v="688"/>
    <n v="30"/>
    <x v="87"/>
    <n v="0.42"/>
    <x v="0"/>
    <x v="1"/>
    <x v="0"/>
  </r>
  <r>
    <n v="1619912.0493827199"/>
    <x v="1060"/>
    <n v="13291240388"/>
    <s v="verified"/>
    <s v="Jazmin"/>
    <x v="2"/>
    <x v="39"/>
    <x v="0"/>
    <s v="US"/>
    <x v="0"/>
    <x v="2"/>
    <x v="0"/>
    <x v="11"/>
    <x v="92"/>
    <n v="69"/>
    <x v="68"/>
    <n v="0.01"/>
    <x v="4"/>
    <x v="1"/>
    <x v="0"/>
  </r>
  <r>
    <n v="1620464.34938272"/>
    <x v="1061"/>
    <n v="17427954615"/>
    <s v="verified"/>
    <s v="Hannah"/>
    <x v="0"/>
    <x v="11"/>
    <x v="0"/>
    <s v="US"/>
    <x v="0"/>
    <x v="2"/>
    <x v="1"/>
    <x v="3"/>
    <x v="703"/>
    <n v="81"/>
    <x v="53"/>
    <n v="3.9"/>
    <x v="1"/>
    <x v="1"/>
    <x v="2"/>
  </r>
  <r>
    <n v="1621016.64938272"/>
    <x v="1062"/>
    <n v="78227106941"/>
    <s v="verified"/>
    <s v="Ron"/>
    <x v="1"/>
    <x v="7"/>
    <x v="0"/>
    <s v="US"/>
    <x v="1"/>
    <x v="1"/>
    <x v="0"/>
    <x v="2"/>
    <x v="704"/>
    <n v="147"/>
    <x v="199"/>
    <n v="1.41"/>
    <x v="1"/>
    <x v="0"/>
    <x v="3"/>
  </r>
  <r>
    <n v="1621568.94938272"/>
    <x v="1063"/>
    <n v="81892526780"/>
    <s v="unconfirmed"/>
    <s v="Candice"/>
    <x v="1"/>
    <x v="22"/>
    <x v="0"/>
    <s v="US"/>
    <x v="0"/>
    <x v="0"/>
    <x v="1"/>
    <x v="8"/>
    <x v="217"/>
    <n v="159"/>
    <x v="270"/>
    <n v="3.24"/>
    <x v="0"/>
    <x v="0"/>
    <x v="2"/>
  </r>
  <r>
    <n v="1622121.2493827201"/>
    <x v="1064"/>
    <n v="36829995202"/>
    <s v="unconfirmed"/>
    <s v="Lior"/>
    <x v="1"/>
    <x v="6"/>
    <x v="0"/>
    <s v="US"/>
    <x v="1"/>
    <x v="0"/>
    <x v="1"/>
    <x v="12"/>
    <x v="220"/>
    <n v="157"/>
    <x v="91"/>
    <n v="0.37"/>
    <x v="2"/>
    <x v="0"/>
    <x v="0"/>
  </r>
  <r>
    <n v="1623225.84938272"/>
    <x v="1065"/>
    <n v="79906935699"/>
    <s v="unconfirmed"/>
    <s v="Edward"/>
    <x v="0"/>
    <x v="5"/>
    <x v="0"/>
    <s v="US"/>
    <x v="1"/>
    <x v="1"/>
    <x v="0"/>
    <x v="3"/>
    <x v="702"/>
    <n v="36"/>
    <x v="164"/>
    <n v="0.26"/>
    <x v="4"/>
    <x v="1"/>
    <x v="0"/>
  </r>
  <r>
    <n v="1623778.14938272"/>
    <x v="1066"/>
    <n v="52092459162"/>
    <s v="unconfirmed"/>
    <s v="Wallace"/>
    <x v="1"/>
    <x v="101"/>
    <x v="0"/>
    <s v="US"/>
    <x v="1"/>
    <x v="2"/>
    <x v="1"/>
    <x v="2"/>
    <x v="647"/>
    <n v="171"/>
    <x v="271"/>
    <n v="3.78"/>
    <x v="1"/>
    <x v="0"/>
    <x v="2"/>
  </r>
  <r>
    <n v="1624330.44938272"/>
    <x v="1067"/>
    <n v="93573643506"/>
    <s v="unconfirmed"/>
    <s v="Jodi"/>
    <x v="0"/>
    <x v="11"/>
    <x v="0"/>
    <s v="US"/>
    <x v="1"/>
    <x v="2"/>
    <x v="1"/>
    <x v="3"/>
    <x v="203"/>
    <n v="240"/>
    <x v="136"/>
    <n v="0.85"/>
    <x v="4"/>
    <x v="2"/>
    <x v="1"/>
  </r>
  <r>
    <n v="1624882.7493827201"/>
    <x v="1068"/>
    <n v="87867780505"/>
    <s v="verified"/>
    <s v="John"/>
    <x v="0"/>
    <x v="29"/>
    <x v="0"/>
    <s v="US"/>
    <x v="0"/>
    <x v="0"/>
    <x v="1"/>
    <x v="3"/>
    <x v="480"/>
    <n v="197"/>
    <x v="98"/>
    <n v="0.12"/>
    <x v="3"/>
    <x v="0"/>
    <x v="0"/>
  </r>
  <r>
    <n v="1625435.0493827199"/>
    <x v="1069"/>
    <n v="52396698400"/>
    <s v="unconfirmed"/>
    <s v="Hana"/>
    <x v="0"/>
    <x v="16"/>
    <x v="0"/>
    <s v="US"/>
    <x v="0"/>
    <x v="1"/>
    <x v="1"/>
    <x v="1"/>
    <x v="705"/>
    <n v="37"/>
    <x v="65"/>
    <n v="0.39"/>
    <x v="2"/>
    <x v="1"/>
    <x v="0"/>
  </r>
  <r>
    <n v="1625987.34938272"/>
    <x v="1070"/>
    <n v="85036103223"/>
    <s v="verified"/>
    <s v="Alex"/>
    <x v="0"/>
    <x v="75"/>
    <x v="0"/>
    <s v="US"/>
    <x v="1"/>
    <x v="2"/>
    <x v="1"/>
    <x v="10"/>
    <x v="706"/>
    <n v="167"/>
    <x v="124"/>
    <n v="0.05"/>
    <x v="0"/>
    <x v="0"/>
    <x v="0"/>
  </r>
  <r>
    <n v="1626539.64938272"/>
    <x v="1071"/>
    <n v="89616107181"/>
    <s v="unconfirmed"/>
    <s v="Jackie'S Place"/>
    <x v="0"/>
    <x v="34"/>
    <x v="0"/>
    <s v="US"/>
    <x v="1"/>
    <x v="2"/>
    <x v="0"/>
    <x v="4"/>
    <x v="96"/>
    <n v="183"/>
    <x v="138"/>
    <n v="0.2"/>
    <x v="0"/>
    <x v="0"/>
    <x v="0"/>
  </r>
  <r>
    <n v="1627091.94938272"/>
    <x v="1072"/>
    <n v="24032072665"/>
    <s v="verified"/>
    <s v="Michael"/>
    <x v="0"/>
    <x v="11"/>
    <x v="0"/>
    <s v="US"/>
    <x v="1"/>
    <x v="1"/>
    <x v="1"/>
    <x v="4"/>
    <x v="644"/>
    <n v="188"/>
    <x v="86"/>
    <n v="0.15"/>
    <x v="3"/>
    <x v="0"/>
    <x v="0"/>
  </r>
  <r>
    <n v="1627644.2493827201"/>
    <x v="1073"/>
    <n v="74595787514"/>
    <s v="verified"/>
    <s v="Mick &amp; Heidi"/>
    <x v="1"/>
    <x v="18"/>
    <x v="0"/>
    <s v="US"/>
    <x v="0"/>
    <x v="2"/>
    <x v="1"/>
    <x v="0"/>
    <x v="56"/>
    <n v="132"/>
    <x v="152"/>
    <n v="0.74"/>
    <x v="2"/>
    <x v="0"/>
    <x v="1"/>
  </r>
  <r>
    <n v="1628196.5493827199"/>
    <x v="1074"/>
    <n v="66199546791"/>
    <s v="verified"/>
    <s v="Carter"/>
    <x v="0"/>
    <x v="11"/>
    <x v="0"/>
    <s v="US"/>
    <x v="1"/>
    <x v="1"/>
    <x v="1"/>
    <x v="1"/>
    <x v="707"/>
    <n v="49"/>
    <x v="157"/>
    <n v="2.85"/>
    <x v="3"/>
    <x v="1"/>
    <x v="2"/>
  </r>
  <r>
    <n v="1628748.84938272"/>
    <x v="1075"/>
    <n v="52248702986"/>
    <s v="unconfirmed"/>
    <s v="Kelly"/>
    <x v="0"/>
    <x v="79"/>
    <x v="0"/>
    <s v="US"/>
    <x v="1"/>
    <x v="0"/>
    <x v="0"/>
    <x v="4"/>
    <x v="323"/>
    <n v="175"/>
    <x v="130"/>
    <n v="0.39"/>
    <x v="0"/>
    <x v="0"/>
    <x v="0"/>
  </r>
  <r>
    <n v="1629301.14938272"/>
    <x v="1076"/>
    <n v="28442181630"/>
    <s v="unconfirmed"/>
    <s v="Clara"/>
    <x v="1"/>
    <x v="3"/>
    <x v="0"/>
    <s v="US"/>
    <x v="0"/>
    <x v="1"/>
    <x v="0"/>
    <x v="11"/>
    <x v="708"/>
    <n v="226"/>
    <x v="113"/>
    <n v="0.66"/>
    <x v="2"/>
    <x v="2"/>
    <x v="0"/>
  </r>
  <r>
    <n v="1629853.44938272"/>
    <x v="1077"/>
    <n v="77864573371"/>
    <s v="verified"/>
    <s v="Peter"/>
    <x v="0"/>
    <x v="32"/>
    <x v="0"/>
    <s v="US"/>
    <x v="0"/>
    <x v="2"/>
    <x v="0"/>
    <x v="11"/>
    <x v="526"/>
    <n v="151"/>
    <x v="2"/>
    <n v="1.82"/>
    <x v="3"/>
    <x v="0"/>
    <x v="0"/>
  </r>
  <r>
    <n v="1630405.7493827201"/>
    <x v="1078"/>
    <n v="73838785546"/>
    <s v="unconfirmed"/>
    <s v="A.B."/>
    <x v="1"/>
    <x v="1"/>
    <x v="0"/>
    <s v="US"/>
    <x v="0"/>
    <x v="1"/>
    <x v="1"/>
    <x v="9"/>
    <x v="267"/>
    <n v="113"/>
    <x v="69"/>
    <n v="0.35"/>
    <x v="3"/>
    <x v="0"/>
    <x v="0"/>
  </r>
  <r>
    <n v="1630958.0493827199"/>
    <x v="1079"/>
    <n v="25260835058"/>
    <s v="verified"/>
    <s v="Andy"/>
    <x v="0"/>
    <x v="15"/>
    <x v="0"/>
    <s v="US"/>
    <x v="1"/>
    <x v="0"/>
    <x v="1"/>
    <x v="1"/>
    <x v="709"/>
    <n v="127"/>
    <x v="63"/>
    <n v="0.05"/>
    <x v="4"/>
    <x v="0"/>
    <x v="0"/>
  </r>
  <r>
    <n v="1631510.34938272"/>
    <x v="1080"/>
    <n v="14387086808"/>
    <s v="unconfirmed"/>
    <s v="Ada"/>
    <x v="0"/>
    <x v="28"/>
    <x v="0"/>
    <s v="US"/>
    <x v="1"/>
    <x v="0"/>
    <x v="0"/>
    <x v="9"/>
    <x v="63"/>
    <n v="165"/>
    <x v="246"/>
    <n v="1.6"/>
    <x v="3"/>
    <x v="0"/>
    <x v="3"/>
  </r>
  <r>
    <n v="1632062.64938272"/>
    <x v="1081"/>
    <n v="44414795497"/>
    <s v="unconfirmed"/>
    <s v="Julie"/>
    <x v="0"/>
    <x v="15"/>
    <x v="0"/>
    <s v="US"/>
    <x v="0"/>
    <x v="0"/>
    <x v="1"/>
    <x v="5"/>
    <x v="710"/>
    <n v="151"/>
    <x v="12"/>
    <n v="0.45"/>
    <x v="1"/>
    <x v="0"/>
    <x v="0"/>
  </r>
  <r>
    <n v="1632614.94938272"/>
    <x v="1082"/>
    <n v="45822221727"/>
    <s v="unconfirmed"/>
    <s v="Carly"/>
    <x v="1"/>
    <x v="7"/>
    <x v="0"/>
    <s v="US"/>
    <x v="1"/>
    <x v="1"/>
    <x v="1"/>
    <x v="5"/>
    <x v="711"/>
    <n v="57"/>
    <x v="65"/>
    <n v="0.3"/>
    <x v="0"/>
    <x v="1"/>
    <x v="0"/>
  </r>
  <r>
    <n v="1633167.2493827201"/>
    <x v="1083"/>
    <n v="15402326554"/>
    <s v="verified"/>
    <s v="Christine"/>
    <x v="1"/>
    <x v="8"/>
    <x v="0"/>
    <s v="US"/>
    <x v="0"/>
    <x v="0"/>
    <x v="1"/>
    <x v="1"/>
    <x v="712"/>
    <n v="228"/>
    <x v="164"/>
    <n v="0.26"/>
    <x v="2"/>
    <x v="2"/>
    <x v="0"/>
  </r>
  <r>
    <n v="1633719.5493827199"/>
    <x v="1084"/>
    <n v="72918935363"/>
    <s v="verified"/>
    <s v="Gelya"/>
    <x v="1"/>
    <x v="8"/>
    <x v="0"/>
    <s v="US"/>
    <x v="0"/>
    <x v="1"/>
    <x v="1"/>
    <x v="4"/>
    <x v="641"/>
    <n v="101"/>
    <x v="75"/>
    <n v="1.92"/>
    <x v="1"/>
    <x v="0"/>
    <x v="4"/>
  </r>
  <r>
    <n v="1634271.84938272"/>
    <x v="1085"/>
    <n v="86535978328"/>
    <s v="unconfirmed"/>
    <s v="Ute"/>
    <x v="0"/>
    <x v="34"/>
    <x v="0"/>
    <s v="US"/>
    <x v="1"/>
    <x v="2"/>
    <x v="1"/>
    <x v="8"/>
    <x v="713"/>
    <n v="176"/>
    <x v="49"/>
    <n v="0.76"/>
    <x v="0"/>
    <x v="0"/>
    <x v="1"/>
  </r>
  <r>
    <n v="1634824.14938272"/>
    <x v="1086"/>
    <n v="996870398"/>
    <s v="verified"/>
    <s v="Maddy"/>
    <x v="0"/>
    <x v="95"/>
    <x v="0"/>
    <s v="US"/>
    <x v="0"/>
    <x v="1"/>
    <x v="0"/>
    <x v="4"/>
    <x v="714"/>
    <n v="184"/>
    <x v="2"/>
    <n v="1.82"/>
    <x v="0"/>
    <x v="0"/>
    <x v="0"/>
  </r>
  <r>
    <n v="1635376.44938272"/>
    <x v="1087"/>
    <n v="90957164516"/>
    <s v="verified"/>
    <s v="Jean-Marie"/>
    <x v="1"/>
    <x v="26"/>
    <x v="0"/>
    <s v="US"/>
    <x v="1"/>
    <x v="1"/>
    <x v="1"/>
    <x v="3"/>
    <x v="715"/>
    <n v="107"/>
    <x v="88"/>
    <n v="0.76"/>
    <x v="4"/>
    <x v="0"/>
    <x v="1"/>
  </r>
  <r>
    <n v="1635928.7493827201"/>
    <x v="1088"/>
    <n v="47765771502"/>
    <s v="unconfirmed"/>
    <s v="Biren"/>
    <x v="2"/>
    <x v="102"/>
    <x v="0"/>
    <s v="US"/>
    <x v="1"/>
    <x v="1"/>
    <x v="0"/>
    <x v="3"/>
    <x v="684"/>
    <n v="164"/>
    <x v="114"/>
    <n v="2.63"/>
    <x v="2"/>
    <x v="0"/>
    <x v="2"/>
  </r>
  <r>
    <n v="1637033.34938272"/>
    <x v="1089"/>
    <n v="62706409864"/>
    <s v="verified"/>
    <s v="D"/>
    <x v="0"/>
    <x v="9"/>
    <x v="0"/>
    <s v="US"/>
    <x v="0"/>
    <x v="1"/>
    <x v="1"/>
    <x v="1"/>
    <x v="691"/>
    <n v="65"/>
    <x v="78"/>
    <n v="0.27"/>
    <x v="3"/>
    <x v="1"/>
    <x v="0"/>
  </r>
  <r>
    <n v="1637585.64938272"/>
    <x v="1090"/>
    <n v="28870418342"/>
    <s v="unconfirmed"/>
    <s v="Elizabeth (And Jeff Too)"/>
    <x v="0"/>
    <x v="34"/>
    <x v="0"/>
    <s v="US"/>
    <x v="0"/>
    <x v="0"/>
    <x v="0"/>
    <x v="7"/>
    <x v="352"/>
    <n v="225"/>
    <x v="144"/>
    <n v="0.41"/>
    <x v="0"/>
    <x v="2"/>
    <x v="0"/>
  </r>
  <r>
    <n v="1638137.94938272"/>
    <x v="1091"/>
    <n v="68070657769"/>
    <s v="verified"/>
    <s v="Regina"/>
    <x v="0"/>
    <x v="11"/>
    <x v="0"/>
    <s v="US"/>
    <x v="1"/>
    <x v="2"/>
    <x v="0"/>
    <x v="2"/>
    <x v="101"/>
    <n v="49"/>
    <x v="99"/>
    <n v="1.46"/>
    <x v="1"/>
    <x v="1"/>
    <x v="3"/>
  </r>
  <r>
    <n v="1638690.2493827201"/>
    <x v="1092"/>
    <n v="39562464038"/>
    <s v="verified"/>
    <s v="Ellen"/>
    <x v="3"/>
    <x v="69"/>
    <x v="0"/>
    <s v="US"/>
    <x v="0"/>
    <x v="2"/>
    <x v="0"/>
    <x v="12"/>
    <x v="716"/>
    <n v="20"/>
    <x v="63"/>
    <n v="0.17"/>
    <x v="1"/>
    <x v="1"/>
    <x v="0"/>
  </r>
  <r>
    <n v="1639242.5493827199"/>
    <x v="1093"/>
    <n v="48088122572"/>
    <s v="unconfirmed"/>
    <s v="Dimitry"/>
    <x v="0"/>
    <x v="82"/>
    <x v="0"/>
    <s v="US"/>
    <x v="1"/>
    <x v="1"/>
    <x v="1"/>
    <x v="1"/>
    <x v="717"/>
    <n v="128"/>
    <x v="88"/>
    <n v="1.27"/>
    <x v="2"/>
    <x v="0"/>
    <x v="1"/>
  </r>
  <r>
    <n v="1639794.84938272"/>
    <x v="1094"/>
    <n v="89966624715"/>
    <s v="unconfirmed"/>
    <s v="Bojan+Margaret"/>
    <x v="1"/>
    <x v="18"/>
    <x v="0"/>
    <s v="US"/>
    <x v="1"/>
    <x v="1"/>
    <x v="1"/>
    <x v="9"/>
    <x v="718"/>
    <n v="138"/>
    <x v="75"/>
    <n v="1.88"/>
    <x v="2"/>
    <x v="0"/>
    <x v="4"/>
  </r>
  <r>
    <n v="1640347.14938272"/>
    <x v="1095"/>
    <n v="57045521945"/>
    <s v="unconfirmed"/>
    <s v="James"/>
    <x v="0"/>
    <x v="5"/>
    <x v="0"/>
    <s v="US"/>
    <x v="0"/>
    <x v="1"/>
    <x v="0"/>
    <x v="7"/>
    <x v="41"/>
    <n v="137"/>
    <x v="200"/>
    <n v="1.25"/>
    <x v="0"/>
    <x v="0"/>
    <x v="3"/>
  </r>
  <r>
    <n v="1640899.44938272"/>
    <x v="1096"/>
    <n v="54484696722"/>
    <s v="verified"/>
    <s v="Aleksandra"/>
    <x v="1"/>
    <x v="7"/>
    <x v="0"/>
    <s v="US"/>
    <x v="0"/>
    <x v="1"/>
    <x v="1"/>
    <x v="12"/>
    <x v="90"/>
    <n v="72"/>
    <x v="2"/>
    <n v="1.82"/>
    <x v="0"/>
    <x v="1"/>
    <x v="0"/>
  </r>
  <r>
    <n v="1641451.7493827201"/>
    <x v="1097"/>
    <n v="81299835892"/>
    <s v="unconfirmed"/>
    <s v="Joyce"/>
    <x v="1"/>
    <x v="2"/>
    <x v="0"/>
    <s v="US"/>
    <x v="0"/>
    <x v="1"/>
    <x v="0"/>
    <x v="7"/>
    <x v="697"/>
    <n v="112"/>
    <x v="151"/>
    <n v="2.15"/>
    <x v="4"/>
    <x v="0"/>
    <x v="4"/>
  </r>
  <r>
    <n v="1642004.0493827199"/>
    <x v="1098"/>
    <n v="56080149957"/>
    <s v="unconfirmed"/>
    <s v="Fanny"/>
    <x v="0"/>
    <x v="11"/>
    <x v="0"/>
    <s v="US"/>
    <x v="1"/>
    <x v="2"/>
    <x v="0"/>
    <x v="9"/>
    <x v="719"/>
    <n v="111"/>
    <x v="114"/>
    <n v="2.54"/>
    <x v="0"/>
    <x v="0"/>
    <x v="2"/>
  </r>
  <r>
    <n v="1642556.34938272"/>
    <x v="1099"/>
    <n v="94747621805"/>
    <s v="verified"/>
    <s v="Patrick"/>
    <x v="1"/>
    <x v="7"/>
    <x v="0"/>
    <s v="US"/>
    <x v="0"/>
    <x v="0"/>
    <x v="0"/>
    <x v="6"/>
    <x v="720"/>
    <n v="207"/>
    <x v="201"/>
    <n v="3.51"/>
    <x v="3"/>
    <x v="2"/>
    <x v="2"/>
  </r>
  <r>
    <n v="1643108.64938272"/>
    <x v="1100"/>
    <n v="39838261665"/>
    <s v="verified"/>
    <s v="Anastasia"/>
    <x v="1"/>
    <x v="13"/>
    <x v="0"/>
    <s v="US"/>
    <x v="0"/>
    <x v="2"/>
    <x v="2"/>
    <x v="5"/>
    <x v="721"/>
    <n v="44"/>
    <x v="37"/>
    <n v="0.71"/>
    <x v="4"/>
    <x v="1"/>
    <x v="1"/>
  </r>
  <r>
    <n v="1643660.94938272"/>
    <x v="1101"/>
    <n v="24647220639"/>
    <s v="unconfirmed"/>
    <s v="Gina"/>
    <x v="0"/>
    <x v="23"/>
    <x v="0"/>
    <s v="US"/>
    <x v="1"/>
    <x v="1"/>
    <x v="0"/>
    <x v="5"/>
    <x v="30"/>
    <n v="102"/>
    <x v="272"/>
    <n v="2.14"/>
    <x v="4"/>
    <x v="0"/>
    <x v="4"/>
  </r>
  <r>
    <n v="1644213.2493827201"/>
    <x v="1102"/>
    <n v="28241678535"/>
    <s v="verified"/>
    <s v="Elodie"/>
    <x v="0"/>
    <x v="9"/>
    <x v="0"/>
    <s v="US"/>
    <x v="0"/>
    <x v="2"/>
    <x v="1"/>
    <x v="9"/>
    <x v="722"/>
    <n v="186"/>
    <x v="189"/>
    <n v="1.37"/>
    <x v="1"/>
    <x v="0"/>
    <x v="3"/>
  </r>
  <r>
    <n v="1644765.5493827199"/>
    <x v="1103"/>
    <n v="44234431017"/>
    <s v="unconfirmed"/>
    <s v="Caitlin"/>
    <x v="4"/>
    <x v="103"/>
    <x v="0"/>
    <s v="US"/>
    <x v="1"/>
    <x v="2"/>
    <x v="0"/>
    <x v="5"/>
    <x v="382"/>
    <n v="54"/>
    <x v="35"/>
    <n v="0.24"/>
    <x v="2"/>
    <x v="1"/>
    <x v="0"/>
  </r>
  <r>
    <n v="1645317.84938272"/>
    <x v="1104"/>
    <n v="5329403410"/>
    <s v="verified"/>
    <s v="Eric"/>
    <x v="1"/>
    <x v="26"/>
    <x v="0"/>
    <s v="US"/>
    <x v="0"/>
    <x v="0"/>
    <x v="1"/>
    <x v="8"/>
    <x v="182"/>
    <n v="81"/>
    <x v="0"/>
    <n v="0.1"/>
    <x v="3"/>
    <x v="1"/>
    <x v="0"/>
  </r>
  <r>
    <n v="1645870.14938272"/>
    <x v="1105"/>
    <n v="56559604760"/>
    <s v="verified"/>
    <s v="Rebecca (Marks)"/>
    <x v="0"/>
    <x v="5"/>
    <x v="0"/>
    <s v="US"/>
    <x v="0"/>
    <x v="2"/>
    <x v="1"/>
    <x v="5"/>
    <x v="131"/>
    <n v="119"/>
    <x v="52"/>
    <n v="0.05"/>
    <x v="2"/>
    <x v="0"/>
    <x v="0"/>
  </r>
  <r>
    <n v="1646422.44938272"/>
    <x v="1106"/>
    <n v="25909718310"/>
    <s v="unconfirmed"/>
    <s v="Theresa"/>
    <x v="0"/>
    <x v="11"/>
    <x v="0"/>
    <s v="US"/>
    <x v="0"/>
    <x v="0"/>
    <x v="1"/>
    <x v="8"/>
    <x v="437"/>
    <n v="76"/>
    <x v="31"/>
    <n v="0.28999999999999998"/>
    <x v="0"/>
    <x v="1"/>
    <x v="0"/>
  </r>
  <r>
    <n v="1646974.7493827201"/>
    <x v="1107"/>
    <n v="27231005744"/>
    <s v="unconfirmed"/>
    <s v="Michele"/>
    <x v="1"/>
    <x v="10"/>
    <x v="0"/>
    <s v="US"/>
    <x v="0"/>
    <x v="0"/>
    <x v="1"/>
    <x v="10"/>
    <x v="723"/>
    <n v="223"/>
    <x v="164"/>
    <n v="0.28000000000000003"/>
    <x v="4"/>
    <x v="2"/>
    <x v="0"/>
  </r>
  <r>
    <n v="1647527.0493827199"/>
    <x v="1108"/>
    <n v="21387323465"/>
    <s v="unconfirmed"/>
    <s v="Mahalia"/>
    <x v="1"/>
    <x v="64"/>
    <x v="0"/>
    <s v="US"/>
    <x v="1"/>
    <x v="2"/>
    <x v="1"/>
    <x v="8"/>
    <x v="475"/>
    <n v="137"/>
    <x v="118"/>
    <n v="0.21"/>
    <x v="0"/>
    <x v="0"/>
    <x v="0"/>
  </r>
  <r>
    <n v="1648079.34938272"/>
    <x v="1109"/>
    <n v="82683471977"/>
    <s v="verified"/>
    <s v="Eric"/>
    <x v="0"/>
    <x v="28"/>
    <x v="0"/>
    <s v="US"/>
    <x v="0"/>
    <x v="0"/>
    <x v="1"/>
    <x v="3"/>
    <x v="724"/>
    <n v="114"/>
    <x v="147"/>
    <n v="0.65"/>
    <x v="3"/>
    <x v="0"/>
    <x v="1"/>
  </r>
  <r>
    <n v="1648631.64938272"/>
    <x v="1110"/>
    <n v="22136865190"/>
    <s v="unconfirmed"/>
    <s v="Erin"/>
    <x v="1"/>
    <x v="7"/>
    <x v="0"/>
    <s v="US"/>
    <x v="1"/>
    <x v="0"/>
    <x v="1"/>
    <x v="2"/>
    <x v="107"/>
    <n v="105"/>
    <x v="63"/>
    <n v="0.03"/>
    <x v="0"/>
    <x v="0"/>
    <x v="0"/>
  </r>
  <r>
    <n v="1649183.94938272"/>
    <x v="1111"/>
    <n v="3528422754"/>
    <s v="unconfirmed"/>
    <s v="Mariana"/>
    <x v="1"/>
    <x v="22"/>
    <x v="0"/>
    <s v="US"/>
    <x v="0"/>
    <x v="2"/>
    <x v="1"/>
    <x v="4"/>
    <x v="43"/>
    <n v="12"/>
    <x v="202"/>
    <n v="0.7"/>
    <x v="1"/>
    <x v="1"/>
    <x v="1"/>
  </r>
  <r>
    <n v="1649736.2493827201"/>
    <x v="1112"/>
    <n v="42459649208"/>
    <s v="verified"/>
    <s v="Ann"/>
    <x v="1"/>
    <x v="18"/>
    <x v="0"/>
    <s v="US"/>
    <x v="1"/>
    <x v="1"/>
    <x v="1"/>
    <x v="10"/>
    <x v="6"/>
    <n v="204"/>
    <x v="86"/>
    <n v="0.17"/>
    <x v="2"/>
    <x v="2"/>
    <x v="0"/>
  </r>
  <r>
    <n v="1650288.5493827199"/>
    <x v="1113"/>
    <n v="28548351142"/>
    <s v="unconfirmed"/>
    <s v="Catherine"/>
    <x v="1"/>
    <x v="27"/>
    <x v="0"/>
    <s v="US"/>
    <x v="0"/>
    <x v="2"/>
    <x v="0"/>
    <x v="5"/>
    <x v="683"/>
    <n v="80"/>
    <x v="68"/>
    <n v="0.01"/>
    <x v="4"/>
    <x v="1"/>
    <x v="0"/>
  </r>
  <r>
    <n v="1650840.84938272"/>
    <x v="1114"/>
    <n v="75646528091"/>
    <s v="unconfirmed"/>
    <s v="Kelly"/>
    <x v="0"/>
    <x v="20"/>
    <x v="0"/>
    <s v="US"/>
    <x v="1"/>
    <x v="2"/>
    <x v="0"/>
    <x v="9"/>
    <x v="624"/>
    <n v="228"/>
    <x v="135"/>
    <n v="0.49"/>
    <x v="1"/>
    <x v="2"/>
    <x v="0"/>
  </r>
  <r>
    <n v="1651393.14938272"/>
    <x v="1115"/>
    <n v="94347594056"/>
    <s v="verified"/>
    <s v="John"/>
    <x v="1"/>
    <x v="18"/>
    <x v="0"/>
    <s v="US"/>
    <x v="1"/>
    <x v="0"/>
    <x v="0"/>
    <x v="5"/>
    <x v="419"/>
    <n v="71"/>
    <x v="273"/>
    <n v="5.26"/>
    <x v="3"/>
    <x v="1"/>
    <x v="2"/>
  </r>
  <r>
    <n v="1651945.44938272"/>
    <x v="1116"/>
    <n v="30955468335"/>
    <s v="unconfirmed"/>
    <s v="Jason"/>
    <x v="2"/>
    <x v="55"/>
    <x v="0"/>
    <s v="US"/>
    <x v="1"/>
    <x v="0"/>
    <x v="1"/>
    <x v="6"/>
    <x v="456"/>
    <n v="232"/>
    <x v="65"/>
    <n v="0.28999999999999998"/>
    <x v="2"/>
    <x v="2"/>
    <x v="0"/>
  </r>
  <r>
    <n v="1652497.7493827201"/>
    <x v="1117"/>
    <n v="1500425830"/>
    <s v="verified"/>
    <s v="Anthony"/>
    <x v="1"/>
    <x v="18"/>
    <x v="0"/>
    <s v="US"/>
    <x v="0"/>
    <x v="0"/>
    <x v="1"/>
    <x v="0"/>
    <x v="617"/>
    <n v="219"/>
    <x v="20"/>
    <n v="0.32"/>
    <x v="4"/>
    <x v="2"/>
    <x v="0"/>
  </r>
  <r>
    <n v="1653050.0493827199"/>
    <x v="1118"/>
    <n v="12772551249"/>
    <s v="unconfirmed"/>
    <s v="Jose And Ysaira"/>
    <x v="3"/>
    <x v="104"/>
    <x v="0"/>
    <s v="US"/>
    <x v="1"/>
    <x v="2"/>
    <x v="0"/>
    <x v="1"/>
    <x v="68"/>
    <n v="147"/>
    <x v="55"/>
    <n v="2.21"/>
    <x v="0"/>
    <x v="0"/>
    <x v="4"/>
  </r>
  <r>
    <n v="1653602.34938272"/>
    <x v="1119"/>
    <n v="89642605470"/>
    <s v="verified"/>
    <s v="Edward"/>
    <x v="0"/>
    <x v="5"/>
    <x v="0"/>
    <s v="US"/>
    <x v="0"/>
    <x v="1"/>
    <x v="0"/>
    <x v="4"/>
    <x v="725"/>
    <n v="47"/>
    <x v="73"/>
    <n v="0.54"/>
    <x v="3"/>
    <x v="1"/>
    <x v="0"/>
  </r>
  <r>
    <n v="1654154.64938272"/>
    <x v="1120"/>
    <n v="19810435753"/>
    <s v="verified"/>
    <s v="Rick"/>
    <x v="0"/>
    <x v="21"/>
    <x v="0"/>
    <s v="US"/>
    <x v="1"/>
    <x v="0"/>
    <x v="1"/>
    <x v="3"/>
    <x v="275"/>
    <n v="66"/>
    <x v="274"/>
    <n v="2.08"/>
    <x v="4"/>
    <x v="1"/>
    <x v="4"/>
  </r>
  <r>
    <n v="1654706.94938272"/>
    <x v="1121"/>
    <n v="49262060889"/>
    <s v="unconfirmed"/>
    <s v="Margaret"/>
    <x v="1"/>
    <x v="7"/>
    <x v="0"/>
    <s v="US"/>
    <x v="0"/>
    <x v="2"/>
    <x v="1"/>
    <x v="1"/>
    <x v="455"/>
    <n v="102"/>
    <x v="275"/>
    <n v="1.92"/>
    <x v="1"/>
    <x v="0"/>
    <x v="4"/>
  </r>
  <r>
    <n v="1655259.2493827201"/>
    <x v="1122"/>
    <n v="66909725815"/>
    <s v="verified"/>
    <s v="Jacqueline"/>
    <x v="1"/>
    <x v="25"/>
    <x v="0"/>
    <s v="US"/>
    <x v="0"/>
    <x v="1"/>
    <x v="1"/>
    <x v="7"/>
    <x v="391"/>
    <n v="194"/>
    <x v="63"/>
    <n v="0.02"/>
    <x v="0"/>
    <x v="0"/>
    <x v="0"/>
  </r>
  <r>
    <n v="1655811.5493827199"/>
    <x v="1123"/>
    <n v="33991852986"/>
    <s v="unconfirmed"/>
    <s v="Darya"/>
    <x v="0"/>
    <x v="11"/>
    <x v="0"/>
    <s v="US"/>
    <x v="0"/>
    <x v="1"/>
    <x v="1"/>
    <x v="2"/>
    <x v="726"/>
    <n v="207"/>
    <x v="68"/>
    <n v="7.0000000000000007E-2"/>
    <x v="3"/>
    <x v="2"/>
    <x v="0"/>
  </r>
  <r>
    <n v="1656363.84938272"/>
    <x v="1124"/>
    <n v="85716237044"/>
    <s v="unconfirmed"/>
    <s v="Samantha"/>
    <x v="0"/>
    <x v="20"/>
    <x v="0"/>
    <s v="US"/>
    <x v="1"/>
    <x v="2"/>
    <x v="1"/>
    <x v="2"/>
    <x v="525"/>
    <n v="196"/>
    <x v="124"/>
    <n v="0.04"/>
    <x v="0"/>
    <x v="0"/>
    <x v="0"/>
  </r>
  <r>
    <n v="1656916.14938272"/>
    <x v="1125"/>
    <n v="85643093989"/>
    <s v="unconfirmed"/>
    <s v="Gay"/>
    <x v="1"/>
    <x v="18"/>
    <x v="0"/>
    <s v="US"/>
    <x v="0"/>
    <x v="1"/>
    <x v="1"/>
    <x v="2"/>
    <x v="727"/>
    <n v="25"/>
    <x v="31"/>
    <n v="0.18"/>
    <x v="2"/>
    <x v="1"/>
    <x v="0"/>
  </r>
  <r>
    <n v="1657468.44938272"/>
    <x v="1126"/>
    <n v="18921064337"/>
    <s v="unconfirmed"/>
    <s v="Amy"/>
    <x v="0"/>
    <x v="31"/>
    <x v="0"/>
    <s v="US"/>
    <x v="0"/>
    <x v="2"/>
    <x v="1"/>
    <x v="7"/>
    <x v="398"/>
    <n v="111"/>
    <x v="234"/>
    <n v="0.7"/>
    <x v="4"/>
    <x v="0"/>
    <x v="1"/>
  </r>
  <r>
    <n v="1658020.7493827201"/>
    <x v="1127"/>
    <n v="82543824317"/>
    <s v="unconfirmed"/>
    <s v="Rich"/>
    <x v="0"/>
    <x v="14"/>
    <x v="0"/>
    <s v="US"/>
    <x v="1"/>
    <x v="2"/>
    <x v="1"/>
    <x v="10"/>
    <x v="728"/>
    <n v="160"/>
    <x v="190"/>
    <n v="3.85"/>
    <x v="3"/>
    <x v="3"/>
    <x v="2"/>
  </r>
  <r>
    <n v="1658573.0493827199"/>
    <x v="1128"/>
    <n v="33060430315"/>
    <s v="unconfirmed"/>
    <s v="Richard"/>
    <x v="2"/>
    <x v="24"/>
    <x v="0"/>
    <s v="US"/>
    <x v="1"/>
    <x v="1"/>
    <x v="1"/>
    <x v="2"/>
    <x v="729"/>
    <n v="108"/>
    <x v="265"/>
    <n v="2.2000000000000002"/>
    <x v="0"/>
    <x v="0"/>
    <x v="4"/>
  </r>
  <r>
    <n v="1659125.34938272"/>
    <x v="1129"/>
    <n v="69327934494"/>
    <s v="unconfirmed"/>
    <s v="Dennis"/>
    <x v="0"/>
    <x v="28"/>
    <x v="0"/>
    <s v="US"/>
    <x v="1"/>
    <x v="1"/>
    <x v="1"/>
    <x v="5"/>
    <x v="142"/>
    <n v="162"/>
    <x v="68"/>
    <n v="0.01"/>
    <x v="3"/>
    <x v="0"/>
    <x v="0"/>
  </r>
  <r>
    <n v="1659677.64938272"/>
    <x v="1130"/>
    <n v="83831563641"/>
    <s v="unconfirmed"/>
    <s v="Tiffany"/>
    <x v="0"/>
    <x v="38"/>
    <x v="0"/>
    <s v="US"/>
    <x v="1"/>
    <x v="1"/>
    <x v="1"/>
    <x v="9"/>
    <x v="295"/>
    <n v="89"/>
    <x v="104"/>
    <n v="1.56"/>
    <x v="0"/>
    <x v="1"/>
    <x v="3"/>
  </r>
  <r>
    <n v="1660229.94938272"/>
    <x v="1131"/>
    <n v="66059905501"/>
    <s v="unconfirmed"/>
    <s v="Richard"/>
    <x v="0"/>
    <x v="5"/>
    <x v="0"/>
    <s v="US"/>
    <x v="1"/>
    <x v="2"/>
    <x v="1"/>
    <x v="7"/>
    <x v="211"/>
    <n v="94"/>
    <x v="98"/>
    <n v="0.17"/>
    <x v="3"/>
    <x v="1"/>
    <x v="0"/>
  </r>
  <r>
    <n v="1660782.2493827201"/>
    <x v="1132"/>
    <n v="74428734731"/>
    <s v="verified"/>
    <s v="Amanda"/>
    <x v="0"/>
    <x v="20"/>
    <x v="0"/>
    <s v="US"/>
    <x v="1"/>
    <x v="1"/>
    <x v="1"/>
    <x v="10"/>
    <x v="162"/>
    <n v="35"/>
    <x v="2"/>
    <n v="1.82"/>
    <x v="3"/>
    <x v="1"/>
    <x v="0"/>
  </r>
  <r>
    <n v="1661334.5493827199"/>
    <x v="1133"/>
    <n v="45880110085"/>
    <s v="unconfirmed"/>
    <s v="Michael"/>
    <x v="1"/>
    <x v="13"/>
    <x v="0"/>
    <s v="US"/>
    <x v="0"/>
    <x v="1"/>
    <x v="1"/>
    <x v="3"/>
    <x v="730"/>
    <n v="60"/>
    <x v="234"/>
    <n v="0.78"/>
    <x v="2"/>
    <x v="1"/>
    <x v="1"/>
  </r>
  <r>
    <n v="1661886.84938272"/>
    <x v="1134"/>
    <n v="63951950067"/>
    <s v="verified"/>
    <s v="Catrinel"/>
    <x v="0"/>
    <x v="12"/>
    <x v="0"/>
    <s v="US"/>
    <x v="0"/>
    <x v="0"/>
    <x v="1"/>
    <x v="8"/>
    <x v="668"/>
    <n v="46"/>
    <x v="48"/>
    <n v="0.06"/>
    <x v="0"/>
    <x v="1"/>
    <x v="0"/>
  </r>
  <r>
    <n v="1662439.14938272"/>
    <x v="1135"/>
    <n v="32138953744"/>
    <s v="unconfirmed"/>
    <s v="Aaron"/>
    <x v="1"/>
    <x v="13"/>
    <x v="0"/>
    <s v="US"/>
    <x v="0"/>
    <x v="2"/>
    <x v="1"/>
    <x v="7"/>
    <x v="731"/>
    <n v="179"/>
    <x v="0"/>
    <n v="0.1"/>
    <x v="4"/>
    <x v="0"/>
    <x v="0"/>
  </r>
  <r>
    <n v="1662991.44938272"/>
    <x v="1136"/>
    <n v="14186164154"/>
    <s v="verified"/>
    <s v="Stephane"/>
    <x v="0"/>
    <x v="11"/>
    <x v="0"/>
    <s v="US"/>
    <x v="1"/>
    <x v="0"/>
    <x v="1"/>
    <x v="7"/>
    <x v="528"/>
    <n v="237"/>
    <x v="68"/>
    <n v="0.01"/>
    <x v="1"/>
    <x v="2"/>
    <x v="0"/>
  </r>
  <r>
    <n v="1663543.7493827201"/>
    <x v="1137"/>
    <n v="2445296350"/>
    <s v="verified"/>
    <s v="Bethany"/>
    <x v="0"/>
    <x v="0"/>
    <x v="0"/>
    <s v="US"/>
    <x v="0"/>
    <x v="0"/>
    <x v="1"/>
    <x v="11"/>
    <x v="732"/>
    <n v="70"/>
    <x v="130"/>
    <n v="0.39"/>
    <x v="0"/>
    <x v="1"/>
    <x v="0"/>
  </r>
  <r>
    <n v="1664096.0493827199"/>
    <x v="1138"/>
    <n v="61196470812"/>
    <s v="verified"/>
    <s v="Walker"/>
    <x v="0"/>
    <x v="11"/>
    <x v="0"/>
    <s v="US"/>
    <x v="0"/>
    <x v="0"/>
    <x v="0"/>
    <x v="11"/>
    <x v="733"/>
    <n v="104"/>
    <x v="98"/>
    <n v="0.14000000000000001"/>
    <x v="1"/>
    <x v="0"/>
    <x v="0"/>
  </r>
  <r>
    <n v="1664648.34938272"/>
    <x v="1139"/>
    <n v="27075172222"/>
    <s v="verified"/>
    <s v="Joni"/>
    <x v="2"/>
    <x v="44"/>
    <x v="0"/>
    <s v="US"/>
    <x v="0"/>
    <x v="2"/>
    <x v="1"/>
    <x v="12"/>
    <x v="656"/>
    <n v="15"/>
    <x v="124"/>
    <n v="0.04"/>
    <x v="4"/>
    <x v="1"/>
    <x v="0"/>
  </r>
  <r>
    <n v="1665200.64938272"/>
    <x v="1140"/>
    <n v="36943004270"/>
    <s v="verified"/>
    <s v="Andrea"/>
    <x v="1"/>
    <x v="27"/>
    <x v="0"/>
    <s v="US"/>
    <x v="1"/>
    <x v="1"/>
    <x v="0"/>
    <x v="6"/>
    <x v="300"/>
    <n v="138"/>
    <x v="98"/>
    <n v="0.13"/>
    <x v="2"/>
    <x v="0"/>
    <x v="0"/>
  </r>
  <r>
    <n v="1665752.94938272"/>
    <x v="1141"/>
    <n v="76595613600"/>
    <s v="verified"/>
    <s v="Stephanie"/>
    <x v="0"/>
    <x v="5"/>
    <x v="0"/>
    <s v="US"/>
    <x v="0"/>
    <x v="0"/>
    <x v="1"/>
    <x v="10"/>
    <x v="425"/>
    <n v="95"/>
    <x v="152"/>
    <n v="0.73"/>
    <x v="2"/>
    <x v="1"/>
    <x v="1"/>
  </r>
  <r>
    <n v="1666305.2493827201"/>
    <x v="1142"/>
    <n v="86100545045"/>
    <s v="verified"/>
    <s v="Federico"/>
    <x v="1"/>
    <x v="2"/>
    <x v="0"/>
    <s v="US"/>
    <x v="0"/>
    <x v="0"/>
    <x v="1"/>
    <x v="0"/>
    <x v="99"/>
    <n v="216"/>
    <x v="276"/>
    <n v="3.17"/>
    <x v="1"/>
    <x v="2"/>
    <x v="2"/>
  </r>
  <r>
    <n v="1666857.5493827199"/>
    <x v="1143"/>
    <n v="10904646620"/>
    <s v="verified"/>
    <s v="Janina"/>
    <x v="2"/>
    <x v="30"/>
    <x v="0"/>
    <s v="US"/>
    <x v="1"/>
    <x v="0"/>
    <x v="0"/>
    <x v="1"/>
    <x v="486"/>
    <n v="11"/>
    <x v="277"/>
    <n v="2.92"/>
    <x v="0"/>
    <x v="1"/>
    <x v="2"/>
  </r>
  <r>
    <n v="1667409.84938272"/>
    <x v="1144"/>
    <n v="26969419050"/>
    <s v="unconfirmed"/>
    <s v="Brendan"/>
    <x v="0"/>
    <x v="29"/>
    <x v="0"/>
    <s v="US"/>
    <x v="0"/>
    <x v="0"/>
    <x v="1"/>
    <x v="8"/>
    <x v="83"/>
    <n v="39"/>
    <x v="124"/>
    <n v="0.04"/>
    <x v="2"/>
    <x v="1"/>
    <x v="0"/>
  </r>
  <r>
    <n v="1667962.14938272"/>
    <x v="1145"/>
    <n v="54567951072"/>
    <s v="unconfirmed"/>
    <s v="Ghislaine"/>
    <x v="1"/>
    <x v="2"/>
    <x v="0"/>
    <s v="US"/>
    <x v="0"/>
    <x v="0"/>
    <x v="0"/>
    <x v="8"/>
    <x v="734"/>
    <n v="175"/>
    <x v="177"/>
    <n v="0.09"/>
    <x v="4"/>
    <x v="0"/>
    <x v="0"/>
  </r>
  <r>
    <n v="1668514.44938272"/>
    <x v="1146"/>
    <n v="15512468104"/>
    <s v="verified"/>
    <s v="Amelia"/>
    <x v="0"/>
    <x v="9"/>
    <x v="0"/>
    <s v="US"/>
    <x v="1"/>
    <x v="1"/>
    <x v="0"/>
    <x v="2"/>
    <x v="735"/>
    <n v="24"/>
    <x v="48"/>
    <n v="0.06"/>
    <x v="1"/>
    <x v="1"/>
    <x v="0"/>
  </r>
  <r>
    <n v="1669066.7493827201"/>
    <x v="1147"/>
    <n v="98726286432"/>
    <s v="unconfirmed"/>
    <s v="Glace"/>
    <x v="0"/>
    <x v="11"/>
    <x v="0"/>
    <s v="US"/>
    <x v="0"/>
    <x v="0"/>
    <x v="0"/>
    <x v="9"/>
    <x v="703"/>
    <n v="81"/>
    <x v="7"/>
    <n v="1.92"/>
    <x v="1"/>
    <x v="1"/>
    <x v="4"/>
  </r>
  <r>
    <n v="1669619.0493827199"/>
    <x v="1148"/>
    <n v="33304375036"/>
    <s v="unconfirmed"/>
    <s v="Anya"/>
    <x v="2"/>
    <x v="105"/>
    <x v="0"/>
    <s v="US"/>
    <x v="0"/>
    <x v="2"/>
    <x v="1"/>
    <x v="8"/>
    <x v="453"/>
    <n v="139"/>
    <x v="48"/>
    <n v="0.1"/>
    <x v="3"/>
    <x v="0"/>
    <x v="0"/>
  </r>
  <r>
    <n v="1670171.34938272"/>
    <x v="1149"/>
    <n v="41801678105"/>
    <s v="verified"/>
    <s v="Asher"/>
    <x v="1"/>
    <x v="13"/>
    <x v="0"/>
    <s v="US"/>
    <x v="1"/>
    <x v="2"/>
    <x v="0"/>
    <x v="11"/>
    <x v="254"/>
    <n v="11"/>
    <x v="278"/>
    <n v="2.19"/>
    <x v="3"/>
    <x v="1"/>
    <x v="4"/>
  </r>
  <r>
    <n v="1670723.64938272"/>
    <x v="1150"/>
    <n v="85874211709"/>
    <s v="verified"/>
    <s v="Carl"/>
    <x v="0"/>
    <x v="9"/>
    <x v="0"/>
    <s v="US"/>
    <x v="0"/>
    <x v="0"/>
    <x v="1"/>
    <x v="5"/>
    <x v="632"/>
    <n v="169"/>
    <x v="20"/>
    <n v="0.23"/>
    <x v="2"/>
    <x v="0"/>
    <x v="0"/>
  </r>
  <r>
    <n v="1671275.94938272"/>
    <x v="1151"/>
    <n v="21751584278"/>
    <s v="verified"/>
    <s v="Leigh"/>
    <x v="1"/>
    <x v="18"/>
    <x v="0"/>
    <s v="US"/>
    <x v="0"/>
    <x v="0"/>
    <x v="1"/>
    <x v="8"/>
    <x v="736"/>
    <n v="143"/>
    <x v="279"/>
    <n v="1.66"/>
    <x v="4"/>
    <x v="0"/>
    <x v="3"/>
  </r>
  <r>
    <n v="1671828.2493827201"/>
    <x v="1152"/>
    <n v="56054507026"/>
    <s v="unconfirmed"/>
    <s v="Noele"/>
    <x v="1"/>
    <x v="13"/>
    <x v="0"/>
    <s v="US"/>
    <x v="1"/>
    <x v="2"/>
    <x v="1"/>
    <x v="8"/>
    <x v="737"/>
    <n v="206"/>
    <x v="47"/>
    <n v="0.49"/>
    <x v="2"/>
    <x v="2"/>
    <x v="0"/>
  </r>
  <r>
    <n v="1672380.5493827199"/>
    <x v="1153"/>
    <n v="52830811800"/>
    <s v="verified"/>
    <s v="Jenna"/>
    <x v="0"/>
    <x v="19"/>
    <x v="0"/>
    <s v="US"/>
    <x v="0"/>
    <x v="1"/>
    <x v="1"/>
    <x v="11"/>
    <x v="738"/>
    <n v="82"/>
    <x v="161"/>
    <n v="0.24"/>
    <x v="3"/>
    <x v="1"/>
    <x v="0"/>
  </r>
  <r>
    <n v="1672932.84938272"/>
    <x v="1154"/>
    <n v="59976013117"/>
    <s v="verified"/>
    <s v="Robert"/>
    <x v="1"/>
    <x v="63"/>
    <x v="0"/>
    <s v="US"/>
    <x v="1"/>
    <x v="0"/>
    <x v="1"/>
    <x v="7"/>
    <x v="739"/>
    <n v="117"/>
    <x v="48"/>
    <n v="0.06"/>
    <x v="4"/>
    <x v="0"/>
    <x v="0"/>
  </r>
  <r>
    <n v="1673485.14938272"/>
    <x v="1155"/>
    <n v="33944805792"/>
    <s v="unconfirmed"/>
    <s v="Kim"/>
    <x v="1"/>
    <x v="3"/>
    <x v="0"/>
    <s v="US"/>
    <x v="1"/>
    <x v="2"/>
    <x v="0"/>
    <x v="4"/>
    <x v="715"/>
    <n v="107"/>
    <x v="60"/>
    <n v="0.62"/>
    <x v="0"/>
    <x v="0"/>
    <x v="0"/>
  </r>
  <r>
    <n v="1674037.44938272"/>
    <x v="1156"/>
    <n v="21210991346"/>
    <s v="verified"/>
    <s v="Eleanor"/>
    <x v="0"/>
    <x v="28"/>
    <x v="0"/>
    <s v="US"/>
    <x v="1"/>
    <x v="1"/>
    <x v="0"/>
    <x v="5"/>
    <x v="740"/>
    <n v="105"/>
    <x v="2"/>
    <n v="1.82"/>
    <x v="4"/>
    <x v="0"/>
    <x v="0"/>
  </r>
  <r>
    <n v="1674589.7493827201"/>
    <x v="1157"/>
    <n v="36148788574"/>
    <s v="unconfirmed"/>
    <s v="Reena"/>
    <x v="1"/>
    <x v="2"/>
    <x v="0"/>
    <s v="US"/>
    <x v="0"/>
    <x v="1"/>
    <x v="1"/>
    <x v="4"/>
    <x v="513"/>
    <n v="73"/>
    <x v="65"/>
    <n v="0.28999999999999998"/>
    <x v="2"/>
    <x v="1"/>
    <x v="0"/>
  </r>
  <r>
    <n v="1675142.0493827199"/>
    <x v="1158"/>
    <n v="29179722758"/>
    <s v="verified"/>
    <s v="Lisbeth"/>
    <x v="1"/>
    <x v="50"/>
    <x v="0"/>
    <s v="US"/>
    <x v="1"/>
    <x v="0"/>
    <x v="1"/>
    <x v="10"/>
    <x v="735"/>
    <n v="24"/>
    <x v="93"/>
    <n v="0.32"/>
    <x v="3"/>
    <x v="1"/>
    <x v="0"/>
  </r>
  <r>
    <n v="1675694.34938272"/>
    <x v="1159"/>
    <n v="15150581071"/>
    <s v="verified"/>
    <s v="Wendy"/>
    <x v="1"/>
    <x v="27"/>
    <x v="0"/>
    <s v="US"/>
    <x v="0"/>
    <x v="1"/>
    <x v="0"/>
    <x v="3"/>
    <x v="13"/>
    <n v="116"/>
    <x v="124"/>
    <n v="0.04"/>
    <x v="3"/>
    <x v="0"/>
    <x v="0"/>
  </r>
  <r>
    <n v="1676246.64938272"/>
    <x v="1160"/>
    <n v="83331072966"/>
    <s v="unconfirmed"/>
    <s v="Kyle"/>
    <x v="1"/>
    <x v="27"/>
    <x v="0"/>
    <s v="US"/>
    <x v="0"/>
    <x v="1"/>
    <x v="1"/>
    <x v="4"/>
    <x v="741"/>
    <n v="235"/>
    <x v="2"/>
    <n v="1.82"/>
    <x v="4"/>
    <x v="2"/>
    <x v="0"/>
  </r>
  <r>
    <n v="1676798.94938272"/>
    <x v="1161"/>
    <n v="59290820961"/>
    <s v="verified"/>
    <s v="Sing"/>
    <x v="0"/>
    <x v="79"/>
    <x v="0"/>
    <s v="US"/>
    <x v="1"/>
    <x v="2"/>
    <x v="0"/>
    <x v="5"/>
    <x v="742"/>
    <n v="162"/>
    <x v="48"/>
    <n v="7.0000000000000007E-2"/>
    <x v="0"/>
    <x v="0"/>
    <x v="0"/>
  </r>
  <r>
    <n v="1677351.2493827201"/>
    <x v="1162"/>
    <n v="74100818366"/>
    <s v="unconfirmed"/>
    <s v="Lane"/>
    <x v="1"/>
    <x v="7"/>
    <x v="0"/>
    <s v="US"/>
    <x v="1"/>
    <x v="1"/>
    <x v="1"/>
    <x v="2"/>
    <x v="743"/>
    <n v="177"/>
    <x v="63"/>
    <n v="0.03"/>
    <x v="2"/>
    <x v="0"/>
    <x v="0"/>
  </r>
  <r>
    <n v="1677903.5493827199"/>
    <x v="1163"/>
    <n v="38322929044"/>
    <s v="verified"/>
    <s v="Larah"/>
    <x v="1"/>
    <x v="2"/>
    <x v="0"/>
    <s v="US"/>
    <x v="1"/>
    <x v="2"/>
    <x v="1"/>
    <x v="10"/>
    <x v="276"/>
    <n v="146"/>
    <x v="62"/>
    <n v="2.42"/>
    <x v="4"/>
    <x v="0"/>
    <x v="4"/>
  </r>
  <r>
    <n v="1678455.84938272"/>
    <x v="1164"/>
    <n v="59537404678"/>
    <s v="unconfirmed"/>
    <s v="Sandy"/>
    <x v="1"/>
    <x v="7"/>
    <x v="0"/>
    <s v="US"/>
    <x v="1"/>
    <x v="0"/>
    <x v="0"/>
    <x v="3"/>
    <x v="744"/>
    <n v="132"/>
    <x v="19"/>
    <n v="1.03"/>
    <x v="3"/>
    <x v="0"/>
    <x v="1"/>
  </r>
  <r>
    <n v="1679008.14938272"/>
    <x v="1165"/>
    <n v="86943402870"/>
    <s v="unconfirmed"/>
    <s v="Justine"/>
    <x v="0"/>
    <x v="14"/>
    <x v="0"/>
    <s v="US"/>
    <x v="1"/>
    <x v="2"/>
    <x v="1"/>
    <x v="7"/>
    <x v="44"/>
    <n v="87"/>
    <x v="63"/>
    <n v="0.1"/>
    <x v="4"/>
    <x v="1"/>
    <x v="0"/>
  </r>
  <r>
    <n v="1679560.44938272"/>
    <x v="1166"/>
    <n v="39298895752"/>
    <s v="verified"/>
    <s v="Dragan"/>
    <x v="2"/>
    <x v="55"/>
    <x v="0"/>
    <s v="US"/>
    <x v="0"/>
    <x v="1"/>
    <x v="0"/>
    <x v="5"/>
    <x v="459"/>
    <n v="97"/>
    <x v="280"/>
    <n v="3.7"/>
    <x v="4"/>
    <x v="1"/>
    <x v="2"/>
  </r>
  <r>
    <n v="1680112.7493827201"/>
    <x v="1167"/>
    <n v="24946412985"/>
    <s v="verified"/>
    <s v="Sofia"/>
    <x v="0"/>
    <x v="11"/>
    <x v="0"/>
    <s v="US"/>
    <x v="0"/>
    <x v="2"/>
    <x v="1"/>
    <x v="11"/>
    <x v="292"/>
    <n v="151"/>
    <x v="35"/>
    <n v="0.13"/>
    <x v="2"/>
    <x v="0"/>
    <x v="0"/>
  </r>
  <r>
    <n v="1680665.0493827199"/>
    <x v="1168"/>
    <n v="60729843423"/>
    <s v="verified"/>
    <s v="Alexandra"/>
    <x v="1"/>
    <x v="64"/>
    <x v="0"/>
    <s v="US"/>
    <x v="0"/>
    <x v="0"/>
    <x v="1"/>
    <x v="4"/>
    <x v="398"/>
    <n v="111"/>
    <x v="20"/>
    <n v="0.23"/>
    <x v="2"/>
    <x v="0"/>
    <x v="0"/>
  </r>
  <r>
    <n v="1681217.34938272"/>
    <x v="1169"/>
    <n v="9738205600"/>
    <s v="verified"/>
    <s v="Gita"/>
    <x v="0"/>
    <x v="23"/>
    <x v="0"/>
    <s v="US"/>
    <x v="1"/>
    <x v="0"/>
    <x v="1"/>
    <x v="5"/>
    <x v="745"/>
    <n v="81"/>
    <x v="56"/>
    <n v="0.27"/>
    <x v="4"/>
    <x v="1"/>
    <x v="0"/>
  </r>
  <r>
    <n v="1681769.64938272"/>
    <x v="1170"/>
    <n v="6871643477"/>
    <s v="unconfirmed"/>
    <s v="Thomas"/>
    <x v="1"/>
    <x v="64"/>
    <x v="0"/>
    <s v="US"/>
    <x v="1"/>
    <x v="0"/>
    <x v="0"/>
    <x v="2"/>
    <x v="746"/>
    <n v="235"/>
    <x v="200"/>
    <n v="1.25"/>
    <x v="1"/>
    <x v="2"/>
    <x v="3"/>
  </r>
  <r>
    <n v="1682321.94938272"/>
    <x v="1171"/>
    <n v="64316675449"/>
    <s v="verified"/>
    <s v="Matthew"/>
    <x v="0"/>
    <x v="11"/>
    <x v="0"/>
    <s v="US"/>
    <x v="1"/>
    <x v="1"/>
    <x v="1"/>
    <x v="4"/>
    <x v="747"/>
    <n v="238"/>
    <x v="41"/>
    <n v="0.98"/>
    <x v="0"/>
    <x v="2"/>
    <x v="1"/>
  </r>
  <r>
    <n v="1682874.2493827201"/>
    <x v="1172"/>
    <n v="85791349998"/>
    <s v="unconfirmed"/>
    <s v="Olivia"/>
    <x v="1"/>
    <x v="63"/>
    <x v="0"/>
    <s v="US"/>
    <x v="1"/>
    <x v="0"/>
    <x v="1"/>
    <x v="7"/>
    <x v="748"/>
    <n v="91"/>
    <x v="145"/>
    <n v="1.0900000000000001"/>
    <x v="3"/>
    <x v="1"/>
    <x v="1"/>
  </r>
  <r>
    <n v="1683426.5493827199"/>
    <x v="1173"/>
    <n v="1901414168"/>
    <s v="verified"/>
    <s v="Adam"/>
    <x v="1"/>
    <x v="18"/>
    <x v="0"/>
    <s v="US"/>
    <x v="1"/>
    <x v="2"/>
    <x v="1"/>
    <x v="2"/>
    <x v="398"/>
    <n v="111"/>
    <x v="49"/>
    <n v="0.77"/>
    <x v="3"/>
    <x v="0"/>
    <x v="1"/>
  </r>
  <r>
    <n v="1683978.84938272"/>
    <x v="1174"/>
    <n v="70015333754"/>
    <s v="unconfirmed"/>
    <s v="Liz"/>
    <x v="0"/>
    <x v="5"/>
    <x v="0"/>
    <s v="US"/>
    <x v="0"/>
    <x v="2"/>
    <x v="1"/>
    <x v="0"/>
    <x v="28"/>
    <n v="133"/>
    <x v="118"/>
    <n v="0.35"/>
    <x v="2"/>
    <x v="0"/>
    <x v="0"/>
  </r>
  <r>
    <n v="1684531.14938272"/>
    <x v="1175"/>
    <n v="19307537103"/>
    <s v="verified"/>
    <s v="Michael"/>
    <x v="1"/>
    <x v="13"/>
    <x v="0"/>
    <s v="US"/>
    <x v="0"/>
    <x v="2"/>
    <x v="1"/>
    <x v="8"/>
    <x v="749"/>
    <n v="126"/>
    <x v="240"/>
    <n v="2.0299999999999998"/>
    <x v="4"/>
    <x v="0"/>
    <x v="4"/>
  </r>
  <r>
    <n v="1685083.44938272"/>
    <x v="1176"/>
    <n v="71092067821"/>
    <s v="verified"/>
    <s v="Judith &amp; Reid"/>
    <x v="1"/>
    <x v="13"/>
    <x v="0"/>
    <s v="US"/>
    <x v="0"/>
    <x v="2"/>
    <x v="1"/>
    <x v="3"/>
    <x v="750"/>
    <n v="31"/>
    <x v="131"/>
    <n v="0.09"/>
    <x v="4"/>
    <x v="1"/>
    <x v="0"/>
  </r>
  <r>
    <n v="1685635.7493827201"/>
    <x v="1177"/>
    <n v="85369088895"/>
    <s v="verified"/>
    <s v="Maite &amp; Javi"/>
    <x v="0"/>
    <x v="28"/>
    <x v="0"/>
    <s v="US"/>
    <x v="0"/>
    <x v="2"/>
    <x v="0"/>
    <x v="12"/>
    <x v="173"/>
    <n v="65"/>
    <x v="169"/>
    <n v="0.52"/>
    <x v="2"/>
    <x v="1"/>
    <x v="0"/>
  </r>
  <r>
    <n v="1686188.0493827199"/>
    <x v="1178"/>
    <n v="48697625421"/>
    <s v="verified"/>
    <s v="Dawn"/>
    <x v="1"/>
    <x v="7"/>
    <x v="0"/>
    <s v="US"/>
    <x v="1"/>
    <x v="1"/>
    <x v="1"/>
    <x v="6"/>
    <x v="751"/>
    <n v="115"/>
    <x v="87"/>
    <n v="0.5"/>
    <x v="4"/>
    <x v="0"/>
    <x v="0"/>
  </r>
  <r>
    <n v="1686740.34938272"/>
    <x v="1179"/>
    <n v="98359401878"/>
    <s v="verified"/>
    <s v="Fabrizio"/>
    <x v="0"/>
    <x v="20"/>
    <x v="0"/>
    <s v="US"/>
    <x v="1"/>
    <x v="1"/>
    <x v="0"/>
    <x v="7"/>
    <x v="383"/>
    <n v="43"/>
    <x v="20"/>
    <n v="0.27"/>
    <x v="2"/>
    <x v="1"/>
    <x v="0"/>
  </r>
  <r>
    <n v="1687292.64938272"/>
    <x v="1180"/>
    <n v="21267345659"/>
    <s v="verified"/>
    <s v="David"/>
    <x v="1"/>
    <x v="18"/>
    <x v="0"/>
    <s v="US"/>
    <x v="1"/>
    <x v="0"/>
    <x v="1"/>
    <x v="10"/>
    <x v="752"/>
    <n v="107"/>
    <x v="7"/>
    <n v="2.31"/>
    <x v="3"/>
    <x v="0"/>
    <x v="4"/>
  </r>
  <r>
    <n v="1687844.94938272"/>
    <x v="1181"/>
    <n v="13705531392"/>
    <s v="unconfirmed"/>
    <s v="De &amp; Claudia"/>
    <x v="2"/>
    <x v="55"/>
    <x v="0"/>
    <s v="US"/>
    <x v="1"/>
    <x v="1"/>
    <x v="1"/>
    <x v="11"/>
    <x v="296"/>
    <n v="189"/>
    <x v="3"/>
    <n v="0.87"/>
    <x v="3"/>
    <x v="0"/>
    <x v="1"/>
  </r>
  <r>
    <n v="1688397.2493827201"/>
    <x v="1182"/>
    <n v="44171912917"/>
    <s v="unconfirmed"/>
    <s v="Michelle"/>
    <x v="1"/>
    <x v="33"/>
    <x v="0"/>
    <s v="US"/>
    <x v="1"/>
    <x v="0"/>
    <x v="1"/>
    <x v="1"/>
    <x v="510"/>
    <n v="203"/>
    <x v="113"/>
    <n v="0.57999999999999996"/>
    <x v="4"/>
    <x v="2"/>
    <x v="0"/>
  </r>
  <r>
    <n v="1688949.5493827199"/>
    <x v="1183"/>
    <n v="60074536612"/>
    <s v="unconfirmed"/>
    <s v="Stefanie"/>
    <x v="1"/>
    <x v="6"/>
    <x v="0"/>
    <s v="US"/>
    <x v="1"/>
    <x v="0"/>
    <x v="1"/>
    <x v="5"/>
    <x v="513"/>
    <n v="73"/>
    <x v="169"/>
    <n v="0.51"/>
    <x v="2"/>
    <x v="1"/>
    <x v="0"/>
  </r>
  <r>
    <n v="1689501.84938272"/>
    <x v="1184"/>
    <n v="41923181349"/>
    <s v="unconfirmed"/>
    <s v="Kareem"/>
    <x v="1"/>
    <x v="2"/>
    <x v="0"/>
    <s v="US"/>
    <x v="1"/>
    <x v="1"/>
    <x v="1"/>
    <x v="1"/>
    <x v="753"/>
    <n v="54"/>
    <x v="228"/>
    <n v="1.19"/>
    <x v="1"/>
    <x v="1"/>
    <x v="3"/>
  </r>
  <r>
    <n v="1690054.14938272"/>
    <x v="1185"/>
    <n v="22372366884"/>
    <s v="verified"/>
    <s v="Anton"/>
    <x v="1"/>
    <x v="52"/>
    <x v="0"/>
    <s v="US"/>
    <x v="1"/>
    <x v="0"/>
    <x v="0"/>
    <x v="3"/>
    <x v="754"/>
    <n v="196"/>
    <x v="118"/>
    <n v="0.21"/>
    <x v="3"/>
    <x v="0"/>
    <x v="0"/>
  </r>
  <r>
    <n v="1690606.44938272"/>
    <x v="1186"/>
    <n v="4038119569"/>
    <s v="unconfirmed"/>
    <s v="Christina"/>
    <x v="0"/>
    <x v="11"/>
    <x v="0"/>
    <s v="US"/>
    <x v="1"/>
    <x v="0"/>
    <x v="1"/>
    <x v="12"/>
    <x v="744"/>
    <n v="132"/>
    <x v="130"/>
    <n v="0.44"/>
    <x v="4"/>
    <x v="0"/>
    <x v="0"/>
  </r>
  <r>
    <n v="1691158.7493827201"/>
    <x v="1187"/>
    <n v="18461252376"/>
    <s v="verified"/>
    <s v="Adam"/>
    <x v="1"/>
    <x v="18"/>
    <x v="0"/>
    <s v="US"/>
    <x v="1"/>
    <x v="0"/>
    <x v="1"/>
    <x v="6"/>
    <x v="755"/>
    <n v="73"/>
    <x v="234"/>
    <n v="0.72"/>
    <x v="2"/>
    <x v="1"/>
    <x v="1"/>
  </r>
  <r>
    <n v="1691711.0493827199"/>
    <x v="1188"/>
    <n v="6796204780"/>
    <s v="verified"/>
    <s v="Kj"/>
    <x v="1"/>
    <x v="6"/>
    <x v="0"/>
    <s v="US"/>
    <x v="0"/>
    <x v="1"/>
    <x v="1"/>
    <x v="8"/>
    <x v="654"/>
    <n v="160"/>
    <x v="164"/>
    <n v="1.61"/>
    <x v="4"/>
    <x v="0"/>
    <x v="0"/>
  </r>
  <r>
    <n v="1692263.34938272"/>
    <x v="1189"/>
    <n v="61638745400"/>
    <s v="verified"/>
    <s v="Sharon And Tom"/>
    <x v="2"/>
    <x v="44"/>
    <x v="0"/>
    <s v="US"/>
    <x v="1"/>
    <x v="0"/>
    <x v="1"/>
    <x v="4"/>
    <x v="756"/>
    <n v="170"/>
    <x v="235"/>
    <n v="1.25"/>
    <x v="3"/>
    <x v="0"/>
    <x v="3"/>
  </r>
  <r>
    <n v="1692815.64938272"/>
    <x v="1190"/>
    <n v="28183786949"/>
    <s v="unconfirmed"/>
    <s v="Greta"/>
    <x v="0"/>
    <x v="79"/>
    <x v="0"/>
    <s v="US"/>
    <x v="0"/>
    <x v="1"/>
    <x v="1"/>
    <x v="3"/>
    <x v="445"/>
    <n v="221"/>
    <x v="2"/>
    <n v="1.82"/>
    <x v="4"/>
    <x v="2"/>
    <x v="0"/>
  </r>
  <r>
    <n v="1693367.94938272"/>
    <x v="1191"/>
    <n v="78878086673"/>
    <s v="verified"/>
    <s v="F"/>
    <x v="1"/>
    <x v="64"/>
    <x v="0"/>
    <s v="US"/>
    <x v="1"/>
    <x v="2"/>
    <x v="0"/>
    <x v="2"/>
    <x v="703"/>
    <n v="81"/>
    <x v="205"/>
    <n v="1.02"/>
    <x v="4"/>
    <x v="1"/>
    <x v="1"/>
  </r>
  <r>
    <n v="1693920.2493827201"/>
    <x v="1192"/>
    <n v="44760471415"/>
    <s v="unconfirmed"/>
    <s v="Srdjan"/>
    <x v="1"/>
    <x v="27"/>
    <x v="0"/>
    <s v="US"/>
    <x v="1"/>
    <x v="0"/>
    <x v="1"/>
    <x v="12"/>
    <x v="757"/>
    <n v="103"/>
    <x v="60"/>
    <n v="0.2"/>
    <x v="3"/>
    <x v="0"/>
    <x v="0"/>
  </r>
  <r>
    <n v="1694472.5493827199"/>
    <x v="1193"/>
    <n v="52500800966"/>
    <s v="verified"/>
    <s v="Tom"/>
    <x v="0"/>
    <x v="29"/>
    <x v="0"/>
    <s v="US"/>
    <x v="1"/>
    <x v="2"/>
    <x v="0"/>
    <x v="11"/>
    <x v="758"/>
    <n v="188"/>
    <x v="63"/>
    <n v="0.02"/>
    <x v="4"/>
    <x v="0"/>
    <x v="0"/>
  </r>
  <r>
    <n v="1695024.84938272"/>
    <x v="1194"/>
    <n v="42734463805"/>
    <s v="unconfirmed"/>
    <s v="Marvet"/>
    <x v="0"/>
    <x v="23"/>
    <x v="0"/>
    <s v="US"/>
    <x v="0"/>
    <x v="1"/>
    <x v="0"/>
    <x v="7"/>
    <x v="222"/>
    <n v="129"/>
    <x v="20"/>
    <n v="0.24"/>
    <x v="1"/>
    <x v="0"/>
    <x v="0"/>
  </r>
  <r>
    <n v="1695577.14938272"/>
    <x v="1195"/>
    <n v="27030533079"/>
    <s v="unconfirmed"/>
    <s v="Linda"/>
    <x v="2"/>
    <x v="37"/>
    <x v="0"/>
    <s v="US"/>
    <x v="0"/>
    <x v="0"/>
    <x v="0"/>
    <x v="8"/>
    <x v="638"/>
    <n v="184"/>
    <x v="281"/>
    <n v="5.53"/>
    <x v="1"/>
    <x v="0"/>
    <x v="2"/>
  </r>
  <r>
    <n v="1696129.44938272"/>
    <x v="1196"/>
    <n v="35952975188"/>
    <s v="unconfirmed"/>
    <s v="Jeff"/>
    <x v="0"/>
    <x v="31"/>
    <x v="0"/>
    <s v="US"/>
    <x v="1"/>
    <x v="0"/>
    <x v="1"/>
    <x v="8"/>
    <x v="759"/>
    <n v="131"/>
    <x v="48"/>
    <n v="0.06"/>
    <x v="4"/>
    <x v="0"/>
    <x v="0"/>
  </r>
  <r>
    <n v="1696681.7493827201"/>
    <x v="1197"/>
    <n v="7644765552"/>
    <s v="unconfirmed"/>
    <s v="Mickey"/>
    <x v="1"/>
    <x v="43"/>
    <x v="0"/>
    <s v="US"/>
    <x v="0"/>
    <x v="0"/>
    <x v="1"/>
    <x v="7"/>
    <x v="587"/>
    <n v="60"/>
    <x v="88"/>
    <n v="0.75"/>
    <x v="3"/>
    <x v="1"/>
    <x v="1"/>
  </r>
  <r>
    <n v="1697234.0493827199"/>
    <x v="1198"/>
    <n v="22480035110"/>
    <s v="unconfirmed"/>
    <s v="Kristin"/>
    <x v="0"/>
    <x v="21"/>
    <x v="0"/>
    <s v="US"/>
    <x v="0"/>
    <x v="0"/>
    <x v="1"/>
    <x v="1"/>
    <x v="33"/>
    <n v="38"/>
    <x v="2"/>
    <n v="1.82"/>
    <x v="2"/>
    <x v="1"/>
    <x v="0"/>
  </r>
  <r>
    <n v="1697786.34938272"/>
    <x v="1199"/>
    <n v="11486990075"/>
    <s v="unconfirmed"/>
    <s v="Shontae"/>
    <x v="0"/>
    <x v="29"/>
    <x v="0"/>
    <s v="US"/>
    <x v="1"/>
    <x v="2"/>
    <x v="1"/>
    <x v="3"/>
    <x v="760"/>
    <n v="134"/>
    <x v="108"/>
    <n v="0.4"/>
    <x v="2"/>
    <x v="0"/>
    <x v="0"/>
  </r>
  <r>
    <n v="1698338.64938272"/>
    <x v="1200"/>
    <n v="15413806777"/>
    <s v="verified"/>
    <s v="Yonatan"/>
    <x v="0"/>
    <x v="19"/>
    <x v="0"/>
    <s v="US"/>
    <x v="0"/>
    <x v="0"/>
    <x v="0"/>
    <x v="9"/>
    <x v="761"/>
    <n v="123"/>
    <x v="2"/>
    <n v="1.82"/>
    <x v="1"/>
    <x v="0"/>
    <x v="0"/>
  </r>
  <r>
    <n v="1698890.94938272"/>
    <x v="1201"/>
    <n v="8428876321"/>
    <s v="unconfirmed"/>
    <s v="James"/>
    <x v="1"/>
    <x v="18"/>
    <x v="0"/>
    <s v="US"/>
    <x v="1"/>
    <x v="1"/>
    <x v="1"/>
    <x v="3"/>
    <x v="424"/>
    <n v="142"/>
    <x v="48"/>
    <n v="0.09"/>
    <x v="0"/>
    <x v="0"/>
    <x v="0"/>
  </r>
  <r>
    <n v="1699443.2493827201"/>
    <x v="1202"/>
    <n v="25805791988"/>
    <s v="verified"/>
    <s v="Brian"/>
    <x v="1"/>
    <x v="27"/>
    <x v="0"/>
    <s v="US"/>
    <x v="1"/>
    <x v="1"/>
    <x v="1"/>
    <x v="8"/>
    <x v="204"/>
    <n v="225"/>
    <x v="60"/>
    <n v="0.2"/>
    <x v="3"/>
    <x v="2"/>
    <x v="0"/>
  </r>
  <r>
    <n v="1699995.5493827199"/>
    <x v="1203"/>
    <n v="91601832733"/>
    <s v="unconfirmed"/>
    <s v="Huxley"/>
    <x v="0"/>
    <x v="16"/>
    <x v="0"/>
    <s v="US"/>
    <x v="0"/>
    <x v="1"/>
    <x v="0"/>
    <x v="12"/>
    <x v="762"/>
    <n v="20"/>
    <x v="131"/>
    <n v="0.32"/>
    <x v="1"/>
    <x v="1"/>
    <x v="0"/>
  </r>
  <r>
    <n v="1700547.84938272"/>
    <x v="1204"/>
    <n v="58554662129"/>
    <s v="unconfirmed"/>
    <s v="Kathleen"/>
    <x v="1"/>
    <x v="7"/>
    <x v="0"/>
    <s v="US"/>
    <x v="0"/>
    <x v="0"/>
    <x v="1"/>
    <x v="4"/>
    <x v="714"/>
    <n v="184"/>
    <x v="32"/>
    <n v="0.3"/>
    <x v="4"/>
    <x v="0"/>
    <x v="0"/>
  </r>
  <r>
    <n v="1701100.14938272"/>
    <x v="1205"/>
    <n v="28228281019"/>
    <s v="verified"/>
    <s v="Henrik"/>
    <x v="1"/>
    <x v="13"/>
    <x v="0"/>
    <s v="US"/>
    <x v="0"/>
    <x v="1"/>
    <x v="1"/>
    <x v="1"/>
    <x v="105"/>
    <n v="13"/>
    <x v="31"/>
    <n v="0.31"/>
    <x v="2"/>
    <x v="1"/>
    <x v="0"/>
  </r>
  <r>
    <n v="1701652.44938272"/>
    <x v="1206"/>
    <n v="50055075585"/>
    <s v="unconfirmed"/>
    <s v="Greg"/>
    <x v="1"/>
    <x v="22"/>
    <x v="0"/>
    <s v="US"/>
    <x v="0"/>
    <x v="2"/>
    <x v="1"/>
    <x v="12"/>
    <x v="763"/>
    <n v="156"/>
    <x v="1"/>
    <n v="0.62"/>
    <x v="3"/>
    <x v="0"/>
    <x v="0"/>
  </r>
  <r>
    <n v="1702204.7493827201"/>
    <x v="1207"/>
    <n v="47887544959"/>
    <s v="unconfirmed"/>
    <s v="Maurice"/>
    <x v="0"/>
    <x v="14"/>
    <x v="0"/>
    <s v="US"/>
    <x v="0"/>
    <x v="0"/>
    <x v="1"/>
    <x v="8"/>
    <x v="764"/>
    <n v="124"/>
    <x v="253"/>
    <n v="2.5499999999999998"/>
    <x v="3"/>
    <x v="0"/>
    <x v="2"/>
  </r>
  <r>
    <n v="1702757.0493827199"/>
    <x v="1208"/>
    <n v="19448601326"/>
    <s v="verified"/>
    <s v="Historic Harlem"/>
    <x v="1"/>
    <x v="2"/>
    <x v="0"/>
    <s v="US"/>
    <x v="1"/>
    <x v="2"/>
    <x v="1"/>
    <x v="9"/>
    <x v="765"/>
    <n v="190"/>
    <x v="130"/>
    <n v="0.51"/>
    <x v="0"/>
    <x v="0"/>
    <x v="0"/>
  </r>
  <r>
    <n v="1703309.34938272"/>
    <x v="1209"/>
    <n v="67255036905"/>
    <s v="verified"/>
    <s v="Jennie"/>
    <x v="0"/>
    <x v="28"/>
    <x v="0"/>
    <s v="US"/>
    <x v="1"/>
    <x v="1"/>
    <x v="1"/>
    <x v="2"/>
    <x v="766"/>
    <n v="87"/>
    <x v="73"/>
    <n v="0.54"/>
    <x v="4"/>
    <x v="1"/>
    <x v="0"/>
  </r>
  <r>
    <n v="1703861.64938272"/>
    <x v="1210"/>
    <n v="86390062689"/>
    <s v="unconfirmed"/>
    <s v="Yah"/>
    <x v="1"/>
    <x v="17"/>
    <x v="0"/>
    <s v="US"/>
    <x v="1"/>
    <x v="1"/>
    <x v="1"/>
    <x v="9"/>
    <x v="480"/>
    <n v="197"/>
    <x v="32"/>
    <n v="0.3"/>
    <x v="1"/>
    <x v="0"/>
    <x v="0"/>
  </r>
  <r>
    <n v="1704413.94938272"/>
    <x v="1211"/>
    <n v="80596244297"/>
    <s v="unconfirmed"/>
    <s v="Steve"/>
    <x v="0"/>
    <x v="15"/>
    <x v="0"/>
    <s v="US"/>
    <x v="0"/>
    <x v="0"/>
    <x v="0"/>
    <x v="8"/>
    <x v="259"/>
    <n v="122"/>
    <x v="56"/>
    <n v="0.27"/>
    <x v="4"/>
    <x v="0"/>
    <x v="0"/>
  </r>
  <r>
    <n v="1704966.2493827201"/>
    <x v="1212"/>
    <n v="28754324272"/>
    <s v="unconfirmed"/>
    <s v="Maayan"/>
    <x v="0"/>
    <x v="34"/>
    <x v="0"/>
    <s v="US"/>
    <x v="0"/>
    <x v="0"/>
    <x v="1"/>
    <x v="9"/>
    <x v="391"/>
    <n v="194"/>
    <x v="202"/>
    <n v="0.67"/>
    <x v="1"/>
    <x v="0"/>
    <x v="1"/>
  </r>
  <r>
    <n v="1705518.5493827199"/>
    <x v="1213"/>
    <n v="8061287875"/>
    <s v="unconfirmed"/>
    <s v="Evan"/>
    <x v="1"/>
    <x v="18"/>
    <x v="0"/>
    <s v="US"/>
    <x v="1"/>
    <x v="0"/>
    <x v="0"/>
    <x v="10"/>
    <x v="274"/>
    <n v="41"/>
    <x v="110"/>
    <n v="1.01"/>
    <x v="4"/>
    <x v="1"/>
    <x v="1"/>
  </r>
  <r>
    <n v="1706070.84938272"/>
    <x v="1214"/>
    <n v="51035411496"/>
    <s v="unconfirmed"/>
    <s v="Lindsey"/>
    <x v="0"/>
    <x v="19"/>
    <x v="0"/>
    <s v="US"/>
    <x v="0"/>
    <x v="0"/>
    <x v="1"/>
    <x v="11"/>
    <x v="767"/>
    <n v="50"/>
    <x v="164"/>
    <n v="0.26"/>
    <x v="3"/>
    <x v="1"/>
    <x v="0"/>
  </r>
  <r>
    <n v="1706623.14938272"/>
    <x v="1215"/>
    <n v="92204550919"/>
    <s v="verified"/>
    <s v="Jessica"/>
    <x v="0"/>
    <x v="19"/>
    <x v="0"/>
    <s v="US"/>
    <x v="0"/>
    <x v="0"/>
    <x v="1"/>
    <x v="8"/>
    <x v="768"/>
    <n v="154"/>
    <x v="230"/>
    <n v="0.54"/>
    <x v="1"/>
    <x v="0"/>
    <x v="0"/>
  </r>
  <r>
    <n v="1707175.44938272"/>
    <x v="1216"/>
    <n v="1420174998"/>
    <s v="verified"/>
    <s v="Vana"/>
    <x v="1"/>
    <x v="18"/>
    <x v="0"/>
    <s v="US"/>
    <x v="0"/>
    <x v="0"/>
    <x v="1"/>
    <x v="3"/>
    <x v="432"/>
    <n v="29"/>
    <x v="222"/>
    <n v="1.02"/>
    <x v="4"/>
    <x v="1"/>
    <x v="1"/>
  </r>
  <r>
    <n v="1707727.7493827201"/>
    <x v="1217"/>
    <n v="45720403324"/>
    <s v="unconfirmed"/>
    <s v="Annie"/>
    <x v="0"/>
    <x v="32"/>
    <x v="0"/>
    <s v="US"/>
    <x v="0"/>
    <x v="2"/>
    <x v="1"/>
    <x v="4"/>
    <x v="166"/>
    <n v="145"/>
    <x v="68"/>
    <n v="0.01"/>
    <x v="0"/>
    <x v="0"/>
    <x v="0"/>
  </r>
  <r>
    <n v="1708280.0493827199"/>
    <x v="1218"/>
    <n v="84493156391"/>
    <s v="unconfirmed"/>
    <s v="Laura"/>
    <x v="1"/>
    <x v="10"/>
    <x v="0"/>
    <s v="US"/>
    <x v="0"/>
    <x v="0"/>
    <x v="1"/>
    <x v="7"/>
    <x v="6"/>
    <n v="204"/>
    <x v="23"/>
    <n v="0.36"/>
    <x v="1"/>
    <x v="2"/>
    <x v="0"/>
  </r>
  <r>
    <n v="1708832.34938272"/>
    <x v="1219"/>
    <n v="51477720020"/>
    <s v="unconfirmed"/>
    <s v="Aaron"/>
    <x v="1"/>
    <x v="64"/>
    <x v="0"/>
    <s v="US"/>
    <x v="0"/>
    <x v="0"/>
    <x v="1"/>
    <x v="8"/>
    <x v="769"/>
    <n v="22"/>
    <x v="68"/>
    <n v="0.01"/>
    <x v="2"/>
    <x v="1"/>
    <x v="0"/>
  </r>
  <r>
    <n v="1709384.64938272"/>
    <x v="1220"/>
    <n v="52030537773"/>
    <s v="unconfirmed"/>
    <s v="Mathilde"/>
    <x v="1"/>
    <x v="7"/>
    <x v="0"/>
    <s v="US"/>
    <x v="0"/>
    <x v="0"/>
    <x v="1"/>
    <x v="9"/>
    <x v="112"/>
    <n v="231"/>
    <x v="56"/>
    <n v="0.27"/>
    <x v="1"/>
    <x v="2"/>
    <x v="0"/>
  </r>
  <r>
    <n v="1709936.94938272"/>
    <x v="1221"/>
    <n v="33884267433"/>
    <s v="verified"/>
    <s v="David"/>
    <x v="1"/>
    <x v="13"/>
    <x v="0"/>
    <s v="US"/>
    <x v="0"/>
    <x v="0"/>
    <x v="0"/>
    <x v="10"/>
    <x v="11"/>
    <n v="116"/>
    <x v="47"/>
    <n v="0.5"/>
    <x v="0"/>
    <x v="0"/>
    <x v="0"/>
  </r>
  <r>
    <n v="1710489.2493827201"/>
    <x v="1222"/>
    <n v="44042463627"/>
    <s v="unconfirmed"/>
    <s v="Matt"/>
    <x v="1"/>
    <x v="6"/>
    <x v="0"/>
    <s v="US"/>
    <x v="0"/>
    <x v="2"/>
    <x v="1"/>
    <x v="7"/>
    <x v="328"/>
    <n v="191"/>
    <x v="85"/>
    <n v="2.83"/>
    <x v="0"/>
    <x v="0"/>
    <x v="4"/>
  </r>
  <r>
    <n v="1711041.5493827199"/>
    <x v="1223"/>
    <n v="68694359906"/>
    <s v="verified"/>
    <s v="Kalae"/>
    <x v="1"/>
    <x v="7"/>
    <x v="0"/>
    <s v="US"/>
    <x v="1"/>
    <x v="1"/>
    <x v="2"/>
    <x v="3"/>
    <x v="770"/>
    <n v="139"/>
    <x v="251"/>
    <n v="1.91"/>
    <x v="4"/>
    <x v="0"/>
    <x v="4"/>
  </r>
  <r>
    <n v="1711593.84938272"/>
    <x v="1224"/>
    <n v="84272826817"/>
    <s v="unconfirmed"/>
    <s v="Heather"/>
    <x v="0"/>
    <x v="5"/>
    <x v="0"/>
    <s v="US"/>
    <x v="1"/>
    <x v="2"/>
    <x v="0"/>
    <x v="7"/>
    <x v="170"/>
    <n v="100"/>
    <x v="68"/>
    <n v="0.03"/>
    <x v="1"/>
    <x v="1"/>
    <x v="0"/>
  </r>
  <r>
    <n v="1712146.14938272"/>
    <x v="1225"/>
    <n v="76241368706"/>
    <s v="verified"/>
    <s v="Marianna"/>
    <x v="1"/>
    <x v="18"/>
    <x v="0"/>
    <s v="US"/>
    <x v="0"/>
    <x v="0"/>
    <x v="0"/>
    <x v="1"/>
    <x v="423"/>
    <n v="16"/>
    <x v="83"/>
    <n v="1.4"/>
    <x v="1"/>
    <x v="1"/>
    <x v="3"/>
  </r>
  <r>
    <n v="1712698.44938272"/>
    <x v="1226"/>
    <n v="89183688285"/>
    <s v="unconfirmed"/>
    <s v="Sajjad"/>
    <x v="0"/>
    <x v="5"/>
    <x v="0"/>
    <s v="US"/>
    <x v="0"/>
    <x v="0"/>
    <x v="1"/>
    <x v="4"/>
    <x v="771"/>
    <n v="84"/>
    <x v="47"/>
    <n v="0.49"/>
    <x v="2"/>
    <x v="1"/>
    <x v="0"/>
  </r>
  <r>
    <n v="1713250.7493827201"/>
    <x v="1227"/>
    <n v="21050450534"/>
    <s v="verified"/>
    <s v="Erin"/>
    <x v="0"/>
    <x v="5"/>
    <x v="0"/>
    <s v="US"/>
    <x v="0"/>
    <x v="2"/>
    <x v="1"/>
    <x v="3"/>
    <x v="420"/>
    <n v="26"/>
    <x v="124"/>
    <n v="0.04"/>
    <x v="4"/>
    <x v="1"/>
    <x v="0"/>
  </r>
  <r>
    <n v="1713803.0493827199"/>
    <x v="1228"/>
    <n v="81876045111"/>
    <s v="unconfirmed"/>
    <s v="Jason"/>
    <x v="0"/>
    <x v="20"/>
    <x v="0"/>
    <s v="US"/>
    <x v="0"/>
    <x v="0"/>
    <x v="1"/>
    <x v="1"/>
    <x v="772"/>
    <n v="33"/>
    <x v="91"/>
    <n v="0.4"/>
    <x v="3"/>
    <x v="4"/>
    <x v="0"/>
  </r>
  <r>
    <n v="1714355.34938272"/>
    <x v="1229"/>
    <n v="82992796482"/>
    <s v="unconfirmed"/>
    <s v="Alessandra"/>
    <x v="0"/>
    <x v="20"/>
    <x v="0"/>
    <s v="US"/>
    <x v="0"/>
    <x v="0"/>
    <x v="1"/>
    <x v="2"/>
    <x v="773"/>
    <n v="236"/>
    <x v="131"/>
    <n v="0.09"/>
    <x v="1"/>
    <x v="2"/>
    <x v="0"/>
  </r>
  <r>
    <n v="1714907.64938272"/>
    <x v="1230"/>
    <n v="37021688783"/>
    <s v="unconfirmed"/>
    <s v="Seith"/>
    <x v="1"/>
    <x v="18"/>
    <x v="0"/>
    <s v="US"/>
    <x v="0"/>
    <x v="2"/>
    <x v="1"/>
    <x v="4"/>
    <x v="717"/>
    <n v="128"/>
    <x v="29"/>
    <n v="2.5299999999999998"/>
    <x v="4"/>
    <x v="0"/>
    <x v="2"/>
  </r>
  <r>
    <n v="1715459.94938272"/>
    <x v="1231"/>
    <n v="6353674671"/>
    <s v="verified"/>
    <s v="Christopher"/>
    <x v="0"/>
    <x v="12"/>
    <x v="0"/>
    <s v="US"/>
    <x v="1"/>
    <x v="2"/>
    <x v="1"/>
    <x v="11"/>
    <x v="400"/>
    <n v="190"/>
    <x v="35"/>
    <n v="0.13"/>
    <x v="4"/>
    <x v="0"/>
    <x v="0"/>
  </r>
  <r>
    <n v="1716012.2493827201"/>
    <x v="1232"/>
    <n v="93810715477"/>
    <s v="unconfirmed"/>
    <s v="Noemie"/>
    <x v="0"/>
    <x v="14"/>
    <x v="0"/>
    <s v="US"/>
    <x v="0"/>
    <x v="0"/>
    <x v="1"/>
    <x v="8"/>
    <x v="774"/>
    <n v="15"/>
    <x v="282"/>
    <n v="2.6"/>
    <x v="3"/>
    <x v="1"/>
    <x v="2"/>
  </r>
  <r>
    <n v="1716564.5493827199"/>
    <x v="1233"/>
    <n v="11004650546"/>
    <s v="unconfirmed"/>
    <s v="Ana"/>
    <x v="0"/>
    <x v="14"/>
    <x v="0"/>
    <s v="US"/>
    <x v="0"/>
    <x v="2"/>
    <x v="0"/>
    <x v="1"/>
    <x v="708"/>
    <n v="226"/>
    <x v="219"/>
    <n v="1.47"/>
    <x v="0"/>
    <x v="2"/>
    <x v="3"/>
  </r>
  <r>
    <n v="1717669.14938272"/>
    <x v="1234"/>
    <n v="34797647758"/>
    <s v="verified"/>
    <s v="Nkosi"/>
    <x v="0"/>
    <x v="53"/>
    <x v="0"/>
    <s v="US"/>
    <x v="1"/>
    <x v="0"/>
    <x v="1"/>
    <x v="7"/>
    <x v="402"/>
    <n v="130"/>
    <x v="166"/>
    <n v="1.32"/>
    <x v="3"/>
    <x v="0"/>
    <x v="3"/>
  </r>
  <r>
    <n v="1718221.44938272"/>
    <x v="1235"/>
    <n v="78082523722"/>
    <s v="verified"/>
    <s v="Brian"/>
    <x v="1"/>
    <x v="7"/>
    <x v="0"/>
    <s v="US"/>
    <x v="0"/>
    <x v="1"/>
    <x v="1"/>
    <x v="2"/>
    <x v="775"/>
    <n v="210"/>
    <x v="118"/>
    <n v="0.22"/>
    <x v="3"/>
    <x v="2"/>
    <x v="0"/>
  </r>
  <r>
    <n v="1718773.7493827201"/>
    <x v="1236"/>
    <n v="48104333569"/>
    <s v="verified"/>
    <s v="Katherine"/>
    <x v="0"/>
    <x v="11"/>
    <x v="0"/>
    <s v="US"/>
    <x v="0"/>
    <x v="2"/>
    <x v="0"/>
    <x v="2"/>
    <x v="776"/>
    <n v="48"/>
    <x v="50"/>
    <n v="4.1399999999999997"/>
    <x v="4"/>
    <x v="1"/>
    <x v="3"/>
  </r>
  <r>
    <n v="1719326.0493827199"/>
    <x v="1237"/>
    <n v="59496840095"/>
    <s v="verified"/>
    <s v="Sheri"/>
    <x v="1"/>
    <x v="2"/>
    <x v="0"/>
    <s v="US"/>
    <x v="1"/>
    <x v="2"/>
    <x v="0"/>
    <x v="8"/>
    <x v="777"/>
    <n v="198"/>
    <x v="52"/>
    <n v="0.05"/>
    <x v="0"/>
    <x v="0"/>
    <x v="0"/>
  </r>
  <r>
    <n v="1719878.34938272"/>
    <x v="1238"/>
    <n v="64869333381"/>
    <s v="unconfirmed"/>
    <s v="Goran"/>
    <x v="1"/>
    <x v="6"/>
    <x v="0"/>
    <s v="US"/>
    <x v="1"/>
    <x v="2"/>
    <x v="1"/>
    <x v="5"/>
    <x v="661"/>
    <n v="40"/>
    <x v="32"/>
    <n v="0.3"/>
    <x v="2"/>
    <x v="1"/>
    <x v="0"/>
  </r>
  <r>
    <n v="1720430.64938272"/>
    <x v="1239"/>
    <n v="67512331814"/>
    <s v="verified"/>
    <s v="Alexandra"/>
    <x v="1"/>
    <x v="7"/>
    <x v="0"/>
    <s v="US"/>
    <x v="0"/>
    <x v="2"/>
    <x v="1"/>
    <x v="5"/>
    <x v="207"/>
    <n v="119"/>
    <x v="52"/>
    <n v="0.05"/>
    <x v="4"/>
    <x v="0"/>
    <x v="0"/>
  </r>
  <r>
    <n v="1720982.94938272"/>
    <x v="1240"/>
    <n v="97753703599"/>
    <s v="verified"/>
    <s v="Dustin"/>
    <x v="2"/>
    <x v="49"/>
    <x v="0"/>
    <s v="US"/>
    <x v="0"/>
    <x v="2"/>
    <x v="1"/>
    <x v="7"/>
    <x v="336"/>
    <n v="161"/>
    <x v="14"/>
    <n v="2.33"/>
    <x v="1"/>
    <x v="0"/>
    <x v="4"/>
  </r>
  <r>
    <n v="1721535.2493827201"/>
    <x v="1241"/>
    <n v="57515059420"/>
    <s v="verified"/>
    <s v="Ina"/>
    <x v="1"/>
    <x v="18"/>
    <x v="0"/>
    <s v="US"/>
    <x v="1"/>
    <x v="2"/>
    <x v="1"/>
    <x v="11"/>
    <x v="778"/>
    <n v="68"/>
    <x v="131"/>
    <n v="7.0000000000000007E-2"/>
    <x v="3"/>
    <x v="1"/>
    <x v="0"/>
  </r>
  <r>
    <n v="1722087.5493827199"/>
    <x v="1242"/>
    <n v="1356709648"/>
    <s v="verified"/>
    <s v="Stephon &amp; Luke"/>
    <x v="0"/>
    <x v="14"/>
    <x v="0"/>
    <s v="US"/>
    <x v="0"/>
    <x v="0"/>
    <x v="0"/>
    <x v="9"/>
    <x v="573"/>
    <n v="26"/>
    <x v="98"/>
    <n v="0.48"/>
    <x v="0"/>
    <x v="1"/>
    <x v="0"/>
  </r>
  <r>
    <n v="1722639.84938272"/>
    <x v="1243"/>
    <n v="31465464584"/>
    <s v="unconfirmed"/>
    <s v="Edel"/>
    <x v="1"/>
    <x v="8"/>
    <x v="0"/>
    <s v="US"/>
    <x v="1"/>
    <x v="1"/>
    <x v="0"/>
    <x v="5"/>
    <x v="317"/>
    <n v="207"/>
    <x v="69"/>
    <n v="0.36"/>
    <x v="1"/>
    <x v="2"/>
    <x v="0"/>
  </r>
  <r>
    <n v="1723192.14938272"/>
    <x v="1244"/>
    <n v="94146807102"/>
    <s v="verified"/>
    <s v="Gideon"/>
    <x v="0"/>
    <x v="15"/>
    <x v="0"/>
    <s v="US"/>
    <x v="0"/>
    <x v="1"/>
    <x v="1"/>
    <x v="7"/>
    <x v="733"/>
    <n v="104"/>
    <x v="52"/>
    <n v="0.08"/>
    <x v="1"/>
    <x v="0"/>
    <x v="0"/>
  </r>
  <r>
    <n v="1723744.44938272"/>
    <x v="1245"/>
    <n v="15319571742"/>
    <s v="unconfirmed"/>
    <s v="Mark And Stoph"/>
    <x v="0"/>
    <x v="9"/>
    <x v="0"/>
    <s v="US"/>
    <x v="0"/>
    <x v="0"/>
    <x v="0"/>
    <x v="3"/>
    <x v="779"/>
    <n v="164"/>
    <x v="283"/>
    <n v="2.42"/>
    <x v="2"/>
    <x v="0"/>
    <x v="2"/>
  </r>
  <r>
    <n v="1724296.7493827201"/>
    <x v="1246"/>
    <n v="15652600139"/>
    <s v="verified"/>
    <s v="Melanie"/>
    <x v="1"/>
    <x v="3"/>
    <x v="0"/>
    <s v="US"/>
    <x v="1"/>
    <x v="0"/>
    <x v="0"/>
    <x v="5"/>
    <x v="780"/>
    <n v="75"/>
    <x v="122"/>
    <n v="0.61"/>
    <x v="4"/>
    <x v="1"/>
    <x v="1"/>
  </r>
  <r>
    <n v="1724849.0493827199"/>
    <x v="1247"/>
    <n v="992978391"/>
    <s v="verified"/>
    <s v="Dana"/>
    <x v="0"/>
    <x v="29"/>
    <x v="0"/>
    <s v="US"/>
    <x v="1"/>
    <x v="1"/>
    <x v="1"/>
    <x v="8"/>
    <x v="348"/>
    <n v="59"/>
    <x v="88"/>
    <n v="0.75"/>
    <x v="0"/>
    <x v="1"/>
    <x v="1"/>
  </r>
  <r>
    <n v="1725401.34938272"/>
    <x v="1248"/>
    <n v="73519228961"/>
    <s v="unconfirmed"/>
    <s v="Bekah"/>
    <x v="0"/>
    <x v="19"/>
    <x v="0"/>
    <s v="US"/>
    <x v="0"/>
    <x v="0"/>
    <x v="0"/>
    <x v="3"/>
    <x v="510"/>
    <n v="203"/>
    <x v="108"/>
    <n v="0.59"/>
    <x v="3"/>
    <x v="2"/>
    <x v="0"/>
  </r>
  <r>
    <n v="1725953.64938272"/>
    <x v="1249"/>
    <n v="75372451003"/>
    <s v="unconfirmed"/>
    <s v="Jeanmarie"/>
    <x v="2"/>
    <x v="106"/>
    <x v="0"/>
    <s v="US"/>
    <x v="1"/>
    <x v="2"/>
    <x v="1"/>
    <x v="1"/>
    <x v="781"/>
    <n v="33"/>
    <x v="220"/>
    <n v="0.66"/>
    <x v="4"/>
    <x v="1"/>
    <x v="1"/>
  </r>
  <r>
    <n v="1726505.94938272"/>
    <x v="1250"/>
    <n v="20722195725"/>
    <s v="unconfirmed"/>
    <s v="Raziel"/>
    <x v="0"/>
    <x v="19"/>
    <x v="0"/>
    <s v="US"/>
    <x v="1"/>
    <x v="0"/>
    <x v="0"/>
    <x v="8"/>
    <x v="782"/>
    <n v="162"/>
    <x v="68"/>
    <n v="0.13"/>
    <x v="4"/>
    <x v="0"/>
    <x v="0"/>
  </r>
  <r>
    <n v="1727058.2493827201"/>
    <x v="1251"/>
    <n v="81698413195"/>
    <s v="verified"/>
    <s v="Tim"/>
    <x v="2"/>
    <x v="55"/>
    <x v="0"/>
    <s v="US"/>
    <x v="0"/>
    <x v="2"/>
    <x v="0"/>
    <x v="5"/>
    <x v="104"/>
    <n v="168"/>
    <x v="56"/>
    <n v="0.27"/>
    <x v="0"/>
    <x v="0"/>
    <x v="0"/>
  </r>
  <r>
    <n v="1727610.5493827199"/>
    <x v="1252"/>
    <n v="40892674758"/>
    <s v="verified"/>
    <s v="Ibie"/>
    <x v="0"/>
    <x v="32"/>
    <x v="0"/>
    <s v="US"/>
    <x v="1"/>
    <x v="2"/>
    <x v="1"/>
    <x v="3"/>
    <x v="80"/>
    <n v="117"/>
    <x v="37"/>
    <n v="0.72"/>
    <x v="1"/>
    <x v="0"/>
    <x v="1"/>
  </r>
  <r>
    <n v="1728162.84938272"/>
    <x v="1253"/>
    <n v="90809471137"/>
    <s v="verified"/>
    <s v="Nitin"/>
    <x v="1"/>
    <x v="18"/>
    <x v="0"/>
    <s v="US"/>
    <x v="1"/>
    <x v="1"/>
    <x v="1"/>
    <x v="0"/>
    <x v="72"/>
    <n v="80"/>
    <x v="48"/>
    <n v="0.06"/>
    <x v="1"/>
    <x v="1"/>
    <x v="0"/>
  </r>
  <r>
    <n v="1728715.14938272"/>
    <x v="1254"/>
    <n v="71407053486"/>
    <s v="unconfirmed"/>
    <s v="Gio/Joey"/>
    <x v="1"/>
    <x v="6"/>
    <x v="0"/>
    <s v="US"/>
    <x v="0"/>
    <x v="0"/>
    <x v="0"/>
    <x v="7"/>
    <x v="783"/>
    <n v="45"/>
    <x v="162"/>
    <n v="0.8"/>
    <x v="1"/>
    <x v="1"/>
    <x v="1"/>
  </r>
  <r>
    <n v="1729267.44938272"/>
    <x v="1255"/>
    <n v="64578787226"/>
    <s v="verified"/>
    <s v="Anna"/>
    <x v="1"/>
    <x v="64"/>
    <x v="0"/>
    <s v="US"/>
    <x v="0"/>
    <x v="2"/>
    <x v="1"/>
    <x v="1"/>
    <x v="784"/>
    <n v="77"/>
    <x v="241"/>
    <n v="1.3"/>
    <x v="0"/>
    <x v="1"/>
    <x v="3"/>
  </r>
  <r>
    <n v="1730372.0493827199"/>
    <x v="1256"/>
    <n v="13690940675"/>
    <s v="verified"/>
    <s v="Alex"/>
    <x v="0"/>
    <x v="19"/>
    <x v="0"/>
    <s v="US"/>
    <x v="0"/>
    <x v="1"/>
    <x v="1"/>
    <x v="7"/>
    <x v="205"/>
    <n v="27"/>
    <x v="228"/>
    <n v="1.23"/>
    <x v="3"/>
    <x v="1"/>
    <x v="3"/>
  </r>
  <r>
    <n v="1730924.34938272"/>
    <x v="1257"/>
    <n v="19507108978"/>
    <s v="verified"/>
    <s v="Helene"/>
    <x v="0"/>
    <x v="14"/>
    <x v="0"/>
    <s v="US"/>
    <x v="0"/>
    <x v="0"/>
    <x v="0"/>
    <x v="9"/>
    <x v="785"/>
    <n v="160"/>
    <x v="48"/>
    <n v="0.08"/>
    <x v="3"/>
    <x v="3"/>
    <x v="0"/>
  </r>
  <r>
    <n v="1731476.64938272"/>
    <x v="1258"/>
    <n v="43203263414"/>
    <s v="unconfirmed"/>
    <s v="Tim"/>
    <x v="0"/>
    <x v="11"/>
    <x v="0"/>
    <s v="US"/>
    <x v="1"/>
    <x v="2"/>
    <x v="0"/>
    <x v="1"/>
    <x v="489"/>
    <n v="136"/>
    <x v="68"/>
    <n v="0.02"/>
    <x v="0"/>
    <x v="0"/>
    <x v="0"/>
  </r>
  <r>
    <n v="1732028.94938272"/>
    <x v="1259"/>
    <n v="21723867338"/>
    <s v="unconfirmed"/>
    <s v="Josefina"/>
    <x v="1"/>
    <x v="10"/>
    <x v="0"/>
    <s v="US"/>
    <x v="1"/>
    <x v="0"/>
    <x v="1"/>
    <x v="11"/>
    <x v="54"/>
    <n v="88"/>
    <x v="103"/>
    <n v="0.41"/>
    <x v="3"/>
    <x v="1"/>
    <x v="0"/>
  </r>
  <r>
    <n v="1732581.2493827201"/>
    <x v="1260"/>
    <n v="91819937803"/>
    <s v="unconfirmed"/>
    <s v="John"/>
    <x v="0"/>
    <x v="11"/>
    <x v="0"/>
    <s v="US"/>
    <x v="0"/>
    <x v="0"/>
    <x v="1"/>
    <x v="2"/>
    <x v="786"/>
    <n v="195"/>
    <x v="131"/>
    <n v="7.0000000000000007E-2"/>
    <x v="3"/>
    <x v="0"/>
    <x v="0"/>
  </r>
  <r>
    <n v="1733133.5493827199"/>
    <x v="1261"/>
    <n v="41250040282"/>
    <s v="unconfirmed"/>
    <s v="Jeffrey"/>
    <x v="0"/>
    <x v="67"/>
    <x v="0"/>
    <s v="US"/>
    <x v="1"/>
    <x v="1"/>
    <x v="0"/>
    <x v="4"/>
    <x v="787"/>
    <n v="29"/>
    <x v="37"/>
    <n v="0.81"/>
    <x v="4"/>
    <x v="1"/>
    <x v="1"/>
  </r>
  <r>
    <n v="1733685.84938272"/>
    <x v="1262"/>
    <n v="64917368127"/>
    <s v="unconfirmed"/>
    <s v="Tom &amp; Jennifer"/>
    <x v="1"/>
    <x v="26"/>
    <x v="0"/>
    <s v="US"/>
    <x v="1"/>
    <x v="0"/>
    <x v="1"/>
    <x v="7"/>
    <x v="788"/>
    <n v="38"/>
    <x v="35"/>
    <n v="0.13"/>
    <x v="0"/>
    <x v="1"/>
    <x v="0"/>
  </r>
  <r>
    <n v="1734238.14938272"/>
    <x v="1263"/>
    <n v="83166089073"/>
    <s v="unconfirmed"/>
    <s v="Michael"/>
    <x v="0"/>
    <x v="11"/>
    <x v="0"/>
    <s v="US"/>
    <x v="1"/>
    <x v="0"/>
    <x v="1"/>
    <x v="2"/>
    <x v="464"/>
    <n v="83"/>
    <x v="68"/>
    <n v="0.01"/>
    <x v="1"/>
    <x v="1"/>
    <x v="0"/>
  </r>
  <r>
    <n v="1734790.44938272"/>
    <x v="1264"/>
    <n v="71622918741"/>
    <s v="verified"/>
    <s v="Wowa"/>
    <x v="1"/>
    <x v="2"/>
    <x v="0"/>
    <s v="US"/>
    <x v="1"/>
    <x v="1"/>
    <x v="0"/>
    <x v="7"/>
    <x v="789"/>
    <n v="124"/>
    <x v="73"/>
    <n v="0.6"/>
    <x v="1"/>
    <x v="0"/>
    <x v="0"/>
  </r>
  <r>
    <n v="1735342.7493827201"/>
    <x v="1265"/>
    <n v="49009439649"/>
    <s v="unconfirmed"/>
    <s v="T"/>
    <x v="1"/>
    <x v="26"/>
    <x v="0"/>
    <s v="US"/>
    <x v="0"/>
    <x v="2"/>
    <x v="0"/>
    <x v="4"/>
    <x v="160"/>
    <n v="231"/>
    <x v="160"/>
    <n v="1.75"/>
    <x v="0"/>
    <x v="2"/>
    <x v="3"/>
  </r>
  <r>
    <n v="1735895.0493827199"/>
    <x v="1266"/>
    <n v="25581400996"/>
    <s v="unconfirmed"/>
    <s v="Lisa"/>
    <x v="1"/>
    <x v="77"/>
    <x v="0"/>
    <s v="US"/>
    <x v="0"/>
    <x v="1"/>
    <x v="0"/>
    <x v="8"/>
    <x v="312"/>
    <n v="26"/>
    <x v="152"/>
    <n v="0.73"/>
    <x v="0"/>
    <x v="1"/>
    <x v="1"/>
  </r>
  <r>
    <n v="1736447.34938272"/>
    <x v="1267"/>
    <n v="27079728522"/>
    <s v="verified"/>
    <s v="Theodore"/>
    <x v="0"/>
    <x v="31"/>
    <x v="0"/>
    <s v="US"/>
    <x v="0"/>
    <x v="1"/>
    <x v="1"/>
    <x v="2"/>
    <x v="790"/>
    <n v="109"/>
    <x v="177"/>
    <n v="0.17"/>
    <x v="2"/>
    <x v="0"/>
    <x v="0"/>
  </r>
  <r>
    <n v="1736999.64938272"/>
    <x v="1268"/>
    <n v="27805546704"/>
    <s v="verified"/>
    <s v="Stephanie"/>
    <x v="0"/>
    <x v="5"/>
    <x v="0"/>
    <s v="US"/>
    <x v="0"/>
    <x v="2"/>
    <x v="1"/>
    <x v="4"/>
    <x v="791"/>
    <n v="72"/>
    <x v="60"/>
    <n v="0.27"/>
    <x v="4"/>
    <x v="1"/>
    <x v="0"/>
  </r>
  <r>
    <n v="1737551.94938272"/>
    <x v="1269"/>
    <n v="56014108629"/>
    <s v="verified"/>
    <s v="Chris"/>
    <x v="0"/>
    <x v="5"/>
    <x v="0"/>
    <s v="US"/>
    <x v="0"/>
    <x v="0"/>
    <x v="0"/>
    <x v="8"/>
    <x v="313"/>
    <n v="124"/>
    <x v="20"/>
    <n v="0.23"/>
    <x v="3"/>
    <x v="0"/>
    <x v="0"/>
  </r>
  <r>
    <n v="1738104.2493827201"/>
    <x v="1270"/>
    <n v="33042727850"/>
    <s v="verified"/>
    <s v="Valerie"/>
    <x v="2"/>
    <x v="44"/>
    <x v="0"/>
    <s v="US"/>
    <x v="0"/>
    <x v="1"/>
    <x v="1"/>
    <x v="12"/>
    <x v="792"/>
    <n v="209"/>
    <x v="138"/>
    <n v="0.2"/>
    <x v="3"/>
    <x v="2"/>
    <x v="0"/>
  </r>
  <r>
    <n v="1738656.5493827199"/>
    <x v="1271"/>
    <n v="49180814686"/>
    <s v="verified"/>
    <s v="Marie-Jeanne"/>
    <x v="1"/>
    <x v="27"/>
    <x v="0"/>
    <s v="US"/>
    <x v="0"/>
    <x v="1"/>
    <x v="1"/>
    <x v="5"/>
    <x v="793"/>
    <n v="130"/>
    <x v="78"/>
    <n v="0.14000000000000001"/>
    <x v="1"/>
    <x v="0"/>
    <x v="0"/>
  </r>
  <r>
    <n v="1739208.84938272"/>
    <x v="1272"/>
    <n v="29130668934"/>
    <s v="verified"/>
    <s v="Hillary"/>
    <x v="1"/>
    <x v="4"/>
    <x v="0"/>
    <s v="US"/>
    <x v="1"/>
    <x v="0"/>
    <x v="1"/>
    <x v="2"/>
    <x v="228"/>
    <n v="114"/>
    <x v="284"/>
    <n v="3.93"/>
    <x v="3"/>
    <x v="0"/>
    <x v="2"/>
  </r>
  <r>
    <n v="1739761.14938272"/>
    <x v="1273"/>
    <n v="48970860497"/>
    <s v="verified"/>
    <s v="Chris"/>
    <x v="1"/>
    <x v="17"/>
    <x v="0"/>
    <s v="US"/>
    <x v="0"/>
    <x v="1"/>
    <x v="0"/>
    <x v="4"/>
    <x v="794"/>
    <n v="36"/>
    <x v="7"/>
    <n v="1.89"/>
    <x v="4"/>
    <x v="1"/>
    <x v="4"/>
  </r>
  <r>
    <n v="1740313.44938272"/>
    <x v="1274"/>
    <n v="1799553000"/>
    <s v="unconfirmed"/>
    <s v="Chris"/>
    <x v="1"/>
    <x v="17"/>
    <x v="0"/>
    <s v="US"/>
    <x v="1"/>
    <x v="1"/>
    <x v="0"/>
    <x v="9"/>
    <x v="203"/>
    <n v="240"/>
    <x v="57"/>
    <n v="1.68"/>
    <x v="0"/>
    <x v="2"/>
    <x v="3"/>
  </r>
  <r>
    <n v="1740865.7493827201"/>
    <x v="1275"/>
    <n v="31999294402"/>
    <s v="verified"/>
    <s v="Bill"/>
    <x v="1"/>
    <x v="10"/>
    <x v="0"/>
    <s v="US"/>
    <x v="1"/>
    <x v="1"/>
    <x v="1"/>
    <x v="7"/>
    <x v="275"/>
    <n v="66"/>
    <x v="48"/>
    <n v="0.06"/>
    <x v="2"/>
    <x v="1"/>
    <x v="0"/>
  </r>
  <r>
    <n v="1741418.0493827199"/>
    <x v="1276"/>
    <n v="76434585890"/>
    <s v="verified"/>
    <s v="Markus"/>
    <x v="1"/>
    <x v="13"/>
    <x v="0"/>
    <s v="US"/>
    <x v="0"/>
    <x v="2"/>
    <x v="1"/>
    <x v="7"/>
    <x v="339"/>
    <n v="139"/>
    <x v="37"/>
    <n v="0.73"/>
    <x v="3"/>
    <x v="0"/>
    <x v="1"/>
  </r>
  <r>
    <n v="1741970.34938272"/>
    <x v="1277"/>
    <n v="84524651713"/>
    <s v="verified"/>
    <s v="Chris"/>
    <x v="1"/>
    <x v="64"/>
    <x v="0"/>
    <s v="US"/>
    <x v="0"/>
    <x v="2"/>
    <x v="1"/>
    <x v="0"/>
    <x v="273"/>
    <n v="204"/>
    <x v="2"/>
    <n v="1.82"/>
    <x v="0"/>
    <x v="2"/>
    <x v="0"/>
  </r>
  <r>
    <n v="1742522.64938272"/>
    <x v="1278"/>
    <n v="82726339676"/>
    <s v="verified"/>
    <s v="Kelly"/>
    <x v="0"/>
    <x v="11"/>
    <x v="0"/>
    <s v="US"/>
    <x v="1"/>
    <x v="2"/>
    <x v="0"/>
    <x v="6"/>
    <x v="647"/>
    <n v="171"/>
    <x v="48"/>
    <n v="0.08"/>
    <x v="4"/>
    <x v="0"/>
    <x v="0"/>
  </r>
  <r>
    <n v="1743074.94938272"/>
    <x v="1279"/>
    <n v="75580006392"/>
    <s v="verified"/>
    <s v="Ana"/>
    <x v="1"/>
    <x v="33"/>
    <x v="0"/>
    <s v="US"/>
    <x v="0"/>
    <x v="0"/>
    <x v="0"/>
    <x v="3"/>
    <x v="795"/>
    <n v="60"/>
    <x v="87"/>
    <n v="0.44"/>
    <x v="2"/>
    <x v="1"/>
    <x v="0"/>
  </r>
  <r>
    <n v="1743627.2493827201"/>
    <x v="1280"/>
    <n v="2388915141"/>
    <s v="unconfirmed"/>
    <s v="Angela"/>
    <x v="0"/>
    <x v="31"/>
    <x v="0"/>
    <s v="US"/>
    <x v="1"/>
    <x v="0"/>
    <x v="1"/>
    <x v="8"/>
    <x v="677"/>
    <n v="214"/>
    <x v="126"/>
    <n v="1.51"/>
    <x v="3"/>
    <x v="2"/>
    <x v="3"/>
  </r>
  <r>
    <n v="1744179.5493827199"/>
    <x v="1281"/>
    <n v="83390828660"/>
    <s v="unconfirmed"/>
    <s v="Nancy"/>
    <x v="2"/>
    <x v="39"/>
    <x v="0"/>
    <s v="US"/>
    <x v="1"/>
    <x v="2"/>
    <x v="0"/>
    <x v="11"/>
    <x v="229"/>
    <n v="77"/>
    <x v="108"/>
    <n v="0.38"/>
    <x v="4"/>
    <x v="1"/>
    <x v="0"/>
  </r>
  <r>
    <n v="1744731.84938272"/>
    <x v="1282"/>
    <n v="2286956591"/>
    <s v="unconfirmed"/>
    <s v="Onur"/>
    <x v="0"/>
    <x v="15"/>
    <x v="0"/>
    <s v="US"/>
    <x v="1"/>
    <x v="1"/>
    <x v="1"/>
    <x v="3"/>
    <x v="229"/>
    <n v="77"/>
    <x v="109"/>
    <n v="0.16"/>
    <x v="4"/>
    <x v="1"/>
    <x v="0"/>
  </r>
  <r>
    <n v="1745284.14938272"/>
    <x v="1283"/>
    <n v="79904323515"/>
    <s v="verified"/>
    <s v="Fabio"/>
    <x v="0"/>
    <x v="11"/>
    <x v="0"/>
    <s v="US"/>
    <x v="0"/>
    <x v="0"/>
    <x v="1"/>
    <x v="10"/>
    <x v="796"/>
    <n v="185"/>
    <x v="285"/>
    <n v="2.99"/>
    <x v="1"/>
    <x v="0"/>
    <x v="2"/>
  </r>
  <r>
    <n v="1745836.44938272"/>
    <x v="1284"/>
    <n v="15527889450"/>
    <s v="verified"/>
    <s v="Amy"/>
    <x v="1"/>
    <x v="7"/>
    <x v="0"/>
    <s v="US"/>
    <x v="0"/>
    <x v="0"/>
    <x v="1"/>
    <x v="4"/>
    <x v="526"/>
    <n v="151"/>
    <x v="78"/>
    <n v="0.25"/>
    <x v="1"/>
    <x v="0"/>
    <x v="0"/>
  </r>
  <r>
    <n v="1746388.7493827201"/>
    <x v="1285"/>
    <n v="72314908382"/>
    <s v="unconfirmed"/>
    <s v="Chris"/>
    <x v="0"/>
    <x v="29"/>
    <x v="0"/>
    <s v="US"/>
    <x v="1"/>
    <x v="1"/>
    <x v="1"/>
    <x v="2"/>
    <x v="797"/>
    <n v="55"/>
    <x v="161"/>
    <n v="0.24"/>
    <x v="1"/>
    <x v="1"/>
    <x v="0"/>
  </r>
  <r>
    <n v="1746941.0493827199"/>
    <x v="1286"/>
    <n v="80561140992"/>
    <s v="unconfirmed"/>
    <s v="George"/>
    <x v="0"/>
    <x v="11"/>
    <x v="0"/>
    <s v="US"/>
    <x v="0"/>
    <x v="2"/>
    <x v="1"/>
    <x v="6"/>
    <x v="534"/>
    <n v="79"/>
    <x v="12"/>
    <n v="0.36"/>
    <x v="2"/>
    <x v="1"/>
    <x v="0"/>
  </r>
  <r>
    <n v="1747493.34938272"/>
    <x v="1287"/>
    <n v="56699495121"/>
    <s v="verified"/>
    <s v="Kathleen R."/>
    <x v="0"/>
    <x v="28"/>
    <x v="0"/>
    <s v="US"/>
    <x v="1"/>
    <x v="2"/>
    <x v="0"/>
    <x v="1"/>
    <x v="636"/>
    <n v="136"/>
    <x v="40"/>
    <n v="0.89"/>
    <x v="0"/>
    <x v="0"/>
    <x v="1"/>
  </r>
  <r>
    <n v="1748045.64938272"/>
    <x v="1288"/>
    <n v="37431709184"/>
    <s v="unconfirmed"/>
    <s v="Kevin + Casey"/>
    <x v="0"/>
    <x v="38"/>
    <x v="0"/>
    <s v="US"/>
    <x v="1"/>
    <x v="2"/>
    <x v="1"/>
    <x v="7"/>
    <x v="30"/>
    <n v="102"/>
    <x v="63"/>
    <n v="0.05"/>
    <x v="1"/>
    <x v="0"/>
    <x v="0"/>
  </r>
  <r>
    <n v="1748597.94938272"/>
    <x v="1289"/>
    <n v="60568545482"/>
    <s v="unconfirmed"/>
    <s v="Zach"/>
    <x v="0"/>
    <x v="19"/>
    <x v="0"/>
    <s v="US"/>
    <x v="0"/>
    <x v="2"/>
    <x v="1"/>
    <x v="2"/>
    <x v="475"/>
    <n v="137"/>
    <x v="81"/>
    <n v="0.45"/>
    <x v="3"/>
    <x v="0"/>
    <x v="0"/>
  </r>
  <r>
    <n v="1749150.2493827201"/>
    <x v="1290"/>
    <n v="18653619750"/>
    <s v="verified"/>
    <s v="Kyle"/>
    <x v="0"/>
    <x v="28"/>
    <x v="0"/>
    <s v="US"/>
    <x v="1"/>
    <x v="0"/>
    <x v="1"/>
    <x v="2"/>
    <x v="798"/>
    <n v="63"/>
    <x v="48"/>
    <n v="7.0000000000000007E-2"/>
    <x v="1"/>
    <x v="1"/>
    <x v="0"/>
  </r>
  <r>
    <n v="1749702.5493827199"/>
    <x v="1291"/>
    <n v="39606847608"/>
    <s v="unconfirmed"/>
    <s v="Miriam"/>
    <x v="2"/>
    <x v="107"/>
    <x v="0"/>
    <s v="US"/>
    <x v="1"/>
    <x v="2"/>
    <x v="0"/>
    <x v="2"/>
    <x v="799"/>
    <n v="92"/>
    <x v="2"/>
    <n v="1.82"/>
    <x v="0"/>
    <x v="1"/>
    <x v="0"/>
  </r>
  <r>
    <n v="1750254.84938272"/>
    <x v="1292"/>
    <n v="47444544162"/>
    <s v="unconfirmed"/>
    <s v="Nat"/>
    <x v="0"/>
    <x v="15"/>
    <x v="0"/>
    <s v="US"/>
    <x v="0"/>
    <x v="1"/>
    <x v="0"/>
    <x v="1"/>
    <x v="800"/>
    <n v="220"/>
    <x v="171"/>
    <n v="0.5"/>
    <x v="4"/>
    <x v="2"/>
    <x v="0"/>
  </r>
  <r>
    <n v="1750807.14938272"/>
    <x v="1293"/>
    <n v="81871959566"/>
    <s v="unconfirmed"/>
    <s v="Lauren"/>
    <x v="1"/>
    <x v="27"/>
    <x v="0"/>
    <s v="US"/>
    <x v="0"/>
    <x v="2"/>
    <x v="1"/>
    <x v="4"/>
    <x v="801"/>
    <n v="172"/>
    <x v="138"/>
    <n v="0.21"/>
    <x v="4"/>
    <x v="0"/>
    <x v="0"/>
  </r>
  <r>
    <n v="1751359.44938272"/>
    <x v="1294"/>
    <n v="14462200558"/>
    <s v="unconfirmed"/>
    <s v="Heather"/>
    <x v="1"/>
    <x v="6"/>
    <x v="0"/>
    <s v="US"/>
    <x v="0"/>
    <x v="2"/>
    <x v="1"/>
    <x v="2"/>
    <x v="623"/>
    <n v="197"/>
    <x v="144"/>
    <n v="0.42"/>
    <x v="3"/>
    <x v="0"/>
    <x v="0"/>
  </r>
  <r>
    <n v="1751911.7493827201"/>
    <x v="1295"/>
    <n v="8523855233"/>
    <s v="unconfirmed"/>
    <s v="Wendy"/>
    <x v="0"/>
    <x v="34"/>
    <x v="0"/>
    <s v="US"/>
    <x v="1"/>
    <x v="1"/>
    <x v="1"/>
    <x v="8"/>
    <x v="802"/>
    <n v="21"/>
    <x v="88"/>
    <n v="0.77"/>
    <x v="2"/>
    <x v="1"/>
    <x v="1"/>
  </r>
  <r>
    <n v="1752464.0493827199"/>
    <x v="1296"/>
    <n v="30915484322"/>
    <s v="verified"/>
    <s v="Eric"/>
    <x v="1"/>
    <x v="3"/>
    <x v="0"/>
    <s v="US"/>
    <x v="1"/>
    <x v="1"/>
    <x v="1"/>
    <x v="5"/>
    <x v="236"/>
    <n v="175"/>
    <x v="286"/>
    <n v="1.78"/>
    <x v="3"/>
    <x v="0"/>
    <x v="3"/>
  </r>
  <r>
    <n v="1753016.34938272"/>
    <x v="1297"/>
    <n v="73614997226"/>
    <s v="verified"/>
    <s v="Silvia"/>
    <x v="1"/>
    <x v="7"/>
    <x v="0"/>
    <s v="US"/>
    <x v="1"/>
    <x v="0"/>
    <x v="0"/>
    <x v="4"/>
    <x v="803"/>
    <n v="188"/>
    <x v="235"/>
    <n v="1.29"/>
    <x v="4"/>
    <x v="0"/>
    <x v="3"/>
  </r>
  <r>
    <n v="1753568.64938272"/>
    <x v="1298"/>
    <n v="28816780806"/>
    <s v="unconfirmed"/>
    <s v="Marta"/>
    <x v="0"/>
    <x v="28"/>
    <x v="0"/>
    <s v="US"/>
    <x v="0"/>
    <x v="1"/>
    <x v="1"/>
    <x v="1"/>
    <x v="804"/>
    <n v="200"/>
    <x v="80"/>
    <n v="0.08"/>
    <x v="4"/>
    <x v="4"/>
    <x v="0"/>
  </r>
  <r>
    <n v="1754120.94938272"/>
    <x v="1299"/>
    <n v="10005433552"/>
    <s v="unconfirmed"/>
    <s v="Rafael"/>
    <x v="2"/>
    <x v="81"/>
    <x v="0"/>
    <s v="US"/>
    <x v="1"/>
    <x v="0"/>
    <x v="1"/>
    <x v="10"/>
    <x v="748"/>
    <n v="91"/>
    <x v="167"/>
    <n v="0.57999999999999996"/>
    <x v="2"/>
    <x v="1"/>
    <x v="0"/>
  </r>
  <r>
    <n v="1754673.2493827201"/>
    <x v="1300"/>
    <n v="26601346795"/>
    <s v="verified"/>
    <s v="Jonathan"/>
    <x v="0"/>
    <x v="20"/>
    <x v="0"/>
    <s v="US"/>
    <x v="1"/>
    <x v="0"/>
    <x v="1"/>
    <x v="2"/>
    <x v="754"/>
    <n v="196"/>
    <x v="58"/>
    <n v="0.65"/>
    <x v="4"/>
    <x v="0"/>
    <x v="1"/>
  </r>
  <r>
    <n v="1755225.5493827199"/>
    <x v="1301"/>
    <n v="37271089679"/>
    <s v="unconfirmed"/>
    <s v="Andrew And Kat"/>
    <x v="0"/>
    <x v="20"/>
    <x v="0"/>
    <s v="US"/>
    <x v="0"/>
    <x v="0"/>
    <x v="1"/>
    <x v="0"/>
    <x v="263"/>
    <n v="208"/>
    <x v="138"/>
    <n v="0.2"/>
    <x v="1"/>
    <x v="2"/>
    <x v="0"/>
  </r>
  <r>
    <n v="1755777.84938272"/>
    <x v="1302"/>
    <n v="57538404994"/>
    <s v="verified"/>
    <s v="Christopher, Samantha And Mason"/>
    <x v="0"/>
    <x v="34"/>
    <x v="0"/>
    <s v="US"/>
    <x v="1"/>
    <x v="2"/>
    <x v="1"/>
    <x v="1"/>
    <x v="520"/>
    <n v="125"/>
    <x v="200"/>
    <n v="1.62"/>
    <x v="3"/>
    <x v="0"/>
    <x v="3"/>
  </r>
  <r>
    <n v="1756330.14938272"/>
    <x v="1303"/>
    <n v="70208587045"/>
    <s v="unconfirmed"/>
    <s v="Deborah"/>
    <x v="1"/>
    <x v="18"/>
    <x v="0"/>
    <s v="US"/>
    <x v="0"/>
    <x v="1"/>
    <x v="1"/>
    <x v="2"/>
    <x v="369"/>
    <n v="13"/>
    <x v="287"/>
    <n v="2.95"/>
    <x v="0"/>
    <x v="1"/>
    <x v="2"/>
  </r>
  <r>
    <n v="1756882.44938272"/>
    <x v="1304"/>
    <n v="37474455930"/>
    <s v="unconfirmed"/>
    <s v="Miriam"/>
    <x v="2"/>
    <x v="107"/>
    <x v="0"/>
    <s v="US"/>
    <x v="1"/>
    <x v="0"/>
    <x v="0"/>
    <x v="1"/>
    <x v="805"/>
    <n v="161"/>
    <x v="2"/>
    <n v="1.82"/>
    <x v="3"/>
    <x v="0"/>
    <x v="0"/>
  </r>
  <r>
    <n v="1757434.7493827201"/>
    <x v="1305"/>
    <n v="27034471585"/>
    <s v="verified"/>
    <s v="Lori &amp; John"/>
    <x v="1"/>
    <x v="7"/>
    <x v="0"/>
    <s v="US"/>
    <x v="0"/>
    <x v="0"/>
    <x v="0"/>
    <x v="4"/>
    <x v="806"/>
    <n v="119"/>
    <x v="165"/>
    <n v="1.17"/>
    <x v="2"/>
    <x v="0"/>
    <x v="1"/>
  </r>
  <r>
    <n v="1757987.0493827199"/>
    <x v="1306"/>
    <n v="60250249288"/>
    <s v="unconfirmed"/>
    <s v="Historic Harlem"/>
    <x v="1"/>
    <x v="2"/>
    <x v="0"/>
    <s v="US"/>
    <x v="0"/>
    <x v="1"/>
    <x v="1"/>
    <x v="2"/>
    <x v="156"/>
    <n v="97"/>
    <x v="58"/>
    <n v="0.74"/>
    <x v="0"/>
    <x v="1"/>
    <x v="1"/>
  </r>
  <r>
    <n v="1758539.34938272"/>
    <x v="1307"/>
    <n v="61943536745"/>
    <s v="unconfirmed"/>
    <s v="Mike"/>
    <x v="1"/>
    <x v="77"/>
    <x v="0"/>
    <s v="US"/>
    <x v="1"/>
    <x v="0"/>
    <x v="1"/>
    <x v="8"/>
    <x v="459"/>
    <n v="97"/>
    <x v="63"/>
    <n v="0.03"/>
    <x v="1"/>
    <x v="1"/>
    <x v="0"/>
  </r>
  <r>
    <n v="1759091.64938272"/>
    <x v="1308"/>
    <n v="37823274747"/>
    <s v="unconfirmed"/>
    <s v="Masud"/>
    <x v="0"/>
    <x v="84"/>
    <x v="0"/>
    <s v="US"/>
    <x v="1"/>
    <x v="2"/>
    <x v="0"/>
    <x v="10"/>
    <x v="807"/>
    <n v="211"/>
    <x v="19"/>
    <n v="1.05"/>
    <x v="4"/>
    <x v="2"/>
    <x v="1"/>
  </r>
  <r>
    <n v="1759643.94938272"/>
    <x v="1309"/>
    <n v="9632494210"/>
    <s v="unconfirmed"/>
    <s v="Bradley"/>
    <x v="0"/>
    <x v="11"/>
    <x v="0"/>
    <s v="US"/>
    <x v="1"/>
    <x v="1"/>
    <x v="1"/>
    <x v="8"/>
    <x v="471"/>
    <n v="11"/>
    <x v="31"/>
    <n v="0.18"/>
    <x v="1"/>
    <x v="1"/>
    <x v="0"/>
  </r>
  <r>
    <n v="1760196.2493827201"/>
    <x v="1310"/>
    <n v="25765987917"/>
    <s v="unconfirmed"/>
    <s v="Bob"/>
    <x v="0"/>
    <x v="11"/>
    <x v="0"/>
    <s v="US"/>
    <x v="0"/>
    <x v="1"/>
    <x v="1"/>
    <x v="5"/>
    <x v="808"/>
    <n v="170"/>
    <x v="32"/>
    <n v="0.3"/>
    <x v="2"/>
    <x v="0"/>
    <x v="0"/>
  </r>
  <r>
    <n v="1760748.5493827199"/>
    <x v="1311"/>
    <n v="96730185596"/>
    <s v="unconfirmed"/>
    <s v="Sarah"/>
    <x v="0"/>
    <x v="14"/>
    <x v="0"/>
    <s v="US"/>
    <x v="1"/>
    <x v="2"/>
    <x v="1"/>
    <x v="4"/>
    <x v="562"/>
    <n v="236"/>
    <x v="2"/>
    <n v="1.82"/>
    <x v="1"/>
    <x v="2"/>
    <x v="0"/>
  </r>
  <r>
    <n v="1761300.84938272"/>
    <x v="1312"/>
    <n v="54723404190"/>
    <s v="unconfirmed"/>
    <s v="Cath"/>
    <x v="0"/>
    <x v="28"/>
    <x v="0"/>
    <s v="US"/>
    <x v="1"/>
    <x v="0"/>
    <x v="1"/>
    <x v="12"/>
    <x v="809"/>
    <n v="186"/>
    <x v="35"/>
    <n v="0.13"/>
    <x v="3"/>
    <x v="0"/>
    <x v="0"/>
  </r>
  <r>
    <n v="1761853.14938272"/>
    <x v="1313"/>
    <n v="78072392107"/>
    <s v="verified"/>
    <s v="Hayley"/>
    <x v="0"/>
    <x v="5"/>
    <x v="0"/>
    <s v="US"/>
    <x v="1"/>
    <x v="1"/>
    <x v="0"/>
    <x v="2"/>
    <x v="470"/>
    <n v="52"/>
    <x v="48"/>
    <n v="0.06"/>
    <x v="2"/>
    <x v="1"/>
    <x v="0"/>
  </r>
  <r>
    <n v="1762405.44938272"/>
    <x v="1314"/>
    <n v="80388721806"/>
    <s v="verified"/>
    <s v="David"/>
    <x v="2"/>
    <x v="55"/>
    <x v="0"/>
    <s v="US"/>
    <x v="1"/>
    <x v="0"/>
    <x v="1"/>
    <x v="8"/>
    <x v="810"/>
    <n v="73"/>
    <x v="2"/>
    <n v="1.82"/>
    <x v="0"/>
    <x v="1"/>
    <x v="0"/>
  </r>
  <r>
    <n v="1762957.7493827201"/>
    <x v="1315"/>
    <n v="34395836526"/>
    <s v="verified"/>
    <s v="Mauricio"/>
    <x v="1"/>
    <x v="6"/>
    <x v="0"/>
    <s v="US"/>
    <x v="0"/>
    <x v="2"/>
    <x v="0"/>
    <x v="1"/>
    <x v="811"/>
    <n v="86"/>
    <x v="108"/>
    <n v="0.34"/>
    <x v="3"/>
    <x v="1"/>
    <x v="0"/>
  </r>
  <r>
    <n v="1763510.0493827199"/>
    <x v="1316"/>
    <n v="6496999695"/>
    <s v="verified"/>
    <s v="Evelina"/>
    <x v="0"/>
    <x v="14"/>
    <x v="0"/>
    <s v="US"/>
    <x v="0"/>
    <x v="1"/>
    <x v="0"/>
    <x v="0"/>
    <x v="675"/>
    <n v="229"/>
    <x v="2"/>
    <n v="1.82"/>
    <x v="2"/>
    <x v="2"/>
    <x v="0"/>
  </r>
  <r>
    <n v="1764062.34938272"/>
    <x v="1317"/>
    <n v="28307278196"/>
    <s v="verified"/>
    <s v="Angela"/>
    <x v="1"/>
    <x v="1"/>
    <x v="0"/>
    <s v="US"/>
    <x v="0"/>
    <x v="1"/>
    <x v="1"/>
    <x v="7"/>
    <x v="372"/>
    <n v="228"/>
    <x v="2"/>
    <n v="1.82"/>
    <x v="2"/>
    <x v="2"/>
    <x v="0"/>
  </r>
  <r>
    <n v="1764614.64938272"/>
    <x v="1318"/>
    <n v="72461260873"/>
    <s v="unconfirmed"/>
    <s v="Laura And Bernard"/>
    <x v="1"/>
    <x v="25"/>
    <x v="0"/>
    <s v="US"/>
    <x v="0"/>
    <x v="0"/>
    <x v="1"/>
    <x v="5"/>
    <x v="796"/>
    <n v="185"/>
    <x v="177"/>
    <n v="0.11"/>
    <x v="4"/>
    <x v="0"/>
    <x v="0"/>
  </r>
  <r>
    <n v="1765166.94938272"/>
    <x v="1319"/>
    <n v="26380661039"/>
    <s v="unconfirmed"/>
    <s v="Aida"/>
    <x v="1"/>
    <x v="2"/>
    <x v="0"/>
    <s v="US"/>
    <x v="0"/>
    <x v="2"/>
    <x v="1"/>
    <x v="9"/>
    <x v="812"/>
    <n v="205"/>
    <x v="31"/>
    <n v="0.18"/>
    <x v="1"/>
    <x v="2"/>
    <x v="0"/>
  </r>
  <r>
    <n v="1765719.2493827201"/>
    <x v="1320"/>
    <n v="83944535434"/>
    <s v="verified"/>
    <s v="Gina"/>
    <x v="0"/>
    <x v="11"/>
    <x v="0"/>
    <s v="US"/>
    <x v="1"/>
    <x v="1"/>
    <x v="1"/>
    <x v="11"/>
    <x v="517"/>
    <n v="181"/>
    <x v="63"/>
    <n v="0.17"/>
    <x v="2"/>
    <x v="0"/>
    <x v="0"/>
  </r>
  <r>
    <n v="1766271.5493827199"/>
    <x v="1321"/>
    <n v="52984680679"/>
    <s v="unconfirmed"/>
    <s v="Zhenia"/>
    <x v="0"/>
    <x v="23"/>
    <x v="0"/>
    <s v="US"/>
    <x v="1"/>
    <x v="2"/>
    <x v="1"/>
    <x v="2"/>
    <x v="813"/>
    <n v="185"/>
    <x v="230"/>
    <n v="0.56999999999999995"/>
    <x v="0"/>
    <x v="4"/>
    <x v="0"/>
  </r>
  <r>
    <n v="1766823.84938272"/>
    <x v="1322"/>
    <n v="65249280909"/>
    <s v="unconfirmed"/>
    <s v="Carlita"/>
    <x v="1"/>
    <x v="18"/>
    <x v="0"/>
    <s v="US"/>
    <x v="1"/>
    <x v="2"/>
    <x v="1"/>
    <x v="4"/>
    <x v="814"/>
    <n v="148"/>
    <x v="202"/>
    <n v="0.68"/>
    <x v="4"/>
    <x v="0"/>
    <x v="1"/>
  </r>
  <r>
    <n v="1767376.14938272"/>
    <x v="1323"/>
    <n v="72758500899"/>
    <s v="verified"/>
    <s v="Armando"/>
    <x v="0"/>
    <x v="11"/>
    <x v="0"/>
    <s v="US"/>
    <x v="1"/>
    <x v="1"/>
    <x v="1"/>
    <x v="1"/>
    <x v="815"/>
    <n v="83"/>
    <x v="2"/>
    <n v="1.82"/>
    <x v="2"/>
    <x v="1"/>
    <x v="0"/>
  </r>
  <r>
    <n v="1767928.44938272"/>
    <x v="1324"/>
    <n v="41752841312"/>
    <s v="unconfirmed"/>
    <s v="Dennis"/>
    <x v="1"/>
    <x v="2"/>
    <x v="0"/>
    <s v="US"/>
    <x v="0"/>
    <x v="1"/>
    <x v="1"/>
    <x v="3"/>
    <x v="670"/>
    <n v="214"/>
    <x v="131"/>
    <n v="7.0000000000000007E-2"/>
    <x v="3"/>
    <x v="2"/>
    <x v="0"/>
  </r>
  <r>
    <n v="1768480.7493827201"/>
    <x v="1325"/>
    <n v="2349576867"/>
    <s v="unconfirmed"/>
    <s v="Sag"/>
    <x v="1"/>
    <x v="6"/>
    <x v="0"/>
    <s v="US"/>
    <x v="1"/>
    <x v="2"/>
    <x v="1"/>
    <x v="5"/>
    <x v="816"/>
    <n v="19"/>
    <x v="202"/>
    <n v="0.69"/>
    <x v="3"/>
    <x v="1"/>
    <x v="1"/>
  </r>
  <r>
    <n v="1769033.0493827199"/>
    <x v="1326"/>
    <n v="19659117046"/>
    <s v="verified"/>
    <s v="Lauren"/>
    <x v="0"/>
    <x v="12"/>
    <x v="0"/>
    <s v="US"/>
    <x v="0"/>
    <x v="0"/>
    <x v="1"/>
    <x v="10"/>
    <x v="817"/>
    <n v="31"/>
    <x v="164"/>
    <n v="0.27"/>
    <x v="4"/>
    <x v="1"/>
    <x v="0"/>
  </r>
  <r>
    <n v="1769585.34938272"/>
    <x v="1327"/>
    <n v="62441226967"/>
    <s v="verified"/>
    <s v="Ian"/>
    <x v="1"/>
    <x v="68"/>
    <x v="0"/>
    <s v="US"/>
    <x v="0"/>
    <x v="0"/>
    <x v="1"/>
    <x v="3"/>
    <x v="818"/>
    <n v="134"/>
    <x v="131"/>
    <n v="7.0000000000000007E-2"/>
    <x v="4"/>
    <x v="0"/>
    <x v="0"/>
  </r>
  <r>
    <n v="1770137.64938272"/>
    <x v="1328"/>
    <n v="86638961160"/>
    <s v="unconfirmed"/>
    <s v="Zachary"/>
    <x v="1"/>
    <x v="18"/>
    <x v="0"/>
    <s v="US"/>
    <x v="1"/>
    <x v="2"/>
    <x v="1"/>
    <x v="4"/>
    <x v="741"/>
    <n v="235"/>
    <x v="138"/>
    <n v="0.2"/>
    <x v="3"/>
    <x v="2"/>
    <x v="0"/>
  </r>
  <r>
    <n v="1770689.94938272"/>
    <x v="1329"/>
    <n v="16871204273"/>
    <s v="unconfirmed"/>
    <s v="Niral"/>
    <x v="0"/>
    <x v="11"/>
    <x v="0"/>
    <s v="US"/>
    <x v="0"/>
    <x v="1"/>
    <x v="0"/>
    <x v="1"/>
    <x v="713"/>
    <n v="176"/>
    <x v="109"/>
    <n v="0.19"/>
    <x v="2"/>
    <x v="0"/>
    <x v="0"/>
  </r>
  <r>
    <n v="1771242.2493827201"/>
    <x v="1330"/>
    <n v="31741001537"/>
    <s v="unconfirmed"/>
    <s v="Ken"/>
    <x v="1"/>
    <x v="27"/>
    <x v="0"/>
    <s v="US"/>
    <x v="1"/>
    <x v="2"/>
    <x v="0"/>
    <x v="9"/>
    <x v="472"/>
    <n v="12"/>
    <x v="7"/>
    <n v="1.9"/>
    <x v="1"/>
    <x v="1"/>
    <x v="4"/>
  </r>
  <r>
    <n v="1771794.5493827199"/>
    <x v="1331"/>
    <n v="13282252824"/>
    <s v="unconfirmed"/>
    <s v="Lascell"/>
    <x v="0"/>
    <x v="5"/>
    <x v="0"/>
    <s v="US"/>
    <x v="1"/>
    <x v="0"/>
    <x v="1"/>
    <x v="10"/>
    <x v="108"/>
    <n v="126"/>
    <x v="222"/>
    <n v="1.02"/>
    <x v="0"/>
    <x v="0"/>
    <x v="1"/>
  </r>
  <r>
    <n v="1772346.84938272"/>
    <x v="1332"/>
    <n v="61767468197"/>
    <s v="verified"/>
    <s v="Karl &amp; Catherine"/>
    <x v="2"/>
    <x v="24"/>
    <x v="0"/>
    <s v="US"/>
    <x v="0"/>
    <x v="2"/>
    <x v="0"/>
    <x v="7"/>
    <x v="298"/>
    <n v="172"/>
    <x v="275"/>
    <n v="1.99"/>
    <x v="1"/>
    <x v="0"/>
    <x v="4"/>
  </r>
  <r>
    <n v="1772899.14938272"/>
    <x v="1333"/>
    <n v="95559500175"/>
    <s v="unconfirmed"/>
    <s v="Paul"/>
    <x v="1"/>
    <x v="26"/>
    <x v="0"/>
    <s v="US"/>
    <x v="0"/>
    <x v="1"/>
    <x v="2"/>
    <x v="7"/>
    <x v="465"/>
    <n v="233"/>
    <x v="86"/>
    <n v="0.16"/>
    <x v="4"/>
    <x v="2"/>
    <x v="0"/>
  </r>
  <r>
    <n v="1773451.44938272"/>
    <x v="1334"/>
    <n v="39274660199"/>
    <s v="unconfirmed"/>
    <s v="Henry"/>
    <x v="1"/>
    <x v="7"/>
    <x v="0"/>
    <s v="US"/>
    <x v="0"/>
    <x v="2"/>
    <x v="1"/>
    <x v="6"/>
    <x v="775"/>
    <n v="210"/>
    <x v="250"/>
    <n v="0.53"/>
    <x v="3"/>
    <x v="2"/>
    <x v="0"/>
  </r>
  <r>
    <n v="1774003.7493827201"/>
    <x v="1335"/>
    <n v="73451746761"/>
    <s v="verified"/>
    <s v="Peter"/>
    <x v="1"/>
    <x v="64"/>
    <x v="0"/>
    <s v="US"/>
    <x v="0"/>
    <x v="0"/>
    <x v="1"/>
    <x v="5"/>
    <x v="490"/>
    <n v="176"/>
    <x v="122"/>
    <n v="0.62"/>
    <x v="1"/>
    <x v="0"/>
    <x v="1"/>
  </r>
  <r>
    <n v="1774556.0493827199"/>
    <x v="1336"/>
    <n v="95886878723"/>
    <s v="verified"/>
    <s v="Misty"/>
    <x v="0"/>
    <x v="11"/>
    <x v="0"/>
    <s v="US"/>
    <x v="1"/>
    <x v="2"/>
    <x v="1"/>
    <x v="7"/>
    <x v="819"/>
    <n v="158"/>
    <x v="211"/>
    <n v="2.2000000000000002"/>
    <x v="1"/>
    <x v="0"/>
    <x v="4"/>
  </r>
  <r>
    <n v="1775108.34938272"/>
    <x v="1337"/>
    <n v="33980757836"/>
    <s v="verified"/>
    <s v="Jose"/>
    <x v="0"/>
    <x v="16"/>
    <x v="0"/>
    <s v="US"/>
    <x v="0"/>
    <x v="1"/>
    <x v="0"/>
    <x v="7"/>
    <x v="781"/>
    <n v="33"/>
    <x v="119"/>
    <n v="2.4900000000000002"/>
    <x v="2"/>
    <x v="1"/>
    <x v="2"/>
  </r>
  <r>
    <n v="1775660.64938272"/>
    <x v="1338"/>
    <n v="66029714116"/>
    <s v="verified"/>
    <s v="Sharon"/>
    <x v="1"/>
    <x v="10"/>
    <x v="0"/>
    <s v="US"/>
    <x v="1"/>
    <x v="2"/>
    <x v="1"/>
    <x v="4"/>
    <x v="820"/>
    <n v="176"/>
    <x v="52"/>
    <n v="0.05"/>
    <x v="1"/>
    <x v="0"/>
    <x v="0"/>
  </r>
  <r>
    <n v="1776212.94938272"/>
    <x v="1339"/>
    <n v="32776016048"/>
    <s v="verified"/>
    <s v="Daniel"/>
    <x v="0"/>
    <x v="20"/>
    <x v="0"/>
    <s v="US"/>
    <x v="1"/>
    <x v="1"/>
    <x v="0"/>
    <x v="5"/>
    <x v="416"/>
    <n v="71"/>
    <x v="63"/>
    <n v="0.11"/>
    <x v="4"/>
    <x v="1"/>
    <x v="0"/>
  </r>
  <r>
    <n v="1776765.2493827201"/>
    <x v="1340"/>
    <n v="2100925850"/>
    <s v="unconfirmed"/>
    <s v="Tony"/>
    <x v="2"/>
    <x v="39"/>
    <x v="0"/>
    <s v="US"/>
    <x v="0"/>
    <x v="0"/>
    <x v="0"/>
    <x v="4"/>
    <x v="18"/>
    <n v="56"/>
    <x v="68"/>
    <n v="0.08"/>
    <x v="3"/>
    <x v="1"/>
    <x v="0"/>
  </r>
  <r>
    <n v="1777317.5493827199"/>
    <x v="1341"/>
    <n v="16066819832"/>
    <s v="unconfirmed"/>
    <s v="Cortney"/>
    <x v="1"/>
    <x v="63"/>
    <x v="0"/>
    <s v="US"/>
    <x v="0"/>
    <x v="0"/>
    <x v="1"/>
    <x v="3"/>
    <x v="821"/>
    <n v="143"/>
    <x v="63"/>
    <n v="0.02"/>
    <x v="4"/>
    <x v="0"/>
    <x v="0"/>
  </r>
  <r>
    <n v="1777869.84938272"/>
    <x v="1342"/>
    <n v="78842613549"/>
    <s v="unconfirmed"/>
    <s v="Jonny"/>
    <x v="0"/>
    <x v="14"/>
    <x v="0"/>
    <s v="US"/>
    <x v="0"/>
    <x v="0"/>
    <x v="1"/>
    <x v="4"/>
    <x v="85"/>
    <n v="216"/>
    <x v="124"/>
    <n v="0.04"/>
    <x v="2"/>
    <x v="2"/>
    <x v="0"/>
  </r>
  <r>
    <n v="1778422.14938272"/>
    <x v="1343"/>
    <n v="37533525854"/>
    <s v="verified"/>
    <s v="Jeffrey"/>
    <x v="1"/>
    <x v="7"/>
    <x v="0"/>
    <s v="US"/>
    <x v="0"/>
    <x v="0"/>
    <x v="0"/>
    <x v="7"/>
    <x v="793"/>
    <n v="130"/>
    <x v="20"/>
    <n v="0.23"/>
    <x v="1"/>
    <x v="0"/>
    <x v="0"/>
  </r>
  <r>
    <n v="1778974.44938272"/>
    <x v="1344"/>
    <n v="63542823809"/>
    <s v="verified"/>
    <s v="Marina"/>
    <x v="4"/>
    <x v="108"/>
    <x v="0"/>
    <s v="US"/>
    <x v="1"/>
    <x v="0"/>
    <x v="1"/>
    <x v="7"/>
    <x v="619"/>
    <n v="150"/>
    <x v="170"/>
    <n v="0.82"/>
    <x v="4"/>
    <x v="0"/>
    <x v="1"/>
  </r>
  <r>
    <n v="1779526.7493827201"/>
    <x v="1345"/>
    <n v="87797573063"/>
    <s v="unconfirmed"/>
    <s v="Jack"/>
    <x v="1"/>
    <x v="18"/>
    <x v="0"/>
    <s v="US"/>
    <x v="0"/>
    <x v="2"/>
    <x v="1"/>
    <x v="10"/>
    <x v="195"/>
    <n v="163"/>
    <x v="68"/>
    <n v="0.16"/>
    <x v="1"/>
    <x v="0"/>
    <x v="0"/>
  </r>
  <r>
    <n v="1780079.0493827199"/>
    <x v="1346"/>
    <n v="22571751837"/>
    <s v="unconfirmed"/>
    <s v="Gina"/>
    <x v="1"/>
    <x v="10"/>
    <x v="0"/>
    <s v="US"/>
    <x v="0"/>
    <x v="0"/>
    <x v="1"/>
    <x v="3"/>
    <x v="822"/>
    <n v="100"/>
    <x v="68"/>
    <n v="0.01"/>
    <x v="4"/>
    <x v="0"/>
    <x v="0"/>
  </r>
  <r>
    <n v="1780631.34938272"/>
    <x v="1347"/>
    <n v="7381654812"/>
    <s v="unconfirmed"/>
    <s v="Chris &amp; Don"/>
    <x v="0"/>
    <x v="36"/>
    <x v="0"/>
    <s v="US"/>
    <x v="0"/>
    <x v="1"/>
    <x v="0"/>
    <x v="4"/>
    <x v="823"/>
    <n v="99"/>
    <x v="288"/>
    <n v="3.05"/>
    <x v="0"/>
    <x v="1"/>
    <x v="2"/>
  </r>
  <r>
    <n v="1781183.64938272"/>
    <x v="1348"/>
    <n v="14337990816"/>
    <s v="unconfirmed"/>
    <s v="Diego"/>
    <x v="1"/>
    <x v="3"/>
    <x v="0"/>
    <s v="US"/>
    <x v="0"/>
    <x v="2"/>
    <x v="0"/>
    <x v="1"/>
    <x v="824"/>
    <n v="128"/>
    <x v="134"/>
    <n v="1.56"/>
    <x v="0"/>
    <x v="0"/>
    <x v="3"/>
  </r>
  <r>
    <n v="1781735.94938272"/>
    <x v="1349"/>
    <n v="38109721873"/>
    <s v="verified"/>
    <s v="Dee"/>
    <x v="1"/>
    <x v="6"/>
    <x v="0"/>
    <s v="US"/>
    <x v="0"/>
    <x v="0"/>
    <x v="1"/>
    <x v="7"/>
    <x v="623"/>
    <n v="197"/>
    <x v="35"/>
    <n v="0.13"/>
    <x v="4"/>
    <x v="0"/>
    <x v="0"/>
  </r>
  <r>
    <n v="1782288.2493827201"/>
    <x v="1350"/>
    <n v="66917697646"/>
    <s v="unconfirmed"/>
    <s v="Mateo And Anna"/>
    <x v="0"/>
    <x v="5"/>
    <x v="0"/>
    <s v="US"/>
    <x v="1"/>
    <x v="2"/>
    <x v="1"/>
    <x v="1"/>
    <x v="814"/>
    <n v="148"/>
    <x v="91"/>
    <n v="0.68"/>
    <x v="3"/>
    <x v="0"/>
    <x v="0"/>
  </r>
  <r>
    <n v="1782840.5493827199"/>
    <x v="1351"/>
    <n v="60934234581"/>
    <s v="unconfirmed"/>
    <s v="Evan"/>
    <x v="1"/>
    <x v="7"/>
    <x v="0"/>
    <s v="US"/>
    <x v="0"/>
    <x v="2"/>
    <x v="1"/>
    <x v="5"/>
    <x v="281"/>
    <n v="230"/>
    <x v="177"/>
    <n v="0.12"/>
    <x v="3"/>
    <x v="2"/>
    <x v="0"/>
  </r>
  <r>
    <n v="1783392.84938272"/>
    <x v="1352"/>
    <n v="86313803215"/>
    <s v="unconfirmed"/>
    <s v="Grace"/>
    <x v="1"/>
    <x v="17"/>
    <x v="0"/>
    <s v="US"/>
    <x v="1"/>
    <x v="1"/>
    <x v="0"/>
    <x v="3"/>
    <x v="825"/>
    <n v="151"/>
    <x v="270"/>
    <n v="3.16"/>
    <x v="1"/>
    <x v="0"/>
    <x v="2"/>
  </r>
  <r>
    <n v="1783945.14938272"/>
    <x v="1353"/>
    <n v="23733786041"/>
    <s v="verified"/>
    <s v="Ryan"/>
    <x v="0"/>
    <x v="11"/>
    <x v="0"/>
    <s v="US"/>
    <x v="0"/>
    <x v="0"/>
    <x v="0"/>
    <x v="5"/>
    <x v="826"/>
    <n v="232"/>
    <x v="124"/>
    <n v="0.04"/>
    <x v="4"/>
    <x v="2"/>
    <x v="0"/>
  </r>
  <r>
    <n v="1784497.44938272"/>
    <x v="1354"/>
    <n v="51377828776"/>
    <s v="verified"/>
    <s v="Vadim"/>
    <x v="4"/>
    <x v="54"/>
    <x v="0"/>
    <s v="US"/>
    <x v="0"/>
    <x v="0"/>
    <x v="0"/>
    <x v="3"/>
    <x v="827"/>
    <n v="49"/>
    <x v="56"/>
    <n v="0.33"/>
    <x v="4"/>
    <x v="1"/>
    <x v="0"/>
  </r>
  <r>
    <n v="1785049.7493827201"/>
    <x v="1355"/>
    <n v="24853230225"/>
    <s v="unconfirmed"/>
    <s v="James"/>
    <x v="1"/>
    <x v="2"/>
    <x v="0"/>
    <s v="US"/>
    <x v="1"/>
    <x v="0"/>
    <x v="1"/>
    <x v="11"/>
    <x v="718"/>
    <n v="138"/>
    <x v="22"/>
    <n v="1.44"/>
    <x v="1"/>
    <x v="0"/>
    <x v="3"/>
  </r>
  <r>
    <n v="1785602.0493827199"/>
    <x v="1356"/>
    <n v="92310100727"/>
    <s v="verified"/>
    <s v="Steven"/>
    <x v="1"/>
    <x v="2"/>
    <x v="0"/>
    <s v="US"/>
    <x v="1"/>
    <x v="0"/>
    <x v="0"/>
    <x v="4"/>
    <x v="610"/>
    <n v="214"/>
    <x v="0"/>
    <n v="0.11"/>
    <x v="3"/>
    <x v="2"/>
    <x v="0"/>
  </r>
  <r>
    <n v="1786154.34938272"/>
    <x v="1357"/>
    <n v="2222026873"/>
    <s v="verified"/>
    <s v="Brian"/>
    <x v="1"/>
    <x v="6"/>
    <x v="0"/>
    <s v="US"/>
    <x v="1"/>
    <x v="0"/>
    <x v="0"/>
    <x v="8"/>
    <x v="790"/>
    <n v="109"/>
    <x v="36"/>
    <n v="2.99"/>
    <x v="0"/>
    <x v="0"/>
    <x v="2"/>
  </r>
  <r>
    <n v="1786706.64938272"/>
    <x v="1358"/>
    <n v="21940973894"/>
    <s v="verified"/>
    <s v="Daniel"/>
    <x v="2"/>
    <x v="55"/>
    <x v="0"/>
    <s v="US"/>
    <x v="0"/>
    <x v="2"/>
    <x v="0"/>
    <x v="6"/>
    <x v="9"/>
    <n v="121"/>
    <x v="235"/>
    <n v="1.29"/>
    <x v="3"/>
    <x v="0"/>
    <x v="3"/>
  </r>
  <r>
    <n v="1787258.94938272"/>
    <x v="1359"/>
    <n v="1326373287"/>
    <s v="verified"/>
    <s v="Gal"/>
    <x v="1"/>
    <x v="1"/>
    <x v="0"/>
    <s v="US"/>
    <x v="0"/>
    <x v="1"/>
    <x v="0"/>
    <x v="2"/>
    <x v="19"/>
    <n v="95"/>
    <x v="125"/>
    <n v="0.52"/>
    <x v="1"/>
    <x v="1"/>
    <x v="0"/>
  </r>
  <r>
    <n v="1787811.2493827201"/>
    <x v="1360"/>
    <n v="33270711474"/>
    <s v="unconfirmed"/>
    <s v="Mathilde"/>
    <x v="1"/>
    <x v="63"/>
    <x v="0"/>
    <s v="US"/>
    <x v="0"/>
    <x v="0"/>
    <x v="1"/>
    <x v="1"/>
    <x v="736"/>
    <n v="143"/>
    <x v="169"/>
    <n v="0.52"/>
    <x v="4"/>
    <x v="0"/>
    <x v="0"/>
  </r>
  <r>
    <n v="1788363.5493827199"/>
    <x v="1361"/>
    <n v="40279067491"/>
    <s v="unconfirmed"/>
    <s v="Andrea"/>
    <x v="1"/>
    <x v="2"/>
    <x v="0"/>
    <s v="US"/>
    <x v="0"/>
    <x v="2"/>
    <x v="0"/>
    <x v="2"/>
    <x v="295"/>
    <n v="89"/>
    <x v="17"/>
    <n v="0.47"/>
    <x v="3"/>
    <x v="1"/>
    <x v="0"/>
  </r>
  <r>
    <n v="1788915.84938272"/>
    <x v="1362"/>
    <n v="50691622661"/>
    <s v="unconfirmed"/>
    <s v="Mary"/>
    <x v="0"/>
    <x v="5"/>
    <x v="0"/>
    <s v="US"/>
    <x v="1"/>
    <x v="1"/>
    <x v="2"/>
    <x v="6"/>
    <x v="709"/>
    <n v="127"/>
    <x v="171"/>
    <n v="0.37"/>
    <x v="1"/>
    <x v="0"/>
    <x v="0"/>
  </r>
  <r>
    <n v="1789468.14938272"/>
    <x v="1363"/>
    <n v="79015312771"/>
    <s v="verified"/>
    <s v="Carmen"/>
    <x v="0"/>
    <x v="11"/>
    <x v="0"/>
    <s v="US"/>
    <x v="1"/>
    <x v="2"/>
    <x v="0"/>
    <x v="12"/>
    <x v="669"/>
    <n v="71"/>
    <x v="131"/>
    <n v="7.0000000000000007E-2"/>
    <x v="3"/>
    <x v="1"/>
    <x v="0"/>
  </r>
  <r>
    <n v="1790020.44938272"/>
    <x v="1364"/>
    <n v="64762890195"/>
    <s v="unconfirmed"/>
    <s v="Ede"/>
    <x v="0"/>
    <x v="28"/>
    <x v="0"/>
    <s v="US"/>
    <x v="1"/>
    <x v="2"/>
    <x v="1"/>
    <x v="12"/>
    <x v="828"/>
    <n v="188"/>
    <x v="118"/>
    <n v="0.26"/>
    <x v="1"/>
    <x v="3"/>
    <x v="0"/>
  </r>
  <r>
    <n v="1790572.7493827201"/>
    <x v="1365"/>
    <n v="66899751732"/>
    <s v="verified"/>
    <s v="Jon"/>
    <x v="1"/>
    <x v="48"/>
    <x v="0"/>
    <s v="US"/>
    <x v="1"/>
    <x v="0"/>
    <x v="1"/>
    <x v="11"/>
    <x v="829"/>
    <n v="197"/>
    <x v="23"/>
    <n v="0.37"/>
    <x v="3"/>
    <x v="0"/>
    <x v="0"/>
  </r>
  <r>
    <n v="1791125.0493827199"/>
    <x v="1366"/>
    <n v="53341424119"/>
    <s v="unconfirmed"/>
    <s v="Moira"/>
    <x v="1"/>
    <x v="18"/>
    <x v="0"/>
    <s v="US"/>
    <x v="0"/>
    <x v="2"/>
    <x v="1"/>
    <x v="0"/>
    <x v="260"/>
    <n v="184"/>
    <x v="35"/>
    <n v="0.13"/>
    <x v="4"/>
    <x v="0"/>
    <x v="0"/>
  </r>
  <r>
    <n v="1791677.34938272"/>
    <x v="1367"/>
    <n v="37688476876"/>
    <s v="verified"/>
    <s v="Jernee"/>
    <x v="1"/>
    <x v="68"/>
    <x v="0"/>
    <s v="US"/>
    <x v="0"/>
    <x v="2"/>
    <x v="0"/>
    <x v="12"/>
    <x v="830"/>
    <n v="201"/>
    <x v="289"/>
    <n v="1.92"/>
    <x v="1"/>
    <x v="2"/>
    <x v="4"/>
  </r>
  <r>
    <n v="1792229.64938272"/>
    <x v="1368"/>
    <n v="49185126940"/>
    <s v="verified"/>
    <s v="Karina"/>
    <x v="0"/>
    <x v="11"/>
    <x v="0"/>
    <s v="US"/>
    <x v="0"/>
    <x v="2"/>
    <x v="1"/>
    <x v="1"/>
    <x v="732"/>
    <n v="70"/>
    <x v="17"/>
    <n v="0.47"/>
    <x v="2"/>
    <x v="1"/>
    <x v="0"/>
  </r>
  <r>
    <n v="1792781.94938272"/>
    <x v="1369"/>
    <n v="74292735288"/>
    <s v="verified"/>
    <s v="David"/>
    <x v="1"/>
    <x v="13"/>
    <x v="0"/>
    <s v="US"/>
    <x v="1"/>
    <x v="0"/>
    <x v="1"/>
    <x v="7"/>
    <x v="631"/>
    <n v="237"/>
    <x v="2"/>
    <n v="1.82"/>
    <x v="3"/>
    <x v="2"/>
    <x v="0"/>
  </r>
  <r>
    <n v="1793334.2493827201"/>
    <x v="1370"/>
    <n v="44081645626"/>
    <s v="unconfirmed"/>
    <s v="Christina"/>
    <x v="0"/>
    <x v="14"/>
    <x v="0"/>
    <s v="US"/>
    <x v="0"/>
    <x v="0"/>
    <x v="1"/>
    <x v="8"/>
    <x v="601"/>
    <n v="18"/>
    <x v="63"/>
    <n v="0.03"/>
    <x v="1"/>
    <x v="1"/>
    <x v="0"/>
  </r>
  <r>
    <n v="1793886.5493827199"/>
    <x v="1371"/>
    <n v="57939546477"/>
    <s v="verified"/>
    <s v="Lisa"/>
    <x v="1"/>
    <x v="26"/>
    <x v="0"/>
    <s v="US"/>
    <x v="0"/>
    <x v="2"/>
    <x v="1"/>
    <x v="12"/>
    <x v="481"/>
    <n v="98"/>
    <x v="170"/>
    <n v="0.77"/>
    <x v="3"/>
    <x v="1"/>
    <x v="1"/>
  </r>
  <r>
    <n v="1794438.84938272"/>
    <x v="1372"/>
    <n v="17950404086"/>
    <s v="unconfirmed"/>
    <s v="Casper"/>
    <x v="1"/>
    <x v="68"/>
    <x v="0"/>
    <s v="US"/>
    <x v="0"/>
    <x v="2"/>
    <x v="0"/>
    <x v="3"/>
    <x v="831"/>
    <n v="137"/>
    <x v="290"/>
    <n v="3.89"/>
    <x v="0"/>
    <x v="0"/>
    <x v="2"/>
  </r>
  <r>
    <n v="1794991.14938272"/>
    <x v="1373"/>
    <n v="83817110639"/>
    <s v="verified"/>
    <s v="Edward"/>
    <x v="0"/>
    <x v="29"/>
    <x v="0"/>
    <s v="US"/>
    <x v="0"/>
    <x v="2"/>
    <x v="1"/>
    <x v="2"/>
    <x v="832"/>
    <n v="227"/>
    <x v="147"/>
    <n v="0.96"/>
    <x v="0"/>
    <x v="2"/>
    <x v="1"/>
  </r>
  <r>
    <n v="1795543.44938272"/>
    <x v="1374"/>
    <n v="2357957476"/>
    <s v="unconfirmed"/>
    <s v="Mike"/>
    <x v="1"/>
    <x v="1"/>
    <x v="0"/>
    <s v="US"/>
    <x v="1"/>
    <x v="1"/>
    <x v="1"/>
    <x v="1"/>
    <x v="694"/>
    <n v="71"/>
    <x v="124"/>
    <n v="0.05"/>
    <x v="4"/>
    <x v="1"/>
    <x v="0"/>
  </r>
  <r>
    <n v="1796095.7493827201"/>
    <x v="1375"/>
    <n v="52793927225"/>
    <s v="unconfirmed"/>
    <s v="Mike"/>
    <x v="1"/>
    <x v="25"/>
    <x v="0"/>
    <s v="US"/>
    <x v="1"/>
    <x v="2"/>
    <x v="1"/>
    <x v="4"/>
    <x v="299"/>
    <n v="107"/>
    <x v="63"/>
    <n v="0.04"/>
    <x v="2"/>
    <x v="0"/>
    <x v="0"/>
  </r>
  <r>
    <n v="1796648.0493827199"/>
    <x v="1376"/>
    <n v="2184468990"/>
    <s v="verified"/>
    <s v="Mike"/>
    <x v="1"/>
    <x v="6"/>
    <x v="0"/>
    <s v="US"/>
    <x v="0"/>
    <x v="2"/>
    <x v="1"/>
    <x v="2"/>
    <x v="3"/>
    <n v="41"/>
    <x v="63"/>
    <n v="0.04"/>
    <x v="3"/>
    <x v="1"/>
    <x v="0"/>
  </r>
  <r>
    <n v="1797200.34938272"/>
    <x v="1377"/>
    <n v="83318082776"/>
    <s v="verified"/>
    <s v="Mike"/>
    <x v="1"/>
    <x v="25"/>
    <x v="0"/>
    <s v="US"/>
    <x v="1"/>
    <x v="0"/>
    <x v="1"/>
    <x v="8"/>
    <x v="171"/>
    <n v="144"/>
    <x v="124"/>
    <n v="0.05"/>
    <x v="3"/>
    <x v="0"/>
    <x v="0"/>
  </r>
  <r>
    <n v="1797752.64938272"/>
    <x v="1378"/>
    <n v="9877335931"/>
    <s v="verified"/>
    <s v="Mike"/>
    <x v="1"/>
    <x v="7"/>
    <x v="0"/>
    <s v="US"/>
    <x v="0"/>
    <x v="1"/>
    <x v="1"/>
    <x v="5"/>
    <x v="735"/>
    <n v="24"/>
    <x v="68"/>
    <n v="0.01"/>
    <x v="3"/>
    <x v="1"/>
    <x v="0"/>
  </r>
  <r>
    <n v="1798304.94938272"/>
    <x v="1379"/>
    <n v="97825567982"/>
    <s v="unconfirmed"/>
    <s v="Kate"/>
    <x v="1"/>
    <x v="7"/>
    <x v="0"/>
    <s v="US"/>
    <x v="0"/>
    <x v="0"/>
    <x v="1"/>
    <x v="1"/>
    <x v="555"/>
    <n v="155"/>
    <x v="21"/>
    <n v="0.7"/>
    <x v="3"/>
    <x v="0"/>
    <x v="1"/>
  </r>
  <r>
    <n v="1798857.2493827201"/>
    <x v="1380"/>
    <n v="30540309517"/>
    <s v="verified"/>
    <s v="Noel"/>
    <x v="1"/>
    <x v="18"/>
    <x v="0"/>
    <s v="US"/>
    <x v="1"/>
    <x v="0"/>
    <x v="1"/>
    <x v="4"/>
    <x v="268"/>
    <n v="196"/>
    <x v="98"/>
    <n v="0.14000000000000001"/>
    <x v="1"/>
    <x v="0"/>
    <x v="0"/>
  </r>
  <r>
    <n v="1799409.5493827199"/>
    <x v="1381"/>
    <n v="42308127557"/>
    <s v="verified"/>
    <s v="Kathleen"/>
    <x v="1"/>
    <x v="6"/>
    <x v="0"/>
    <s v="US"/>
    <x v="1"/>
    <x v="1"/>
    <x v="1"/>
    <x v="9"/>
    <x v="833"/>
    <n v="149"/>
    <x v="213"/>
    <n v="1.01"/>
    <x v="4"/>
    <x v="0"/>
    <x v="1"/>
  </r>
  <r>
    <n v="1799961.84938272"/>
    <x v="1382"/>
    <n v="98637300403"/>
    <s v="verified"/>
    <s v="Connie"/>
    <x v="1"/>
    <x v="8"/>
    <x v="0"/>
    <s v="US"/>
    <x v="0"/>
    <x v="0"/>
    <x v="1"/>
    <x v="2"/>
    <x v="834"/>
    <n v="79"/>
    <x v="78"/>
    <n v="0.14000000000000001"/>
    <x v="0"/>
    <x v="1"/>
    <x v="0"/>
  </r>
  <r>
    <n v="1800514.14938272"/>
    <x v="1383"/>
    <n v="63596560436"/>
    <s v="verified"/>
    <s v="Nick"/>
    <x v="0"/>
    <x v="14"/>
    <x v="0"/>
    <s v="US"/>
    <x v="1"/>
    <x v="1"/>
    <x v="1"/>
    <x v="2"/>
    <x v="722"/>
    <n v="186"/>
    <x v="68"/>
    <n v="0.01"/>
    <x v="4"/>
    <x v="0"/>
    <x v="0"/>
  </r>
  <r>
    <n v="1801066.44938272"/>
    <x v="1384"/>
    <n v="56546042414"/>
    <s v="verified"/>
    <s v="Alana"/>
    <x v="1"/>
    <x v="1"/>
    <x v="0"/>
    <s v="US"/>
    <x v="1"/>
    <x v="1"/>
    <x v="1"/>
    <x v="2"/>
    <x v="61"/>
    <n v="131"/>
    <x v="98"/>
    <n v="3.53"/>
    <x v="3"/>
    <x v="0"/>
    <x v="0"/>
  </r>
  <r>
    <n v="1801618.7493827201"/>
    <x v="1385"/>
    <n v="24448520189"/>
    <s v="unconfirmed"/>
    <s v="Manon"/>
    <x v="0"/>
    <x v="0"/>
    <x v="0"/>
    <s v="US"/>
    <x v="0"/>
    <x v="2"/>
    <x v="0"/>
    <x v="11"/>
    <x v="835"/>
    <n v="47"/>
    <x v="167"/>
    <n v="0.59"/>
    <x v="0"/>
    <x v="1"/>
    <x v="0"/>
  </r>
  <r>
    <n v="1802171.0493827199"/>
    <x v="1386"/>
    <n v="43932062558"/>
    <s v="verified"/>
    <s v="Horatio"/>
    <x v="1"/>
    <x v="10"/>
    <x v="0"/>
    <s v="US"/>
    <x v="0"/>
    <x v="1"/>
    <x v="1"/>
    <x v="0"/>
    <x v="836"/>
    <n v="174"/>
    <x v="48"/>
    <n v="0.06"/>
    <x v="4"/>
    <x v="0"/>
    <x v="0"/>
  </r>
  <r>
    <n v="1802723.34938272"/>
    <x v="1387"/>
    <n v="96020161223"/>
    <s v="unconfirmed"/>
    <s v="Charlotte"/>
    <x v="0"/>
    <x v="95"/>
    <x v="0"/>
    <s v="US"/>
    <x v="1"/>
    <x v="0"/>
    <x v="1"/>
    <x v="2"/>
    <x v="837"/>
    <n v="141"/>
    <x v="31"/>
    <n v="0.18"/>
    <x v="2"/>
    <x v="0"/>
    <x v="0"/>
  </r>
  <r>
    <n v="1803275.64938272"/>
    <x v="1388"/>
    <n v="72421170786"/>
    <s v="verified"/>
    <s v="Olga"/>
    <x v="1"/>
    <x v="27"/>
    <x v="0"/>
    <s v="US"/>
    <x v="0"/>
    <x v="0"/>
    <x v="0"/>
    <x v="11"/>
    <x v="795"/>
    <n v="60"/>
    <x v="291"/>
    <n v="4.24"/>
    <x v="2"/>
    <x v="1"/>
    <x v="2"/>
  </r>
  <r>
    <n v="1803827.94938272"/>
    <x v="1389"/>
    <n v="63626401553"/>
    <s v="verified"/>
    <s v="Mariko"/>
    <x v="1"/>
    <x v="7"/>
    <x v="0"/>
    <s v="US"/>
    <x v="1"/>
    <x v="0"/>
    <x v="1"/>
    <x v="5"/>
    <x v="630"/>
    <n v="80"/>
    <x v="22"/>
    <n v="1.31"/>
    <x v="3"/>
    <x v="1"/>
    <x v="3"/>
  </r>
  <r>
    <n v="1804380.2493827201"/>
    <x v="1390"/>
    <n v="72173145761"/>
    <s v="unconfirmed"/>
    <s v="Claire"/>
    <x v="0"/>
    <x v="5"/>
    <x v="0"/>
    <s v="US"/>
    <x v="1"/>
    <x v="2"/>
    <x v="1"/>
    <x v="0"/>
    <x v="746"/>
    <n v="235"/>
    <x v="187"/>
    <n v="1.96"/>
    <x v="0"/>
    <x v="2"/>
    <x v="4"/>
  </r>
  <r>
    <n v="1804932.5493827199"/>
    <x v="1391"/>
    <n v="81642477008"/>
    <s v="verified"/>
    <s v="Dawn"/>
    <x v="1"/>
    <x v="68"/>
    <x v="0"/>
    <s v="US"/>
    <x v="1"/>
    <x v="2"/>
    <x v="1"/>
    <x v="4"/>
    <x v="725"/>
    <n v="47"/>
    <x v="265"/>
    <n v="2.2999999999999998"/>
    <x v="3"/>
    <x v="1"/>
    <x v="4"/>
  </r>
  <r>
    <n v="1805484.84938272"/>
    <x v="1392"/>
    <n v="77324860130"/>
    <s v="unconfirmed"/>
    <s v="Jay"/>
    <x v="1"/>
    <x v="3"/>
    <x v="0"/>
    <s v="US"/>
    <x v="1"/>
    <x v="0"/>
    <x v="0"/>
    <x v="8"/>
    <x v="826"/>
    <n v="232"/>
    <x v="135"/>
    <n v="0.45"/>
    <x v="1"/>
    <x v="2"/>
    <x v="0"/>
  </r>
  <r>
    <n v="1806037.14938272"/>
    <x v="1393"/>
    <n v="40870484288"/>
    <s v="verified"/>
    <s v="Erika"/>
    <x v="2"/>
    <x v="44"/>
    <x v="0"/>
    <s v="US"/>
    <x v="0"/>
    <x v="0"/>
    <x v="0"/>
    <x v="4"/>
    <x v="279"/>
    <n v="209"/>
    <x v="69"/>
    <n v="0.4"/>
    <x v="3"/>
    <x v="2"/>
    <x v="0"/>
  </r>
  <r>
    <n v="1806589.44938272"/>
    <x v="1394"/>
    <n v="36945426983"/>
    <s v="verified"/>
    <s v="Ben"/>
    <x v="1"/>
    <x v="6"/>
    <x v="0"/>
    <s v="US"/>
    <x v="1"/>
    <x v="1"/>
    <x v="1"/>
    <x v="2"/>
    <x v="838"/>
    <n v="169"/>
    <x v="73"/>
    <n v="0.56000000000000005"/>
    <x v="0"/>
    <x v="0"/>
    <x v="0"/>
  </r>
  <r>
    <n v="1807141.7493827201"/>
    <x v="1395"/>
    <n v="45196634481"/>
    <s v="verified"/>
    <s v="Sean - Hygge Stay"/>
    <x v="0"/>
    <x v="11"/>
    <x v="0"/>
    <s v="US"/>
    <x v="0"/>
    <x v="0"/>
    <x v="1"/>
    <x v="1"/>
    <x v="839"/>
    <n v="153"/>
    <x v="214"/>
    <n v="2.57"/>
    <x v="2"/>
    <x v="0"/>
    <x v="2"/>
  </r>
  <r>
    <n v="1808246.34938272"/>
    <x v="1396"/>
    <n v="30419333134"/>
    <s v="verified"/>
    <s v="Nika"/>
    <x v="1"/>
    <x v="13"/>
    <x v="0"/>
    <s v="US"/>
    <x v="0"/>
    <x v="1"/>
    <x v="1"/>
    <x v="3"/>
    <x v="840"/>
    <n v="67"/>
    <x v="98"/>
    <n v="0.13"/>
    <x v="3"/>
    <x v="1"/>
    <x v="0"/>
  </r>
  <r>
    <n v="1808798.64938272"/>
    <x v="1397"/>
    <n v="21062433667"/>
    <s v="verified"/>
    <s v="Clara"/>
    <x v="1"/>
    <x v="25"/>
    <x v="0"/>
    <s v="US"/>
    <x v="0"/>
    <x v="0"/>
    <x v="1"/>
    <x v="3"/>
    <x v="472"/>
    <n v="12"/>
    <x v="196"/>
    <n v="1.02"/>
    <x v="0"/>
    <x v="1"/>
    <x v="1"/>
  </r>
  <r>
    <n v="1809350.94938272"/>
    <x v="1398"/>
    <n v="20299085756"/>
    <s v="unconfirmed"/>
    <s v="Henry"/>
    <x v="1"/>
    <x v="7"/>
    <x v="0"/>
    <s v="US"/>
    <x v="0"/>
    <x v="1"/>
    <x v="1"/>
    <x v="7"/>
    <x v="841"/>
    <n v="201"/>
    <x v="170"/>
    <n v="0.71"/>
    <x v="1"/>
    <x v="2"/>
    <x v="1"/>
  </r>
  <r>
    <n v="1809903.2493827201"/>
    <x v="1399"/>
    <n v="91368277288"/>
    <s v="unconfirmed"/>
    <s v="Carl"/>
    <x v="1"/>
    <x v="6"/>
    <x v="0"/>
    <s v="US"/>
    <x v="0"/>
    <x v="0"/>
    <x v="1"/>
    <x v="1"/>
    <x v="842"/>
    <n v="33"/>
    <x v="118"/>
    <n v="0.24"/>
    <x v="3"/>
    <x v="1"/>
    <x v="0"/>
  </r>
  <r>
    <n v="1811007.84938272"/>
    <x v="1400"/>
    <n v="23896700800"/>
    <s v="unconfirmed"/>
    <s v="Carlo"/>
    <x v="0"/>
    <x v="11"/>
    <x v="0"/>
    <s v="US"/>
    <x v="1"/>
    <x v="0"/>
    <x v="1"/>
    <x v="4"/>
    <x v="111"/>
    <n v="46"/>
    <x v="31"/>
    <n v="0.18"/>
    <x v="2"/>
    <x v="1"/>
    <x v="0"/>
  </r>
  <r>
    <n v="1811560.14938272"/>
    <x v="1401"/>
    <n v="49024233215"/>
    <s v="unconfirmed"/>
    <s v="Valentin"/>
    <x v="0"/>
    <x v="11"/>
    <x v="0"/>
    <s v="US"/>
    <x v="1"/>
    <x v="2"/>
    <x v="1"/>
    <x v="3"/>
    <x v="843"/>
    <n v="94"/>
    <x v="254"/>
    <n v="1.26"/>
    <x v="1"/>
    <x v="1"/>
    <x v="1"/>
  </r>
  <r>
    <n v="1812112.44938272"/>
    <x v="1402"/>
    <n v="17328806401"/>
    <s v="unconfirmed"/>
    <s v="Nic"/>
    <x v="1"/>
    <x v="13"/>
    <x v="0"/>
    <s v="US"/>
    <x v="1"/>
    <x v="1"/>
    <x v="1"/>
    <x v="12"/>
    <x v="566"/>
    <n v="111"/>
    <x v="138"/>
    <n v="0.21"/>
    <x v="4"/>
    <x v="0"/>
    <x v="0"/>
  </r>
  <r>
    <n v="1812664.7493827201"/>
    <x v="1403"/>
    <n v="78923199478"/>
    <s v="unconfirmed"/>
    <s v="Lina"/>
    <x v="0"/>
    <x v="21"/>
    <x v="0"/>
    <s v="US"/>
    <x v="1"/>
    <x v="1"/>
    <x v="1"/>
    <x v="2"/>
    <x v="830"/>
    <n v="201"/>
    <x v="31"/>
    <n v="0.18"/>
    <x v="2"/>
    <x v="2"/>
    <x v="0"/>
  </r>
  <r>
    <n v="1813217.0493827199"/>
    <x v="1404"/>
    <n v="79432555046"/>
    <s v="verified"/>
    <s v="Martina"/>
    <x v="1"/>
    <x v="17"/>
    <x v="0"/>
    <s v="US"/>
    <x v="0"/>
    <x v="1"/>
    <x v="0"/>
    <x v="11"/>
    <x v="48"/>
    <n v="42"/>
    <x v="68"/>
    <n v="0.02"/>
    <x v="1"/>
    <x v="1"/>
    <x v="0"/>
  </r>
  <r>
    <n v="1813769.34938272"/>
    <x v="1405"/>
    <n v="73026107073"/>
    <s v="unconfirmed"/>
    <s v="Kate"/>
    <x v="0"/>
    <x v="20"/>
    <x v="0"/>
    <s v="US"/>
    <x v="0"/>
    <x v="1"/>
    <x v="0"/>
    <x v="12"/>
    <x v="350"/>
    <n v="140"/>
    <x v="136"/>
    <n v="0.89"/>
    <x v="3"/>
    <x v="0"/>
    <x v="1"/>
  </r>
  <r>
    <n v="1814321.64938272"/>
    <x v="1406"/>
    <n v="51731471695"/>
    <s v="verified"/>
    <s v="Jackie'S Place"/>
    <x v="0"/>
    <x v="34"/>
    <x v="0"/>
    <s v="US"/>
    <x v="1"/>
    <x v="2"/>
    <x v="1"/>
    <x v="2"/>
    <x v="844"/>
    <n v="234"/>
    <x v="115"/>
    <n v="1.38"/>
    <x v="2"/>
    <x v="2"/>
    <x v="3"/>
  </r>
  <r>
    <n v="1814873.94938272"/>
    <x v="1407"/>
    <n v="35049298912"/>
    <s v="verified"/>
    <s v="Roxanne"/>
    <x v="1"/>
    <x v="3"/>
    <x v="0"/>
    <s v="US"/>
    <x v="0"/>
    <x v="2"/>
    <x v="0"/>
    <x v="10"/>
    <x v="398"/>
    <n v="111"/>
    <x v="289"/>
    <n v="1.98"/>
    <x v="2"/>
    <x v="0"/>
    <x v="4"/>
  </r>
  <r>
    <n v="1815426.2493827201"/>
    <x v="1408"/>
    <n v="67981339972"/>
    <s v="verified"/>
    <s v="Kate"/>
    <x v="0"/>
    <x v="20"/>
    <x v="0"/>
    <s v="US"/>
    <x v="0"/>
    <x v="2"/>
    <x v="0"/>
    <x v="3"/>
    <x v="739"/>
    <n v="117"/>
    <x v="59"/>
    <n v="0.88"/>
    <x v="4"/>
    <x v="0"/>
    <x v="1"/>
  </r>
  <r>
    <n v="1815978.5493827199"/>
    <x v="1409"/>
    <n v="45579063178"/>
    <s v="verified"/>
    <s v="Cory"/>
    <x v="0"/>
    <x v="14"/>
    <x v="0"/>
    <s v="US"/>
    <x v="1"/>
    <x v="1"/>
    <x v="0"/>
    <x v="2"/>
    <x v="845"/>
    <n v="215"/>
    <x v="2"/>
    <n v="1.82"/>
    <x v="0"/>
    <x v="2"/>
    <x v="0"/>
  </r>
  <r>
    <n v="1816530.84938272"/>
    <x v="1410"/>
    <n v="25622943016"/>
    <s v="verified"/>
    <s v="Camille"/>
    <x v="1"/>
    <x v="27"/>
    <x v="0"/>
    <s v="US"/>
    <x v="0"/>
    <x v="2"/>
    <x v="1"/>
    <x v="1"/>
    <x v="286"/>
    <n v="20"/>
    <x v="73"/>
    <n v="0.56999999999999995"/>
    <x v="0"/>
    <x v="1"/>
    <x v="0"/>
  </r>
  <r>
    <n v="1817083.14938272"/>
    <x v="1411"/>
    <n v="53911852917"/>
    <s v="unconfirmed"/>
    <s v="Elizabeth"/>
    <x v="0"/>
    <x v="12"/>
    <x v="0"/>
    <s v="US"/>
    <x v="1"/>
    <x v="0"/>
    <x v="1"/>
    <x v="4"/>
    <x v="154"/>
    <n v="203"/>
    <x v="20"/>
    <n v="0.24"/>
    <x v="4"/>
    <x v="2"/>
    <x v="0"/>
  </r>
  <r>
    <n v="1817635.44938272"/>
    <x v="1412"/>
    <n v="25296963514"/>
    <s v="verified"/>
    <s v="Claire"/>
    <x v="0"/>
    <x v="5"/>
    <x v="0"/>
    <s v="US"/>
    <x v="1"/>
    <x v="0"/>
    <x v="1"/>
    <x v="5"/>
    <x v="228"/>
    <n v="114"/>
    <x v="75"/>
    <n v="1.97"/>
    <x v="2"/>
    <x v="0"/>
    <x v="4"/>
  </r>
  <r>
    <n v="1818187.7493827201"/>
    <x v="1413"/>
    <n v="2087516165"/>
    <s v="verified"/>
    <s v="Natalie"/>
    <x v="0"/>
    <x v="99"/>
    <x v="0"/>
    <s v="US"/>
    <x v="1"/>
    <x v="2"/>
    <x v="0"/>
    <x v="8"/>
    <x v="315"/>
    <n v="35"/>
    <x v="59"/>
    <n v="0.85"/>
    <x v="4"/>
    <x v="1"/>
    <x v="1"/>
  </r>
  <r>
    <n v="1818740.0493827199"/>
    <x v="1414"/>
    <n v="94643866836"/>
    <s v="verified"/>
    <s v="Francesca"/>
    <x v="2"/>
    <x v="44"/>
    <x v="0"/>
    <s v="US"/>
    <x v="0"/>
    <x v="2"/>
    <x v="0"/>
    <x v="8"/>
    <x v="62"/>
    <n v="61"/>
    <x v="35"/>
    <n v="0.15"/>
    <x v="1"/>
    <x v="1"/>
    <x v="0"/>
  </r>
  <r>
    <n v="1819292.34938272"/>
    <x v="1415"/>
    <n v="46997027263"/>
    <s v="unconfirmed"/>
    <s v="Callie"/>
    <x v="1"/>
    <x v="10"/>
    <x v="0"/>
    <s v="US"/>
    <x v="0"/>
    <x v="2"/>
    <x v="0"/>
    <x v="4"/>
    <x v="300"/>
    <n v="138"/>
    <x v="63"/>
    <n v="0.05"/>
    <x v="4"/>
    <x v="0"/>
    <x v="0"/>
  </r>
  <r>
    <n v="1819844.64938272"/>
    <x v="1416"/>
    <n v="54083168899"/>
    <s v="unconfirmed"/>
    <s v="Ouii"/>
    <x v="1"/>
    <x v="25"/>
    <x v="0"/>
    <s v="US"/>
    <x v="0"/>
    <x v="0"/>
    <x v="0"/>
    <x v="1"/>
    <x v="495"/>
    <n v="113"/>
    <x v="17"/>
    <n v="0.55000000000000004"/>
    <x v="1"/>
    <x v="0"/>
    <x v="0"/>
  </r>
  <r>
    <n v="1820396.94938272"/>
    <x v="1417"/>
    <n v="1597891164"/>
    <s v="unconfirmed"/>
    <s v="Jullett"/>
    <x v="2"/>
    <x v="46"/>
    <x v="0"/>
    <s v="US"/>
    <x v="1"/>
    <x v="2"/>
    <x v="0"/>
    <x v="2"/>
    <x v="4"/>
    <n v="115"/>
    <x v="147"/>
    <n v="0.67"/>
    <x v="1"/>
    <x v="0"/>
    <x v="1"/>
  </r>
  <r>
    <n v="1820949.2493827201"/>
    <x v="1418"/>
    <n v="20678470976"/>
    <s v="unconfirmed"/>
    <s v="Glauce"/>
    <x v="2"/>
    <x v="49"/>
    <x v="0"/>
    <s v="US"/>
    <x v="1"/>
    <x v="1"/>
    <x v="1"/>
    <x v="2"/>
    <x v="846"/>
    <n v="42"/>
    <x v="68"/>
    <n v="0.01"/>
    <x v="2"/>
    <x v="1"/>
    <x v="0"/>
  </r>
  <r>
    <n v="1821501.5493827199"/>
    <x v="1419"/>
    <n v="66521115159"/>
    <s v="verified"/>
    <s v="James"/>
    <x v="2"/>
    <x v="55"/>
    <x v="0"/>
    <s v="US"/>
    <x v="1"/>
    <x v="1"/>
    <x v="0"/>
    <x v="2"/>
    <x v="831"/>
    <n v="137"/>
    <x v="144"/>
    <n v="0.42"/>
    <x v="4"/>
    <x v="0"/>
    <x v="0"/>
  </r>
  <r>
    <n v="1822053.84938272"/>
    <x v="1420"/>
    <n v="91272605391"/>
    <s v="verified"/>
    <s v="Stephen"/>
    <x v="1"/>
    <x v="22"/>
    <x v="0"/>
    <s v="US"/>
    <x v="0"/>
    <x v="0"/>
    <x v="0"/>
    <x v="8"/>
    <x v="126"/>
    <n v="225"/>
    <x v="91"/>
    <n v="0.39"/>
    <x v="4"/>
    <x v="2"/>
    <x v="0"/>
  </r>
  <r>
    <n v="1822606.14938272"/>
    <x v="1421"/>
    <n v="17961492389"/>
    <s v="verified"/>
    <s v="Alice"/>
    <x v="2"/>
    <x v="44"/>
    <x v="0"/>
    <s v="US"/>
    <x v="0"/>
    <x v="2"/>
    <x v="0"/>
    <x v="3"/>
    <x v="847"/>
    <n v="121"/>
    <x v="68"/>
    <n v="0.05"/>
    <x v="3"/>
    <x v="0"/>
    <x v="0"/>
  </r>
  <r>
    <n v="1823158.44938272"/>
    <x v="1422"/>
    <n v="54022890208"/>
    <s v="verified"/>
    <s v="Laila"/>
    <x v="1"/>
    <x v="2"/>
    <x v="0"/>
    <s v="US"/>
    <x v="0"/>
    <x v="1"/>
    <x v="1"/>
    <x v="7"/>
    <x v="186"/>
    <n v="112"/>
    <x v="78"/>
    <n v="0.15"/>
    <x v="3"/>
    <x v="0"/>
    <x v="0"/>
  </r>
  <r>
    <n v="1823710.7493827201"/>
    <x v="1423"/>
    <n v="59013102821"/>
    <s v="unconfirmed"/>
    <s v="Kalae"/>
    <x v="1"/>
    <x v="7"/>
    <x v="0"/>
    <s v="US"/>
    <x v="0"/>
    <x v="0"/>
    <x v="0"/>
    <x v="7"/>
    <x v="749"/>
    <n v="126"/>
    <x v="214"/>
    <n v="2.54"/>
    <x v="0"/>
    <x v="0"/>
    <x v="2"/>
  </r>
  <r>
    <n v="1824263.0493827199"/>
    <x v="1424"/>
    <n v="81624942367"/>
    <s v="verified"/>
    <s v="Maria"/>
    <x v="4"/>
    <x v="109"/>
    <x v="0"/>
    <s v="US"/>
    <x v="0"/>
    <x v="0"/>
    <x v="0"/>
    <x v="3"/>
    <x v="573"/>
    <n v="26"/>
    <x v="167"/>
    <n v="0.59"/>
    <x v="3"/>
    <x v="1"/>
    <x v="0"/>
  </r>
  <r>
    <n v="1824815.34938272"/>
    <x v="1425"/>
    <n v="46095871555"/>
    <s v="verified"/>
    <s v="Yolanda"/>
    <x v="0"/>
    <x v="35"/>
    <x v="0"/>
    <s v="US"/>
    <x v="0"/>
    <x v="1"/>
    <x v="1"/>
    <x v="5"/>
    <x v="615"/>
    <n v="60"/>
    <x v="114"/>
    <n v="2.63"/>
    <x v="1"/>
    <x v="1"/>
    <x v="2"/>
  </r>
  <r>
    <n v="1825367.64938272"/>
    <x v="1426"/>
    <n v="22726125411"/>
    <s v="verified"/>
    <s v="Roxanne"/>
    <x v="1"/>
    <x v="3"/>
    <x v="0"/>
    <s v="US"/>
    <x v="1"/>
    <x v="1"/>
    <x v="0"/>
    <x v="4"/>
    <x v="848"/>
    <n v="224"/>
    <x v="180"/>
    <n v="2.63"/>
    <x v="4"/>
    <x v="2"/>
    <x v="2"/>
  </r>
  <r>
    <n v="1825919.94938272"/>
    <x v="1427"/>
    <n v="53828788235"/>
    <s v="unconfirmed"/>
    <s v="Danny"/>
    <x v="1"/>
    <x v="13"/>
    <x v="0"/>
    <s v="US"/>
    <x v="0"/>
    <x v="0"/>
    <x v="1"/>
    <x v="4"/>
    <x v="18"/>
    <n v="56"/>
    <x v="230"/>
    <n v="0.5"/>
    <x v="3"/>
    <x v="1"/>
    <x v="0"/>
  </r>
  <r>
    <n v="1826472.2493827201"/>
    <x v="1428"/>
    <n v="87472127258"/>
    <s v="unconfirmed"/>
    <s v="Jeff"/>
    <x v="1"/>
    <x v="10"/>
    <x v="0"/>
    <s v="US"/>
    <x v="0"/>
    <x v="1"/>
    <x v="1"/>
    <x v="1"/>
    <x v="377"/>
    <n v="120"/>
    <x v="135"/>
    <n v="0.46"/>
    <x v="2"/>
    <x v="0"/>
    <x v="0"/>
  </r>
  <r>
    <n v="1827024.5493827199"/>
    <x v="1429"/>
    <n v="71483149379"/>
    <s v="verified"/>
    <s v="John"/>
    <x v="2"/>
    <x v="24"/>
    <x v="0"/>
    <s v="US"/>
    <x v="0"/>
    <x v="0"/>
    <x v="0"/>
    <x v="7"/>
    <x v="849"/>
    <n v="224"/>
    <x v="108"/>
    <n v="0.34"/>
    <x v="4"/>
    <x v="2"/>
    <x v="0"/>
  </r>
  <r>
    <n v="1827576.84938272"/>
    <x v="1430"/>
    <n v="94529458545"/>
    <s v="verified"/>
    <s v="Mie"/>
    <x v="1"/>
    <x v="2"/>
    <x v="0"/>
    <s v="US"/>
    <x v="0"/>
    <x v="0"/>
    <x v="0"/>
    <x v="2"/>
    <x v="850"/>
    <n v="154"/>
    <x v="49"/>
    <n v="0.8"/>
    <x v="0"/>
    <x v="0"/>
    <x v="1"/>
  </r>
  <r>
    <n v="1828129.14938272"/>
    <x v="1431"/>
    <n v="95422802966"/>
    <s v="verified"/>
    <s v="George Steven"/>
    <x v="1"/>
    <x v="4"/>
    <x v="0"/>
    <s v="US"/>
    <x v="0"/>
    <x v="0"/>
    <x v="1"/>
    <x v="4"/>
    <x v="851"/>
    <n v="140"/>
    <x v="169"/>
    <n v="0.67"/>
    <x v="2"/>
    <x v="0"/>
    <x v="0"/>
  </r>
  <r>
    <n v="1828681.44938272"/>
    <x v="1432"/>
    <n v="82519185530"/>
    <s v="verified"/>
    <s v="George Steven"/>
    <x v="1"/>
    <x v="4"/>
    <x v="0"/>
    <s v="US"/>
    <x v="0"/>
    <x v="1"/>
    <x v="1"/>
    <x v="2"/>
    <x v="852"/>
    <n v="51"/>
    <x v="0"/>
    <n v="0.11"/>
    <x v="2"/>
    <x v="2"/>
    <x v="0"/>
  </r>
  <r>
    <n v="1829233.7493827201"/>
    <x v="1433"/>
    <n v="62089478705"/>
    <s v="unconfirmed"/>
    <s v="Maria Daniela"/>
    <x v="0"/>
    <x v="70"/>
    <x v="0"/>
    <s v="US"/>
    <x v="1"/>
    <x v="2"/>
    <x v="0"/>
    <x v="8"/>
    <x v="295"/>
    <n v="89"/>
    <x v="86"/>
    <n v="0.16"/>
    <x v="1"/>
    <x v="1"/>
    <x v="0"/>
  </r>
  <r>
    <n v="1829786.0493827199"/>
    <x v="1434"/>
    <n v="92994874680"/>
    <s v="unconfirmed"/>
    <s v="Daniel"/>
    <x v="1"/>
    <x v="27"/>
    <x v="0"/>
    <s v="US"/>
    <x v="0"/>
    <x v="0"/>
    <x v="0"/>
    <x v="4"/>
    <x v="790"/>
    <n v="109"/>
    <x v="234"/>
    <n v="0.93"/>
    <x v="3"/>
    <x v="0"/>
    <x v="1"/>
  </r>
  <r>
    <n v="1830338.34938272"/>
    <x v="1435"/>
    <n v="64799543298"/>
    <s v="unconfirmed"/>
    <s v="Andrew"/>
    <x v="0"/>
    <x v="29"/>
    <x v="0"/>
    <s v="US"/>
    <x v="1"/>
    <x v="0"/>
    <x v="1"/>
    <x v="1"/>
    <x v="92"/>
    <n v="69"/>
    <x v="20"/>
    <n v="0.23"/>
    <x v="4"/>
    <x v="1"/>
    <x v="0"/>
  </r>
  <r>
    <n v="1830890.64938272"/>
    <x v="1436"/>
    <n v="3906404030"/>
    <s v="unconfirmed"/>
    <s v="Biren"/>
    <x v="2"/>
    <x v="102"/>
    <x v="0"/>
    <s v="US"/>
    <x v="1"/>
    <x v="0"/>
    <x v="0"/>
    <x v="7"/>
    <x v="204"/>
    <n v="225"/>
    <x v="292"/>
    <n v="3.92"/>
    <x v="0"/>
    <x v="2"/>
    <x v="2"/>
  </r>
  <r>
    <n v="1831442.94938272"/>
    <x v="1437"/>
    <n v="78343614642"/>
    <s v="unconfirmed"/>
    <s v="Katherine"/>
    <x v="1"/>
    <x v="7"/>
    <x v="0"/>
    <s v="US"/>
    <x v="0"/>
    <x v="2"/>
    <x v="0"/>
    <x v="7"/>
    <x v="853"/>
    <n v="21"/>
    <x v="293"/>
    <n v="1.1599999999999999"/>
    <x v="4"/>
    <x v="1"/>
    <x v="1"/>
  </r>
  <r>
    <n v="1831995.2493827201"/>
    <x v="1438"/>
    <n v="20660065990"/>
    <s v="unconfirmed"/>
    <s v="Peter"/>
    <x v="0"/>
    <x v="9"/>
    <x v="0"/>
    <s v="US"/>
    <x v="1"/>
    <x v="1"/>
    <x v="1"/>
    <x v="4"/>
    <x v="854"/>
    <n v="40"/>
    <x v="256"/>
    <n v="0.97"/>
    <x v="4"/>
    <x v="1"/>
    <x v="1"/>
  </r>
  <r>
    <n v="1832547.5493827199"/>
    <x v="1439"/>
    <n v="93341451687"/>
    <s v="unconfirmed"/>
    <s v="Collin"/>
    <x v="0"/>
    <x v="12"/>
    <x v="0"/>
    <s v="US"/>
    <x v="0"/>
    <x v="1"/>
    <x v="1"/>
    <x v="10"/>
    <x v="855"/>
    <n v="192"/>
    <x v="83"/>
    <n v="1.4"/>
    <x v="1"/>
    <x v="0"/>
    <x v="3"/>
  </r>
  <r>
    <n v="1833099.84938272"/>
    <x v="1440"/>
    <n v="38517363733"/>
    <s v="unconfirmed"/>
    <s v="Ethan And Wray"/>
    <x v="0"/>
    <x v="11"/>
    <x v="0"/>
    <s v="US"/>
    <x v="1"/>
    <x v="1"/>
    <x v="1"/>
    <x v="5"/>
    <x v="856"/>
    <n v="173"/>
    <x v="111"/>
    <n v="3.59"/>
    <x v="3"/>
    <x v="0"/>
    <x v="2"/>
  </r>
  <r>
    <n v="1833652.14938272"/>
    <x v="1441"/>
    <n v="65741059878"/>
    <s v="unconfirmed"/>
    <s v="Maurice"/>
    <x v="0"/>
    <x v="14"/>
    <x v="0"/>
    <s v="US"/>
    <x v="0"/>
    <x v="1"/>
    <x v="1"/>
    <x v="2"/>
    <x v="360"/>
    <n v="209"/>
    <x v="49"/>
    <n v="1.75"/>
    <x v="3"/>
    <x v="2"/>
    <x v="1"/>
  </r>
  <r>
    <n v="1834204.44938272"/>
    <x v="1442"/>
    <n v="66125849726"/>
    <s v="verified"/>
    <s v="Slava"/>
    <x v="0"/>
    <x v="11"/>
    <x v="0"/>
    <s v="US"/>
    <x v="1"/>
    <x v="1"/>
    <x v="1"/>
    <x v="2"/>
    <x v="857"/>
    <n v="221"/>
    <x v="52"/>
    <n v="0.09"/>
    <x v="3"/>
    <x v="2"/>
    <x v="0"/>
  </r>
  <r>
    <n v="1834756.7493827201"/>
    <x v="1443"/>
    <n v="76336288905"/>
    <s v="verified"/>
    <s v="Daniel"/>
    <x v="1"/>
    <x v="18"/>
    <x v="0"/>
    <s v="US"/>
    <x v="0"/>
    <x v="1"/>
    <x v="1"/>
    <x v="5"/>
    <x v="616"/>
    <n v="197"/>
    <x v="17"/>
    <n v="0.47"/>
    <x v="4"/>
    <x v="0"/>
    <x v="0"/>
  </r>
  <r>
    <n v="1835309.0493827199"/>
    <x v="1444"/>
    <n v="59696820461"/>
    <s v="unconfirmed"/>
    <s v="Yves"/>
    <x v="0"/>
    <x v="15"/>
    <x v="0"/>
    <s v="US"/>
    <x v="0"/>
    <x v="1"/>
    <x v="1"/>
    <x v="4"/>
    <x v="219"/>
    <n v="206"/>
    <x v="294"/>
    <n v="2.12"/>
    <x v="3"/>
    <x v="2"/>
    <x v="4"/>
  </r>
  <r>
    <n v="1835861.34938272"/>
    <x v="1445"/>
    <n v="92762638490"/>
    <s v="unconfirmed"/>
    <s v="Ingrid"/>
    <x v="0"/>
    <x v="20"/>
    <x v="0"/>
    <s v="US"/>
    <x v="1"/>
    <x v="0"/>
    <x v="0"/>
    <x v="4"/>
    <x v="579"/>
    <n v="99"/>
    <x v="215"/>
    <n v="3.56"/>
    <x v="4"/>
    <x v="1"/>
    <x v="2"/>
  </r>
  <r>
    <n v="1836413.64938272"/>
    <x v="1446"/>
    <n v="6374860970"/>
    <s v="unconfirmed"/>
    <s v="Phillip"/>
    <x v="0"/>
    <x v="11"/>
    <x v="0"/>
    <s v="US"/>
    <x v="1"/>
    <x v="0"/>
    <x v="1"/>
    <x v="11"/>
    <x v="858"/>
    <n v="130"/>
    <x v="152"/>
    <n v="0.75"/>
    <x v="2"/>
    <x v="0"/>
    <x v="1"/>
  </r>
  <r>
    <n v="1836965.94938272"/>
    <x v="1447"/>
    <n v="6369198914"/>
    <s v="unconfirmed"/>
    <s v="Lindsay"/>
    <x v="0"/>
    <x v="20"/>
    <x v="0"/>
    <s v="US"/>
    <x v="0"/>
    <x v="0"/>
    <x v="0"/>
    <x v="8"/>
    <x v="188"/>
    <n v="19"/>
    <x v="45"/>
    <n v="1.69"/>
    <x v="0"/>
    <x v="1"/>
    <x v="3"/>
  </r>
  <r>
    <n v="1837518.2493827201"/>
    <x v="1448"/>
    <n v="11924240457"/>
    <s v="unconfirmed"/>
    <s v="Larysa"/>
    <x v="1"/>
    <x v="7"/>
    <x v="0"/>
    <s v="US"/>
    <x v="1"/>
    <x v="0"/>
    <x v="1"/>
    <x v="2"/>
    <x v="859"/>
    <n v="239"/>
    <x v="12"/>
    <n v="0.34"/>
    <x v="1"/>
    <x v="2"/>
    <x v="0"/>
  </r>
  <r>
    <n v="1838070.5493827199"/>
    <x v="1449"/>
    <n v="27522948002"/>
    <s v="unconfirmed"/>
    <s v="Pavel"/>
    <x v="1"/>
    <x v="18"/>
    <x v="0"/>
    <s v="US"/>
    <x v="0"/>
    <x v="2"/>
    <x v="1"/>
    <x v="5"/>
    <x v="9"/>
    <n v="121"/>
    <x v="293"/>
    <n v="1.17"/>
    <x v="4"/>
    <x v="0"/>
    <x v="1"/>
  </r>
  <r>
    <n v="1838622.84938272"/>
    <x v="1450"/>
    <n v="29566038971"/>
    <s v="verified"/>
    <s v="Natalie"/>
    <x v="0"/>
    <x v="12"/>
    <x v="0"/>
    <s v="US"/>
    <x v="0"/>
    <x v="2"/>
    <x v="1"/>
    <x v="4"/>
    <x v="218"/>
    <n v="233"/>
    <x v="198"/>
    <n v="1.46"/>
    <x v="1"/>
    <x v="2"/>
    <x v="3"/>
  </r>
  <r>
    <n v="1839175.14938272"/>
    <x v="1451"/>
    <n v="67967839100"/>
    <s v="verified"/>
    <s v="Boris"/>
    <x v="0"/>
    <x v="5"/>
    <x v="0"/>
    <s v="US"/>
    <x v="0"/>
    <x v="0"/>
    <x v="0"/>
    <x v="7"/>
    <x v="507"/>
    <n v="17"/>
    <x v="177"/>
    <n v="0.1"/>
    <x v="4"/>
    <x v="1"/>
    <x v="0"/>
  </r>
  <r>
    <n v="1839727.44938272"/>
    <x v="1452"/>
    <n v="49074926286"/>
    <s v="unconfirmed"/>
    <s v="John"/>
    <x v="1"/>
    <x v="18"/>
    <x v="0"/>
    <s v="US"/>
    <x v="0"/>
    <x v="0"/>
    <x v="1"/>
    <x v="2"/>
    <x v="532"/>
    <n v="95"/>
    <x v="231"/>
    <n v="1.25"/>
    <x v="2"/>
    <x v="1"/>
    <x v="1"/>
  </r>
  <r>
    <n v="1840279.7493827201"/>
    <x v="1453"/>
    <n v="24618280121"/>
    <s v="unconfirmed"/>
    <s v="Karin"/>
    <x v="0"/>
    <x v="15"/>
    <x v="0"/>
    <s v="US"/>
    <x v="1"/>
    <x v="0"/>
    <x v="1"/>
    <x v="1"/>
    <x v="646"/>
    <n v="233"/>
    <x v="68"/>
    <n v="0.02"/>
    <x v="3"/>
    <x v="2"/>
    <x v="0"/>
  </r>
  <r>
    <n v="1840832.0493827199"/>
    <x v="1454"/>
    <n v="16396136691"/>
    <s v="unconfirmed"/>
    <s v="Charlie"/>
    <x v="1"/>
    <x v="7"/>
    <x v="0"/>
    <s v="US"/>
    <x v="0"/>
    <x v="1"/>
    <x v="1"/>
    <x v="2"/>
    <x v="188"/>
    <n v="19"/>
    <x v="210"/>
    <n v="1.1200000000000001"/>
    <x v="3"/>
    <x v="1"/>
    <x v="1"/>
  </r>
  <r>
    <n v="1841384.34938272"/>
    <x v="1455"/>
    <n v="4579566900"/>
    <s v="unconfirmed"/>
    <s v="Kevin"/>
    <x v="1"/>
    <x v="6"/>
    <x v="0"/>
    <s v="US"/>
    <x v="0"/>
    <x v="2"/>
    <x v="0"/>
    <x v="1"/>
    <x v="144"/>
    <n v="203"/>
    <x v="236"/>
    <n v="2.2200000000000002"/>
    <x v="1"/>
    <x v="2"/>
    <x v="4"/>
  </r>
  <r>
    <n v="1841936.64938272"/>
    <x v="1456"/>
    <n v="5258307205"/>
    <s v="unconfirmed"/>
    <s v="Kristen"/>
    <x v="1"/>
    <x v="1"/>
    <x v="0"/>
    <s v="US"/>
    <x v="1"/>
    <x v="1"/>
    <x v="0"/>
    <x v="4"/>
    <x v="860"/>
    <n v="191"/>
    <x v="171"/>
    <n v="0.38"/>
    <x v="0"/>
    <x v="0"/>
    <x v="0"/>
  </r>
  <r>
    <n v="1842488.94938272"/>
    <x v="1457"/>
    <n v="55884191073"/>
    <s v="verified"/>
    <s v="Eric"/>
    <x v="0"/>
    <x v="5"/>
    <x v="0"/>
    <s v="US"/>
    <x v="1"/>
    <x v="1"/>
    <x v="1"/>
    <x v="2"/>
    <x v="40"/>
    <n v="74"/>
    <x v="295"/>
    <n v="2.89"/>
    <x v="3"/>
    <x v="1"/>
    <x v="2"/>
  </r>
  <r>
    <n v="1843041.2493827201"/>
    <x v="1458"/>
    <n v="66424725707"/>
    <s v="verified"/>
    <s v="Abby"/>
    <x v="1"/>
    <x v="17"/>
    <x v="0"/>
    <s v="US"/>
    <x v="0"/>
    <x v="0"/>
    <x v="1"/>
    <x v="8"/>
    <x v="351"/>
    <n v="103"/>
    <x v="102"/>
    <n v="0.96"/>
    <x v="1"/>
    <x v="0"/>
    <x v="1"/>
  </r>
  <r>
    <n v="1843593.5493827199"/>
    <x v="1459"/>
    <n v="37543619189"/>
    <s v="unconfirmed"/>
    <s v="Joseph"/>
    <x v="1"/>
    <x v="63"/>
    <x v="0"/>
    <s v="US"/>
    <x v="0"/>
    <x v="1"/>
    <x v="0"/>
    <x v="5"/>
    <x v="662"/>
    <n v="93"/>
    <x v="86"/>
    <n v="0.33"/>
    <x v="1"/>
    <x v="1"/>
    <x v="0"/>
  </r>
  <r>
    <n v="1844145.84938272"/>
    <x v="1460"/>
    <n v="30941980674"/>
    <s v="unconfirmed"/>
    <s v="Nina"/>
    <x v="1"/>
    <x v="13"/>
    <x v="0"/>
    <s v="US"/>
    <x v="0"/>
    <x v="2"/>
    <x v="0"/>
    <x v="4"/>
    <x v="258"/>
    <n v="54"/>
    <x v="35"/>
    <n v="0.16"/>
    <x v="2"/>
    <x v="1"/>
    <x v="0"/>
  </r>
  <r>
    <n v="1844698.14938272"/>
    <x v="1461"/>
    <n v="69801014756"/>
    <s v="unconfirmed"/>
    <s v="Kristin"/>
    <x v="1"/>
    <x v="10"/>
    <x v="0"/>
    <s v="US"/>
    <x v="1"/>
    <x v="2"/>
    <x v="1"/>
    <x v="8"/>
    <x v="393"/>
    <n v="30"/>
    <x v="48"/>
    <n v="0.06"/>
    <x v="0"/>
    <x v="1"/>
    <x v="0"/>
  </r>
  <r>
    <n v="1845250.44938272"/>
    <x v="1462"/>
    <n v="61163849412"/>
    <s v="unconfirmed"/>
    <s v="Devin  &amp; Justin"/>
    <x v="0"/>
    <x v="36"/>
    <x v="0"/>
    <s v="US"/>
    <x v="0"/>
    <x v="1"/>
    <x v="0"/>
    <x v="2"/>
    <x v="727"/>
    <n v="25"/>
    <x v="86"/>
    <n v="0.37"/>
    <x v="2"/>
    <x v="1"/>
    <x v="0"/>
  </r>
  <r>
    <n v="1845802.7493827201"/>
    <x v="1463"/>
    <n v="25327620261"/>
    <s v="verified"/>
    <s v="Chantille &amp; Linda"/>
    <x v="0"/>
    <x v="28"/>
    <x v="0"/>
    <s v="US"/>
    <x v="1"/>
    <x v="2"/>
    <x v="0"/>
    <x v="8"/>
    <x v="508"/>
    <n v="233"/>
    <x v="55"/>
    <n v="2.2999999999999998"/>
    <x v="1"/>
    <x v="2"/>
    <x v="4"/>
  </r>
  <r>
    <n v="1846355.0493827199"/>
    <x v="1464"/>
    <n v="30413099146"/>
    <s v="unconfirmed"/>
    <s v="Janet-David"/>
    <x v="0"/>
    <x v="11"/>
    <x v="0"/>
    <s v="US"/>
    <x v="0"/>
    <x v="1"/>
    <x v="1"/>
    <x v="9"/>
    <x v="482"/>
    <n v="164"/>
    <x v="296"/>
    <n v="4.9000000000000004"/>
    <x v="1"/>
    <x v="0"/>
    <x v="2"/>
  </r>
  <r>
    <n v="1846907.34938272"/>
    <x v="1465"/>
    <n v="36285987820"/>
    <s v="verified"/>
    <s v="Christos"/>
    <x v="1"/>
    <x v="26"/>
    <x v="0"/>
    <s v="US"/>
    <x v="0"/>
    <x v="2"/>
    <x v="1"/>
    <x v="4"/>
    <x v="861"/>
    <n v="213"/>
    <x v="12"/>
    <n v="1.4"/>
    <x v="1"/>
    <x v="2"/>
    <x v="0"/>
  </r>
  <r>
    <n v="1847459.64938272"/>
    <x v="1466"/>
    <n v="58736837277"/>
    <s v="unconfirmed"/>
    <s v="Gabriela"/>
    <x v="0"/>
    <x v="5"/>
    <x v="0"/>
    <s v="US"/>
    <x v="0"/>
    <x v="2"/>
    <x v="1"/>
    <x v="8"/>
    <x v="396"/>
    <n v="167"/>
    <x v="102"/>
    <n v="0.97"/>
    <x v="0"/>
    <x v="0"/>
    <x v="1"/>
  </r>
  <r>
    <n v="1848011.94938272"/>
    <x v="1467"/>
    <n v="13426839406"/>
    <s v="verified"/>
    <s v="Afaliah"/>
    <x v="0"/>
    <x v="12"/>
    <x v="0"/>
    <s v="US"/>
    <x v="0"/>
    <x v="1"/>
    <x v="0"/>
    <x v="8"/>
    <x v="327"/>
    <n v="220"/>
    <x v="109"/>
    <n v="0.17"/>
    <x v="0"/>
    <x v="2"/>
    <x v="0"/>
  </r>
  <r>
    <n v="1848564.2493827201"/>
    <x v="1468"/>
    <n v="12494090162"/>
    <s v="verified"/>
    <s v="Roberto"/>
    <x v="0"/>
    <x v="11"/>
    <x v="0"/>
    <s v="US"/>
    <x v="1"/>
    <x v="1"/>
    <x v="0"/>
    <x v="6"/>
    <x v="862"/>
    <n v="81"/>
    <x v="91"/>
    <n v="0.42"/>
    <x v="3"/>
    <x v="1"/>
    <x v="0"/>
  </r>
  <r>
    <n v="1849116.5493827199"/>
    <x v="1469"/>
    <n v="89820318684"/>
    <s v="verified"/>
    <s v="Gisela"/>
    <x v="0"/>
    <x v="15"/>
    <x v="0"/>
    <s v="US"/>
    <x v="1"/>
    <x v="1"/>
    <x v="1"/>
    <x v="12"/>
    <x v="648"/>
    <n v="128"/>
    <x v="175"/>
    <n v="0.98"/>
    <x v="3"/>
    <x v="0"/>
    <x v="1"/>
  </r>
  <r>
    <n v="1849668.84938272"/>
    <x v="1470"/>
    <n v="94671341928"/>
    <s v="verified"/>
    <s v="Mathew"/>
    <x v="1"/>
    <x v="7"/>
    <x v="0"/>
    <s v="US"/>
    <x v="1"/>
    <x v="2"/>
    <x v="1"/>
    <x v="11"/>
    <x v="863"/>
    <n v="94"/>
    <x v="80"/>
    <n v="0.09"/>
    <x v="2"/>
    <x v="1"/>
    <x v="0"/>
  </r>
  <r>
    <n v="1850221.14938272"/>
    <x v="1471"/>
    <n v="35564691014"/>
    <s v="verified"/>
    <s v="Ori"/>
    <x v="1"/>
    <x v="18"/>
    <x v="0"/>
    <s v="US"/>
    <x v="1"/>
    <x v="2"/>
    <x v="1"/>
    <x v="7"/>
    <x v="698"/>
    <n v="177"/>
    <x v="35"/>
    <n v="0.14000000000000001"/>
    <x v="1"/>
    <x v="0"/>
    <x v="0"/>
  </r>
  <r>
    <n v="1851325.7493827201"/>
    <x v="1472"/>
    <n v="50097014753"/>
    <s v="unconfirmed"/>
    <s v="Marianne"/>
    <x v="4"/>
    <x v="110"/>
    <x v="0"/>
    <s v="US"/>
    <x v="0"/>
    <x v="2"/>
    <x v="0"/>
    <x v="3"/>
    <x v="222"/>
    <n v="129"/>
    <x v="170"/>
    <n v="0.72"/>
    <x v="3"/>
    <x v="0"/>
    <x v="1"/>
  </r>
  <r>
    <n v="1851878.0493827199"/>
    <x v="1473"/>
    <n v="55784639440"/>
    <s v="unconfirmed"/>
    <s v="Katherine / FranÃ§ois"/>
    <x v="0"/>
    <x v="79"/>
    <x v="0"/>
    <s v="US"/>
    <x v="1"/>
    <x v="0"/>
    <x v="1"/>
    <x v="8"/>
    <x v="442"/>
    <n v="184"/>
    <x v="164"/>
    <n v="0.47"/>
    <x v="3"/>
    <x v="0"/>
    <x v="0"/>
  </r>
  <r>
    <n v="1852430.34938272"/>
    <x v="1474"/>
    <n v="82863273220"/>
    <s v="unconfirmed"/>
    <s v="Brady"/>
    <x v="0"/>
    <x v="11"/>
    <x v="0"/>
    <s v="US"/>
    <x v="1"/>
    <x v="2"/>
    <x v="0"/>
    <x v="4"/>
    <x v="532"/>
    <n v="95"/>
    <x v="63"/>
    <n v="0.03"/>
    <x v="0"/>
    <x v="1"/>
    <x v="0"/>
  </r>
  <r>
    <n v="1852982.64938272"/>
    <x v="1475"/>
    <n v="71177911108"/>
    <s v="verified"/>
    <s v="Ari"/>
    <x v="1"/>
    <x v="18"/>
    <x v="0"/>
    <s v="US"/>
    <x v="1"/>
    <x v="0"/>
    <x v="1"/>
    <x v="3"/>
    <x v="709"/>
    <n v="127"/>
    <x v="166"/>
    <n v="1.28"/>
    <x v="4"/>
    <x v="0"/>
    <x v="3"/>
  </r>
  <r>
    <n v="1853534.94938272"/>
    <x v="1476"/>
    <n v="76265825286"/>
    <s v="unconfirmed"/>
    <s v="Jeff"/>
    <x v="1"/>
    <x v="2"/>
    <x v="0"/>
    <s v="US"/>
    <x v="1"/>
    <x v="0"/>
    <x v="1"/>
    <x v="2"/>
    <x v="729"/>
    <n v="108"/>
    <x v="131"/>
    <n v="0.09"/>
    <x v="0"/>
    <x v="0"/>
    <x v="0"/>
  </r>
  <r>
    <n v="1854087.2493827201"/>
    <x v="1477"/>
    <n v="23830981205"/>
    <s v="verified"/>
    <s v="Arlette"/>
    <x v="1"/>
    <x v="7"/>
    <x v="0"/>
    <s v="US"/>
    <x v="0"/>
    <x v="1"/>
    <x v="0"/>
    <x v="2"/>
    <x v="769"/>
    <n v="22"/>
    <x v="297"/>
    <n v="3.96"/>
    <x v="2"/>
    <x v="1"/>
    <x v="2"/>
  </r>
  <r>
    <n v="1854639.5493827199"/>
    <x v="1478"/>
    <n v="64670719447"/>
    <s v="verified"/>
    <s v="Eugenia"/>
    <x v="2"/>
    <x v="83"/>
    <x v="0"/>
    <s v="US"/>
    <x v="0"/>
    <x v="0"/>
    <x v="0"/>
    <x v="8"/>
    <x v="49"/>
    <n v="146"/>
    <x v="220"/>
    <n v="0.67"/>
    <x v="1"/>
    <x v="0"/>
    <x v="1"/>
  </r>
  <r>
    <n v="1855191.84938272"/>
    <x v="1479"/>
    <n v="59054670280"/>
    <s v="unconfirmed"/>
    <s v="Gym Hoodie"/>
    <x v="0"/>
    <x v="111"/>
    <x v="0"/>
    <s v="US"/>
    <x v="0"/>
    <x v="0"/>
    <x v="0"/>
    <x v="0"/>
    <x v="848"/>
    <n v="224"/>
    <x v="2"/>
    <n v="1.82"/>
    <x v="2"/>
    <x v="2"/>
    <x v="0"/>
  </r>
  <r>
    <n v="1855744.14938272"/>
    <x v="1480"/>
    <n v="59098076707"/>
    <s v="unconfirmed"/>
    <s v="Alejandra"/>
    <x v="1"/>
    <x v="22"/>
    <x v="0"/>
    <s v="US"/>
    <x v="0"/>
    <x v="2"/>
    <x v="1"/>
    <x v="4"/>
    <x v="858"/>
    <n v="130"/>
    <x v="147"/>
    <n v="0.79"/>
    <x v="0"/>
    <x v="0"/>
    <x v="1"/>
  </r>
  <r>
    <n v="1856296.44938272"/>
    <x v="1481"/>
    <n v="63207753398"/>
    <s v="verified"/>
    <s v="Isabelle"/>
    <x v="0"/>
    <x v="19"/>
    <x v="0"/>
    <s v="US"/>
    <x v="0"/>
    <x v="1"/>
    <x v="1"/>
    <x v="8"/>
    <x v="864"/>
    <n v="53"/>
    <x v="122"/>
    <n v="0.62"/>
    <x v="0"/>
    <x v="1"/>
    <x v="1"/>
  </r>
  <r>
    <n v="1856848.7493827201"/>
    <x v="1482"/>
    <n v="16029482021"/>
    <s v="unconfirmed"/>
    <s v="Amy"/>
    <x v="1"/>
    <x v="13"/>
    <x v="0"/>
    <s v="US"/>
    <x v="1"/>
    <x v="2"/>
    <x v="1"/>
    <x v="7"/>
    <x v="635"/>
    <n v="69"/>
    <x v="80"/>
    <n v="0.09"/>
    <x v="2"/>
    <x v="1"/>
    <x v="0"/>
  </r>
  <r>
    <n v="1857953.34938272"/>
    <x v="1483"/>
    <n v="39809450034"/>
    <s v="verified"/>
    <s v="Marianne"/>
    <x v="4"/>
    <x v="110"/>
    <x v="0"/>
    <s v="US"/>
    <x v="0"/>
    <x v="0"/>
    <x v="0"/>
    <x v="4"/>
    <x v="634"/>
    <n v="165"/>
    <x v="87"/>
    <n v="0.44"/>
    <x v="4"/>
    <x v="0"/>
    <x v="0"/>
  </r>
  <r>
    <n v="1858505.64938272"/>
    <x v="1484"/>
    <n v="8765078014"/>
    <s v="unconfirmed"/>
    <s v="Paul And Debra"/>
    <x v="0"/>
    <x v="32"/>
    <x v="0"/>
    <s v="US"/>
    <x v="0"/>
    <x v="0"/>
    <x v="0"/>
    <x v="4"/>
    <x v="673"/>
    <n v="195"/>
    <x v="181"/>
    <n v="0.92"/>
    <x v="1"/>
    <x v="0"/>
    <x v="1"/>
  </r>
  <r>
    <n v="1859057.94938272"/>
    <x v="1485"/>
    <n v="23038394046"/>
    <s v="verified"/>
    <s v="Alison"/>
    <x v="0"/>
    <x v="29"/>
    <x v="0"/>
    <s v="US"/>
    <x v="0"/>
    <x v="0"/>
    <x v="1"/>
    <x v="6"/>
    <x v="319"/>
    <n v="89"/>
    <x v="298"/>
    <n v="4.55"/>
    <x v="1"/>
    <x v="1"/>
    <x v="2"/>
  </r>
  <r>
    <n v="1859610.2493827201"/>
    <x v="1486"/>
    <n v="75849037654"/>
    <s v="unconfirmed"/>
    <s v="Giorgia &amp; Benjamin"/>
    <x v="0"/>
    <x v="11"/>
    <x v="0"/>
    <s v="US"/>
    <x v="0"/>
    <x v="1"/>
    <x v="0"/>
    <x v="8"/>
    <x v="502"/>
    <n v="66"/>
    <x v="299"/>
    <n v="1.78"/>
    <x v="3"/>
    <x v="1"/>
    <x v="3"/>
  </r>
  <r>
    <n v="1860162.5493827199"/>
    <x v="1487"/>
    <n v="73057006949"/>
    <s v="verified"/>
    <s v="Paul"/>
    <x v="2"/>
    <x v="30"/>
    <x v="0"/>
    <s v="US"/>
    <x v="0"/>
    <x v="1"/>
    <x v="1"/>
    <x v="2"/>
    <x v="865"/>
    <n v="208"/>
    <x v="122"/>
    <n v="1.52"/>
    <x v="1"/>
    <x v="2"/>
    <x v="1"/>
  </r>
  <r>
    <n v="1860714.84938272"/>
    <x v="1488"/>
    <n v="43677460245"/>
    <s v="verified"/>
    <s v="Paul"/>
    <x v="2"/>
    <x v="30"/>
    <x v="0"/>
    <s v="US"/>
    <x v="0"/>
    <x v="1"/>
    <x v="1"/>
    <x v="8"/>
    <x v="866"/>
    <n v="141"/>
    <x v="220"/>
    <n v="0.67"/>
    <x v="2"/>
    <x v="0"/>
    <x v="1"/>
  </r>
  <r>
    <n v="1861267.14938272"/>
    <x v="1489"/>
    <n v="31049755526"/>
    <s v="unconfirmed"/>
    <s v="Enid"/>
    <x v="0"/>
    <x v="5"/>
    <x v="0"/>
    <s v="US"/>
    <x v="0"/>
    <x v="2"/>
    <x v="0"/>
    <x v="7"/>
    <x v="678"/>
    <n v="69"/>
    <x v="68"/>
    <n v="0.01"/>
    <x v="4"/>
    <x v="1"/>
    <x v="0"/>
  </r>
  <r>
    <n v="1861819.44938272"/>
    <x v="1490"/>
    <n v="76183711697"/>
    <s v="unconfirmed"/>
    <s v="Radan"/>
    <x v="1"/>
    <x v="10"/>
    <x v="0"/>
    <s v="US"/>
    <x v="0"/>
    <x v="1"/>
    <x v="1"/>
    <x v="8"/>
    <x v="638"/>
    <n v="184"/>
    <x v="23"/>
    <n v="0.38"/>
    <x v="2"/>
    <x v="0"/>
    <x v="0"/>
  </r>
  <r>
    <n v="1862371.7493827201"/>
    <x v="1491"/>
    <n v="64472427911"/>
    <s v="unconfirmed"/>
    <s v="Florencia"/>
    <x v="0"/>
    <x v="11"/>
    <x v="0"/>
    <s v="US"/>
    <x v="1"/>
    <x v="1"/>
    <x v="0"/>
    <x v="2"/>
    <x v="583"/>
    <n v="222"/>
    <x v="69"/>
    <n v="0.76"/>
    <x v="0"/>
    <x v="2"/>
    <x v="0"/>
  </r>
  <r>
    <n v="1862924.0493827199"/>
    <x v="1492"/>
    <n v="62351131714"/>
    <s v="unconfirmed"/>
    <s v="Enrique"/>
    <x v="3"/>
    <x v="69"/>
    <x v="0"/>
    <s v="US"/>
    <x v="0"/>
    <x v="0"/>
    <x v="0"/>
    <x v="7"/>
    <x v="537"/>
    <n v="232"/>
    <x v="274"/>
    <n v="2.0699999999999998"/>
    <x v="3"/>
    <x v="2"/>
    <x v="4"/>
  </r>
  <r>
    <n v="1863476.34938272"/>
    <x v="1493"/>
    <n v="64216971600"/>
    <s v="verified"/>
    <s v="Melissa"/>
    <x v="0"/>
    <x v="12"/>
    <x v="0"/>
    <s v="US"/>
    <x v="1"/>
    <x v="2"/>
    <x v="1"/>
    <x v="7"/>
    <x v="867"/>
    <n v="38"/>
    <x v="68"/>
    <n v="0.02"/>
    <x v="1"/>
    <x v="1"/>
    <x v="0"/>
  </r>
  <r>
    <n v="1864028.64938272"/>
    <x v="1494"/>
    <n v="97829242693"/>
    <s v="unconfirmed"/>
    <s v="M"/>
    <x v="0"/>
    <x v="11"/>
    <x v="0"/>
    <s v="US"/>
    <x v="0"/>
    <x v="1"/>
    <x v="0"/>
    <x v="10"/>
    <x v="868"/>
    <n v="100"/>
    <x v="177"/>
    <n v="0.11"/>
    <x v="1"/>
    <x v="0"/>
    <x v="0"/>
  </r>
  <r>
    <n v="1864580.94938272"/>
    <x v="1495"/>
    <n v="61881063152"/>
    <s v="unconfirmed"/>
    <s v="Silvia"/>
    <x v="0"/>
    <x v="14"/>
    <x v="0"/>
    <s v="US"/>
    <x v="0"/>
    <x v="0"/>
    <x v="1"/>
    <x v="3"/>
    <x v="869"/>
    <n v="48"/>
    <x v="78"/>
    <n v="0.18"/>
    <x v="0"/>
    <x v="1"/>
    <x v="0"/>
  </r>
  <r>
    <n v="1865133.2493827201"/>
    <x v="1496"/>
    <n v="68029960662"/>
    <s v="verified"/>
    <s v="Crystal"/>
    <x v="1"/>
    <x v="2"/>
    <x v="0"/>
    <s v="US"/>
    <x v="1"/>
    <x v="1"/>
    <x v="0"/>
    <x v="11"/>
    <x v="387"/>
    <n v="167"/>
    <x v="20"/>
    <n v="0.3"/>
    <x v="3"/>
    <x v="0"/>
    <x v="0"/>
  </r>
  <r>
    <n v="1865685.5493827199"/>
    <x v="1497"/>
    <n v="95346960918"/>
    <s v="unconfirmed"/>
    <s v="Adam"/>
    <x v="0"/>
    <x v="14"/>
    <x v="0"/>
    <s v="US"/>
    <x v="1"/>
    <x v="2"/>
    <x v="1"/>
    <x v="4"/>
    <x v="682"/>
    <n v="166"/>
    <x v="0"/>
    <n v="0.11"/>
    <x v="1"/>
    <x v="0"/>
    <x v="0"/>
  </r>
  <r>
    <n v="1866237.84938272"/>
    <x v="1498"/>
    <n v="10902226262"/>
    <s v="unconfirmed"/>
    <s v="Jo"/>
    <x v="1"/>
    <x v="7"/>
    <x v="0"/>
    <s v="US"/>
    <x v="0"/>
    <x v="1"/>
    <x v="0"/>
    <x v="10"/>
    <x v="760"/>
    <n v="134"/>
    <x v="48"/>
    <n v="0.06"/>
    <x v="2"/>
    <x v="0"/>
    <x v="0"/>
  </r>
  <r>
    <n v="1866790.14938272"/>
    <x v="1499"/>
    <n v="43162301665"/>
    <s v="verified"/>
    <s v="John"/>
    <x v="1"/>
    <x v="2"/>
    <x v="0"/>
    <s v="US"/>
    <x v="0"/>
    <x v="1"/>
    <x v="1"/>
    <x v="7"/>
    <x v="380"/>
    <n v="227"/>
    <x v="138"/>
    <n v="0.26"/>
    <x v="3"/>
    <x v="2"/>
    <x v="0"/>
  </r>
  <r>
    <n v="1867342.44938272"/>
    <x v="1500"/>
    <n v="78080784577"/>
    <s v="unconfirmed"/>
    <s v="Dk"/>
    <x v="1"/>
    <x v="18"/>
    <x v="0"/>
    <s v="US"/>
    <x v="0"/>
    <x v="2"/>
    <x v="1"/>
    <x v="4"/>
    <x v="395"/>
    <n v="35"/>
    <x v="59"/>
    <n v="0.86"/>
    <x v="2"/>
    <x v="1"/>
    <x v="1"/>
  </r>
  <r>
    <n v="1867894.7493827201"/>
    <x v="1501"/>
    <n v="5193200850"/>
    <s v="unconfirmed"/>
    <s v="Samir"/>
    <x v="0"/>
    <x v="14"/>
    <x v="0"/>
    <s v="US"/>
    <x v="1"/>
    <x v="0"/>
    <x v="0"/>
    <x v="4"/>
    <x v="870"/>
    <n v="36"/>
    <x v="2"/>
    <n v="1.82"/>
    <x v="1"/>
    <x v="1"/>
    <x v="0"/>
  </r>
  <r>
    <n v="1868447.0493827199"/>
    <x v="1502"/>
    <n v="43306570940"/>
    <s v="unconfirmed"/>
    <s v="Dustin"/>
    <x v="1"/>
    <x v="2"/>
    <x v="0"/>
    <s v="US"/>
    <x v="1"/>
    <x v="1"/>
    <x v="1"/>
    <x v="1"/>
    <x v="440"/>
    <n v="159"/>
    <x v="68"/>
    <n v="0.02"/>
    <x v="0"/>
    <x v="0"/>
    <x v="0"/>
  </r>
  <r>
    <n v="1868999.34938272"/>
    <x v="1503"/>
    <n v="79703057088"/>
    <s v="unconfirmed"/>
    <s v="Enid"/>
    <x v="0"/>
    <x v="5"/>
    <x v="0"/>
    <s v="US"/>
    <x v="0"/>
    <x v="0"/>
    <x v="0"/>
    <x v="10"/>
    <x v="531"/>
    <n v="178"/>
    <x v="68"/>
    <n v="0.16"/>
    <x v="4"/>
    <x v="0"/>
    <x v="0"/>
  </r>
  <r>
    <n v="1869551.64938272"/>
    <x v="1504"/>
    <n v="5336294653"/>
    <s v="verified"/>
    <s v="Ellen"/>
    <x v="1"/>
    <x v="7"/>
    <x v="0"/>
    <s v="US"/>
    <x v="0"/>
    <x v="0"/>
    <x v="1"/>
    <x v="11"/>
    <x v="495"/>
    <n v="113"/>
    <x v="83"/>
    <n v="0.43"/>
    <x v="1"/>
    <x v="0"/>
    <x v="3"/>
  </r>
  <r>
    <n v="1870103.94938272"/>
    <x v="1505"/>
    <n v="9108836498"/>
    <s v="unconfirmed"/>
    <s v="Neill"/>
    <x v="1"/>
    <x v="27"/>
    <x v="0"/>
    <s v="US"/>
    <x v="1"/>
    <x v="2"/>
    <x v="1"/>
    <x v="9"/>
    <x v="330"/>
    <n v="225"/>
    <x v="170"/>
    <n v="0.73"/>
    <x v="2"/>
    <x v="2"/>
    <x v="1"/>
  </r>
  <r>
    <n v="1870656.2493827201"/>
    <x v="1506"/>
    <n v="96598427641"/>
    <s v="unconfirmed"/>
    <s v="Andrea"/>
    <x v="1"/>
    <x v="22"/>
    <x v="0"/>
    <s v="US"/>
    <x v="1"/>
    <x v="2"/>
    <x v="1"/>
    <x v="4"/>
    <x v="15"/>
    <n v="131"/>
    <x v="152"/>
    <n v="0.75"/>
    <x v="0"/>
    <x v="0"/>
    <x v="1"/>
  </r>
  <r>
    <n v="1871208.5493827199"/>
    <x v="1507"/>
    <n v="53446489128"/>
    <s v="verified"/>
    <s v="Bethania"/>
    <x v="1"/>
    <x v="2"/>
    <x v="0"/>
    <s v="US"/>
    <x v="1"/>
    <x v="1"/>
    <x v="0"/>
    <x v="2"/>
    <x v="871"/>
    <n v="85"/>
    <x v="131"/>
    <n v="7.0000000000000007E-2"/>
    <x v="3"/>
    <x v="1"/>
    <x v="0"/>
  </r>
  <r>
    <n v="1871760.84938272"/>
    <x v="1508"/>
    <n v="52751238163"/>
    <s v="verified"/>
    <s v="Alexander"/>
    <x v="1"/>
    <x v="50"/>
    <x v="0"/>
    <s v="US"/>
    <x v="1"/>
    <x v="2"/>
    <x v="1"/>
    <x v="1"/>
    <x v="815"/>
    <n v="83"/>
    <x v="130"/>
    <n v="0.84"/>
    <x v="3"/>
    <x v="1"/>
    <x v="0"/>
  </r>
  <r>
    <n v="1872313.14938272"/>
    <x v="1509"/>
    <n v="91085008150"/>
    <s v="verified"/>
    <s v="Ari"/>
    <x v="0"/>
    <x v="14"/>
    <x v="0"/>
    <s v="US"/>
    <x v="1"/>
    <x v="0"/>
    <x v="1"/>
    <x v="1"/>
    <x v="568"/>
    <n v="76"/>
    <x v="251"/>
    <n v="1.93"/>
    <x v="1"/>
    <x v="1"/>
    <x v="4"/>
  </r>
  <r>
    <n v="1872865.44938272"/>
    <x v="1510"/>
    <n v="92636144354"/>
    <s v="verified"/>
    <s v="Natalia"/>
    <x v="0"/>
    <x v="14"/>
    <x v="0"/>
    <s v="US"/>
    <x v="1"/>
    <x v="2"/>
    <x v="1"/>
    <x v="8"/>
    <x v="858"/>
    <n v="130"/>
    <x v="177"/>
    <n v="0.12"/>
    <x v="3"/>
    <x v="0"/>
    <x v="0"/>
  </r>
  <r>
    <n v="1873417.7493827201"/>
    <x v="1511"/>
    <n v="3538313500"/>
    <s v="unconfirmed"/>
    <s v="Elli"/>
    <x v="0"/>
    <x v="11"/>
    <x v="0"/>
    <s v="US"/>
    <x v="0"/>
    <x v="0"/>
    <x v="0"/>
    <x v="2"/>
    <x v="485"/>
    <n v="12"/>
    <x v="134"/>
    <n v="1.67"/>
    <x v="4"/>
    <x v="1"/>
    <x v="3"/>
  </r>
  <r>
    <n v="1873970.0493827199"/>
    <x v="1512"/>
    <n v="84079191108"/>
    <s v="unconfirmed"/>
    <s v="Remo"/>
    <x v="2"/>
    <x v="55"/>
    <x v="0"/>
    <s v="US"/>
    <x v="0"/>
    <x v="0"/>
    <x v="1"/>
    <x v="0"/>
    <x v="369"/>
    <n v="13"/>
    <x v="68"/>
    <n v="0.02"/>
    <x v="1"/>
    <x v="1"/>
    <x v="0"/>
  </r>
  <r>
    <n v="1874522.34938272"/>
    <x v="1513"/>
    <n v="80156816885"/>
    <s v="unconfirmed"/>
    <s v="The Box House Hotel"/>
    <x v="0"/>
    <x v="19"/>
    <x v="0"/>
    <s v="US"/>
    <x v="0"/>
    <x v="0"/>
    <x v="1"/>
    <x v="2"/>
    <x v="589"/>
    <n v="26"/>
    <x v="92"/>
    <n v="0.67"/>
    <x v="0"/>
    <x v="1"/>
    <x v="2"/>
  </r>
  <r>
    <n v="1875074.64938272"/>
    <x v="1514"/>
    <n v="64622296793"/>
    <s v="verified"/>
    <s v="The Box House Hotel"/>
    <x v="0"/>
    <x v="19"/>
    <x v="0"/>
    <s v="US"/>
    <x v="0"/>
    <x v="2"/>
    <x v="1"/>
    <x v="1"/>
    <x v="131"/>
    <n v="119"/>
    <x v="189"/>
    <n v="1.56"/>
    <x v="0"/>
    <x v="0"/>
    <x v="3"/>
  </r>
  <r>
    <n v="1875626.94938272"/>
    <x v="1515"/>
    <n v="11167518598"/>
    <s v="unconfirmed"/>
    <s v="Glasshouse"/>
    <x v="0"/>
    <x v="11"/>
    <x v="0"/>
    <s v="US"/>
    <x v="0"/>
    <x v="1"/>
    <x v="0"/>
    <x v="7"/>
    <x v="206"/>
    <n v="28"/>
    <x v="210"/>
    <n v="1.0900000000000001"/>
    <x v="2"/>
    <x v="1"/>
    <x v="1"/>
  </r>
  <r>
    <n v="1876179.2493827201"/>
    <x v="1516"/>
    <n v="20980477325"/>
    <s v="verified"/>
    <s v="Tari"/>
    <x v="0"/>
    <x v="31"/>
    <x v="0"/>
    <s v="US"/>
    <x v="0"/>
    <x v="2"/>
    <x v="1"/>
    <x v="2"/>
    <x v="872"/>
    <n v="105"/>
    <x v="138"/>
    <n v="0.21"/>
    <x v="3"/>
    <x v="0"/>
    <x v="0"/>
  </r>
  <r>
    <n v="1876731.5493827199"/>
    <x v="1517"/>
    <n v="59666147610"/>
    <s v="verified"/>
    <s v="AJ And Freddy"/>
    <x v="0"/>
    <x v="11"/>
    <x v="0"/>
    <s v="US"/>
    <x v="0"/>
    <x v="2"/>
    <x v="0"/>
    <x v="7"/>
    <x v="21"/>
    <n v="210"/>
    <x v="224"/>
    <n v="2.0699999999999998"/>
    <x v="2"/>
    <x v="2"/>
    <x v="4"/>
  </r>
  <r>
    <n v="1877283.84938272"/>
    <x v="1518"/>
    <n v="38270206738"/>
    <s v="verified"/>
    <s v="Clement &amp; Natalia"/>
    <x v="1"/>
    <x v="2"/>
    <x v="0"/>
    <s v="US"/>
    <x v="0"/>
    <x v="1"/>
    <x v="0"/>
    <x v="7"/>
    <x v="861"/>
    <n v="213"/>
    <x v="162"/>
    <n v="0.87"/>
    <x v="3"/>
    <x v="2"/>
    <x v="1"/>
  </r>
  <r>
    <n v="1877836.14938272"/>
    <x v="1519"/>
    <n v="26544753774"/>
    <s v="verified"/>
    <s v="Lex And Derek"/>
    <x v="1"/>
    <x v="2"/>
    <x v="0"/>
    <s v="US"/>
    <x v="0"/>
    <x v="1"/>
    <x v="0"/>
    <x v="5"/>
    <x v="873"/>
    <n v="200"/>
    <x v="38"/>
    <n v="1.67"/>
    <x v="2"/>
    <x v="2"/>
    <x v="3"/>
  </r>
  <r>
    <n v="1878388.44938272"/>
    <x v="1520"/>
    <n v="41850482781"/>
    <s v="verified"/>
    <s v="Mike"/>
    <x v="1"/>
    <x v="6"/>
    <x v="0"/>
    <s v="US"/>
    <x v="1"/>
    <x v="0"/>
    <x v="1"/>
    <x v="12"/>
    <x v="344"/>
    <n v="225"/>
    <x v="124"/>
    <n v="0.12"/>
    <x v="1"/>
    <x v="2"/>
    <x v="0"/>
  </r>
  <r>
    <n v="1878940.7493827201"/>
    <x v="1521"/>
    <n v="23216488991"/>
    <s v="unconfirmed"/>
    <s v="Porfirio &quot;Firo&quot; &amp; Maria"/>
    <x v="0"/>
    <x v="111"/>
    <x v="0"/>
    <s v="US"/>
    <x v="0"/>
    <x v="1"/>
    <x v="0"/>
    <x v="8"/>
    <x v="152"/>
    <n v="185"/>
    <x v="70"/>
    <n v="1.7"/>
    <x v="2"/>
    <x v="0"/>
    <x v="3"/>
  </r>
  <r>
    <n v="1879493.0493827199"/>
    <x v="1522"/>
    <n v="5948344259"/>
    <s v="verified"/>
    <s v="Melinda"/>
    <x v="1"/>
    <x v="10"/>
    <x v="0"/>
    <s v="US"/>
    <x v="1"/>
    <x v="1"/>
    <x v="1"/>
    <x v="1"/>
    <x v="874"/>
    <n v="62"/>
    <x v="56"/>
    <n v="0.32"/>
    <x v="4"/>
    <x v="1"/>
    <x v="0"/>
  </r>
  <r>
    <n v="1880045.34938272"/>
    <x v="1523"/>
    <n v="66562328280"/>
    <s v="unconfirmed"/>
    <s v="Jonathan"/>
    <x v="0"/>
    <x v="79"/>
    <x v="0"/>
    <s v="US"/>
    <x v="1"/>
    <x v="2"/>
    <x v="0"/>
    <x v="12"/>
    <x v="875"/>
    <n v="159"/>
    <x v="122"/>
    <n v="0.64"/>
    <x v="1"/>
    <x v="0"/>
    <x v="1"/>
  </r>
  <r>
    <n v="1880597.64938272"/>
    <x v="1524"/>
    <n v="83290172830"/>
    <s v="unconfirmed"/>
    <s v="R And R"/>
    <x v="1"/>
    <x v="27"/>
    <x v="0"/>
    <s v="US"/>
    <x v="1"/>
    <x v="0"/>
    <x v="1"/>
    <x v="7"/>
    <x v="876"/>
    <n v="221"/>
    <x v="157"/>
    <n v="2.5299999999999998"/>
    <x v="0"/>
    <x v="2"/>
    <x v="2"/>
  </r>
  <r>
    <n v="1881149.94938272"/>
    <x v="1525"/>
    <n v="1750744718"/>
    <s v="verified"/>
    <s v="Alessandra"/>
    <x v="0"/>
    <x v="11"/>
    <x v="0"/>
    <s v="US"/>
    <x v="1"/>
    <x v="2"/>
    <x v="0"/>
    <x v="3"/>
    <x v="877"/>
    <n v="143"/>
    <x v="224"/>
    <n v="2.0699999999999998"/>
    <x v="1"/>
    <x v="0"/>
    <x v="4"/>
  </r>
  <r>
    <n v="1881702.2493827201"/>
    <x v="1526"/>
    <n v="10678847816"/>
    <s v="unconfirmed"/>
    <s v="Christa"/>
    <x v="1"/>
    <x v="13"/>
    <x v="0"/>
    <s v="US"/>
    <x v="1"/>
    <x v="2"/>
    <x v="1"/>
    <x v="5"/>
    <x v="546"/>
    <n v="182"/>
    <x v="131"/>
    <n v="7.0000000000000007E-2"/>
    <x v="3"/>
    <x v="0"/>
    <x v="0"/>
  </r>
  <r>
    <n v="1882254.5493827199"/>
    <x v="1527"/>
    <n v="37368428601"/>
    <s v="unconfirmed"/>
    <s v="Cleveland"/>
    <x v="1"/>
    <x v="2"/>
    <x v="0"/>
    <s v="US"/>
    <x v="1"/>
    <x v="0"/>
    <x v="0"/>
    <x v="0"/>
    <x v="567"/>
    <n v="133"/>
    <x v="300"/>
    <n v="4.01"/>
    <x v="2"/>
    <x v="0"/>
    <x v="2"/>
  </r>
  <r>
    <n v="1882806.84938272"/>
    <x v="1528"/>
    <n v="96020556462"/>
    <s v="unconfirmed"/>
    <s v="Reshma"/>
    <x v="1"/>
    <x v="1"/>
    <x v="0"/>
    <s v="US"/>
    <x v="0"/>
    <x v="1"/>
    <x v="1"/>
    <x v="7"/>
    <x v="86"/>
    <n v="53"/>
    <x v="98"/>
    <n v="10"/>
    <x v="3"/>
    <x v="1"/>
    <x v="0"/>
  </r>
  <r>
    <n v="1883359.14938272"/>
    <x v="1529"/>
    <n v="49163065770"/>
    <s v="verified"/>
    <s v="Shahar"/>
    <x v="1"/>
    <x v="7"/>
    <x v="0"/>
    <s v="US"/>
    <x v="0"/>
    <x v="0"/>
    <x v="1"/>
    <x v="8"/>
    <x v="878"/>
    <n v="27"/>
    <x v="41"/>
    <n v="1.07"/>
    <x v="4"/>
    <x v="1"/>
    <x v="1"/>
  </r>
  <r>
    <n v="1883911.44938272"/>
    <x v="1530"/>
    <n v="91500179031"/>
    <s v="verified"/>
    <s v="Megan"/>
    <x v="1"/>
    <x v="18"/>
    <x v="0"/>
    <s v="US"/>
    <x v="0"/>
    <x v="2"/>
    <x v="1"/>
    <x v="7"/>
    <x v="868"/>
    <n v="100"/>
    <x v="148"/>
    <n v="4.4400000000000004"/>
    <x v="3"/>
    <x v="0"/>
    <x v="3"/>
  </r>
  <r>
    <n v="1884463.7493827201"/>
    <x v="1531"/>
    <n v="24885514302"/>
    <s v="unconfirmed"/>
    <s v="Hallie"/>
    <x v="1"/>
    <x v="18"/>
    <x v="0"/>
    <s v="US"/>
    <x v="1"/>
    <x v="2"/>
    <x v="1"/>
    <x v="8"/>
    <x v="879"/>
    <n v="189"/>
    <x v="131"/>
    <n v="0.08"/>
    <x v="0"/>
    <x v="0"/>
    <x v="0"/>
  </r>
  <r>
    <n v="1885016.0493827199"/>
    <x v="1532"/>
    <n v="91933328055"/>
    <s v="unconfirmed"/>
    <s v="Dawn"/>
    <x v="0"/>
    <x v="19"/>
    <x v="0"/>
    <s v="US"/>
    <x v="0"/>
    <x v="0"/>
    <x v="0"/>
    <x v="5"/>
    <x v="681"/>
    <n v="231"/>
    <x v="144"/>
    <n v="0.44"/>
    <x v="2"/>
    <x v="2"/>
    <x v="0"/>
  </r>
  <r>
    <n v="1885568.34938272"/>
    <x v="1533"/>
    <n v="25570134736"/>
    <s v="verified"/>
    <s v="Stephanie"/>
    <x v="1"/>
    <x v="18"/>
    <x v="0"/>
    <s v="US"/>
    <x v="0"/>
    <x v="2"/>
    <x v="0"/>
    <x v="2"/>
    <x v="598"/>
    <n v="29"/>
    <x v="202"/>
    <n v="0.7"/>
    <x v="3"/>
    <x v="1"/>
    <x v="1"/>
  </r>
  <r>
    <n v="1886120.64938272"/>
    <x v="1534"/>
    <n v="95908774268"/>
    <s v="verified"/>
    <s v="Eric"/>
    <x v="0"/>
    <x v="11"/>
    <x v="0"/>
    <s v="US"/>
    <x v="0"/>
    <x v="1"/>
    <x v="2"/>
    <x v="8"/>
    <x v="517"/>
    <n v="181"/>
    <x v="110"/>
    <n v="0.98"/>
    <x v="1"/>
    <x v="0"/>
    <x v="1"/>
  </r>
  <r>
    <n v="1886672.94938272"/>
    <x v="1535"/>
    <n v="59937567223"/>
    <s v="unconfirmed"/>
    <s v="Marina"/>
    <x v="4"/>
    <x v="86"/>
    <x v="0"/>
    <s v="US"/>
    <x v="1"/>
    <x v="2"/>
    <x v="1"/>
    <x v="11"/>
    <x v="291"/>
    <n v="227"/>
    <x v="68"/>
    <n v="0.02"/>
    <x v="1"/>
    <x v="2"/>
    <x v="0"/>
  </r>
  <r>
    <n v="1887225.2493827201"/>
    <x v="1536"/>
    <n v="9806092213"/>
    <s v="verified"/>
    <s v="Izi"/>
    <x v="1"/>
    <x v="7"/>
    <x v="0"/>
    <s v="US"/>
    <x v="0"/>
    <x v="1"/>
    <x v="1"/>
    <x v="5"/>
    <x v="880"/>
    <n v="67"/>
    <x v="52"/>
    <n v="0.06"/>
    <x v="3"/>
    <x v="1"/>
    <x v="0"/>
  </r>
  <r>
    <n v="1887777.5493827199"/>
    <x v="1537"/>
    <n v="73231346863"/>
    <s v="verified"/>
    <s v="Izi"/>
    <x v="1"/>
    <x v="7"/>
    <x v="0"/>
    <s v="US"/>
    <x v="0"/>
    <x v="1"/>
    <x v="1"/>
    <x v="9"/>
    <x v="129"/>
    <n v="19"/>
    <x v="177"/>
    <n v="0.1"/>
    <x v="3"/>
    <x v="1"/>
    <x v="0"/>
  </r>
  <r>
    <n v="1888329.84938272"/>
    <x v="1538"/>
    <n v="84895932650"/>
    <s v="verified"/>
    <s v="Sol"/>
    <x v="2"/>
    <x v="24"/>
    <x v="0"/>
    <s v="US"/>
    <x v="1"/>
    <x v="2"/>
    <x v="0"/>
    <x v="11"/>
    <x v="452"/>
    <n v="49"/>
    <x v="17"/>
    <n v="0.48"/>
    <x v="4"/>
    <x v="1"/>
    <x v="0"/>
  </r>
  <r>
    <n v="1888882.14938272"/>
    <x v="1539"/>
    <n v="94938332810"/>
    <s v="unconfirmed"/>
    <s v="Eldad &amp; Paulina"/>
    <x v="0"/>
    <x v="20"/>
    <x v="0"/>
    <s v="US"/>
    <x v="0"/>
    <x v="2"/>
    <x v="0"/>
    <x v="11"/>
    <x v="52"/>
    <n v="51"/>
    <x v="12"/>
    <n v="0.35"/>
    <x v="4"/>
    <x v="1"/>
    <x v="0"/>
  </r>
  <r>
    <n v="1889434.44938272"/>
    <x v="1540"/>
    <n v="3112962621"/>
    <s v="unconfirmed"/>
    <s v="Mike"/>
    <x v="1"/>
    <x v="25"/>
    <x v="0"/>
    <s v="US"/>
    <x v="0"/>
    <x v="0"/>
    <x v="1"/>
    <x v="4"/>
    <x v="283"/>
    <n v="134"/>
    <x v="124"/>
    <n v="0.05"/>
    <x v="4"/>
    <x v="0"/>
    <x v="0"/>
  </r>
  <r>
    <n v="1889986.7493827201"/>
    <x v="1541"/>
    <n v="60228745770"/>
    <s v="unconfirmed"/>
    <s v="Nancy"/>
    <x v="1"/>
    <x v="77"/>
    <x v="0"/>
    <s v="US"/>
    <x v="1"/>
    <x v="1"/>
    <x v="1"/>
    <x v="2"/>
    <x v="152"/>
    <n v="185"/>
    <x v="98"/>
    <n v="10"/>
    <x v="4"/>
    <x v="0"/>
    <x v="0"/>
  </r>
  <r>
    <n v="1890539.0493827199"/>
    <x v="1542"/>
    <n v="31604791638"/>
    <s v="verified"/>
    <s v="Nicolas"/>
    <x v="1"/>
    <x v="18"/>
    <x v="0"/>
    <s v="US"/>
    <x v="1"/>
    <x v="1"/>
    <x v="1"/>
    <x v="1"/>
    <x v="619"/>
    <n v="150"/>
    <x v="68"/>
    <n v="0.09"/>
    <x v="2"/>
    <x v="0"/>
    <x v="0"/>
  </r>
  <r>
    <n v="1891091.34938272"/>
    <x v="1543"/>
    <n v="7851538213"/>
    <s v="verified"/>
    <s v="Ella"/>
    <x v="0"/>
    <x v="82"/>
    <x v="0"/>
    <s v="US"/>
    <x v="1"/>
    <x v="1"/>
    <x v="1"/>
    <x v="4"/>
    <x v="744"/>
    <n v="132"/>
    <x v="46"/>
    <n v="0.26"/>
    <x v="2"/>
    <x v="0"/>
    <x v="0"/>
  </r>
  <r>
    <n v="1891643.64938272"/>
    <x v="1544"/>
    <n v="43709676140"/>
    <s v="unconfirmed"/>
    <s v="Neil &amp; Katie"/>
    <x v="1"/>
    <x v="10"/>
    <x v="0"/>
    <s v="US"/>
    <x v="0"/>
    <x v="1"/>
    <x v="1"/>
    <x v="4"/>
    <x v="880"/>
    <n v="67"/>
    <x v="301"/>
    <n v="2.96"/>
    <x v="2"/>
    <x v="1"/>
    <x v="2"/>
  </r>
  <r>
    <n v="1892195.94938272"/>
    <x v="1545"/>
    <n v="82777924424"/>
    <s v="verified"/>
    <s v="Oly"/>
    <x v="1"/>
    <x v="77"/>
    <x v="0"/>
    <s v="US"/>
    <x v="0"/>
    <x v="1"/>
    <x v="1"/>
    <x v="0"/>
    <x v="282"/>
    <n v="120"/>
    <x v="161"/>
    <n v="0.25"/>
    <x v="4"/>
    <x v="0"/>
    <x v="0"/>
  </r>
  <r>
    <n v="1892748.2493827201"/>
    <x v="1546"/>
    <n v="55232762830"/>
    <s v="unconfirmed"/>
    <s v="Viva"/>
    <x v="1"/>
    <x v="17"/>
    <x v="0"/>
    <s v="US"/>
    <x v="0"/>
    <x v="1"/>
    <x v="0"/>
    <x v="1"/>
    <x v="535"/>
    <n v="103"/>
    <x v="63"/>
    <n v="0.06"/>
    <x v="2"/>
    <x v="0"/>
    <x v="0"/>
  </r>
  <r>
    <n v="1893300.5493827199"/>
    <x v="1547"/>
    <n v="5372507108"/>
    <s v="verified"/>
    <s v="Rachel"/>
    <x v="1"/>
    <x v="63"/>
    <x v="0"/>
    <s v="US"/>
    <x v="1"/>
    <x v="0"/>
    <x v="1"/>
    <x v="12"/>
    <x v="154"/>
    <n v="203"/>
    <x v="49"/>
    <n v="0.83"/>
    <x v="2"/>
    <x v="2"/>
    <x v="1"/>
  </r>
  <r>
    <n v="1893852.84938272"/>
    <x v="1548"/>
    <n v="48861309425"/>
    <s v="unconfirmed"/>
    <s v="Stacey"/>
    <x v="1"/>
    <x v="45"/>
    <x v="0"/>
    <s v="US"/>
    <x v="1"/>
    <x v="1"/>
    <x v="1"/>
    <x v="11"/>
    <x v="881"/>
    <n v="37"/>
    <x v="80"/>
    <n v="0.09"/>
    <x v="3"/>
    <x v="1"/>
    <x v="0"/>
  </r>
  <r>
    <n v="1894405.14938272"/>
    <x v="1549"/>
    <n v="93713291084"/>
    <s v="verified"/>
    <s v="Elizabeth"/>
    <x v="0"/>
    <x v="12"/>
    <x v="0"/>
    <s v="US"/>
    <x v="1"/>
    <x v="0"/>
    <x v="1"/>
    <x v="4"/>
    <x v="118"/>
    <n v="222"/>
    <x v="26"/>
    <n v="3.35"/>
    <x v="2"/>
    <x v="2"/>
    <x v="2"/>
  </r>
  <r>
    <n v="1894957.44938272"/>
    <x v="1550"/>
    <n v="65877550209"/>
    <s v="unconfirmed"/>
    <s v="Natalie"/>
    <x v="0"/>
    <x v="99"/>
    <x v="0"/>
    <s v="US"/>
    <x v="1"/>
    <x v="2"/>
    <x v="0"/>
    <x v="5"/>
    <x v="789"/>
    <n v="124"/>
    <x v="234"/>
    <n v="0.95"/>
    <x v="1"/>
    <x v="0"/>
    <x v="1"/>
  </r>
  <r>
    <n v="1895509.7493827201"/>
    <x v="1551"/>
    <n v="19037354692"/>
    <s v="verified"/>
    <s v="Kjersti"/>
    <x v="1"/>
    <x v="63"/>
    <x v="0"/>
    <s v="US"/>
    <x v="0"/>
    <x v="2"/>
    <x v="1"/>
    <x v="3"/>
    <x v="882"/>
    <n v="213"/>
    <x v="20"/>
    <n v="0.25"/>
    <x v="2"/>
    <x v="2"/>
    <x v="0"/>
  </r>
  <r>
    <n v="1896062.0493827199"/>
    <x v="1552"/>
    <n v="60650599323"/>
    <s v="unconfirmed"/>
    <s v="Page"/>
    <x v="1"/>
    <x v="1"/>
    <x v="0"/>
    <s v="US"/>
    <x v="0"/>
    <x v="2"/>
    <x v="1"/>
    <x v="1"/>
    <x v="559"/>
    <n v="101"/>
    <x v="213"/>
    <n v="1.04"/>
    <x v="3"/>
    <x v="0"/>
    <x v="1"/>
  </r>
  <r>
    <n v="1896614.34938272"/>
    <x v="1553"/>
    <n v="61790685013"/>
    <s v="unconfirmed"/>
    <s v="Robert"/>
    <x v="1"/>
    <x v="52"/>
    <x v="0"/>
    <s v="US"/>
    <x v="1"/>
    <x v="0"/>
    <x v="1"/>
    <x v="7"/>
    <x v="426"/>
    <n v="93"/>
    <x v="114"/>
    <n v="2.68"/>
    <x v="3"/>
    <x v="1"/>
    <x v="2"/>
  </r>
  <r>
    <n v="1897166.64938272"/>
    <x v="1554"/>
    <n v="83777712998"/>
    <s v="verified"/>
    <s v="Sophia"/>
    <x v="1"/>
    <x v="2"/>
    <x v="0"/>
    <s v="US"/>
    <x v="0"/>
    <x v="1"/>
    <x v="0"/>
    <x v="9"/>
    <x v="883"/>
    <n v="22"/>
    <x v="2"/>
    <n v="1.82"/>
    <x v="2"/>
    <x v="1"/>
    <x v="0"/>
  </r>
  <r>
    <n v="1897718.94938272"/>
    <x v="1555"/>
    <n v="12866703003"/>
    <s v="unconfirmed"/>
    <s v="Kedin"/>
    <x v="0"/>
    <x v="15"/>
    <x v="0"/>
    <s v="US"/>
    <x v="1"/>
    <x v="0"/>
    <x v="0"/>
    <x v="3"/>
    <x v="307"/>
    <n v="208"/>
    <x v="244"/>
    <n v="3.34"/>
    <x v="4"/>
    <x v="2"/>
    <x v="2"/>
  </r>
  <r>
    <n v="1898271.2493827201"/>
    <x v="1556"/>
    <n v="86350236836"/>
    <s v="verified"/>
    <s v="Erik"/>
    <x v="1"/>
    <x v="13"/>
    <x v="0"/>
    <s v="US"/>
    <x v="0"/>
    <x v="0"/>
    <x v="0"/>
    <x v="7"/>
    <x v="460"/>
    <n v="135"/>
    <x v="118"/>
    <n v="0.24"/>
    <x v="0"/>
    <x v="0"/>
    <x v="0"/>
  </r>
  <r>
    <n v="1898823.5493827199"/>
    <x v="1557"/>
    <n v="24959188442"/>
    <s v="verified"/>
    <s v="Jackson"/>
    <x v="1"/>
    <x v="68"/>
    <x v="0"/>
    <s v="US"/>
    <x v="1"/>
    <x v="0"/>
    <x v="0"/>
    <x v="4"/>
    <x v="17"/>
    <n v="219"/>
    <x v="160"/>
    <n v="1.62"/>
    <x v="2"/>
    <x v="2"/>
    <x v="3"/>
  </r>
  <r>
    <n v="1899375.84938272"/>
    <x v="1558"/>
    <n v="84714071950"/>
    <s v="verified"/>
    <s v="Ellie"/>
    <x v="0"/>
    <x v="11"/>
    <x v="0"/>
    <s v="US"/>
    <x v="0"/>
    <x v="0"/>
    <x v="1"/>
    <x v="6"/>
    <x v="468"/>
    <n v="27"/>
    <x v="127"/>
    <n v="1.86"/>
    <x v="4"/>
    <x v="1"/>
    <x v="4"/>
  </r>
  <r>
    <n v="1899928.14938272"/>
    <x v="1559"/>
    <n v="15251630413"/>
    <s v="verified"/>
    <s v="Corina"/>
    <x v="0"/>
    <x v="5"/>
    <x v="0"/>
    <s v="US"/>
    <x v="1"/>
    <x v="1"/>
    <x v="1"/>
    <x v="5"/>
    <x v="884"/>
    <n v="223"/>
    <x v="124"/>
    <n v="0.06"/>
    <x v="0"/>
    <x v="2"/>
    <x v="0"/>
  </r>
  <r>
    <n v="1900480.44938272"/>
    <x v="1560"/>
    <n v="87907108714"/>
    <s v="unconfirmed"/>
    <s v="Nick"/>
    <x v="0"/>
    <x v="14"/>
    <x v="0"/>
    <s v="US"/>
    <x v="1"/>
    <x v="1"/>
    <x v="0"/>
    <x v="6"/>
    <x v="885"/>
    <n v="21"/>
    <x v="10"/>
    <n v="4.16"/>
    <x v="3"/>
    <x v="1"/>
    <x v="4"/>
  </r>
  <r>
    <n v="1901032.7493827201"/>
    <x v="1561"/>
    <n v="95501265548"/>
    <s v="unconfirmed"/>
    <s v="Jack"/>
    <x v="1"/>
    <x v="18"/>
    <x v="0"/>
    <s v="US"/>
    <x v="0"/>
    <x v="1"/>
    <x v="1"/>
    <x v="2"/>
    <x v="168"/>
    <n v="65"/>
    <x v="116"/>
    <n v="2.62"/>
    <x v="4"/>
    <x v="1"/>
    <x v="2"/>
  </r>
  <r>
    <n v="1901585.0493827199"/>
    <x v="1562"/>
    <n v="26864402008"/>
    <s v="verified"/>
    <s v="AimÃ©e"/>
    <x v="2"/>
    <x v="37"/>
    <x v="0"/>
    <s v="US"/>
    <x v="1"/>
    <x v="1"/>
    <x v="2"/>
    <x v="6"/>
    <x v="886"/>
    <n v="180"/>
    <x v="63"/>
    <n v="0.08"/>
    <x v="0"/>
    <x v="0"/>
    <x v="0"/>
  </r>
  <r>
    <n v="1902137.34938272"/>
    <x v="1563"/>
    <n v="17401532869"/>
    <s v="verified"/>
    <s v="Molly"/>
    <x v="0"/>
    <x v="29"/>
    <x v="0"/>
    <s v="US"/>
    <x v="1"/>
    <x v="1"/>
    <x v="1"/>
    <x v="1"/>
    <x v="256"/>
    <n v="206"/>
    <x v="78"/>
    <n v="0.15"/>
    <x v="3"/>
    <x v="2"/>
    <x v="0"/>
  </r>
  <r>
    <n v="1902689.64938272"/>
    <x v="1564"/>
    <n v="15484713929"/>
    <s v="verified"/>
    <s v="Kevin"/>
    <x v="1"/>
    <x v="7"/>
    <x v="0"/>
    <s v="US"/>
    <x v="0"/>
    <x v="0"/>
    <x v="0"/>
    <x v="11"/>
    <x v="588"/>
    <n v="235"/>
    <x v="302"/>
    <n v="4.33"/>
    <x v="2"/>
    <x v="2"/>
    <x v="2"/>
  </r>
  <r>
    <n v="1903241.94938272"/>
    <x v="1565"/>
    <n v="79112732398"/>
    <s v="verified"/>
    <s v="Phil"/>
    <x v="0"/>
    <x v="11"/>
    <x v="0"/>
    <s v="US"/>
    <x v="0"/>
    <x v="2"/>
    <x v="1"/>
    <x v="10"/>
    <x v="887"/>
    <n v="121"/>
    <x v="124"/>
    <n v="0.05"/>
    <x v="3"/>
    <x v="0"/>
    <x v="0"/>
  </r>
  <r>
    <n v="1903794.2493827201"/>
    <x v="1566"/>
    <n v="66741731543"/>
    <s v="verified"/>
    <s v="Amber"/>
    <x v="0"/>
    <x v="21"/>
    <x v="0"/>
    <s v="US"/>
    <x v="0"/>
    <x v="2"/>
    <x v="1"/>
    <x v="1"/>
    <x v="613"/>
    <n v="178"/>
    <x v="124"/>
    <n v="0.05"/>
    <x v="4"/>
    <x v="0"/>
    <x v="0"/>
  </r>
  <r>
    <n v="1904346.5493827199"/>
    <x v="1567"/>
    <n v="7921376082"/>
    <s v="verified"/>
    <s v="Philippa"/>
    <x v="0"/>
    <x v="15"/>
    <x v="0"/>
    <s v="US"/>
    <x v="1"/>
    <x v="1"/>
    <x v="1"/>
    <x v="3"/>
    <x v="876"/>
    <n v="221"/>
    <x v="52"/>
    <n v="0.05"/>
    <x v="2"/>
    <x v="2"/>
    <x v="0"/>
  </r>
  <r>
    <n v="1904898.84938272"/>
    <x v="1568"/>
    <n v="2798824879"/>
    <s v="unconfirmed"/>
    <s v="Emily"/>
    <x v="0"/>
    <x v="5"/>
    <x v="0"/>
    <s v="US"/>
    <x v="0"/>
    <x v="0"/>
    <x v="0"/>
    <x v="9"/>
    <x v="312"/>
    <n v="26"/>
    <x v="11"/>
    <n v="1.43"/>
    <x v="1"/>
    <x v="1"/>
    <x v="3"/>
  </r>
  <r>
    <n v="1905451.14938272"/>
    <x v="1569"/>
    <n v="84923085292"/>
    <s v="verified"/>
    <s v="Cristiana"/>
    <x v="1"/>
    <x v="64"/>
    <x v="0"/>
    <s v="US"/>
    <x v="1"/>
    <x v="2"/>
    <x v="1"/>
    <x v="6"/>
    <x v="756"/>
    <n v="170"/>
    <x v="35"/>
    <n v="0.14000000000000001"/>
    <x v="2"/>
    <x v="0"/>
    <x v="0"/>
  </r>
  <r>
    <n v="1906003.44938272"/>
    <x v="1570"/>
    <n v="19719126508"/>
    <s v="verified"/>
    <s v="Dana"/>
    <x v="2"/>
    <x v="55"/>
    <x v="0"/>
    <s v="US"/>
    <x v="0"/>
    <x v="2"/>
    <x v="1"/>
    <x v="8"/>
    <x v="284"/>
    <n v="10"/>
    <x v="138"/>
    <n v="0.31"/>
    <x v="3"/>
    <x v="1"/>
    <x v="0"/>
  </r>
  <r>
    <n v="1906555.7493827201"/>
    <x v="1571"/>
    <n v="79324276516"/>
    <s v="unconfirmed"/>
    <s v="Boris"/>
    <x v="1"/>
    <x v="8"/>
    <x v="0"/>
    <s v="US"/>
    <x v="1"/>
    <x v="1"/>
    <x v="1"/>
    <x v="8"/>
    <x v="888"/>
    <n v="50"/>
    <x v="73"/>
    <n v="0.56999999999999995"/>
    <x v="0"/>
    <x v="1"/>
    <x v="0"/>
  </r>
  <r>
    <n v="1907108.0493827199"/>
    <x v="1572"/>
    <n v="51044347349"/>
    <s v="verified"/>
    <s v="Eric And Aoife"/>
    <x v="0"/>
    <x v="16"/>
    <x v="0"/>
    <s v="US"/>
    <x v="0"/>
    <x v="0"/>
    <x v="1"/>
    <x v="3"/>
    <x v="235"/>
    <n v="201"/>
    <x v="121"/>
    <n v="0.64"/>
    <x v="0"/>
    <x v="2"/>
    <x v="1"/>
  </r>
  <r>
    <n v="1907660.34938272"/>
    <x v="1573"/>
    <n v="8259886959"/>
    <s v="unconfirmed"/>
    <s v="Philip"/>
    <x v="1"/>
    <x v="26"/>
    <x v="0"/>
    <s v="US"/>
    <x v="0"/>
    <x v="2"/>
    <x v="1"/>
    <x v="11"/>
    <x v="889"/>
    <n v="34"/>
    <x v="98"/>
    <n v="0.22"/>
    <x v="0"/>
    <x v="1"/>
    <x v="0"/>
  </r>
  <r>
    <n v="1908212.64938272"/>
    <x v="1574"/>
    <n v="53600613363"/>
    <s v="unconfirmed"/>
    <s v="Karen"/>
    <x v="1"/>
    <x v="18"/>
    <x v="0"/>
    <s v="US"/>
    <x v="1"/>
    <x v="2"/>
    <x v="0"/>
    <x v="1"/>
    <x v="798"/>
    <n v="63"/>
    <x v="159"/>
    <n v="0.88"/>
    <x v="2"/>
    <x v="1"/>
    <x v="1"/>
  </r>
  <r>
    <n v="1908764.94938272"/>
    <x v="1575"/>
    <n v="6863572697"/>
    <s v="unconfirmed"/>
    <s v="Nicole"/>
    <x v="0"/>
    <x v="5"/>
    <x v="0"/>
    <s v="US"/>
    <x v="1"/>
    <x v="0"/>
    <x v="1"/>
    <x v="12"/>
    <x v="311"/>
    <n v="31"/>
    <x v="166"/>
    <n v="1.36"/>
    <x v="2"/>
    <x v="1"/>
    <x v="3"/>
  </r>
  <r>
    <n v="1909317.2493827201"/>
    <x v="1576"/>
    <n v="95892323213"/>
    <s v="unconfirmed"/>
    <s v="Shaina"/>
    <x v="1"/>
    <x v="7"/>
    <x v="0"/>
    <s v="US"/>
    <x v="0"/>
    <x v="0"/>
    <x v="0"/>
    <x v="0"/>
    <x v="586"/>
    <n v="211"/>
    <x v="181"/>
    <n v="0.93"/>
    <x v="1"/>
    <x v="2"/>
    <x v="1"/>
  </r>
  <r>
    <n v="1909869.5493827199"/>
    <x v="1577"/>
    <n v="41429781772"/>
    <s v="unconfirmed"/>
    <s v="Mark"/>
    <x v="0"/>
    <x v="5"/>
    <x v="0"/>
    <s v="US"/>
    <x v="0"/>
    <x v="1"/>
    <x v="1"/>
    <x v="1"/>
    <x v="432"/>
    <n v="29"/>
    <x v="95"/>
    <n v="2.79"/>
    <x v="4"/>
    <x v="1"/>
    <x v="2"/>
  </r>
  <r>
    <n v="1910421.84938272"/>
    <x v="1578"/>
    <n v="17510039202"/>
    <s v="verified"/>
    <s v="Petya"/>
    <x v="2"/>
    <x v="24"/>
    <x v="0"/>
    <s v="US"/>
    <x v="0"/>
    <x v="2"/>
    <x v="0"/>
    <x v="2"/>
    <x v="765"/>
    <n v="190"/>
    <x v="86"/>
    <n v="0.16"/>
    <x v="2"/>
    <x v="0"/>
    <x v="0"/>
  </r>
  <r>
    <n v="1910974.14938272"/>
    <x v="1579"/>
    <n v="77129391486"/>
    <s v="unconfirmed"/>
    <s v="Enrique"/>
    <x v="3"/>
    <x v="69"/>
    <x v="0"/>
    <s v="US"/>
    <x v="0"/>
    <x v="2"/>
    <x v="1"/>
    <x v="9"/>
    <x v="245"/>
    <n v="109"/>
    <x v="142"/>
    <n v="2.3199999999999998"/>
    <x v="4"/>
    <x v="0"/>
    <x v="4"/>
  </r>
  <r>
    <n v="1911526.44938272"/>
    <x v="1580"/>
    <n v="10539006956"/>
    <s v="unconfirmed"/>
    <s v="Sandra"/>
    <x v="1"/>
    <x v="64"/>
    <x v="0"/>
    <s v="US"/>
    <x v="0"/>
    <x v="1"/>
    <x v="1"/>
    <x v="4"/>
    <x v="806"/>
    <n v="119"/>
    <x v="68"/>
    <n v="0.01"/>
    <x v="1"/>
    <x v="0"/>
    <x v="0"/>
  </r>
  <r>
    <n v="1912078.7493827201"/>
    <x v="1581"/>
    <n v="10119723464"/>
    <s v="verified"/>
    <s v="Oliver"/>
    <x v="0"/>
    <x v="20"/>
    <x v="0"/>
    <s v="US"/>
    <x v="0"/>
    <x v="2"/>
    <x v="0"/>
    <x v="8"/>
    <x v="545"/>
    <n v="47"/>
    <x v="98"/>
    <n v="0.15"/>
    <x v="3"/>
    <x v="1"/>
    <x v="0"/>
  </r>
  <r>
    <n v="1912631.0493827199"/>
    <x v="1582"/>
    <n v="71251929262"/>
    <s v="unconfirmed"/>
    <s v="Randy"/>
    <x v="0"/>
    <x v="28"/>
    <x v="0"/>
    <s v="US"/>
    <x v="0"/>
    <x v="0"/>
    <x v="1"/>
    <x v="6"/>
    <x v="441"/>
    <n v="40"/>
    <x v="37"/>
    <n v="0.76"/>
    <x v="4"/>
    <x v="1"/>
    <x v="1"/>
  </r>
  <r>
    <n v="1913183.34938272"/>
    <x v="1583"/>
    <n v="91657628262"/>
    <s v="verified"/>
    <s v="Sara"/>
    <x v="1"/>
    <x v="1"/>
    <x v="0"/>
    <s v="US"/>
    <x v="1"/>
    <x v="2"/>
    <x v="1"/>
    <x v="5"/>
    <x v="890"/>
    <n v="68"/>
    <x v="124"/>
    <n v="0.04"/>
    <x v="0"/>
    <x v="1"/>
    <x v="0"/>
  </r>
  <r>
    <n v="1913735.64938272"/>
    <x v="1584"/>
    <n v="90167913402"/>
    <s v="verified"/>
    <s v="Tania"/>
    <x v="0"/>
    <x v="29"/>
    <x v="0"/>
    <s v="US"/>
    <x v="1"/>
    <x v="0"/>
    <x v="1"/>
    <x v="8"/>
    <x v="54"/>
    <n v="88"/>
    <x v="12"/>
    <n v="0.33"/>
    <x v="0"/>
    <x v="1"/>
    <x v="0"/>
  </r>
  <r>
    <n v="1914287.94938272"/>
    <x v="1585"/>
    <n v="24705642371"/>
    <s v="verified"/>
    <s v="Chanelle"/>
    <x v="0"/>
    <x v="5"/>
    <x v="0"/>
    <s v="US"/>
    <x v="0"/>
    <x v="2"/>
    <x v="1"/>
    <x v="0"/>
    <x v="278"/>
    <n v="11"/>
    <x v="68"/>
    <n v="0.02"/>
    <x v="4"/>
    <x v="1"/>
    <x v="0"/>
  </r>
  <r>
    <n v="1914840.2493827201"/>
    <x v="1586"/>
    <n v="12202123830"/>
    <s v="verified"/>
    <s v="Jorge"/>
    <x v="0"/>
    <x v="29"/>
    <x v="0"/>
    <s v="US"/>
    <x v="0"/>
    <x v="1"/>
    <x v="0"/>
    <x v="11"/>
    <x v="766"/>
    <n v="87"/>
    <x v="91"/>
    <n v="0.4"/>
    <x v="4"/>
    <x v="1"/>
    <x v="0"/>
  </r>
  <r>
    <n v="1915392.5493827199"/>
    <x v="1587"/>
    <n v="32673014041"/>
    <s v="unconfirmed"/>
    <s v="Kiovanna"/>
    <x v="1"/>
    <x v="1"/>
    <x v="0"/>
    <s v="US"/>
    <x v="0"/>
    <x v="1"/>
    <x v="1"/>
    <x v="4"/>
    <x v="891"/>
    <n v="199"/>
    <x v="164"/>
    <n v="0.33"/>
    <x v="1"/>
    <x v="0"/>
    <x v="0"/>
  </r>
  <r>
    <n v="1915944.84938272"/>
    <x v="1588"/>
    <n v="48359277343"/>
    <s v="unconfirmed"/>
    <s v="Jenni"/>
    <x v="1"/>
    <x v="27"/>
    <x v="0"/>
    <s v="US"/>
    <x v="0"/>
    <x v="0"/>
    <x v="1"/>
    <x v="10"/>
    <x v="396"/>
    <n v="167"/>
    <x v="88"/>
    <n v="0.78"/>
    <x v="4"/>
    <x v="0"/>
    <x v="1"/>
  </r>
  <r>
    <n v="1916497.14938272"/>
    <x v="1589"/>
    <n v="19462479998"/>
    <s v="verified"/>
    <s v="Pasha"/>
    <x v="2"/>
    <x v="55"/>
    <x v="0"/>
    <s v="US"/>
    <x v="0"/>
    <x v="0"/>
    <x v="1"/>
    <x v="4"/>
    <x v="889"/>
    <n v="34"/>
    <x v="31"/>
    <n v="0.19"/>
    <x v="0"/>
    <x v="1"/>
    <x v="0"/>
  </r>
  <r>
    <n v="1917049.44938272"/>
    <x v="1590"/>
    <n v="74534092695"/>
    <s v="verified"/>
    <s v="Joao Lucas"/>
    <x v="2"/>
    <x v="55"/>
    <x v="0"/>
    <s v="US"/>
    <x v="1"/>
    <x v="2"/>
    <x v="0"/>
    <x v="1"/>
    <x v="892"/>
    <n v="150"/>
    <x v="196"/>
    <n v="0.89"/>
    <x v="3"/>
    <x v="0"/>
    <x v="1"/>
  </r>
  <r>
    <n v="1917601.7493827201"/>
    <x v="1591"/>
    <n v="79636059343"/>
    <s v="verified"/>
    <s v="Clay"/>
    <x v="0"/>
    <x v="20"/>
    <x v="0"/>
    <s v="US"/>
    <x v="0"/>
    <x v="2"/>
    <x v="0"/>
    <x v="3"/>
    <x v="260"/>
    <n v="184"/>
    <x v="21"/>
    <n v="0.94"/>
    <x v="0"/>
    <x v="0"/>
    <x v="1"/>
  </r>
  <r>
    <n v="1918154.0493827199"/>
    <x v="1592"/>
    <n v="31322013893"/>
    <s v="verified"/>
    <s v="Mariko"/>
    <x v="1"/>
    <x v="7"/>
    <x v="0"/>
    <s v="US"/>
    <x v="1"/>
    <x v="1"/>
    <x v="1"/>
    <x v="10"/>
    <x v="893"/>
    <n v="82"/>
    <x v="0"/>
    <n v="0.12"/>
    <x v="1"/>
    <x v="1"/>
    <x v="0"/>
  </r>
  <r>
    <n v="1918706.34938272"/>
    <x v="1593"/>
    <n v="49469932793"/>
    <s v="verified"/>
    <s v="Jenny"/>
    <x v="0"/>
    <x v="21"/>
    <x v="0"/>
    <s v="US"/>
    <x v="1"/>
    <x v="0"/>
    <x v="0"/>
    <x v="4"/>
    <x v="449"/>
    <n v="149"/>
    <x v="274"/>
    <n v="3.07"/>
    <x v="1"/>
    <x v="0"/>
    <x v="4"/>
  </r>
  <r>
    <n v="1919258.64938272"/>
    <x v="1594"/>
    <n v="21125186044"/>
    <s v="unconfirmed"/>
    <s v="Anthony"/>
    <x v="0"/>
    <x v="11"/>
    <x v="0"/>
    <s v="US"/>
    <x v="1"/>
    <x v="0"/>
    <x v="0"/>
    <x v="4"/>
    <x v="106"/>
    <n v="152"/>
    <x v="63"/>
    <n v="0.03"/>
    <x v="1"/>
    <x v="0"/>
    <x v="0"/>
  </r>
  <r>
    <n v="1919810.94938272"/>
    <x v="1595"/>
    <n v="2697576228"/>
    <s v="verified"/>
    <s v="Jenny"/>
    <x v="0"/>
    <x v="21"/>
    <x v="0"/>
    <s v="US"/>
    <x v="0"/>
    <x v="2"/>
    <x v="0"/>
    <x v="7"/>
    <x v="64"/>
    <n v="129"/>
    <x v="49"/>
    <n v="1.1599999999999999"/>
    <x v="2"/>
    <x v="0"/>
    <x v="1"/>
  </r>
  <r>
    <n v="1920363.2493827201"/>
    <x v="1596"/>
    <n v="39799661943"/>
    <s v="unconfirmed"/>
    <s v="Mariko"/>
    <x v="1"/>
    <x v="3"/>
    <x v="0"/>
    <s v="US"/>
    <x v="0"/>
    <x v="0"/>
    <x v="1"/>
    <x v="6"/>
    <x v="165"/>
    <n v="21"/>
    <x v="65"/>
    <n v="0.3"/>
    <x v="3"/>
    <x v="1"/>
    <x v="0"/>
  </r>
  <r>
    <n v="1920915.5493827199"/>
    <x v="1597"/>
    <n v="8159871163"/>
    <s v="unconfirmed"/>
    <s v="Sabrina"/>
    <x v="2"/>
    <x v="49"/>
    <x v="0"/>
    <s v="US"/>
    <x v="0"/>
    <x v="2"/>
    <x v="1"/>
    <x v="2"/>
    <x v="98"/>
    <n v="61"/>
    <x v="68"/>
    <n v="0.03"/>
    <x v="0"/>
    <x v="1"/>
    <x v="0"/>
  </r>
  <r>
    <n v="1921467.84938272"/>
    <x v="1598"/>
    <n v="26339635963"/>
    <s v="verified"/>
    <s v="Jenny &amp; Jose"/>
    <x v="0"/>
    <x v="14"/>
    <x v="0"/>
    <s v="US"/>
    <x v="1"/>
    <x v="0"/>
    <x v="1"/>
    <x v="1"/>
    <x v="881"/>
    <n v="37"/>
    <x v="22"/>
    <n v="1.33"/>
    <x v="0"/>
    <x v="1"/>
    <x v="3"/>
  </r>
  <r>
    <n v="1922020.14938272"/>
    <x v="1599"/>
    <n v="59965234155"/>
    <s v="unconfirmed"/>
    <s v="Debbie"/>
    <x v="0"/>
    <x v="11"/>
    <x v="0"/>
    <s v="US"/>
    <x v="0"/>
    <x v="2"/>
    <x v="2"/>
    <x v="8"/>
    <x v="894"/>
    <n v="201"/>
    <x v="20"/>
    <n v="0.44"/>
    <x v="3"/>
    <x v="2"/>
    <x v="0"/>
  </r>
  <r>
    <n v="1922572.44938272"/>
    <x v="1600"/>
    <n v="91563863168"/>
    <s v="unconfirmed"/>
    <s v="Susan"/>
    <x v="0"/>
    <x v="11"/>
    <x v="0"/>
    <s v="US"/>
    <x v="0"/>
    <x v="1"/>
    <x v="0"/>
    <x v="9"/>
    <x v="200"/>
    <n v="17"/>
    <x v="303"/>
    <n v="1.18"/>
    <x v="1"/>
    <x v="1"/>
    <x v="1"/>
  </r>
  <r>
    <n v="1923124.7493827201"/>
    <x v="1601"/>
    <n v="50835090134"/>
    <s v="unconfirmed"/>
    <s v="Norman"/>
    <x v="2"/>
    <x v="112"/>
    <x v="0"/>
    <s v="US"/>
    <x v="0"/>
    <x v="1"/>
    <x v="1"/>
    <x v="2"/>
    <x v="895"/>
    <n v="204"/>
    <x v="162"/>
    <n v="0.95"/>
    <x v="0"/>
    <x v="2"/>
    <x v="1"/>
  </r>
  <r>
    <n v="1923677.0493827199"/>
    <x v="1602"/>
    <n v="76501953946"/>
    <s v="verified"/>
    <s v="Anna"/>
    <x v="0"/>
    <x v="113"/>
    <x v="0"/>
    <s v="US"/>
    <x v="1"/>
    <x v="0"/>
    <x v="1"/>
    <x v="0"/>
    <x v="207"/>
    <n v="119"/>
    <x v="159"/>
    <n v="0.8"/>
    <x v="2"/>
    <x v="0"/>
    <x v="1"/>
  </r>
  <r>
    <n v="1924229.34938272"/>
    <x v="1603"/>
    <n v="59937003666"/>
    <s v="verified"/>
    <s v="Ana"/>
    <x v="0"/>
    <x v="11"/>
    <x v="0"/>
    <s v="US"/>
    <x v="0"/>
    <x v="1"/>
    <x v="1"/>
    <x v="10"/>
    <x v="341"/>
    <n v="181"/>
    <x v="52"/>
    <n v="0.05"/>
    <x v="3"/>
    <x v="0"/>
    <x v="0"/>
  </r>
  <r>
    <n v="1924781.64938272"/>
    <x v="1604"/>
    <n v="4992153625"/>
    <s v="unconfirmed"/>
    <s v="Caitlin"/>
    <x v="1"/>
    <x v="6"/>
    <x v="0"/>
    <s v="US"/>
    <x v="1"/>
    <x v="1"/>
    <x v="1"/>
    <x v="4"/>
    <x v="463"/>
    <n v="222"/>
    <x v="2"/>
    <n v="1.82"/>
    <x v="4"/>
    <x v="2"/>
    <x v="0"/>
  </r>
  <r>
    <n v="1925333.94938272"/>
    <x v="1605"/>
    <n v="89208743677"/>
    <s v="unconfirmed"/>
    <s v="Jenna"/>
    <x v="2"/>
    <x v="55"/>
    <x v="0"/>
    <s v="US"/>
    <x v="1"/>
    <x v="1"/>
    <x v="0"/>
    <x v="5"/>
    <x v="399"/>
    <n v="51"/>
    <x v="124"/>
    <n v="0.04"/>
    <x v="1"/>
    <x v="1"/>
    <x v="0"/>
  </r>
  <r>
    <n v="1925886.2493827201"/>
    <x v="1606"/>
    <n v="672049071"/>
    <s v="unconfirmed"/>
    <s v="Kyla"/>
    <x v="0"/>
    <x v="20"/>
    <x v="0"/>
    <s v="US"/>
    <x v="1"/>
    <x v="1"/>
    <x v="0"/>
    <x v="2"/>
    <x v="866"/>
    <n v="141"/>
    <x v="256"/>
    <n v="0.95"/>
    <x v="0"/>
    <x v="0"/>
    <x v="1"/>
  </r>
  <r>
    <n v="1926438.5493827199"/>
    <x v="1607"/>
    <n v="3887279628"/>
    <s v="verified"/>
    <s v="Nathaniel"/>
    <x v="0"/>
    <x v="11"/>
    <x v="0"/>
    <s v="US"/>
    <x v="1"/>
    <x v="2"/>
    <x v="1"/>
    <x v="2"/>
    <x v="448"/>
    <n v="135"/>
    <x v="125"/>
    <n v="0.52"/>
    <x v="4"/>
    <x v="0"/>
    <x v="0"/>
  </r>
  <r>
    <n v="1926990.84938272"/>
    <x v="1608"/>
    <n v="24875850665"/>
    <s v="verified"/>
    <s v="Lior"/>
    <x v="1"/>
    <x v="13"/>
    <x v="0"/>
    <s v="US"/>
    <x v="0"/>
    <x v="1"/>
    <x v="1"/>
    <x v="1"/>
    <x v="700"/>
    <n v="208"/>
    <x v="63"/>
    <n v="0.5"/>
    <x v="0"/>
    <x v="2"/>
    <x v="0"/>
  </r>
  <r>
    <n v="1927543.14938272"/>
    <x v="1609"/>
    <n v="66993446363"/>
    <s v="unconfirmed"/>
    <s v="Miki &amp; Yacine"/>
    <x v="0"/>
    <x v="11"/>
    <x v="0"/>
    <s v="US"/>
    <x v="1"/>
    <x v="2"/>
    <x v="1"/>
    <x v="2"/>
    <x v="896"/>
    <n v="112"/>
    <x v="52"/>
    <n v="0.05"/>
    <x v="3"/>
    <x v="0"/>
    <x v="0"/>
  </r>
  <r>
    <n v="1928095.44938272"/>
    <x v="1610"/>
    <n v="83631106404"/>
    <s v="unconfirmed"/>
    <s v="Amy"/>
    <x v="1"/>
    <x v="33"/>
    <x v="0"/>
    <s v="US"/>
    <x v="1"/>
    <x v="0"/>
    <x v="0"/>
    <x v="10"/>
    <x v="143"/>
    <n v="148"/>
    <x v="68"/>
    <n v="0.04"/>
    <x v="2"/>
    <x v="0"/>
    <x v="0"/>
  </r>
  <r>
    <n v="1928647.7493827201"/>
    <x v="1611"/>
    <n v="93672471674"/>
    <s v="verified"/>
    <s v="Sasha"/>
    <x v="1"/>
    <x v="18"/>
    <x v="0"/>
    <s v="US"/>
    <x v="1"/>
    <x v="1"/>
    <x v="0"/>
    <x v="4"/>
    <x v="452"/>
    <n v="49"/>
    <x v="68"/>
    <n v="0.03"/>
    <x v="2"/>
    <x v="1"/>
    <x v="0"/>
  </r>
  <r>
    <n v="1929200.0493827199"/>
    <x v="1612"/>
    <n v="63560567381"/>
    <s v="unconfirmed"/>
    <s v="Ian"/>
    <x v="0"/>
    <x v="11"/>
    <x v="0"/>
    <s v="US"/>
    <x v="1"/>
    <x v="2"/>
    <x v="1"/>
    <x v="5"/>
    <x v="897"/>
    <n v="50"/>
    <x v="304"/>
    <n v="4.18"/>
    <x v="2"/>
    <x v="1"/>
    <x v="2"/>
  </r>
  <r>
    <n v="1929752.34938272"/>
    <x v="1613"/>
    <n v="8207961581"/>
    <s v="verified"/>
    <s v="Niki"/>
    <x v="1"/>
    <x v="50"/>
    <x v="0"/>
    <s v="US"/>
    <x v="0"/>
    <x v="1"/>
    <x v="1"/>
    <x v="2"/>
    <x v="898"/>
    <n v="107"/>
    <x v="68"/>
    <n v="0.02"/>
    <x v="2"/>
    <x v="0"/>
    <x v="0"/>
  </r>
  <r>
    <n v="1930304.64938272"/>
    <x v="1614"/>
    <n v="30129648995"/>
    <s v="verified"/>
    <s v="Victoria"/>
    <x v="1"/>
    <x v="7"/>
    <x v="0"/>
    <s v="US"/>
    <x v="0"/>
    <x v="2"/>
    <x v="1"/>
    <x v="7"/>
    <x v="204"/>
    <n v="225"/>
    <x v="124"/>
    <n v="0.11"/>
    <x v="3"/>
    <x v="2"/>
    <x v="0"/>
  </r>
  <r>
    <n v="1930856.94938272"/>
    <x v="1615"/>
    <n v="73593564325"/>
    <s v="unconfirmed"/>
    <s v="Stephane &amp; Hana"/>
    <x v="0"/>
    <x v="28"/>
    <x v="0"/>
    <s v="US"/>
    <x v="1"/>
    <x v="2"/>
    <x v="1"/>
    <x v="12"/>
    <x v="899"/>
    <n v="207"/>
    <x v="86"/>
    <n v="0.16"/>
    <x v="4"/>
    <x v="2"/>
    <x v="0"/>
  </r>
  <r>
    <n v="1931409.2493827201"/>
    <x v="1616"/>
    <n v="49541422722"/>
    <s v="verified"/>
    <s v="William"/>
    <x v="2"/>
    <x v="49"/>
    <x v="0"/>
    <s v="US"/>
    <x v="1"/>
    <x v="1"/>
    <x v="1"/>
    <x v="12"/>
    <x v="640"/>
    <n v="142"/>
    <x v="2"/>
    <n v="1.82"/>
    <x v="3"/>
    <x v="0"/>
    <x v="0"/>
  </r>
  <r>
    <n v="1931961.5493827199"/>
    <x v="1617"/>
    <n v="80222815863"/>
    <s v="verified"/>
    <s v="Frank"/>
    <x v="1"/>
    <x v="6"/>
    <x v="0"/>
    <s v="US"/>
    <x v="1"/>
    <x v="1"/>
    <x v="1"/>
    <x v="3"/>
    <x v="310"/>
    <n v="122"/>
    <x v="305"/>
    <n v="3.44"/>
    <x v="1"/>
    <x v="0"/>
    <x v="2"/>
  </r>
  <r>
    <n v="1932513.84938272"/>
    <x v="1618"/>
    <n v="13101252653"/>
    <s v="verified"/>
    <s v="Tauheed"/>
    <x v="1"/>
    <x v="3"/>
    <x v="0"/>
    <s v="US"/>
    <x v="0"/>
    <x v="2"/>
    <x v="1"/>
    <x v="5"/>
    <x v="900"/>
    <n v="99"/>
    <x v="164"/>
    <n v="0.31"/>
    <x v="3"/>
    <x v="1"/>
    <x v="0"/>
  </r>
  <r>
    <n v="1933066.14938272"/>
    <x v="1619"/>
    <n v="51589747151"/>
    <s v="unconfirmed"/>
    <s v="Enrique"/>
    <x v="3"/>
    <x v="69"/>
    <x v="0"/>
    <s v="US"/>
    <x v="0"/>
    <x v="0"/>
    <x v="0"/>
    <x v="8"/>
    <x v="855"/>
    <n v="192"/>
    <x v="163"/>
    <n v="2.34"/>
    <x v="0"/>
    <x v="0"/>
    <x v="4"/>
  </r>
  <r>
    <n v="1933618.44938272"/>
    <x v="1620"/>
    <n v="66010807994"/>
    <s v="unconfirmed"/>
    <s v="Santiago"/>
    <x v="0"/>
    <x v="5"/>
    <x v="0"/>
    <s v="US"/>
    <x v="0"/>
    <x v="0"/>
    <x v="2"/>
    <x v="11"/>
    <x v="789"/>
    <n v="124"/>
    <x v="2"/>
    <n v="1.82"/>
    <x v="0"/>
    <x v="0"/>
    <x v="0"/>
  </r>
  <r>
    <n v="1934170.7493827201"/>
    <x v="1621"/>
    <n v="5942403635"/>
    <s v="unconfirmed"/>
    <s v="Hannah"/>
    <x v="0"/>
    <x v="12"/>
    <x v="0"/>
    <s v="US"/>
    <x v="1"/>
    <x v="0"/>
    <x v="0"/>
    <x v="10"/>
    <x v="101"/>
    <n v="49"/>
    <x v="68"/>
    <n v="0.11"/>
    <x v="0"/>
    <x v="1"/>
    <x v="0"/>
  </r>
  <r>
    <n v="1934723.0493827199"/>
    <x v="1622"/>
    <n v="65911964708"/>
    <s v="unconfirmed"/>
    <s v="Santina"/>
    <x v="1"/>
    <x v="27"/>
    <x v="0"/>
    <s v="US"/>
    <x v="0"/>
    <x v="2"/>
    <x v="0"/>
    <x v="3"/>
    <x v="891"/>
    <n v="199"/>
    <x v="45"/>
    <n v="2.06"/>
    <x v="4"/>
    <x v="0"/>
    <x v="3"/>
  </r>
  <r>
    <n v="1935275.34938272"/>
    <x v="1623"/>
    <n v="39938997082"/>
    <s v="verified"/>
    <s v="Weiwei"/>
    <x v="2"/>
    <x v="37"/>
    <x v="0"/>
    <s v="US"/>
    <x v="1"/>
    <x v="1"/>
    <x v="0"/>
    <x v="8"/>
    <x v="672"/>
    <n v="80"/>
    <x v="171"/>
    <n v="0.53"/>
    <x v="0"/>
    <x v="1"/>
    <x v="0"/>
  </r>
  <r>
    <n v="1935827.64938272"/>
    <x v="1624"/>
    <n v="94124688914"/>
    <s v="unconfirmed"/>
    <s v="Charles"/>
    <x v="1"/>
    <x v="10"/>
    <x v="0"/>
    <s v="US"/>
    <x v="0"/>
    <x v="1"/>
    <x v="2"/>
    <x v="7"/>
    <x v="692"/>
    <n v="157"/>
    <x v="86"/>
    <n v="0.17"/>
    <x v="4"/>
    <x v="0"/>
    <x v="0"/>
  </r>
  <r>
    <n v="1936379.94938272"/>
    <x v="1625"/>
    <n v="337503784"/>
    <s v="unconfirmed"/>
    <s v="Michelle"/>
    <x v="1"/>
    <x v="18"/>
    <x v="0"/>
    <s v="US"/>
    <x v="1"/>
    <x v="2"/>
    <x v="0"/>
    <x v="7"/>
    <x v="287"/>
    <n v="10"/>
    <x v="78"/>
    <n v="0.16"/>
    <x v="3"/>
    <x v="1"/>
    <x v="0"/>
  </r>
  <r>
    <n v="1936932.2493827201"/>
    <x v="1626"/>
    <n v="14917334703"/>
    <s v="unconfirmed"/>
    <s v="Marie"/>
    <x v="1"/>
    <x v="2"/>
    <x v="0"/>
    <s v="US"/>
    <x v="0"/>
    <x v="2"/>
    <x v="1"/>
    <x v="1"/>
    <x v="689"/>
    <n v="172"/>
    <x v="34"/>
    <n v="1.25"/>
    <x v="3"/>
    <x v="0"/>
    <x v="1"/>
  </r>
  <r>
    <n v="1937484.5493827199"/>
    <x v="1627"/>
    <n v="96127476228"/>
    <s v="unconfirmed"/>
    <s v="Karl &amp; Catherine"/>
    <x v="2"/>
    <x v="24"/>
    <x v="0"/>
    <s v="US"/>
    <x v="1"/>
    <x v="1"/>
    <x v="0"/>
    <x v="5"/>
    <x v="332"/>
    <n v="93"/>
    <x v="240"/>
    <n v="1.89"/>
    <x v="2"/>
    <x v="1"/>
    <x v="4"/>
  </r>
  <r>
    <n v="1938036.84938272"/>
    <x v="1628"/>
    <n v="38144229841"/>
    <s v="verified"/>
    <s v="Sean"/>
    <x v="0"/>
    <x v="11"/>
    <x v="0"/>
    <s v="US"/>
    <x v="1"/>
    <x v="0"/>
    <x v="1"/>
    <x v="4"/>
    <x v="814"/>
    <n v="148"/>
    <x v="196"/>
    <n v="0.91"/>
    <x v="1"/>
    <x v="0"/>
    <x v="1"/>
  </r>
  <r>
    <n v="1938589.14938272"/>
    <x v="1629"/>
    <n v="93631117409"/>
    <s v="unconfirmed"/>
    <s v="Jennifer"/>
    <x v="0"/>
    <x v="11"/>
    <x v="0"/>
    <s v="US"/>
    <x v="1"/>
    <x v="1"/>
    <x v="1"/>
    <x v="5"/>
    <x v="330"/>
    <n v="225"/>
    <x v="196"/>
    <n v="0.95"/>
    <x v="1"/>
    <x v="2"/>
    <x v="1"/>
  </r>
  <r>
    <n v="1939141.44938272"/>
    <x v="1630"/>
    <n v="51649845838"/>
    <s v="unconfirmed"/>
    <s v="Nataliya"/>
    <x v="0"/>
    <x v="21"/>
    <x v="0"/>
    <s v="US"/>
    <x v="1"/>
    <x v="0"/>
    <x v="1"/>
    <x v="2"/>
    <x v="552"/>
    <n v="56"/>
    <x v="121"/>
    <n v="0.65"/>
    <x v="0"/>
    <x v="1"/>
    <x v="1"/>
  </r>
  <r>
    <n v="1939693.7493827201"/>
    <x v="1631"/>
    <n v="38765869495"/>
    <s v="unconfirmed"/>
    <s v="Aziza"/>
    <x v="0"/>
    <x v="5"/>
    <x v="0"/>
    <s v="US"/>
    <x v="1"/>
    <x v="0"/>
    <x v="0"/>
    <x v="1"/>
    <x v="901"/>
    <n v="43"/>
    <x v="108"/>
    <n v="0.36"/>
    <x v="1"/>
    <x v="1"/>
    <x v="0"/>
  </r>
  <r>
    <n v="1940246.0493827199"/>
    <x v="1632"/>
    <n v="442135823"/>
    <s v="verified"/>
    <s v="Keenan &amp; Emily"/>
    <x v="1"/>
    <x v="7"/>
    <x v="0"/>
    <s v="US"/>
    <x v="1"/>
    <x v="0"/>
    <x v="0"/>
    <x v="3"/>
    <x v="184"/>
    <n v="50"/>
    <x v="63"/>
    <n v="0.02"/>
    <x v="3"/>
    <x v="1"/>
    <x v="0"/>
  </r>
  <r>
    <n v="1940798.34938272"/>
    <x v="1633"/>
    <n v="93155799416"/>
    <s v="verified"/>
    <s v="Vance"/>
    <x v="1"/>
    <x v="7"/>
    <x v="0"/>
    <s v="US"/>
    <x v="1"/>
    <x v="0"/>
    <x v="1"/>
    <x v="4"/>
    <x v="659"/>
    <n v="159"/>
    <x v="177"/>
    <n v="0.53"/>
    <x v="2"/>
    <x v="0"/>
    <x v="0"/>
  </r>
  <r>
    <n v="1941350.64938272"/>
    <x v="1634"/>
    <n v="36129275573"/>
    <s v="unconfirmed"/>
    <s v="Eddie"/>
    <x v="1"/>
    <x v="101"/>
    <x v="0"/>
    <s v="US"/>
    <x v="1"/>
    <x v="2"/>
    <x v="1"/>
    <x v="7"/>
    <x v="875"/>
    <n v="159"/>
    <x v="124"/>
    <n v="7.0000000000000007E-2"/>
    <x v="4"/>
    <x v="0"/>
    <x v="0"/>
  </r>
  <r>
    <n v="1941902.94938272"/>
    <x v="1635"/>
    <n v="42034553477"/>
    <s v="verified"/>
    <s v="Peter"/>
    <x v="0"/>
    <x v="12"/>
    <x v="0"/>
    <s v="US"/>
    <x v="0"/>
    <x v="1"/>
    <x v="1"/>
    <x v="4"/>
    <x v="357"/>
    <n v="82"/>
    <x v="52"/>
    <n v="0.05"/>
    <x v="0"/>
    <x v="1"/>
    <x v="0"/>
  </r>
  <r>
    <n v="1942455.2493827201"/>
    <x v="1636"/>
    <n v="80172007637"/>
    <s v="unconfirmed"/>
    <s v="Libertad"/>
    <x v="3"/>
    <x v="114"/>
    <x v="0"/>
    <s v="US"/>
    <x v="0"/>
    <x v="0"/>
    <x v="0"/>
    <x v="7"/>
    <x v="535"/>
    <n v="103"/>
    <x v="117"/>
    <n v="1.1299999999999999"/>
    <x v="1"/>
    <x v="0"/>
    <x v="1"/>
  </r>
  <r>
    <n v="1943007.5493827199"/>
    <x v="1637"/>
    <n v="45904640358"/>
    <s v="unconfirmed"/>
    <s v="Joseph"/>
    <x v="0"/>
    <x v="5"/>
    <x v="0"/>
    <s v="US"/>
    <x v="1"/>
    <x v="1"/>
    <x v="1"/>
    <x v="11"/>
    <x v="902"/>
    <n v="64"/>
    <x v="80"/>
    <n v="0.09"/>
    <x v="3"/>
    <x v="1"/>
    <x v="0"/>
  </r>
  <r>
    <n v="1943559.84938272"/>
    <x v="1638"/>
    <n v="18641753200"/>
    <s v="unconfirmed"/>
    <s v="Adela"/>
    <x v="1"/>
    <x v="10"/>
    <x v="0"/>
    <s v="US"/>
    <x v="0"/>
    <x v="2"/>
    <x v="1"/>
    <x v="9"/>
    <x v="787"/>
    <n v="29"/>
    <x v="72"/>
    <n v="0.92"/>
    <x v="3"/>
    <x v="1"/>
    <x v="1"/>
  </r>
  <r>
    <n v="1944112.14938272"/>
    <x v="1639"/>
    <n v="71036388616"/>
    <s v="verified"/>
    <s v="Evelyn"/>
    <x v="1"/>
    <x v="10"/>
    <x v="0"/>
    <s v="US"/>
    <x v="0"/>
    <x v="0"/>
    <x v="1"/>
    <x v="1"/>
    <x v="424"/>
    <n v="142"/>
    <x v="151"/>
    <n v="2.2999999999999998"/>
    <x v="4"/>
    <x v="0"/>
    <x v="4"/>
  </r>
  <r>
    <n v="1944664.44938272"/>
    <x v="1640"/>
    <n v="73304351790"/>
    <s v="verified"/>
    <s v="Jennifer"/>
    <x v="1"/>
    <x v="22"/>
    <x v="0"/>
    <s v="US"/>
    <x v="0"/>
    <x v="1"/>
    <x v="0"/>
    <x v="8"/>
    <x v="267"/>
    <n v="113"/>
    <x v="167"/>
    <n v="0.61"/>
    <x v="2"/>
    <x v="0"/>
    <x v="0"/>
  </r>
  <r>
    <n v="1945216.7493827201"/>
    <x v="1641"/>
    <n v="10013518583"/>
    <s v="verified"/>
    <s v="Massi &amp; Ray"/>
    <x v="2"/>
    <x v="24"/>
    <x v="0"/>
    <s v="US"/>
    <x v="1"/>
    <x v="1"/>
    <x v="0"/>
    <x v="4"/>
    <x v="491"/>
    <n v="144"/>
    <x v="13"/>
    <n v="1.9"/>
    <x v="1"/>
    <x v="0"/>
    <x v="3"/>
  </r>
  <r>
    <n v="1945769.0493827199"/>
    <x v="1642"/>
    <n v="47197492718"/>
    <s v="unconfirmed"/>
    <s v="Anthony"/>
    <x v="0"/>
    <x v="11"/>
    <x v="0"/>
    <s v="US"/>
    <x v="0"/>
    <x v="0"/>
    <x v="1"/>
    <x v="2"/>
    <x v="903"/>
    <n v="237"/>
    <x v="177"/>
    <n v="0.1"/>
    <x v="4"/>
    <x v="2"/>
    <x v="0"/>
  </r>
  <r>
    <n v="1946321.34938272"/>
    <x v="1643"/>
    <n v="13624468375"/>
    <s v="unconfirmed"/>
    <s v="Aswad"/>
    <x v="0"/>
    <x v="5"/>
    <x v="0"/>
    <s v="US"/>
    <x v="1"/>
    <x v="1"/>
    <x v="1"/>
    <x v="5"/>
    <x v="515"/>
    <n v="58"/>
    <x v="162"/>
    <n v="0.88"/>
    <x v="2"/>
    <x v="1"/>
    <x v="1"/>
  </r>
  <r>
    <n v="1946873.64938272"/>
    <x v="1644"/>
    <n v="25521597876"/>
    <s v="verified"/>
    <s v="Nathalie"/>
    <x v="1"/>
    <x v="10"/>
    <x v="0"/>
    <s v="US"/>
    <x v="0"/>
    <x v="0"/>
    <x v="0"/>
    <x v="5"/>
    <x v="788"/>
    <n v="38"/>
    <x v="13"/>
    <n v="1.83"/>
    <x v="0"/>
    <x v="1"/>
    <x v="3"/>
  </r>
  <r>
    <n v="1947425.94938272"/>
    <x v="1645"/>
    <n v="47119786118"/>
    <s v="verified"/>
    <s v="Pam"/>
    <x v="0"/>
    <x v="11"/>
    <x v="0"/>
    <s v="US"/>
    <x v="1"/>
    <x v="2"/>
    <x v="0"/>
    <x v="3"/>
    <x v="699"/>
    <n v="196"/>
    <x v="68"/>
    <n v="0.02"/>
    <x v="3"/>
    <x v="0"/>
    <x v="0"/>
  </r>
  <r>
    <n v="1947978.2493827201"/>
    <x v="1646"/>
    <n v="63728232785"/>
    <s v="verified"/>
    <s v="Mark"/>
    <x v="1"/>
    <x v="22"/>
    <x v="0"/>
    <s v="US"/>
    <x v="1"/>
    <x v="2"/>
    <x v="1"/>
    <x v="8"/>
    <x v="685"/>
    <n v="86"/>
    <x v="68"/>
    <n v="0.01"/>
    <x v="0"/>
    <x v="1"/>
    <x v="0"/>
  </r>
  <r>
    <n v="1948530.5493827199"/>
    <x v="1647"/>
    <n v="26975090694"/>
    <s v="unconfirmed"/>
    <s v="Christian &amp; Carla"/>
    <x v="1"/>
    <x v="33"/>
    <x v="0"/>
    <s v="US"/>
    <x v="1"/>
    <x v="2"/>
    <x v="0"/>
    <x v="8"/>
    <x v="904"/>
    <n v="28"/>
    <x v="214"/>
    <n v="2.63"/>
    <x v="3"/>
    <x v="1"/>
    <x v="2"/>
  </r>
  <r>
    <n v="1949082.84938272"/>
    <x v="1648"/>
    <n v="72127678711"/>
    <s v="verified"/>
    <s v="Wiebke"/>
    <x v="1"/>
    <x v="18"/>
    <x v="0"/>
    <s v="US"/>
    <x v="0"/>
    <x v="2"/>
    <x v="1"/>
    <x v="9"/>
    <x v="905"/>
    <n v="185"/>
    <x v="118"/>
    <n v="0.24"/>
    <x v="3"/>
    <x v="0"/>
    <x v="0"/>
  </r>
  <r>
    <n v="1949635.14938272"/>
    <x v="1649"/>
    <n v="87113975183"/>
    <s v="unconfirmed"/>
    <s v="Gina"/>
    <x v="0"/>
    <x v="23"/>
    <x v="0"/>
    <s v="US"/>
    <x v="0"/>
    <x v="0"/>
    <x v="0"/>
    <x v="3"/>
    <x v="145"/>
    <n v="93"/>
    <x v="27"/>
    <n v="2.2999999999999998"/>
    <x v="2"/>
    <x v="1"/>
    <x v="4"/>
  </r>
  <r>
    <n v="1950187.44938272"/>
    <x v="1650"/>
    <n v="73207137206"/>
    <s v="unconfirmed"/>
    <s v="Lauren"/>
    <x v="1"/>
    <x v="2"/>
    <x v="0"/>
    <s v="US"/>
    <x v="1"/>
    <x v="2"/>
    <x v="1"/>
    <x v="7"/>
    <x v="553"/>
    <n v="181"/>
    <x v="92"/>
    <n v="0.72"/>
    <x v="2"/>
    <x v="0"/>
    <x v="2"/>
  </r>
  <r>
    <n v="1950739.7493827201"/>
    <x v="1651"/>
    <n v="28744323687"/>
    <s v="unconfirmed"/>
    <s v="Alison"/>
    <x v="1"/>
    <x v="2"/>
    <x v="0"/>
    <s v="US"/>
    <x v="0"/>
    <x v="0"/>
    <x v="1"/>
    <x v="3"/>
    <x v="689"/>
    <n v="172"/>
    <x v="35"/>
    <n v="0.18"/>
    <x v="1"/>
    <x v="0"/>
    <x v="0"/>
  </r>
  <r>
    <n v="1951292.0493827199"/>
    <x v="1652"/>
    <n v="70796563233"/>
    <s v="unconfirmed"/>
    <s v="Mariana"/>
    <x v="0"/>
    <x v="11"/>
    <x v="0"/>
    <s v="US"/>
    <x v="1"/>
    <x v="2"/>
    <x v="1"/>
    <x v="0"/>
    <x v="906"/>
    <n v="27"/>
    <x v="246"/>
    <n v="1.51"/>
    <x v="2"/>
    <x v="1"/>
    <x v="3"/>
  </r>
  <r>
    <n v="1951844.34938272"/>
    <x v="1653"/>
    <n v="89342617290"/>
    <s v="verified"/>
    <s v="Dawn"/>
    <x v="1"/>
    <x v="10"/>
    <x v="0"/>
    <s v="US"/>
    <x v="1"/>
    <x v="2"/>
    <x v="1"/>
    <x v="0"/>
    <x v="907"/>
    <n v="90"/>
    <x v="22"/>
    <n v="1.35"/>
    <x v="2"/>
    <x v="1"/>
    <x v="3"/>
  </r>
  <r>
    <n v="1952396.64938272"/>
    <x v="1654"/>
    <n v="40518748733"/>
    <s v="unconfirmed"/>
    <s v="Rita"/>
    <x v="0"/>
    <x v="28"/>
    <x v="0"/>
    <s v="US"/>
    <x v="1"/>
    <x v="0"/>
    <x v="1"/>
    <x v="6"/>
    <x v="27"/>
    <n v="86"/>
    <x v="98"/>
    <n v="0.13"/>
    <x v="0"/>
    <x v="1"/>
    <x v="0"/>
  </r>
  <r>
    <n v="1952948.94938272"/>
    <x v="1655"/>
    <n v="11275689281"/>
    <s v="verified"/>
    <s v="Luis"/>
    <x v="1"/>
    <x v="63"/>
    <x v="0"/>
    <s v="US"/>
    <x v="1"/>
    <x v="1"/>
    <x v="0"/>
    <x v="10"/>
    <x v="908"/>
    <n v="156"/>
    <x v="73"/>
    <n v="0.56999999999999995"/>
    <x v="4"/>
    <x v="0"/>
    <x v="0"/>
  </r>
  <r>
    <n v="1953501.2493827201"/>
    <x v="1656"/>
    <n v="41591403608"/>
    <s v="unconfirmed"/>
    <s v="Carl"/>
    <x v="1"/>
    <x v="10"/>
    <x v="0"/>
    <s v="US"/>
    <x v="1"/>
    <x v="0"/>
    <x v="1"/>
    <x v="8"/>
    <x v="497"/>
    <n v="29"/>
    <x v="103"/>
    <n v="0.43"/>
    <x v="3"/>
    <x v="1"/>
    <x v="0"/>
  </r>
  <r>
    <n v="1954053.5493827199"/>
    <x v="1657"/>
    <n v="74114795373"/>
    <s v="verified"/>
    <s v="Kiersten"/>
    <x v="1"/>
    <x v="2"/>
    <x v="0"/>
    <s v="US"/>
    <x v="0"/>
    <x v="2"/>
    <x v="0"/>
    <x v="4"/>
    <x v="281"/>
    <n v="230"/>
    <x v="32"/>
    <n v="0.48"/>
    <x v="0"/>
    <x v="2"/>
    <x v="0"/>
  </r>
  <r>
    <n v="1954605.84938272"/>
    <x v="1658"/>
    <n v="5889853852"/>
    <s v="unconfirmed"/>
    <s v="Adam"/>
    <x v="1"/>
    <x v="7"/>
    <x v="0"/>
    <s v="US"/>
    <x v="1"/>
    <x v="2"/>
    <x v="1"/>
    <x v="7"/>
    <x v="798"/>
    <n v="63"/>
    <x v="35"/>
    <n v="0.14000000000000001"/>
    <x v="2"/>
    <x v="1"/>
    <x v="0"/>
  </r>
  <r>
    <n v="1955158.14938272"/>
    <x v="1659"/>
    <n v="64837203844"/>
    <s v="verified"/>
    <s v="Tessa"/>
    <x v="1"/>
    <x v="33"/>
    <x v="0"/>
    <s v="US"/>
    <x v="1"/>
    <x v="0"/>
    <x v="0"/>
    <x v="7"/>
    <x v="487"/>
    <n v="229"/>
    <x v="2"/>
    <n v="1.82"/>
    <x v="2"/>
    <x v="2"/>
    <x v="0"/>
  </r>
  <r>
    <n v="1955710.44938272"/>
    <x v="1660"/>
    <n v="82500464664"/>
    <s v="unconfirmed"/>
    <s v="Michelle"/>
    <x v="1"/>
    <x v="18"/>
    <x v="0"/>
    <s v="US"/>
    <x v="1"/>
    <x v="1"/>
    <x v="1"/>
    <x v="2"/>
    <x v="653"/>
    <n v="42"/>
    <x v="63"/>
    <n v="0.2"/>
    <x v="0"/>
    <x v="1"/>
    <x v="0"/>
  </r>
  <r>
    <n v="1956262.7493827201"/>
    <x v="1661"/>
    <n v="34849886705"/>
    <s v="unconfirmed"/>
    <s v="Claudia"/>
    <x v="3"/>
    <x v="115"/>
    <x v="0"/>
    <s v="US"/>
    <x v="1"/>
    <x v="1"/>
    <x v="1"/>
    <x v="7"/>
    <x v="909"/>
    <n v="58"/>
    <x v="32"/>
    <n v="0.67"/>
    <x v="2"/>
    <x v="1"/>
    <x v="0"/>
  </r>
  <r>
    <n v="1956815.0493827199"/>
    <x v="1662"/>
    <n v="43068187686"/>
    <s v="unconfirmed"/>
    <s v="Meredith"/>
    <x v="1"/>
    <x v="27"/>
    <x v="0"/>
    <s v="US"/>
    <x v="1"/>
    <x v="2"/>
    <x v="1"/>
    <x v="5"/>
    <x v="910"/>
    <n v="223"/>
    <x v="52"/>
    <n v="0.06"/>
    <x v="4"/>
    <x v="2"/>
    <x v="0"/>
  </r>
  <r>
    <n v="1957367.34938272"/>
    <x v="1663"/>
    <n v="27186418361"/>
    <s v="verified"/>
    <s v="Martin"/>
    <x v="1"/>
    <x v="22"/>
    <x v="0"/>
    <s v="US"/>
    <x v="0"/>
    <x v="2"/>
    <x v="1"/>
    <x v="6"/>
    <x v="911"/>
    <n v="108"/>
    <x v="15"/>
    <n v="3.58"/>
    <x v="4"/>
    <x v="0"/>
    <x v="2"/>
  </r>
  <r>
    <n v="1957919.64938272"/>
    <x v="1664"/>
    <n v="46379603207"/>
    <s v="unconfirmed"/>
    <s v="Jennifer"/>
    <x v="0"/>
    <x v="11"/>
    <x v="0"/>
    <s v="US"/>
    <x v="1"/>
    <x v="1"/>
    <x v="1"/>
    <x v="2"/>
    <x v="280"/>
    <n v="189"/>
    <x v="2"/>
    <n v="1.82"/>
    <x v="2"/>
    <x v="0"/>
    <x v="0"/>
  </r>
  <r>
    <n v="1958471.94938272"/>
    <x v="1665"/>
    <n v="3780624291"/>
    <s v="unconfirmed"/>
    <s v="Cruz"/>
    <x v="1"/>
    <x v="2"/>
    <x v="0"/>
    <s v="US"/>
    <x v="0"/>
    <x v="2"/>
    <x v="0"/>
    <x v="3"/>
    <x v="912"/>
    <n v="122"/>
    <x v="121"/>
    <n v="0.66"/>
    <x v="4"/>
    <x v="0"/>
    <x v="1"/>
  </r>
  <r>
    <n v="1959024.2493827201"/>
    <x v="1666"/>
    <n v="90347831633"/>
    <s v="verified"/>
    <s v="Linna"/>
    <x v="1"/>
    <x v="7"/>
    <x v="0"/>
    <s v="US"/>
    <x v="1"/>
    <x v="0"/>
    <x v="1"/>
    <x v="2"/>
    <x v="913"/>
    <n v="37"/>
    <x v="167"/>
    <n v="0.6"/>
    <x v="1"/>
    <x v="1"/>
    <x v="0"/>
  </r>
  <r>
    <n v="1959576.5493827199"/>
    <x v="1667"/>
    <n v="48307087006"/>
    <s v="unconfirmed"/>
    <s v="Hayley"/>
    <x v="0"/>
    <x v="5"/>
    <x v="0"/>
    <s v="US"/>
    <x v="1"/>
    <x v="2"/>
    <x v="0"/>
    <x v="8"/>
    <x v="672"/>
    <n v="80"/>
    <x v="78"/>
    <n v="0.22"/>
    <x v="0"/>
    <x v="1"/>
    <x v="0"/>
  </r>
  <r>
    <n v="1960128.84938272"/>
    <x v="1668"/>
    <n v="5679245286"/>
    <s v="unconfirmed"/>
    <s v="Amir"/>
    <x v="1"/>
    <x v="64"/>
    <x v="0"/>
    <s v="US"/>
    <x v="1"/>
    <x v="1"/>
    <x v="1"/>
    <x v="3"/>
    <x v="518"/>
    <n v="32"/>
    <x v="56"/>
    <n v="0.28999999999999998"/>
    <x v="1"/>
    <x v="1"/>
    <x v="0"/>
  </r>
  <r>
    <n v="1960681.14938272"/>
    <x v="1669"/>
    <n v="81074156428"/>
    <s v="verified"/>
    <s v="David"/>
    <x v="0"/>
    <x v="16"/>
    <x v="0"/>
    <s v="US"/>
    <x v="0"/>
    <x v="1"/>
    <x v="1"/>
    <x v="1"/>
    <x v="287"/>
    <n v="10"/>
    <x v="161"/>
    <n v="0.32"/>
    <x v="1"/>
    <x v="1"/>
    <x v="0"/>
  </r>
  <r>
    <n v="1961233.44938272"/>
    <x v="1670"/>
    <n v="21945418618"/>
    <s v="unconfirmed"/>
    <s v="David"/>
    <x v="0"/>
    <x v="16"/>
    <x v="0"/>
    <s v="US"/>
    <x v="1"/>
    <x v="1"/>
    <x v="1"/>
    <x v="3"/>
    <x v="914"/>
    <n v="114"/>
    <x v="86"/>
    <n v="0.23"/>
    <x v="2"/>
    <x v="0"/>
    <x v="0"/>
  </r>
  <r>
    <n v="1961785.7493827201"/>
    <x v="1671"/>
    <n v="74020689283"/>
    <s v="unconfirmed"/>
    <s v="Jo"/>
    <x v="1"/>
    <x v="7"/>
    <x v="0"/>
    <s v="US"/>
    <x v="1"/>
    <x v="0"/>
    <x v="1"/>
    <x v="8"/>
    <x v="915"/>
    <n v="129"/>
    <x v="86"/>
    <n v="0.16"/>
    <x v="1"/>
    <x v="0"/>
    <x v="0"/>
  </r>
  <r>
    <n v="1962338.0493827199"/>
    <x v="1672"/>
    <n v="13823828541"/>
    <s v="verified"/>
    <s v="Greer"/>
    <x v="1"/>
    <x v="17"/>
    <x v="0"/>
    <s v="US"/>
    <x v="1"/>
    <x v="2"/>
    <x v="0"/>
    <x v="3"/>
    <x v="583"/>
    <n v="222"/>
    <x v="165"/>
    <n v="1.1599999999999999"/>
    <x v="2"/>
    <x v="2"/>
    <x v="1"/>
  </r>
  <r>
    <n v="1962890.34938272"/>
    <x v="1673"/>
    <n v="27455561821"/>
    <s v="unconfirmed"/>
    <s v="Raquel"/>
    <x v="1"/>
    <x v="13"/>
    <x v="0"/>
    <s v="US"/>
    <x v="0"/>
    <x v="1"/>
    <x v="1"/>
    <x v="11"/>
    <x v="434"/>
    <n v="180"/>
    <x v="124"/>
    <n v="0.06"/>
    <x v="3"/>
    <x v="0"/>
    <x v="0"/>
  </r>
  <r>
    <n v="1963442.64938272"/>
    <x v="1674"/>
    <n v="64015501537"/>
    <s v="unconfirmed"/>
    <s v="Rachel"/>
    <x v="0"/>
    <x v="23"/>
    <x v="0"/>
    <s v="US"/>
    <x v="0"/>
    <x v="1"/>
    <x v="0"/>
    <x v="9"/>
    <x v="163"/>
    <n v="82"/>
    <x v="152"/>
    <n v="0.8"/>
    <x v="3"/>
    <x v="1"/>
    <x v="1"/>
  </r>
  <r>
    <n v="1963994.94938272"/>
    <x v="1675"/>
    <n v="70418052129"/>
    <s v="verified"/>
    <s v="Stephanie"/>
    <x v="1"/>
    <x v="18"/>
    <x v="0"/>
    <s v="US"/>
    <x v="0"/>
    <x v="2"/>
    <x v="0"/>
    <x v="3"/>
    <x v="776"/>
    <n v="48"/>
    <x v="21"/>
    <n v="0.73"/>
    <x v="4"/>
    <x v="1"/>
    <x v="1"/>
  </r>
  <r>
    <n v="1964547.2493827201"/>
    <x v="1676"/>
    <n v="41278506314"/>
    <s v="verified"/>
    <s v="Brian"/>
    <x v="2"/>
    <x v="49"/>
    <x v="0"/>
    <s v="US"/>
    <x v="0"/>
    <x v="2"/>
    <x v="0"/>
    <x v="2"/>
    <x v="688"/>
    <n v="30"/>
    <x v="2"/>
    <n v="1.82"/>
    <x v="3"/>
    <x v="1"/>
    <x v="0"/>
  </r>
  <r>
    <n v="1965099.5493827199"/>
    <x v="1677"/>
    <n v="19763335407"/>
    <s v="unconfirmed"/>
    <s v="Fran"/>
    <x v="1"/>
    <x v="27"/>
    <x v="0"/>
    <s v="US"/>
    <x v="0"/>
    <x v="1"/>
    <x v="1"/>
    <x v="8"/>
    <x v="11"/>
    <n v="116"/>
    <x v="80"/>
    <n v="0.16"/>
    <x v="4"/>
    <x v="0"/>
    <x v="0"/>
  </r>
  <r>
    <n v="1965651.84938272"/>
    <x v="1678"/>
    <n v="11491053766"/>
    <s v="verified"/>
    <s v="Alexandra"/>
    <x v="0"/>
    <x v="20"/>
    <x v="0"/>
    <s v="US"/>
    <x v="1"/>
    <x v="1"/>
    <x v="1"/>
    <x v="1"/>
    <x v="718"/>
    <n v="138"/>
    <x v="78"/>
    <n v="0.18"/>
    <x v="1"/>
    <x v="0"/>
    <x v="0"/>
  </r>
  <r>
    <n v="1966204.14938272"/>
    <x v="1679"/>
    <n v="35375721998"/>
    <s v="verified"/>
    <s v="D"/>
    <x v="1"/>
    <x v="27"/>
    <x v="0"/>
    <s v="US"/>
    <x v="1"/>
    <x v="1"/>
    <x v="1"/>
    <x v="5"/>
    <x v="831"/>
    <n v="137"/>
    <x v="68"/>
    <n v="0.05"/>
    <x v="2"/>
    <x v="0"/>
    <x v="0"/>
  </r>
  <r>
    <n v="1966756.44938272"/>
    <x v="1680"/>
    <n v="79639882264"/>
    <s v="verified"/>
    <s v="Mike"/>
    <x v="0"/>
    <x v="9"/>
    <x v="0"/>
    <s v="US"/>
    <x v="0"/>
    <x v="2"/>
    <x v="0"/>
    <x v="6"/>
    <x v="754"/>
    <n v="196"/>
    <x v="48"/>
    <n v="0.14000000000000001"/>
    <x v="1"/>
    <x v="0"/>
    <x v="0"/>
  </r>
  <r>
    <n v="1967308.7493827201"/>
    <x v="1681"/>
    <n v="80579177377"/>
    <s v="unconfirmed"/>
    <s v="Doris"/>
    <x v="0"/>
    <x v="14"/>
    <x v="0"/>
    <s v="US"/>
    <x v="1"/>
    <x v="0"/>
    <x v="1"/>
    <x v="0"/>
    <x v="916"/>
    <n v="205"/>
    <x v="86"/>
    <n v="0.3"/>
    <x v="2"/>
    <x v="2"/>
    <x v="0"/>
  </r>
  <r>
    <n v="1967861.0493827199"/>
    <x v="1682"/>
    <n v="43714916969"/>
    <s v="unconfirmed"/>
    <s v="Suzanne"/>
    <x v="0"/>
    <x v="11"/>
    <x v="0"/>
    <s v="US"/>
    <x v="0"/>
    <x v="1"/>
    <x v="0"/>
    <x v="5"/>
    <x v="603"/>
    <n v="233"/>
    <x v="91"/>
    <n v="0.4"/>
    <x v="2"/>
    <x v="2"/>
    <x v="0"/>
  </r>
  <r>
    <n v="1968413.34938272"/>
    <x v="1683"/>
    <n v="5280194602"/>
    <s v="unconfirmed"/>
    <s v="Ms"/>
    <x v="1"/>
    <x v="68"/>
    <x v="0"/>
    <s v="US"/>
    <x v="0"/>
    <x v="0"/>
    <x v="1"/>
    <x v="1"/>
    <x v="703"/>
    <n v="81"/>
    <x v="93"/>
    <n v="0.32"/>
    <x v="3"/>
    <x v="1"/>
    <x v="0"/>
  </r>
  <r>
    <n v="1969517.94938272"/>
    <x v="1684"/>
    <n v="85874358758"/>
    <s v="verified"/>
    <s v="Alex"/>
    <x v="1"/>
    <x v="27"/>
    <x v="0"/>
    <s v="US"/>
    <x v="0"/>
    <x v="2"/>
    <x v="1"/>
    <x v="6"/>
    <x v="264"/>
    <n v="215"/>
    <x v="68"/>
    <n v="0.03"/>
    <x v="0"/>
    <x v="2"/>
    <x v="0"/>
  </r>
  <r>
    <n v="1970070.2493827201"/>
    <x v="1685"/>
    <n v="11842254996"/>
    <s v="unconfirmed"/>
    <s v="Martin"/>
    <x v="1"/>
    <x v="2"/>
    <x v="0"/>
    <s v="US"/>
    <x v="1"/>
    <x v="0"/>
    <x v="1"/>
    <x v="6"/>
    <x v="562"/>
    <n v="236"/>
    <x v="306"/>
    <n v="2.3199999999999998"/>
    <x v="1"/>
    <x v="2"/>
    <x v="4"/>
  </r>
  <r>
    <n v="1970622.5493827199"/>
    <x v="1686"/>
    <n v="29913119723"/>
    <s v="verified"/>
    <s v="Sarah"/>
    <x v="0"/>
    <x v="12"/>
    <x v="0"/>
    <s v="US"/>
    <x v="1"/>
    <x v="0"/>
    <x v="1"/>
    <x v="8"/>
    <x v="233"/>
    <n v="136"/>
    <x v="223"/>
    <n v="1.93"/>
    <x v="1"/>
    <x v="0"/>
    <x v="4"/>
  </r>
  <r>
    <n v="1971174.84938272"/>
    <x v="1687"/>
    <n v="86795043677"/>
    <s v="verified"/>
    <s v="Mike"/>
    <x v="1"/>
    <x v="25"/>
    <x v="0"/>
    <s v="US"/>
    <x v="1"/>
    <x v="0"/>
    <x v="1"/>
    <x v="12"/>
    <x v="750"/>
    <n v="31"/>
    <x v="48"/>
    <n v="0.09"/>
    <x v="0"/>
    <x v="1"/>
    <x v="0"/>
  </r>
  <r>
    <n v="1971727.14938272"/>
    <x v="1688"/>
    <n v="81904459677"/>
    <s v="unconfirmed"/>
    <s v="Ted"/>
    <x v="1"/>
    <x v="33"/>
    <x v="0"/>
    <s v="US"/>
    <x v="0"/>
    <x v="1"/>
    <x v="1"/>
    <x v="12"/>
    <x v="497"/>
    <n v="29"/>
    <x v="125"/>
    <n v="0.6"/>
    <x v="0"/>
    <x v="1"/>
    <x v="0"/>
  </r>
  <r>
    <n v="1972279.44938272"/>
    <x v="1689"/>
    <n v="87272403069"/>
    <s v="verified"/>
    <s v="Nora"/>
    <x v="0"/>
    <x v="28"/>
    <x v="0"/>
    <s v="US"/>
    <x v="0"/>
    <x v="2"/>
    <x v="1"/>
    <x v="2"/>
    <x v="547"/>
    <n v="15"/>
    <x v="124"/>
    <n v="7.0000000000000007E-2"/>
    <x v="1"/>
    <x v="1"/>
    <x v="0"/>
  </r>
  <r>
    <n v="1972831.7493827201"/>
    <x v="1690"/>
    <n v="46298843683"/>
    <s v="verified"/>
    <s v="Tommy"/>
    <x v="0"/>
    <x v="11"/>
    <x v="0"/>
    <s v="US"/>
    <x v="0"/>
    <x v="0"/>
    <x v="1"/>
    <x v="4"/>
    <x v="915"/>
    <n v="129"/>
    <x v="124"/>
    <n v="0.04"/>
    <x v="1"/>
    <x v="0"/>
    <x v="0"/>
  </r>
  <r>
    <n v="1973384.0493827199"/>
    <x v="1691"/>
    <n v="28372748032"/>
    <s v="verified"/>
    <s v="Obed"/>
    <x v="0"/>
    <x v="12"/>
    <x v="0"/>
    <s v="US"/>
    <x v="1"/>
    <x v="2"/>
    <x v="0"/>
    <x v="5"/>
    <x v="495"/>
    <n v="113"/>
    <x v="91"/>
    <n v="0.4"/>
    <x v="3"/>
    <x v="0"/>
    <x v="0"/>
  </r>
  <r>
    <n v="1973936.34938272"/>
    <x v="1692"/>
    <n v="90998053485"/>
    <s v="verified"/>
    <s v="Zoe"/>
    <x v="0"/>
    <x v="11"/>
    <x v="0"/>
    <s v="US"/>
    <x v="1"/>
    <x v="2"/>
    <x v="1"/>
    <x v="12"/>
    <x v="405"/>
    <n v="152"/>
    <x v="131"/>
    <n v="0.09"/>
    <x v="0"/>
    <x v="0"/>
    <x v="0"/>
  </r>
  <r>
    <n v="1974488.64938272"/>
    <x v="1693"/>
    <n v="80645264871"/>
    <s v="verified"/>
    <s v="Stefan"/>
    <x v="1"/>
    <x v="22"/>
    <x v="0"/>
    <s v="US"/>
    <x v="1"/>
    <x v="0"/>
    <x v="1"/>
    <x v="11"/>
    <x v="141"/>
    <n v="23"/>
    <x v="17"/>
    <n v="0.55000000000000004"/>
    <x v="1"/>
    <x v="1"/>
    <x v="0"/>
  </r>
  <r>
    <n v="1975040.94938272"/>
    <x v="1694"/>
    <n v="88646513962"/>
    <s v="unconfirmed"/>
    <s v="Lisel"/>
    <x v="0"/>
    <x v="15"/>
    <x v="0"/>
    <s v="US"/>
    <x v="1"/>
    <x v="2"/>
    <x v="0"/>
    <x v="2"/>
    <x v="917"/>
    <n v="211"/>
    <x v="32"/>
    <n v="0.36"/>
    <x v="4"/>
    <x v="2"/>
    <x v="0"/>
  </r>
  <r>
    <n v="1975593.2493827201"/>
    <x v="1695"/>
    <n v="83009004973"/>
    <s v="unconfirmed"/>
    <s v="Michelle"/>
    <x v="1"/>
    <x v="2"/>
    <x v="0"/>
    <s v="US"/>
    <x v="1"/>
    <x v="2"/>
    <x v="0"/>
    <x v="8"/>
    <x v="918"/>
    <n v="16"/>
    <x v="55"/>
    <n v="3.7"/>
    <x v="2"/>
    <x v="1"/>
    <x v="4"/>
  </r>
  <r>
    <n v="1976145.5493827199"/>
    <x v="1696"/>
    <n v="45000942312"/>
    <s v="verified"/>
    <s v="Adam"/>
    <x v="1"/>
    <x v="7"/>
    <x v="0"/>
    <s v="US"/>
    <x v="0"/>
    <x v="0"/>
    <x v="1"/>
    <x v="12"/>
    <x v="919"/>
    <n v="236"/>
    <x v="60"/>
    <n v="0.2"/>
    <x v="3"/>
    <x v="2"/>
    <x v="0"/>
  </r>
  <r>
    <n v="1976697.84938272"/>
    <x v="1697"/>
    <n v="9823252796"/>
    <s v="unconfirmed"/>
    <s v="Arsenio"/>
    <x v="0"/>
    <x v="14"/>
    <x v="0"/>
    <s v="US"/>
    <x v="1"/>
    <x v="0"/>
    <x v="1"/>
    <x v="6"/>
    <x v="864"/>
    <n v="53"/>
    <x v="131"/>
    <n v="0.08"/>
    <x v="2"/>
    <x v="1"/>
    <x v="0"/>
  </r>
  <r>
    <n v="1977250.14938272"/>
    <x v="1698"/>
    <n v="5526108401"/>
    <s v="unconfirmed"/>
    <s v="Jenny"/>
    <x v="1"/>
    <x v="48"/>
    <x v="0"/>
    <s v="US"/>
    <x v="0"/>
    <x v="0"/>
    <x v="1"/>
    <x v="7"/>
    <x v="550"/>
    <n v="52"/>
    <x v="113"/>
    <n v="0.67"/>
    <x v="3"/>
    <x v="1"/>
    <x v="0"/>
  </r>
  <r>
    <n v="1977802.44938272"/>
    <x v="1699"/>
    <n v="95038283727"/>
    <s v="verified"/>
    <s v="Sigfus"/>
    <x v="0"/>
    <x v="11"/>
    <x v="0"/>
    <s v="US"/>
    <x v="0"/>
    <x v="0"/>
    <x v="1"/>
    <x v="7"/>
    <x v="920"/>
    <n v="62"/>
    <x v="63"/>
    <n v="0.03"/>
    <x v="2"/>
    <x v="1"/>
    <x v="0"/>
  </r>
  <r>
    <n v="1978354.7493827201"/>
    <x v="1700"/>
    <n v="60730100409"/>
    <s v="verified"/>
    <s v="Michael"/>
    <x v="1"/>
    <x v="8"/>
    <x v="0"/>
    <s v="US"/>
    <x v="1"/>
    <x v="2"/>
    <x v="0"/>
    <x v="4"/>
    <x v="919"/>
    <n v="236"/>
    <x v="37"/>
    <n v="0.77"/>
    <x v="1"/>
    <x v="2"/>
    <x v="1"/>
  </r>
  <r>
    <n v="1978907.0493827199"/>
    <x v="1701"/>
    <n v="16318096743"/>
    <s v="verified"/>
    <s v="Karen"/>
    <x v="0"/>
    <x v="29"/>
    <x v="0"/>
    <s v="US"/>
    <x v="0"/>
    <x v="2"/>
    <x v="1"/>
    <x v="9"/>
    <x v="361"/>
    <n v="144"/>
    <x v="48"/>
    <n v="0.06"/>
    <x v="3"/>
    <x v="0"/>
    <x v="0"/>
  </r>
  <r>
    <n v="1979459.34938272"/>
    <x v="1702"/>
    <n v="93014454626"/>
    <s v="verified"/>
    <s v="Tiffany"/>
    <x v="1"/>
    <x v="33"/>
    <x v="0"/>
    <s v="US"/>
    <x v="1"/>
    <x v="2"/>
    <x v="0"/>
    <x v="7"/>
    <x v="629"/>
    <n v="59"/>
    <x v="130"/>
    <n v="0.77"/>
    <x v="2"/>
    <x v="1"/>
    <x v="0"/>
  </r>
  <r>
    <n v="1980011.64938272"/>
    <x v="1703"/>
    <n v="32880373976"/>
    <s v="unconfirmed"/>
    <s v="Doug"/>
    <x v="0"/>
    <x v="32"/>
    <x v="0"/>
    <s v="US"/>
    <x v="0"/>
    <x v="1"/>
    <x v="1"/>
    <x v="12"/>
    <x v="628"/>
    <n v="220"/>
    <x v="63"/>
    <n v="0.04"/>
    <x v="1"/>
    <x v="2"/>
    <x v="0"/>
  </r>
  <r>
    <n v="1980563.94938272"/>
    <x v="1704"/>
    <n v="6319293700"/>
    <s v="verified"/>
    <s v="Patrick"/>
    <x v="0"/>
    <x v="38"/>
    <x v="0"/>
    <s v="US"/>
    <x v="0"/>
    <x v="0"/>
    <x v="1"/>
    <x v="11"/>
    <x v="459"/>
    <n v="97"/>
    <x v="86"/>
    <n v="0.22"/>
    <x v="0"/>
    <x v="1"/>
    <x v="0"/>
  </r>
  <r>
    <n v="1981116.2493827201"/>
    <x v="1705"/>
    <n v="53104925569"/>
    <s v="verified"/>
    <s v="Leah &amp; Reed"/>
    <x v="0"/>
    <x v="19"/>
    <x v="0"/>
    <s v="US"/>
    <x v="0"/>
    <x v="1"/>
    <x v="0"/>
    <x v="1"/>
    <x v="660"/>
    <n v="30"/>
    <x v="87"/>
    <n v="0.45"/>
    <x v="1"/>
    <x v="1"/>
    <x v="0"/>
  </r>
  <r>
    <n v="1981668.5493827199"/>
    <x v="1706"/>
    <n v="31093419415"/>
    <s v="verified"/>
    <s v="Timothy"/>
    <x v="2"/>
    <x v="24"/>
    <x v="0"/>
    <s v="US"/>
    <x v="1"/>
    <x v="1"/>
    <x v="1"/>
    <x v="6"/>
    <x v="921"/>
    <n v="234"/>
    <x v="2"/>
    <n v="1.82"/>
    <x v="0"/>
    <x v="2"/>
    <x v="0"/>
  </r>
  <r>
    <n v="1982220.84938272"/>
    <x v="1707"/>
    <n v="15818608768"/>
    <s v="verified"/>
    <s v="Jacqueline &amp; Tyas"/>
    <x v="2"/>
    <x v="81"/>
    <x v="0"/>
    <s v="US"/>
    <x v="1"/>
    <x v="2"/>
    <x v="0"/>
    <x v="5"/>
    <x v="515"/>
    <n v="58"/>
    <x v="210"/>
    <n v="1.1200000000000001"/>
    <x v="1"/>
    <x v="1"/>
    <x v="1"/>
  </r>
  <r>
    <n v="1982773.14938272"/>
    <x v="1708"/>
    <n v="91776307996"/>
    <s v="verified"/>
    <s v="Jacqueline &amp; Tyas"/>
    <x v="2"/>
    <x v="81"/>
    <x v="0"/>
    <s v="US"/>
    <x v="1"/>
    <x v="0"/>
    <x v="0"/>
    <x v="1"/>
    <x v="289"/>
    <n v="110"/>
    <x v="232"/>
    <n v="1.57"/>
    <x v="2"/>
    <x v="0"/>
    <x v="3"/>
  </r>
  <r>
    <n v="1983325.44938272"/>
    <x v="1709"/>
    <n v="54768083564"/>
    <s v="verified"/>
    <s v="Martina"/>
    <x v="0"/>
    <x v="11"/>
    <x v="0"/>
    <s v="US"/>
    <x v="1"/>
    <x v="1"/>
    <x v="0"/>
    <x v="11"/>
    <x v="922"/>
    <n v="28"/>
    <x v="48"/>
    <n v="0.21"/>
    <x v="1"/>
    <x v="1"/>
    <x v="0"/>
  </r>
  <r>
    <n v="1983877.7493827201"/>
    <x v="1710"/>
    <n v="29807552177"/>
    <s v="verified"/>
    <s v="Brandon"/>
    <x v="0"/>
    <x v="11"/>
    <x v="0"/>
    <s v="US"/>
    <x v="0"/>
    <x v="2"/>
    <x v="1"/>
    <x v="11"/>
    <x v="349"/>
    <n v="163"/>
    <x v="68"/>
    <n v="0.01"/>
    <x v="4"/>
    <x v="0"/>
    <x v="0"/>
  </r>
  <r>
    <n v="1984430.0493827199"/>
    <x v="1711"/>
    <n v="15822734956"/>
    <s v="unconfirmed"/>
    <s v="Suzana"/>
    <x v="1"/>
    <x v="18"/>
    <x v="0"/>
    <s v="US"/>
    <x v="0"/>
    <x v="1"/>
    <x v="1"/>
    <x v="2"/>
    <x v="892"/>
    <n v="150"/>
    <x v="124"/>
    <n v="0.04"/>
    <x v="2"/>
    <x v="0"/>
    <x v="0"/>
  </r>
  <r>
    <n v="1984982.34938272"/>
    <x v="1712"/>
    <n v="11849348194"/>
    <s v="verified"/>
    <s v="Wendee"/>
    <x v="1"/>
    <x v="2"/>
    <x v="0"/>
    <s v="US"/>
    <x v="1"/>
    <x v="2"/>
    <x v="0"/>
    <x v="7"/>
    <x v="441"/>
    <n v="40"/>
    <x v="68"/>
    <n v="0.01"/>
    <x v="3"/>
    <x v="1"/>
    <x v="0"/>
  </r>
  <r>
    <n v="1985534.64938272"/>
    <x v="1713"/>
    <n v="71029067010"/>
    <s v="unconfirmed"/>
    <s v="Karen"/>
    <x v="1"/>
    <x v="6"/>
    <x v="0"/>
    <s v="US"/>
    <x v="1"/>
    <x v="0"/>
    <x v="1"/>
    <x v="10"/>
    <x v="320"/>
    <n v="34"/>
    <x v="60"/>
    <n v="0.21"/>
    <x v="2"/>
    <x v="1"/>
    <x v="0"/>
  </r>
  <r>
    <n v="1986086.94938272"/>
    <x v="1714"/>
    <n v="53807491829"/>
    <s v="unconfirmed"/>
    <s v="Julia"/>
    <x v="0"/>
    <x v="11"/>
    <x v="0"/>
    <s v="US"/>
    <x v="0"/>
    <x v="2"/>
    <x v="1"/>
    <x v="11"/>
    <x v="567"/>
    <n v="133"/>
    <x v="20"/>
    <n v="0.26"/>
    <x v="3"/>
    <x v="0"/>
    <x v="0"/>
  </r>
  <r>
    <n v="1986639.2493827201"/>
    <x v="1715"/>
    <n v="13689707671"/>
    <s v="unconfirmed"/>
    <s v="Jhon"/>
    <x v="1"/>
    <x v="3"/>
    <x v="0"/>
    <s v="US"/>
    <x v="1"/>
    <x v="2"/>
    <x v="0"/>
    <x v="1"/>
    <x v="915"/>
    <n v="129"/>
    <x v="112"/>
    <n v="1.88"/>
    <x v="0"/>
    <x v="0"/>
    <x v="3"/>
  </r>
  <r>
    <n v="1987743.84938272"/>
    <x v="1716"/>
    <n v="6426877692"/>
    <s v="verified"/>
    <s v="Said"/>
    <x v="0"/>
    <x v="29"/>
    <x v="0"/>
    <s v="US"/>
    <x v="0"/>
    <x v="2"/>
    <x v="1"/>
    <x v="1"/>
    <x v="820"/>
    <n v="176"/>
    <x v="63"/>
    <n v="0.03"/>
    <x v="3"/>
    <x v="0"/>
    <x v="0"/>
  </r>
  <r>
    <n v="1988296.14938272"/>
    <x v="1717"/>
    <n v="17959361493"/>
    <s v="unconfirmed"/>
    <s v="Justin"/>
    <x v="1"/>
    <x v="13"/>
    <x v="0"/>
    <s v="US"/>
    <x v="1"/>
    <x v="1"/>
    <x v="1"/>
    <x v="5"/>
    <x v="746"/>
    <n v="235"/>
    <x v="124"/>
    <n v="7.0000000000000007E-2"/>
    <x v="4"/>
    <x v="2"/>
    <x v="0"/>
  </r>
  <r>
    <n v="1988848.44938272"/>
    <x v="1718"/>
    <n v="87544594491"/>
    <s v="unconfirmed"/>
    <s v="Connie &amp; Michael"/>
    <x v="1"/>
    <x v="2"/>
    <x v="0"/>
    <s v="US"/>
    <x v="1"/>
    <x v="2"/>
    <x v="1"/>
    <x v="5"/>
    <x v="380"/>
    <n v="227"/>
    <x v="177"/>
    <n v="0.1"/>
    <x v="4"/>
    <x v="2"/>
    <x v="0"/>
  </r>
  <r>
    <n v="1989400.7493827201"/>
    <x v="1719"/>
    <n v="50357182528"/>
    <s v="verified"/>
    <s v="Darren"/>
    <x v="0"/>
    <x v="38"/>
    <x v="0"/>
    <s v="US"/>
    <x v="1"/>
    <x v="2"/>
    <x v="1"/>
    <x v="8"/>
    <x v="923"/>
    <n v="110"/>
    <x v="47"/>
    <n v="0.53"/>
    <x v="0"/>
    <x v="0"/>
    <x v="0"/>
  </r>
  <r>
    <n v="1989953.0493827199"/>
    <x v="1720"/>
    <n v="91094987139"/>
    <s v="verified"/>
    <s v="Bryan"/>
    <x v="1"/>
    <x v="10"/>
    <x v="0"/>
    <s v="US"/>
    <x v="0"/>
    <x v="2"/>
    <x v="1"/>
    <x v="11"/>
    <x v="469"/>
    <n v="230"/>
    <x v="80"/>
    <n v="0.1"/>
    <x v="4"/>
    <x v="2"/>
    <x v="0"/>
  </r>
  <r>
    <n v="1990505.34938272"/>
    <x v="1721"/>
    <n v="53456973455"/>
    <s v="verified"/>
    <s v="Jo"/>
    <x v="0"/>
    <x v="5"/>
    <x v="0"/>
    <s v="US"/>
    <x v="1"/>
    <x v="1"/>
    <x v="0"/>
    <x v="4"/>
    <x v="924"/>
    <n v="191"/>
    <x v="68"/>
    <n v="0.02"/>
    <x v="0"/>
    <x v="0"/>
    <x v="0"/>
  </r>
  <r>
    <n v="1991057.64938272"/>
    <x v="1722"/>
    <n v="58635179469"/>
    <s v="verified"/>
    <s v="Debbie"/>
    <x v="0"/>
    <x v="5"/>
    <x v="0"/>
    <s v="US"/>
    <x v="0"/>
    <x v="0"/>
    <x v="1"/>
    <x v="12"/>
    <x v="149"/>
    <n v="190"/>
    <x v="68"/>
    <n v="0.01"/>
    <x v="1"/>
    <x v="0"/>
    <x v="0"/>
  </r>
  <r>
    <n v="1991609.94938272"/>
    <x v="1723"/>
    <n v="16961253966"/>
    <s v="unconfirmed"/>
    <s v="Jesse"/>
    <x v="0"/>
    <x v="0"/>
    <x v="0"/>
    <s v="US"/>
    <x v="1"/>
    <x v="0"/>
    <x v="0"/>
    <x v="5"/>
    <x v="440"/>
    <n v="159"/>
    <x v="37"/>
    <n v="0.95"/>
    <x v="1"/>
    <x v="0"/>
    <x v="1"/>
  </r>
  <r>
    <n v="1992162.2493827201"/>
    <x v="1724"/>
    <n v="91168772778"/>
    <s v="verified"/>
    <s v="Angelina"/>
    <x v="0"/>
    <x v="15"/>
    <x v="0"/>
    <s v="US"/>
    <x v="0"/>
    <x v="2"/>
    <x v="1"/>
    <x v="4"/>
    <x v="666"/>
    <n v="110"/>
    <x v="175"/>
    <n v="0.95"/>
    <x v="2"/>
    <x v="0"/>
    <x v="1"/>
  </r>
  <r>
    <n v="1992714.5493827199"/>
    <x v="1725"/>
    <n v="20024082393"/>
    <s v="verified"/>
    <s v="Jason"/>
    <x v="1"/>
    <x v="13"/>
    <x v="0"/>
    <s v="US"/>
    <x v="0"/>
    <x v="1"/>
    <x v="1"/>
    <x v="0"/>
    <x v="198"/>
    <n v="165"/>
    <x v="121"/>
    <n v="0.65"/>
    <x v="0"/>
    <x v="0"/>
    <x v="1"/>
  </r>
  <r>
    <n v="1993266.84938272"/>
    <x v="1726"/>
    <n v="68286019764"/>
    <s v="unconfirmed"/>
    <s v="Obed"/>
    <x v="0"/>
    <x v="12"/>
    <x v="0"/>
    <s v="US"/>
    <x v="0"/>
    <x v="0"/>
    <x v="0"/>
    <x v="8"/>
    <x v="140"/>
    <n v="101"/>
    <x v="135"/>
    <n v="0.5"/>
    <x v="4"/>
    <x v="0"/>
    <x v="0"/>
  </r>
  <r>
    <n v="1993819.14938272"/>
    <x v="1727"/>
    <n v="98426710484"/>
    <s v="unconfirmed"/>
    <s v="Valeria"/>
    <x v="0"/>
    <x v="15"/>
    <x v="0"/>
    <s v="US"/>
    <x v="1"/>
    <x v="2"/>
    <x v="1"/>
    <x v="0"/>
    <x v="39"/>
    <n v="113"/>
    <x v="87"/>
    <n v="0.57999999999999996"/>
    <x v="0"/>
    <x v="0"/>
    <x v="0"/>
  </r>
  <r>
    <n v="1994371.44938272"/>
    <x v="1728"/>
    <n v="63607215457"/>
    <s v="verified"/>
    <s v="Peter"/>
    <x v="1"/>
    <x v="22"/>
    <x v="0"/>
    <s v="US"/>
    <x v="0"/>
    <x v="1"/>
    <x v="1"/>
    <x v="4"/>
    <x v="925"/>
    <n v="61"/>
    <x v="145"/>
    <n v="1.47"/>
    <x v="2"/>
    <x v="1"/>
    <x v="1"/>
  </r>
  <r>
    <n v="1994923.7493827201"/>
    <x v="1729"/>
    <n v="47251127191"/>
    <s v="unconfirmed"/>
    <s v="Jefry"/>
    <x v="1"/>
    <x v="27"/>
    <x v="0"/>
    <s v="US"/>
    <x v="0"/>
    <x v="1"/>
    <x v="0"/>
    <x v="5"/>
    <x v="18"/>
    <n v="56"/>
    <x v="159"/>
    <n v="0.93"/>
    <x v="3"/>
    <x v="1"/>
    <x v="1"/>
  </r>
  <r>
    <n v="1995476.0493827199"/>
    <x v="1730"/>
    <n v="56195857485"/>
    <s v="unconfirmed"/>
    <s v="Alta"/>
    <x v="1"/>
    <x v="18"/>
    <x v="0"/>
    <s v="US"/>
    <x v="0"/>
    <x v="1"/>
    <x v="1"/>
    <x v="8"/>
    <x v="677"/>
    <n v="214"/>
    <x v="56"/>
    <n v="0.38"/>
    <x v="4"/>
    <x v="2"/>
    <x v="0"/>
  </r>
  <r>
    <n v="1996028.34938272"/>
    <x v="1731"/>
    <n v="82596788864"/>
    <s v="verified"/>
    <s v="Albert"/>
    <x v="0"/>
    <x v="20"/>
    <x v="0"/>
    <s v="US"/>
    <x v="0"/>
    <x v="2"/>
    <x v="0"/>
    <x v="3"/>
    <x v="5"/>
    <n v="14"/>
    <x v="63"/>
    <n v="0.03"/>
    <x v="3"/>
    <x v="1"/>
    <x v="0"/>
  </r>
  <r>
    <n v="1996580.64938272"/>
    <x v="1732"/>
    <n v="6224512534"/>
    <s v="verified"/>
    <s v="Marina"/>
    <x v="1"/>
    <x v="10"/>
    <x v="0"/>
    <s v="US"/>
    <x v="0"/>
    <x v="1"/>
    <x v="1"/>
    <x v="3"/>
    <x v="835"/>
    <n v="47"/>
    <x v="81"/>
    <n v="0.54"/>
    <x v="1"/>
    <x v="1"/>
    <x v="0"/>
  </r>
  <r>
    <n v="1997132.94938272"/>
    <x v="1733"/>
    <n v="20809358981"/>
    <s v="verified"/>
    <s v="Jennifer"/>
    <x v="1"/>
    <x v="2"/>
    <x v="0"/>
    <s v="US"/>
    <x v="0"/>
    <x v="0"/>
    <x v="1"/>
    <x v="4"/>
    <x v="250"/>
    <n v="157"/>
    <x v="140"/>
    <n v="3.19"/>
    <x v="2"/>
    <x v="0"/>
    <x v="2"/>
  </r>
  <r>
    <n v="1997685.2493827201"/>
    <x v="1734"/>
    <n v="42189682847"/>
    <s v="verified"/>
    <s v="Alvaro"/>
    <x v="2"/>
    <x v="39"/>
    <x v="0"/>
    <s v="US"/>
    <x v="0"/>
    <x v="0"/>
    <x v="1"/>
    <x v="8"/>
    <x v="141"/>
    <n v="23"/>
    <x v="22"/>
    <n v="1.35"/>
    <x v="2"/>
    <x v="1"/>
    <x v="3"/>
  </r>
  <r>
    <n v="1998237.5493827199"/>
    <x v="1735"/>
    <n v="71540507655"/>
    <s v="unconfirmed"/>
    <s v="Elise"/>
    <x v="0"/>
    <x v="20"/>
    <x v="0"/>
    <s v="US"/>
    <x v="1"/>
    <x v="2"/>
    <x v="1"/>
    <x v="5"/>
    <x v="926"/>
    <n v="78"/>
    <x v="52"/>
    <n v="0.09"/>
    <x v="0"/>
    <x v="1"/>
    <x v="0"/>
  </r>
  <r>
    <n v="1998789.84938272"/>
    <x v="1736"/>
    <n v="96790436648"/>
    <s v="verified"/>
    <s v="Tristan"/>
    <x v="1"/>
    <x v="33"/>
    <x v="0"/>
    <s v="US"/>
    <x v="0"/>
    <x v="2"/>
    <x v="1"/>
    <x v="10"/>
    <x v="861"/>
    <n v="213"/>
    <x v="86"/>
    <n v="0.18"/>
    <x v="3"/>
    <x v="2"/>
    <x v="0"/>
  </r>
  <r>
    <n v="1999342.14938272"/>
    <x v="1737"/>
    <n v="45832808740"/>
    <s v="verified"/>
    <s v="Ana"/>
    <x v="0"/>
    <x v="14"/>
    <x v="0"/>
    <s v="US"/>
    <x v="1"/>
    <x v="1"/>
    <x v="0"/>
    <x v="5"/>
    <x v="540"/>
    <n v="23"/>
    <x v="40"/>
    <n v="0.92"/>
    <x v="1"/>
    <x v="1"/>
    <x v="1"/>
  </r>
  <r>
    <n v="1999894.44938272"/>
    <x v="1738"/>
    <n v="82139032583"/>
    <s v="unconfirmed"/>
    <s v="Annie"/>
    <x v="1"/>
    <x v="64"/>
    <x v="0"/>
    <s v="US"/>
    <x v="0"/>
    <x v="0"/>
    <x v="1"/>
    <x v="11"/>
    <x v="475"/>
    <n v="137"/>
    <x v="59"/>
    <n v="0.92"/>
    <x v="1"/>
    <x v="0"/>
    <x v="1"/>
  </r>
  <r>
    <n v="2000446.7493827201"/>
    <x v="1739"/>
    <n v="97601892990"/>
    <s v="verified"/>
    <s v="Melina"/>
    <x v="1"/>
    <x v="2"/>
    <x v="0"/>
    <s v="US"/>
    <x v="0"/>
    <x v="0"/>
    <x v="0"/>
    <x v="11"/>
    <x v="810"/>
    <n v="73"/>
    <x v="2"/>
    <n v="1.82"/>
    <x v="3"/>
    <x v="1"/>
    <x v="0"/>
  </r>
  <r>
    <n v="2000999.0493827199"/>
    <x v="1740"/>
    <n v="36564201023"/>
    <s v="verified"/>
    <s v="Shane"/>
    <x v="1"/>
    <x v="25"/>
    <x v="0"/>
    <s v="US"/>
    <x v="0"/>
    <x v="2"/>
    <x v="1"/>
    <x v="9"/>
    <x v="148"/>
    <n v="77"/>
    <x v="23"/>
    <n v="0.37"/>
    <x v="1"/>
    <x v="1"/>
    <x v="0"/>
  </r>
  <r>
    <n v="2001551.34938272"/>
    <x v="1741"/>
    <n v="58187532692"/>
    <s v="verified"/>
    <s v="Celeste"/>
    <x v="2"/>
    <x v="37"/>
    <x v="0"/>
    <s v="US"/>
    <x v="0"/>
    <x v="1"/>
    <x v="0"/>
    <x v="4"/>
    <x v="387"/>
    <n v="167"/>
    <x v="138"/>
    <n v="0.21"/>
    <x v="1"/>
    <x v="0"/>
    <x v="0"/>
  </r>
  <r>
    <n v="2002103.64938272"/>
    <x v="1742"/>
    <n v="50045559212"/>
    <s v="verified"/>
    <s v="Nathalie"/>
    <x v="1"/>
    <x v="27"/>
    <x v="0"/>
    <s v="US"/>
    <x v="0"/>
    <x v="0"/>
    <x v="1"/>
    <x v="10"/>
    <x v="84"/>
    <n v="25"/>
    <x v="56"/>
    <n v="0.31"/>
    <x v="2"/>
    <x v="1"/>
    <x v="0"/>
  </r>
  <r>
    <n v="2002655.94938272"/>
    <x v="1743"/>
    <n v="29993053275"/>
    <s v="verified"/>
    <s v="Ale"/>
    <x v="1"/>
    <x v="2"/>
    <x v="0"/>
    <s v="US"/>
    <x v="1"/>
    <x v="0"/>
    <x v="0"/>
    <x v="1"/>
    <x v="261"/>
    <n v="216"/>
    <x v="162"/>
    <n v="0.88"/>
    <x v="2"/>
    <x v="2"/>
    <x v="1"/>
  </r>
  <r>
    <n v="2018208.2493827201"/>
    <x v="1744"/>
    <n v="77256559186"/>
    <s v="unconfirmed"/>
    <s v="Ale"/>
    <x v="1"/>
    <x v="2"/>
    <x v="0"/>
    <s v="US"/>
    <x v="1"/>
    <x v="1"/>
    <x v="0"/>
    <x v="2"/>
    <x v="927"/>
    <n v="20"/>
    <x v="167"/>
    <n v="0.61"/>
    <x v="2"/>
    <x v="1"/>
    <x v="0"/>
  </r>
  <r>
    <n v="2018760.5493827199"/>
    <x v="1745"/>
    <n v="95855059319"/>
    <s v="verified"/>
    <s v="Christopher"/>
    <x v="1"/>
    <x v="3"/>
    <x v="0"/>
    <s v="US"/>
    <x v="0"/>
    <x v="2"/>
    <x v="2"/>
    <x v="8"/>
    <x v="776"/>
    <n v="48"/>
    <x v="235"/>
    <n v="1.5"/>
    <x v="2"/>
    <x v="1"/>
    <x v="3"/>
  </r>
  <r>
    <n v="2004312.84938272"/>
    <x v="1746"/>
    <n v="9332090390"/>
    <s v="verified"/>
    <s v="Ale"/>
    <x v="1"/>
    <x v="2"/>
    <x v="0"/>
    <s v="US"/>
    <x v="1"/>
    <x v="2"/>
    <x v="0"/>
    <x v="8"/>
    <x v="83"/>
    <n v="39"/>
    <x v="130"/>
    <n v="0.46"/>
    <x v="0"/>
    <x v="1"/>
    <x v="0"/>
  </r>
  <r>
    <n v="2004865.14938272"/>
    <x v="1747"/>
    <n v="94982057781"/>
    <s v="verified"/>
    <s v="Tanjila"/>
    <x v="0"/>
    <x v="29"/>
    <x v="0"/>
    <s v="US"/>
    <x v="1"/>
    <x v="0"/>
    <x v="1"/>
    <x v="1"/>
    <x v="285"/>
    <n v="134"/>
    <x v="99"/>
    <n v="1.56"/>
    <x v="1"/>
    <x v="0"/>
    <x v="3"/>
  </r>
  <r>
    <n v="2005417.44938272"/>
    <x v="1748"/>
    <n v="34796526330"/>
    <s v="unconfirmed"/>
    <s v="Ale"/>
    <x v="1"/>
    <x v="2"/>
    <x v="0"/>
    <s v="US"/>
    <x v="0"/>
    <x v="2"/>
    <x v="0"/>
    <x v="9"/>
    <x v="328"/>
    <n v="191"/>
    <x v="87"/>
    <n v="0.54"/>
    <x v="4"/>
    <x v="0"/>
    <x v="0"/>
  </r>
  <r>
    <n v="2005969.7493827201"/>
    <x v="1749"/>
    <n v="76793013787"/>
    <s v="unconfirmed"/>
    <s v="Jerbean"/>
    <x v="0"/>
    <x v="5"/>
    <x v="0"/>
    <s v="US"/>
    <x v="0"/>
    <x v="2"/>
    <x v="0"/>
    <x v="2"/>
    <x v="238"/>
    <n v="132"/>
    <x v="81"/>
    <n v="0.51"/>
    <x v="0"/>
    <x v="0"/>
    <x v="0"/>
  </r>
  <r>
    <n v="2006522.0493827199"/>
    <x v="1750"/>
    <n v="19522767410"/>
    <s v="verified"/>
    <s v="Thomas"/>
    <x v="1"/>
    <x v="18"/>
    <x v="0"/>
    <s v="US"/>
    <x v="1"/>
    <x v="1"/>
    <x v="1"/>
    <x v="1"/>
    <x v="862"/>
    <n v="81"/>
    <x v="131"/>
    <n v="0.09"/>
    <x v="3"/>
    <x v="1"/>
    <x v="0"/>
  </r>
  <r>
    <n v="2007074.34938272"/>
    <x v="1751"/>
    <n v="26676855252"/>
    <s v="unconfirmed"/>
    <s v="Autumn"/>
    <x v="0"/>
    <x v="29"/>
    <x v="0"/>
    <s v="US"/>
    <x v="1"/>
    <x v="1"/>
    <x v="0"/>
    <x v="8"/>
    <x v="221"/>
    <n v="23"/>
    <x v="210"/>
    <n v="1.1200000000000001"/>
    <x v="0"/>
    <x v="1"/>
    <x v="1"/>
  </r>
  <r>
    <n v="2007626.64938272"/>
    <x v="1752"/>
    <n v="2799839672"/>
    <s v="verified"/>
    <s v="LeeAnn"/>
    <x v="0"/>
    <x v="19"/>
    <x v="0"/>
    <s v="US"/>
    <x v="0"/>
    <x v="0"/>
    <x v="1"/>
    <x v="7"/>
    <x v="555"/>
    <n v="155"/>
    <x v="68"/>
    <n v="0.02"/>
    <x v="0"/>
    <x v="0"/>
    <x v="0"/>
  </r>
  <r>
    <n v="2008178.94938272"/>
    <x v="1753"/>
    <n v="59747785968"/>
    <s v="unconfirmed"/>
    <s v="Annie"/>
    <x v="0"/>
    <x v="19"/>
    <x v="0"/>
    <s v="US"/>
    <x v="0"/>
    <x v="2"/>
    <x v="0"/>
    <x v="11"/>
    <x v="115"/>
    <n v="199"/>
    <x v="52"/>
    <n v="0.18"/>
    <x v="1"/>
    <x v="0"/>
    <x v="0"/>
  </r>
  <r>
    <n v="2008731.2493827201"/>
    <x v="1754"/>
    <n v="74133348249"/>
    <s v="verified"/>
    <s v="Amanda"/>
    <x v="0"/>
    <x v="19"/>
    <x v="0"/>
    <s v="US"/>
    <x v="0"/>
    <x v="1"/>
    <x v="1"/>
    <x v="8"/>
    <x v="178"/>
    <n v="217"/>
    <x v="98"/>
    <n v="0.13"/>
    <x v="1"/>
    <x v="2"/>
    <x v="0"/>
  </r>
  <r>
    <n v="2009283.5493827199"/>
    <x v="1755"/>
    <n v="3362731639"/>
    <s v="verified"/>
    <s v="Owen"/>
    <x v="0"/>
    <x v="113"/>
    <x v="0"/>
    <s v="US"/>
    <x v="0"/>
    <x v="0"/>
    <x v="1"/>
    <x v="5"/>
    <x v="214"/>
    <n v="145"/>
    <x v="125"/>
    <n v="0.55000000000000004"/>
    <x v="3"/>
    <x v="0"/>
    <x v="0"/>
  </r>
  <r>
    <n v="2009835.84938272"/>
    <x v="1756"/>
    <n v="38835327834"/>
    <s v="verified"/>
    <s v="Seema"/>
    <x v="0"/>
    <x v="14"/>
    <x v="0"/>
    <s v="US"/>
    <x v="0"/>
    <x v="2"/>
    <x v="0"/>
    <x v="11"/>
    <x v="655"/>
    <n v="65"/>
    <x v="65"/>
    <n v="0.3"/>
    <x v="1"/>
    <x v="1"/>
    <x v="0"/>
  </r>
  <r>
    <n v="2010388.14938272"/>
    <x v="1757"/>
    <n v="54901841722"/>
    <s v="unconfirmed"/>
    <s v="Arthur"/>
    <x v="1"/>
    <x v="13"/>
    <x v="0"/>
    <s v="US"/>
    <x v="0"/>
    <x v="2"/>
    <x v="0"/>
    <x v="11"/>
    <x v="928"/>
    <n v="44"/>
    <x v="277"/>
    <n v="3.15"/>
    <x v="1"/>
    <x v="1"/>
    <x v="2"/>
  </r>
  <r>
    <n v="2010940.44938272"/>
    <x v="1758"/>
    <n v="35550462801"/>
    <s v="verified"/>
    <s v="Ettice"/>
    <x v="1"/>
    <x v="2"/>
    <x v="0"/>
    <s v="US"/>
    <x v="1"/>
    <x v="1"/>
    <x v="0"/>
    <x v="7"/>
    <x v="185"/>
    <n v="158"/>
    <x v="125"/>
    <n v="0.52"/>
    <x v="2"/>
    <x v="0"/>
    <x v="0"/>
  </r>
  <r>
    <n v="2011492.7493827201"/>
    <x v="1759"/>
    <n v="14946100493"/>
    <s v="unconfirmed"/>
    <s v="Ettice"/>
    <x v="1"/>
    <x v="2"/>
    <x v="0"/>
    <s v="US"/>
    <x v="1"/>
    <x v="2"/>
    <x v="0"/>
    <x v="7"/>
    <x v="185"/>
    <n v="158"/>
    <x v="23"/>
    <n v="0.4"/>
    <x v="2"/>
    <x v="0"/>
    <x v="0"/>
  </r>
  <r>
    <n v="2012045.0493827199"/>
    <x v="1760"/>
    <n v="71106283742"/>
    <s v="unconfirmed"/>
    <s v="Anja"/>
    <x v="1"/>
    <x v="22"/>
    <x v="0"/>
    <s v="US"/>
    <x v="1"/>
    <x v="1"/>
    <x v="0"/>
    <x v="3"/>
    <x v="861"/>
    <n v="213"/>
    <x v="307"/>
    <n v="4.46"/>
    <x v="4"/>
    <x v="2"/>
    <x v="2"/>
  </r>
  <r>
    <n v="2012597.34938272"/>
    <x v="1761"/>
    <n v="69150430920"/>
    <s v="verified"/>
    <s v="Kamollio"/>
    <x v="0"/>
    <x v="20"/>
    <x v="0"/>
    <s v="US"/>
    <x v="1"/>
    <x v="2"/>
    <x v="0"/>
    <x v="7"/>
    <x v="890"/>
    <n v="68"/>
    <x v="118"/>
    <n v="0.35"/>
    <x v="2"/>
    <x v="1"/>
    <x v="0"/>
  </r>
  <r>
    <n v="2013149.64938272"/>
    <x v="1762"/>
    <n v="62272064160"/>
    <s v="unconfirmed"/>
    <s v="Dina"/>
    <x v="0"/>
    <x v="11"/>
    <x v="0"/>
    <s v="US"/>
    <x v="1"/>
    <x v="2"/>
    <x v="0"/>
    <x v="1"/>
    <x v="146"/>
    <n v="153"/>
    <x v="177"/>
    <n v="0.1"/>
    <x v="2"/>
    <x v="0"/>
    <x v="0"/>
  </r>
  <r>
    <n v="2014254.2493827201"/>
    <x v="1763"/>
    <n v="59865740294"/>
    <s v="verified"/>
    <s v="Francesco"/>
    <x v="1"/>
    <x v="27"/>
    <x v="0"/>
    <s v="US"/>
    <x v="1"/>
    <x v="2"/>
    <x v="1"/>
    <x v="4"/>
    <x v="929"/>
    <n v="174"/>
    <x v="191"/>
    <n v="2.83"/>
    <x v="2"/>
    <x v="0"/>
    <x v="2"/>
  </r>
  <r>
    <n v="2014806.5493827199"/>
    <x v="1764"/>
    <n v="74240808704"/>
    <s v="verified"/>
    <s v="Mike"/>
    <x v="1"/>
    <x v="64"/>
    <x v="0"/>
    <s v="US"/>
    <x v="0"/>
    <x v="0"/>
    <x v="0"/>
    <x v="0"/>
    <x v="926"/>
    <n v="78"/>
    <x v="102"/>
    <n v="1.04"/>
    <x v="1"/>
    <x v="1"/>
    <x v="1"/>
  </r>
  <r>
    <n v="2015358.84938272"/>
    <x v="1765"/>
    <n v="67507507758"/>
    <s v="unconfirmed"/>
    <s v="Jeff"/>
    <x v="0"/>
    <x v="34"/>
    <x v="0"/>
    <s v="US"/>
    <x v="1"/>
    <x v="1"/>
    <x v="1"/>
    <x v="4"/>
    <x v="183"/>
    <n v="108"/>
    <x v="80"/>
    <n v="0.14000000000000001"/>
    <x v="4"/>
    <x v="0"/>
    <x v="0"/>
  </r>
  <r>
    <n v="2015911.14938272"/>
    <x v="1766"/>
    <n v="11297347130"/>
    <s v="unconfirmed"/>
    <s v="Anna"/>
    <x v="4"/>
    <x v="54"/>
    <x v="0"/>
    <s v="US"/>
    <x v="1"/>
    <x v="2"/>
    <x v="0"/>
    <x v="1"/>
    <x v="930"/>
    <n v="237"/>
    <x v="161"/>
    <n v="0.26"/>
    <x v="0"/>
    <x v="2"/>
    <x v="0"/>
  </r>
  <r>
    <n v="2016463.44938272"/>
    <x v="1767"/>
    <n v="71675951774"/>
    <s v="verified"/>
    <s v="Adrian"/>
    <x v="1"/>
    <x v="2"/>
    <x v="0"/>
    <s v="US"/>
    <x v="0"/>
    <x v="1"/>
    <x v="0"/>
    <x v="10"/>
    <x v="471"/>
    <n v="11"/>
    <x v="118"/>
    <n v="0.23"/>
    <x v="2"/>
    <x v="1"/>
    <x v="0"/>
  </r>
  <r>
    <n v="2017015.7493827201"/>
    <x v="1768"/>
    <n v="98096977546"/>
    <s v="unconfirmed"/>
    <s v="Kat"/>
    <x v="0"/>
    <x v="14"/>
    <x v="0"/>
    <s v="US"/>
    <x v="1"/>
    <x v="0"/>
    <x v="0"/>
    <x v="0"/>
    <x v="610"/>
    <n v="214"/>
    <x v="135"/>
    <n v="0.52"/>
    <x v="1"/>
    <x v="2"/>
    <x v="0"/>
  </r>
  <r>
    <n v="2017568.0493827199"/>
    <x v="1769"/>
    <n v="16419757227"/>
    <s v="unconfirmed"/>
    <s v="Keithan"/>
    <x v="0"/>
    <x v="5"/>
    <x v="0"/>
    <s v="US"/>
    <x v="1"/>
    <x v="0"/>
    <x v="0"/>
    <x v="3"/>
    <x v="931"/>
    <n v="12"/>
    <x v="87"/>
    <n v="3.04"/>
    <x v="0"/>
    <x v="1"/>
    <x v="0"/>
  </r>
  <r>
    <n v="2018120.34938272"/>
    <x v="1770"/>
    <n v="33540395980"/>
    <s v="verified"/>
    <s v="Lucy"/>
    <x v="0"/>
    <x v="28"/>
    <x v="0"/>
    <s v="US"/>
    <x v="0"/>
    <x v="2"/>
    <x v="1"/>
    <x v="2"/>
    <x v="224"/>
    <n v="168"/>
    <x v="2"/>
    <n v="1.82"/>
    <x v="4"/>
    <x v="0"/>
    <x v="0"/>
  </r>
  <r>
    <n v="2018672.64938272"/>
    <x v="1771"/>
    <n v="29567811784"/>
    <s v="verified"/>
    <s v="Marie"/>
    <x v="1"/>
    <x v="13"/>
    <x v="0"/>
    <s v="US"/>
    <x v="0"/>
    <x v="0"/>
    <x v="0"/>
    <x v="6"/>
    <x v="586"/>
    <n v="211"/>
    <x v="63"/>
    <n v="7.0000000000000007E-2"/>
    <x v="3"/>
    <x v="2"/>
    <x v="0"/>
  </r>
  <r>
    <n v="2019224.94938272"/>
    <x v="1772"/>
    <n v="4572333841"/>
    <s v="verified"/>
    <s v="Shahar"/>
    <x v="0"/>
    <x v="29"/>
    <x v="0"/>
    <s v="US"/>
    <x v="1"/>
    <x v="2"/>
    <x v="0"/>
    <x v="10"/>
    <x v="932"/>
    <n v="91"/>
    <x v="105"/>
    <n v="3.59"/>
    <x v="3"/>
    <x v="1"/>
    <x v="3"/>
  </r>
  <r>
    <n v="2019777.2493827201"/>
    <x v="1773"/>
    <n v="71932267296"/>
    <s v="unconfirmed"/>
    <s v="Monica"/>
    <x v="0"/>
    <x v="23"/>
    <x v="0"/>
    <s v="US"/>
    <x v="0"/>
    <x v="0"/>
    <x v="0"/>
    <x v="3"/>
    <x v="933"/>
    <n v="79"/>
    <x v="96"/>
    <n v="1.06"/>
    <x v="2"/>
    <x v="1"/>
    <x v="1"/>
  </r>
  <r>
    <n v="2020329.5493827199"/>
    <x v="1774"/>
    <n v="39389188352"/>
    <s v="unconfirmed"/>
    <s v="Ms"/>
    <x v="1"/>
    <x v="68"/>
    <x v="0"/>
    <s v="US"/>
    <x v="1"/>
    <x v="2"/>
    <x v="1"/>
    <x v="3"/>
    <x v="929"/>
    <n v="174"/>
    <x v="93"/>
    <n v="0.41"/>
    <x v="1"/>
    <x v="0"/>
    <x v="0"/>
  </r>
  <r>
    <n v="2020881.84938272"/>
    <x v="1775"/>
    <n v="83661397788"/>
    <s v="verified"/>
    <s v="Kayla"/>
    <x v="0"/>
    <x v="5"/>
    <x v="0"/>
    <s v="US"/>
    <x v="1"/>
    <x v="2"/>
    <x v="0"/>
    <x v="9"/>
    <x v="195"/>
    <n v="163"/>
    <x v="135"/>
    <n v="0.48"/>
    <x v="2"/>
    <x v="0"/>
    <x v="0"/>
  </r>
  <r>
    <n v="2021434.14938272"/>
    <x v="1776"/>
    <n v="95131838837"/>
    <s v="unconfirmed"/>
    <s v="Gabe And Jane"/>
    <x v="0"/>
    <x v="29"/>
    <x v="0"/>
    <s v="US"/>
    <x v="1"/>
    <x v="2"/>
    <x v="1"/>
    <x v="2"/>
    <x v="115"/>
    <n v="199"/>
    <x v="308"/>
    <n v="3.37"/>
    <x v="4"/>
    <x v="0"/>
    <x v="2"/>
  </r>
  <r>
    <n v="2021986.44938272"/>
    <x v="1777"/>
    <n v="72949668040"/>
    <s v="verified"/>
    <s v="Jennifer"/>
    <x v="0"/>
    <x v="28"/>
    <x v="0"/>
    <s v="US"/>
    <x v="0"/>
    <x v="1"/>
    <x v="1"/>
    <x v="4"/>
    <x v="334"/>
    <n v="239"/>
    <x v="35"/>
    <n v="0.14000000000000001"/>
    <x v="2"/>
    <x v="2"/>
    <x v="0"/>
  </r>
  <r>
    <n v="2022538.7493827201"/>
    <x v="1778"/>
    <n v="10352089168"/>
    <s v="verified"/>
    <s v="Bob"/>
    <x v="1"/>
    <x v="33"/>
    <x v="0"/>
    <s v="US"/>
    <x v="1"/>
    <x v="2"/>
    <x v="1"/>
    <x v="7"/>
    <x v="471"/>
    <n v="11"/>
    <x v="113"/>
    <n v="0.59"/>
    <x v="3"/>
    <x v="1"/>
    <x v="0"/>
  </r>
  <r>
    <n v="2023091.0493827199"/>
    <x v="1779"/>
    <n v="85443158366"/>
    <s v="verified"/>
    <s v="Anna"/>
    <x v="0"/>
    <x v="116"/>
    <x v="0"/>
    <s v="US"/>
    <x v="1"/>
    <x v="2"/>
    <x v="0"/>
    <x v="7"/>
    <x v="92"/>
    <n v="69"/>
    <x v="68"/>
    <n v="0.01"/>
    <x v="1"/>
    <x v="1"/>
    <x v="0"/>
  </r>
  <r>
    <n v="2023643.34938272"/>
    <x v="1780"/>
    <n v="51301003617"/>
    <s v="verified"/>
    <s v="Rebecca"/>
    <x v="1"/>
    <x v="18"/>
    <x v="0"/>
    <s v="US"/>
    <x v="0"/>
    <x v="1"/>
    <x v="0"/>
    <x v="2"/>
    <x v="444"/>
    <n v="46"/>
    <x v="261"/>
    <n v="1.98"/>
    <x v="2"/>
    <x v="1"/>
    <x v="3"/>
  </r>
  <r>
    <n v="2024195.64938272"/>
    <x v="1781"/>
    <n v="59075510662"/>
    <s v="verified"/>
    <s v="Ef"/>
    <x v="1"/>
    <x v="7"/>
    <x v="0"/>
    <s v="US"/>
    <x v="0"/>
    <x v="2"/>
    <x v="1"/>
    <x v="5"/>
    <x v="934"/>
    <n v="57"/>
    <x v="0"/>
    <n v="0.19"/>
    <x v="4"/>
    <x v="1"/>
    <x v="0"/>
  </r>
  <r>
    <n v="2024747.94938272"/>
    <x v="1782"/>
    <n v="14715212701"/>
    <s v="verified"/>
    <s v="Coire"/>
    <x v="0"/>
    <x v="20"/>
    <x v="0"/>
    <s v="US"/>
    <x v="1"/>
    <x v="1"/>
    <x v="0"/>
    <x v="8"/>
    <x v="661"/>
    <n v="40"/>
    <x v="2"/>
    <n v="1.82"/>
    <x v="4"/>
    <x v="1"/>
    <x v="0"/>
  </r>
  <r>
    <n v="2025300.2493827201"/>
    <x v="1783"/>
    <n v="89720256069"/>
    <s v="verified"/>
    <s v="Nick"/>
    <x v="1"/>
    <x v="27"/>
    <x v="0"/>
    <s v="US"/>
    <x v="1"/>
    <x v="2"/>
    <x v="1"/>
    <x v="9"/>
    <x v="485"/>
    <n v="12"/>
    <x v="68"/>
    <n v="0.03"/>
    <x v="2"/>
    <x v="1"/>
    <x v="0"/>
  </r>
  <r>
    <n v="2025852.5493827199"/>
    <x v="1784"/>
    <n v="77918945640"/>
    <s v="verified"/>
    <s v="Scott"/>
    <x v="1"/>
    <x v="7"/>
    <x v="0"/>
    <s v="US"/>
    <x v="1"/>
    <x v="2"/>
    <x v="1"/>
    <x v="7"/>
    <x v="935"/>
    <n v="174"/>
    <x v="56"/>
    <n v="0.28999999999999998"/>
    <x v="2"/>
    <x v="0"/>
    <x v="0"/>
  </r>
  <r>
    <n v="2026404.84938272"/>
    <x v="1785"/>
    <n v="27030525196"/>
    <s v="verified"/>
    <s v="Vero"/>
    <x v="1"/>
    <x v="33"/>
    <x v="0"/>
    <s v="US"/>
    <x v="1"/>
    <x v="1"/>
    <x v="0"/>
    <x v="10"/>
    <x v="65"/>
    <n v="207"/>
    <x v="52"/>
    <n v="0.05"/>
    <x v="2"/>
    <x v="2"/>
    <x v="0"/>
  </r>
  <r>
    <n v="2026957.14938272"/>
    <x v="1786"/>
    <n v="84297035315"/>
    <s v="unconfirmed"/>
    <s v="O."/>
    <x v="0"/>
    <x v="19"/>
    <x v="0"/>
    <s v="US"/>
    <x v="1"/>
    <x v="0"/>
    <x v="0"/>
    <x v="1"/>
    <x v="203"/>
    <n v="240"/>
    <x v="35"/>
    <n v="0.23"/>
    <x v="4"/>
    <x v="2"/>
    <x v="0"/>
  </r>
  <r>
    <n v="2027509.44938272"/>
    <x v="1787"/>
    <n v="41477107336"/>
    <s v="verified"/>
    <s v="Carol"/>
    <x v="1"/>
    <x v="22"/>
    <x v="0"/>
    <s v="US"/>
    <x v="1"/>
    <x v="2"/>
    <x v="0"/>
    <x v="11"/>
    <x v="71"/>
    <n v="121"/>
    <x v="309"/>
    <n v="6.95"/>
    <x v="3"/>
    <x v="0"/>
    <x v="2"/>
  </r>
  <r>
    <n v="2028061.7493827201"/>
    <x v="1788"/>
    <n v="3121253111"/>
    <s v="unconfirmed"/>
    <s v="Jay"/>
    <x v="0"/>
    <x v="11"/>
    <x v="0"/>
    <s v="US"/>
    <x v="0"/>
    <x v="2"/>
    <x v="1"/>
    <x v="12"/>
    <x v="303"/>
    <n v="238"/>
    <x v="2"/>
    <n v="1.82"/>
    <x v="0"/>
    <x v="2"/>
    <x v="0"/>
  </r>
  <r>
    <n v="2028614.0493827199"/>
    <x v="1789"/>
    <n v="41063200117"/>
    <s v="verified"/>
    <s v="Jh"/>
    <x v="1"/>
    <x v="13"/>
    <x v="0"/>
    <s v="US"/>
    <x v="0"/>
    <x v="1"/>
    <x v="1"/>
    <x v="5"/>
    <x v="517"/>
    <n v="181"/>
    <x v="93"/>
    <n v="0.37"/>
    <x v="0"/>
    <x v="0"/>
    <x v="0"/>
  </r>
  <r>
    <n v="2029166.34938272"/>
    <x v="1790"/>
    <n v="81294990697"/>
    <s v="unconfirmed"/>
    <s v="Manuel Alberto"/>
    <x v="2"/>
    <x v="117"/>
    <x v="0"/>
    <s v="US"/>
    <x v="0"/>
    <x v="1"/>
    <x v="1"/>
    <x v="8"/>
    <x v="936"/>
    <n v="226"/>
    <x v="113"/>
    <n v="0.61"/>
    <x v="2"/>
    <x v="2"/>
    <x v="0"/>
  </r>
  <r>
    <n v="2029718.64938272"/>
    <x v="1791"/>
    <n v="42788415728"/>
    <s v="verified"/>
    <s v="Nia"/>
    <x v="1"/>
    <x v="27"/>
    <x v="0"/>
    <s v="US"/>
    <x v="0"/>
    <x v="1"/>
    <x v="1"/>
    <x v="3"/>
    <x v="937"/>
    <n v="227"/>
    <x v="2"/>
    <n v="1.82"/>
    <x v="2"/>
    <x v="2"/>
    <x v="0"/>
  </r>
  <r>
    <n v="2030270.94938272"/>
    <x v="1792"/>
    <n v="15152432814"/>
    <s v="unconfirmed"/>
    <s v="Eileen"/>
    <x v="1"/>
    <x v="18"/>
    <x v="0"/>
    <s v="US"/>
    <x v="0"/>
    <x v="2"/>
    <x v="1"/>
    <x v="5"/>
    <x v="894"/>
    <n v="201"/>
    <x v="52"/>
    <n v="0.05"/>
    <x v="4"/>
    <x v="2"/>
    <x v="0"/>
  </r>
  <r>
    <n v="2030823.2493827201"/>
    <x v="1793"/>
    <n v="13297099095"/>
    <s v="unconfirmed"/>
    <s v="Casey"/>
    <x v="0"/>
    <x v="5"/>
    <x v="0"/>
    <s v="US"/>
    <x v="1"/>
    <x v="1"/>
    <x v="1"/>
    <x v="5"/>
    <x v="938"/>
    <n v="52"/>
    <x v="310"/>
    <n v="2.82"/>
    <x v="2"/>
    <x v="1"/>
    <x v="2"/>
  </r>
  <r>
    <n v="2031375.5493827199"/>
    <x v="1794"/>
    <n v="94442471135"/>
    <s v="verified"/>
    <s v="Antonio"/>
    <x v="2"/>
    <x v="24"/>
    <x v="0"/>
    <s v="US"/>
    <x v="1"/>
    <x v="0"/>
    <x v="0"/>
    <x v="3"/>
    <x v="382"/>
    <n v="54"/>
    <x v="93"/>
    <n v="0.33"/>
    <x v="3"/>
    <x v="1"/>
    <x v="0"/>
  </r>
  <r>
    <n v="2031927.84938272"/>
    <x v="1795"/>
    <n v="9487668138"/>
    <s v="verified"/>
    <s v="Katherine / FranÃ§ois"/>
    <x v="0"/>
    <x v="79"/>
    <x v="0"/>
    <s v="US"/>
    <x v="0"/>
    <x v="0"/>
    <x v="1"/>
    <x v="11"/>
    <x v="5"/>
    <n v="14"/>
    <x v="177"/>
    <n v="0.17"/>
    <x v="4"/>
    <x v="1"/>
    <x v="0"/>
  </r>
  <r>
    <n v="2032480.14938272"/>
    <x v="1796"/>
    <n v="35322379052"/>
    <s v="verified"/>
    <s v="Ronny"/>
    <x v="0"/>
    <x v="11"/>
    <x v="0"/>
    <s v="US"/>
    <x v="1"/>
    <x v="1"/>
    <x v="1"/>
    <x v="10"/>
    <x v="939"/>
    <n v="59"/>
    <x v="35"/>
    <n v="0.23"/>
    <x v="2"/>
    <x v="1"/>
    <x v="0"/>
  </r>
  <r>
    <n v="2033032.44938272"/>
    <x v="1797"/>
    <n v="62448889601"/>
    <s v="unconfirmed"/>
    <s v="Laura"/>
    <x v="0"/>
    <x v="28"/>
    <x v="0"/>
    <s v="US"/>
    <x v="0"/>
    <x v="1"/>
    <x v="1"/>
    <x v="2"/>
    <x v="845"/>
    <n v="215"/>
    <x v="131"/>
    <n v="0.08"/>
    <x v="4"/>
    <x v="2"/>
    <x v="0"/>
  </r>
  <r>
    <n v="2033584.7493827201"/>
    <x v="1798"/>
    <n v="71136161298"/>
    <s v="unconfirmed"/>
    <s v="David"/>
    <x v="1"/>
    <x v="1"/>
    <x v="0"/>
    <s v="US"/>
    <x v="1"/>
    <x v="0"/>
    <x v="1"/>
    <x v="6"/>
    <x v="904"/>
    <n v="28"/>
    <x v="31"/>
    <n v="0.22"/>
    <x v="4"/>
    <x v="1"/>
    <x v="0"/>
  </r>
  <r>
    <n v="2034137.0493827199"/>
    <x v="1799"/>
    <n v="91080488341"/>
    <s v="verified"/>
    <s v="Matt"/>
    <x v="1"/>
    <x v="18"/>
    <x v="0"/>
    <s v="US"/>
    <x v="0"/>
    <x v="1"/>
    <x v="0"/>
    <x v="12"/>
    <x v="285"/>
    <n v="134"/>
    <x v="2"/>
    <n v="1.82"/>
    <x v="1"/>
    <x v="0"/>
    <x v="0"/>
  </r>
  <r>
    <n v="2034689.34938272"/>
    <x v="1800"/>
    <n v="98362984648"/>
    <s v="unconfirmed"/>
    <s v="Holly"/>
    <x v="0"/>
    <x v="28"/>
    <x v="0"/>
    <s v="US"/>
    <x v="1"/>
    <x v="2"/>
    <x v="0"/>
    <x v="7"/>
    <x v="410"/>
    <n v="92"/>
    <x v="65"/>
    <n v="0.33"/>
    <x v="2"/>
    <x v="1"/>
    <x v="0"/>
  </r>
  <r>
    <n v="2035241.64938272"/>
    <x v="1801"/>
    <n v="29203730904"/>
    <s v="unconfirmed"/>
    <s v="Fiona"/>
    <x v="1"/>
    <x v="10"/>
    <x v="0"/>
    <s v="US"/>
    <x v="1"/>
    <x v="1"/>
    <x v="1"/>
    <x v="1"/>
    <x v="940"/>
    <n v="217"/>
    <x v="80"/>
    <n v="0.1"/>
    <x v="3"/>
    <x v="2"/>
    <x v="0"/>
  </r>
  <r>
    <n v="2035793.94938272"/>
    <x v="1802"/>
    <n v="5527579940"/>
    <s v="unconfirmed"/>
    <s v="Jeffrey"/>
    <x v="1"/>
    <x v="64"/>
    <x v="0"/>
    <s v="US"/>
    <x v="1"/>
    <x v="0"/>
    <x v="1"/>
    <x v="8"/>
    <x v="190"/>
    <n v="89"/>
    <x v="138"/>
    <n v="0.21"/>
    <x v="0"/>
    <x v="1"/>
    <x v="0"/>
  </r>
  <r>
    <n v="2036346.2493827201"/>
    <x v="1803"/>
    <n v="48223093568"/>
    <s v="unconfirmed"/>
    <s v="Joanna"/>
    <x v="1"/>
    <x v="18"/>
    <x v="0"/>
    <s v="US"/>
    <x v="0"/>
    <x v="1"/>
    <x v="1"/>
    <x v="12"/>
    <x v="941"/>
    <n v="123"/>
    <x v="49"/>
    <n v="0.93"/>
    <x v="0"/>
    <x v="0"/>
    <x v="1"/>
  </r>
  <r>
    <n v="2036898.5493827199"/>
    <x v="1804"/>
    <n v="57066900834"/>
    <s v="verified"/>
    <s v="Todd"/>
    <x v="0"/>
    <x v="28"/>
    <x v="0"/>
    <s v="US"/>
    <x v="0"/>
    <x v="2"/>
    <x v="1"/>
    <x v="7"/>
    <x v="942"/>
    <n v="160"/>
    <x v="86"/>
    <n v="0.17"/>
    <x v="2"/>
    <x v="0"/>
    <x v="0"/>
  </r>
  <r>
    <n v="2037450.84938272"/>
    <x v="1805"/>
    <n v="6128643966"/>
    <s v="verified"/>
    <s v="John"/>
    <x v="0"/>
    <x v="20"/>
    <x v="0"/>
    <s v="US"/>
    <x v="0"/>
    <x v="0"/>
    <x v="1"/>
    <x v="6"/>
    <x v="820"/>
    <n v="176"/>
    <x v="164"/>
    <n v="0.28000000000000003"/>
    <x v="2"/>
    <x v="0"/>
    <x v="0"/>
  </r>
  <r>
    <n v="2038003.14938272"/>
    <x v="1806"/>
    <n v="9550598576"/>
    <s v="unconfirmed"/>
    <s v="Joseph"/>
    <x v="1"/>
    <x v="13"/>
    <x v="0"/>
    <s v="US"/>
    <x v="1"/>
    <x v="2"/>
    <x v="0"/>
    <x v="1"/>
    <x v="487"/>
    <n v="229"/>
    <x v="69"/>
    <n v="0.4"/>
    <x v="4"/>
    <x v="2"/>
    <x v="0"/>
  </r>
  <r>
    <n v="2038555.44938272"/>
    <x v="1807"/>
    <n v="48895104777"/>
    <s v="verified"/>
    <s v="Aaron"/>
    <x v="1"/>
    <x v="13"/>
    <x v="0"/>
    <s v="US"/>
    <x v="0"/>
    <x v="1"/>
    <x v="0"/>
    <x v="3"/>
    <x v="301"/>
    <n v="194"/>
    <x v="93"/>
    <n v="0.36"/>
    <x v="0"/>
    <x v="0"/>
    <x v="0"/>
  </r>
  <r>
    <n v="2039107.7493827201"/>
    <x v="1808"/>
    <n v="45659445705"/>
    <s v="verified"/>
    <s v="Andrew"/>
    <x v="1"/>
    <x v="22"/>
    <x v="0"/>
    <s v="US"/>
    <x v="0"/>
    <x v="2"/>
    <x v="1"/>
    <x v="1"/>
    <x v="943"/>
    <n v="98"/>
    <x v="92"/>
    <n v="0.63"/>
    <x v="1"/>
    <x v="1"/>
    <x v="2"/>
  </r>
  <r>
    <n v="2039660.0493827199"/>
    <x v="1809"/>
    <n v="41826174898"/>
    <s v="unconfirmed"/>
    <s v="Melanie"/>
    <x v="1"/>
    <x v="8"/>
    <x v="0"/>
    <s v="US"/>
    <x v="0"/>
    <x v="1"/>
    <x v="1"/>
    <x v="6"/>
    <x v="304"/>
    <n v="94"/>
    <x v="109"/>
    <n v="0.31"/>
    <x v="2"/>
    <x v="1"/>
    <x v="0"/>
  </r>
  <r>
    <n v="2040212.34938272"/>
    <x v="1810"/>
    <n v="79605237374"/>
    <s v="unconfirmed"/>
    <s v="Pierre  &amp; Amira"/>
    <x v="0"/>
    <x v="11"/>
    <x v="0"/>
    <s v="US"/>
    <x v="0"/>
    <x v="2"/>
    <x v="0"/>
    <x v="5"/>
    <x v="824"/>
    <n v="128"/>
    <x v="110"/>
    <n v="1.08"/>
    <x v="0"/>
    <x v="0"/>
    <x v="1"/>
  </r>
  <r>
    <n v="2040764.64938272"/>
    <x v="1811"/>
    <n v="31105340403"/>
    <s v="unconfirmed"/>
    <s v="Lisa"/>
    <x v="1"/>
    <x v="7"/>
    <x v="0"/>
    <s v="US"/>
    <x v="0"/>
    <x v="2"/>
    <x v="1"/>
    <x v="1"/>
    <x v="0"/>
    <n v="193"/>
    <x v="68"/>
    <n v="0.01"/>
    <x v="2"/>
    <x v="0"/>
    <x v="0"/>
  </r>
  <r>
    <n v="2041316.94938272"/>
    <x v="1812"/>
    <n v="17849608773"/>
    <s v="verified"/>
    <s v="Ashley"/>
    <x v="1"/>
    <x v="6"/>
    <x v="0"/>
    <s v="US"/>
    <x v="0"/>
    <x v="1"/>
    <x v="1"/>
    <x v="2"/>
    <x v="388"/>
    <n v="88"/>
    <x v="130"/>
    <n v="0.44"/>
    <x v="0"/>
    <x v="1"/>
    <x v="0"/>
  </r>
  <r>
    <n v="2041869.2493827201"/>
    <x v="1813"/>
    <n v="21563660653"/>
    <s v="unconfirmed"/>
    <s v="Jason"/>
    <x v="2"/>
    <x v="55"/>
    <x v="0"/>
    <s v="US"/>
    <x v="0"/>
    <x v="2"/>
    <x v="1"/>
    <x v="2"/>
    <x v="339"/>
    <n v="139"/>
    <x v="31"/>
    <n v="0.19"/>
    <x v="2"/>
    <x v="0"/>
    <x v="0"/>
  </r>
  <r>
    <n v="2042421.5493827199"/>
    <x v="1814"/>
    <n v="70656992889"/>
    <s v="verified"/>
    <s v="Roman"/>
    <x v="1"/>
    <x v="33"/>
    <x v="0"/>
    <s v="US"/>
    <x v="1"/>
    <x v="0"/>
    <x v="1"/>
    <x v="6"/>
    <x v="925"/>
    <n v="61"/>
    <x v="164"/>
    <n v="0.28000000000000003"/>
    <x v="3"/>
    <x v="1"/>
    <x v="0"/>
  </r>
  <r>
    <n v="2042973.84938272"/>
    <x v="1815"/>
    <n v="24791598588"/>
    <s v="verified"/>
    <s v="Celeste"/>
    <x v="2"/>
    <x v="37"/>
    <x v="0"/>
    <s v="US"/>
    <x v="0"/>
    <x v="2"/>
    <x v="0"/>
    <x v="1"/>
    <x v="944"/>
    <n v="146"/>
    <x v="177"/>
    <n v="0.17"/>
    <x v="4"/>
    <x v="0"/>
    <x v="0"/>
  </r>
  <r>
    <n v="2043526.14938272"/>
    <x v="1816"/>
    <n v="53618567597"/>
    <s v="verified"/>
    <s v="Stav"/>
    <x v="1"/>
    <x v="2"/>
    <x v="0"/>
    <s v="US"/>
    <x v="0"/>
    <x v="0"/>
    <x v="0"/>
    <x v="7"/>
    <x v="945"/>
    <n v="106"/>
    <x v="52"/>
    <n v="0.06"/>
    <x v="3"/>
    <x v="0"/>
    <x v="0"/>
  </r>
  <r>
    <n v="2044078.44938272"/>
    <x v="1817"/>
    <n v="39992410323"/>
    <s v="verified"/>
    <s v="Alex &amp; Britta"/>
    <x v="0"/>
    <x v="20"/>
    <x v="0"/>
    <s v="US"/>
    <x v="0"/>
    <x v="1"/>
    <x v="1"/>
    <x v="9"/>
    <x v="297"/>
    <n v="171"/>
    <x v="103"/>
    <n v="0.45"/>
    <x v="3"/>
    <x v="0"/>
    <x v="0"/>
  </r>
  <r>
    <n v="2044630.7493827201"/>
    <x v="1818"/>
    <n v="38140900551"/>
    <s v="verified"/>
    <s v="Camille"/>
    <x v="0"/>
    <x v="21"/>
    <x v="0"/>
    <s v="US"/>
    <x v="0"/>
    <x v="2"/>
    <x v="1"/>
    <x v="5"/>
    <x v="946"/>
    <n v="39"/>
    <x v="114"/>
    <n v="2.91"/>
    <x v="3"/>
    <x v="1"/>
    <x v="2"/>
  </r>
  <r>
    <n v="2045183.0493827199"/>
    <x v="1819"/>
    <n v="10761517157"/>
    <s v="unconfirmed"/>
    <s v="Carolyn"/>
    <x v="1"/>
    <x v="10"/>
    <x v="0"/>
    <s v="US"/>
    <x v="0"/>
    <x v="1"/>
    <x v="1"/>
    <x v="8"/>
    <x v="947"/>
    <n v="210"/>
    <x v="2"/>
    <n v="1.82"/>
    <x v="0"/>
    <x v="2"/>
    <x v="0"/>
  </r>
  <r>
    <n v="2045735.34938272"/>
    <x v="1820"/>
    <n v="81792650143"/>
    <s v="verified"/>
    <s v="Felix"/>
    <x v="1"/>
    <x v="22"/>
    <x v="0"/>
    <s v="US"/>
    <x v="1"/>
    <x v="2"/>
    <x v="1"/>
    <x v="10"/>
    <x v="87"/>
    <n v="117"/>
    <x v="56"/>
    <n v="0.3"/>
    <x v="2"/>
    <x v="0"/>
    <x v="0"/>
  </r>
  <r>
    <n v="2046287.64938272"/>
    <x v="1821"/>
    <n v="29776670952"/>
    <s v="verified"/>
    <s v="Ian"/>
    <x v="0"/>
    <x v="29"/>
    <x v="0"/>
    <s v="US"/>
    <x v="0"/>
    <x v="2"/>
    <x v="0"/>
    <x v="4"/>
    <x v="906"/>
    <n v="27"/>
    <x v="177"/>
    <n v="0.1"/>
    <x v="4"/>
    <x v="1"/>
    <x v="0"/>
  </r>
  <r>
    <n v="2046839.94938272"/>
    <x v="1822"/>
    <n v="39500904400"/>
    <s v="unconfirmed"/>
    <s v="Lewis"/>
    <x v="0"/>
    <x v="23"/>
    <x v="0"/>
    <s v="US"/>
    <x v="1"/>
    <x v="2"/>
    <x v="1"/>
    <x v="3"/>
    <x v="388"/>
    <n v="88"/>
    <x v="35"/>
    <n v="0.18"/>
    <x v="3"/>
    <x v="1"/>
    <x v="0"/>
  </r>
  <r>
    <n v="2047392.2493827201"/>
    <x v="1823"/>
    <n v="72483137685"/>
    <s v="verified"/>
    <s v="Ren"/>
    <x v="1"/>
    <x v="22"/>
    <x v="0"/>
    <s v="US"/>
    <x v="0"/>
    <x v="2"/>
    <x v="1"/>
    <x v="7"/>
    <x v="687"/>
    <n v="84"/>
    <x v="172"/>
    <n v="2.97"/>
    <x v="3"/>
    <x v="1"/>
    <x v="2"/>
  </r>
  <r>
    <n v="2047944.5493827199"/>
    <x v="1824"/>
    <n v="56897310020"/>
    <s v="verified"/>
    <s v="Clara"/>
    <x v="0"/>
    <x v="11"/>
    <x v="0"/>
    <s v="US"/>
    <x v="0"/>
    <x v="1"/>
    <x v="1"/>
    <x v="3"/>
    <x v="325"/>
    <n v="86"/>
    <x v="177"/>
    <n v="0.13"/>
    <x v="1"/>
    <x v="1"/>
    <x v="0"/>
  </r>
  <r>
    <n v="2048496.84938272"/>
    <x v="1825"/>
    <n v="53626600238"/>
    <s v="verified"/>
    <s v="Pam"/>
    <x v="0"/>
    <x v="11"/>
    <x v="0"/>
    <s v="US"/>
    <x v="0"/>
    <x v="0"/>
    <x v="0"/>
    <x v="4"/>
    <x v="314"/>
    <n v="56"/>
    <x v="48"/>
    <n v="0.06"/>
    <x v="0"/>
    <x v="1"/>
    <x v="0"/>
  </r>
  <r>
    <n v="2049049.14938272"/>
    <x v="1826"/>
    <n v="23647272313"/>
    <s v="unconfirmed"/>
    <s v="Luis Alejandro"/>
    <x v="0"/>
    <x v="5"/>
    <x v="0"/>
    <s v="US"/>
    <x v="1"/>
    <x v="0"/>
    <x v="0"/>
    <x v="1"/>
    <x v="744"/>
    <n v="132"/>
    <x v="63"/>
    <n v="0.04"/>
    <x v="1"/>
    <x v="0"/>
    <x v="0"/>
  </r>
  <r>
    <n v="2049601.44938272"/>
    <x v="1827"/>
    <n v="92155621678"/>
    <s v="verified"/>
    <s v="Maddy"/>
    <x v="0"/>
    <x v="20"/>
    <x v="0"/>
    <s v="US"/>
    <x v="1"/>
    <x v="1"/>
    <x v="0"/>
    <x v="7"/>
    <x v="452"/>
    <n v="49"/>
    <x v="122"/>
    <n v="0.67"/>
    <x v="3"/>
    <x v="1"/>
    <x v="1"/>
  </r>
  <r>
    <n v="2050153.7493827201"/>
    <x v="1828"/>
    <n v="42794580980"/>
    <s v="unconfirmed"/>
    <s v="Jb"/>
    <x v="1"/>
    <x v="22"/>
    <x v="0"/>
    <s v="US"/>
    <x v="1"/>
    <x v="0"/>
    <x v="0"/>
    <x v="1"/>
    <x v="531"/>
    <n v="178"/>
    <x v="80"/>
    <n v="0.12"/>
    <x v="2"/>
    <x v="0"/>
    <x v="0"/>
  </r>
  <r>
    <n v="2050706.0493827199"/>
    <x v="1829"/>
    <n v="68319337925"/>
    <s v="unconfirmed"/>
    <s v="Dirk"/>
    <x v="1"/>
    <x v="7"/>
    <x v="0"/>
    <s v="US"/>
    <x v="1"/>
    <x v="2"/>
    <x v="1"/>
    <x v="3"/>
    <x v="527"/>
    <n v="84"/>
    <x v="165"/>
    <n v="1.24"/>
    <x v="2"/>
    <x v="1"/>
    <x v="1"/>
  </r>
  <r>
    <n v="2051258.34938272"/>
    <x v="1830"/>
    <n v="25453773253"/>
    <s v="verified"/>
    <s v="Dee"/>
    <x v="1"/>
    <x v="7"/>
    <x v="0"/>
    <s v="US"/>
    <x v="1"/>
    <x v="0"/>
    <x v="0"/>
    <x v="3"/>
    <x v="611"/>
    <n v="34"/>
    <x v="172"/>
    <n v="2.85"/>
    <x v="0"/>
    <x v="1"/>
    <x v="2"/>
  </r>
  <r>
    <n v="2051810.64938272"/>
    <x v="1831"/>
    <n v="45488339115"/>
    <s v="verified"/>
    <s v="Oded"/>
    <x v="0"/>
    <x v="20"/>
    <x v="0"/>
    <s v="US"/>
    <x v="0"/>
    <x v="2"/>
    <x v="1"/>
    <x v="5"/>
    <x v="596"/>
    <n v="56"/>
    <x v="131"/>
    <n v="0.1"/>
    <x v="0"/>
    <x v="1"/>
    <x v="0"/>
  </r>
  <r>
    <n v="2052362.94938272"/>
    <x v="1832"/>
    <n v="57099527793"/>
    <s v="unconfirmed"/>
    <s v="Luca"/>
    <x v="0"/>
    <x v="5"/>
    <x v="0"/>
    <s v="US"/>
    <x v="1"/>
    <x v="0"/>
    <x v="1"/>
    <x v="8"/>
    <x v="74"/>
    <n v="23"/>
    <x v="31"/>
    <n v="0.25"/>
    <x v="3"/>
    <x v="1"/>
    <x v="0"/>
  </r>
  <r>
    <n v="2052915.2493827201"/>
    <x v="1833"/>
    <n v="79955192546"/>
    <s v="verified"/>
    <s v="Rohit"/>
    <x v="0"/>
    <x v="0"/>
    <x v="0"/>
    <s v="US"/>
    <x v="0"/>
    <x v="0"/>
    <x v="1"/>
    <x v="5"/>
    <x v="711"/>
    <n v="57"/>
    <x v="161"/>
    <n v="0.26"/>
    <x v="3"/>
    <x v="1"/>
    <x v="0"/>
  </r>
  <r>
    <n v="2053467.5493827199"/>
    <x v="1834"/>
    <n v="2724923476"/>
    <s v="verified"/>
    <s v="Darragh"/>
    <x v="1"/>
    <x v="18"/>
    <x v="0"/>
    <s v="US"/>
    <x v="0"/>
    <x v="0"/>
    <x v="1"/>
    <x v="3"/>
    <x v="359"/>
    <n v="212"/>
    <x v="2"/>
    <n v="1.82"/>
    <x v="2"/>
    <x v="2"/>
    <x v="0"/>
  </r>
  <r>
    <n v="2054019.84938272"/>
    <x v="1835"/>
    <n v="9761902329"/>
    <s v="verified"/>
    <s v="Gregory"/>
    <x v="1"/>
    <x v="27"/>
    <x v="0"/>
    <s v="US"/>
    <x v="0"/>
    <x v="2"/>
    <x v="1"/>
    <x v="11"/>
    <x v="93"/>
    <n v="32"/>
    <x v="163"/>
    <n v="2.36"/>
    <x v="2"/>
    <x v="1"/>
    <x v="4"/>
  </r>
  <r>
    <n v="2054572.14938272"/>
    <x v="1836"/>
    <n v="78758894677"/>
    <s v="unconfirmed"/>
    <s v="Celeste"/>
    <x v="2"/>
    <x v="37"/>
    <x v="0"/>
    <s v="US"/>
    <x v="0"/>
    <x v="2"/>
    <x v="0"/>
    <x v="2"/>
    <x v="722"/>
    <n v="186"/>
    <x v="138"/>
    <n v="0.22"/>
    <x v="0"/>
    <x v="0"/>
    <x v="0"/>
  </r>
  <r>
    <n v="2055124.44938272"/>
    <x v="1837"/>
    <n v="6456685400"/>
    <s v="verified"/>
    <s v="Keturah"/>
    <x v="0"/>
    <x v="23"/>
    <x v="0"/>
    <s v="US"/>
    <x v="0"/>
    <x v="2"/>
    <x v="0"/>
    <x v="2"/>
    <x v="948"/>
    <n v="19"/>
    <x v="73"/>
    <n v="0.82"/>
    <x v="1"/>
    <x v="1"/>
    <x v="0"/>
  </r>
  <r>
    <n v="2055676.7493827201"/>
    <x v="1838"/>
    <n v="70254954632"/>
    <s v="unconfirmed"/>
    <s v="Celeste"/>
    <x v="2"/>
    <x v="37"/>
    <x v="0"/>
    <s v="US"/>
    <x v="0"/>
    <x v="0"/>
    <x v="0"/>
    <x v="7"/>
    <x v="282"/>
    <n v="120"/>
    <x v="17"/>
    <n v="0.52"/>
    <x v="1"/>
    <x v="0"/>
    <x v="0"/>
  </r>
  <r>
    <n v="2056229.0493827199"/>
    <x v="1839"/>
    <n v="50437472926"/>
    <s v="unconfirmed"/>
    <s v="Stella"/>
    <x v="1"/>
    <x v="2"/>
    <x v="0"/>
    <s v="US"/>
    <x v="0"/>
    <x v="0"/>
    <x v="0"/>
    <x v="8"/>
    <x v="395"/>
    <n v="35"/>
    <x v="31"/>
    <n v="0.2"/>
    <x v="3"/>
    <x v="1"/>
    <x v="0"/>
  </r>
  <r>
    <n v="2056781.34938272"/>
    <x v="1840"/>
    <n v="39535420131"/>
    <s v="verified"/>
    <s v="Bernard"/>
    <x v="0"/>
    <x v="28"/>
    <x v="0"/>
    <s v="US"/>
    <x v="0"/>
    <x v="2"/>
    <x v="1"/>
    <x v="2"/>
    <x v="517"/>
    <n v="181"/>
    <x v="262"/>
    <n v="1.82"/>
    <x v="0"/>
    <x v="0"/>
    <x v="3"/>
  </r>
  <r>
    <n v="2057333.64938272"/>
    <x v="1841"/>
    <n v="82708460614"/>
    <s v="verified"/>
    <s v="Geraldine"/>
    <x v="1"/>
    <x v="17"/>
    <x v="0"/>
    <s v="US"/>
    <x v="0"/>
    <x v="2"/>
    <x v="1"/>
    <x v="2"/>
    <x v="949"/>
    <n v="116"/>
    <x v="60"/>
    <n v="0.2"/>
    <x v="1"/>
    <x v="0"/>
    <x v="0"/>
  </r>
  <r>
    <n v="2057885.94938272"/>
    <x v="1842"/>
    <n v="84370609329"/>
    <s v="verified"/>
    <s v="Ayana"/>
    <x v="0"/>
    <x v="14"/>
    <x v="0"/>
    <s v="US"/>
    <x v="0"/>
    <x v="2"/>
    <x v="1"/>
    <x v="5"/>
    <x v="950"/>
    <n v="232"/>
    <x v="121"/>
    <n v="0.67"/>
    <x v="2"/>
    <x v="2"/>
    <x v="1"/>
  </r>
  <r>
    <n v="2058438.2493827201"/>
    <x v="1843"/>
    <n v="25510712704"/>
    <s v="unconfirmed"/>
    <s v="Ceci"/>
    <x v="0"/>
    <x v="32"/>
    <x v="0"/>
    <s v="US"/>
    <x v="0"/>
    <x v="0"/>
    <x v="1"/>
    <x v="3"/>
    <x v="774"/>
    <n v="15"/>
    <x v="41"/>
    <n v="1.08"/>
    <x v="2"/>
    <x v="1"/>
    <x v="1"/>
  </r>
  <r>
    <n v="2058990.5493827199"/>
    <x v="1844"/>
    <n v="96594378845"/>
    <s v="verified"/>
    <s v="Taleah"/>
    <x v="1"/>
    <x v="10"/>
    <x v="0"/>
    <s v="US"/>
    <x v="1"/>
    <x v="1"/>
    <x v="1"/>
    <x v="8"/>
    <x v="951"/>
    <n v="161"/>
    <x v="34"/>
    <n v="1.47"/>
    <x v="2"/>
    <x v="0"/>
    <x v="1"/>
  </r>
  <r>
    <n v="2059542.84938272"/>
    <x v="1845"/>
    <n v="1756368152"/>
    <s v="unconfirmed"/>
    <s v="Julie"/>
    <x v="0"/>
    <x v="11"/>
    <x v="0"/>
    <s v="US"/>
    <x v="0"/>
    <x v="2"/>
    <x v="0"/>
    <x v="4"/>
    <x v="952"/>
    <n v="68"/>
    <x v="144"/>
    <n v="0.55000000000000004"/>
    <x v="1"/>
    <x v="1"/>
    <x v="0"/>
  </r>
  <r>
    <n v="2060095.14938272"/>
    <x v="1846"/>
    <n v="94175263538"/>
    <s v="verified"/>
    <s v="Zs"/>
    <x v="1"/>
    <x v="27"/>
    <x v="0"/>
    <s v="US"/>
    <x v="0"/>
    <x v="0"/>
    <x v="1"/>
    <x v="7"/>
    <x v="289"/>
    <n v="110"/>
    <x v="177"/>
    <n v="0.1"/>
    <x v="1"/>
    <x v="0"/>
    <x v="0"/>
  </r>
  <r>
    <n v="2060647.44938272"/>
    <x v="1847"/>
    <n v="42166413075"/>
    <s v="unconfirmed"/>
    <s v="Thomas"/>
    <x v="0"/>
    <x v="11"/>
    <x v="0"/>
    <s v="US"/>
    <x v="0"/>
    <x v="2"/>
    <x v="1"/>
    <x v="3"/>
    <x v="953"/>
    <n v="18"/>
    <x v="66"/>
    <n v="2.15"/>
    <x v="3"/>
    <x v="1"/>
    <x v="4"/>
  </r>
  <r>
    <n v="2061199.7493827201"/>
    <x v="1848"/>
    <n v="41263985830"/>
    <s v="unconfirmed"/>
    <s v="Tara"/>
    <x v="0"/>
    <x v="11"/>
    <x v="0"/>
    <s v="US"/>
    <x v="0"/>
    <x v="2"/>
    <x v="1"/>
    <x v="0"/>
    <x v="338"/>
    <n v="138"/>
    <x v="2"/>
    <n v="1.82"/>
    <x v="0"/>
    <x v="0"/>
    <x v="0"/>
  </r>
  <r>
    <n v="2061752.0493827199"/>
    <x v="1849"/>
    <n v="41953487839"/>
    <s v="verified"/>
    <s v="Brendan"/>
    <x v="0"/>
    <x v="20"/>
    <x v="0"/>
    <s v="US"/>
    <x v="0"/>
    <x v="0"/>
    <x v="1"/>
    <x v="1"/>
    <x v="498"/>
    <n v="156"/>
    <x v="81"/>
    <n v="0.51"/>
    <x v="2"/>
    <x v="0"/>
    <x v="0"/>
  </r>
  <r>
    <n v="2062304.34938272"/>
    <x v="1850"/>
    <n v="65037135863"/>
    <s v="verified"/>
    <s v="Mario"/>
    <x v="1"/>
    <x v="64"/>
    <x v="0"/>
    <s v="US"/>
    <x v="1"/>
    <x v="0"/>
    <x v="1"/>
    <x v="10"/>
    <x v="60"/>
    <n v="156"/>
    <x v="138"/>
    <n v="0.27"/>
    <x v="2"/>
    <x v="0"/>
    <x v="0"/>
  </r>
  <r>
    <n v="2062856.64938272"/>
    <x v="1851"/>
    <n v="37845378605"/>
    <s v="verified"/>
    <s v="Julie"/>
    <x v="0"/>
    <x v="11"/>
    <x v="0"/>
    <s v="US"/>
    <x v="0"/>
    <x v="0"/>
    <x v="1"/>
    <x v="7"/>
    <x v="457"/>
    <n v="72"/>
    <x v="93"/>
    <n v="0.41"/>
    <x v="4"/>
    <x v="1"/>
    <x v="0"/>
  </r>
  <r>
    <n v="2063408.94938272"/>
    <x v="1852"/>
    <n v="56308099868"/>
    <s v="unconfirmed"/>
    <s v="Tiziana"/>
    <x v="1"/>
    <x v="33"/>
    <x v="0"/>
    <s v="US"/>
    <x v="0"/>
    <x v="1"/>
    <x v="2"/>
    <x v="8"/>
    <x v="954"/>
    <n v="219"/>
    <x v="171"/>
    <n v="0.4"/>
    <x v="0"/>
    <x v="2"/>
    <x v="0"/>
  </r>
  <r>
    <n v="2063961.2493827201"/>
    <x v="1853"/>
    <n v="42427730483"/>
    <s v="verified"/>
    <s v="Ari"/>
    <x v="1"/>
    <x v="27"/>
    <x v="0"/>
    <s v="US"/>
    <x v="1"/>
    <x v="1"/>
    <x v="1"/>
    <x v="12"/>
    <x v="704"/>
    <n v="147"/>
    <x v="31"/>
    <n v="0.19"/>
    <x v="4"/>
    <x v="0"/>
    <x v="0"/>
  </r>
  <r>
    <n v="2064513.5493827199"/>
    <x v="1854"/>
    <n v="79916166545"/>
    <s v="unconfirmed"/>
    <s v="Ks &amp; Eli"/>
    <x v="1"/>
    <x v="33"/>
    <x v="0"/>
    <s v="US"/>
    <x v="1"/>
    <x v="1"/>
    <x v="1"/>
    <x v="3"/>
    <x v="713"/>
    <n v="176"/>
    <x v="54"/>
    <n v="1.43"/>
    <x v="0"/>
    <x v="0"/>
    <x v="3"/>
  </r>
  <r>
    <n v="2065065.84938272"/>
    <x v="1855"/>
    <n v="80727718383"/>
    <s v="unconfirmed"/>
    <s v="Hannah"/>
    <x v="0"/>
    <x v="14"/>
    <x v="0"/>
    <s v="US"/>
    <x v="0"/>
    <x v="1"/>
    <x v="1"/>
    <x v="4"/>
    <x v="336"/>
    <n v="161"/>
    <x v="135"/>
    <n v="0.57999999999999996"/>
    <x v="4"/>
    <x v="0"/>
    <x v="0"/>
  </r>
  <r>
    <n v="2065618.14938272"/>
    <x v="1856"/>
    <n v="84085404460"/>
    <s v="verified"/>
    <s v="Raymond"/>
    <x v="0"/>
    <x v="34"/>
    <x v="0"/>
    <s v="US"/>
    <x v="1"/>
    <x v="2"/>
    <x v="2"/>
    <x v="1"/>
    <x v="955"/>
    <n v="200"/>
    <x v="89"/>
    <n v="2.11"/>
    <x v="3"/>
    <x v="0"/>
    <x v="4"/>
  </r>
  <r>
    <n v="2066170.44938272"/>
    <x v="1857"/>
    <n v="68523636390"/>
    <s v="unconfirmed"/>
    <s v="Sandi"/>
    <x v="1"/>
    <x v="64"/>
    <x v="0"/>
    <s v="US"/>
    <x v="1"/>
    <x v="2"/>
    <x v="1"/>
    <x v="1"/>
    <x v="956"/>
    <n v="173"/>
    <x v="78"/>
    <n v="0.18"/>
    <x v="3"/>
    <x v="0"/>
    <x v="0"/>
  </r>
  <r>
    <n v="2066722.7493827201"/>
    <x v="1858"/>
    <n v="82482156449"/>
    <s v="verified"/>
    <s v="Dominique"/>
    <x v="2"/>
    <x v="55"/>
    <x v="0"/>
    <s v="US"/>
    <x v="0"/>
    <x v="2"/>
    <x v="1"/>
    <x v="1"/>
    <x v="646"/>
    <n v="233"/>
    <x v="2"/>
    <n v="1.82"/>
    <x v="3"/>
    <x v="2"/>
    <x v="0"/>
  </r>
  <r>
    <n v="2067275.0493827199"/>
    <x v="1859"/>
    <n v="34248771993"/>
    <s v="verified"/>
    <s v="Eddie"/>
    <x v="1"/>
    <x v="101"/>
    <x v="0"/>
    <s v="US"/>
    <x v="1"/>
    <x v="2"/>
    <x v="0"/>
    <x v="10"/>
    <x v="530"/>
    <n v="13"/>
    <x v="177"/>
    <n v="0.11"/>
    <x v="4"/>
    <x v="1"/>
    <x v="0"/>
  </r>
  <r>
    <n v="2067827.34938272"/>
    <x v="1860"/>
    <n v="58072189362"/>
    <s v="verified"/>
    <s v="Cristian"/>
    <x v="0"/>
    <x v="21"/>
    <x v="0"/>
    <s v="US"/>
    <x v="0"/>
    <x v="0"/>
    <x v="1"/>
    <x v="4"/>
    <x v="534"/>
    <n v="79"/>
    <x v="124"/>
    <n v="0.06"/>
    <x v="0"/>
    <x v="1"/>
    <x v="0"/>
  </r>
  <r>
    <n v="2068379.64938272"/>
    <x v="1861"/>
    <n v="86756342712"/>
    <s v="unconfirmed"/>
    <s v="Samuel"/>
    <x v="1"/>
    <x v="2"/>
    <x v="0"/>
    <s v="US"/>
    <x v="1"/>
    <x v="0"/>
    <x v="0"/>
    <x v="2"/>
    <x v="944"/>
    <n v="146"/>
    <x v="1"/>
    <n v="0.64"/>
    <x v="0"/>
    <x v="0"/>
    <x v="0"/>
  </r>
  <r>
    <n v="2068931.94938272"/>
    <x v="1862"/>
    <n v="4565576303"/>
    <s v="verified"/>
    <s v="Sunny"/>
    <x v="1"/>
    <x v="18"/>
    <x v="0"/>
    <s v="US"/>
    <x v="1"/>
    <x v="0"/>
    <x v="0"/>
    <x v="3"/>
    <x v="957"/>
    <n v="28"/>
    <x v="177"/>
    <n v="0.14000000000000001"/>
    <x v="4"/>
    <x v="1"/>
    <x v="0"/>
  </r>
  <r>
    <n v="2069484.2493827201"/>
    <x v="1863"/>
    <n v="86009163047"/>
    <s v="unconfirmed"/>
    <s v="Stefan"/>
    <x v="1"/>
    <x v="22"/>
    <x v="0"/>
    <s v="US"/>
    <x v="0"/>
    <x v="1"/>
    <x v="0"/>
    <x v="1"/>
    <x v="792"/>
    <n v="209"/>
    <x v="32"/>
    <n v="0.46"/>
    <x v="1"/>
    <x v="2"/>
    <x v="0"/>
  </r>
  <r>
    <n v="2070036.5493827199"/>
    <x v="1864"/>
    <n v="28754774332"/>
    <s v="unconfirmed"/>
    <s v="Robert"/>
    <x v="1"/>
    <x v="7"/>
    <x v="0"/>
    <s v="US"/>
    <x v="0"/>
    <x v="1"/>
    <x v="0"/>
    <x v="3"/>
    <x v="958"/>
    <n v="13"/>
    <x v="231"/>
    <n v="1.41"/>
    <x v="4"/>
    <x v="1"/>
    <x v="1"/>
  </r>
  <r>
    <n v="2070588.84938272"/>
    <x v="1865"/>
    <n v="3180972087"/>
    <s v="unconfirmed"/>
    <s v="Marina"/>
    <x v="1"/>
    <x v="2"/>
    <x v="0"/>
    <s v="US"/>
    <x v="1"/>
    <x v="1"/>
    <x v="1"/>
    <x v="3"/>
    <x v="363"/>
    <n v="20"/>
    <x v="159"/>
    <n v="1.37"/>
    <x v="4"/>
    <x v="1"/>
    <x v="1"/>
  </r>
  <r>
    <n v="2071141.14938272"/>
    <x v="1866"/>
    <n v="13257411891"/>
    <s v="unconfirmed"/>
    <s v="Alicia"/>
    <x v="0"/>
    <x v="21"/>
    <x v="0"/>
    <s v="US"/>
    <x v="0"/>
    <x v="1"/>
    <x v="0"/>
    <x v="11"/>
    <x v="823"/>
    <n v="99"/>
    <x v="177"/>
    <n v="0.1"/>
    <x v="4"/>
    <x v="1"/>
    <x v="0"/>
  </r>
  <r>
    <n v="2071693.44938272"/>
    <x v="1867"/>
    <n v="89420395069"/>
    <s v="unconfirmed"/>
    <s v="Peter"/>
    <x v="1"/>
    <x v="6"/>
    <x v="0"/>
    <s v="US"/>
    <x v="1"/>
    <x v="0"/>
    <x v="1"/>
    <x v="7"/>
    <x v="116"/>
    <n v="158"/>
    <x v="130"/>
    <n v="0.42"/>
    <x v="3"/>
    <x v="0"/>
    <x v="0"/>
  </r>
  <r>
    <n v="2072245.7493827201"/>
    <x v="1868"/>
    <n v="59499220253"/>
    <s v="unconfirmed"/>
    <s v="Karen"/>
    <x v="0"/>
    <x v="15"/>
    <x v="0"/>
    <s v="US"/>
    <x v="0"/>
    <x v="2"/>
    <x v="0"/>
    <x v="2"/>
    <x v="959"/>
    <n v="110"/>
    <x v="35"/>
    <n v="0.14000000000000001"/>
    <x v="1"/>
    <x v="0"/>
    <x v="0"/>
  </r>
  <r>
    <n v="2072798.0493827199"/>
    <x v="1869"/>
    <n v="64752082564"/>
    <s v="unconfirmed"/>
    <s v="Sergio"/>
    <x v="1"/>
    <x v="3"/>
    <x v="0"/>
    <s v="US"/>
    <x v="0"/>
    <x v="0"/>
    <x v="0"/>
    <x v="7"/>
    <x v="389"/>
    <n v="236"/>
    <x v="52"/>
    <n v="0.1"/>
    <x v="4"/>
    <x v="2"/>
    <x v="0"/>
  </r>
  <r>
    <n v="2073350.34938272"/>
    <x v="1870"/>
    <n v="10961724713"/>
    <s v="verified"/>
    <s v="Tara"/>
    <x v="0"/>
    <x v="11"/>
    <x v="0"/>
    <s v="US"/>
    <x v="1"/>
    <x v="2"/>
    <x v="1"/>
    <x v="2"/>
    <x v="766"/>
    <n v="87"/>
    <x v="171"/>
    <n v="0.4"/>
    <x v="1"/>
    <x v="1"/>
    <x v="0"/>
  </r>
  <r>
    <n v="2073902.64938272"/>
    <x v="1871"/>
    <n v="25902813650"/>
    <s v="verified"/>
    <s v="Ally"/>
    <x v="1"/>
    <x v="13"/>
    <x v="0"/>
    <s v="US"/>
    <x v="0"/>
    <x v="2"/>
    <x v="1"/>
    <x v="8"/>
    <x v="313"/>
    <n v="124"/>
    <x v="41"/>
    <n v="2.02"/>
    <x v="2"/>
    <x v="0"/>
    <x v="1"/>
  </r>
  <r>
    <n v="2074454.94938272"/>
    <x v="1872"/>
    <n v="65735784853"/>
    <s v="verified"/>
    <s v="Douglas"/>
    <x v="3"/>
    <x v="118"/>
    <x v="0"/>
    <s v="US"/>
    <x v="0"/>
    <x v="0"/>
    <x v="0"/>
    <x v="7"/>
    <x v="810"/>
    <n v="73"/>
    <x v="311"/>
    <n v="3.69"/>
    <x v="2"/>
    <x v="1"/>
    <x v="2"/>
  </r>
  <r>
    <n v="2075007.2493827201"/>
    <x v="1873"/>
    <n v="62258260570"/>
    <s v="verified"/>
    <s v="Aaron"/>
    <x v="1"/>
    <x v="3"/>
    <x v="0"/>
    <s v="US"/>
    <x v="0"/>
    <x v="0"/>
    <x v="0"/>
    <x v="5"/>
    <x v="960"/>
    <n v="21"/>
    <x v="21"/>
    <n v="0.83"/>
    <x v="1"/>
    <x v="1"/>
    <x v="1"/>
  </r>
  <r>
    <n v="2075559.5493827199"/>
    <x v="1874"/>
    <n v="31768984265"/>
    <s v="verified"/>
    <s v="Judith"/>
    <x v="1"/>
    <x v="3"/>
    <x v="0"/>
    <s v="US"/>
    <x v="0"/>
    <x v="0"/>
    <x v="1"/>
    <x v="5"/>
    <x v="776"/>
    <n v="48"/>
    <x v="18"/>
    <n v="0.9"/>
    <x v="0"/>
    <x v="1"/>
    <x v="1"/>
  </r>
  <r>
    <n v="2076111.84938272"/>
    <x v="1875"/>
    <n v="77451362744"/>
    <s v="unconfirmed"/>
    <s v="James"/>
    <x v="0"/>
    <x v="12"/>
    <x v="0"/>
    <s v="US"/>
    <x v="1"/>
    <x v="1"/>
    <x v="1"/>
    <x v="11"/>
    <x v="414"/>
    <n v="223"/>
    <x v="117"/>
    <n v="1.1000000000000001"/>
    <x v="1"/>
    <x v="2"/>
    <x v="1"/>
  </r>
  <r>
    <n v="2076664.14938272"/>
    <x v="1876"/>
    <n v="41522758333"/>
    <s v="unconfirmed"/>
    <s v="Claire"/>
    <x v="0"/>
    <x v="29"/>
    <x v="0"/>
    <s v="US"/>
    <x v="1"/>
    <x v="0"/>
    <x v="1"/>
    <x v="11"/>
    <x v="843"/>
    <n v="94"/>
    <x v="312"/>
    <n v="4.03"/>
    <x v="1"/>
    <x v="1"/>
    <x v="2"/>
  </r>
  <r>
    <n v="2077216.44938272"/>
    <x v="1877"/>
    <n v="40962001978"/>
    <s v="verified"/>
    <s v="Rachel...You Can Call Me Kaya :)"/>
    <x v="1"/>
    <x v="33"/>
    <x v="0"/>
    <s v="US"/>
    <x v="1"/>
    <x v="1"/>
    <x v="0"/>
    <x v="1"/>
    <x v="142"/>
    <n v="162"/>
    <x v="124"/>
    <n v="0.15"/>
    <x v="3"/>
    <x v="0"/>
    <x v="0"/>
  </r>
  <r>
    <n v="2077768.7493827201"/>
    <x v="1878"/>
    <n v="20454150270"/>
    <s v="verified"/>
    <s v="Nicole"/>
    <x v="1"/>
    <x v="7"/>
    <x v="0"/>
    <s v="US"/>
    <x v="1"/>
    <x v="1"/>
    <x v="0"/>
    <x v="3"/>
    <x v="427"/>
    <n v="46"/>
    <x v="256"/>
    <n v="0.99"/>
    <x v="3"/>
    <x v="1"/>
    <x v="1"/>
  </r>
  <r>
    <n v="2078321.0493827199"/>
    <x v="1879"/>
    <n v="41802495183"/>
    <s v="unconfirmed"/>
    <s v="Chandle"/>
    <x v="0"/>
    <x v="79"/>
    <x v="0"/>
    <s v="US"/>
    <x v="1"/>
    <x v="1"/>
    <x v="0"/>
    <x v="2"/>
    <x v="839"/>
    <n v="153"/>
    <x v="169"/>
    <n v="0.56000000000000005"/>
    <x v="1"/>
    <x v="0"/>
    <x v="0"/>
  </r>
  <r>
    <n v="2078873.34938272"/>
    <x v="1880"/>
    <n v="22611428261"/>
    <s v="verified"/>
    <s v="George"/>
    <x v="1"/>
    <x v="2"/>
    <x v="0"/>
    <s v="US"/>
    <x v="0"/>
    <x v="0"/>
    <x v="0"/>
    <x v="2"/>
    <x v="167"/>
    <n v="90"/>
    <x v="144"/>
    <n v="0.48"/>
    <x v="2"/>
    <x v="1"/>
    <x v="0"/>
  </r>
  <r>
    <n v="2079425.64938272"/>
    <x v="1881"/>
    <n v="55511603580"/>
    <s v="unconfirmed"/>
    <s v="Ben"/>
    <x v="1"/>
    <x v="2"/>
    <x v="0"/>
    <s v="US"/>
    <x v="0"/>
    <x v="2"/>
    <x v="0"/>
    <x v="8"/>
    <x v="95"/>
    <n v="148"/>
    <x v="72"/>
    <n v="0.88"/>
    <x v="4"/>
    <x v="0"/>
    <x v="1"/>
  </r>
  <r>
    <n v="2079977.94938272"/>
    <x v="1882"/>
    <n v="1123324540"/>
    <s v="unconfirmed"/>
    <s v="O."/>
    <x v="0"/>
    <x v="19"/>
    <x v="0"/>
    <s v="US"/>
    <x v="0"/>
    <x v="0"/>
    <x v="0"/>
    <x v="8"/>
    <x v="85"/>
    <n v="216"/>
    <x v="98"/>
    <n v="0.25"/>
    <x v="4"/>
    <x v="2"/>
    <x v="0"/>
  </r>
  <r>
    <n v="2080530.2493827201"/>
    <x v="1883"/>
    <n v="49165557557"/>
    <s v="unconfirmed"/>
    <s v="Ines"/>
    <x v="0"/>
    <x v="5"/>
    <x v="0"/>
    <s v="US"/>
    <x v="1"/>
    <x v="2"/>
    <x v="0"/>
    <x v="7"/>
    <x v="961"/>
    <n v="96"/>
    <x v="160"/>
    <n v="1.68"/>
    <x v="4"/>
    <x v="1"/>
    <x v="3"/>
  </r>
  <r>
    <n v="2081082.5493827199"/>
    <x v="1884"/>
    <n v="24615256917"/>
    <s v="verified"/>
    <s v="Chiara"/>
    <x v="0"/>
    <x v="14"/>
    <x v="0"/>
    <s v="US"/>
    <x v="1"/>
    <x v="1"/>
    <x v="1"/>
    <x v="7"/>
    <x v="546"/>
    <n v="182"/>
    <x v="68"/>
    <n v="0.02"/>
    <x v="4"/>
    <x v="0"/>
    <x v="0"/>
  </r>
  <r>
    <n v="2081634.84938272"/>
    <x v="1885"/>
    <n v="87299746976"/>
    <s v="verified"/>
    <s v="Ines"/>
    <x v="0"/>
    <x v="5"/>
    <x v="0"/>
    <s v="US"/>
    <x v="1"/>
    <x v="2"/>
    <x v="0"/>
    <x v="5"/>
    <x v="844"/>
    <n v="234"/>
    <x v="189"/>
    <n v="1.47"/>
    <x v="3"/>
    <x v="2"/>
    <x v="3"/>
  </r>
  <r>
    <n v="2082187.14938272"/>
    <x v="1886"/>
    <n v="92124756603"/>
    <s v="verified"/>
    <s v="Seth"/>
    <x v="0"/>
    <x v="11"/>
    <x v="0"/>
    <s v="US"/>
    <x v="0"/>
    <x v="0"/>
    <x v="0"/>
    <x v="8"/>
    <x v="648"/>
    <n v="128"/>
    <x v="80"/>
    <n v="0.1"/>
    <x v="2"/>
    <x v="0"/>
    <x v="0"/>
  </r>
  <r>
    <n v="2082739.44938272"/>
    <x v="1887"/>
    <n v="27061550741"/>
    <s v="unconfirmed"/>
    <s v="Nick"/>
    <x v="1"/>
    <x v="2"/>
    <x v="0"/>
    <s v="US"/>
    <x v="0"/>
    <x v="1"/>
    <x v="0"/>
    <x v="3"/>
    <x v="226"/>
    <n v="229"/>
    <x v="63"/>
    <n v="0.05"/>
    <x v="0"/>
    <x v="2"/>
    <x v="0"/>
  </r>
  <r>
    <n v="2083291.7493827201"/>
    <x v="1888"/>
    <n v="90186806355"/>
    <s v="unconfirmed"/>
    <s v="Jessica"/>
    <x v="0"/>
    <x v="29"/>
    <x v="0"/>
    <s v="US"/>
    <x v="0"/>
    <x v="1"/>
    <x v="1"/>
    <x v="3"/>
    <x v="885"/>
    <n v="21"/>
    <x v="177"/>
    <n v="0.22"/>
    <x v="3"/>
    <x v="1"/>
    <x v="0"/>
  </r>
  <r>
    <n v="2083844.0493827199"/>
    <x v="1889"/>
    <n v="56128750081"/>
    <s v="unconfirmed"/>
    <s v="Clare"/>
    <x v="0"/>
    <x v="76"/>
    <x v="0"/>
    <s v="US"/>
    <x v="1"/>
    <x v="0"/>
    <x v="1"/>
    <x v="5"/>
    <x v="962"/>
    <n v="216"/>
    <x v="131"/>
    <n v="0.08"/>
    <x v="4"/>
    <x v="2"/>
    <x v="0"/>
  </r>
  <r>
    <n v="2084396.34938272"/>
    <x v="1890"/>
    <n v="5399601515"/>
    <s v="unconfirmed"/>
    <s v="Amal"/>
    <x v="1"/>
    <x v="3"/>
    <x v="0"/>
    <s v="US"/>
    <x v="0"/>
    <x v="1"/>
    <x v="0"/>
    <x v="8"/>
    <x v="584"/>
    <n v="61"/>
    <x v="2"/>
    <n v="1.82"/>
    <x v="0"/>
    <x v="1"/>
    <x v="0"/>
  </r>
  <r>
    <n v="2084948.64938272"/>
    <x v="1891"/>
    <n v="46258717133"/>
    <s v="verified"/>
    <s v="Carter"/>
    <x v="1"/>
    <x v="18"/>
    <x v="0"/>
    <s v="US"/>
    <x v="0"/>
    <x v="0"/>
    <x v="0"/>
    <x v="8"/>
    <x v="922"/>
    <n v="28"/>
    <x v="2"/>
    <n v="1.82"/>
    <x v="0"/>
    <x v="1"/>
    <x v="0"/>
  </r>
  <r>
    <n v="2085500.94938272"/>
    <x v="1892"/>
    <n v="22549065872"/>
    <s v="verified"/>
    <s v="Maria"/>
    <x v="0"/>
    <x v="21"/>
    <x v="0"/>
    <s v="US"/>
    <x v="1"/>
    <x v="0"/>
    <x v="1"/>
    <x v="5"/>
    <x v="963"/>
    <n v="239"/>
    <x v="161"/>
    <n v="0.25"/>
    <x v="1"/>
    <x v="2"/>
    <x v="0"/>
  </r>
  <r>
    <n v="2086053.2493827201"/>
    <x v="1893"/>
    <n v="34489612365"/>
    <s v="verified"/>
    <s v="Becky"/>
    <x v="0"/>
    <x v="14"/>
    <x v="0"/>
    <s v="US"/>
    <x v="1"/>
    <x v="1"/>
    <x v="1"/>
    <x v="5"/>
    <x v="678"/>
    <n v="69"/>
    <x v="232"/>
    <n v="1.6"/>
    <x v="1"/>
    <x v="1"/>
    <x v="3"/>
  </r>
  <r>
    <n v="2086605.5493827199"/>
    <x v="1894"/>
    <n v="85001299326"/>
    <s v="unconfirmed"/>
    <s v="Alvin"/>
    <x v="0"/>
    <x v="20"/>
    <x v="0"/>
    <s v="US"/>
    <x v="0"/>
    <x v="0"/>
    <x v="0"/>
    <x v="9"/>
    <x v="854"/>
    <n v="40"/>
    <x v="164"/>
    <n v="0.37"/>
    <x v="1"/>
    <x v="1"/>
    <x v="0"/>
  </r>
  <r>
    <n v="2087157.84938272"/>
    <x v="1895"/>
    <n v="60194425311"/>
    <s v="verified"/>
    <s v="Joan"/>
    <x v="0"/>
    <x v="0"/>
    <x v="0"/>
    <s v="US"/>
    <x v="1"/>
    <x v="1"/>
    <x v="1"/>
    <x v="7"/>
    <x v="964"/>
    <n v="77"/>
    <x v="223"/>
    <n v="2"/>
    <x v="2"/>
    <x v="1"/>
    <x v="4"/>
  </r>
  <r>
    <n v="2087710.14938272"/>
    <x v="1896"/>
    <n v="75560737034"/>
    <s v="verified"/>
    <s v="Michael"/>
    <x v="0"/>
    <x v="5"/>
    <x v="0"/>
    <s v="US"/>
    <x v="0"/>
    <x v="0"/>
    <x v="1"/>
    <x v="0"/>
    <x v="965"/>
    <n v="51"/>
    <x v="80"/>
    <n v="0.11"/>
    <x v="0"/>
    <x v="1"/>
    <x v="0"/>
  </r>
  <r>
    <n v="2088262.44938272"/>
    <x v="1897"/>
    <n v="66311517954"/>
    <s v="unconfirmed"/>
    <s v="Marise"/>
    <x v="1"/>
    <x v="10"/>
    <x v="0"/>
    <s v="US"/>
    <x v="0"/>
    <x v="0"/>
    <x v="1"/>
    <x v="1"/>
    <x v="437"/>
    <n v="76"/>
    <x v="18"/>
    <n v="0.95"/>
    <x v="2"/>
    <x v="1"/>
    <x v="1"/>
  </r>
  <r>
    <n v="2088814.7493827201"/>
    <x v="1898"/>
    <n v="32356203423"/>
    <s v="verified"/>
    <s v="Vivian"/>
    <x v="1"/>
    <x v="45"/>
    <x v="0"/>
    <s v="US"/>
    <x v="0"/>
    <x v="2"/>
    <x v="1"/>
    <x v="3"/>
    <x v="949"/>
    <n v="116"/>
    <x v="48"/>
    <n v="7.0000000000000007E-2"/>
    <x v="1"/>
    <x v="0"/>
    <x v="0"/>
  </r>
  <r>
    <n v="2089367.0493827199"/>
    <x v="1899"/>
    <n v="81313736019"/>
    <s v="verified"/>
    <s v="Ines"/>
    <x v="0"/>
    <x v="5"/>
    <x v="0"/>
    <s v="US"/>
    <x v="1"/>
    <x v="1"/>
    <x v="0"/>
    <x v="6"/>
    <x v="494"/>
    <n v="125"/>
    <x v="39"/>
    <n v="1.43"/>
    <x v="3"/>
    <x v="0"/>
    <x v="3"/>
  </r>
  <r>
    <n v="2089919.34938272"/>
    <x v="1900"/>
    <n v="51408612079"/>
    <s v="unconfirmed"/>
    <s v="Hoonju / Co Host: Jose"/>
    <x v="0"/>
    <x v="11"/>
    <x v="0"/>
    <s v="US"/>
    <x v="0"/>
    <x v="2"/>
    <x v="1"/>
    <x v="4"/>
    <x v="170"/>
    <n v="100"/>
    <x v="87"/>
    <n v="0.95"/>
    <x v="4"/>
    <x v="1"/>
    <x v="0"/>
  </r>
  <r>
    <n v="2090471.64938272"/>
    <x v="1901"/>
    <n v="67295829541"/>
    <s v="unconfirmed"/>
    <s v="Alana"/>
    <x v="0"/>
    <x v="11"/>
    <x v="0"/>
    <s v="US"/>
    <x v="0"/>
    <x v="0"/>
    <x v="1"/>
    <x v="8"/>
    <x v="966"/>
    <n v="125"/>
    <x v="52"/>
    <n v="0.42"/>
    <x v="1"/>
    <x v="0"/>
    <x v="0"/>
  </r>
  <r>
    <n v="2091023.94938272"/>
    <x v="1902"/>
    <n v="34062443023"/>
    <s v="verified"/>
    <s v="Rochelle"/>
    <x v="1"/>
    <x v="2"/>
    <x v="0"/>
    <s v="US"/>
    <x v="0"/>
    <x v="0"/>
    <x v="1"/>
    <x v="7"/>
    <x v="71"/>
    <n v="121"/>
    <x v="46"/>
    <n v="0.3"/>
    <x v="3"/>
    <x v="0"/>
    <x v="0"/>
  </r>
  <r>
    <n v="2091576.2493827201"/>
    <x v="1903"/>
    <n v="35216669351"/>
    <s v="verified"/>
    <s v="Jeremy"/>
    <x v="0"/>
    <x v="23"/>
    <x v="0"/>
    <s v="US"/>
    <x v="1"/>
    <x v="2"/>
    <x v="0"/>
    <x v="2"/>
    <x v="967"/>
    <n v="112"/>
    <x v="126"/>
    <n v="1.52"/>
    <x v="0"/>
    <x v="0"/>
    <x v="3"/>
  </r>
  <r>
    <n v="2092128.5493827199"/>
    <x v="1904"/>
    <n v="25842560994"/>
    <s v="verified"/>
    <s v="Nikki"/>
    <x v="0"/>
    <x v="11"/>
    <x v="0"/>
    <s v="US"/>
    <x v="1"/>
    <x v="1"/>
    <x v="0"/>
    <x v="5"/>
    <x v="264"/>
    <n v="215"/>
    <x v="135"/>
    <n v="0.56000000000000005"/>
    <x v="2"/>
    <x v="2"/>
    <x v="0"/>
  </r>
  <r>
    <n v="2092680.84938272"/>
    <x v="1905"/>
    <n v="26240569057"/>
    <s v="unconfirmed"/>
    <s v="Jake"/>
    <x v="0"/>
    <x v="23"/>
    <x v="0"/>
    <s v="US"/>
    <x v="1"/>
    <x v="1"/>
    <x v="1"/>
    <x v="3"/>
    <x v="475"/>
    <n v="137"/>
    <x v="254"/>
    <n v="1.07"/>
    <x v="3"/>
    <x v="0"/>
    <x v="1"/>
  </r>
  <r>
    <n v="2093233.14938272"/>
    <x v="1906"/>
    <n v="73987793552"/>
    <s v="unconfirmed"/>
    <s v="Idan"/>
    <x v="1"/>
    <x v="6"/>
    <x v="0"/>
    <s v="US"/>
    <x v="1"/>
    <x v="1"/>
    <x v="0"/>
    <x v="3"/>
    <x v="225"/>
    <n v="15"/>
    <x v="116"/>
    <n v="2.79"/>
    <x v="4"/>
    <x v="1"/>
    <x v="2"/>
  </r>
  <r>
    <n v="2093785.44938272"/>
    <x v="1907"/>
    <n v="16398194247"/>
    <s v="unconfirmed"/>
    <s v="Vivian"/>
    <x v="0"/>
    <x v="5"/>
    <x v="0"/>
    <s v="US"/>
    <x v="1"/>
    <x v="1"/>
    <x v="2"/>
    <x v="4"/>
    <x v="551"/>
    <n v="212"/>
    <x v="31"/>
    <n v="0.2"/>
    <x v="3"/>
    <x v="2"/>
    <x v="0"/>
  </r>
  <r>
    <n v="2094337.7493827201"/>
    <x v="1908"/>
    <n v="34917433022"/>
    <s v="unconfirmed"/>
    <s v="Autumn"/>
    <x v="0"/>
    <x v="29"/>
    <x v="0"/>
    <s v="US"/>
    <x v="0"/>
    <x v="0"/>
    <x v="0"/>
    <x v="1"/>
    <x v="777"/>
    <n v="198"/>
    <x v="228"/>
    <n v="1.41"/>
    <x v="0"/>
    <x v="0"/>
    <x v="3"/>
  </r>
  <r>
    <n v="2094890.0493827199"/>
    <x v="1909"/>
    <n v="33464286568"/>
    <s v="unconfirmed"/>
    <s v="Antoinette"/>
    <x v="0"/>
    <x v="32"/>
    <x v="0"/>
    <s v="US"/>
    <x v="1"/>
    <x v="2"/>
    <x v="1"/>
    <x v="1"/>
    <x v="968"/>
    <n v="52"/>
    <x v="165"/>
    <n v="1.24"/>
    <x v="0"/>
    <x v="1"/>
    <x v="1"/>
  </r>
  <r>
    <n v="2095442.34938272"/>
    <x v="1910"/>
    <n v="51421362351"/>
    <s v="verified"/>
    <s v="Julie"/>
    <x v="1"/>
    <x v="7"/>
    <x v="0"/>
    <s v="US"/>
    <x v="1"/>
    <x v="1"/>
    <x v="1"/>
    <x v="3"/>
    <x v="308"/>
    <n v="82"/>
    <x v="108"/>
    <n v="0.37"/>
    <x v="4"/>
    <x v="1"/>
    <x v="0"/>
  </r>
  <r>
    <n v="2095994.64938272"/>
    <x v="1911"/>
    <n v="16777949923"/>
    <s v="unconfirmed"/>
    <s v="Christina"/>
    <x v="2"/>
    <x v="37"/>
    <x v="0"/>
    <s v="US"/>
    <x v="1"/>
    <x v="1"/>
    <x v="0"/>
    <x v="8"/>
    <x v="399"/>
    <n v="51"/>
    <x v="189"/>
    <n v="1.51"/>
    <x v="4"/>
    <x v="1"/>
    <x v="3"/>
  </r>
  <r>
    <n v="2096546.94938272"/>
    <x v="1912"/>
    <n v="69900932774"/>
    <s v="unconfirmed"/>
    <s v="Christina"/>
    <x v="2"/>
    <x v="37"/>
    <x v="0"/>
    <s v="US"/>
    <x v="0"/>
    <x v="0"/>
    <x v="1"/>
    <x v="6"/>
    <x v="272"/>
    <n v="187"/>
    <x v="313"/>
    <n v="4.09"/>
    <x v="4"/>
    <x v="0"/>
    <x v="2"/>
  </r>
  <r>
    <n v="2097099.2493827201"/>
    <x v="1913"/>
    <n v="44590163079"/>
    <s v="verified"/>
    <s v="Jon"/>
    <x v="0"/>
    <x v="11"/>
    <x v="0"/>
    <s v="US"/>
    <x v="0"/>
    <x v="2"/>
    <x v="1"/>
    <x v="5"/>
    <x v="249"/>
    <n v="238"/>
    <x v="258"/>
    <n v="2.08"/>
    <x v="2"/>
    <x v="2"/>
    <x v="4"/>
  </r>
  <r>
    <n v="2097651.5493827201"/>
    <x v="1914"/>
    <n v="21514672212"/>
    <s v="unconfirmed"/>
    <s v="Robert"/>
    <x v="0"/>
    <x v="20"/>
    <x v="0"/>
    <s v="US"/>
    <x v="1"/>
    <x v="1"/>
    <x v="1"/>
    <x v="4"/>
    <x v="969"/>
    <n v="104"/>
    <x v="54"/>
    <n v="1.42"/>
    <x v="1"/>
    <x v="0"/>
    <x v="3"/>
  </r>
  <r>
    <n v="2098203.84938272"/>
    <x v="1915"/>
    <n v="48338106623"/>
    <s v="unconfirmed"/>
    <s v="D"/>
    <x v="1"/>
    <x v="4"/>
    <x v="0"/>
    <s v="US"/>
    <x v="0"/>
    <x v="0"/>
    <x v="1"/>
    <x v="4"/>
    <x v="962"/>
    <n v="216"/>
    <x v="68"/>
    <n v="0.02"/>
    <x v="4"/>
    <x v="2"/>
    <x v="0"/>
  </r>
  <r>
    <n v="2098756.1493827198"/>
    <x v="1916"/>
    <n v="64448709474"/>
    <s v="verified"/>
    <s v="Caroline"/>
    <x v="0"/>
    <x v="19"/>
    <x v="0"/>
    <s v="US"/>
    <x v="1"/>
    <x v="2"/>
    <x v="1"/>
    <x v="5"/>
    <x v="812"/>
    <n v="205"/>
    <x v="12"/>
    <n v="0.35"/>
    <x v="0"/>
    <x v="2"/>
    <x v="0"/>
  </r>
  <r>
    <n v="2099308.44938272"/>
    <x v="1917"/>
    <n v="66935373440"/>
    <s v="unconfirmed"/>
    <s v="Elisa"/>
    <x v="1"/>
    <x v="3"/>
    <x v="0"/>
    <s v="US"/>
    <x v="0"/>
    <x v="1"/>
    <x v="0"/>
    <x v="0"/>
    <x v="519"/>
    <n v="209"/>
    <x v="8"/>
    <n v="0.86"/>
    <x v="1"/>
    <x v="2"/>
    <x v="1"/>
  </r>
  <r>
    <n v="2099860.7493827199"/>
    <x v="1918"/>
    <n v="34459735446"/>
    <s v="verified"/>
    <s v="Luis"/>
    <x v="2"/>
    <x v="83"/>
    <x v="0"/>
    <s v="US"/>
    <x v="1"/>
    <x v="2"/>
    <x v="0"/>
    <x v="0"/>
    <x v="670"/>
    <n v="214"/>
    <x v="2"/>
    <n v="1.82"/>
    <x v="2"/>
    <x v="2"/>
    <x v="0"/>
  </r>
  <r>
    <n v="2100413.0493827201"/>
    <x v="1919"/>
    <n v="8271271618"/>
    <s v="unconfirmed"/>
    <s v="Andrew"/>
    <x v="0"/>
    <x v="14"/>
    <x v="0"/>
    <s v="US"/>
    <x v="0"/>
    <x v="0"/>
    <x v="1"/>
    <x v="11"/>
    <x v="970"/>
    <n v="106"/>
    <x v="177"/>
    <n v="0.11"/>
    <x v="3"/>
    <x v="0"/>
    <x v="0"/>
  </r>
  <r>
    <n v="2100965.34938272"/>
    <x v="1920"/>
    <n v="10793409526"/>
    <s v="unconfirmed"/>
    <s v="Magera"/>
    <x v="0"/>
    <x v="29"/>
    <x v="0"/>
    <s v="US"/>
    <x v="1"/>
    <x v="1"/>
    <x v="1"/>
    <x v="12"/>
    <x v="722"/>
    <n v="186"/>
    <x v="98"/>
    <n v="0.13"/>
    <x v="4"/>
    <x v="0"/>
    <x v="0"/>
  </r>
  <r>
    <n v="2101517.6493827198"/>
    <x v="1921"/>
    <n v="63946915448"/>
    <s v="unconfirmed"/>
    <s v="Jj"/>
    <x v="1"/>
    <x v="2"/>
    <x v="0"/>
    <s v="US"/>
    <x v="0"/>
    <x v="1"/>
    <x v="0"/>
    <x v="2"/>
    <x v="822"/>
    <n v="100"/>
    <x v="314"/>
    <n v="7.57"/>
    <x v="2"/>
    <x v="0"/>
    <x v="2"/>
  </r>
  <r>
    <n v="2102069.94938272"/>
    <x v="1922"/>
    <n v="18131025260"/>
    <s v="verified"/>
    <s v="Wil"/>
    <x v="1"/>
    <x v="10"/>
    <x v="0"/>
    <s v="US"/>
    <x v="1"/>
    <x v="0"/>
    <x v="1"/>
    <x v="10"/>
    <x v="968"/>
    <n v="52"/>
    <x v="0"/>
    <n v="0.12"/>
    <x v="2"/>
    <x v="1"/>
    <x v="0"/>
  </r>
  <r>
    <n v="2102622.2493827199"/>
    <x v="1923"/>
    <n v="64638414444"/>
    <s v="unconfirmed"/>
    <s v="Richelle &amp; Neil"/>
    <x v="0"/>
    <x v="5"/>
    <x v="0"/>
    <s v="US"/>
    <x v="1"/>
    <x v="2"/>
    <x v="1"/>
    <x v="11"/>
    <x v="416"/>
    <n v="71"/>
    <x v="187"/>
    <n v="2.12"/>
    <x v="4"/>
    <x v="1"/>
    <x v="4"/>
  </r>
  <r>
    <n v="2103174.5493827201"/>
    <x v="1924"/>
    <n v="94594062865"/>
    <s v="verified"/>
    <s v="Martin"/>
    <x v="1"/>
    <x v="18"/>
    <x v="0"/>
    <s v="US"/>
    <x v="0"/>
    <x v="1"/>
    <x v="1"/>
    <x v="8"/>
    <x v="971"/>
    <n v="194"/>
    <x v="31"/>
    <n v="0.26"/>
    <x v="1"/>
    <x v="0"/>
    <x v="0"/>
  </r>
  <r>
    <n v="2103726.84938272"/>
    <x v="1925"/>
    <n v="16706092165"/>
    <s v="verified"/>
    <s v="Kristen"/>
    <x v="1"/>
    <x v="50"/>
    <x v="0"/>
    <s v="US"/>
    <x v="0"/>
    <x v="0"/>
    <x v="1"/>
    <x v="1"/>
    <x v="972"/>
    <n v="212"/>
    <x v="4"/>
    <n v="0.63"/>
    <x v="2"/>
    <x v="2"/>
    <x v="0"/>
  </r>
  <r>
    <n v="2104279.1493827198"/>
    <x v="1926"/>
    <n v="45399012139"/>
    <s v="verified"/>
    <s v="Damon And Kent"/>
    <x v="0"/>
    <x v="5"/>
    <x v="0"/>
    <s v="US"/>
    <x v="1"/>
    <x v="0"/>
    <x v="1"/>
    <x v="10"/>
    <x v="973"/>
    <n v="57"/>
    <x v="149"/>
    <n v="1.89"/>
    <x v="1"/>
    <x v="1"/>
    <x v="3"/>
  </r>
  <r>
    <n v="2104831.44938272"/>
    <x v="1927"/>
    <n v="64975188793"/>
    <s v="unconfirmed"/>
    <s v="Lacey"/>
    <x v="0"/>
    <x v="11"/>
    <x v="0"/>
    <s v="US"/>
    <x v="0"/>
    <x v="1"/>
    <x v="0"/>
    <x v="8"/>
    <x v="974"/>
    <n v="39"/>
    <x v="254"/>
    <n v="1.01"/>
    <x v="4"/>
    <x v="1"/>
    <x v="1"/>
  </r>
  <r>
    <n v="2105383.7493827199"/>
    <x v="1928"/>
    <n v="60075373790"/>
    <s v="verified"/>
    <s v="Sheena"/>
    <x v="2"/>
    <x v="55"/>
    <x v="0"/>
    <s v="US"/>
    <x v="0"/>
    <x v="1"/>
    <x v="0"/>
    <x v="7"/>
    <x v="975"/>
    <n v="180"/>
    <x v="18"/>
    <n v="1.05"/>
    <x v="2"/>
    <x v="0"/>
    <x v="1"/>
  </r>
  <r>
    <n v="2105936.0493827201"/>
    <x v="1929"/>
    <n v="38134908983"/>
    <s v="verified"/>
    <s v="Somaya"/>
    <x v="1"/>
    <x v="2"/>
    <x v="0"/>
    <s v="US"/>
    <x v="1"/>
    <x v="0"/>
    <x v="1"/>
    <x v="4"/>
    <x v="523"/>
    <n v="135"/>
    <x v="2"/>
    <n v="1.82"/>
    <x v="2"/>
    <x v="0"/>
    <x v="0"/>
  </r>
  <r>
    <n v="2106488.34938272"/>
    <x v="1930"/>
    <n v="57579812234"/>
    <s v="verified"/>
    <s v="Jeanine"/>
    <x v="1"/>
    <x v="2"/>
    <x v="0"/>
    <s v="US"/>
    <x v="1"/>
    <x v="2"/>
    <x v="1"/>
    <x v="9"/>
    <x v="226"/>
    <n v="229"/>
    <x v="117"/>
    <n v="1.1299999999999999"/>
    <x v="3"/>
    <x v="2"/>
    <x v="1"/>
  </r>
  <r>
    <n v="2107040.6493827198"/>
    <x v="1931"/>
    <n v="68652262310"/>
    <s v="verified"/>
    <s v="Brian"/>
    <x v="1"/>
    <x v="10"/>
    <x v="0"/>
    <s v="US"/>
    <x v="0"/>
    <x v="2"/>
    <x v="1"/>
    <x v="11"/>
    <x v="892"/>
    <n v="150"/>
    <x v="207"/>
    <n v="1.17"/>
    <x v="0"/>
    <x v="0"/>
    <x v="1"/>
  </r>
  <r>
    <n v="2107592.94938272"/>
    <x v="1932"/>
    <n v="34119778433"/>
    <s v="verified"/>
    <s v="Jeanette &amp; Henry"/>
    <x v="2"/>
    <x v="93"/>
    <x v="0"/>
    <s v="US"/>
    <x v="0"/>
    <x v="1"/>
    <x v="1"/>
    <x v="0"/>
    <x v="34"/>
    <n v="222"/>
    <x v="166"/>
    <n v="1.35"/>
    <x v="0"/>
    <x v="2"/>
    <x v="3"/>
  </r>
  <r>
    <n v="2108145.2493827199"/>
    <x v="1933"/>
    <n v="71927309710"/>
    <s v="unconfirmed"/>
    <s v="Selam"/>
    <x v="0"/>
    <x v="5"/>
    <x v="0"/>
    <s v="US"/>
    <x v="1"/>
    <x v="1"/>
    <x v="2"/>
    <x v="4"/>
    <x v="627"/>
    <n v="22"/>
    <x v="108"/>
    <n v="0.36"/>
    <x v="4"/>
    <x v="1"/>
    <x v="0"/>
  </r>
  <r>
    <n v="2108697.5493827201"/>
    <x v="1934"/>
    <n v="94462024107"/>
    <s v="verified"/>
    <s v="Brandi"/>
    <x v="0"/>
    <x v="29"/>
    <x v="0"/>
    <s v="US"/>
    <x v="0"/>
    <x v="0"/>
    <x v="1"/>
    <x v="12"/>
    <x v="469"/>
    <n v="230"/>
    <x v="2"/>
    <n v="1.82"/>
    <x v="3"/>
    <x v="2"/>
    <x v="0"/>
  </r>
  <r>
    <n v="2109249.84938272"/>
    <x v="1935"/>
    <n v="68849772223"/>
    <s v="verified"/>
    <s v="Christine &amp; Philip"/>
    <x v="0"/>
    <x v="9"/>
    <x v="0"/>
    <s v="US"/>
    <x v="0"/>
    <x v="1"/>
    <x v="1"/>
    <x v="1"/>
    <x v="976"/>
    <n v="86"/>
    <x v="63"/>
    <n v="0.05"/>
    <x v="4"/>
    <x v="1"/>
    <x v="0"/>
  </r>
  <r>
    <n v="2109802.1493827198"/>
    <x v="1936"/>
    <n v="3714601299"/>
    <s v="verified"/>
    <s v="Jj"/>
    <x v="1"/>
    <x v="2"/>
    <x v="0"/>
    <s v="US"/>
    <x v="0"/>
    <x v="0"/>
    <x v="0"/>
    <x v="8"/>
    <x v="653"/>
    <n v="42"/>
    <x v="315"/>
    <n v="7.72"/>
    <x v="3"/>
    <x v="1"/>
    <x v="2"/>
  </r>
  <r>
    <n v="2110354.44938272"/>
    <x v="1937"/>
    <n v="5145717894"/>
    <s v="unconfirmed"/>
    <s v="Jj"/>
    <x v="1"/>
    <x v="2"/>
    <x v="0"/>
    <s v="US"/>
    <x v="0"/>
    <x v="0"/>
    <x v="0"/>
    <x v="1"/>
    <x v="977"/>
    <n v="79"/>
    <x v="316"/>
    <n v="7.75"/>
    <x v="4"/>
    <x v="1"/>
    <x v="2"/>
  </r>
  <r>
    <n v="2110906.7493827199"/>
    <x v="1938"/>
    <n v="3943394257"/>
    <s v="verified"/>
    <s v="Howard"/>
    <x v="0"/>
    <x v="29"/>
    <x v="0"/>
    <s v="US"/>
    <x v="1"/>
    <x v="2"/>
    <x v="1"/>
    <x v="3"/>
    <x v="286"/>
    <n v="20"/>
    <x v="135"/>
    <n v="0.47"/>
    <x v="3"/>
    <x v="1"/>
    <x v="0"/>
  </r>
  <r>
    <n v="2111459.0493827201"/>
    <x v="1939"/>
    <n v="37970114632"/>
    <s v="verified"/>
    <s v="Painter"/>
    <x v="0"/>
    <x v="19"/>
    <x v="0"/>
    <s v="US"/>
    <x v="1"/>
    <x v="1"/>
    <x v="1"/>
    <x v="3"/>
    <x v="792"/>
    <n v="209"/>
    <x v="249"/>
    <n v="2.1"/>
    <x v="4"/>
    <x v="2"/>
    <x v="4"/>
  </r>
  <r>
    <n v="2112011.34938272"/>
    <x v="1940"/>
    <n v="48061840112"/>
    <s v="verified"/>
    <s v="Shelley"/>
    <x v="0"/>
    <x v="21"/>
    <x v="0"/>
    <s v="US"/>
    <x v="1"/>
    <x v="2"/>
    <x v="0"/>
    <x v="2"/>
    <x v="978"/>
    <n v="125"/>
    <x v="49"/>
    <n v="0.93"/>
    <x v="1"/>
    <x v="0"/>
    <x v="1"/>
  </r>
  <r>
    <n v="2112563.6493827198"/>
    <x v="1941"/>
    <n v="25886534806"/>
    <s v="unconfirmed"/>
    <s v="Joy"/>
    <x v="1"/>
    <x v="7"/>
    <x v="0"/>
    <s v="US"/>
    <x v="0"/>
    <x v="1"/>
    <x v="1"/>
    <x v="6"/>
    <x v="934"/>
    <n v="57"/>
    <x v="108"/>
    <n v="0.37"/>
    <x v="2"/>
    <x v="1"/>
    <x v="0"/>
  </r>
  <r>
    <n v="2113115.94938272"/>
    <x v="1942"/>
    <n v="45166411337"/>
    <s v="unconfirmed"/>
    <s v="Irene"/>
    <x v="1"/>
    <x v="45"/>
    <x v="0"/>
    <s v="US"/>
    <x v="1"/>
    <x v="2"/>
    <x v="0"/>
    <x v="1"/>
    <x v="979"/>
    <n v="150"/>
    <x v="71"/>
    <n v="3.01"/>
    <x v="4"/>
    <x v="0"/>
    <x v="2"/>
  </r>
  <r>
    <n v="2113668.2493827199"/>
    <x v="1943"/>
    <n v="1936975431"/>
    <s v="verified"/>
    <s v="Joseph"/>
    <x v="0"/>
    <x v="19"/>
    <x v="0"/>
    <s v="US"/>
    <x v="1"/>
    <x v="0"/>
    <x v="0"/>
    <x v="0"/>
    <x v="427"/>
    <n v="46"/>
    <x v="69"/>
    <n v="0.42"/>
    <x v="4"/>
    <x v="1"/>
    <x v="0"/>
  </r>
  <r>
    <n v="2114220.5493827201"/>
    <x v="1944"/>
    <n v="77738789078"/>
    <s v="verified"/>
    <s v="Amal"/>
    <x v="1"/>
    <x v="3"/>
    <x v="0"/>
    <s v="US"/>
    <x v="1"/>
    <x v="2"/>
    <x v="0"/>
    <x v="5"/>
    <x v="980"/>
    <n v="226"/>
    <x v="2"/>
    <n v="1.82"/>
    <x v="3"/>
    <x v="2"/>
    <x v="0"/>
  </r>
  <r>
    <n v="2114772.84938272"/>
    <x v="1945"/>
    <n v="37671420161"/>
    <s v="unconfirmed"/>
    <s v="Toby"/>
    <x v="1"/>
    <x v="18"/>
    <x v="0"/>
    <s v="US"/>
    <x v="1"/>
    <x v="0"/>
    <x v="1"/>
    <x v="2"/>
    <x v="144"/>
    <n v="203"/>
    <x v="63"/>
    <n v="0.06"/>
    <x v="4"/>
    <x v="2"/>
    <x v="0"/>
  </r>
  <r>
    <n v="2115325.1493827198"/>
    <x v="1946"/>
    <n v="26048942651"/>
    <s v="verified"/>
    <s v="Laurence"/>
    <x v="0"/>
    <x v="15"/>
    <x v="0"/>
    <s v="US"/>
    <x v="0"/>
    <x v="2"/>
    <x v="1"/>
    <x v="5"/>
    <x v="117"/>
    <n v="221"/>
    <x v="93"/>
    <n v="0.34"/>
    <x v="2"/>
    <x v="2"/>
    <x v="0"/>
  </r>
  <r>
    <n v="2115877.44938272"/>
    <x v="1947"/>
    <n v="27134376853"/>
    <s v="verified"/>
    <s v="Gershwyn"/>
    <x v="1"/>
    <x v="43"/>
    <x v="0"/>
    <s v="US"/>
    <x v="0"/>
    <x v="0"/>
    <x v="0"/>
    <x v="3"/>
    <x v="689"/>
    <n v="172"/>
    <x v="65"/>
    <n v="0.31"/>
    <x v="2"/>
    <x v="0"/>
    <x v="0"/>
  </r>
  <r>
    <n v="2116429.7493827199"/>
    <x v="1948"/>
    <n v="85709812269"/>
    <s v="verified"/>
    <s v="Darina"/>
    <x v="1"/>
    <x v="18"/>
    <x v="0"/>
    <s v="US"/>
    <x v="0"/>
    <x v="1"/>
    <x v="1"/>
    <x v="11"/>
    <x v="89"/>
    <n v="118"/>
    <x v="247"/>
    <n v="2.0299999999999998"/>
    <x v="2"/>
    <x v="0"/>
    <x v="4"/>
  </r>
  <r>
    <n v="2116982.0493827201"/>
    <x v="1949"/>
    <n v="49830726244"/>
    <s v="unconfirmed"/>
    <s v="Maria"/>
    <x v="0"/>
    <x v="5"/>
    <x v="0"/>
    <s v="US"/>
    <x v="0"/>
    <x v="2"/>
    <x v="0"/>
    <x v="0"/>
    <x v="981"/>
    <n v="155"/>
    <x v="52"/>
    <n v="0.06"/>
    <x v="3"/>
    <x v="0"/>
    <x v="0"/>
  </r>
  <r>
    <n v="2117534.34938272"/>
    <x v="1950"/>
    <n v="14160310753"/>
    <s v="unconfirmed"/>
    <s v="Roslyn"/>
    <x v="0"/>
    <x v="9"/>
    <x v="0"/>
    <s v="US"/>
    <x v="0"/>
    <x v="1"/>
    <x v="1"/>
    <x v="0"/>
    <x v="724"/>
    <n v="114"/>
    <x v="184"/>
    <n v="1.8"/>
    <x v="4"/>
    <x v="0"/>
    <x v="3"/>
  </r>
  <r>
    <n v="2118086.6493827198"/>
    <x v="1951"/>
    <n v="19190399176"/>
    <s v="unconfirmed"/>
    <s v="Luis"/>
    <x v="1"/>
    <x v="18"/>
    <x v="0"/>
    <s v="US"/>
    <x v="0"/>
    <x v="0"/>
    <x v="0"/>
    <x v="4"/>
    <x v="548"/>
    <n v="175"/>
    <x v="48"/>
    <n v="0.08"/>
    <x v="1"/>
    <x v="0"/>
    <x v="0"/>
  </r>
  <r>
    <n v="2118638.94938272"/>
    <x v="1952"/>
    <n v="88959538199"/>
    <s v="unconfirmed"/>
    <s v="Darla"/>
    <x v="1"/>
    <x v="64"/>
    <x v="0"/>
    <s v="US"/>
    <x v="0"/>
    <x v="0"/>
    <x v="1"/>
    <x v="11"/>
    <x v="697"/>
    <n v="112"/>
    <x v="124"/>
    <n v="0.04"/>
    <x v="4"/>
    <x v="0"/>
    <x v="0"/>
  </r>
  <r>
    <n v="2119191.2493827199"/>
    <x v="1953"/>
    <n v="3285388782"/>
    <s v="unconfirmed"/>
    <s v="Liz"/>
    <x v="1"/>
    <x v="13"/>
    <x v="0"/>
    <s v="US"/>
    <x v="1"/>
    <x v="0"/>
    <x v="1"/>
    <x v="4"/>
    <x v="982"/>
    <n v="208"/>
    <x v="167"/>
    <n v="0.66"/>
    <x v="4"/>
    <x v="2"/>
    <x v="0"/>
  </r>
  <r>
    <n v="2119743.5493827201"/>
    <x v="1954"/>
    <n v="98656531024"/>
    <s v="verified"/>
    <s v="Mitty"/>
    <x v="0"/>
    <x v="28"/>
    <x v="0"/>
    <s v="US"/>
    <x v="1"/>
    <x v="1"/>
    <x v="0"/>
    <x v="0"/>
    <x v="782"/>
    <n v="162"/>
    <x v="40"/>
    <n v="0.94"/>
    <x v="1"/>
    <x v="0"/>
    <x v="1"/>
  </r>
  <r>
    <n v="2120295.84938272"/>
    <x v="1955"/>
    <n v="78471966631"/>
    <s v="verified"/>
    <s v="Kevin"/>
    <x v="0"/>
    <x v="15"/>
    <x v="0"/>
    <s v="US"/>
    <x v="0"/>
    <x v="0"/>
    <x v="0"/>
    <x v="12"/>
    <x v="255"/>
    <n v="198"/>
    <x v="187"/>
    <n v="2.13"/>
    <x v="3"/>
    <x v="0"/>
    <x v="4"/>
  </r>
  <r>
    <n v="2120848.1493827198"/>
    <x v="1956"/>
    <n v="91368145663"/>
    <s v="unconfirmed"/>
    <s v="Eduardo"/>
    <x v="1"/>
    <x v="13"/>
    <x v="0"/>
    <s v="US"/>
    <x v="0"/>
    <x v="0"/>
    <x v="0"/>
    <x v="7"/>
    <x v="711"/>
    <n v="57"/>
    <x v="240"/>
    <n v="2.17"/>
    <x v="4"/>
    <x v="1"/>
    <x v="4"/>
  </r>
  <r>
    <n v="2121400.44938272"/>
    <x v="1957"/>
    <n v="42723784887"/>
    <s v="verified"/>
    <s v="Time Square"/>
    <x v="1"/>
    <x v="6"/>
    <x v="0"/>
    <s v="US"/>
    <x v="1"/>
    <x v="1"/>
    <x v="1"/>
    <x v="11"/>
    <x v="210"/>
    <n v="215"/>
    <x v="317"/>
    <n v="3.69"/>
    <x v="1"/>
    <x v="2"/>
    <x v="2"/>
  </r>
  <r>
    <n v="2121952.7493827199"/>
    <x v="1958"/>
    <n v="68469928895"/>
    <s v="unconfirmed"/>
    <s v="Sarah"/>
    <x v="0"/>
    <x v="32"/>
    <x v="0"/>
    <s v="US"/>
    <x v="0"/>
    <x v="0"/>
    <x v="1"/>
    <x v="6"/>
    <x v="522"/>
    <n v="87"/>
    <x v="68"/>
    <n v="0.03"/>
    <x v="2"/>
    <x v="1"/>
    <x v="0"/>
  </r>
  <r>
    <n v="2122505.0493827201"/>
    <x v="1959"/>
    <n v="83041061845"/>
    <s v="verified"/>
    <s v="Meryl"/>
    <x v="0"/>
    <x v="5"/>
    <x v="0"/>
    <s v="US"/>
    <x v="0"/>
    <x v="1"/>
    <x v="1"/>
    <x v="9"/>
    <x v="983"/>
    <n v="41"/>
    <x v="108"/>
    <n v="0.39"/>
    <x v="3"/>
    <x v="1"/>
    <x v="0"/>
  </r>
  <r>
    <n v="2123057.34938272"/>
    <x v="1960"/>
    <n v="85621250212"/>
    <s v="verified"/>
    <s v="Michelle"/>
    <x v="1"/>
    <x v="33"/>
    <x v="0"/>
    <s v="US"/>
    <x v="0"/>
    <x v="2"/>
    <x v="0"/>
    <x v="4"/>
    <x v="310"/>
    <n v="122"/>
    <x v="168"/>
    <n v="1.89"/>
    <x v="0"/>
    <x v="0"/>
    <x v="3"/>
  </r>
  <r>
    <n v="2123609.6493827198"/>
    <x v="1961"/>
    <n v="13628657384"/>
    <s v="unconfirmed"/>
    <s v="Stelian &amp; Deanna"/>
    <x v="0"/>
    <x v="5"/>
    <x v="0"/>
    <s v="US"/>
    <x v="1"/>
    <x v="2"/>
    <x v="1"/>
    <x v="4"/>
    <x v="438"/>
    <n v="145"/>
    <x v="72"/>
    <n v="0.89"/>
    <x v="4"/>
    <x v="0"/>
    <x v="1"/>
  </r>
  <r>
    <n v="2124161.94938272"/>
    <x v="1962"/>
    <n v="41315398272"/>
    <s v="unconfirmed"/>
    <s v="Emmanuel"/>
    <x v="0"/>
    <x v="11"/>
    <x v="0"/>
    <s v="US"/>
    <x v="0"/>
    <x v="0"/>
    <x v="1"/>
    <x v="1"/>
    <x v="984"/>
    <n v="188"/>
    <x v="164"/>
    <n v="0.3"/>
    <x v="1"/>
    <x v="0"/>
    <x v="0"/>
  </r>
  <r>
    <n v="2124714.2493827199"/>
    <x v="1963"/>
    <n v="24339998350"/>
    <s v="verified"/>
    <s v="George"/>
    <x v="1"/>
    <x v="7"/>
    <x v="0"/>
    <s v="US"/>
    <x v="0"/>
    <x v="1"/>
    <x v="1"/>
    <x v="0"/>
    <x v="642"/>
    <n v="165"/>
    <x v="108"/>
    <n v="0.41"/>
    <x v="1"/>
    <x v="0"/>
    <x v="0"/>
  </r>
  <r>
    <n v="2125266.5493827201"/>
    <x v="1964"/>
    <n v="47756834099"/>
    <s v="unconfirmed"/>
    <s v="Cody"/>
    <x v="1"/>
    <x v="7"/>
    <x v="0"/>
    <s v="US"/>
    <x v="1"/>
    <x v="0"/>
    <x v="1"/>
    <x v="2"/>
    <x v="675"/>
    <n v="229"/>
    <x v="164"/>
    <n v="0.28000000000000003"/>
    <x v="2"/>
    <x v="2"/>
    <x v="0"/>
  </r>
  <r>
    <n v="2125818.84938272"/>
    <x v="1965"/>
    <n v="41987202941"/>
    <s v="verified"/>
    <s v="Tzvi"/>
    <x v="2"/>
    <x v="93"/>
    <x v="0"/>
    <s v="US"/>
    <x v="1"/>
    <x v="2"/>
    <x v="1"/>
    <x v="1"/>
    <x v="985"/>
    <n v="145"/>
    <x v="254"/>
    <n v="1.02"/>
    <x v="1"/>
    <x v="0"/>
    <x v="1"/>
  </r>
  <r>
    <n v="2126371.1493827198"/>
    <x v="1966"/>
    <n v="17410541547"/>
    <s v="verified"/>
    <s v="Gloria"/>
    <x v="0"/>
    <x v="5"/>
    <x v="0"/>
    <s v="US"/>
    <x v="0"/>
    <x v="0"/>
    <x v="0"/>
    <x v="5"/>
    <x v="986"/>
    <n v="127"/>
    <x v="136"/>
    <n v="0.91"/>
    <x v="1"/>
    <x v="0"/>
    <x v="1"/>
  </r>
  <r>
    <n v="2126923.44938272"/>
    <x v="1967"/>
    <n v="61457308386"/>
    <s v="verified"/>
    <s v="Gloria"/>
    <x v="0"/>
    <x v="5"/>
    <x v="0"/>
    <s v="US"/>
    <x v="0"/>
    <x v="1"/>
    <x v="2"/>
    <x v="5"/>
    <x v="709"/>
    <n v="127"/>
    <x v="303"/>
    <n v="1.18"/>
    <x v="2"/>
    <x v="0"/>
    <x v="1"/>
  </r>
  <r>
    <n v="2127475.7493827199"/>
    <x v="1968"/>
    <n v="76620257227"/>
    <s v="unconfirmed"/>
    <s v="Christian"/>
    <x v="1"/>
    <x v="18"/>
    <x v="0"/>
    <s v="US"/>
    <x v="1"/>
    <x v="0"/>
    <x v="1"/>
    <x v="0"/>
    <x v="234"/>
    <n v="170"/>
    <x v="78"/>
    <n v="0.17"/>
    <x v="2"/>
    <x v="0"/>
    <x v="0"/>
  </r>
  <r>
    <n v="2128028.0493827201"/>
    <x v="1969"/>
    <n v="72545769997"/>
    <s v="unconfirmed"/>
    <s v="Paul &amp; Elena"/>
    <x v="1"/>
    <x v="6"/>
    <x v="0"/>
    <s v="US"/>
    <x v="0"/>
    <x v="0"/>
    <x v="1"/>
    <x v="6"/>
    <x v="941"/>
    <n v="123"/>
    <x v="32"/>
    <n v="0.33"/>
    <x v="2"/>
    <x v="0"/>
    <x v="0"/>
  </r>
  <r>
    <n v="2128580.34938272"/>
    <x v="1970"/>
    <n v="16285634350"/>
    <s v="unconfirmed"/>
    <s v="Karla"/>
    <x v="1"/>
    <x v="13"/>
    <x v="0"/>
    <s v="US"/>
    <x v="1"/>
    <x v="1"/>
    <x v="1"/>
    <x v="7"/>
    <x v="906"/>
    <n v="27"/>
    <x v="52"/>
    <n v="7.0000000000000007E-2"/>
    <x v="2"/>
    <x v="1"/>
    <x v="0"/>
  </r>
  <r>
    <n v="2129132.6493827198"/>
    <x v="1971"/>
    <n v="45246117015"/>
    <s v="unconfirmed"/>
    <s v="Jonathan"/>
    <x v="1"/>
    <x v="18"/>
    <x v="0"/>
    <s v="US"/>
    <x v="0"/>
    <x v="0"/>
    <x v="1"/>
    <x v="5"/>
    <x v="729"/>
    <n v="108"/>
    <x v="145"/>
    <n v="1.23"/>
    <x v="2"/>
    <x v="0"/>
    <x v="1"/>
  </r>
  <r>
    <n v="2129684.94938272"/>
    <x v="1972"/>
    <n v="20886555214"/>
    <s v="verified"/>
    <s v="L"/>
    <x v="1"/>
    <x v="8"/>
    <x v="0"/>
    <s v="US"/>
    <x v="0"/>
    <x v="0"/>
    <x v="1"/>
    <x v="4"/>
    <x v="834"/>
    <n v="79"/>
    <x v="86"/>
    <n v="0.17"/>
    <x v="2"/>
    <x v="1"/>
    <x v="0"/>
  </r>
  <r>
    <n v="2130237.2493827199"/>
    <x v="1973"/>
    <n v="79713344342"/>
    <s v="unconfirmed"/>
    <s v="Harry"/>
    <x v="2"/>
    <x v="24"/>
    <x v="0"/>
    <s v="US"/>
    <x v="0"/>
    <x v="2"/>
    <x v="0"/>
    <x v="8"/>
    <x v="939"/>
    <n v="59"/>
    <x v="69"/>
    <n v="0.39"/>
    <x v="4"/>
    <x v="1"/>
    <x v="0"/>
  </r>
  <r>
    <n v="2130789.5493827201"/>
    <x v="1974"/>
    <n v="60543684090"/>
    <s v="verified"/>
    <s v="Erica"/>
    <x v="0"/>
    <x v="29"/>
    <x v="0"/>
    <s v="US"/>
    <x v="0"/>
    <x v="0"/>
    <x v="0"/>
    <x v="8"/>
    <x v="248"/>
    <n v="12"/>
    <x v="81"/>
    <n v="0.5"/>
    <x v="0"/>
    <x v="1"/>
    <x v="0"/>
  </r>
  <r>
    <n v="2131341.84938272"/>
    <x v="1975"/>
    <n v="84237783455"/>
    <s v="verified"/>
    <s v="Terri"/>
    <x v="2"/>
    <x v="37"/>
    <x v="0"/>
    <s v="US"/>
    <x v="0"/>
    <x v="2"/>
    <x v="0"/>
    <x v="3"/>
    <x v="298"/>
    <n v="172"/>
    <x v="181"/>
    <n v="1"/>
    <x v="0"/>
    <x v="0"/>
    <x v="1"/>
  </r>
  <r>
    <n v="2131894.1493827198"/>
    <x v="1976"/>
    <n v="66348849823"/>
    <s v="verified"/>
    <s v="Meg"/>
    <x v="1"/>
    <x v="27"/>
    <x v="0"/>
    <s v="US"/>
    <x v="1"/>
    <x v="0"/>
    <x v="1"/>
    <x v="5"/>
    <x v="227"/>
    <n v="75"/>
    <x v="161"/>
    <n v="0.26"/>
    <x v="2"/>
    <x v="1"/>
    <x v="0"/>
  </r>
  <r>
    <n v="2132446.44938272"/>
    <x v="1977"/>
    <n v="82174169137"/>
    <s v="verified"/>
    <s v="Lucas"/>
    <x v="0"/>
    <x v="96"/>
    <x v="0"/>
    <s v="US"/>
    <x v="0"/>
    <x v="2"/>
    <x v="0"/>
    <x v="1"/>
    <x v="780"/>
    <n v="75"/>
    <x v="86"/>
    <n v="0.66"/>
    <x v="0"/>
    <x v="1"/>
    <x v="0"/>
  </r>
  <r>
    <n v="2132998.7493827199"/>
    <x v="1978"/>
    <n v="44859533469"/>
    <s v="unconfirmed"/>
    <s v="Cassia"/>
    <x v="0"/>
    <x v="20"/>
    <x v="0"/>
    <s v="US"/>
    <x v="1"/>
    <x v="0"/>
    <x v="0"/>
    <x v="6"/>
    <x v="778"/>
    <n v="68"/>
    <x v="2"/>
    <n v="1.82"/>
    <x v="3"/>
    <x v="1"/>
    <x v="0"/>
  </r>
  <r>
    <n v="2133551.0493827201"/>
    <x v="1979"/>
    <n v="14147588693"/>
    <s v="verified"/>
    <s v="Min"/>
    <x v="1"/>
    <x v="4"/>
    <x v="0"/>
    <s v="US"/>
    <x v="1"/>
    <x v="2"/>
    <x v="0"/>
    <x v="3"/>
    <x v="960"/>
    <n v="21"/>
    <x v="189"/>
    <n v="1.93"/>
    <x v="4"/>
    <x v="1"/>
    <x v="3"/>
  </r>
  <r>
    <n v="2134103.34938272"/>
    <x v="1980"/>
    <n v="11952167437"/>
    <s v="unconfirmed"/>
    <s v="Kate"/>
    <x v="0"/>
    <x v="40"/>
    <x v="0"/>
    <s v="US"/>
    <x v="0"/>
    <x v="1"/>
    <x v="0"/>
    <x v="5"/>
    <x v="88"/>
    <n v="10"/>
    <x v="144"/>
    <n v="0.45"/>
    <x v="0"/>
    <x v="1"/>
    <x v="0"/>
  </r>
  <r>
    <n v="2134655.6493827198"/>
    <x v="1981"/>
    <n v="37139274785"/>
    <s v="unconfirmed"/>
    <s v="Sandra"/>
    <x v="0"/>
    <x v="12"/>
    <x v="0"/>
    <s v="US"/>
    <x v="0"/>
    <x v="0"/>
    <x v="1"/>
    <x v="4"/>
    <x v="331"/>
    <n v="162"/>
    <x v="220"/>
    <n v="0.72"/>
    <x v="3"/>
    <x v="0"/>
    <x v="1"/>
  </r>
  <r>
    <n v="2135207.94938272"/>
    <x v="1982"/>
    <n v="96384578651"/>
    <s v="unconfirmed"/>
    <s v="Nick &amp; Jim"/>
    <x v="1"/>
    <x v="6"/>
    <x v="0"/>
    <s v="US"/>
    <x v="0"/>
    <x v="2"/>
    <x v="0"/>
    <x v="0"/>
    <x v="438"/>
    <n v="145"/>
    <x v="231"/>
    <n v="1.31"/>
    <x v="0"/>
    <x v="0"/>
    <x v="1"/>
  </r>
  <r>
    <n v="2135760.2493827199"/>
    <x v="1983"/>
    <n v="61486885154"/>
    <s v="verified"/>
    <s v="Anthony"/>
    <x v="1"/>
    <x v="2"/>
    <x v="0"/>
    <s v="US"/>
    <x v="0"/>
    <x v="2"/>
    <x v="0"/>
    <x v="11"/>
    <x v="987"/>
    <n v="55"/>
    <x v="138"/>
    <n v="0.23"/>
    <x v="3"/>
    <x v="1"/>
    <x v="0"/>
  </r>
  <r>
    <n v="2136312.5493827201"/>
    <x v="1984"/>
    <n v="11301646035"/>
    <s v="unconfirmed"/>
    <s v="Michael"/>
    <x v="0"/>
    <x v="20"/>
    <x v="0"/>
    <s v="US"/>
    <x v="1"/>
    <x v="1"/>
    <x v="1"/>
    <x v="1"/>
    <x v="403"/>
    <n v="142"/>
    <x v="161"/>
    <n v="0.26"/>
    <x v="2"/>
    <x v="0"/>
    <x v="0"/>
  </r>
  <r>
    <n v="2136864.84938272"/>
    <x v="1985"/>
    <n v="43436427184"/>
    <s v="unconfirmed"/>
    <s v="Gregory"/>
    <x v="0"/>
    <x v="11"/>
    <x v="0"/>
    <s v="US"/>
    <x v="0"/>
    <x v="2"/>
    <x v="0"/>
    <x v="2"/>
    <x v="88"/>
    <n v="10"/>
    <x v="61"/>
    <n v="1.22"/>
    <x v="3"/>
    <x v="1"/>
    <x v="1"/>
  </r>
  <r>
    <n v="2137417.1493827198"/>
    <x v="1986"/>
    <n v="27766307895"/>
    <s v="unconfirmed"/>
    <s v="Diane And Craig"/>
    <x v="1"/>
    <x v="2"/>
    <x v="0"/>
    <s v="US"/>
    <x v="1"/>
    <x v="0"/>
    <x v="1"/>
    <x v="7"/>
    <x v="988"/>
    <n v="44"/>
    <x v="33"/>
    <n v="1.05"/>
    <x v="0"/>
    <x v="1"/>
    <x v="1"/>
  </r>
  <r>
    <n v="2137969.44938272"/>
    <x v="1987"/>
    <n v="42193783978"/>
    <s v="unconfirmed"/>
    <s v="Kayla"/>
    <x v="0"/>
    <x v="5"/>
    <x v="0"/>
    <s v="US"/>
    <x v="1"/>
    <x v="0"/>
    <x v="0"/>
    <x v="2"/>
    <x v="830"/>
    <n v="201"/>
    <x v="91"/>
    <n v="0.43"/>
    <x v="1"/>
    <x v="2"/>
    <x v="0"/>
  </r>
  <r>
    <n v="2138521.7493827199"/>
    <x v="1988"/>
    <n v="43214396942"/>
    <s v="unconfirmed"/>
    <s v="Ni"/>
    <x v="0"/>
    <x v="14"/>
    <x v="0"/>
    <s v="US"/>
    <x v="1"/>
    <x v="2"/>
    <x v="1"/>
    <x v="6"/>
    <x v="202"/>
    <n v="102"/>
    <x v="31"/>
    <n v="0.23"/>
    <x v="1"/>
    <x v="0"/>
    <x v="0"/>
  </r>
  <r>
    <n v="2139074.0493827201"/>
    <x v="1989"/>
    <n v="61395182460"/>
    <s v="unconfirmed"/>
    <s v="Chandle"/>
    <x v="0"/>
    <x v="79"/>
    <x v="0"/>
    <s v="US"/>
    <x v="1"/>
    <x v="0"/>
    <x v="0"/>
    <x v="12"/>
    <x v="397"/>
    <n v="36"/>
    <x v="17"/>
    <n v="0.52"/>
    <x v="2"/>
    <x v="1"/>
    <x v="0"/>
  </r>
  <r>
    <n v="2139626.34938272"/>
    <x v="1990"/>
    <n v="29493446486"/>
    <s v="unconfirmed"/>
    <s v="Michael"/>
    <x v="0"/>
    <x v="14"/>
    <x v="0"/>
    <s v="US"/>
    <x v="1"/>
    <x v="0"/>
    <x v="1"/>
    <x v="1"/>
    <x v="387"/>
    <n v="167"/>
    <x v="47"/>
    <n v="0.72"/>
    <x v="4"/>
    <x v="0"/>
    <x v="0"/>
  </r>
  <r>
    <n v="2140178.6493827198"/>
    <x v="1991"/>
    <n v="12077729260"/>
    <s v="verified"/>
    <s v="Rod"/>
    <x v="1"/>
    <x v="6"/>
    <x v="0"/>
    <s v="US"/>
    <x v="0"/>
    <x v="1"/>
    <x v="1"/>
    <x v="8"/>
    <x v="252"/>
    <n v="130"/>
    <x v="248"/>
    <n v="2.7"/>
    <x v="4"/>
    <x v="0"/>
    <x v="2"/>
  </r>
  <r>
    <n v="2140730.94938272"/>
    <x v="1992"/>
    <n v="16616541885"/>
    <s v="unconfirmed"/>
    <s v="Rusty"/>
    <x v="0"/>
    <x v="14"/>
    <x v="0"/>
    <s v="US"/>
    <x v="1"/>
    <x v="0"/>
    <x v="1"/>
    <x v="3"/>
    <x v="989"/>
    <n v="154"/>
    <x v="162"/>
    <n v="0.87"/>
    <x v="4"/>
    <x v="0"/>
    <x v="1"/>
  </r>
  <r>
    <n v="2141283.2493827199"/>
    <x v="1993"/>
    <n v="41197006095"/>
    <s v="verified"/>
    <s v="Andrew"/>
    <x v="1"/>
    <x v="10"/>
    <x v="0"/>
    <s v="US"/>
    <x v="1"/>
    <x v="1"/>
    <x v="1"/>
    <x v="12"/>
    <x v="449"/>
    <n v="149"/>
    <x v="1"/>
    <n v="0.59"/>
    <x v="4"/>
    <x v="0"/>
    <x v="0"/>
  </r>
  <r>
    <n v="2141835.5493827201"/>
    <x v="1994"/>
    <n v="78220806593"/>
    <s v="verified"/>
    <s v="Lindsay"/>
    <x v="1"/>
    <x v="2"/>
    <x v="0"/>
    <s v="US"/>
    <x v="1"/>
    <x v="1"/>
    <x v="1"/>
    <x v="4"/>
    <x v="870"/>
    <n v="36"/>
    <x v="68"/>
    <n v="0.05"/>
    <x v="0"/>
    <x v="1"/>
    <x v="0"/>
  </r>
  <r>
    <n v="2142387.84938272"/>
    <x v="1995"/>
    <n v="19334119233"/>
    <s v="verified"/>
    <s v="William M."/>
    <x v="0"/>
    <x v="23"/>
    <x v="0"/>
    <s v="US"/>
    <x v="0"/>
    <x v="0"/>
    <x v="1"/>
    <x v="6"/>
    <x v="300"/>
    <n v="138"/>
    <x v="199"/>
    <n v="1.61"/>
    <x v="1"/>
    <x v="0"/>
    <x v="3"/>
  </r>
  <r>
    <n v="2142940.1493827198"/>
    <x v="1996"/>
    <n v="48674776482"/>
    <s v="unconfirmed"/>
    <s v="Kevin"/>
    <x v="0"/>
    <x v="40"/>
    <x v="0"/>
    <s v="US"/>
    <x v="0"/>
    <x v="2"/>
    <x v="1"/>
    <x v="2"/>
    <x v="834"/>
    <n v="79"/>
    <x v="109"/>
    <n v="0.18"/>
    <x v="1"/>
    <x v="1"/>
    <x v="0"/>
  </r>
  <r>
    <n v="2143492.44938272"/>
    <x v="1997"/>
    <n v="53069174711"/>
    <s v="unconfirmed"/>
    <s v="Seth"/>
    <x v="1"/>
    <x v="18"/>
    <x v="0"/>
    <s v="US"/>
    <x v="0"/>
    <x v="2"/>
    <x v="0"/>
    <x v="4"/>
    <x v="967"/>
    <n v="112"/>
    <x v="197"/>
    <n v="5.39"/>
    <x v="0"/>
    <x v="0"/>
    <x v="2"/>
  </r>
  <r>
    <n v="2144044.7493827199"/>
    <x v="1998"/>
    <n v="31543236048"/>
    <s v="unconfirmed"/>
    <s v="Georgina"/>
    <x v="1"/>
    <x v="27"/>
    <x v="0"/>
    <s v="US"/>
    <x v="0"/>
    <x v="1"/>
    <x v="0"/>
    <x v="4"/>
    <x v="729"/>
    <n v="108"/>
    <x v="35"/>
    <n v="0.16"/>
    <x v="4"/>
    <x v="0"/>
    <x v="0"/>
  </r>
  <r>
    <n v="2144597.0493827201"/>
    <x v="1999"/>
    <n v="78601657218"/>
    <s v="verified"/>
    <s v="Brian"/>
    <x v="0"/>
    <x v="11"/>
    <x v="0"/>
    <s v="US"/>
    <x v="1"/>
    <x v="0"/>
    <x v="0"/>
    <x v="2"/>
    <x v="22"/>
    <n v="163"/>
    <x v="60"/>
    <n v="0.21"/>
    <x v="1"/>
    <x v="0"/>
    <x v="0"/>
  </r>
  <r>
    <n v="2145149.34938272"/>
    <x v="2000"/>
    <n v="62314210090"/>
    <s v="unconfirmed"/>
    <s v="Tal"/>
    <x v="0"/>
    <x v="34"/>
    <x v="0"/>
    <s v="US"/>
    <x v="0"/>
    <x v="1"/>
    <x v="1"/>
    <x v="5"/>
    <x v="621"/>
    <n v="76"/>
    <x v="69"/>
    <n v="0.39"/>
    <x v="0"/>
    <x v="1"/>
    <x v="0"/>
  </r>
  <r>
    <n v="2145701.6493827198"/>
    <x v="2001"/>
    <n v="6040280287"/>
    <s v="verified"/>
    <s v="Alice"/>
    <x v="2"/>
    <x v="44"/>
    <x v="0"/>
    <s v="US"/>
    <x v="1"/>
    <x v="0"/>
    <x v="1"/>
    <x v="0"/>
    <x v="96"/>
    <n v="183"/>
    <x v="3"/>
    <n v="0.96"/>
    <x v="2"/>
    <x v="0"/>
    <x v="0"/>
  </r>
  <r>
    <n v="2146253.94938272"/>
    <x v="2002"/>
    <n v="39809839107"/>
    <s v="unconfirmed"/>
    <s v="Dom"/>
    <x v="1"/>
    <x v="26"/>
    <x v="0"/>
    <s v="US"/>
    <x v="1"/>
    <x v="2"/>
    <x v="1"/>
    <x v="12"/>
    <x v="990"/>
    <n v="110"/>
    <x v="40"/>
    <n v="0.94"/>
    <x v="4"/>
    <x v="0"/>
    <x v="1"/>
  </r>
  <r>
    <n v="2146806.2493827199"/>
    <x v="2003"/>
    <n v="64760522304"/>
    <s v="unconfirmed"/>
    <s v="Alain"/>
    <x v="1"/>
    <x v="3"/>
    <x v="0"/>
    <s v="US"/>
    <x v="1"/>
    <x v="0"/>
    <x v="1"/>
    <x v="4"/>
    <x v="138"/>
    <n v="32"/>
    <x v="92"/>
    <n v="0.66"/>
    <x v="2"/>
    <x v="1"/>
    <x v="2"/>
  </r>
  <r>
    <n v="2147358.5493827201"/>
    <x v="2004"/>
    <n v="41027981869"/>
    <s v="unconfirmed"/>
    <s v="Nicole"/>
    <x v="1"/>
    <x v="10"/>
    <x v="0"/>
    <s v="US"/>
    <x v="0"/>
    <x v="0"/>
    <x v="1"/>
    <x v="4"/>
    <x v="205"/>
    <n v="27"/>
    <x v="147"/>
    <n v="0.73"/>
    <x v="2"/>
    <x v="1"/>
    <x v="1"/>
  </r>
  <r>
    <n v="2147910.84938272"/>
    <x v="2005"/>
    <n v="98187717918"/>
    <s v="unconfirmed"/>
    <s v="Ben"/>
    <x v="1"/>
    <x v="26"/>
    <x v="0"/>
    <s v="US"/>
    <x v="0"/>
    <x v="2"/>
    <x v="1"/>
    <x v="4"/>
    <x v="966"/>
    <n v="125"/>
    <x v="80"/>
    <n v="0.09"/>
    <x v="2"/>
    <x v="0"/>
    <x v="0"/>
  </r>
  <r>
    <n v="2148463.1493827198"/>
    <x v="2006"/>
    <n v="80993400634"/>
    <s v="verified"/>
    <s v="Mitty"/>
    <x v="0"/>
    <x v="28"/>
    <x v="0"/>
    <s v="US"/>
    <x v="1"/>
    <x v="0"/>
    <x v="0"/>
    <x v="5"/>
    <x v="678"/>
    <n v="69"/>
    <x v="86"/>
    <n v="0.17"/>
    <x v="2"/>
    <x v="1"/>
    <x v="0"/>
  </r>
  <r>
    <n v="2149015.44938272"/>
    <x v="2007"/>
    <n v="46048962564"/>
    <s v="verified"/>
    <s v="Dikla"/>
    <x v="0"/>
    <x v="40"/>
    <x v="0"/>
    <s v="US"/>
    <x v="0"/>
    <x v="2"/>
    <x v="1"/>
    <x v="7"/>
    <x v="792"/>
    <n v="209"/>
    <x v="252"/>
    <n v="3.08"/>
    <x v="3"/>
    <x v="2"/>
    <x v="2"/>
  </r>
  <r>
    <n v="2149567.7493827199"/>
    <x v="2008"/>
    <n v="69380265346"/>
    <s v="unconfirmed"/>
    <s v="Sabrina"/>
    <x v="1"/>
    <x v="7"/>
    <x v="0"/>
    <s v="US"/>
    <x v="0"/>
    <x v="0"/>
    <x v="1"/>
    <x v="6"/>
    <x v="979"/>
    <n v="150"/>
    <x v="134"/>
    <n v="1.76"/>
    <x v="0"/>
    <x v="0"/>
    <x v="3"/>
  </r>
  <r>
    <n v="2150120.0493827201"/>
    <x v="2009"/>
    <n v="10167664396"/>
    <s v="unconfirmed"/>
    <s v="Natasha"/>
    <x v="0"/>
    <x v="23"/>
    <x v="0"/>
    <s v="US"/>
    <x v="0"/>
    <x v="2"/>
    <x v="0"/>
    <x v="9"/>
    <x v="432"/>
    <n v="29"/>
    <x v="115"/>
    <n v="1.49"/>
    <x v="1"/>
    <x v="1"/>
    <x v="3"/>
  </r>
  <r>
    <n v="2151224.6493827198"/>
    <x v="2010"/>
    <n v="8343885398"/>
    <s v="verified"/>
    <s v="Daniel"/>
    <x v="0"/>
    <x v="11"/>
    <x v="0"/>
    <s v="US"/>
    <x v="0"/>
    <x v="1"/>
    <x v="1"/>
    <x v="4"/>
    <x v="927"/>
    <n v="20"/>
    <x v="48"/>
    <n v="0.09"/>
    <x v="0"/>
    <x v="1"/>
    <x v="0"/>
  </r>
  <r>
    <n v="2151776.94938272"/>
    <x v="2011"/>
    <n v="44036382501"/>
    <s v="verified"/>
    <s v="Michelle"/>
    <x v="1"/>
    <x v="8"/>
    <x v="0"/>
    <s v="US"/>
    <x v="1"/>
    <x v="0"/>
    <x v="1"/>
    <x v="3"/>
    <x v="778"/>
    <n v="68"/>
    <x v="122"/>
    <n v="0.66"/>
    <x v="4"/>
    <x v="1"/>
    <x v="1"/>
  </r>
  <r>
    <n v="2152329.2493827199"/>
    <x v="2012"/>
    <n v="78309700803"/>
    <s v="verified"/>
    <s v="Derek"/>
    <x v="0"/>
    <x v="11"/>
    <x v="0"/>
    <s v="US"/>
    <x v="0"/>
    <x v="0"/>
    <x v="0"/>
    <x v="12"/>
    <x v="991"/>
    <n v="87"/>
    <x v="31"/>
    <n v="0.21"/>
    <x v="4"/>
    <x v="1"/>
    <x v="0"/>
  </r>
  <r>
    <n v="2152881.5493827201"/>
    <x v="2013"/>
    <n v="91290096171"/>
    <s v="verified"/>
    <s v="Lauren"/>
    <x v="1"/>
    <x v="26"/>
    <x v="0"/>
    <s v="US"/>
    <x v="0"/>
    <x v="1"/>
    <x v="1"/>
    <x v="4"/>
    <x v="992"/>
    <n v="173"/>
    <x v="98"/>
    <n v="0.13"/>
    <x v="2"/>
    <x v="0"/>
    <x v="0"/>
  </r>
  <r>
    <n v="2153433.84938272"/>
    <x v="2014"/>
    <n v="6895538867"/>
    <s v="unconfirmed"/>
    <s v="Kayla"/>
    <x v="0"/>
    <x v="5"/>
    <x v="0"/>
    <s v="US"/>
    <x v="0"/>
    <x v="0"/>
    <x v="0"/>
    <x v="8"/>
    <x v="509"/>
    <n v="68"/>
    <x v="46"/>
    <n v="0.3"/>
    <x v="0"/>
    <x v="1"/>
    <x v="0"/>
  </r>
  <r>
    <n v="2153986.1493827198"/>
    <x v="2015"/>
    <n v="64928401845"/>
    <s v="verified"/>
    <s v="Deanna"/>
    <x v="0"/>
    <x v="20"/>
    <x v="0"/>
    <s v="US"/>
    <x v="0"/>
    <x v="0"/>
    <x v="0"/>
    <x v="5"/>
    <x v="282"/>
    <n v="120"/>
    <x v="82"/>
    <n v="4.3"/>
    <x v="4"/>
    <x v="0"/>
    <x v="2"/>
  </r>
  <r>
    <n v="2154538.44938272"/>
    <x v="2016"/>
    <n v="25079719872"/>
    <s v="unconfirmed"/>
    <s v="Rosana"/>
    <x v="0"/>
    <x v="89"/>
    <x v="0"/>
    <s v="US"/>
    <x v="0"/>
    <x v="0"/>
    <x v="1"/>
    <x v="3"/>
    <x v="957"/>
    <n v="28"/>
    <x v="109"/>
    <n v="0.69"/>
    <x v="4"/>
    <x v="1"/>
    <x v="0"/>
  </r>
  <r>
    <n v="2155090.7493827199"/>
    <x v="2017"/>
    <n v="10620182942"/>
    <s v="unconfirmed"/>
    <s v="Javier"/>
    <x v="1"/>
    <x v="18"/>
    <x v="0"/>
    <s v="US"/>
    <x v="1"/>
    <x v="0"/>
    <x v="0"/>
    <x v="4"/>
    <x v="700"/>
    <n v="208"/>
    <x v="122"/>
    <n v="0.7"/>
    <x v="3"/>
    <x v="2"/>
    <x v="1"/>
  </r>
  <r>
    <n v="2155643.0493827201"/>
    <x v="2018"/>
    <n v="89070851541"/>
    <s v="verified"/>
    <s v="Mark"/>
    <x v="0"/>
    <x v="28"/>
    <x v="0"/>
    <s v="US"/>
    <x v="1"/>
    <x v="0"/>
    <x v="0"/>
    <x v="2"/>
    <x v="313"/>
    <n v="124"/>
    <x v="144"/>
    <n v="0.46"/>
    <x v="2"/>
    <x v="0"/>
    <x v="0"/>
  </r>
  <r>
    <n v="2156195.34938272"/>
    <x v="2019"/>
    <n v="14978404373"/>
    <s v="verified"/>
    <s v="Patrick And Erin"/>
    <x v="0"/>
    <x v="11"/>
    <x v="0"/>
    <s v="US"/>
    <x v="1"/>
    <x v="0"/>
    <x v="1"/>
    <x v="12"/>
    <x v="894"/>
    <n v="201"/>
    <x v="35"/>
    <n v="0.14000000000000001"/>
    <x v="3"/>
    <x v="2"/>
    <x v="0"/>
  </r>
  <r>
    <n v="2156747.6493827198"/>
    <x v="2020"/>
    <n v="63514577476"/>
    <s v="unconfirmed"/>
    <s v="Liya"/>
    <x v="1"/>
    <x v="2"/>
    <x v="0"/>
    <s v="US"/>
    <x v="0"/>
    <x v="2"/>
    <x v="0"/>
    <x v="5"/>
    <x v="993"/>
    <n v="40"/>
    <x v="8"/>
    <n v="0.7"/>
    <x v="0"/>
    <x v="1"/>
    <x v="1"/>
  </r>
  <r>
    <n v="2157299.94938272"/>
    <x v="2021"/>
    <n v="42563883424"/>
    <s v="unconfirmed"/>
    <s v="Larry"/>
    <x v="1"/>
    <x v="7"/>
    <x v="0"/>
    <s v="US"/>
    <x v="1"/>
    <x v="0"/>
    <x v="1"/>
    <x v="1"/>
    <x v="994"/>
    <n v="153"/>
    <x v="318"/>
    <n v="2.09"/>
    <x v="0"/>
    <x v="0"/>
    <x v="4"/>
  </r>
  <r>
    <n v="2157852.2493827199"/>
    <x v="2022"/>
    <n v="57382712391"/>
    <s v="unconfirmed"/>
    <s v="M"/>
    <x v="0"/>
    <x v="11"/>
    <x v="0"/>
    <s v="US"/>
    <x v="1"/>
    <x v="1"/>
    <x v="0"/>
    <x v="4"/>
    <x v="678"/>
    <n v="69"/>
    <x v="80"/>
    <n v="0.09"/>
    <x v="1"/>
    <x v="1"/>
    <x v="0"/>
  </r>
  <r>
    <n v="2158404.5493827201"/>
    <x v="2023"/>
    <n v="23106117894"/>
    <s v="verified"/>
    <s v="Patricia"/>
    <x v="0"/>
    <x v="31"/>
    <x v="0"/>
    <s v="US"/>
    <x v="1"/>
    <x v="2"/>
    <x v="1"/>
    <x v="0"/>
    <x v="627"/>
    <n v="22"/>
    <x v="167"/>
    <n v="0.63"/>
    <x v="3"/>
    <x v="1"/>
    <x v="0"/>
  </r>
  <r>
    <n v="2158956.84938272"/>
    <x v="2024"/>
    <n v="60457016619"/>
    <s v="unconfirmed"/>
    <s v="Gonzalo And Nora"/>
    <x v="2"/>
    <x v="102"/>
    <x v="0"/>
    <s v="US"/>
    <x v="0"/>
    <x v="2"/>
    <x v="1"/>
    <x v="12"/>
    <x v="720"/>
    <n v="207"/>
    <x v="251"/>
    <n v="2.08"/>
    <x v="4"/>
    <x v="2"/>
    <x v="4"/>
  </r>
  <r>
    <n v="2159509.1493827198"/>
    <x v="2025"/>
    <n v="56516625658"/>
    <s v="unconfirmed"/>
    <s v="Somaya"/>
    <x v="1"/>
    <x v="2"/>
    <x v="0"/>
    <s v="US"/>
    <x v="1"/>
    <x v="1"/>
    <x v="1"/>
    <x v="1"/>
    <x v="293"/>
    <n v="74"/>
    <x v="2"/>
    <n v="1.82"/>
    <x v="4"/>
    <x v="1"/>
    <x v="0"/>
  </r>
  <r>
    <n v="2160061.44938272"/>
    <x v="2026"/>
    <n v="65285147577"/>
    <s v="unconfirmed"/>
    <s v="Timothy"/>
    <x v="1"/>
    <x v="18"/>
    <x v="0"/>
    <s v="US"/>
    <x v="0"/>
    <x v="0"/>
    <x v="1"/>
    <x v="9"/>
    <x v="754"/>
    <n v="196"/>
    <x v="229"/>
    <n v="0.85"/>
    <x v="1"/>
    <x v="0"/>
    <x v="1"/>
  </r>
  <r>
    <n v="2160613.7493827199"/>
    <x v="2027"/>
    <n v="32039999875"/>
    <s v="unconfirmed"/>
    <s v="Deacon"/>
    <x v="0"/>
    <x v="20"/>
    <x v="0"/>
    <s v="US"/>
    <x v="1"/>
    <x v="1"/>
    <x v="0"/>
    <x v="2"/>
    <x v="265"/>
    <n v="14"/>
    <x v="118"/>
    <n v="0.32"/>
    <x v="3"/>
    <x v="1"/>
    <x v="0"/>
  </r>
  <r>
    <n v="2161166.0493827201"/>
    <x v="2028"/>
    <n v="55514124952"/>
    <s v="verified"/>
    <s v="John"/>
    <x v="1"/>
    <x v="18"/>
    <x v="0"/>
    <s v="US"/>
    <x v="0"/>
    <x v="0"/>
    <x v="0"/>
    <x v="8"/>
    <x v="990"/>
    <n v="110"/>
    <x v="319"/>
    <n v="5.16"/>
    <x v="2"/>
    <x v="0"/>
    <x v="2"/>
  </r>
  <r>
    <n v="2161718.34938272"/>
    <x v="2029"/>
    <n v="69942087968"/>
    <s v="unconfirmed"/>
    <s v="Gerard"/>
    <x v="0"/>
    <x v="31"/>
    <x v="0"/>
    <s v="US"/>
    <x v="0"/>
    <x v="1"/>
    <x v="1"/>
    <x v="9"/>
    <x v="686"/>
    <n v="106"/>
    <x v="35"/>
    <n v="0.19"/>
    <x v="2"/>
    <x v="0"/>
    <x v="0"/>
  </r>
  <r>
    <n v="2162270.6493827198"/>
    <x v="2030"/>
    <n v="43506637557"/>
    <s v="unconfirmed"/>
    <s v="Simo"/>
    <x v="0"/>
    <x v="75"/>
    <x v="0"/>
    <s v="US"/>
    <x v="1"/>
    <x v="0"/>
    <x v="1"/>
    <x v="1"/>
    <x v="964"/>
    <n v="77"/>
    <x v="130"/>
    <n v="0.46"/>
    <x v="0"/>
    <x v="1"/>
    <x v="0"/>
  </r>
  <r>
    <n v="2162822.94938272"/>
    <x v="2031"/>
    <n v="72472817508"/>
    <s v="unconfirmed"/>
    <s v="Anna"/>
    <x v="1"/>
    <x v="18"/>
    <x v="0"/>
    <s v="US"/>
    <x v="1"/>
    <x v="2"/>
    <x v="1"/>
    <x v="3"/>
    <x v="120"/>
    <n v="114"/>
    <x v="144"/>
    <n v="0.46"/>
    <x v="2"/>
    <x v="0"/>
    <x v="0"/>
  </r>
  <r>
    <n v="2163375.2493827199"/>
    <x v="2032"/>
    <n v="50526415904"/>
    <s v="unconfirmed"/>
    <s v="Matthew"/>
    <x v="1"/>
    <x v="7"/>
    <x v="0"/>
    <s v="US"/>
    <x v="0"/>
    <x v="0"/>
    <x v="1"/>
    <x v="5"/>
    <x v="145"/>
    <n v="93"/>
    <x v="37"/>
    <n v="0.8"/>
    <x v="2"/>
    <x v="1"/>
    <x v="1"/>
  </r>
  <r>
    <n v="2163927.5493827201"/>
    <x v="2033"/>
    <n v="13912412967"/>
    <s v="verified"/>
    <s v="Betsy"/>
    <x v="1"/>
    <x v="10"/>
    <x v="0"/>
    <s v="US"/>
    <x v="0"/>
    <x v="2"/>
    <x v="1"/>
    <x v="8"/>
    <x v="488"/>
    <n v="127"/>
    <x v="98"/>
    <n v="0.3"/>
    <x v="3"/>
    <x v="0"/>
    <x v="0"/>
  </r>
  <r>
    <n v="2164479.84938272"/>
    <x v="2034"/>
    <n v="68161478042"/>
    <s v="unconfirmed"/>
    <s v="Rosa"/>
    <x v="2"/>
    <x v="55"/>
    <x v="0"/>
    <s v="US"/>
    <x v="1"/>
    <x v="1"/>
    <x v="0"/>
    <x v="8"/>
    <x v="100"/>
    <n v="177"/>
    <x v="278"/>
    <n v="2.4500000000000002"/>
    <x v="0"/>
    <x v="0"/>
    <x v="4"/>
  </r>
  <r>
    <n v="2165032.1493827198"/>
    <x v="2035"/>
    <n v="17075686502"/>
    <s v="verified"/>
    <s v="Lynn"/>
    <x v="1"/>
    <x v="18"/>
    <x v="0"/>
    <s v="US"/>
    <x v="0"/>
    <x v="2"/>
    <x v="1"/>
    <x v="5"/>
    <x v="485"/>
    <n v="12"/>
    <x v="58"/>
    <n v="0.72"/>
    <x v="3"/>
    <x v="1"/>
    <x v="1"/>
  </r>
  <r>
    <n v="2165584.44938272"/>
    <x v="2036"/>
    <n v="82544770044"/>
    <s v="verified"/>
    <s v="Alix"/>
    <x v="1"/>
    <x v="2"/>
    <x v="0"/>
    <s v="US"/>
    <x v="0"/>
    <x v="1"/>
    <x v="1"/>
    <x v="4"/>
    <x v="520"/>
    <n v="125"/>
    <x v="135"/>
    <n v="0.48"/>
    <x v="4"/>
    <x v="0"/>
    <x v="0"/>
  </r>
  <r>
    <n v="2166136.7493827199"/>
    <x v="2037"/>
    <n v="59179150887"/>
    <s v="unconfirmed"/>
    <s v="Maria"/>
    <x v="1"/>
    <x v="10"/>
    <x v="0"/>
    <s v="US"/>
    <x v="1"/>
    <x v="0"/>
    <x v="1"/>
    <x v="2"/>
    <x v="162"/>
    <n v="35"/>
    <x v="68"/>
    <n v="0.01"/>
    <x v="1"/>
    <x v="1"/>
    <x v="0"/>
  </r>
  <r>
    <n v="2166689.0493827201"/>
    <x v="2038"/>
    <n v="53882844476"/>
    <s v="unconfirmed"/>
    <s v="Olivia"/>
    <x v="1"/>
    <x v="45"/>
    <x v="0"/>
    <s v="US"/>
    <x v="1"/>
    <x v="1"/>
    <x v="1"/>
    <x v="12"/>
    <x v="9"/>
    <n v="121"/>
    <x v="2"/>
    <n v="1.82"/>
    <x v="3"/>
    <x v="0"/>
    <x v="0"/>
  </r>
  <r>
    <n v="2167241.34938272"/>
    <x v="2039"/>
    <n v="19546963524"/>
    <s v="unconfirmed"/>
    <s v="Eileen"/>
    <x v="0"/>
    <x v="12"/>
    <x v="0"/>
    <s v="US"/>
    <x v="1"/>
    <x v="1"/>
    <x v="1"/>
    <x v="2"/>
    <x v="671"/>
    <n v="33"/>
    <x v="124"/>
    <n v="0.04"/>
    <x v="1"/>
    <x v="1"/>
    <x v="0"/>
  </r>
  <r>
    <n v="2167793.6493827198"/>
    <x v="2040"/>
    <n v="50177444351"/>
    <s v="verified"/>
    <s v="Brinton"/>
    <x v="1"/>
    <x v="2"/>
    <x v="0"/>
    <s v="US"/>
    <x v="0"/>
    <x v="0"/>
    <x v="1"/>
    <x v="5"/>
    <x v="77"/>
    <n v="213"/>
    <x v="55"/>
    <n v="2.63"/>
    <x v="0"/>
    <x v="2"/>
    <x v="4"/>
  </r>
  <r>
    <n v="2168345.94938272"/>
    <x v="2041"/>
    <n v="33813555529"/>
    <s v="unconfirmed"/>
    <s v="Rosana"/>
    <x v="0"/>
    <x v="89"/>
    <x v="0"/>
    <s v="US"/>
    <x v="1"/>
    <x v="1"/>
    <x v="1"/>
    <x v="6"/>
    <x v="874"/>
    <n v="62"/>
    <x v="32"/>
    <n v="0.36"/>
    <x v="1"/>
    <x v="1"/>
    <x v="0"/>
  </r>
  <r>
    <n v="2168898.2493827199"/>
    <x v="2042"/>
    <n v="28761392083"/>
    <s v="verified"/>
    <s v="Lorna"/>
    <x v="0"/>
    <x v="31"/>
    <x v="0"/>
    <s v="US"/>
    <x v="0"/>
    <x v="2"/>
    <x v="1"/>
    <x v="3"/>
    <x v="263"/>
    <n v="208"/>
    <x v="2"/>
    <n v="1.82"/>
    <x v="3"/>
    <x v="2"/>
    <x v="0"/>
  </r>
  <r>
    <n v="2169450.5493827201"/>
    <x v="2043"/>
    <n v="52753082069"/>
    <s v="verified"/>
    <s v="Adrianne"/>
    <x v="1"/>
    <x v="3"/>
    <x v="0"/>
    <s v="US"/>
    <x v="0"/>
    <x v="1"/>
    <x v="1"/>
    <x v="3"/>
    <x v="673"/>
    <n v="195"/>
    <x v="320"/>
    <n v="3.68"/>
    <x v="3"/>
    <x v="0"/>
    <x v="0"/>
  </r>
  <r>
    <n v="2170002.84938272"/>
    <x v="2044"/>
    <n v="86473300387"/>
    <s v="verified"/>
    <s v="Rosa"/>
    <x v="2"/>
    <x v="55"/>
    <x v="0"/>
    <s v="US"/>
    <x v="1"/>
    <x v="1"/>
    <x v="0"/>
    <x v="8"/>
    <x v="189"/>
    <n v="234"/>
    <x v="59"/>
    <n v="1.64"/>
    <x v="3"/>
    <x v="2"/>
    <x v="1"/>
  </r>
  <r>
    <n v="2170555.1493827198"/>
    <x v="2045"/>
    <n v="45739634669"/>
    <s v="verified"/>
    <s v="Emily"/>
    <x v="0"/>
    <x v="36"/>
    <x v="0"/>
    <s v="US"/>
    <x v="0"/>
    <x v="1"/>
    <x v="1"/>
    <x v="9"/>
    <x v="769"/>
    <n v="22"/>
    <x v="78"/>
    <n v="0.17"/>
    <x v="4"/>
    <x v="1"/>
    <x v="0"/>
  </r>
  <r>
    <n v="2171107.44938272"/>
    <x v="2046"/>
    <n v="81003038952"/>
    <s v="unconfirmed"/>
    <s v="Rose"/>
    <x v="2"/>
    <x v="37"/>
    <x v="0"/>
    <s v="US"/>
    <x v="1"/>
    <x v="1"/>
    <x v="1"/>
    <x v="2"/>
    <x v="870"/>
    <n v="36"/>
    <x v="293"/>
    <n v="1.29"/>
    <x v="0"/>
    <x v="1"/>
    <x v="1"/>
  </r>
  <r>
    <n v="2171659.7493827199"/>
    <x v="2047"/>
    <n v="54853410141"/>
    <s v="verified"/>
    <s v="Nikolai"/>
    <x v="0"/>
    <x v="28"/>
    <x v="0"/>
    <s v="US"/>
    <x v="0"/>
    <x v="1"/>
    <x v="1"/>
    <x v="5"/>
    <x v="659"/>
    <n v="159"/>
    <x v="131"/>
    <n v="0.08"/>
    <x v="4"/>
    <x v="0"/>
    <x v="0"/>
  </r>
  <r>
    <n v="2172212.0493827201"/>
    <x v="2048"/>
    <n v="95855288005"/>
    <s v="unconfirmed"/>
    <s v="Lauri"/>
    <x v="1"/>
    <x v="2"/>
    <x v="0"/>
    <s v="US"/>
    <x v="1"/>
    <x v="2"/>
    <x v="1"/>
    <x v="5"/>
    <x v="444"/>
    <n v="46"/>
    <x v="32"/>
    <n v="0.34"/>
    <x v="4"/>
    <x v="1"/>
    <x v="0"/>
  </r>
  <r>
    <n v="2172764.34938272"/>
    <x v="2049"/>
    <n v="5271099210"/>
    <s v="verified"/>
    <s v="Dn"/>
    <x v="1"/>
    <x v="1"/>
    <x v="0"/>
    <s v="US"/>
    <x v="1"/>
    <x v="2"/>
    <x v="0"/>
    <x v="10"/>
    <x v="796"/>
    <n v="185"/>
    <x v="124"/>
    <n v="0.04"/>
    <x v="0"/>
    <x v="0"/>
    <x v="0"/>
  </r>
  <r>
    <n v="2173316.6493827198"/>
    <x v="2050"/>
    <n v="90105267388"/>
    <s v="verified"/>
    <s v="Elisa"/>
    <x v="1"/>
    <x v="3"/>
    <x v="0"/>
    <s v="US"/>
    <x v="1"/>
    <x v="2"/>
    <x v="0"/>
    <x v="2"/>
    <x v="235"/>
    <n v="201"/>
    <x v="202"/>
    <n v="0.78"/>
    <x v="0"/>
    <x v="2"/>
    <x v="1"/>
  </r>
  <r>
    <n v="2173868.94938272"/>
    <x v="2051"/>
    <n v="81636642986"/>
    <s v="unconfirmed"/>
    <s v="Sascha"/>
    <x v="1"/>
    <x v="18"/>
    <x v="0"/>
    <s v="US"/>
    <x v="1"/>
    <x v="1"/>
    <x v="0"/>
    <x v="2"/>
    <x v="655"/>
    <n v="65"/>
    <x v="265"/>
    <n v="2.39"/>
    <x v="4"/>
    <x v="1"/>
    <x v="4"/>
  </r>
  <r>
    <n v="2174421.2493827199"/>
    <x v="2052"/>
    <n v="52945548702"/>
    <s v="verified"/>
    <s v="Brian"/>
    <x v="1"/>
    <x v="63"/>
    <x v="0"/>
    <s v="US"/>
    <x v="0"/>
    <x v="0"/>
    <x v="1"/>
    <x v="11"/>
    <x v="710"/>
    <n v="151"/>
    <x v="138"/>
    <n v="0.22"/>
    <x v="2"/>
    <x v="0"/>
    <x v="0"/>
  </r>
  <r>
    <n v="2174973.5493827201"/>
    <x v="2053"/>
    <n v="24234964435"/>
    <s v="unconfirmed"/>
    <s v="Shahdiya"/>
    <x v="0"/>
    <x v="15"/>
    <x v="0"/>
    <s v="US"/>
    <x v="1"/>
    <x v="0"/>
    <x v="1"/>
    <x v="9"/>
    <x v="763"/>
    <n v="156"/>
    <x v="68"/>
    <n v="0.01"/>
    <x v="2"/>
    <x v="0"/>
    <x v="0"/>
  </r>
  <r>
    <n v="2175525.84938272"/>
    <x v="2054"/>
    <n v="61314624966"/>
    <s v="unconfirmed"/>
    <s v="Barbara"/>
    <x v="1"/>
    <x v="2"/>
    <x v="0"/>
    <s v="US"/>
    <x v="0"/>
    <x v="1"/>
    <x v="1"/>
    <x v="5"/>
    <x v="403"/>
    <n v="142"/>
    <x v="151"/>
    <n v="2.46"/>
    <x v="4"/>
    <x v="0"/>
    <x v="4"/>
  </r>
  <r>
    <n v="2176078.1493827198"/>
    <x v="2055"/>
    <n v="10218923363"/>
    <s v="unconfirmed"/>
    <s v="Izi"/>
    <x v="1"/>
    <x v="7"/>
    <x v="0"/>
    <s v="US"/>
    <x v="1"/>
    <x v="0"/>
    <x v="1"/>
    <x v="12"/>
    <x v="727"/>
    <n v="25"/>
    <x v="177"/>
    <n v="0.11"/>
    <x v="1"/>
    <x v="1"/>
    <x v="0"/>
  </r>
  <r>
    <n v="2176630.44938272"/>
    <x v="2056"/>
    <n v="27339378236"/>
    <s v="verified"/>
    <s v="Izi"/>
    <x v="1"/>
    <x v="7"/>
    <x v="0"/>
    <s v="US"/>
    <x v="0"/>
    <x v="1"/>
    <x v="1"/>
    <x v="3"/>
    <x v="64"/>
    <n v="129"/>
    <x v="86"/>
    <n v="0.2"/>
    <x v="4"/>
    <x v="0"/>
    <x v="0"/>
  </r>
  <r>
    <n v="2177182.7493827199"/>
    <x v="2057"/>
    <n v="39416272062"/>
    <s v="verified"/>
    <s v="Izi"/>
    <x v="1"/>
    <x v="7"/>
    <x v="0"/>
    <s v="US"/>
    <x v="0"/>
    <x v="2"/>
    <x v="1"/>
    <x v="6"/>
    <x v="228"/>
    <n v="114"/>
    <x v="52"/>
    <n v="0.08"/>
    <x v="2"/>
    <x v="0"/>
    <x v="0"/>
  </r>
  <r>
    <n v="2177735.0493827201"/>
    <x v="2058"/>
    <n v="20188559018"/>
    <s v="verified"/>
    <s v="Ricky"/>
    <x v="1"/>
    <x v="10"/>
    <x v="0"/>
    <s v="US"/>
    <x v="0"/>
    <x v="2"/>
    <x v="1"/>
    <x v="10"/>
    <x v="323"/>
    <n v="175"/>
    <x v="108"/>
    <n v="1.52"/>
    <x v="4"/>
    <x v="0"/>
    <x v="0"/>
  </r>
  <r>
    <n v="2178287.34938272"/>
    <x v="2059"/>
    <n v="35526267170"/>
    <s v="verified"/>
    <s v="Charlotta"/>
    <x v="0"/>
    <x v="12"/>
    <x v="0"/>
    <s v="US"/>
    <x v="1"/>
    <x v="0"/>
    <x v="1"/>
    <x v="0"/>
    <x v="995"/>
    <n v="84"/>
    <x v="33"/>
    <n v="1.07"/>
    <x v="2"/>
    <x v="1"/>
    <x v="1"/>
  </r>
  <r>
    <n v="2178839.6493827198"/>
    <x v="2060"/>
    <n v="16086355453"/>
    <s v="unconfirmed"/>
    <s v="Karen"/>
    <x v="1"/>
    <x v="7"/>
    <x v="0"/>
    <s v="US"/>
    <x v="0"/>
    <x v="2"/>
    <x v="1"/>
    <x v="4"/>
    <x v="714"/>
    <n v="184"/>
    <x v="68"/>
    <n v="0.02"/>
    <x v="1"/>
    <x v="0"/>
    <x v="0"/>
  </r>
  <r>
    <n v="2179391.94938272"/>
    <x v="2061"/>
    <n v="60205738379"/>
    <s v="unconfirmed"/>
    <s v="Nick"/>
    <x v="1"/>
    <x v="64"/>
    <x v="0"/>
    <s v="US"/>
    <x v="0"/>
    <x v="2"/>
    <x v="1"/>
    <x v="1"/>
    <x v="736"/>
    <n v="143"/>
    <x v="109"/>
    <n v="0.24"/>
    <x v="0"/>
    <x v="0"/>
    <x v="0"/>
  </r>
  <r>
    <n v="2179944.2493827199"/>
    <x v="2062"/>
    <n v="95410574772"/>
    <s v="verified"/>
    <s v="Sanya"/>
    <x v="1"/>
    <x v="27"/>
    <x v="0"/>
    <s v="US"/>
    <x v="0"/>
    <x v="1"/>
    <x v="0"/>
    <x v="8"/>
    <x v="497"/>
    <n v="29"/>
    <x v="68"/>
    <n v="0.02"/>
    <x v="0"/>
    <x v="1"/>
    <x v="0"/>
  </r>
  <r>
    <n v="2180496.5493827201"/>
    <x v="2063"/>
    <n v="87168354265"/>
    <s v="verified"/>
    <s v="Darnell And Allison"/>
    <x v="0"/>
    <x v="5"/>
    <x v="0"/>
    <s v="US"/>
    <x v="1"/>
    <x v="2"/>
    <x v="1"/>
    <x v="6"/>
    <x v="954"/>
    <n v="219"/>
    <x v="101"/>
    <n v="2.62"/>
    <x v="1"/>
    <x v="2"/>
    <x v="4"/>
  </r>
  <r>
    <n v="2181048.84938272"/>
    <x v="2064"/>
    <n v="1992668618"/>
    <s v="verified"/>
    <s v="Casey"/>
    <x v="2"/>
    <x v="55"/>
    <x v="0"/>
    <s v="US"/>
    <x v="1"/>
    <x v="2"/>
    <x v="0"/>
    <x v="4"/>
    <x v="973"/>
    <n v="57"/>
    <x v="20"/>
    <n v="0.52"/>
    <x v="2"/>
    <x v="1"/>
    <x v="0"/>
  </r>
  <r>
    <n v="2181601.1493827198"/>
    <x v="2065"/>
    <n v="66555884659"/>
    <s v="verified"/>
    <s v="Mischa"/>
    <x v="1"/>
    <x v="26"/>
    <x v="0"/>
    <s v="US"/>
    <x v="1"/>
    <x v="2"/>
    <x v="1"/>
    <x v="6"/>
    <x v="565"/>
    <n v="19"/>
    <x v="130"/>
    <n v="0.43"/>
    <x v="4"/>
    <x v="1"/>
    <x v="0"/>
  </r>
  <r>
    <n v="2182153.44938272"/>
    <x v="2066"/>
    <n v="72362314064"/>
    <s v="unconfirmed"/>
    <s v="Jon"/>
    <x v="1"/>
    <x v="77"/>
    <x v="0"/>
    <s v="US"/>
    <x v="1"/>
    <x v="1"/>
    <x v="1"/>
    <x v="3"/>
    <x v="443"/>
    <n v="14"/>
    <x v="321"/>
    <n v="5.89"/>
    <x v="1"/>
    <x v="1"/>
    <x v="2"/>
  </r>
  <r>
    <n v="2182705.7493827199"/>
    <x v="2067"/>
    <n v="61987108379"/>
    <s v="verified"/>
    <s v="Jennifer"/>
    <x v="1"/>
    <x v="7"/>
    <x v="0"/>
    <s v="US"/>
    <x v="0"/>
    <x v="1"/>
    <x v="1"/>
    <x v="12"/>
    <x v="501"/>
    <n v="193"/>
    <x v="63"/>
    <n v="0.03"/>
    <x v="2"/>
    <x v="0"/>
    <x v="0"/>
  </r>
  <r>
    <n v="2183258.0493827201"/>
    <x v="2068"/>
    <n v="82889839193"/>
    <s v="verified"/>
    <s v="Linda"/>
    <x v="1"/>
    <x v="10"/>
    <x v="0"/>
    <s v="US"/>
    <x v="0"/>
    <x v="0"/>
    <x v="1"/>
    <x v="3"/>
    <x v="417"/>
    <n v="1136"/>
    <x v="22"/>
    <n v="1.44"/>
    <x v="4"/>
    <x v="0"/>
    <x v="3"/>
  </r>
  <r>
    <n v="2183810.34938272"/>
    <x v="2069"/>
    <n v="80685763709"/>
    <s v="verified"/>
    <s v="Priscilla"/>
    <x v="0"/>
    <x v="14"/>
    <x v="0"/>
    <s v="US"/>
    <x v="0"/>
    <x v="0"/>
    <x v="1"/>
    <x v="1"/>
    <x v="336"/>
    <n v="161"/>
    <x v="68"/>
    <n v="0.02"/>
    <x v="2"/>
    <x v="0"/>
    <x v="0"/>
  </r>
  <r>
    <n v="2184362.6493827198"/>
    <x v="2070"/>
    <n v="56297592865"/>
    <s v="unconfirmed"/>
    <s v="Kate"/>
    <x v="0"/>
    <x v="20"/>
    <x v="0"/>
    <s v="US"/>
    <x v="1"/>
    <x v="1"/>
    <x v="0"/>
    <x v="11"/>
    <x v="996"/>
    <n v="165"/>
    <x v="145"/>
    <n v="1.22"/>
    <x v="3"/>
    <x v="2"/>
    <x v="1"/>
  </r>
  <r>
    <n v="2184914.94938272"/>
    <x v="2071"/>
    <n v="26090679697"/>
    <s v="verified"/>
    <s v="Pete &amp; Marcos"/>
    <x v="1"/>
    <x v="3"/>
    <x v="0"/>
    <s v="US"/>
    <x v="1"/>
    <x v="2"/>
    <x v="2"/>
    <x v="12"/>
    <x v="514"/>
    <n v="83"/>
    <x v="199"/>
    <n v="1.53"/>
    <x v="4"/>
    <x v="1"/>
    <x v="3"/>
  </r>
  <r>
    <n v="2185467.2493827199"/>
    <x v="2072"/>
    <n v="77055755793"/>
    <s v="verified"/>
    <s v="Ellen"/>
    <x v="1"/>
    <x v="27"/>
    <x v="0"/>
    <s v="US"/>
    <x v="1"/>
    <x v="1"/>
    <x v="1"/>
    <x v="7"/>
    <x v="374"/>
    <n v="162"/>
    <x v="49"/>
    <n v="0.94"/>
    <x v="3"/>
    <x v="2"/>
    <x v="1"/>
  </r>
  <r>
    <n v="2186019.5493827201"/>
    <x v="2073"/>
    <n v="74896318278"/>
    <s v="verified"/>
    <s v="Greta"/>
    <x v="1"/>
    <x v="7"/>
    <x v="0"/>
    <s v="US"/>
    <x v="0"/>
    <x v="0"/>
    <x v="0"/>
    <x v="7"/>
    <x v="531"/>
    <n v="82"/>
    <x v="59"/>
    <n v="0.93"/>
    <x v="4"/>
    <x v="0"/>
    <x v="1"/>
  </r>
  <r>
    <n v="2186571.84938272"/>
    <x v="2074"/>
    <n v="83422355423"/>
    <s v="unconfirmed"/>
    <s v="Finola"/>
    <x v="0"/>
    <x v="9"/>
    <x v="0"/>
    <s v="US"/>
    <x v="0"/>
    <x v="0"/>
    <x v="1"/>
    <x v="12"/>
    <x v="576"/>
    <n v="65"/>
    <x v="185"/>
    <n v="1.39"/>
    <x v="0"/>
    <x v="0"/>
    <x v="1"/>
  </r>
  <r>
    <n v="2187124.1493827198"/>
    <x v="2075"/>
    <n v="40665521280"/>
    <s v="verified"/>
    <s v="Michael"/>
    <x v="1"/>
    <x v="2"/>
    <x v="0"/>
    <s v="US"/>
    <x v="0"/>
    <x v="0"/>
    <x v="2"/>
    <x v="8"/>
    <x v="997"/>
    <n v="132"/>
    <x v="169"/>
    <n v="0.61"/>
    <x v="4"/>
    <x v="2"/>
    <x v="0"/>
  </r>
  <r>
    <n v="2187676.44938272"/>
    <x v="2076"/>
    <n v="95870728867"/>
    <s v="unconfirmed"/>
    <s v="Yakov &amp; Cynthia"/>
    <x v="1"/>
    <x v="2"/>
    <x v="0"/>
    <s v="US"/>
    <x v="1"/>
    <x v="2"/>
    <x v="0"/>
    <x v="3"/>
    <x v="58"/>
    <n v="218"/>
    <x v="1"/>
    <n v="0.6"/>
    <x v="4"/>
    <x v="1"/>
    <x v="0"/>
  </r>
  <r>
    <n v="2188228.7493827199"/>
    <x v="2077"/>
    <n v="48952931428"/>
    <s v="verified"/>
    <s v="Jana"/>
    <x v="0"/>
    <x v="32"/>
    <x v="0"/>
    <s v="US"/>
    <x v="0"/>
    <x v="1"/>
    <x v="1"/>
    <x v="4"/>
    <x v="519"/>
    <n v="2109"/>
    <x v="125"/>
    <n v="0.59"/>
    <x v="3"/>
    <x v="2"/>
    <x v="0"/>
  </r>
  <r>
    <n v="2188781.0493827201"/>
    <x v="2078"/>
    <n v="22041840814"/>
    <s v="unconfirmed"/>
    <s v="Chris"/>
    <x v="0"/>
    <x v="11"/>
    <x v="0"/>
    <s v="US"/>
    <x v="1"/>
    <x v="2"/>
    <x v="1"/>
    <x v="3"/>
    <x v="998"/>
    <n v="196"/>
    <x v="98"/>
    <n v="0.13"/>
    <x v="3"/>
    <x v="0"/>
    <x v="0"/>
  </r>
  <r>
    <n v="2189333.34938272"/>
    <x v="2079"/>
    <n v="78064550548"/>
    <s v="verified"/>
    <s v="Ahmed"/>
    <x v="2"/>
    <x v="55"/>
    <x v="0"/>
    <s v="US"/>
    <x v="1"/>
    <x v="1"/>
    <x v="1"/>
    <x v="8"/>
    <x v="793"/>
    <n v="24"/>
    <x v="21"/>
    <n v="0.77"/>
    <x v="1"/>
    <x v="0"/>
    <x v="1"/>
  </r>
  <r>
    <n v="2189885.6493827198"/>
    <x v="2080"/>
    <n v="17264212314"/>
    <s v="unconfirmed"/>
    <s v="Nate"/>
    <x v="0"/>
    <x v="23"/>
    <x v="0"/>
    <s v="US"/>
    <x v="0"/>
    <x v="0"/>
    <x v="1"/>
    <x v="8"/>
    <x v="885"/>
    <n v="21"/>
    <x v="167"/>
    <n v="0.64"/>
    <x v="4"/>
    <x v="1"/>
    <x v="0"/>
  </r>
  <r>
    <n v="2190437.94938272"/>
    <x v="2081"/>
    <n v="34892490386"/>
    <s v="verified"/>
    <s v="Vera"/>
    <x v="0"/>
    <x v="15"/>
    <x v="0"/>
    <s v="US"/>
    <x v="1"/>
    <x v="1"/>
    <x v="1"/>
    <x v="0"/>
    <x v="718"/>
    <n v="138"/>
    <x v="177"/>
    <n v="0.11"/>
    <x v="3"/>
    <x v="0"/>
    <x v="0"/>
  </r>
  <r>
    <n v="2190990.2493827199"/>
    <x v="2082"/>
    <n v="78533995803"/>
    <s v="verified"/>
    <s v="Lou"/>
    <x v="2"/>
    <x v="55"/>
    <x v="0"/>
    <s v="US"/>
    <x v="1"/>
    <x v="2"/>
    <x v="2"/>
    <x v="4"/>
    <x v="703"/>
    <n v="81"/>
    <x v="143"/>
    <n v="1.67"/>
    <x v="2"/>
    <x v="1"/>
    <x v="3"/>
  </r>
  <r>
    <n v="2191542.5493827201"/>
    <x v="2083"/>
    <n v="35554918409"/>
    <s v="unconfirmed"/>
    <s v="Paul"/>
    <x v="0"/>
    <x v="29"/>
    <x v="0"/>
    <s v="US"/>
    <x v="0"/>
    <x v="0"/>
    <x v="1"/>
    <x v="5"/>
    <x v="179"/>
    <n v="80"/>
    <x v="98"/>
    <n v="0.17"/>
    <x v="4"/>
    <x v="1"/>
    <x v="0"/>
  </r>
  <r>
    <n v="2192094.84938272"/>
    <x v="2084"/>
    <n v="25384051269"/>
    <s v="unconfirmed"/>
    <s v="Tj"/>
    <x v="1"/>
    <x v="6"/>
    <x v="0"/>
    <s v="US"/>
    <x v="0"/>
    <x v="1"/>
    <x v="1"/>
    <x v="8"/>
    <x v="986"/>
    <n v="127"/>
    <x v="2"/>
    <n v="1.82"/>
    <x v="4"/>
    <x v="0"/>
    <x v="0"/>
  </r>
  <r>
    <n v="2192647.1493827198"/>
    <x v="2085"/>
    <n v="67131209043"/>
    <s v="verified"/>
    <s v="Sabrina And Eduardo"/>
    <x v="0"/>
    <x v="29"/>
    <x v="0"/>
    <s v="US"/>
    <x v="1"/>
    <x v="2"/>
    <x v="1"/>
    <x v="3"/>
    <x v="378"/>
    <n v="140"/>
    <x v="48"/>
    <n v="7.0000000000000007E-2"/>
    <x v="1"/>
    <x v="0"/>
    <x v="0"/>
  </r>
  <r>
    <n v="2193199.44938272"/>
    <x v="2086"/>
    <n v="23610994846"/>
    <s v="unconfirmed"/>
    <s v="Alicia"/>
    <x v="0"/>
    <x v="23"/>
    <x v="0"/>
    <s v="US"/>
    <x v="0"/>
    <x v="2"/>
    <x v="0"/>
    <x v="8"/>
    <x v="999"/>
    <n v="151"/>
    <x v="177"/>
    <n v="0.11"/>
    <x v="1"/>
    <x v="0"/>
    <x v="0"/>
  </r>
  <r>
    <n v="2193751.7493827199"/>
    <x v="2087"/>
    <n v="54562666775"/>
    <s v="unconfirmed"/>
    <s v="Pete"/>
    <x v="0"/>
    <x v="19"/>
    <x v="0"/>
    <s v="US"/>
    <x v="1"/>
    <x v="1"/>
    <x v="1"/>
    <x v="3"/>
    <x v="565"/>
    <n v="19"/>
    <x v="18"/>
    <n v="0.94"/>
    <x v="2"/>
    <x v="1"/>
    <x v="1"/>
  </r>
  <r>
    <n v="2194304.0493827201"/>
    <x v="2088"/>
    <n v="65893037308"/>
    <s v="verified"/>
    <s v="Heather"/>
    <x v="0"/>
    <x v="11"/>
    <x v="0"/>
    <s v="US"/>
    <x v="1"/>
    <x v="2"/>
    <x v="1"/>
    <x v="3"/>
    <x v="160"/>
    <n v="231"/>
    <x v="80"/>
    <n v="0.1"/>
    <x v="4"/>
    <x v="2"/>
    <x v="0"/>
  </r>
  <r>
    <n v="2194856.34938272"/>
    <x v="2089"/>
    <n v="77995897331"/>
    <s v="verified"/>
    <s v="Jen"/>
    <x v="0"/>
    <x v="5"/>
    <x v="0"/>
    <s v="US"/>
    <x v="1"/>
    <x v="2"/>
    <x v="0"/>
    <x v="10"/>
    <x v="390"/>
    <n v="185"/>
    <x v="68"/>
    <n v="0.03"/>
    <x v="3"/>
    <x v="0"/>
    <x v="0"/>
  </r>
  <r>
    <n v="2195408.6493827198"/>
    <x v="2090"/>
    <n v="73228534595"/>
    <s v="unconfirmed"/>
    <s v="Sabrina"/>
    <x v="0"/>
    <x v="14"/>
    <x v="0"/>
    <s v="US"/>
    <x v="1"/>
    <x v="1"/>
    <x v="1"/>
    <x v="2"/>
    <x v="1000"/>
    <n v="58"/>
    <x v="98"/>
    <n v="0.85"/>
    <x v="1"/>
    <x v="1"/>
    <x v="0"/>
  </r>
  <r>
    <n v="2195960.94938272"/>
    <x v="2091"/>
    <n v="33620958223"/>
    <s v="unconfirmed"/>
    <s v="Cynthia"/>
    <x v="0"/>
    <x v="14"/>
    <x v="0"/>
    <s v="US"/>
    <x v="0"/>
    <x v="1"/>
    <x v="0"/>
    <x v="2"/>
    <x v="505"/>
    <n v="187"/>
    <x v="98"/>
    <n v="0.14000000000000001"/>
    <x v="0"/>
    <x v="0"/>
    <x v="0"/>
  </r>
  <r>
    <n v="2196513.2493827199"/>
    <x v="2092"/>
    <n v="19058167329"/>
    <s v="unconfirmed"/>
    <s v="Keith"/>
    <x v="1"/>
    <x v="22"/>
    <x v="0"/>
    <s v="US"/>
    <x v="1"/>
    <x v="0"/>
    <x v="0"/>
    <x v="0"/>
    <x v="57"/>
    <n v="109"/>
    <x v="4"/>
    <n v="0.69"/>
    <x v="3"/>
    <x v="0"/>
    <x v="0"/>
  </r>
  <r>
    <n v="2197065.5493827201"/>
    <x v="2093"/>
    <n v="21448368244"/>
    <s v="verified"/>
    <s v="Mitty"/>
    <x v="0"/>
    <x v="28"/>
    <x v="0"/>
    <s v="US"/>
    <x v="0"/>
    <x v="1"/>
    <x v="0"/>
    <x v="11"/>
    <x v="268"/>
    <n v="196"/>
    <x v="45"/>
    <n v="1.82"/>
    <x v="3"/>
    <x v="0"/>
    <x v="3"/>
  </r>
  <r>
    <n v="2197617.84938272"/>
    <x v="2094"/>
    <n v="8182281885"/>
    <s v="unconfirmed"/>
    <s v="Sarah"/>
    <x v="1"/>
    <x v="2"/>
    <x v="0"/>
    <s v="US"/>
    <x v="0"/>
    <x v="1"/>
    <x v="0"/>
    <x v="5"/>
    <x v="411"/>
    <n v="24"/>
    <x v="187"/>
    <n v="2.17"/>
    <x v="0"/>
    <x v="1"/>
    <x v="4"/>
  </r>
  <r>
    <n v="2198170.1493827198"/>
    <x v="2095"/>
    <n v="21120623336"/>
    <s v="unconfirmed"/>
    <s v="Megan"/>
    <x v="0"/>
    <x v="11"/>
    <x v="0"/>
    <s v="US"/>
    <x v="1"/>
    <x v="1"/>
    <x v="0"/>
    <x v="6"/>
    <x v="61"/>
    <n v="131"/>
    <x v="2"/>
    <n v="1.82"/>
    <x v="2"/>
    <x v="0"/>
    <x v="0"/>
  </r>
  <r>
    <n v="2198722.44938272"/>
    <x v="2096"/>
    <n v="85320279241"/>
    <s v="unconfirmed"/>
    <s v="Melissa"/>
    <x v="1"/>
    <x v="27"/>
    <x v="0"/>
    <s v="US"/>
    <x v="0"/>
    <x v="0"/>
    <x v="1"/>
    <x v="7"/>
    <x v="757"/>
    <n v="103"/>
    <x v="161"/>
    <n v="0.26"/>
    <x v="0"/>
    <x v="0"/>
    <x v="0"/>
  </r>
  <r>
    <n v="2199274.7493827199"/>
    <x v="2097"/>
    <n v="42447610627"/>
    <s v="unconfirmed"/>
    <s v="Livia"/>
    <x v="2"/>
    <x v="119"/>
    <x v="0"/>
    <s v="US"/>
    <x v="0"/>
    <x v="1"/>
    <x v="0"/>
    <x v="9"/>
    <x v="643"/>
    <n v="84"/>
    <x v="160"/>
    <n v="1.74"/>
    <x v="3"/>
    <x v="1"/>
    <x v="3"/>
  </r>
  <r>
    <n v="2199827.0493827201"/>
    <x v="2098"/>
    <n v="40918051783"/>
    <s v="unconfirmed"/>
    <s v="Atlanta"/>
    <x v="2"/>
    <x v="24"/>
    <x v="0"/>
    <s v="US"/>
    <x v="0"/>
    <x v="2"/>
    <x v="0"/>
    <x v="3"/>
    <x v="572"/>
    <n v="61"/>
    <x v="78"/>
    <n v="0.18"/>
    <x v="1"/>
    <x v="1"/>
    <x v="0"/>
  </r>
  <r>
    <n v="2201879.34938272"/>
    <x v="2099"/>
    <n v="766096297"/>
    <s v="unconfirmed"/>
    <s v="Sam"/>
    <x v="1"/>
    <x v="18"/>
    <x v="0"/>
    <s v="US"/>
    <x v="1"/>
    <x v="0"/>
    <x v="1"/>
    <x v="12"/>
    <x v="349"/>
    <n v="163"/>
    <x v="35"/>
    <n v="0.15"/>
    <x v="1"/>
    <x v="0"/>
    <x v="0"/>
  </r>
  <r>
    <n v="2200931.6493827198"/>
    <x v="2100"/>
    <n v="28749446703"/>
    <s v="unconfirmed"/>
    <s v="Meredith"/>
    <x v="0"/>
    <x v="15"/>
    <x v="0"/>
    <s v="US"/>
    <x v="1"/>
    <x v="0"/>
    <x v="1"/>
    <x v="5"/>
    <x v="393"/>
    <n v="30"/>
    <x v="1"/>
    <n v="0.66"/>
    <x v="3"/>
    <x v="1"/>
    <x v="0"/>
  </r>
  <r>
    <n v="2201483.94938272"/>
    <x v="2101"/>
    <n v="36857312027"/>
    <s v="verified"/>
    <s v="Julio"/>
    <x v="3"/>
    <x v="80"/>
    <x v="0"/>
    <s v="US"/>
    <x v="0"/>
    <x v="2"/>
    <x v="0"/>
    <x v="3"/>
    <x v="1001"/>
    <n v="218"/>
    <x v="35"/>
    <n v="0.18"/>
    <x v="2"/>
    <x v="2"/>
    <x v="0"/>
  </r>
  <r>
    <n v="2202036.2493827199"/>
    <x v="2102"/>
    <n v="64987929433"/>
    <s v="verified"/>
    <s v="East Village Loft"/>
    <x v="1"/>
    <x v="18"/>
    <x v="0"/>
    <s v="US"/>
    <x v="1"/>
    <x v="2"/>
    <x v="1"/>
    <x v="12"/>
    <x v="46"/>
    <n v="92"/>
    <x v="113"/>
    <n v="0.63"/>
    <x v="4"/>
    <x v="1"/>
    <x v="0"/>
  </r>
  <r>
    <n v="2202588.5493827201"/>
    <x v="2103"/>
    <n v="27765357096"/>
    <s v="unconfirmed"/>
    <s v="Claudia"/>
    <x v="1"/>
    <x v="18"/>
    <x v="0"/>
    <s v="US"/>
    <x v="0"/>
    <x v="1"/>
    <x v="0"/>
    <x v="5"/>
    <x v="379"/>
    <n v="125"/>
    <x v="49"/>
    <n v="0.87"/>
    <x v="3"/>
    <x v="0"/>
    <x v="1"/>
  </r>
  <r>
    <n v="2203140.84938272"/>
    <x v="2104"/>
    <n v="1035644660"/>
    <s v="unconfirmed"/>
    <s v="Kelly"/>
    <x v="1"/>
    <x v="18"/>
    <x v="0"/>
    <s v="US"/>
    <x v="0"/>
    <x v="1"/>
    <x v="0"/>
    <x v="2"/>
    <x v="720"/>
    <n v="207"/>
    <x v="144"/>
    <n v="0.46"/>
    <x v="1"/>
    <x v="2"/>
    <x v="0"/>
  </r>
  <r>
    <n v="2203693.1493827198"/>
    <x v="2105"/>
    <n v="24312552194"/>
    <s v="verified"/>
    <s v="Hayley"/>
    <x v="0"/>
    <x v="5"/>
    <x v="0"/>
    <s v="US"/>
    <x v="1"/>
    <x v="2"/>
    <x v="1"/>
    <x v="3"/>
    <x v="187"/>
    <n v="73"/>
    <x v="78"/>
    <n v="1.01"/>
    <x v="0"/>
    <x v="1"/>
    <x v="0"/>
  </r>
  <r>
    <n v="2204245.44938272"/>
    <x v="2106"/>
    <n v="45471225269"/>
    <s v="unconfirmed"/>
    <s v="Kyla"/>
    <x v="0"/>
    <x v="20"/>
    <x v="0"/>
    <s v="US"/>
    <x v="0"/>
    <x v="0"/>
    <x v="0"/>
    <x v="1"/>
    <x v="984"/>
    <n v="188"/>
    <x v="229"/>
    <n v="0.86"/>
    <x v="2"/>
    <x v="0"/>
    <x v="1"/>
  </r>
  <r>
    <n v="2204797.7493827199"/>
    <x v="2107"/>
    <n v="13521383379"/>
    <s v="unconfirmed"/>
    <s v="M"/>
    <x v="0"/>
    <x v="11"/>
    <x v="0"/>
    <s v="US"/>
    <x v="0"/>
    <x v="0"/>
    <x v="1"/>
    <x v="0"/>
    <x v="642"/>
    <n v="165"/>
    <x v="17"/>
    <n v="0.57999999999999996"/>
    <x v="2"/>
    <x v="0"/>
    <x v="0"/>
  </r>
  <r>
    <n v="2205350.0493827201"/>
    <x v="2108"/>
    <n v="131602089"/>
    <s v="unconfirmed"/>
    <s v="Audrey"/>
    <x v="0"/>
    <x v="79"/>
    <x v="0"/>
    <s v="US"/>
    <x v="1"/>
    <x v="0"/>
    <x v="0"/>
    <x v="7"/>
    <x v="464"/>
    <n v="83"/>
    <x v="1"/>
    <n v="0.6"/>
    <x v="3"/>
    <x v="1"/>
    <x v="0"/>
  </r>
  <r>
    <n v="2205902.34938272"/>
    <x v="2109"/>
    <n v="44197546771"/>
    <s v="unconfirmed"/>
    <s v="Renee"/>
    <x v="1"/>
    <x v="13"/>
    <x v="0"/>
    <s v="US"/>
    <x v="1"/>
    <x v="2"/>
    <x v="1"/>
    <x v="0"/>
    <x v="1002"/>
    <n v="162"/>
    <x v="2"/>
    <n v="1.82"/>
    <x v="3"/>
    <x v="0"/>
    <x v="0"/>
  </r>
  <r>
    <n v="2206454.6493827198"/>
    <x v="2110"/>
    <n v="61550491890"/>
    <s v="verified"/>
    <s v="Sandrine"/>
    <x v="1"/>
    <x v="2"/>
    <x v="0"/>
    <s v="US"/>
    <x v="1"/>
    <x v="0"/>
    <x v="1"/>
    <x v="5"/>
    <x v="893"/>
    <n v="82"/>
    <x v="48"/>
    <n v="0.16"/>
    <x v="0"/>
    <x v="1"/>
    <x v="0"/>
  </r>
  <r>
    <n v="2207006.94938272"/>
    <x v="2111"/>
    <n v="7920546536"/>
    <s v="unconfirmed"/>
    <s v="Rachael"/>
    <x v="0"/>
    <x v="23"/>
    <x v="0"/>
    <s v="US"/>
    <x v="1"/>
    <x v="1"/>
    <x v="1"/>
    <x v="5"/>
    <x v="691"/>
    <n v="65"/>
    <x v="81"/>
    <n v="0.61"/>
    <x v="4"/>
    <x v="1"/>
    <x v="0"/>
  </r>
  <r>
    <n v="2207559.2493827199"/>
    <x v="2112"/>
    <n v="18215728807"/>
    <s v="verified"/>
    <s v="Christine"/>
    <x v="0"/>
    <x v="5"/>
    <x v="0"/>
    <s v="US"/>
    <x v="1"/>
    <x v="2"/>
    <x v="1"/>
    <x v="4"/>
    <x v="119"/>
    <n v="132"/>
    <x v="138"/>
    <n v="0.23"/>
    <x v="3"/>
    <x v="0"/>
    <x v="0"/>
  </r>
  <r>
    <n v="2208111.5493827201"/>
    <x v="2113"/>
    <n v="89342024817"/>
    <s v="unconfirmed"/>
    <s v="Daniel"/>
    <x v="2"/>
    <x v="55"/>
    <x v="0"/>
    <s v="US"/>
    <x v="1"/>
    <x v="1"/>
    <x v="0"/>
    <x v="8"/>
    <x v="191"/>
    <n v="218"/>
    <x v="59"/>
    <n v="0.93"/>
    <x v="3"/>
    <x v="2"/>
    <x v="1"/>
  </r>
  <r>
    <n v="2208663.84938272"/>
    <x v="2114"/>
    <n v="74619172134"/>
    <s v="unconfirmed"/>
    <s v="Mary"/>
    <x v="1"/>
    <x v="27"/>
    <x v="0"/>
    <s v="US"/>
    <x v="0"/>
    <x v="1"/>
    <x v="1"/>
    <x v="1"/>
    <x v="698"/>
    <n v="177"/>
    <x v="322"/>
    <n v="2.97"/>
    <x v="0"/>
    <x v="0"/>
    <x v="2"/>
  </r>
  <r>
    <n v="2209216.1493827198"/>
    <x v="2115"/>
    <n v="91182072510"/>
    <s v="unconfirmed"/>
    <s v="Marc"/>
    <x v="0"/>
    <x v="11"/>
    <x v="0"/>
    <s v="US"/>
    <x v="0"/>
    <x v="0"/>
    <x v="1"/>
    <x v="6"/>
    <x v="914"/>
    <n v="114"/>
    <x v="66"/>
    <n v="2.21"/>
    <x v="1"/>
    <x v="0"/>
    <x v="4"/>
  </r>
  <r>
    <n v="2209768.44938272"/>
    <x v="2116"/>
    <n v="25700805156"/>
    <s v="unconfirmed"/>
    <s v="Fabia"/>
    <x v="1"/>
    <x v="1"/>
    <x v="0"/>
    <s v="US"/>
    <x v="0"/>
    <x v="1"/>
    <x v="1"/>
    <x v="1"/>
    <x v="573"/>
    <n v="26"/>
    <x v="68"/>
    <n v="0.02"/>
    <x v="3"/>
    <x v="1"/>
    <x v="0"/>
  </r>
  <r>
    <n v="2210320.7493827199"/>
    <x v="2117"/>
    <n v="4089871990"/>
    <s v="unconfirmed"/>
    <s v="Jon"/>
    <x v="1"/>
    <x v="77"/>
    <x v="0"/>
    <s v="US"/>
    <x v="1"/>
    <x v="2"/>
    <x v="1"/>
    <x v="4"/>
    <x v="254"/>
    <n v="11"/>
    <x v="32"/>
    <n v="0.36"/>
    <x v="1"/>
    <x v="1"/>
    <x v="0"/>
  </r>
  <r>
    <n v="2210873.0493827201"/>
    <x v="2118"/>
    <n v="49757949200"/>
    <s v="verified"/>
    <s v="Jeffrey"/>
    <x v="0"/>
    <x v="5"/>
    <x v="0"/>
    <s v="US"/>
    <x v="1"/>
    <x v="2"/>
    <x v="1"/>
    <x v="12"/>
    <x v="739"/>
    <n v="117"/>
    <x v="121"/>
    <n v="0.72"/>
    <x v="4"/>
    <x v="0"/>
    <x v="1"/>
  </r>
  <r>
    <n v="2211425.34938272"/>
    <x v="2119"/>
    <n v="40537091334"/>
    <s v="unconfirmed"/>
    <s v="S"/>
    <x v="1"/>
    <x v="13"/>
    <x v="0"/>
    <s v="US"/>
    <x v="1"/>
    <x v="2"/>
    <x v="1"/>
    <x v="10"/>
    <x v="724"/>
    <n v="114"/>
    <x v="143"/>
    <n v="1.68"/>
    <x v="4"/>
    <x v="0"/>
    <x v="3"/>
  </r>
  <r>
    <n v="2211977.6493827198"/>
    <x v="2120"/>
    <n v="61979811836"/>
    <s v="verified"/>
    <s v="Colin"/>
    <x v="1"/>
    <x v="2"/>
    <x v="0"/>
    <s v="US"/>
    <x v="1"/>
    <x v="2"/>
    <x v="0"/>
    <x v="6"/>
    <x v="75"/>
    <n v="11"/>
    <x v="118"/>
    <n v="3.05"/>
    <x v="0"/>
    <x v="1"/>
    <x v="0"/>
  </r>
  <r>
    <n v="2212529.94938272"/>
    <x v="2121"/>
    <n v="4936762938"/>
    <s v="unconfirmed"/>
    <s v="Elizabeth"/>
    <x v="0"/>
    <x v="5"/>
    <x v="0"/>
    <s v="US"/>
    <x v="0"/>
    <x v="0"/>
    <x v="1"/>
    <x v="4"/>
    <x v="314"/>
    <n v="56"/>
    <x v="158"/>
    <n v="2.79"/>
    <x v="3"/>
    <x v="1"/>
    <x v="2"/>
  </r>
  <r>
    <n v="2213082.2493827199"/>
    <x v="2122"/>
    <n v="67615268830"/>
    <s v="verified"/>
    <s v="Linda"/>
    <x v="2"/>
    <x v="37"/>
    <x v="0"/>
    <s v="US"/>
    <x v="1"/>
    <x v="2"/>
    <x v="0"/>
    <x v="0"/>
    <x v="408"/>
    <n v="113"/>
    <x v="323"/>
    <n v="3.7"/>
    <x v="2"/>
    <x v="0"/>
    <x v="2"/>
  </r>
  <r>
    <n v="2213634.5493827201"/>
    <x v="2123"/>
    <n v="8857736415"/>
    <s v="unconfirmed"/>
    <s v="Lindsay"/>
    <x v="1"/>
    <x v="13"/>
    <x v="0"/>
    <s v="US"/>
    <x v="0"/>
    <x v="0"/>
    <x v="1"/>
    <x v="8"/>
    <x v="616"/>
    <n v="197"/>
    <x v="59"/>
    <n v="1.1599999999999999"/>
    <x v="1"/>
    <x v="0"/>
    <x v="1"/>
  </r>
  <r>
    <n v="2214186.84938272"/>
    <x v="2124"/>
    <n v="71004908177"/>
    <s v="unconfirmed"/>
    <s v="Obora &amp; Michael"/>
    <x v="1"/>
    <x v="2"/>
    <x v="0"/>
    <s v="US"/>
    <x v="0"/>
    <x v="0"/>
    <x v="1"/>
    <x v="2"/>
    <x v="468"/>
    <n v="27"/>
    <x v="97"/>
    <n v="1.76"/>
    <x v="0"/>
    <x v="1"/>
    <x v="3"/>
  </r>
  <r>
    <n v="2214739.1493827198"/>
    <x v="2125"/>
    <n v="74871671135"/>
    <s v="unconfirmed"/>
    <s v="Nigel"/>
    <x v="0"/>
    <x v="21"/>
    <x v="0"/>
    <s v="US"/>
    <x v="1"/>
    <x v="2"/>
    <x v="0"/>
    <x v="9"/>
    <x v="1003"/>
    <n v="199"/>
    <x v="21"/>
    <n v="0.77"/>
    <x v="4"/>
    <x v="0"/>
    <x v="1"/>
  </r>
  <r>
    <n v="2215291.44938272"/>
    <x v="2126"/>
    <n v="63040268858"/>
    <s v="unconfirmed"/>
    <s v="Daniel"/>
    <x v="0"/>
    <x v="11"/>
    <x v="0"/>
    <s v="US"/>
    <x v="0"/>
    <x v="1"/>
    <x v="0"/>
    <x v="4"/>
    <x v="238"/>
    <n v="132"/>
    <x v="211"/>
    <n v="2.39"/>
    <x v="4"/>
    <x v="0"/>
    <x v="4"/>
  </r>
  <r>
    <n v="2215843.7493827199"/>
    <x v="2127"/>
    <n v="60642014522"/>
    <s v="verified"/>
    <s v="Brady"/>
    <x v="0"/>
    <x v="11"/>
    <x v="0"/>
    <s v="US"/>
    <x v="0"/>
    <x v="1"/>
    <x v="1"/>
    <x v="7"/>
    <x v="327"/>
    <n v="220"/>
    <x v="294"/>
    <n v="2.34"/>
    <x v="2"/>
    <x v="2"/>
    <x v="4"/>
  </r>
  <r>
    <n v="2216396.0493827201"/>
    <x v="2128"/>
    <n v="19418681076"/>
    <s v="verified"/>
    <s v="Chris"/>
    <x v="2"/>
    <x v="49"/>
    <x v="0"/>
    <s v="US"/>
    <x v="0"/>
    <x v="0"/>
    <x v="0"/>
    <x v="9"/>
    <x v="701"/>
    <n v="203"/>
    <x v="60"/>
    <n v="0.68"/>
    <x v="1"/>
    <x v="2"/>
    <x v="0"/>
  </r>
  <r>
    <n v="2216948.34938272"/>
    <x v="2129"/>
    <n v="15313618622"/>
    <s v="verified"/>
    <s v="Elise"/>
    <x v="0"/>
    <x v="5"/>
    <x v="0"/>
    <s v="US"/>
    <x v="0"/>
    <x v="0"/>
    <x v="1"/>
    <x v="7"/>
    <x v="736"/>
    <n v="143"/>
    <x v="93"/>
    <n v="0.38"/>
    <x v="2"/>
    <x v="0"/>
    <x v="0"/>
  </r>
  <r>
    <n v="2217500.6493827198"/>
    <x v="2130"/>
    <n v="56459124903"/>
    <s v="unconfirmed"/>
    <s v="Laura"/>
    <x v="1"/>
    <x v="2"/>
    <x v="0"/>
    <s v="US"/>
    <x v="0"/>
    <x v="1"/>
    <x v="1"/>
    <x v="7"/>
    <x v="238"/>
    <n v="132"/>
    <x v="171"/>
    <n v="0.43"/>
    <x v="0"/>
    <x v="0"/>
    <x v="0"/>
  </r>
  <r>
    <n v="2218052.94938272"/>
    <x v="2131"/>
    <n v="31391439427"/>
    <s v="verified"/>
    <s v="Lisa"/>
    <x v="1"/>
    <x v="2"/>
    <x v="0"/>
    <s v="US"/>
    <x v="0"/>
    <x v="0"/>
    <x v="0"/>
    <x v="2"/>
    <x v="631"/>
    <n v="237"/>
    <x v="12"/>
    <n v="0.56999999999999995"/>
    <x v="3"/>
    <x v="2"/>
    <x v="0"/>
  </r>
  <r>
    <n v="2218605.2493827199"/>
    <x v="2132"/>
    <n v="53362250885"/>
    <s v="verified"/>
    <s v="Jose"/>
    <x v="1"/>
    <x v="22"/>
    <x v="0"/>
    <s v="US"/>
    <x v="0"/>
    <x v="1"/>
    <x v="1"/>
    <x v="4"/>
    <x v="147"/>
    <n v="71"/>
    <x v="80"/>
    <n v="0.1"/>
    <x v="0"/>
    <x v="1"/>
    <x v="0"/>
  </r>
  <r>
    <n v="2219157.5493827201"/>
    <x v="2133"/>
    <n v="20677526850"/>
    <s v="unconfirmed"/>
    <s v="Kristin"/>
    <x v="1"/>
    <x v="68"/>
    <x v="0"/>
    <s v="US"/>
    <x v="0"/>
    <x v="0"/>
    <x v="0"/>
    <x v="7"/>
    <x v="380"/>
    <n v="227"/>
    <x v="80"/>
    <n v="0.1"/>
    <x v="2"/>
    <x v="2"/>
    <x v="0"/>
  </r>
  <r>
    <n v="2219709.84938272"/>
    <x v="2134"/>
    <n v="23812495677"/>
    <s v="verified"/>
    <s v="L.A."/>
    <x v="1"/>
    <x v="3"/>
    <x v="0"/>
    <s v="US"/>
    <x v="0"/>
    <x v="0"/>
    <x v="1"/>
    <x v="10"/>
    <x v="75"/>
    <n v="11"/>
    <x v="213"/>
    <n v="1.1100000000000001"/>
    <x v="4"/>
    <x v="1"/>
    <x v="1"/>
  </r>
  <r>
    <n v="2220262.1493827198"/>
    <x v="2135"/>
    <n v="90395973518"/>
    <s v="verified"/>
    <s v="Emilie"/>
    <x v="1"/>
    <x v="17"/>
    <x v="0"/>
    <s v="US"/>
    <x v="1"/>
    <x v="0"/>
    <x v="0"/>
    <x v="8"/>
    <x v="871"/>
    <n v="85"/>
    <x v="73"/>
    <n v="0.79"/>
    <x v="0"/>
    <x v="1"/>
    <x v="0"/>
  </r>
  <r>
    <n v="2220814.44938272"/>
    <x v="2136"/>
    <n v="16049304720"/>
    <s v="verified"/>
    <s v="Clyde"/>
    <x v="0"/>
    <x v="11"/>
    <x v="0"/>
    <s v="US"/>
    <x v="0"/>
    <x v="2"/>
    <x v="1"/>
    <x v="7"/>
    <x v="457"/>
    <n v="72"/>
    <x v="39"/>
    <n v="1.49"/>
    <x v="4"/>
    <x v="1"/>
    <x v="3"/>
  </r>
  <r>
    <n v="2221366.7493827199"/>
    <x v="2137"/>
    <n v="80571246704"/>
    <s v="unconfirmed"/>
    <s v="Chris And Zach"/>
    <x v="0"/>
    <x v="53"/>
    <x v="0"/>
    <s v="US"/>
    <x v="1"/>
    <x v="2"/>
    <x v="0"/>
    <x v="1"/>
    <x v="868"/>
    <n v="100"/>
    <x v="324"/>
    <n v="4.72"/>
    <x v="1"/>
    <x v="0"/>
    <x v="2"/>
  </r>
  <r>
    <n v="2221919.0493827201"/>
    <x v="2138"/>
    <n v="77007648222"/>
    <s v="unconfirmed"/>
    <s v="Loretta"/>
    <x v="0"/>
    <x v="32"/>
    <x v="0"/>
    <s v="US"/>
    <x v="1"/>
    <x v="1"/>
    <x v="1"/>
    <x v="6"/>
    <x v="276"/>
    <n v="146"/>
    <x v="220"/>
    <n v="0.73"/>
    <x v="2"/>
    <x v="0"/>
    <x v="1"/>
  </r>
  <r>
    <n v="2222471.34938272"/>
    <x v="2139"/>
    <n v="93044862649"/>
    <s v="unconfirmed"/>
    <s v="Marina"/>
    <x v="1"/>
    <x v="27"/>
    <x v="0"/>
    <s v="US"/>
    <x v="1"/>
    <x v="0"/>
    <x v="1"/>
    <x v="11"/>
    <x v="924"/>
    <n v="191"/>
    <x v="72"/>
    <n v="0.91"/>
    <x v="0"/>
    <x v="0"/>
    <x v="1"/>
  </r>
  <r>
    <n v="2223023.6493827198"/>
    <x v="2140"/>
    <n v="20345843353"/>
    <s v="unconfirmed"/>
    <s v="Noreen"/>
    <x v="0"/>
    <x v="38"/>
    <x v="0"/>
    <s v="US"/>
    <x v="1"/>
    <x v="2"/>
    <x v="1"/>
    <x v="6"/>
    <x v="102"/>
    <n v="100"/>
    <x v="192"/>
    <n v="1.26"/>
    <x v="4"/>
    <x v="0"/>
    <x v="1"/>
  </r>
  <r>
    <n v="2223575.94938272"/>
    <x v="2141"/>
    <n v="56546041583"/>
    <s v="verified"/>
    <s v="Shunan"/>
    <x v="1"/>
    <x v="18"/>
    <x v="0"/>
    <s v="US"/>
    <x v="0"/>
    <x v="1"/>
    <x v="1"/>
    <x v="11"/>
    <x v="926"/>
    <n v="78"/>
    <x v="60"/>
    <n v="0.25"/>
    <x v="0"/>
    <x v="1"/>
    <x v="0"/>
  </r>
  <r>
    <n v="2224128.2493827199"/>
    <x v="2142"/>
    <n v="8835705542"/>
    <s v="unconfirmed"/>
    <s v="Mary"/>
    <x v="4"/>
    <x v="120"/>
    <x v="0"/>
    <s v="US"/>
    <x v="0"/>
    <x v="2"/>
    <x v="1"/>
    <x v="5"/>
    <x v="509"/>
    <n v="68"/>
    <x v="2"/>
    <n v="1.82"/>
    <x v="4"/>
    <x v="1"/>
    <x v="0"/>
  </r>
  <r>
    <n v="2224680.5493827201"/>
    <x v="2143"/>
    <n v="70998009688"/>
    <s v="unconfirmed"/>
    <s v="Anthony"/>
    <x v="1"/>
    <x v="1"/>
    <x v="0"/>
    <s v="US"/>
    <x v="1"/>
    <x v="0"/>
    <x v="0"/>
    <x v="3"/>
    <x v="503"/>
    <n v="202"/>
    <x v="250"/>
    <n v="0.74"/>
    <x v="0"/>
    <x v="2"/>
    <x v="0"/>
  </r>
  <r>
    <n v="2225232.84938272"/>
    <x v="2144"/>
    <n v="44069293059"/>
    <s v="unconfirmed"/>
    <s v="Mark"/>
    <x v="1"/>
    <x v="27"/>
    <x v="0"/>
    <s v="US"/>
    <x v="0"/>
    <x v="0"/>
    <x v="1"/>
    <x v="12"/>
    <x v="475"/>
    <n v="137"/>
    <x v="189"/>
    <n v="1.54"/>
    <x v="0"/>
    <x v="0"/>
    <x v="3"/>
  </r>
  <r>
    <n v="2225785.1493827198"/>
    <x v="2145"/>
    <n v="97513103485"/>
    <s v="unconfirmed"/>
    <s v="Candace"/>
    <x v="0"/>
    <x v="14"/>
    <x v="0"/>
    <s v="US"/>
    <x v="1"/>
    <x v="2"/>
    <x v="0"/>
    <x v="3"/>
    <x v="648"/>
    <n v="128"/>
    <x v="52"/>
    <n v="0.06"/>
    <x v="2"/>
    <x v="0"/>
    <x v="0"/>
  </r>
  <r>
    <n v="2226337.44938272"/>
    <x v="2146"/>
    <n v="21224731986"/>
    <s v="verified"/>
    <s v="Amy"/>
    <x v="1"/>
    <x v="3"/>
    <x v="0"/>
    <s v="US"/>
    <x v="0"/>
    <x v="0"/>
    <x v="1"/>
    <x v="3"/>
    <x v="112"/>
    <n v="231"/>
    <x v="226"/>
    <n v="3.14"/>
    <x v="1"/>
    <x v="2"/>
    <x v="2"/>
  </r>
  <r>
    <n v="2227442.0493827201"/>
    <x v="2147"/>
    <n v="12739566791"/>
    <s v="unconfirmed"/>
    <s v="Nevena"/>
    <x v="0"/>
    <x v="14"/>
    <x v="0"/>
    <s v="US"/>
    <x v="0"/>
    <x v="0"/>
    <x v="0"/>
    <x v="3"/>
    <x v="299"/>
    <n v="107"/>
    <x v="63"/>
    <n v="0.08"/>
    <x v="0"/>
    <x v="0"/>
    <x v="0"/>
  </r>
  <r>
    <n v="2227994.34938272"/>
    <x v="2148"/>
    <n v="70470544487"/>
    <s v="unconfirmed"/>
    <s v="Tim"/>
    <x v="1"/>
    <x v="22"/>
    <x v="0"/>
    <s v="US"/>
    <x v="1"/>
    <x v="0"/>
    <x v="0"/>
    <x v="9"/>
    <x v="630"/>
    <n v="80"/>
    <x v="325"/>
    <n v="4.79"/>
    <x v="0"/>
    <x v="1"/>
    <x v="2"/>
  </r>
  <r>
    <n v="2228546.6493827198"/>
    <x v="2149"/>
    <n v="46038961608"/>
    <s v="unconfirmed"/>
    <s v="Patrick"/>
    <x v="1"/>
    <x v="18"/>
    <x v="0"/>
    <s v="US"/>
    <x v="0"/>
    <x v="2"/>
    <x v="1"/>
    <x v="3"/>
    <x v="787"/>
    <n v="29"/>
    <x v="2"/>
    <n v="1.82"/>
    <x v="0"/>
    <x v="1"/>
    <x v="0"/>
  </r>
  <r>
    <n v="2229098.94938272"/>
    <x v="2150"/>
    <n v="19728712968"/>
    <s v="unconfirmed"/>
    <s v="Rachael"/>
    <x v="0"/>
    <x v="14"/>
    <x v="0"/>
    <s v="US"/>
    <x v="0"/>
    <x v="0"/>
    <x v="0"/>
    <x v="5"/>
    <x v="442"/>
    <n v="184"/>
    <x v="122"/>
    <n v="0.68"/>
    <x v="3"/>
    <x v="0"/>
    <x v="1"/>
  </r>
  <r>
    <n v="2229651.2493827199"/>
    <x v="2151"/>
    <n v="92520807299"/>
    <s v="unconfirmed"/>
    <s v="Michael"/>
    <x v="1"/>
    <x v="1"/>
    <x v="0"/>
    <s v="US"/>
    <x v="1"/>
    <x v="1"/>
    <x v="1"/>
    <x v="1"/>
    <x v="476"/>
    <n v="128"/>
    <x v="299"/>
    <n v="1.94"/>
    <x v="4"/>
    <x v="0"/>
    <x v="3"/>
  </r>
  <r>
    <n v="2230203.5493827201"/>
    <x v="2152"/>
    <n v="27927890086"/>
    <s v="verified"/>
    <s v="Stephanie"/>
    <x v="0"/>
    <x v="11"/>
    <x v="0"/>
    <s v="US"/>
    <x v="0"/>
    <x v="2"/>
    <x v="1"/>
    <x v="7"/>
    <x v="1004"/>
    <n v="206"/>
    <x v="60"/>
    <n v="0.21"/>
    <x v="2"/>
    <x v="2"/>
    <x v="0"/>
  </r>
  <r>
    <n v="2230755.84938272"/>
    <x v="2153"/>
    <n v="53394333083"/>
    <s v="unconfirmed"/>
    <s v="Swetha"/>
    <x v="1"/>
    <x v="26"/>
    <x v="0"/>
    <s v="US"/>
    <x v="1"/>
    <x v="0"/>
    <x v="0"/>
    <x v="10"/>
    <x v="673"/>
    <n v="195"/>
    <x v="159"/>
    <n v="0.87"/>
    <x v="4"/>
    <x v="0"/>
    <x v="1"/>
  </r>
  <r>
    <n v="2231308.1493827198"/>
    <x v="2154"/>
    <n v="86411591710"/>
    <s v="verified"/>
    <s v="Tara"/>
    <x v="0"/>
    <x v="14"/>
    <x v="0"/>
    <s v="US"/>
    <x v="1"/>
    <x v="2"/>
    <x v="1"/>
    <x v="5"/>
    <x v="457"/>
    <n v="72"/>
    <x v="124"/>
    <n v="0.08"/>
    <x v="1"/>
    <x v="1"/>
    <x v="0"/>
  </r>
  <r>
    <n v="2231860.44938272"/>
    <x v="2155"/>
    <n v="61305011872"/>
    <s v="verified"/>
    <s v="Eo"/>
    <x v="1"/>
    <x v="2"/>
    <x v="0"/>
    <s v="US"/>
    <x v="0"/>
    <x v="2"/>
    <x v="0"/>
    <x v="8"/>
    <x v="795"/>
    <n v="60"/>
    <x v="262"/>
    <n v="1.97"/>
    <x v="1"/>
    <x v="1"/>
    <x v="3"/>
  </r>
  <r>
    <n v="2232412.7493827199"/>
    <x v="2156"/>
    <n v="18952087174"/>
    <s v="verified"/>
    <s v="Michael"/>
    <x v="1"/>
    <x v="13"/>
    <x v="0"/>
    <s v="US"/>
    <x v="0"/>
    <x v="1"/>
    <x v="0"/>
    <x v="7"/>
    <x v="723"/>
    <n v="223"/>
    <x v="119"/>
    <n v="2.72"/>
    <x v="1"/>
    <x v="2"/>
    <x v="2"/>
  </r>
  <r>
    <n v="2232965.0493827201"/>
    <x v="2157"/>
    <n v="77272681791"/>
    <s v="verified"/>
    <s v="Emma"/>
    <x v="0"/>
    <x v="32"/>
    <x v="0"/>
    <s v="US"/>
    <x v="1"/>
    <x v="1"/>
    <x v="1"/>
    <x v="12"/>
    <x v="114"/>
    <n v="91"/>
    <x v="156"/>
    <n v="3.68"/>
    <x v="1"/>
    <x v="1"/>
    <x v="2"/>
  </r>
  <r>
    <n v="2233517.34938272"/>
    <x v="2158"/>
    <n v="86321265862"/>
    <s v="unconfirmed"/>
    <s v="Alex"/>
    <x v="0"/>
    <x v="14"/>
    <x v="0"/>
    <s v="US"/>
    <x v="0"/>
    <x v="0"/>
    <x v="1"/>
    <x v="7"/>
    <x v="231"/>
    <n v="85"/>
    <x v="118"/>
    <n v="0.36"/>
    <x v="1"/>
    <x v="1"/>
    <x v="0"/>
  </r>
  <r>
    <n v="2234069.6493827198"/>
    <x v="2159"/>
    <n v="14261454187"/>
    <s v="verified"/>
    <s v="Orren"/>
    <x v="0"/>
    <x v="121"/>
    <x v="0"/>
    <s v="US"/>
    <x v="1"/>
    <x v="0"/>
    <x v="1"/>
    <x v="2"/>
    <x v="870"/>
    <n v="36"/>
    <x v="75"/>
    <n v="2.15"/>
    <x v="2"/>
    <x v="1"/>
    <x v="4"/>
  </r>
  <r>
    <n v="2234621.94938272"/>
    <x v="2160"/>
    <n v="93980832032"/>
    <s v="unconfirmed"/>
    <s v="Nancy"/>
    <x v="1"/>
    <x v="3"/>
    <x v="0"/>
    <s v="US"/>
    <x v="0"/>
    <x v="0"/>
    <x v="0"/>
    <x v="1"/>
    <x v="555"/>
    <n v="155"/>
    <x v="290"/>
    <n v="4.3"/>
    <x v="4"/>
    <x v="0"/>
    <x v="2"/>
  </r>
  <r>
    <n v="2235174.2493827199"/>
    <x v="2161"/>
    <n v="15843707769"/>
    <s v="unconfirmed"/>
    <s v="Kia"/>
    <x v="2"/>
    <x v="55"/>
    <x v="0"/>
    <s v="US"/>
    <x v="1"/>
    <x v="2"/>
    <x v="1"/>
    <x v="3"/>
    <x v="74"/>
    <n v="23"/>
    <x v="86"/>
    <n v="0.26"/>
    <x v="0"/>
    <x v="1"/>
    <x v="0"/>
  </r>
  <r>
    <n v="2235726.5493827201"/>
    <x v="2162"/>
    <n v="64367593502"/>
    <s v="unconfirmed"/>
    <s v="Sen"/>
    <x v="2"/>
    <x v="39"/>
    <x v="0"/>
    <s v="US"/>
    <x v="0"/>
    <x v="1"/>
    <x v="1"/>
    <x v="1"/>
    <x v="784"/>
    <n v="77"/>
    <x v="0"/>
    <n v="0.12"/>
    <x v="3"/>
    <x v="1"/>
    <x v="0"/>
  </r>
  <r>
    <n v="2236278.84938272"/>
    <x v="2163"/>
    <n v="42957871055"/>
    <s v="unconfirmed"/>
    <s v="Shayne"/>
    <x v="1"/>
    <x v="68"/>
    <x v="0"/>
    <s v="US"/>
    <x v="1"/>
    <x v="1"/>
    <x v="1"/>
    <x v="12"/>
    <x v="871"/>
    <n v="85"/>
    <x v="56"/>
    <n v="0.61"/>
    <x v="0"/>
    <x v="1"/>
    <x v="0"/>
  </r>
  <r>
    <n v="2236831.1493827198"/>
    <x v="2164"/>
    <n v="54212049933"/>
    <s v="verified"/>
    <s v="Shayne"/>
    <x v="1"/>
    <x v="68"/>
    <x v="0"/>
    <s v="US"/>
    <x v="0"/>
    <x v="0"/>
    <x v="1"/>
    <x v="5"/>
    <x v="551"/>
    <n v="212"/>
    <x v="138"/>
    <n v="0.39"/>
    <x v="2"/>
    <x v="2"/>
    <x v="0"/>
  </r>
  <r>
    <n v="2237383.44938272"/>
    <x v="2165"/>
    <n v="58539205106"/>
    <s v="unconfirmed"/>
    <s v="Edward"/>
    <x v="2"/>
    <x v="55"/>
    <x v="0"/>
    <s v="US"/>
    <x v="0"/>
    <x v="2"/>
    <x v="0"/>
    <x v="4"/>
    <x v="940"/>
    <n v="217"/>
    <x v="184"/>
    <n v="1.81"/>
    <x v="2"/>
    <x v="2"/>
    <x v="3"/>
  </r>
  <r>
    <n v="2237935.7493827199"/>
    <x v="2166"/>
    <n v="41022707049"/>
    <s v="unconfirmed"/>
    <s v="Michael"/>
    <x v="1"/>
    <x v="63"/>
    <x v="0"/>
    <s v="US"/>
    <x v="1"/>
    <x v="0"/>
    <x v="1"/>
    <x v="11"/>
    <x v="89"/>
    <n v="118"/>
    <x v="93"/>
    <n v="0.35"/>
    <x v="1"/>
    <x v="0"/>
    <x v="0"/>
  </r>
  <r>
    <n v="2238488.0493827201"/>
    <x v="2167"/>
    <n v="88479998554"/>
    <s v="unconfirmed"/>
    <s v="Doug"/>
    <x v="0"/>
    <x v="79"/>
    <x v="0"/>
    <s v="US"/>
    <x v="1"/>
    <x v="2"/>
    <x v="1"/>
    <x v="2"/>
    <x v="874"/>
    <n v="62"/>
    <x v="59"/>
    <n v="0.96"/>
    <x v="3"/>
    <x v="1"/>
    <x v="1"/>
  </r>
  <r>
    <n v="2239040.34938272"/>
    <x v="2168"/>
    <n v="19537452086"/>
    <s v="unconfirmed"/>
    <s v="Maja &amp; Pierre"/>
    <x v="1"/>
    <x v="71"/>
    <x v="0"/>
    <s v="US"/>
    <x v="1"/>
    <x v="1"/>
    <x v="0"/>
    <x v="2"/>
    <x v="362"/>
    <n v="29"/>
    <x v="287"/>
    <n v="3.22"/>
    <x v="4"/>
    <x v="1"/>
    <x v="2"/>
  </r>
  <r>
    <n v="2239592.6493827198"/>
    <x v="2169"/>
    <n v="61293972573"/>
    <s v="unconfirmed"/>
    <s v="Hasan"/>
    <x v="0"/>
    <x v="19"/>
    <x v="0"/>
    <s v="US"/>
    <x v="0"/>
    <x v="2"/>
    <x v="1"/>
    <x v="4"/>
    <x v="859"/>
    <n v="239"/>
    <x v="131"/>
    <n v="0.1"/>
    <x v="4"/>
    <x v="2"/>
    <x v="0"/>
  </r>
  <r>
    <n v="2240144.94938272"/>
    <x v="2170"/>
    <n v="12032052674"/>
    <s v="verified"/>
    <s v="David"/>
    <x v="1"/>
    <x v="18"/>
    <x v="0"/>
    <s v="US"/>
    <x v="0"/>
    <x v="0"/>
    <x v="0"/>
    <x v="12"/>
    <x v="713"/>
    <n v="176"/>
    <x v="87"/>
    <n v="0.48"/>
    <x v="1"/>
    <x v="0"/>
    <x v="0"/>
  </r>
  <r>
    <n v="2240697.2493827199"/>
    <x v="2171"/>
    <n v="5478910184"/>
    <s v="verified"/>
    <s v="Verna"/>
    <x v="0"/>
    <x v="5"/>
    <x v="0"/>
    <s v="US"/>
    <x v="0"/>
    <x v="2"/>
    <x v="0"/>
    <x v="12"/>
    <x v="850"/>
    <n v="154"/>
    <x v="109"/>
    <n v="0.2"/>
    <x v="3"/>
    <x v="0"/>
    <x v="0"/>
  </r>
  <r>
    <n v="2241249.5493827201"/>
    <x v="2172"/>
    <n v="9256391856"/>
    <s v="unconfirmed"/>
    <s v="Leigh"/>
    <x v="0"/>
    <x v="19"/>
    <x v="0"/>
    <s v="US"/>
    <x v="1"/>
    <x v="1"/>
    <x v="1"/>
    <x v="8"/>
    <x v="809"/>
    <n v="186"/>
    <x v="63"/>
    <n v="0.03"/>
    <x v="4"/>
    <x v="0"/>
    <x v="0"/>
  </r>
  <r>
    <n v="2241801.84938272"/>
    <x v="2173"/>
    <n v="76789942503"/>
    <s v="unconfirmed"/>
    <s v="George"/>
    <x v="1"/>
    <x v="13"/>
    <x v="0"/>
    <s v="US"/>
    <x v="1"/>
    <x v="1"/>
    <x v="1"/>
    <x v="4"/>
    <x v="967"/>
    <n v="112"/>
    <x v="250"/>
    <n v="0.62"/>
    <x v="4"/>
    <x v="0"/>
    <x v="0"/>
  </r>
  <r>
    <n v="2242354.1493827198"/>
    <x v="2174"/>
    <n v="52404759781"/>
    <s v="unconfirmed"/>
    <s v="D. Anthony"/>
    <x v="1"/>
    <x v="13"/>
    <x v="0"/>
    <s v="US"/>
    <x v="0"/>
    <x v="0"/>
    <x v="0"/>
    <x v="7"/>
    <x v="122"/>
    <n v="189"/>
    <x v="219"/>
    <n v="1.63"/>
    <x v="2"/>
    <x v="0"/>
    <x v="3"/>
  </r>
  <r>
    <n v="2242906.44938272"/>
    <x v="2175"/>
    <n v="36624708490"/>
    <s v="unconfirmed"/>
    <s v="Karen"/>
    <x v="0"/>
    <x v="53"/>
    <x v="0"/>
    <s v="US"/>
    <x v="0"/>
    <x v="2"/>
    <x v="0"/>
    <x v="2"/>
    <x v="415"/>
    <n v="116"/>
    <x v="36"/>
    <n v="3.27"/>
    <x v="3"/>
    <x v="0"/>
    <x v="2"/>
  </r>
  <r>
    <n v="2243458.7493827199"/>
    <x v="2176"/>
    <n v="50404419298"/>
    <s v="unconfirmed"/>
    <s v="Gen"/>
    <x v="1"/>
    <x v="33"/>
    <x v="0"/>
    <s v="US"/>
    <x v="0"/>
    <x v="2"/>
    <x v="0"/>
    <x v="6"/>
    <x v="283"/>
    <n v="134"/>
    <x v="93"/>
    <n v="0.67"/>
    <x v="2"/>
    <x v="0"/>
    <x v="0"/>
  </r>
  <r>
    <n v="2244011.0493827201"/>
    <x v="2177"/>
    <n v="18213681773"/>
    <s v="unconfirmed"/>
    <s v="Alfred"/>
    <x v="2"/>
    <x v="122"/>
    <x v="0"/>
    <s v="US"/>
    <x v="0"/>
    <x v="1"/>
    <x v="2"/>
    <x v="4"/>
    <x v="932"/>
    <n v="91"/>
    <x v="2"/>
    <n v="1.82"/>
    <x v="4"/>
    <x v="1"/>
    <x v="0"/>
  </r>
  <r>
    <n v="2244563.34938272"/>
    <x v="2178"/>
    <n v="60605627186"/>
    <s v="verified"/>
    <s v="Devi"/>
    <x v="0"/>
    <x v="9"/>
    <x v="0"/>
    <s v="US"/>
    <x v="1"/>
    <x v="1"/>
    <x v="0"/>
    <x v="7"/>
    <x v="956"/>
    <n v="173"/>
    <x v="4"/>
    <n v="0.66"/>
    <x v="1"/>
    <x v="0"/>
    <x v="0"/>
  </r>
  <r>
    <n v="2245115.6493827198"/>
    <x v="2179"/>
    <n v="22896011015"/>
    <s v="unconfirmed"/>
    <s v="Elisa"/>
    <x v="1"/>
    <x v="3"/>
    <x v="0"/>
    <s v="US"/>
    <x v="0"/>
    <x v="2"/>
    <x v="0"/>
    <x v="10"/>
    <x v="309"/>
    <n v="24"/>
    <x v="249"/>
    <n v="2.0299999999999998"/>
    <x v="2"/>
    <x v="1"/>
    <x v="4"/>
  </r>
  <r>
    <n v="2245667.94938272"/>
    <x v="2180"/>
    <n v="2386052202"/>
    <s v="unconfirmed"/>
    <s v="Michelle"/>
    <x v="0"/>
    <x v="5"/>
    <x v="0"/>
    <s v="US"/>
    <x v="1"/>
    <x v="1"/>
    <x v="1"/>
    <x v="1"/>
    <x v="428"/>
    <n v="126"/>
    <x v="85"/>
    <n v="2.72"/>
    <x v="0"/>
    <x v="0"/>
    <x v="4"/>
  </r>
  <r>
    <n v="2246220.2493827199"/>
    <x v="2181"/>
    <n v="32766986237"/>
    <s v="unconfirmed"/>
    <s v="Mary Anne"/>
    <x v="1"/>
    <x v="2"/>
    <x v="0"/>
    <s v="US"/>
    <x v="0"/>
    <x v="2"/>
    <x v="1"/>
    <x v="12"/>
    <x v="385"/>
    <n v="109"/>
    <x v="56"/>
    <n v="0.47"/>
    <x v="4"/>
    <x v="0"/>
    <x v="0"/>
  </r>
  <r>
    <n v="2246772.5493827201"/>
    <x v="2182"/>
    <n v="21363994238"/>
    <s v="verified"/>
    <s v="Susan"/>
    <x v="0"/>
    <x v="19"/>
    <x v="0"/>
    <s v="US"/>
    <x v="1"/>
    <x v="1"/>
    <x v="0"/>
    <x v="1"/>
    <x v="300"/>
    <n v="138"/>
    <x v="58"/>
    <n v="0.72"/>
    <x v="3"/>
    <x v="0"/>
    <x v="1"/>
  </r>
  <r>
    <n v="2247877.1493827198"/>
    <x v="2183"/>
    <n v="51706198218"/>
    <s v="unconfirmed"/>
    <s v="Ife"/>
    <x v="1"/>
    <x v="2"/>
    <x v="0"/>
    <s v="US"/>
    <x v="0"/>
    <x v="0"/>
    <x v="0"/>
    <x v="2"/>
    <x v="603"/>
    <n v="233"/>
    <x v="71"/>
    <n v="3.12"/>
    <x v="4"/>
    <x v="2"/>
    <x v="2"/>
  </r>
  <r>
    <n v="2248429.44938272"/>
    <x v="2184"/>
    <n v="47446547240"/>
    <s v="verified"/>
    <s v="Steve And Heather"/>
    <x v="0"/>
    <x v="53"/>
    <x v="0"/>
    <s v="US"/>
    <x v="0"/>
    <x v="2"/>
    <x v="1"/>
    <x v="8"/>
    <x v="255"/>
    <n v="198"/>
    <x v="20"/>
    <n v="0.31"/>
    <x v="2"/>
    <x v="0"/>
    <x v="0"/>
  </r>
  <r>
    <n v="2248981.7493827199"/>
    <x v="2185"/>
    <n v="43645581585"/>
    <s v="verified"/>
    <s v="Wilfredo"/>
    <x v="0"/>
    <x v="20"/>
    <x v="0"/>
    <s v="US"/>
    <x v="1"/>
    <x v="2"/>
    <x v="1"/>
    <x v="0"/>
    <x v="874"/>
    <n v="62"/>
    <x v="189"/>
    <n v="1.55"/>
    <x v="2"/>
    <x v="1"/>
    <x v="3"/>
  </r>
  <r>
    <n v="2249534.0493827201"/>
    <x v="2186"/>
    <n v="25128976340"/>
    <s v="verified"/>
    <s v="Chris"/>
    <x v="1"/>
    <x v="7"/>
    <x v="0"/>
    <s v="US"/>
    <x v="0"/>
    <x v="2"/>
    <x v="1"/>
    <x v="3"/>
    <x v="597"/>
    <n v="87"/>
    <x v="124"/>
    <n v="0.06"/>
    <x v="4"/>
    <x v="1"/>
    <x v="0"/>
  </r>
  <r>
    <n v="2250086.34938272"/>
    <x v="2187"/>
    <n v="20002734557"/>
    <s v="unconfirmed"/>
    <s v="Lelia"/>
    <x v="0"/>
    <x v="36"/>
    <x v="0"/>
    <s v="US"/>
    <x v="1"/>
    <x v="1"/>
    <x v="1"/>
    <x v="7"/>
    <x v="557"/>
    <n v="43"/>
    <x v="81"/>
    <n v="0.51"/>
    <x v="0"/>
    <x v="1"/>
    <x v="0"/>
  </r>
  <r>
    <n v="2250638.6493827198"/>
    <x v="2188"/>
    <n v="71728163117"/>
    <s v="unconfirmed"/>
    <s v="Stephen"/>
    <x v="1"/>
    <x v="33"/>
    <x v="0"/>
    <s v="US"/>
    <x v="1"/>
    <x v="2"/>
    <x v="1"/>
    <x v="2"/>
    <x v="246"/>
    <n v="123"/>
    <x v="2"/>
    <n v="1.82"/>
    <x v="3"/>
    <x v="0"/>
    <x v="0"/>
  </r>
  <r>
    <n v="2251190.94938272"/>
    <x v="2189"/>
    <n v="18230900547"/>
    <s v="unconfirmed"/>
    <s v="Judy"/>
    <x v="0"/>
    <x v="38"/>
    <x v="0"/>
    <s v="US"/>
    <x v="1"/>
    <x v="1"/>
    <x v="1"/>
    <x v="11"/>
    <x v="156"/>
    <n v="97"/>
    <x v="95"/>
    <n v="3.01"/>
    <x v="3"/>
    <x v="1"/>
    <x v="2"/>
  </r>
  <r>
    <n v="2251743.2493827199"/>
    <x v="2190"/>
    <n v="39427951915"/>
    <s v="unconfirmed"/>
    <s v="Teedo"/>
    <x v="0"/>
    <x v="5"/>
    <x v="0"/>
    <s v="US"/>
    <x v="0"/>
    <x v="2"/>
    <x v="1"/>
    <x v="12"/>
    <x v="335"/>
    <n v="90"/>
    <x v="12"/>
    <n v="0.37"/>
    <x v="1"/>
    <x v="1"/>
    <x v="0"/>
  </r>
  <r>
    <n v="2252295.5493827201"/>
    <x v="2191"/>
    <n v="79326111097"/>
    <s v="unconfirmed"/>
    <s v="Eric"/>
    <x v="0"/>
    <x v="14"/>
    <x v="0"/>
    <s v="US"/>
    <x v="1"/>
    <x v="1"/>
    <x v="1"/>
    <x v="7"/>
    <x v="895"/>
    <n v="204"/>
    <x v="326"/>
    <n v="4.7300000000000004"/>
    <x v="3"/>
    <x v="2"/>
    <x v="2"/>
  </r>
  <r>
    <n v="2252847.84938272"/>
    <x v="2192"/>
    <n v="28151095413"/>
    <s v="unconfirmed"/>
    <s v="Scooter"/>
    <x v="1"/>
    <x v="25"/>
    <x v="0"/>
    <s v="US"/>
    <x v="0"/>
    <x v="2"/>
    <x v="1"/>
    <x v="3"/>
    <x v="1005"/>
    <n v="136"/>
    <x v="162"/>
    <n v="0.89"/>
    <x v="2"/>
    <x v="0"/>
    <x v="1"/>
  </r>
  <r>
    <n v="2253400.1493827198"/>
    <x v="2193"/>
    <n v="31755676481"/>
    <s v="verified"/>
    <s v="Ingrid"/>
    <x v="0"/>
    <x v="20"/>
    <x v="0"/>
    <s v="US"/>
    <x v="0"/>
    <x v="0"/>
    <x v="1"/>
    <x v="4"/>
    <x v="33"/>
    <n v="38"/>
    <x v="192"/>
    <n v="1.33"/>
    <x v="1"/>
    <x v="1"/>
    <x v="1"/>
  </r>
  <r>
    <n v="2253952.44938272"/>
    <x v="2194"/>
    <n v="15191021295"/>
    <s v="verified"/>
    <s v="James"/>
    <x v="1"/>
    <x v="68"/>
    <x v="0"/>
    <s v="US"/>
    <x v="0"/>
    <x v="2"/>
    <x v="1"/>
    <x v="3"/>
    <x v="923"/>
    <n v="110"/>
    <x v="56"/>
    <n v="0.31"/>
    <x v="4"/>
    <x v="0"/>
    <x v="0"/>
  </r>
  <r>
    <n v="2254504.7493827199"/>
    <x v="2195"/>
    <n v="22690797168"/>
    <s v="verified"/>
    <s v="Victoria"/>
    <x v="1"/>
    <x v="25"/>
    <x v="0"/>
    <s v="US"/>
    <x v="1"/>
    <x v="1"/>
    <x v="1"/>
    <x v="6"/>
    <x v="601"/>
    <n v="18"/>
    <x v="87"/>
    <n v="0.48"/>
    <x v="1"/>
    <x v="1"/>
    <x v="0"/>
  </r>
  <r>
    <n v="2255057.0493827201"/>
    <x v="2196"/>
    <n v="53743508837"/>
    <s v="unconfirmed"/>
    <s v="Devika"/>
    <x v="2"/>
    <x v="39"/>
    <x v="0"/>
    <s v="US"/>
    <x v="0"/>
    <x v="2"/>
    <x v="0"/>
    <x v="12"/>
    <x v="447"/>
    <n v="115"/>
    <x v="170"/>
    <n v="1.76"/>
    <x v="0"/>
    <x v="0"/>
    <x v="1"/>
  </r>
  <r>
    <n v="2255609.34938272"/>
    <x v="2197"/>
    <n v="55392788172"/>
    <s v="unconfirmed"/>
    <s v="Angus"/>
    <x v="0"/>
    <x v="73"/>
    <x v="0"/>
    <s v="US"/>
    <x v="0"/>
    <x v="1"/>
    <x v="1"/>
    <x v="2"/>
    <x v="218"/>
    <n v="233"/>
    <x v="196"/>
    <n v="0.97"/>
    <x v="1"/>
    <x v="2"/>
    <x v="1"/>
  </r>
  <r>
    <n v="2256161.6493827198"/>
    <x v="2198"/>
    <n v="94866450998"/>
    <s v="unconfirmed"/>
    <s v="Evelyn"/>
    <x v="0"/>
    <x v="15"/>
    <x v="0"/>
    <s v="US"/>
    <x v="1"/>
    <x v="2"/>
    <x v="1"/>
    <x v="5"/>
    <x v="190"/>
    <n v="89"/>
    <x v="46"/>
    <n v="0.3"/>
    <x v="0"/>
    <x v="1"/>
    <x v="0"/>
  </r>
  <r>
    <n v="2256713.94938272"/>
    <x v="2199"/>
    <n v="746709623"/>
    <s v="verified"/>
    <s v="Gee"/>
    <x v="0"/>
    <x v="5"/>
    <x v="0"/>
    <s v="US"/>
    <x v="1"/>
    <x v="1"/>
    <x v="0"/>
    <x v="11"/>
    <x v="738"/>
    <n v="82"/>
    <x v="250"/>
    <n v="0.62"/>
    <x v="2"/>
    <x v="1"/>
    <x v="0"/>
  </r>
  <r>
    <n v="2257266.2493827199"/>
    <x v="2200"/>
    <n v="16257768606"/>
    <s v="verified"/>
    <s v="Greg"/>
    <x v="0"/>
    <x v="11"/>
    <x v="0"/>
    <s v="US"/>
    <x v="0"/>
    <x v="0"/>
    <x v="1"/>
    <x v="1"/>
    <x v="1006"/>
    <n v="198"/>
    <x v="91"/>
    <n v="0.43"/>
    <x v="2"/>
    <x v="0"/>
    <x v="0"/>
  </r>
  <r>
    <n v="2257818.5493827201"/>
    <x v="2201"/>
    <n v="85475634444"/>
    <s v="verified"/>
    <s v="Autumn"/>
    <x v="0"/>
    <x v="14"/>
    <x v="0"/>
    <s v="US"/>
    <x v="1"/>
    <x v="2"/>
    <x v="0"/>
    <x v="8"/>
    <x v="767"/>
    <n v="50"/>
    <x v="160"/>
    <n v="1.75"/>
    <x v="2"/>
    <x v="1"/>
    <x v="3"/>
  </r>
  <r>
    <n v="2258370.84938272"/>
    <x v="2202"/>
    <n v="49120620409"/>
    <s v="verified"/>
    <s v="George"/>
    <x v="1"/>
    <x v="2"/>
    <x v="0"/>
    <s v="US"/>
    <x v="1"/>
    <x v="2"/>
    <x v="1"/>
    <x v="1"/>
    <x v="1007"/>
    <n v="64"/>
    <x v="135"/>
    <n v="0.49"/>
    <x v="1"/>
    <x v="1"/>
    <x v="0"/>
  </r>
  <r>
    <n v="2258923.1493827198"/>
    <x v="2203"/>
    <n v="39628894669"/>
    <s v="unconfirmed"/>
    <s v="Loli"/>
    <x v="1"/>
    <x v="8"/>
    <x v="0"/>
    <s v="US"/>
    <x v="0"/>
    <x v="2"/>
    <x v="0"/>
    <x v="2"/>
    <x v="402"/>
    <n v="130"/>
    <x v="135"/>
    <n v="0.57999999999999996"/>
    <x v="4"/>
    <x v="0"/>
    <x v="0"/>
  </r>
  <r>
    <n v="2259475.44938272"/>
    <x v="2204"/>
    <n v="22933160365"/>
    <s v="unconfirmed"/>
    <s v="David"/>
    <x v="1"/>
    <x v="63"/>
    <x v="0"/>
    <s v="US"/>
    <x v="1"/>
    <x v="0"/>
    <x v="1"/>
    <x v="8"/>
    <x v="880"/>
    <n v="67"/>
    <x v="56"/>
    <n v="0.46"/>
    <x v="2"/>
    <x v="1"/>
    <x v="0"/>
  </r>
  <r>
    <n v="2260027.7493827199"/>
    <x v="2205"/>
    <n v="75520915450"/>
    <s v="unconfirmed"/>
    <s v="Marta"/>
    <x v="0"/>
    <x v="12"/>
    <x v="0"/>
    <s v="US"/>
    <x v="0"/>
    <x v="2"/>
    <x v="1"/>
    <x v="1"/>
    <x v="876"/>
    <n v="221"/>
    <x v="46"/>
    <n v="0.28999999999999998"/>
    <x v="3"/>
    <x v="2"/>
    <x v="0"/>
  </r>
  <r>
    <n v="2260580.0493827201"/>
    <x v="2206"/>
    <n v="73891230797"/>
    <s v="verified"/>
    <s v="Marta"/>
    <x v="0"/>
    <x v="12"/>
    <x v="0"/>
    <s v="US"/>
    <x v="0"/>
    <x v="1"/>
    <x v="0"/>
    <x v="5"/>
    <x v="449"/>
    <n v="149"/>
    <x v="220"/>
    <n v="0.88"/>
    <x v="3"/>
    <x v="0"/>
    <x v="1"/>
  </r>
  <r>
    <n v="2261132.34938272"/>
    <x v="2207"/>
    <n v="77965878349"/>
    <s v="verified"/>
    <s v="William"/>
    <x v="2"/>
    <x v="49"/>
    <x v="0"/>
    <s v="US"/>
    <x v="0"/>
    <x v="0"/>
    <x v="0"/>
    <x v="6"/>
    <x v="976"/>
    <n v="86"/>
    <x v="131"/>
    <n v="0.13"/>
    <x v="3"/>
    <x v="1"/>
    <x v="0"/>
  </r>
  <r>
    <n v="2261684.6493827198"/>
    <x v="2208"/>
    <n v="22246459414"/>
    <s v="unconfirmed"/>
    <s v="Kamala"/>
    <x v="0"/>
    <x v="15"/>
    <x v="0"/>
    <s v="US"/>
    <x v="1"/>
    <x v="1"/>
    <x v="0"/>
    <x v="5"/>
    <x v="17"/>
    <n v="219"/>
    <x v="68"/>
    <n v="0.02"/>
    <x v="2"/>
    <x v="2"/>
    <x v="0"/>
  </r>
  <r>
    <n v="2262236.94938272"/>
    <x v="2209"/>
    <n v="49383044056"/>
    <s v="unconfirmed"/>
    <s v="Trevor"/>
    <x v="0"/>
    <x v="5"/>
    <x v="0"/>
    <s v="US"/>
    <x v="0"/>
    <x v="2"/>
    <x v="1"/>
    <x v="10"/>
    <x v="510"/>
    <n v="203"/>
    <x v="180"/>
    <n v="2.92"/>
    <x v="2"/>
    <x v="2"/>
    <x v="2"/>
  </r>
  <r>
    <n v="2262789.2493827199"/>
    <x v="2210"/>
    <n v="84672446994"/>
    <s v="verified"/>
    <s v="Simona"/>
    <x v="0"/>
    <x v="11"/>
    <x v="0"/>
    <s v="US"/>
    <x v="0"/>
    <x v="2"/>
    <x v="1"/>
    <x v="0"/>
    <x v="570"/>
    <n v="195"/>
    <x v="60"/>
    <n v="0.26"/>
    <x v="1"/>
    <x v="0"/>
    <x v="0"/>
  </r>
  <r>
    <n v="2263341.5493827201"/>
    <x v="2211"/>
    <n v="22307501050"/>
    <s v="verified"/>
    <s v="Sky"/>
    <x v="1"/>
    <x v="63"/>
    <x v="0"/>
    <s v="US"/>
    <x v="0"/>
    <x v="2"/>
    <x v="0"/>
    <x v="2"/>
    <x v="307"/>
    <n v="208"/>
    <x v="23"/>
    <n v="0.41"/>
    <x v="1"/>
    <x v="2"/>
    <x v="0"/>
  </r>
  <r>
    <n v="2263893.84938272"/>
    <x v="2212"/>
    <n v="82587835441"/>
    <s v="verified"/>
    <s v="Joseph"/>
    <x v="0"/>
    <x v="19"/>
    <x v="0"/>
    <s v="US"/>
    <x v="1"/>
    <x v="0"/>
    <x v="0"/>
    <x v="1"/>
    <x v="974"/>
    <n v="39"/>
    <x v="87"/>
    <n v="0.51"/>
    <x v="1"/>
    <x v="1"/>
    <x v="0"/>
  </r>
  <r>
    <n v="2264446.1493827198"/>
    <x v="2213"/>
    <n v="85238445729"/>
    <s v="unconfirmed"/>
    <s v="Todd"/>
    <x v="0"/>
    <x v="11"/>
    <x v="0"/>
    <s v="US"/>
    <x v="0"/>
    <x v="1"/>
    <x v="0"/>
    <x v="0"/>
    <x v="216"/>
    <n v="213"/>
    <x v="40"/>
    <n v="0.99"/>
    <x v="0"/>
    <x v="2"/>
    <x v="1"/>
  </r>
  <r>
    <n v="2264998.44938272"/>
    <x v="2214"/>
    <n v="84612206164"/>
    <s v="unconfirmed"/>
    <s v="@ Art House Monique"/>
    <x v="0"/>
    <x v="5"/>
    <x v="0"/>
    <s v="US"/>
    <x v="1"/>
    <x v="1"/>
    <x v="0"/>
    <x v="5"/>
    <x v="1008"/>
    <n v="177"/>
    <x v="229"/>
    <n v="0.87"/>
    <x v="3"/>
    <x v="0"/>
    <x v="1"/>
  </r>
  <r>
    <n v="2265550.7493827199"/>
    <x v="2215"/>
    <n v="81292520001"/>
    <s v="unconfirmed"/>
    <s v="Gen"/>
    <x v="1"/>
    <x v="33"/>
    <x v="0"/>
    <s v="US"/>
    <x v="1"/>
    <x v="2"/>
    <x v="0"/>
    <x v="0"/>
    <x v="174"/>
    <n v="108"/>
    <x v="161"/>
    <n v="0.54"/>
    <x v="3"/>
    <x v="0"/>
    <x v="0"/>
  </r>
  <r>
    <n v="2266103.0493827201"/>
    <x v="2216"/>
    <n v="41861299507"/>
    <s v="unconfirmed"/>
    <s v="Bjarke And Holly"/>
    <x v="0"/>
    <x v="11"/>
    <x v="0"/>
    <s v="US"/>
    <x v="1"/>
    <x v="2"/>
    <x v="1"/>
    <x v="2"/>
    <x v="232"/>
    <n v="74"/>
    <x v="68"/>
    <n v="0.02"/>
    <x v="3"/>
    <x v="1"/>
    <x v="0"/>
  </r>
  <r>
    <n v="2266655.34938272"/>
    <x v="2217"/>
    <n v="62094312140"/>
    <s v="verified"/>
    <s v="Gita"/>
    <x v="1"/>
    <x v="2"/>
    <x v="0"/>
    <s v="US"/>
    <x v="1"/>
    <x v="0"/>
    <x v="0"/>
    <x v="8"/>
    <x v="966"/>
    <n v="125"/>
    <x v="60"/>
    <n v="0.22"/>
    <x v="4"/>
    <x v="0"/>
    <x v="0"/>
  </r>
  <r>
    <n v="2267207.6493827198"/>
    <x v="2218"/>
    <n v="10508187364"/>
    <s v="verified"/>
    <s v="Meredith"/>
    <x v="1"/>
    <x v="18"/>
    <x v="0"/>
    <s v="US"/>
    <x v="1"/>
    <x v="2"/>
    <x v="0"/>
    <x v="6"/>
    <x v="105"/>
    <n v="13"/>
    <x v="327"/>
    <n v="3.3"/>
    <x v="2"/>
    <x v="1"/>
    <x v="2"/>
  </r>
  <r>
    <n v="2267759.94938272"/>
    <x v="2219"/>
    <n v="67489598323"/>
    <s v="verified"/>
    <s v="Izz"/>
    <x v="1"/>
    <x v="22"/>
    <x v="0"/>
    <s v="US"/>
    <x v="1"/>
    <x v="1"/>
    <x v="1"/>
    <x v="6"/>
    <x v="117"/>
    <n v="221"/>
    <x v="105"/>
    <n v="1.68"/>
    <x v="3"/>
    <x v="2"/>
    <x v="3"/>
  </r>
  <r>
    <n v="2268312.2493827199"/>
    <x v="2220"/>
    <n v="11316522215"/>
    <s v="unconfirmed"/>
    <s v="Christy"/>
    <x v="0"/>
    <x v="79"/>
    <x v="0"/>
    <s v="US"/>
    <x v="1"/>
    <x v="2"/>
    <x v="1"/>
    <x v="5"/>
    <x v="132"/>
    <n v="98"/>
    <x v="86"/>
    <n v="0.18"/>
    <x v="3"/>
    <x v="1"/>
    <x v="0"/>
  </r>
  <r>
    <n v="2268864.5493827201"/>
    <x v="2221"/>
    <n v="57355826742"/>
    <s v="unconfirmed"/>
    <s v="Andrian"/>
    <x v="0"/>
    <x v="12"/>
    <x v="0"/>
    <s v="US"/>
    <x v="1"/>
    <x v="1"/>
    <x v="0"/>
    <x v="7"/>
    <x v="218"/>
    <n v="233"/>
    <x v="52"/>
    <n v="0.17"/>
    <x v="2"/>
    <x v="2"/>
    <x v="0"/>
  </r>
  <r>
    <n v="2269416.84938272"/>
    <x v="2222"/>
    <n v="23063651188"/>
    <s v="verified"/>
    <s v="Tina"/>
    <x v="0"/>
    <x v="0"/>
    <x v="0"/>
    <s v="US"/>
    <x v="0"/>
    <x v="0"/>
    <x v="1"/>
    <x v="2"/>
    <x v="493"/>
    <n v="62"/>
    <x v="68"/>
    <n v="0.02"/>
    <x v="1"/>
    <x v="1"/>
    <x v="0"/>
  </r>
  <r>
    <n v="2269969.1493827198"/>
    <x v="2223"/>
    <n v="65940081864"/>
    <s v="verified"/>
    <s v="Leah"/>
    <x v="0"/>
    <x v="9"/>
    <x v="0"/>
    <s v="US"/>
    <x v="0"/>
    <x v="1"/>
    <x v="0"/>
    <x v="2"/>
    <x v="379"/>
    <n v="125"/>
    <x v="2"/>
    <n v="1.82"/>
    <x v="1"/>
    <x v="0"/>
    <x v="0"/>
  </r>
  <r>
    <n v="2270521.44938272"/>
    <x v="2224"/>
    <n v="97961269373"/>
    <s v="verified"/>
    <s v="Craig"/>
    <x v="1"/>
    <x v="2"/>
    <x v="0"/>
    <s v="US"/>
    <x v="0"/>
    <x v="0"/>
    <x v="0"/>
    <x v="9"/>
    <x v="419"/>
    <n v="71"/>
    <x v="37"/>
    <n v="0.81"/>
    <x v="1"/>
    <x v="1"/>
    <x v="1"/>
  </r>
  <r>
    <n v="2271073.7493827199"/>
    <x v="2225"/>
    <n v="93095047647"/>
    <s v="unconfirmed"/>
    <s v="Cheryl"/>
    <x v="1"/>
    <x v="22"/>
    <x v="0"/>
    <s v="US"/>
    <x v="0"/>
    <x v="0"/>
    <x v="0"/>
    <x v="4"/>
    <x v="1009"/>
    <n v="146"/>
    <x v="23"/>
    <n v="0.48"/>
    <x v="3"/>
    <x v="0"/>
    <x v="0"/>
  </r>
  <r>
    <n v="2271626.0493827201"/>
    <x v="2226"/>
    <n v="71902335121"/>
    <s v="verified"/>
    <s v="Serge"/>
    <x v="0"/>
    <x v="5"/>
    <x v="0"/>
    <s v="US"/>
    <x v="1"/>
    <x v="2"/>
    <x v="1"/>
    <x v="8"/>
    <x v="1010"/>
    <n v="88"/>
    <x v="52"/>
    <n v="0.05"/>
    <x v="0"/>
    <x v="1"/>
    <x v="0"/>
  </r>
  <r>
    <n v="2272178.34938272"/>
    <x v="2227"/>
    <n v="93281479787"/>
    <s v="unconfirmed"/>
    <s v="Brian"/>
    <x v="1"/>
    <x v="18"/>
    <x v="0"/>
    <s v="US"/>
    <x v="1"/>
    <x v="0"/>
    <x v="1"/>
    <x v="12"/>
    <x v="103"/>
    <n v="118"/>
    <x v="47"/>
    <n v="0.63"/>
    <x v="4"/>
    <x v="0"/>
    <x v="0"/>
  </r>
  <r>
    <n v="2272730.6493827198"/>
    <x v="2228"/>
    <n v="47312935216"/>
    <s v="unconfirmed"/>
    <s v="Marianna"/>
    <x v="1"/>
    <x v="2"/>
    <x v="0"/>
    <s v="US"/>
    <x v="0"/>
    <x v="1"/>
    <x v="1"/>
    <x v="8"/>
    <x v="309"/>
    <n v="24"/>
    <x v="41"/>
    <n v="1.0900000000000001"/>
    <x v="0"/>
    <x v="1"/>
    <x v="1"/>
  </r>
  <r>
    <n v="2273282.94938272"/>
    <x v="2229"/>
    <n v="35433530526"/>
    <s v="verified"/>
    <s v="Madison"/>
    <x v="0"/>
    <x v="20"/>
    <x v="0"/>
    <s v="US"/>
    <x v="1"/>
    <x v="1"/>
    <x v="1"/>
    <x v="7"/>
    <x v="246"/>
    <n v="123"/>
    <x v="328"/>
    <n v="4.1100000000000003"/>
    <x v="3"/>
    <x v="0"/>
    <x v="2"/>
  </r>
  <r>
    <n v="2273835.2493827199"/>
    <x v="2230"/>
    <n v="55257587393"/>
    <s v="verified"/>
    <s v="Matt"/>
    <x v="0"/>
    <x v="28"/>
    <x v="0"/>
    <s v="US"/>
    <x v="0"/>
    <x v="1"/>
    <x v="0"/>
    <x v="8"/>
    <x v="453"/>
    <n v="139"/>
    <x v="102"/>
    <n v="1.0900000000000001"/>
    <x v="3"/>
    <x v="0"/>
    <x v="1"/>
  </r>
  <r>
    <n v="2274387.5493827201"/>
    <x v="2231"/>
    <n v="44011934341"/>
    <s v="verified"/>
    <s v="@ Art House Monique"/>
    <x v="0"/>
    <x v="5"/>
    <x v="0"/>
    <s v="US"/>
    <x v="0"/>
    <x v="0"/>
    <x v="0"/>
    <x v="5"/>
    <x v="242"/>
    <n v="123"/>
    <x v="49"/>
    <n v="0.89"/>
    <x v="1"/>
    <x v="0"/>
    <x v="1"/>
  </r>
  <r>
    <n v="2274939.84938272"/>
    <x v="2232"/>
    <n v="87406724052"/>
    <s v="verified"/>
    <s v="Timothy"/>
    <x v="1"/>
    <x v="2"/>
    <x v="0"/>
    <s v="US"/>
    <x v="1"/>
    <x v="1"/>
    <x v="1"/>
    <x v="12"/>
    <x v="231"/>
    <n v="85"/>
    <x v="20"/>
    <n v="0.26"/>
    <x v="1"/>
    <x v="1"/>
    <x v="0"/>
  </r>
  <r>
    <n v="2275492.1493827198"/>
    <x v="2233"/>
    <n v="18014560307"/>
    <s v="verified"/>
    <s v="Erin"/>
    <x v="0"/>
    <x v="28"/>
    <x v="0"/>
    <s v="US"/>
    <x v="0"/>
    <x v="2"/>
    <x v="0"/>
    <x v="7"/>
    <x v="49"/>
    <n v="146"/>
    <x v="177"/>
    <n v="0.11"/>
    <x v="2"/>
    <x v="0"/>
    <x v="0"/>
  </r>
  <r>
    <n v="2276044.44938272"/>
    <x v="2234"/>
    <n v="49809251525"/>
    <s v="verified"/>
    <s v="Karen"/>
    <x v="1"/>
    <x v="7"/>
    <x v="0"/>
    <s v="US"/>
    <x v="0"/>
    <x v="0"/>
    <x v="1"/>
    <x v="5"/>
    <x v="502"/>
    <n v="66"/>
    <x v="78"/>
    <n v="0.16"/>
    <x v="1"/>
    <x v="1"/>
    <x v="0"/>
  </r>
  <r>
    <n v="2276596.7493827199"/>
    <x v="2235"/>
    <n v="50665047016"/>
    <s v="unconfirmed"/>
    <s v="Tim"/>
    <x v="1"/>
    <x v="64"/>
    <x v="0"/>
    <s v="US"/>
    <x v="0"/>
    <x v="0"/>
    <x v="1"/>
    <x v="11"/>
    <x v="695"/>
    <n v="175"/>
    <x v="93"/>
    <n v="0.35"/>
    <x v="4"/>
    <x v="0"/>
    <x v="0"/>
  </r>
  <r>
    <n v="2277149.0493827201"/>
    <x v="2236"/>
    <n v="85258419385"/>
    <s v="verified"/>
    <s v="Raquel"/>
    <x v="1"/>
    <x v="13"/>
    <x v="0"/>
    <s v="US"/>
    <x v="1"/>
    <x v="1"/>
    <x v="1"/>
    <x v="1"/>
    <x v="205"/>
    <n v="27"/>
    <x v="20"/>
    <n v="0.25"/>
    <x v="2"/>
    <x v="1"/>
    <x v="0"/>
  </r>
  <r>
    <n v="2277701.34938272"/>
    <x v="2237"/>
    <n v="79836899005"/>
    <s v="verified"/>
    <s v="Jeffrey"/>
    <x v="0"/>
    <x v="121"/>
    <x v="0"/>
    <s v="US"/>
    <x v="1"/>
    <x v="2"/>
    <x v="1"/>
    <x v="1"/>
    <x v="993"/>
    <n v="40"/>
    <x v="80"/>
    <n v="0.52"/>
    <x v="0"/>
    <x v="1"/>
    <x v="0"/>
  </r>
  <r>
    <n v="2278253.6493827198"/>
    <x v="2238"/>
    <n v="27317695711"/>
    <s v="verified"/>
    <s v="Sri"/>
    <x v="1"/>
    <x v="63"/>
    <x v="0"/>
    <s v="US"/>
    <x v="0"/>
    <x v="1"/>
    <x v="1"/>
    <x v="2"/>
    <x v="442"/>
    <n v="184"/>
    <x v="2"/>
    <n v="1.82"/>
    <x v="0"/>
    <x v="0"/>
    <x v="0"/>
  </r>
  <r>
    <n v="2278805.94938272"/>
    <x v="2239"/>
    <n v="24633811339"/>
    <s v="verified"/>
    <s v="Paresh"/>
    <x v="0"/>
    <x v="11"/>
    <x v="0"/>
    <s v="US"/>
    <x v="1"/>
    <x v="0"/>
    <x v="1"/>
    <x v="3"/>
    <x v="490"/>
    <n v="176"/>
    <x v="103"/>
    <n v="0.46"/>
    <x v="4"/>
    <x v="0"/>
    <x v="0"/>
  </r>
  <r>
    <n v="2279358.2493827199"/>
    <x v="2240"/>
    <n v="5077549094"/>
    <s v="unconfirmed"/>
    <s v="Audra"/>
    <x v="1"/>
    <x v="7"/>
    <x v="0"/>
    <s v="US"/>
    <x v="0"/>
    <x v="1"/>
    <x v="0"/>
    <x v="7"/>
    <x v="249"/>
    <n v="238"/>
    <x v="86"/>
    <n v="0.17"/>
    <x v="4"/>
    <x v="2"/>
    <x v="0"/>
  </r>
  <r>
    <n v="2279910.5493827201"/>
    <x v="2241"/>
    <n v="98399416722"/>
    <s v="verified"/>
    <s v="Jenny"/>
    <x v="0"/>
    <x v="28"/>
    <x v="0"/>
    <s v="US"/>
    <x v="0"/>
    <x v="2"/>
    <x v="1"/>
    <x v="5"/>
    <x v="309"/>
    <n v="24"/>
    <x v="294"/>
    <n v="2.36"/>
    <x v="0"/>
    <x v="1"/>
    <x v="4"/>
  </r>
  <r>
    <n v="2280462.84938272"/>
    <x v="2242"/>
    <n v="44966127836"/>
    <s v="unconfirmed"/>
    <s v="H. Ann"/>
    <x v="2"/>
    <x v="46"/>
    <x v="0"/>
    <s v="US"/>
    <x v="1"/>
    <x v="1"/>
    <x v="0"/>
    <x v="7"/>
    <x v="57"/>
    <n v="109"/>
    <x v="2"/>
    <n v="1.82"/>
    <x v="3"/>
    <x v="0"/>
    <x v="0"/>
  </r>
  <r>
    <n v="2281567.44938272"/>
    <x v="2243"/>
    <n v="49385575921"/>
    <s v="verified"/>
    <s v="Erica"/>
    <x v="1"/>
    <x v="7"/>
    <x v="0"/>
    <s v="US"/>
    <x v="0"/>
    <x v="2"/>
    <x v="1"/>
    <x v="5"/>
    <x v="39"/>
    <n v="113"/>
    <x v="12"/>
    <n v="0.36"/>
    <x v="2"/>
    <x v="0"/>
    <x v="0"/>
  </r>
  <r>
    <n v="2282119.7493827199"/>
    <x v="2244"/>
    <n v="21785800063"/>
    <s v="verified"/>
    <s v="Stuart"/>
    <x v="1"/>
    <x v="13"/>
    <x v="0"/>
    <s v="US"/>
    <x v="0"/>
    <x v="1"/>
    <x v="1"/>
    <x v="0"/>
    <x v="54"/>
    <n v="88"/>
    <x v="35"/>
    <n v="0.18"/>
    <x v="1"/>
    <x v="1"/>
    <x v="0"/>
  </r>
  <r>
    <n v="2282672.0493827201"/>
    <x v="2245"/>
    <n v="71331742116"/>
    <s v="verified"/>
    <s v="Katie"/>
    <x v="0"/>
    <x v="34"/>
    <x v="0"/>
    <s v="US"/>
    <x v="1"/>
    <x v="2"/>
    <x v="0"/>
    <x v="4"/>
    <x v="820"/>
    <n v="176"/>
    <x v="0"/>
    <n v="0.19"/>
    <x v="2"/>
    <x v="0"/>
    <x v="0"/>
  </r>
  <r>
    <n v="2283224.34938272"/>
    <x v="2246"/>
    <n v="35230929385"/>
    <s v="verified"/>
    <s v="Elon"/>
    <x v="0"/>
    <x v="11"/>
    <x v="0"/>
    <s v="US"/>
    <x v="0"/>
    <x v="2"/>
    <x v="1"/>
    <x v="10"/>
    <x v="197"/>
    <n v="182"/>
    <x v="234"/>
    <n v="1.19"/>
    <x v="3"/>
    <x v="0"/>
    <x v="1"/>
  </r>
  <r>
    <n v="2283776.6493827198"/>
    <x v="2247"/>
    <n v="49762347975"/>
    <s v="verified"/>
    <s v="Samuel"/>
    <x v="1"/>
    <x v="1"/>
    <x v="0"/>
    <s v="US"/>
    <x v="1"/>
    <x v="0"/>
    <x v="1"/>
    <x v="9"/>
    <x v="143"/>
    <n v="148"/>
    <x v="59"/>
    <n v="0.95"/>
    <x v="0"/>
    <x v="0"/>
    <x v="1"/>
  </r>
  <r>
    <n v="2284328.94938272"/>
    <x v="2248"/>
    <n v="80622705714"/>
    <s v="verified"/>
    <s v="Lucien"/>
    <x v="0"/>
    <x v="36"/>
    <x v="0"/>
    <s v="US"/>
    <x v="1"/>
    <x v="1"/>
    <x v="1"/>
    <x v="8"/>
    <x v="570"/>
    <n v="195"/>
    <x v="282"/>
    <n v="3"/>
    <x v="3"/>
    <x v="0"/>
    <x v="2"/>
  </r>
  <r>
    <n v="2284881.2493827199"/>
    <x v="2249"/>
    <n v="53477629700"/>
    <s v="unconfirmed"/>
    <s v="Summer"/>
    <x v="0"/>
    <x v="19"/>
    <x v="0"/>
    <s v="US"/>
    <x v="1"/>
    <x v="1"/>
    <x v="0"/>
    <x v="7"/>
    <x v="321"/>
    <n v="75"/>
    <x v="211"/>
    <n v="2.61"/>
    <x v="3"/>
    <x v="1"/>
    <x v="4"/>
  </r>
  <r>
    <n v="2285433.5493827201"/>
    <x v="2250"/>
    <n v="35050770130"/>
    <s v="verified"/>
    <s v="Mike"/>
    <x v="1"/>
    <x v="1"/>
    <x v="0"/>
    <s v="US"/>
    <x v="1"/>
    <x v="0"/>
    <x v="1"/>
    <x v="10"/>
    <x v="716"/>
    <n v="20"/>
    <x v="124"/>
    <n v="0.06"/>
    <x v="1"/>
    <x v="1"/>
    <x v="0"/>
  </r>
  <r>
    <n v="2285985.84938272"/>
    <x v="2251"/>
    <n v="95709078722"/>
    <s v="verified"/>
    <s v="Jc"/>
    <x v="1"/>
    <x v="18"/>
    <x v="0"/>
    <s v="US"/>
    <x v="1"/>
    <x v="0"/>
    <x v="0"/>
    <x v="4"/>
    <x v="1011"/>
    <n v="54"/>
    <x v="329"/>
    <n v="3.9"/>
    <x v="4"/>
    <x v="1"/>
    <x v="2"/>
  </r>
  <r>
    <n v="2286538.1493827198"/>
    <x v="2252"/>
    <n v="40618561498"/>
    <s v="unconfirmed"/>
    <s v="Stephen"/>
    <x v="1"/>
    <x v="10"/>
    <x v="0"/>
    <s v="US"/>
    <x v="1"/>
    <x v="2"/>
    <x v="0"/>
    <x v="11"/>
    <x v="430"/>
    <n v="178"/>
    <x v="47"/>
    <n v="0.56000000000000005"/>
    <x v="2"/>
    <x v="0"/>
    <x v="0"/>
  </r>
  <r>
    <n v="2287090.44938272"/>
    <x v="2253"/>
    <n v="57045921023"/>
    <s v="unconfirmed"/>
    <s v="Henry"/>
    <x v="1"/>
    <x v="7"/>
    <x v="0"/>
    <s v="US"/>
    <x v="0"/>
    <x v="2"/>
    <x v="1"/>
    <x v="1"/>
    <x v="818"/>
    <n v="134"/>
    <x v="65"/>
    <n v="0.33"/>
    <x v="1"/>
    <x v="0"/>
    <x v="0"/>
  </r>
  <r>
    <n v="2287642.7493827199"/>
    <x v="2254"/>
    <n v="28979832478"/>
    <s v="verified"/>
    <s v="Mark"/>
    <x v="1"/>
    <x v="18"/>
    <x v="0"/>
    <s v="US"/>
    <x v="1"/>
    <x v="2"/>
    <x v="1"/>
    <x v="3"/>
    <x v="1012"/>
    <n v="95"/>
    <x v="0"/>
    <n v="0.18"/>
    <x v="0"/>
    <x v="1"/>
    <x v="0"/>
  </r>
  <r>
    <n v="2288195.0493827201"/>
    <x v="2255"/>
    <n v="11849533114"/>
    <s v="verified"/>
    <s v="Litza"/>
    <x v="2"/>
    <x v="49"/>
    <x v="0"/>
    <s v="US"/>
    <x v="1"/>
    <x v="2"/>
    <x v="1"/>
    <x v="5"/>
    <x v="293"/>
    <n v="74"/>
    <x v="63"/>
    <n v="0.03"/>
    <x v="4"/>
    <x v="1"/>
    <x v="0"/>
  </r>
  <r>
    <n v="2288747.34938272"/>
    <x v="2256"/>
    <n v="21790738731"/>
    <s v="verified"/>
    <s v="Sergio"/>
    <x v="1"/>
    <x v="3"/>
    <x v="0"/>
    <s v="US"/>
    <x v="1"/>
    <x v="2"/>
    <x v="0"/>
    <x v="10"/>
    <x v="548"/>
    <n v="175"/>
    <x v="131"/>
    <n v="0.08"/>
    <x v="4"/>
    <x v="0"/>
    <x v="0"/>
  </r>
  <r>
    <n v="2289299.6493827198"/>
    <x v="2257"/>
    <n v="25335703465"/>
    <s v="unconfirmed"/>
    <s v="Yoki"/>
    <x v="0"/>
    <x v="5"/>
    <x v="0"/>
    <s v="US"/>
    <x v="0"/>
    <x v="1"/>
    <x v="0"/>
    <x v="2"/>
    <x v="922"/>
    <n v="28"/>
    <x v="330"/>
    <n v="1.87"/>
    <x v="4"/>
    <x v="1"/>
    <x v="3"/>
  </r>
  <r>
    <n v="2289851.94938272"/>
    <x v="2258"/>
    <n v="41505981810"/>
    <s v="unconfirmed"/>
    <s v="Marcelo"/>
    <x v="1"/>
    <x v="33"/>
    <x v="0"/>
    <s v="US"/>
    <x v="1"/>
    <x v="0"/>
    <x v="0"/>
    <x v="8"/>
    <x v="208"/>
    <n v="192"/>
    <x v="73"/>
    <n v="0.62"/>
    <x v="3"/>
    <x v="0"/>
    <x v="0"/>
  </r>
  <r>
    <n v="2290404.2493827199"/>
    <x v="2259"/>
    <n v="64692128784"/>
    <s v="unconfirmed"/>
    <s v="Suzanne"/>
    <x v="1"/>
    <x v="3"/>
    <x v="0"/>
    <s v="US"/>
    <x v="0"/>
    <x v="2"/>
    <x v="1"/>
    <x v="10"/>
    <x v="1013"/>
    <n v="228"/>
    <x v="58"/>
    <n v="0.75"/>
    <x v="3"/>
    <x v="2"/>
    <x v="1"/>
  </r>
  <r>
    <n v="2290956.5493827201"/>
    <x v="2260"/>
    <n v="63885475798"/>
    <s v="verified"/>
    <s v="Alex"/>
    <x v="0"/>
    <x v="15"/>
    <x v="0"/>
    <s v="US"/>
    <x v="0"/>
    <x v="0"/>
    <x v="0"/>
    <x v="6"/>
    <x v="521"/>
    <n v="56"/>
    <x v="143"/>
    <n v="1.72"/>
    <x v="4"/>
    <x v="1"/>
    <x v="3"/>
  </r>
  <r>
    <n v="2291508.84938272"/>
    <x v="2261"/>
    <n v="76098864399"/>
    <s v="unconfirmed"/>
    <s v="Eliza"/>
    <x v="0"/>
    <x v="12"/>
    <x v="0"/>
    <s v="US"/>
    <x v="0"/>
    <x v="1"/>
    <x v="1"/>
    <x v="12"/>
    <x v="249"/>
    <n v="238"/>
    <x v="68"/>
    <n v="0.01"/>
    <x v="2"/>
    <x v="2"/>
    <x v="0"/>
  </r>
  <r>
    <n v="2292061.1493827198"/>
    <x v="2262"/>
    <n v="42348389766"/>
    <s v="verified"/>
    <s v="Mickey"/>
    <x v="1"/>
    <x v="18"/>
    <x v="0"/>
    <s v="US"/>
    <x v="0"/>
    <x v="2"/>
    <x v="1"/>
    <x v="3"/>
    <x v="808"/>
    <n v="170"/>
    <x v="293"/>
    <n v="1.31"/>
    <x v="1"/>
    <x v="0"/>
    <x v="1"/>
  </r>
  <r>
    <n v="2292613.44938272"/>
    <x v="2263"/>
    <n v="87506647350"/>
    <s v="unconfirmed"/>
    <s v="Neni"/>
    <x v="1"/>
    <x v="45"/>
    <x v="0"/>
    <s v="US"/>
    <x v="0"/>
    <x v="1"/>
    <x v="1"/>
    <x v="9"/>
    <x v="908"/>
    <n v="156"/>
    <x v="52"/>
    <n v="7.0000000000000007E-2"/>
    <x v="2"/>
    <x v="0"/>
    <x v="0"/>
  </r>
  <r>
    <n v="2293165.7493827199"/>
    <x v="2264"/>
    <n v="32435650196"/>
    <s v="verified"/>
    <s v="Lisa"/>
    <x v="0"/>
    <x v="19"/>
    <x v="0"/>
    <s v="US"/>
    <x v="1"/>
    <x v="1"/>
    <x v="1"/>
    <x v="3"/>
    <x v="793"/>
    <n v="130"/>
    <x v="331"/>
    <n v="3.8"/>
    <x v="4"/>
    <x v="0"/>
    <x v="2"/>
  </r>
  <r>
    <n v="2293718.0493827201"/>
    <x v="2265"/>
    <n v="93771381629"/>
    <s v="verified"/>
    <s v="Alex"/>
    <x v="1"/>
    <x v="2"/>
    <x v="0"/>
    <s v="US"/>
    <x v="1"/>
    <x v="1"/>
    <x v="0"/>
    <x v="12"/>
    <x v="90"/>
    <n v="72"/>
    <x v="69"/>
    <n v="0.4"/>
    <x v="3"/>
    <x v="1"/>
    <x v="0"/>
  </r>
  <r>
    <n v="2294270.34938272"/>
    <x v="2266"/>
    <n v="72147511967"/>
    <s v="verified"/>
    <s v="Katie"/>
    <x v="1"/>
    <x v="27"/>
    <x v="0"/>
    <s v="US"/>
    <x v="1"/>
    <x v="1"/>
    <x v="0"/>
    <x v="9"/>
    <x v="260"/>
    <n v="184"/>
    <x v="68"/>
    <n v="0.03"/>
    <x v="0"/>
    <x v="0"/>
    <x v="0"/>
  </r>
  <r>
    <n v="2294822.6493827198"/>
    <x v="2267"/>
    <n v="95344897714"/>
    <s v="verified"/>
    <s v="Jon"/>
    <x v="0"/>
    <x v="12"/>
    <x v="0"/>
    <s v="US"/>
    <x v="1"/>
    <x v="2"/>
    <x v="1"/>
    <x v="7"/>
    <x v="578"/>
    <n v="190"/>
    <x v="105"/>
    <n v="1.75"/>
    <x v="3"/>
    <x v="0"/>
    <x v="3"/>
  </r>
  <r>
    <n v="2295374.94938272"/>
    <x v="2268"/>
    <n v="58086487903"/>
    <s v="verified"/>
    <s v="Shaila &amp; Alex"/>
    <x v="0"/>
    <x v="5"/>
    <x v="0"/>
    <s v="US"/>
    <x v="0"/>
    <x v="2"/>
    <x v="1"/>
    <x v="1"/>
    <x v="316"/>
    <n v="218"/>
    <x v="14"/>
    <n v="2.66"/>
    <x v="3"/>
    <x v="2"/>
    <x v="4"/>
  </r>
  <r>
    <n v="2295927.2493827199"/>
    <x v="2269"/>
    <n v="42695102932"/>
    <s v="unconfirmed"/>
    <s v="Derek"/>
    <x v="1"/>
    <x v="18"/>
    <x v="0"/>
    <s v="US"/>
    <x v="0"/>
    <x v="0"/>
    <x v="1"/>
    <x v="0"/>
    <x v="559"/>
    <n v="101"/>
    <x v="93"/>
    <n v="1.34"/>
    <x v="4"/>
    <x v="0"/>
    <x v="0"/>
  </r>
  <r>
    <n v="2296479.5493827201"/>
    <x v="2270"/>
    <n v="59063510528"/>
    <s v="verified"/>
    <s v="LiVi"/>
    <x v="0"/>
    <x v="19"/>
    <x v="0"/>
    <s v="US"/>
    <x v="1"/>
    <x v="1"/>
    <x v="0"/>
    <x v="4"/>
    <x v="39"/>
    <n v="113"/>
    <x v="86"/>
    <n v="0.17"/>
    <x v="3"/>
    <x v="0"/>
    <x v="0"/>
  </r>
  <r>
    <n v="2297031.84938272"/>
    <x v="2271"/>
    <n v="10218931944"/>
    <s v="verified"/>
    <s v="Radium"/>
    <x v="0"/>
    <x v="0"/>
    <x v="0"/>
    <s v="US"/>
    <x v="0"/>
    <x v="0"/>
    <x v="0"/>
    <x v="8"/>
    <x v="146"/>
    <n v="153"/>
    <x v="98"/>
    <n v="0.13"/>
    <x v="1"/>
    <x v="0"/>
    <x v="0"/>
  </r>
  <r>
    <n v="2297584.1493827198"/>
    <x v="2272"/>
    <n v="82422503888"/>
    <s v="verified"/>
    <s v="Liza"/>
    <x v="0"/>
    <x v="11"/>
    <x v="0"/>
    <s v="US"/>
    <x v="0"/>
    <x v="1"/>
    <x v="1"/>
    <x v="1"/>
    <x v="391"/>
    <n v="194"/>
    <x v="122"/>
    <n v="0.91"/>
    <x v="3"/>
    <x v="0"/>
    <x v="1"/>
  </r>
  <r>
    <n v="2298136.44938272"/>
    <x v="2273"/>
    <n v="55809634519"/>
    <s v="verified"/>
    <s v="K. Naomi"/>
    <x v="1"/>
    <x v="3"/>
    <x v="0"/>
    <s v="US"/>
    <x v="1"/>
    <x v="2"/>
    <x v="0"/>
    <x v="3"/>
    <x v="11"/>
    <n v="116"/>
    <x v="52"/>
    <n v="0.06"/>
    <x v="4"/>
    <x v="0"/>
    <x v="0"/>
  </r>
  <r>
    <n v="2298688.7493827199"/>
    <x v="2274"/>
    <n v="78652138338"/>
    <s v="verified"/>
    <s v="LaNola"/>
    <x v="1"/>
    <x v="3"/>
    <x v="0"/>
    <s v="US"/>
    <x v="0"/>
    <x v="2"/>
    <x v="0"/>
    <x v="5"/>
    <x v="1014"/>
    <n v="193"/>
    <x v="26"/>
    <n v="3.66"/>
    <x v="4"/>
    <x v="0"/>
    <x v="2"/>
  </r>
  <r>
    <n v="2299241.0493827201"/>
    <x v="2275"/>
    <n v="41064176446"/>
    <s v="unconfirmed"/>
    <s v="John"/>
    <x v="2"/>
    <x v="39"/>
    <x v="0"/>
    <s v="US"/>
    <x v="0"/>
    <x v="0"/>
    <x v="0"/>
    <x v="3"/>
    <x v="508"/>
    <n v="233"/>
    <x v="78"/>
    <n v="0.16"/>
    <x v="0"/>
    <x v="2"/>
    <x v="0"/>
  </r>
  <r>
    <n v="2299793.34938272"/>
    <x v="2276"/>
    <n v="24754469250"/>
    <s v="verified"/>
    <s v="Ali"/>
    <x v="1"/>
    <x v="7"/>
    <x v="0"/>
    <s v="US"/>
    <x v="1"/>
    <x v="1"/>
    <x v="1"/>
    <x v="5"/>
    <x v="10"/>
    <n v="143"/>
    <x v="124"/>
    <n v="0.04"/>
    <x v="2"/>
    <x v="0"/>
    <x v="0"/>
  </r>
  <r>
    <n v="2300345.6493827198"/>
    <x v="2277"/>
    <n v="38573206358"/>
    <s v="unconfirmed"/>
    <s v="Eric"/>
    <x v="0"/>
    <x v="20"/>
    <x v="0"/>
    <s v="US"/>
    <x v="0"/>
    <x v="2"/>
    <x v="1"/>
    <x v="3"/>
    <x v="210"/>
    <n v="215"/>
    <x v="86"/>
    <n v="0.25"/>
    <x v="1"/>
    <x v="2"/>
    <x v="0"/>
  </r>
  <r>
    <n v="2300897.94938272"/>
    <x v="2278"/>
    <n v="32190750529"/>
    <s v="unconfirmed"/>
    <s v="Celine"/>
    <x v="1"/>
    <x v="33"/>
    <x v="0"/>
    <s v="US"/>
    <x v="0"/>
    <x v="2"/>
    <x v="0"/>
    <x v="5"/>
    <x v="600"/>
    <n v="167"/>
    <x v="147"/>
    <n v="0.76"/>
    <x v="4"/>
    <x v="0"/>
    <x v="1"/>
  </r>
  <r>
    <n v="2301450.2493827199"/>
    <x v="2279"/>
    <n v="47241237769"/>
    <s v="verified"/>
    <s v="Lori"/>
    <x v="1"/>
    <x v="33"/>
    <x v="0"/>
    <s v="US"/>
    <x v="0"/>
    <x v="2"/>
    <x v="0"/>
    <x v="5"/>
    <x v="428"/>
    <n v="126"/>
    <x v="2"/>
    <n v="1.82"/>
    <x v="0"/>
    <x v="0"/>
    <x v="0"/>
  </r>
  <r>
    <n v="2302002.5493827201"/>
    <x v="2280"/>
    <n v="64033423877"/>
    <s v="verified"/>
    <s v="Patricia"/>
    <x v="0"/>
    <x v="19"/>
    <x v="0"/>
    <s v="US"/>
    <x v="1"/>
    <x v="1"/>
    <x v="0"/>
    <x v="4"/>
    <x v="84"/>
    <n v="25"/>
    <x v="189"/>
    <n v="1.57"/>
    <x v="0"/>
    <x v="1"/>
    <x v="3"/>
  </r>
  <r>
    <n v="2302554.84938272"/>
    <x v="2281"/>
    <n v="13716539013"/>
    <s v="verified"/>
    <s v="Alyssia"/>
    <x v="0"/>
    <x v="20"/>
    <x v="0"/>
    <s v="US"/>
    <x v="1"/>
    <x v="2"/>
    <x v="1"/>
    <x v="9"/>
    <x v="599"/>
    <n v="141"/>
    <x v="171"/>
    <n v="0.42"/>
    <x v="2"/>
    <x v="0"/>
    <x v="0"/>
  </r>
  <r>
    <n v="2303107.1493827198"/>
    <x v="2282"/>
    <n v="54223250702"/>
    <s v="unconfirmed"/>
    <s v="Pierre"/>
    <x v="1"/>
    <x v="63"/>
    <x v="0"/>
    <s v="US"/>
    <x v="0"/>
    <x v="1"/>
    <x v="0"/>
    <x v="12"/>
    <x v="99"/>
    <n v="216"/>
    <x v="48"/>
    <n v="0.08"/>
    <x v="3"/>
    <x v="2"/>
    <x v="0"/>
  </r>
  <r>
    <n v="2303659.44938272"/>
    <x v="2283"/>
    <n v="74212637637"/>
    <s v="verified"/>
    <s v="Noelle"/>
    <x v="1"/>
    <x v="6"/>
    <x v="0"/>
    <s v="US"/>
    <x v="0"/>
    <x v="1"/>
    <x v="1"/>
    <x v="2"/>
    <x v="28"/>
    <n v="133"/>
    <x v="2"/>
    <n v="1.82"/>
    <x v="3"/>
    <x v="0"/>
    <x v="0"/>
  </r>
  <r>
    <n v="2304211.7493827199"/>
    <x v="2284"/>
    <n v="56343600723"/>
    <s v="verified"/>
    <s v="Jon"/>
    <x v="1"/>
    <x v="64"/>
    <x v="0"/>
    <s v="US"/>
    <x v="0"/>
    <x v="2"/>
    <x v="1"/>
    <x v="11"/>
    <x v="968"/>
    <n v="52"/>
    <x v="184"/>
    <n v="1.83"/>
    <x v="3"/>
    <x v="1"/>
    <x v="3"/>
  </r>
  <r>
    <n v="2304764.0493827201"/>
    <x v="2285"/>
    <n v="33460192153"/>
    <s v="verified"/>
    <s v="John"/>
    <x v="0"/>
    <x v="21"/>
    <x v="0"/>
    <s v="US"/>
    <x v="0"/>
    <x v="2"/>
    <x v="0"/>
    <x v="7"/>
    <x v="78"/>
    <n v="211"/>
    <x v="2"/>
    <n v="1.82"/>
    <x v="1"/>
    <x v="2"/>
    <x v="0"/>
  </r>
  <r>
    <n v="2305316.34938272"/>
    <x v="2286"/>
    <n v="56856795782"/>
    <s v="unconfirmed"/>
    <s v="Erin"/>
    <x v="1"/>
    <x v="1"/>
    <x v="0"/>
    <s v="US"/>
    <x v="0"/>
    <x v="0"/>
    <x v="1"/>
    <x v="5"/>
    <x v="698"/>
    <n v="177"/>
    <x v="131"/>
    <n v="0.08"/>
    <x v="2"/>
    <x v="0"/>
    <x v="0"/>
  </r>
  <r>
    <n v="2305868.6493827198"/>
    <x v="2287"/>
    <n v="72609264848"/>
    <s v="verified"/>
    <s v="Ana"/>
    <x v="0"/>
    <x v="5"/>
    <x v="0"/>
    <s v="US"/>
    <x v="1"/>
    <x v="2"/>
    <x v="1"/>
    <x v="9"/>
    <x v="380"/>
    <n v="227"/>
    <x v="110"/>
    <n v="3.93"/>
    <x v="1"/>
    <x v="2"/>
    <x v="1"/>
  </r>
  <r>
    <n v="2306420.94938272"/>
    <x v="2288"/>
    <n v="82069122547"/>
    <s v="verified"/>
    <s v="Jorge"/>
    <x v="1"/>
    <x v="26"/>
    <x v="0"/>
    <s v="US"/>
    <x v="1"/>
    <x v="0"/>
    <x v="1"/>
    <x v="7"/>
    <x v="921"/>
    <n v="234"/>
    <x v="32"/>
    <n v="0.34"/>
    <x v="0"/>
    <x v="2"/>
    <x v="0"/>
  </r>
  <r>
    <n v="2306973.2493827199"/>
    <x v="2289"/>
    <n v="195418678"/>
    <s v="unconfirmed"/>
    <s v="Heather And John"/>
    <x v="0"/>
    <x v="11"/>
    <x v="0"/>
    <s v="US"/>
    <x v="0"/>
    <x v="1"/>
    <x v="0"/>
    <x v="7"/>
    <x v="755"/>
    <n v="73"/>
    <x v="169"/>
    <n v="0.59"/>
    <x v="0"/>
    <x v="1"/>
    <x v="0"/>
  </r>
  <r>
    <n v="2307525.5493827201"/>
    <x v="2290"/>
    <n v="98289702506"/>
    <s v="verified"/>
    <s v="Chris"/>
    <x v="1"/>
    <x v="1"/>
    <x v="0"/>
    <s v="US"/>
    <x v="0"/>
    <x v="1"/>
    <x v="2"/>
    <x v="7"/>
    <x v="1015"/>
    <n v="164"/>
    <x v="49"/>
    <n v="0.89"/>
    <x v="2"/>
    <x v="0"/>
    <x v="1"/>
  </r>
  <r>
    <n v="2308077.84938272"/>
    <x v="2291"/>
    <n v="97126657489"/>
    <s v="verified"/>
    <s v="Sharon"/>
    <x v="0"/>
    <x v="99"/>
    <x v="0"/>
    <s v="US"/>
    <x v="1"/>
    <x v="2"/>
    <x v="1"/>
    <x v="5"/>
    <x v="640"/>
    <n v="142"/>
    <x v="165"/>
    <n v="1.28"/>
    <x v="2"/>
    <x v="0"/>
    <x v="1"/>
  </r>
  <r>
    <n v="2308630.1493827198"/>
    <x v="2292"/>
    <n v="16773457251"/>
    <s v="unconfirmed"/>
    <s v="Adam"/>
    <x v="1"/>
    <x v="33"/>
    <x v="0"/>
    <s v="US"/>
    <x v="0"/>
    <x v="2"/>
    <x v="1"/>
    <x v="5"/>
    <x v="999"/>
    <n v="151"/>
    <x v="20"/>
    <n v="0.26"/>
    <x v="4"/>
    <x v="0"/>
    <x v="0"/>
  </r>
  <r>
    <n v="2309182.44938272"/>
    <x v="2293"/>
    <n v="64659838038"/>
    <s v="verified"/>
    <s v="Sergio"/>
    <x v="1"/>
    <x v="3"/>
    <x v="0"/>
    <s v="US"/>
    <x v="1"/>
    <x v="1"/>
    <x v="0"/>
    <x v="6"/>
    <x v="1016"/>
    <n v="70"/>
    <x v="63"/>
    <n v="0.03"/>
    <x v="2"/>
    <x v="1"/>
    <x v="0"/>
  </r>
  <r>
    <n v="2309734.7493827199"/>
    <x v="2294"/>
    <n v="18897314542"/>
    <s v="unconfirmed"/>
    <s v="Clotaire"/>
    <x v="1"/>
    <x v="2"/>
    <x v="0"/>
    <s v="US"/>
    <x v="0"/>
    <x v="2"/>
    <x v="0"/>
    <x v="3"/>
    <x v="211"/>
    <n v="94"/>
    <x v="222"/>
    <n v="1.1499999999999999"/>
    <x v="3"/>
    <x v="1"/>
    <x v="1"/>
  </r>
  <r>
    <n v="2310287.0493827201"/>
    <x v="2295"/>
    <n v="46775654050"/>
    <s v="unconfirmed"/>
    <s v="Parker (&amp; Juan)"/>
    <x v="1"/>
    <x v="22"/>
    <x v="0"/>
    <s v="US"/>
    <x v="0"/>
    <x v="1"/>
    <x v="1"/>
    <x v="8"/>
    <x v="826"/>
    <n v="232"/>
    <x v="91"/>
    <n v="0.44"/>
    <x v="0"/>
    <x v="2"/>
    <x v="0"/>
  </r>
  <r>
    <n v="2310839.34938272"/>
    <x v="2296"/>
    <n v="40514321162"/>
    <s v="unconfirmed"/>
    <s v="Aryn"/>
    <x v="1"/>
    <x v="27"/>
    <x v="0"/>
    <s v="US"/>
    <x v="0"/>
    <x v="2"/>
    <x v="1"/>
    <x v="3"/>
    <x v="494"/>
    <n v="125"/>
    <x v="177"/>
    <n v="0.11"/>
    <x v="1"/>
    <x v="0"/>
    <x v="0"/>
  </r>
  <r>
    <n v="2311391.6493827198"/>
    <x v="2297"/>
    <n v="78796044695"/>
    <s v="unconfirmed"/>
    <s v="George"/>
    <x v="1"/>
    <x v="13"/>
    <x v="0"/>
    <s v="US"/>
    <x v="1"/>
    <x v="0"/>
    <x v="0"/>
    <x v="5"/>
    <x v="1017"/>
    <n v="42"/>
    <x v="176"/>
    <n v="3.07"/>
    <x v="2"/>
    <x v="1"/>
    <x v="2"/>
  </r>
  <r>
    <n v="2311943.94938272"/>
    <x v="2298"/>
    <n v="19509368313"/>
    <s v="verified"/>
    <s v="Alex"/>
    <x v="1"/>
    <x v="6"/>
    <x v="0"/>
    <s v="US"/>
    <x v="0"/>
    <x v="2"/>
    <x v="1"/>
    <x v="7"/>
    <x v="806"/>
    <n v="119"/>
    <x v="69"/>
    <n v="0.52"/>
    <x v="3"/>
    <x v="0"/>
    <x v="0"/>
  </r>
  <r>
    <n v="2312496.2493827199"/>
    <x v="2299"/>
    <n v="67407342331"/>
    <s v="verified"/>
    <s v="Dawn"/>
    <x v="0"/>
    <x v="53"/>
    <x v="0"/>
    <s v="US"/>
    <x v="1"/>
    <x v="0"/>
    <x v="0"/>
    <x v="6"/>
    <x v="1018"/>
    <n v="43"/>
    <x v="2"/>
    <n v="1.82"/>
    <x v="2"/>
    <x v="1"/>
    <x v="0"/>
  </r>
  <r>
    <n v="2313048.5493827201"/>
    <x v="2300"/>
    <n v="3832162928"/>
    <s v="unconfirmed"/>
    <s v="Zach"/>
    <x v="0"/>
    <x v="28"/>
    <x v="0"/>
    <s v="US"/>
    <x v="0"/>
    <x v="1"/>
    <x v="1"/>
    <x v="3"/>
    <x v="859"/>
    <n v="239"/>
    <x v="232"/>
    <n v="1.68"/>
    <x v="4"/>
    <x v="2"/>
    <x v="3"/>
  </r>
  <r>
    <n v="2313600.84938272"/>
    <x v="2301"/>
    <n v="35259971740"/>
    <s v="verified"/>
    <s v="Joel"/>
    <x v="2"/>
    <x v="24"/>
    <x v="0"/>
    <s v="US"/>
    <x v="0"/>
    <x v="1"/>
    <x v="0"/>
    <x v="5"/>
    <x v="507"/>
    <n v="17"/>
    <x v="2"/>
    <n v="1.82"/>
    <x v="4"/>
    <x v="1"/>
    <x v="0"/>
  </r>
  <r>
    <n v="2314153.1493827198"/>
    <x v="2302"/>
    <n v="46233128252"/>
    <s v="unconfirmed"/>
    <s v="Nicki"/>
    <x v="1"/>
    <x v="13"/>
    <x v="0"/>
    <s v="US"/>
    <x v="1"/>
    <x v="1"/>
    <x v="1"/>
    <x v="0"/>
    <x v="447"/>
    <n v="115"/>
    <x v="0"/>
    <n v="0.12"/>
    <x v="3"/>
    <x v="0"/>
    <x v="0"/>
  </r>
  <r>
    <n v="2314705.44938272"/>
    <x v="2303"/>
    <n v="79574728623"/>
    <s v="unconfirmed"/>
    <s v="Kinneret"/>
    <x v="1"/>
    <x v="7"/>
    <x v="0"/>
    <s v="US"/>
    <x v="0"/>
    <x v="2"/>
    <x v="1"/>
    <x v="1"/>
    <x v="225"/>
    <n v="15"/>
    <x v="47"/>
    <n v="1.44"/>
    <x v="1"/>
    <x v="1"/>
    <x v="0"/>
  </r>
  <r>
    <n v="2315257.7493827199"/>
    <x v="2304"/>
    <n v="84337043060"/>
    <s v="unconfirmed"/>
    <s v="William"/>
    <x v="1"/>
    <x v="7"/>
    <x v="0"/>
    <s v="US"/>
    <x v="0"/>
    <x v="0"/>
    <x v="0"/>
    <x v="7"/>
    <x v="135"/>
    <n v="34"/>
    <x v="6"/>
    <n v="1.61"/>
    <x v="4"/>
    <x v="1"/>
    <x v="3"/>
  </r>
  <r>
    <n v="2315810.0493827201"/>
    <x v="2305"/>
    <n v="75354548328"/>
    <s v="unconfirmed"/>
    <s v="Jason"/>
    <x v="0"/>
    <x v="89"/>
    <x v="0"/>
    <s v="US"/>
    <x v="0"/>
    <x v="1"/>
    <x v="1"/>
    <x v="10"/>
    <x v="439"/>
    <n v="220"/>
    <x v="81"/>
    <n v="0.53"/>
    <x v="4"/>
    <x v="2"/>
    <x v="0"/>
  </r>
  <r>
    <n v="2316362.34938272"/>
    <x v="2306"/>
    <n v="74131874924"/>
    <s v="unconfirmed"/>
    <s v="Ari"/>
    <x v="1"/>
    <x v="3"/>
    <x v="0"/>
    <s v="US"/>
    <x v="0"/>
    <x v="2"/>
    <x v="0"/>
    <x v="8"/>
    <x v="558"/>
    <n v="153"/>
    <x v="81"/>
    <n v="0.6"/>
    <x v="1"/>
    <x v="0"/>
    <x v="0"/>
  </r>
  <r>
    <n v="2316914.6493827198"/>
    <x v="2307"/>
    <n v="97439801920"/>
    <s v="unconfirmed"/>
    <s v="Robert"/>
    <x v="2"/>
    <x v="44"/>
    <x v="0"/>
    <s v="US"/>
    <x v="1"/>
    <x v="0"/>
    <x v="0"/>
    <x v="12"/>
    <x v="357"/>
    <n v="82"/>
    <x v="310"/>
    <n v="3.87"/>
    <x v="2"/>
    <x v="1"/>
    <x v="2"/>
  </r>
  <r>
    <n v="2317466.94938272"/>
    <x v="2308"/>
    <n v="8368663769"/>
    <s v="verified"/>
    <s v="Daniel"/>
    <x v="3"/>
    <x v="114"/>
    <x v="0"/>
    <s v="US"/>
    <x v="1"/>
    <x v="0"/>
    <x v="0"/>
    <x v="8"/>
    <x v="664"/>
    <n v="64"/>
    <x v="159"/>
    <n v="0.87"/>
    <x v="2"/>
    <x v="1"/>
    <x v="1"/>
  </r>
  <r>
    <n v="2318019.2493827199"/>
    <x v="2309"/>
    <n v="94184277731"/>
    <s v="unconfirmed"/>
    <s v="Sean"/>
    <x v="1"/>
    <x v="6"/>
    <x v="0"/>
    <s v="US"/>
    <x v="1"/>
    <x v="1"/>
    <x v="1"/>
    <x v="1"/>
    <x v="300"/>
    <n v="138"/>
    <x v="80"/>
    <n v="0.1"/>
    <x v="2"/>
    <x v="0"/>
    <x v="0"/>
  </r>
  <r>
    <n v="2318571.5493827201"/>
    <x v="2310"/>
    <n v="91687571849"/>
    <s v="verified"/>
    <s v="Norwin"/>
    <x v="1"/>
    <x v="77"/>
    <x v="0"/>
    <s v="US"/>
    <x v="0"/>
    <x v="2"/>
    <x v="1"/>
    <x v="6"/>
    <x v="655"/>
    <n v="65"/>
    <x v="99"/>
    <n v="1.7"/>
    <x v="2"/>
    <x v="1"/>
    <x v="3"/>
  </r>
  <r>
    <n v="2319123.84938272"/>
    <x v="2311"/>
    <n v="24599465872"/>
    <s v="unconfirmed"/>
    <s v="Joseph"/>
    <x v="2"/>
    <x v="55"/>
    <x v="0"/>
    <s v="US"/>
    <x v="0"/>
    <x v="1"/>
    <x v="1"/>
    <x v="0"/>
    <x v="1011"/>
    <n v="54"/>
    <x v="35"/>
    <n v="0.63"/>
    <x v="2"/>
    <x v="1"/>
    <x v="0"/>
  </r>
  <r>
    <n v="2319676.1493827198"/>
    <x v="2312"/>
    <n v="26104336287"/>
    <s v="verified"/>
    <s v="Al"/>
    <x v="0"/>
    <x v="82"/>
    <x v="0"/>
    <s v="US"/>
    <x v="0"/>
    <x v="2"/>
    <x v="1"/>
    <x v="2"/>
    <x v="294"/>
    <n v="102"/>
    <x v="170"/>
    <n v="0.81"/>
    <x v="1"/>
    <x v="0"/>
    <x v="1"/>
  </r>
  <r>
    <n v="2320228.44938272"/>
    <x v="2313"/>
    <n v="2824677747"/>
    <s v="verified"/>
    <s v="Dana"/>
    <x v="1"/>
    <x v="27"/>
    <x v="0"/>
    <s v="US"/>
    <x v="1"/>
    <x v="2"/>
    <x v="1"/>
    <x v="3"/>
    <x v="1019"/>
    <n v="126"/>
    <x v="51"/>
    <n v="2.6"/>
    <x v="0"/>
    <x v="0"/>
    <x v="4"/>
  </r>
  <r>
    <n v="2320780.7493827199"/>
    <x v="2314"/>
    <n v="41338988945"/>
    <s v="unconfirmed"/>
    <s v="Mar"/>
    <x v="1"/>
    <x v="59"/>
    <x v="0"/>
    <s v="US"/>
    <x v="0"/>
    <x v="0"/>
    <x v="0"/>
    <x v="0"/>
    <x v="1020"/>
    <n v="131"/>
    <x v="68"/>
    <n v="0.03"/>
    <x v="1"/>
    <x v="0"/>
    <x v="0"/>
  </r>
  <r>
    <n v="2321333.0493827201"/>
    <x v="2315"/>
    <n v="42680223729"/>
    <s v="unconfirmed"/>
    <s v="Shannon And Dahrehn"/>
    <x v="0"/>
    <x v="5"/>
    <x v="0"/>
    <s v="US"/>
    <x v="0"/>
    <x v="1"/>
    <x v="1"/>
    <x v="5"/>
    <x v="916"/>
    <n v="205"/>
    <x v="89"/>
    <n v="2.39"/>
    <x v="4"/>
    <x v="2"/>
    <x v="4"/>
  </r>
  <r>
    <n v="2321885.34938272"/>
    <x v="2316"/>
    <n v="95908450681"/>
    <s v="unconfirmed"/>
    <s v="MarQuerite"/>
    <x v="0"/>
    <x v="53"/>
    <x v="0"/>
    <s v="US"/>
    <x v="0"/>
    <x v="2"/>
    <x v="1"/>
    <x v="0"/>
    <x v="904"/>
    <n v="28"/>
    <x v="43"/>
    <n v="1.42"/>
    <x v="3"/>
    <x v="1"/>
    <x v="3"/>
  </r>
  <r>
    <n v="2322437.6493827198"/>
    <x v="2317"/>
    <n v="7241504226"/>
    <s v="unconfirmed"/>
    <s v="Caits &amp; Taf"/>
    <x v="1"/>
    <x v="33"/>
    <x v="0"/>
    <s v="US"/>
    <x v="0"/>
    <x v="1"/>
    <x v="0"/>
    <x v="0"/>
    <x v="758"/>
    <n v="188"/>
    <x v="130"/>
    <n v="0.48"/>
    <x v="0"/>
    <x v="0"/>
    <x v="0"/>
  </r>
  <r>
    <n v="2322989.94938272"/>
    <x v="2318"/>
    <n v="96928627732"/>
    <s v="unconfirmed"/>
    <s v="Gillian"/>
    <x v="0"/>
    <x v="29"/>
    <x v="0"/>
    <s v="US"/>
    <x v="1"/>
    <x v="0"/>
    <x v="0"/>
    <x v="3"/>
    <x v="1021"/>
    <n v="133"/>
    <x v="35"/>
    <n v="0.16"/>
    <x v="1"/>
    <x v="0"/>
    <x v="0"/>
  </r>
  <r>
    <n v="2323542.2493827199"/>
    <x v="2319"/>
    <n v="67505100607"/>
    <s v="unconfirmed"/>
    <s v="Michael"/>
    <x v="2"/>
    <x v="55"/>
    <x v="0"/>
    <s v="US"/>
    <x v="1"/>
    <x v="2"/>
    <x v="2"/>
    <x v="7"/>
    <x v="449"/>
    <n v="149"/>
    <x v="2"/>
    <n v="1.82"/>
    <x v="0"/>
    <x v="0"/>
    <x v="0"/>
  </r>
  <r>
    <n v="2324094.5493827201"/>
    <x v="2320"/>
    <n v="11659345984"/>
    <s v="unconfirmed"/>
    <s v="Beca"/>
    <x v="0"/>
    <x v="14"/>
    <x v="0"/>
    <s v="US"/>
    <x v="1"/>
    <x v="2"/>
    <x v="0"/>
    <x v="8"/>
    <x v="799"/>
    <n v="92"/>
    <x v="48"/>
    <n v="0.21"/>
    <x v="1"/>
    <x v="1"/>
    <x v="0"/>
  </r>
  <r>
    <n v="2324646.84938272"/>
    <x v="2321"/>
    <n v="74141617451"/>
    <s v="verified"/>
    <s v="Emma"/>
    <x v="1"/>
    <x v="18"/>
    <x v="0"/>
    <s v="US"/>
    <x v="1"/>
    <x v="2"/>
    <x v="1"/>
    <x v="2"/>
    <x v="96"/>
    <n v="183"/>
    <x v="108"/>
    <n v="0.45"/>
    <x v="2"/>
    <x v="0"/>
    <x v="0"/>
  </r>
  <r>
    <n v="2325199.1493827198"/>
    <x v="2322"/>
    <n v="89944736034"/>
    <s v="verified"/>
    <s v="Allon"/>
    <x v="0"/>
    <x v="12"/>
    <x v="0"/>
    <s v="US"/>
    <x v="1"/>
    <x v="0"/>
    <x v="1"/>
    <x v="12"/>
    <x v="656"/>
    <n v="15"/>
    <x v="116"/>
    <n v="2.87"/>
    <x v="2"/>
    <x v="1"/>
    <x v="2"/>
  </r>
  <r>
    <n v="2325751.44938272"/>
    <x v="2323"/>
    <n v="11877717372"/>
    <s v="unconfirmed"/>
    <s v="Eleni"/>
    <x v="0"/>
    <x v="9"/>
    <x v="0"/>
    <s v="US"/>
    <x v="0"/>
    <x v="1"/>
    <x v="0"/>
    <x v="5"/>
    <x v="129"/>
    <n v="19"/>
    <x v="2"/>
    <n v="1.82"/>
    <x v="2"/>
    <x v="1"/>
    <x v="0"/>
  </r>
  <r>
    <n v="2326303.7493827199"/>
    <x v="2324"/>
    <n v="96621025844"/>
    <s v="verified"/>
    <s v="Kevin"/>
    <x v="1"/>
    <x v="18"/>
    <x v="0"/>
    <s v="US"/>
    <x v="1"/>
    <x v="2"/>
    <x v="0"/>
    <x v="1"/>
    <x v="869"/>
    <n v="48"/>
    <x v="109"/>
    <n v="0.24"/>
    <x v="0"/>
    <x v="1"/>
    <x v="0"/>
  </r>
  <r>
    <n v="2326856.0493827201"/>
    <x v="2325"/>
    <n v="39926787947"/>
    <s v="unconfirmed"/>
    <s v="Tamar"/>
    <x v="1"/>
    <x v="18"/>
    <x v="0"/>
    <s v="US"/>
    <x v="0"/>
    <x v="2"/>
    <x v="1"/>
    <x v="5"/>
    <x v="814"/>
    <n v="148"/>
    <x v="98"/>
    <n v="0.17"/>
    <x v="3"/>
    <x v="0"/>
    <x v="0"/>
  </r>
  <r>
    <n v="2327408.34938272"/>
    <x v="2326"/>
    <n v="44338828033"/>
    <s v="unconfirmed"/>
    <s v="Rodney"/>
    <x v="0"/>
    <x v="5"/>
    <x v="0"/>
    <s v="US"/>
    <x v="1"/>
    <x v="2"/>
    <x v="1"/>
    <x v="2"/>
    <x v="285"/>
    <n v="134"/>
    <x v="72"/>
    <n v="0.97"/>
    <x v="0"/>
    <x v="0"/>
    <x v="1"/>
  </r>
  <r>
    <n v="2327960.6493827198"/>
    <x v="2327"/>
    <n v="34067229590"/>
    <s v="unconfirmed"/>
    <s v="Alia"/>
    <x v="2"/>
    <x v="49"/>
    <x v="0"/>
    <s v="US"/>
    <x v="1"/>
    <x v="0"/>
    <x v="0"/>
    <x v="1"/>
    <x v="753"/>
    <n v="54"/>
    <x v="200"/>
    <n v="1.39"/>
    <x v="3"/>
    <x v="1"/>
    <x v="3"/>
  </r>
  <r>
    <n v="2328512.94938272"/>
    <x v="2328"/>
    <n v="28379752905"/>
    <s v="verified"/>
    <s v="Nim"/>
    <x v="1"/>
    <x v="1"/>
    <x v="0"/>
    <s v="US"/>
    <x v="1"/>
    <x v="1"/>
    <x v="1"/>
    <x v="4"/>
    <x v="671"/>
    <n v="33"/>
    <x v="80"/>
    <n v="0.1"/>
    <x v="0"/>
    <x v="1"/>
    <x v="0"/>
  </r>
  <r>
    <n v="2329065.2493827199"/>
    <x v="2329"/>
    <n v="83753447119"/>
    <s v="unconfirmed"/>
    <s v="Karen"/>
    <x v="1"/>
    <x v="33"/>
    <x v="0"/>
    <s v="US"/>
    <x v="1"/>
    <x v="1"/>
    <x v="0"/>
    <x v="3"/>
    <x v="598"/>
    <n v="29"/>
    <x v="52"/>
    <n v="7.0000000000000007E-2"/>
    <x v="4"/>
    <x v="1"/>
    <x v="0"/>
  </r>
  <r>
    <n v="2329617.5493827201"/>
    <x v="2330"/>
    <n v="18659715636"/>
    <s v="verified"/>
    <s v="Carlos"/>
    <x v="1"/>
    <x v="7"/>
    <x v="0"/>
    <s v="US"/>
    <x v="0"/>
    <x v="1"/>
    <x v="1"/>
    <x v="6"/>
    <x v="218"/>
    <n v="233"/>
    <x v="124"/>
    <n v="0.04"/>
    <x v="4"/>
    <x v="2"/>
    <x v="0"/>
  </r>
  <r>
    <n v="2330169.84938272"/>
    <x v="2331"/>
    <n v="79005609208"/>
    <s v="unconfirmed"/>
    <s v="Steve"/>
    <x v="1"/>
    <x v="6"/>
    <x v="0"/>
    <s v="US"/>
    <x v="0"/>
    <x v="0"/>
    <x v="0"/>
    <x v="4"/>
    <x v="395"/>
    <n v="35"/>
    <x v="256"/>
    <n v="1.81"/>
    <x v="4"/>
    <x v="1"/>
    <x v="1"/>
  </r>
  <r>
    <n v="2330722.1493827198"/>
    <x v="2332"/>
    <n v="10607077868"/>
    <s v="unconfirmed"/>
    <s v="Emmett"/>
    <x v="1"/>
    <x v="2"/>
    <x v="0"/>
    <s v="US"/>
    <x v="0"/>
    <x v="2"/>
    <x v="0"/>
    <x v="1"/>
    <x v="380"/>
    <n v="227"/>
    <x v="63"/>
    <n v="0.03"/>
    <x v="3"/>
    <x v="2"/>
    <x v="0"/>
  </r>
  <r>
    <n v="2331274.44938272"/>
    <x v="2333"/>
    <n v="7647895532"/>
    <s v="verified"/>
    <s v="Ingrid"/>
    <x v="2"/>
    <x v="106"/>
    <x v="0"/>
    <s v="US"/>
    <x v="0"/>
    <x v="2"/>
    <x v="1"/>
    <x v="9"/>
    <x v="824"/>
    <n v="128"/>
    <x v="126"/>
    <n v="1.49"/>
    <x v="2"/>
    <x v="0"/>
    <x v="3"/>
  </r>
  <r>
    <n v="2331826.7493827199"/>
    <x v="2334"/>
    <n v="22283182805"/>
    <s v="unconfirmed"/>
    <s v="Ryan"/>
    <x v="0"/>
    <x v="14"/>
    <x v="0"/>
    <s v="US"/>
    <x v="1"/>
    <x v="1"/>
    <x v="1"/>
    <x v="11"/>
    <x v="17"/>
    <n v="219"/>
    <x v="68"/>
    <n v="0.04"/>
    <x v="0"/>
    <x v="2"/>
    <x v="0"/>
  </r>
  <r>
    <n v="2332379.0493827201"/>
    <x v="2335"/>
    <n v="36719872154"/>
    <s v="unconfirmed"/>
    <s v="Dave &amp; Theresa"/>
    <x v="0"/>
    <x v="11"/>
    <x v="0"/>
    <s v="US"/>
    <x v="0"/>
    <x v="2"/>
    <x v="1"/>
    <x v="5"/>
    <x v="938"/>
    <n v="52"/>
    <x v="299"/>
    <n v="2.08"/>
    <x v="2"/>
    <x v="1"/>
    <x v="3"/>
  </r>
  <r>
    <n v="2332931.34938272"/>
    <x v="2336"/>
    <n v="37282180323"/>
    <s v="verified"/>
    <s v="Martin"/>
    <x v="0"/>
    <x v="11"/>
    <x v="0"/>
    <s v="US"/>
    <x v="1"/>
    <x v="1"/>
    <x v="0"/>
    <x v="2"/>
    <x v="422"/>
    <n v="169"/>
    <x v="332"/>
    <n v="5.0599999999999996"/>
    <x v="3"/>
    <x v="0"/>
    <x v="2"/>
  </r>
  <r>
    <n v="2333483.6493827198"/>
    <x v="2337"/>
    <n v="71409398580"/>
    <s v="verified"/>
    <s v="Joshua"/>
    <x v="0"/>
    <x v="11"/>
    <x v="0"/>
    <s v="US"/>
    <x v="1"/>
    <x v="2"/>
    <x v="1"/>
    <x v="12"/>
    <x v="686"/>
    <n v="106"/>
    <x v="1"/>
    <n v="0.61"/>
    <x v="1"/>
    <x v="0"/>
    <x v="0"/>
  </r>
  <r>
    <n v="2334035.94938272"/>
    <x v="2338"/>
    <n v="67818985774"/>
    <s v="verified"/>
    <s v="Verena"/>
    <x v="2"/>
    <x v="122"/>
    <x v="0"/>
    <s v="US"/>
    <x v="0"/>
    <x v="2"/>
    <x v="1"/>
    <x v="12"/>
    <x v="842"/>
    <n v="33"/>
    <x v="130"/>
    <n v="0.46"/>
    <x v="0"/>
    <x v="1"/>
    <x v="0"/>
  </r>
  <r>
    <n v="2334588.2493827199"/>
    <x v="2339"/>
    <n v="25189648519"/>
    <s v="unconfirmed"/>
    <s v="Jeremiah"/>
    <x v="1"/>
    <x v="3"/>
    <x v="0"/>
    <s v="US"/>
    <x v="0"/>
    <x v="2"/>
    <x v="1"/>
    <x v="8"/>
    <x v="1022"/>
    <n v="183"/>
    <x v="80"/>
    <n v="0.33"/>
    <x v="1"/>
    <x v="0"/>
    <x v="0"/>
  </r>
  <r>
    <n v="2335140.5493827201"/>
    <x v="2340"/>
    <n v="45005067383"/>
    <s v="verified"/>
    <s v="Sergio"/>
    <x v="1"/>
    <x v="3"/>
    <x v="0"/>
    <s v="US"/>
    <x v="1"/>
    <x v="0"/>
    <x v="0"/>
    <x v="4"/>
    <x v="397"/>
    <n v="36"/>
    <x v="52"/>
    <n v="0.09"/>
    <x v="1"/>
    <x v="1"/>
    <x v="0"/>
  </r>
  <r>
    <n v="2335692.84938272"/>
    <x v="2341"/>
    <n v="61099450003"/>
    <s v="verified"/>
    <s v="Karim"/>
    <x v="1"/>
    <x v="50"/>
    <x v="0"/>
    <s v="US"/>
    <x v="1"/>
    <x v="1"/>
    <x v="0"/>
    <x v="8"/>
    <x v="588"/>
    <n v="235"/>
    <x v="138"/>
    <n v="0.25"/>
    <x v="3"/>
    <x v="2"/>
    <x v="0"/>
  </r>
  <r>
    <n v="2336245.1493827198"/>
    <x v="2342"/>
    <n v="41100590629"/>
    <s v="unconfirmed"/>
    <s v="Yolanda"/>
    <x v="2"/>
    <x v="60"/>
    <x v="0"/>
    <s v="US"/>
    <x v="0"/>
    <x v="2"/>
    <x v="1"/>
    <x v="5"/>
    <x v="218"/>
    <n v="233"/>
    <x v="217"/>
    <n v="2.3199999999999998"/>
    <x v="4"/>
    <x v="2"/>
    <x v="4"/>
  </r>
  <r>
    <n v="2336797.44938272"/>
    <x v="2343"/>
    <n v="27986682355"/>
    <s v="verified"/>
    <s v="Jacqueline"/>
    <x v="1"/>
    <x v="77"/>
    <x v="0"/>
    <s v="US"/>
    <x v="0"/>
    <x v="1"/>
    <x v="1"/>
    <x v="7"/>
    <x v="121"/>
    <n v="147"/>
    <x v="46"/>
    <n v="0.28999999999999998"/>
    <x v="0"/>
    <x v="0"/>
    <x v="0"/>
  </r>
  <r>
    <n v="2337349.7493827199"/>
    <x v="2344"/>
    <n v="69192159998"/>
    <s v="unconfirmed"/>
    <s v="Andy &amp; Friends"/>
    <x v="0"/>
    <x v="5"/>
    <x v="0"/>
    <s v="US"/>
    <x v="0"/>
    <x v="1"/>
    <x v="2"/>
    <x v="5"/>
    <x v="236"/>
    <n v="175"/>
    <x v="241"/>
    <n v="1.49"/>
    <x v="0"/>
    <x v="0"/>
    <x v="3"/>
  </r>
  <r>
    <n v="2337902.0493827201"/>
    <x v="2345"/>
    <n v="86474884753"/>
    <s v="verified"/>
    <s v="Inga"/>
    <x v="2"/>
    <x v="49"/>
    <x v="0"/>
    <s v="US"/>
    <x v="1"/>
    <x v="1"/>
    <x v="1"/>
    <x v="4"/>
    <x v="188"/>
    <n v="19"/>
    <x v="56"/>
    <n v="0.67"/>
    <x v="2"/>
    <x v="1"/>
    <x v="0"/>
  </r>
  <r>
    <n v="2338454.34938272"/>
    <x v="2346"/>
    <n v="25184605664"/>
    <s v="verified"/>
    <s v="Alex"/>
    <x v="0"/>
    <x v="19"/>
    <x v="0"/>
    <s v="US"/>
    <x v="0"/>
    <x v="1"/>
    <x v="1"/>
    <x v="11"/>
    <x v="427"/>
    <n v="46"/>
    <x v="52"/>
    <n v="0.06"/>
    <x v="2"/>
    <x v="1"/>
    <x v="0"/>
  </r>
  <r>
    <n v="2339006.6493827198"/>
    <x v="2347"/>
    <n v="2254771209"/>
    <s v="unconfirmed"/>
    <s v="Guillaume"/>
    <x v="0"/>
    <x v="5"/>
    <x v="0"/>
    <s v="US"/>
    <x v="0"/>
    <x v="2"/>
    <x v="0"/>
    <x v="9"/>
    <x v="993"/>
    <n v="40"/>
    <x v="86"/>
    <n v="0.22"/>
    <x v="3"/>
    <x v="1"/>
    <x v="0"/>
  </r>
  <r>
    <n v="2339558.94938272"/>
    <x v="2348"/>
    <n v="63237233949"/>
    <s v="verified"/>
    <s v="Reut"/>
    <x v="0"/>
    <x v="11"/>
    <x v="0"/>
    <s v="US"/>
    <x v="0"/>
    <x v="0"/>
    <x v="1"/>
    <x v="0"/>
    <x v="223"/>
    <n v="182"/>
    <x v="2"/>
    <n v="1.82"/>
    <x v="3"/>
    <x v="0"/>
    <x v="0"/>
  </r>
  <r>
    <n v="2340111.2493827199"/>
    <x v="2349"/>
    <n v="32171004352"/>
    <s v="unconfirmed"/>
    <s v="Christine"/>
    <x v="0"/>
    <x v="11"/>
    <x v="0"/>
    <s v="US"/>
    <x v="0"/>
    <x v="1"/>
    <x v="1"/>
    <x v="4"/>
    <x v="463"/>
    <n v="222"/>
    <x v="12"/>
    <n v="0.37"/>
    <x v="1"/>
    <x v="2"/>
    <x v="0"/>
  </r>
  <r>
    <n v="2340663.5493827201"/>
    <x v="2350"/>
    <n v="74355053886"/>
    <s v="verified"/>
    <s v="Amy"/>
    <x v="0"/>
    <x v="12"/>
    <x v="0"/>
    <s v="US"/>
    <x v="0"/>
    <x v="0"/>
    <x v="1"/>
    <x v="1"/>
    <x v="488"/>
    <n v="127"/>
    <x v="131"/>
    <n v="0.11"/>
    <x v="4"/>
    <x v="0"/>
    <x v="0"/>
  </r>
  <r>
    <n v="2341215.84938272"/>
    <x v="2351"/>
    <n v="69601895035"/>
    <s v="unconfirmed"/>
    <s v="Leanne"/>
    <x v="0"/>
    <x v="14"/>
    <x v="0"/>
    <s v="US"/>
    <x v="1"/>
    <x v="1"/>
    <x v="0"/>
    <x v="3"/>
    <x v="136"/>
    <n v="98"/>
    <x v="68"/>
    <n v="0.02"/>
    <x v="1"/>
    <x v="1"/>
    <x v="0"/>
  </r>
  <r>
    <n v="2341768.1493827198"/>
    <x v="2352"/>
    <n v="60421247929"/>
    <s v="unconfirmed"/>
    <s v="Nancy"/>
    <x v="1"/>
    <x v="2"/>
    <x v="0"/>
    <s v="US"/>
    <x v="1"/>
    <x v="1"/>
    <x v="1"/>
    <x v="2"/>
    <x v="1023"/>
    <n v="107"/>
    <x v="2"/>
    <n v="1.82"/>
    <x v="3"/>
    <x v="0"/>
    <x v="0"/>
  </r>
  <r>
    <n v="2342320.44938272"/>
    <x v="2353"/>
    <n v="78623236922"/>
    <s v="unconfirmed"/>
    <s v="Dan"/>
    <x v="1"/>
    <x v="6"/>
    <x v="0"/>
    <s v="US"/>
    <x v="1"/>
    <x v="0"/>
    <x v="1"/>
    <x v="3"/>
    <x v="1024"/>
    <n v="168"/>
    <x v="121"/>
    <n v="0.71"/>
    <x v="0"/>
    <x v="0"/>
    <x v="1"/>
  </r>
  <r>
    <n v="2342872.7493827199"/>
    <x v="2354"/>
    <n v="87672095711"/>
    <s v="unconfirmed"/>
    <s v="Tad"/>
    <x v="0"/>
    <x v="11"/>
    <x v="0"/>
    <s v="US"/>
    <x v="0"/>
    <x v="0"/>
    <x v="1"/>
    <x v="4"/>
    <x v="568"/>
    <n v="76"/>
    <x v="147"/>
    <n v="0.79"/>
    <x v="4"/>
    <x v="1"/>
    <x v="1"/>
  </r>
  <r>
    <n v="2343425.0493827201"/>
    <x v="2355"/>
    <n v="75063201251"/>
    <s v="unconfirmed"/>
    <s v="Gia"/>
    <x v="1"/>
    <x v="2"/>
    <x v="0"/>
    <s v="US"/>
    <x v="1"/>
    <x v="1"/>
    <x v="0"/>
    <x v="9"/>
    <x v="744"/>
    <n v="132"/>
    <x v="124"/>
    <n v="0.05"/>
    <x v="1"/>
    <x v="0"/>
    <x v="0"/>
  </r>
  <r>
    <n v="2343977.34938272"/>
    <x v="2356"/>
    <n v="3186487847"/>
    <s v="verified"/>
    <s v="Ryan"/>
    <x v="0"/>
    <x v="5"/>
    <x v="0"/>
    <s v="US"/>
    <x v="0"/>
    <x v="2"/>
    <x v="0"/>
    <x v="2"/>
    <x v="284"/>
    <n v="10"/>
    <x v="86"/>
    <n v="0.26"/>
    <x v="3"/>
    <x v="1"/>
    <x v="0"/>
  </r>
  <r>
    <n v="2344529.6493827198"/>
    <x v="2357"/>
    <n v="70930767307"/>
    <s v="verified"/>
    <s v="Livia"/>
    <x v="0"/>
    <x v="14"/>
    <x v="0"/>
    <s v="US"/>
    <x v="0"/>
    <x v="0"/>
    <x v="1"/>
    <x v="12"/>
    <x v="659"/>
    <n v="159"/>
    <x v="56"/>
    <n v="0.37"/>
    <x v="4"/>
    <x v="0"/>
    <x v="0"/>
  </r>
  <r>
    <n v="2345081.94938272"/>
    <x v="2358"/>
    <n v="72569544009"/>
    <s v="unconfirmed"/>
    <s v="Jessica"/>
    <x v="0"/>
    <x v="0"/>
    <x v="0"/>
    <s v="US"/>
    <x v="1"/>
    <x v="2"/>
    <x v="0"/>
    <x v="5"/>
    <x v="928"/>
    <n v="44"/>
    <x v="177"/>
    <n v="0.11"/>
    <x v="1"/>
    <x v="1"/>
    <x v="0"/>
  </r>
  <r>
    <n v="2345634.2493827199"/>
    <x v="2359"/>
    <n v="90368498766"/>
    <s v="unconfirmed"/>
    <s v="Thomas"/>
    <x v="0"/>
    <x v="20"/>
    <x v="0"/>
    <s v="US"/>
    <x v="0"/>
    <x v="2"/>
    <x v="0"/>
    <x v="6"/>
    <x v="636"/>
    <n v="136"/>
    <x v="78"/>
    <n v="0.65"/>
    <x v="0"/>
    <x v="0"/>
    <x v="0"/>
  </r>
  <r>
    <n v="2346186.5493827201"/>
    <x v="2360"/>
    <n v="58556183674"/>
    <s v="verified"/>
    <s v="Joel"/>
    <x v="1"/>
    <x v="2"/>
    <x v="0"/>
    <s v="US"/>
    <x v="1"/>
    <x v="2"/>
    <x v="1"/>
    <x v="5"/>
    <x v="148"/>
    <n v="77"/>
    <x v="52"/>
    <n v="0.09"/>
    <x v="4"/>
    <x v="1"/>
    <x v="0"/>
  </r>
  <r>
    <n v="2346738.84938272"/>
    <x v="2361"/>
    <n v="18331932169"/>
    <s v="verified"/>
    <s v="Yvette"/>
    <x v="0"/>
    <x v="84"/>
    <x v="0"/>
    <s v="US"/>
    <x v="1"/>
    <x v="1"/>
    <x v="0"/>
    <x v="4"/>
    <x v="625"/>
    <n v="122"/>
    <x v="108"/>
    <n v="0.74"/>
    <x v="4"/>
    <x v="0"/>
    <x v="0"/>
  </r>
  <r>
    <n v="2347291.1493827198"/>
    <x v="2362"/>
    <n v="57063591955"/>
    <s v="verified"/>
    <s v="Aurora"/>
    <x v="0"/>
    <x v="20"/>
    <x v="0"/>
    <s v="US"/>
    <x v="1"/>
    <x v="2"/>
    <x v="0"/>
    <x v="8"/>
    <x v="230"/>
    <n v="179"/>
    <x v="35"/>
    <n v="0.15"/>
    <x v="4"/>
    <x v="0"/>
    <x v="0"/>
  </r>
  <r>
    <n v="2347843.44938272"/>
    <x v="2363"/>
    <n v="72305070511"/>
    <s v="verified"/>
    <s v="Joseph"/>
    <x v="0"/>
    <x v="5"/>
    <x v="0"/>
    <s v="US"/>
    <x v="1"/>
    <x v="0"/>
    <x v="1"/>
    <x v="10"/>
    <x v="350"/>
    <n v="140"/>
    <x v="240"/>
    <n v="2.21"/>
    <x v="1"/>
    <x v="0"/>
    <x v="4"/>
  </r>
  <r>
    <n v="2348395.7493827199"/>
    <x v="2364"/>
    <n v="23793708159"/>
    <s v="unconfirmed"/>
    <s v="Alex"/>
    <x v="0"/>
    <x v="11"/>
    <x v="0"/>
    <s v="US"/>
    <x v="1"/>
    <x v="0"/>
    <x v="0"/>
    <x v="12"/>
    <x v="295"/>
    <n v="89"/>
    <x v="13"/>
    <n v="2.09"/>
    <x v="1"/>
    <x v="1"/>
    <x v="3"/>
  </r>
  <r>
    <n v="2348948.0493827201"/>
    <x v="2365"/>
    <n v="86200296283"/>
    <s v="unconfirmed"/>
    <s v="Dayna"/>
    <x v="0"/>
    <x v="28"/>
    <x v="0"/>
    <s v="US"/>
    <x v="0"/>
    <x v="0"/>
    <x v="1"/>
    <x v="9"/>
    <x v="474"/>
    <n v="231"/>
    <x v="78"/>
    <n v="0.25"/>
    <x v="4"/>
    <x v="2"/>
    <x v="0"/>
  </r>
  <r>
    <n v="2349500.34938272"/>
    <x v="2366"/>
    <n v="46605197508"/>
    <s v="unconfirmed"/>
    <s v="Karece"/>
    <x v="0"/>
    <x v="5"/>
    <x v="0"/>
    <s v="US"/>
    <x v="0"/>
    <x v="1"/>
    <x v="1"/>
    <x v="4"/>
    <x v="165"/>
    <n v="21"/>
    <x v="16"/>
    <n v="1.84"/>
    <x v="1"/>
    <x v="1"/>
    <x v="3"/>
  </r>
  <r>
    <n v="2350052.6493827198"/>
    <x v="2367"/>
    <n v="35018891766"/>
    <s v="unconfirmed"/>
    <s v="Margarita"/>
    <x v="0"/>
    <x v="0"/>
    <x v="0"/>
    <s v="US"/>
    <x v="1"/>
    <x v="2"/>
    <x v="1"/>
    <x v="2"/>
    <x v="688"/>
    <n v="30"/>
    <x v="35"/>
    <n v="0.15"/>
    <x v="0"/>
    <x v="1"/>
    <x v="0"/>
  </r>
  <r>
    <n v="2350604.94938272"/>
    <x v="2368"/>
    <n v="64667761828"/>
    <s v="unconfirmed"/>
    <s v="Matt"/>
    <x v="0"/>
    <x v="11"/>
    <x v="0"/>
    <s v="US"/>
    <x v="1"/>
    <x v="0"/>
    <x v="0"/>
    <x v="0"/>
    <x v="911"/>
    <n v="108"/>
    <x v="78"/>
    <n v="0.17"/>
    <x v="2"/>
    <x v="0"/>
    <x v="0"/>
  </r>
  <r>
    <n v="2351157.2493827199"/>
    <x v="2369"/>
    <n v="63260672370"/>
    <s v="unconfirmed"/>
    <s v="Jordan"/>
    <x v="1"/>
    <x v="2"/>
    <x v="0"/>
    <s v="US"/>
    <x v="1"/>
    <x v="2"/>
    <x v="0"/>
    <x v="3"/>
    <x v="911"/>
    <n v="108"/>
    <x v="49"/>
    <n v="0.91"/>
    <x v="3"/>
    <x v="0"/>
    <x v="1"/>
  </r>
  <r>
    <n v="2351709.5493827201"/>
    <x v="2370"/>
    <n v="41191541265"/>
    <s v="unconfirmed"/>
    <s v="Anna"/>
    <x v="1"/>
    <x v="27"/>
    <x v="0"/>
    <s v="US"/>
    <x v="0"/>
    <x v="0"/>
    <x v="1"/>
    <x v="5"/>
    <x v="54"/>
    <n v="88"/>
    <x v="2"/>
    <n v="1.82"/>
    <x v="2"/>
    <x v="1"/>
    <x v="0"/>
  </r>
  <r>
    <n v="2352261.84938272"/>
    <x v="2371"/>
    <n v="68390789019"/>
    <s v="unconfirmed"/>
    <s v="Caitlin"/>
    <x v="1"/>
    <x v="7"/>
    <x v="0"/>
    <s v="US"/>
    <x v="0"/>
    <x v="0"/>
    <x v="0"/>
    <x v="1"/>
    <x v="415"/>
    <n v="116"/>
    <x v="51"/>
    <n v="2.61"/>
    <x v="3"/>
    <x v="0"/>
    <x v="4"/>
  </r>
  <r>
    <n v="2352814.1493827198"/>
    <x v="2372"/>
    <n v="26122664942"/>
    <s v="unconfirmed"/>
    <s v="Mayrav"/>
    <x v="1"/>
    <x v="27"/>
    <x v="0"/>
    <s v="US"/>
    <x v="0"/>
    <x v="1"/>
    <x v="1"/>
    <x v="10"/>
    <x v="36"/>
    <n v="219"/>
    <x v="145"/>
    <n v="1.27"/>
    <x v="0"/>
    <x v="2"/>
    <x v="1"/>
  </r>
  <r>
    <n v="2353366.44938272"/>
    <x v="2373"/>
    <n v="97240221324"/>
    <s v="verified"/>
    <s v="Lenny"/>
    <x v="0"/>
    <x v="15"/>
    <x v="0"/>
    <s v="US"/>
    <x v="1"/>
    <x v="2"/>
    <x v="1"/>
    <x v="2"/>
    <x v="1015"/>
    <n v="164"/>
    <x v="47"/>
    <n v="0.61"/>
    <x v="4"/>
    <x v="0"/>
    <x v="0"/>
  </r>
  <r>
    <n v="2353918.7493827199"/>
    <x v="2374"/>
    <n v="60738095231"/>
    <s v="unconfirmed"/>
    <s v="Margo"/>
    <x v="1"/>
    <x v="2"/>
    <x v="0"/>
    <s v="US"/>
    <x v="0"/>
    <x v="1"/>
    <x v="1"/>
    <x v="2"/>
    <x v="872"/>
    <n v="105"/>
    <x v="49"/>
    <n v="1.62"/>
    <x v="0"/>
    <x v="0"/>
    <x v="1"/>
  </r>
  <r>
    <n v="2354471.0493827201"/>
    <x v="2375"/>
    <n v="7846586474"/>
    <s v="verified"/>
    <s v="Adam"/>
    <x v="1"/>
    <x v="50"/>
    <x v="0"/>
    <s v="US"/>
    <x v="0"/>
    <x v="0"/>
    <x v="1"/>
    <x v="12"/>
    <x v="641"/>
    <n v="101"/>
    <x v="52"/>
    <n v="0.06"/>
    <x v="1"/>
    <x v="0"/>
    <x v="0"/>
  </r>
  <r>
    <n v="2355023.34938272"/>
    <x v="2376"/>
    <n v="16123409560"/>
    <s v="unconfirmed"/>
    <s v="Thomas"/>
    <x v="0"/>
    <x v="79"/>
    <x v="0"/>
    <s v="US"/>
    <x v="1"/>
    <x v="2"/>
    <x v="1"/>
    <x v="1"/>
    <x v="205"/>
    <n v="27"/>
    <x v="65"/>
    <n v="0.34"/>
    <x v="0"/>
    <x v="1"/>
    <x v="0"/>
  </r>
  <r>
    <n v="2355575.6493827198"/>
    <x v="2377"/>
    <n v="25917213883"/>
    <s v="unconfirmed"/>
    <s v="Carlos"/>
    <x v="1"/>
    <x v="2"/>
    <x v="0"/>
    <s v="US"/>
    <x v="1"/>
    <x v="0"/>
    <x v="0"/>
    <x v="1"/>
    <x v="1025"/>
    <n v="54"/>
    <x v="119"/>
    <n v="2.89"/>
    <x v="1"/>
    <x v="1"/>
    <x v="2"/>
  </r>
  <r>
    <n v="2356127.94938272"/>
    <x v="2378"/>
    <n v="47811558360"/>
    <s v="unconfirmed"/>
    <s v="Randy"/>
    <x v="0"/>
    <x v="5"/>
    <x v="0"/>
    <s v="US"/>
    <x v="0"/>
    <x v="2"/>
    <x v="0"/>
    <x v="7"/>
    <x v="783"/>
    <n v="45"/>
    <x v="222"/>
    <n v="1.1599999999999999"/>
    <x v="1"/>
    <x v="1"/>
    <x v="1"/>
  </r>
  <r>
    <n v="2356680.2493827199"/>
    <x v="2379"/>
    <n v="19588000590"/>
    <s v="unconfirmed"/>
    <s v="Adero"/>
    <x v="0"/>
    <x v="23"/>
    <x v="0"/>
    <s v="US"/>
    <x v="1"/>
    <x v="1"/>
    <x v="1"/>
    <x v="3"/>
    <x v="812"/>
    <n v="205"/>
    <x v="2"/>
    <n v="1.82"/>
    <x v="0"/>
    <x v="2"/>
    <x v="0"/>
  </r>
  <r>
    <n v="2357232.5493827201"/>
    <x v="2380"/>
    <n v="66293353411"/>
    <s v="unconfirmed"/>
    <s v="Ray"/>
    <x v="1"/>
    <x v="13"/>
    <x v="0"/>
    <s v="US"/>
    <x v="0"/>
    <x v="0"/>
    <x v="1"/>
    <x v="3"/>
    <x v="914"/>
    <n v="114"/>
    <x v="54"/>
    <n v="1.51"/>
    <x v="4"/>
    <x v="0"/>
    <x v="3"/>
  </r>
  <r>
    <n v="2357784.84938272"/>
    <x v="2381"/>
    <n v="13120657062"/>
    <s v="unconfirmed"/>
    <s v="Patricia"/>
    <x v="1"/>
    <x v="7"/>
    <x v="0"/>
    <s v="US"/>
    <x v="1"/>
    <x v="1"/>
    <x v="2"/>
    <x v="0"/>
    <x v="993"/>
    <n v="40"/>
    <x v="46"/>
    <n v="0.28999999999999998"/>
    <x v="3"/>
    <x v="1"/>
    <x v="0"/>
  </r>
  <r>
    <n v="2358337.1493827198"/>
    <x v="2382"/>
    <n v="52804267340"/>
    <s v="verified"/>
    <s v="Phillip + Zack"/>
    <x v="0"/>
    <x v="5"/>
    <x v="0"/>
    <s v="US"/>
    <x v="0"/>
    <x v="1"/>
    <x v="1"/>
    <x v="3"/>
    <x v="774"/>
    <n v="15"/>
    <x v="240"/>
    <n v="3.17"/>
    <x v="0"/>
    <x v="1"/>
    <x v="4"/>
  </r>
  <r>
    <n v="2358889.44938272"/>
    <x v="2383"/>
    <n v="78445068788"/>
    <s v="verified"/>
    <s v="Wilson"/>
    <x v="1"/>
    <x v="1"/>
    <x v="0"/>
    <s v="US"/>
    <x v="1"/>
    <x v="0"/>
    <x v="0"/>
    <x v="3"/>
    <x v="9"/>
    <n v="121"/>
    <x v="52"/>
    <n v="0.05"/>
    <x v="2"/>
    <x v="0"/>
    <x v="0"/>
  </r>
  <r>
    <n v="2359441.7493827199"/>
    <x v="2384"/>
    <n v="33555845892"/>
    <s v="verified"/>
    <s v="Randy"/>
    <x v="0"/>
    <x v="5"/>
    <x v="0"/>
    <s v="US"/>
    <x v="0"/>
    <x v="1"/>
    <x v="0"/>
    <x v="1"/>
    <x v="816"/>
    <n v="19"/>
    <x v="198"/>
    <n v="1.61"/>
    <x v="4"/>
    <x v="1"/>
    <x v="3"/>
  </r>
  <r>
    <n v="2359994.0493827201"/>
    <x v="2385"/>
    <n v="53205296232"/>
    <s v="unconfirmed"/>
    <s v="Liz"/>
    <x v="0"/>
    <x v="29"/>
    <x v="0"/>
    <s v="US"/>
    <x v="0"/>
    <x v="0"/>
    <x v="1"/>
    <x v="12"/>
    <x v="835"/>
    <n v="47"/>
    <x v="115"/>
    <n v="1.82"/>
    <x v="4"/>
    <x v="1"/>
    <x v="3"/>
  </r>
  <r>
    <n v="2360546.34938272"/>
    <x v="2386"/>
    <n v="28958956718"/>
    <s v="verified"/>
    <s v="Jen"/>
    <x v="0"/>
    <x v="5"/>
    <x v="0"/>
    <s v="US"/>
    <x v="0"/>
    <x v="2"/>
    <x v="0"/>
    <x v="0"/>
    <x v="509"/>
    <n v="68"/>
    <x v="68"/>
    <n v="0.03"/>
    <x v="0"/>
    <x v="1"/>
    <x v="0"/>
  </r>
  <r>
    <n v="2361098.6493827198"/>
    <x v="2387"/>
    <n v="85690854760"/>
    <s v="verified"/>
    <s v="Marcelle"/>
    <x v="2"/>
    <x v="119"/>
    <x v="0"/>
    <s v="US"/>
    <x v="0"/>
    <x v="0"/>
    <x v="1"/>
    <x v="5"/>
    <x v="1003"/>
    <n v="199"/>
    <x v="68"/>
    <n v="0.02"/>
    <x v="2"/>
    <x v="0"/>
    <x v="0"/>
  </r>
  <r>
    <n v="2361650.94938272"/>
    <x v="2388"/>
    <n v="95558861639"/>
    <s v="verified"/>
    <s v="Masako"/>
    <x v="0"/>
    <x v="11"/>
    <x v="0"/>
    <s v="US"/>
    <x v="0"/>
    <x v="1"/>
    <x v="0"/>
    <x v="3"/>
    <x v="698"/>
    <n v="177"/>
    <x v="131"/>
    <n v="0.26"/>
    <x v="3"/>
    <x v="0"/>
    <x v="0"/>
  </r>
  <r>
    <n v="2362203.2493827199"/>
    <x v="2389"/>
    <n v="54487008789"/>
    <s v="verified"/>
    <s v="Nerenda"/>
    <x v="0"/>
    <x v="5"/>
    <x v="0"/>
    <s v="US"/>
    <x v="0"/>
    <x v="1"/>
    <x v="0"/>
    <x v="7"/>
    <x v="274"/>
    <n v="41"/>
    <x v="63"/>
    <n v="0.03"/>
    <x v="4"/>
    <x v="1"/>
    <x v="0"/>
  </r>
  <r>
    <n v="2362755.5493827201"/>
    <x v="2390"/>
    <n v="19483812047"/>
    <s v="verified"/>
    <s v="Randy"/>
    <x v="0"/>
    <x v="5"/>
    <x v="0"/>
    <s v="US"/>
    <x v="1"/>
    <x v="2"/>
    <x v="0"/>
    <x v="7"/>
    <x v="823"/>
    <n v="99"/>
    <x v="143"/>
    <n v="1.77"/>
    <x v="1"/>
    <x v="1"/>
    <x v="3"/>
  </r>
  <r>
    <n v="2363307.84938272"/>
    <x v="2391"/>
    <n v="10422610688"/>
    <s v="verified"/>
    <s v="Marisa"/>
    <x v="0"/>
    <x v="31"/>
    <x v="0"/>
    <s v="US"/>
    <x v="1"/>
    <x v="1"/>
    <x v="0"/>
    <x v="8"/>
    <x v="698"/>
    <n v="177"/>
    <x v="124"/>
    <n v="0.05"/>
    <x v="2"/>
    <x v="0"/>
    <x v="0"/>
  </r>
  <r>
    <n v="2363860.1493827198"/>
    <x v="2392"/>
    <n v="56035424527"/>
    <s v="unconfirmed"/>
    <s v="Sego"/>
    <x v="0"/>
    <x v="11"/>
    <x v="0"/>
    <s v="US"/>
    <x v="1"/>
    <x v="2"/>
    <x v="1"/>
    <x v="2"/>
    <x v="608"/>
    <n v="152"/>
    <x v="98"/>
    <n v="0.15"/>
    <x v="2"/>
    <x v="0"/>
    <x v="0"/>
  </r>
  <r>
    <n v="2364412.44938272"/>
    <x v="2393"/>
    <n v="15443652958"/>
    <s v="verified"/>
    <s v="Cathy"/>
    <x v="0"/>
    <x v="16"/>
    <x v="0"/>
    <s v="US"/>
    <x v="0"/>
    <x v="0"/>
    <x v="1"/>
    <x v="8"/>
    <x v="67"/>
    <n v="63"/>
    <x v="68"/>
    <n v="0.02"/>
    <x v="2"/>
    <x v="1"/>
    <x v="0"/>
  </r>
  <r>
    <n v="2364964.7493827199"/>
    <x v="2394"/>
    <n v="83783901932"/>
    <s v="verified"/>
    <s v="Roque"/>
    <x v="3"/>
    <x v="97"/>
    <x v="0"/>
    <s v="US"/>
    <x v="0"/>
    <x v="2"/>
    <x v="0"/>
    <x v="4"/>
    <x v="215"/>
    <n v="157"/>
    <x v="149"/>
    <n v="2.02"/>
    <x v="0"/>
    <x v="0"/>
    <x v="3"/>
  </r>
  <r>
    <n v="2365517.0493827201"/>
    <x v="2395"/>
    <n v="95511457039"/>
    <s v="verified"/>
    <s v="Ezequiel"/>
    <x v="0"/>
    <x v="14"/>
    <x v="0"/>
    <s v="US"/>
    <x v="0"/>
    <x v="2"/>
    <x v="1"/>
    <x v="2"/>
    <x v="58"/>
    <n v="51"/>
    <x v="52"/>
    <n v="7.0000000000000007E-2"/>
    <x v="4"/>
    <x v="1"/>
    <x v="0"/>
  </r>
  <r>
    <n v="2366069.34938272"/>
    <x v="2396"/>
    <n v="82150788915"/>
    <s v="unconfirmed"/>
    <s v="Jon Paul"/>
    <x v="0"/>
    <x v="11"/>
    <x v="0"/>
    <s v="US"/>
    <x v="0"/>
    <x v="0"/>
    <x v="1"/>
    <x v="8"/>
    <x v="446"/>
    <n v="166"/>
    <x v="256"/>
    <n v="1.08"/>
    <x v="4"/>
    <x v="0"/>
    <x v="1"/>
  </r>
  <r>
    <n v="2366621.6493827198"/>
    <x v="2397"/>
    <n v="58835593462"/>
    <s v="verified"/>
    <s v="Sullivan"/>
    <x v="1"/>
    <x v="3"/>
    <x v="0"/>
    <s v="US"/>
    <x v="0"/>
    <x v="2"/>
    <x v="0"/>
    <x v="3"/>
    <x v="572"/>
    <n v="61"/>
    <x v="118"/>
    <n v="0.25"/>
    <x v="1"/>
    <x v="1"/>
    <x v="0"/>
  </r>
  <r>
    <n v="2367173.94938272"/>
    <x v="2398"/>
    <n v="647882945"/>
    <s v="verified"/>
    <s v="Andy"/>
    <x v="1"/>
    <x v="18"/>
    <x v="0"/>
    <s v="US"/>
    <x v="1"/>
    <x v="2"/>
    <x v="1"/>
    <x v="2"/>
    <x v="173"/>
    <n v="65"/>
    <x v="2"/>
    <n v="1.82"/>
    <x v="4"/>
    <x v="1"/>
    <x v="0"/>
  </r>
  <r>
    <n v="2367726.2493827199"/>
    <x v="2399"/>
    <n v="61977159020"/>
    <s v="unconfirmed"/>
    <s v="Elena"/>
    <x v="1"/>
    <x v="43"/>
    <x v="0"/>
    <s v="US"/>
    <x v="0"/>
    <x v="2"/>
    <x v="1"/>
    <x v="2"/>
    <x v="367"/>
    <n v="85"/>
    <x v="118"/>
    <n v="0.28999999999999998"/>
    <x v="3"/>
    <x v="1"/>
    <x v="0"/>
  </r>
  <r>
    <n v="2368278.5493827201"/>
    <x v="2400"/>
    <n v="47146659516"/>
    <s v="verified"/>
    <s v="Sarah"/>
    <x v="0"/>
    <x v="11"/>
    <x v="0"/>
    <s v="US"/>
    <x v="0"/>
    <x v="2"/>
    <x v="0"/>
    <x v="8"/>
    <x v="610"/>
    <n v="214"/>
    <x v="0"/>
    <n v="0.37"/>
    <x v="3"/>
    <x v="2"/>
    <x v="0"/>
  </r>
  <r>
    <n v="2368830.84938272"/>
    <x v="2401"/>
    <n v="55842332789"/>
    <s v="unconfirmed"/>
    <s v="Angus"/>
    <x v="0"/>
    <x v="32"/>
    <x v="0"/>
    <s v="US"/>
    <x v="0"/>
    <x v="2"/>
    <x v="1"/>
    <x v="7"/>
    <x v="1026"/>
    <n v="202"/>
    <x v="4"/>
    <n v="0.67"/>
    <x v="3"/>
    <x v="2"/>
    <x v="0"/>
  </r>
  <r>
    <n v="2369383.1493827198"/>
    <x v="2402"/>
    <n v="63264034030"/>
    <s v="unconfirmed"/>
    <s v="Gus"/>
    <x v="0"/>
    <x v="28"/>
    <x v="0"/>
    <s v="US"/>
    <x v="1"/>
    <x v="0"/>
    <x v="1"/>
    <x v="3"/>
    <x v="158"/>
    <n v="37"/>
    <x v="2"/>
    <n v="1.82"/>
    <x v="4"/>
    <x v="1"/>
    <x v="0"/>
  </r>
  <r>
    <n v="2369935.44938272"/>
    <x v="2403"/>
    <n v="47929661541"/>
    <s v="unconfirmed"/>
    <s v="Chris"/>
    <x v="1"/>
    <x v="43"/>
    <x v="0"/>
    <s v="US"/>
    <x v="0"/>
    <x v="0"/>
    <x v="1"/>
    <x v="8"/>
    <x v="85"/>
    <n v="216"/>
    <x v="12"/>
    <n v="0.37"/>
    <x v="0"/>
    <x v="2"/>
    <x v="0"/>
  </r>
  <r>
    <n v="2370487.7493827199"/>
    <x v="2404"/>
    <n v="92099364150"/>
    <s v="unconfirmed"/>
    <s v="AndrÃ©"/>
    <x v="1"/>
    <x v="22"/>
    <x v="0"/>
    <s v="US"/>
    <x v="1"/>
    <x v="1"/>
    <x v="1"/>
    <x v="5"/>
    <x v="405"/>
    <n v="152"/>
    <x v="162"/>
    <n v="0.92"/>
    <x v="0"/>
    <x v="0"/>
    <x v="1"/>
  </r>
  <r>
    <n v="2371040.0493827201"/>
    <x v="2405"/>
    <n v="91925221248"/>
    <s v="verified"/>
    <s v="Triny"/>
    <x v="0"/>
    <x v="11"/>
    <x v="0"/>
    <s v="US"/>
    <x v="1"/>
    <x v="2"/>
    <x v="1"/>
    <x v="0"/>
    <x v="978"/>
    <n v="125"/>
    <x v="115"/>
    <n v="1.59"/>
    <x v="1"/>
    <x v="0"/>
    <x v="3"/>
  </r>
  <r>
    <n v="2371592.34938272"/>
    <x v="2406"/>
    <n v="6067954673"/>
    <s v="verified"/>
    <s v="Eleni"/>
    <x v="0"/>
    <x v="9"/>
    <x v="0"/>
    <s v="US"/>
    <x v="1"/>
    <x v="2"/>
    <x v="0"/>
    <x v="11"/>
    <x v="1008"/>
    <n v="177"/>
    <x v="68"/>
    <n v="1"/>
    <x v="0"/>
    <x v="0"/>
    <x v="0"/>
  </r>
  <r>
    <n v="2372144.6493827198"/>
    <x v="2407"/>
    <n v="40770266468"/>
    <s v="verified"/>
    <s v="Andy"/>
    <x v="1"/>
    <x v="8"/>
    <x v="0"/>
    <s v="US"/>
    <x v="1"/>
    <x v="2"/>
    <x v="1"/>
    <x v="7"/>
    <x v="108"/>
    <n v="126"/>
    <x v="63"/>
    <n v="0.05"/>
    <x v="3"/>
    <x v="0"/>
    <x v="0"/>
  </r>
  <r>
    <n v="2372696.94938272"/>
    <x v="2408"/>
    <n v="25050465019"/>
    <s v="unconfirmed"/>
    <s v="Light"/>
    <x v="1"/>
    <x v="64"/>
    <x v="0"/>
    <s v="US"/>
    <x v="1"/>
    <x v="1"/>
    <x v="1"/>
    <x v="2"/>
    <x v="221"/>
    <n v="23"/>
    <x v="60"/>
    <n v="0.22"/>
    <x v="4"/>
    <x v="1"/>
    <x v="0"/>
  </r>
  <r>
    <n v="2373249.2493827199"/>
    <x v="2409"/>
    <n v="97573625651"/>
    <s v="unconfirmed"/>
    <s v="Randy"/>
    <x v="0"/>
    <x v="5"/>
    <x v="0"/>
    <s v="US"/>
    <x v="0"/>
    <x v="1"/>
    <x v="0"/>
    <x v="7"/>
    <x v="318"/>
    <n v="170"/>
    <x v="57"/>
    <n v="1.95"/>
    <x v="1"/>
    <x v="0"/>
    <x v="3"/>
  </r>
  <r>
    <n v="2373801.5493827201"/>
    <x v="2410"/>
    <n v="90648478627"/>
    <s v="unconfirmed"/>
    <s v="Deborah"/>
    <x v="1"/>
    <x v="64"/>
    <x v="0"/>
    <s v="US"/>
    <x v="0"/>
    <x v="1"/>
    <x v="1"/>
    <x v="2"/>
    <x v="719"/>
    <n v="111"/>
    <x v="1"/>
    <n v="0.64"/>
    <x v="3"/>
    <x v="0"/>
    <x v="0"/>
  </r>
  <r>
    <n v="2374353.84938272"/>
    <x v="2411"/>
    <n v="23335693031"/>
    <s v="verified"/>
    <s v="Aaron"/>
    <x v="1"/>
    <x v="13"/>
    <x v="0"/>
    <s v="US"/>
    <x v="1"/>
    <x v="2"/>
    <x v="0"/>
    <x v="1"/>
    <x v="1027"/>
    <n v="231"/>
    <x v="54"/>
    <n v="1.47"/>
    <x v="1"/>
    <x v="2"/>
    <x v="3"/>
  </r>
  <r>
    <n v="2374906.1493827198"/>
    <x v="2412"/>
    <n v="40069559619"/>
    <s v="verified"/>
    <s v="Jesse"/>
    <x v="0"/>
    <x v="11"/>
    <x v="0"/>
    <s v="US"/>
    <x v="1"/>
    <x v="1"/>
    <x v="1"/>
    <x v="3"/>
    <x v="988"/>
    <n v="44"/>
    <x v="68"/>
    <n v="0.02"/>
    <x v="2"/>
    <x v="1"/>
    <x v="0"/>
  </r>
  <r>
    <n v="2375458.44938272"/>
    <x v="2413"/>
    <n v="42241552064"/>
    <s v="unconfirmed"/>
    <s v="Jeffrey"/>
    <x v="1"/>
    <x v="7"/>
    <x v="0"/>
    <s v="US"/>
    <x v="0"/>
    <x v="1"/>
    <x v="0"/>
    <x v="10"/>
    <x v="1028"/>
    <n v="63"/>
    <x v="207"/>
    <n v="1.37"/>
    <x v="1"/>
    <x v="1"/>
    <x v="1"/>
  </r>
  <r>
    <n v="2376010.7493827199"/>
    <x v="2414"/>
    <n v="9021128305"/>
    <s v="unconfirmed"/>
    <s v="Laura"/>
    <x v="0"/>
    <x v="11"/>
    <x v="0"/>
    <s v="US"/>
    <x v="1"/>
    <x v="2"/>
    <x v="0"/>
    <x v="5"/>
    <x v="153"/>
    <n v="168"/>
    <x v="52"/>
    <n v="0.08"/>
    <x v="0"/>
    <x v="0"/>
    <x v="0"/>
  </r>
  <r>
    <n v="2376563.0493827201"/>
    <x v="2415"/>
    <n v="88735091065"/>
    <s v="verified"/>
    <s v="Tege"/>
    <x v="1"/>
    <x v="10"/>
    <x v="0"/>
    <s v="US"/>
    <x v="1"/>
    <x v="0"/>
    <x v="1"/>
    <x v="5"/>
    <x v="198"/>
    <n v="165"/>
    <x v="12"/>
    <n v="0.39"/>
    <x v="1"/>
    <x v="0"/>
    <x v="0"/>
  </r>
  <r>
    <n v="2377115.34938272"/>
    <x v="2416"/>
    <n v="56256902551"/>
    <s v="unconfirmed"/>
    <s v="Shannon"/>
    <x v="0"/>
    <x v="31"/>
    <x v="0"/>
    <s v="US"/>
    <x v="0"/>
    <x v="1"/>
    <x v="0"/>
    <x v="7"/>
    <x v="872"/>
    <n v="105"/>
    <x v="2"/>
    <n v="1.82"/>
    <x v="0"/>
    <x v="0"/>
    <x v="0"/>
  </r>
  <r>
    <n v="2377667.6493827198"/>
    <x v="2417"/>
    <n v="82773403842"/>
    <s v="unconfirmed"/>
    <s v="Giovanni"/>
    <x v="2"/>
    <x v="55"/>
    <x v="0"/>
    <s v="US"/>
    <x v="0"/>
    <x v="1"/>
    <x v="1"/>
    <x v="7"/>
    <x v="701"/>
    <n v="203"/>
    <x v="228"/>
    <n v="1.73"/>
    <x v="4"/>
    <x v="2"/>
    <x v="3"/>
  </r>
  <r>
    <n v="2378219.94938272"/>
    <x v="2418"/>
    <n v="7521021807"/>
    <s v="unconfirmed"/>
    <s v="Jackie"/>
    <x v="0"/>
    <x v="12"/>
    <x v="0"/>
    <s v="US"/>
    <x v="1"/>
    <x v="0"/>
    <x v="0"/>
    <x v="6"/>
    <x v="692"/>
    <n v="157"/>
    <x v="202"/>
    <n v="2.67"/>
    <x v="4"/>
    <x v="0"/>
    <x v="1"/>
  </r>
  <r>
    <n v="2378772.2493827199"/>
    <x v="2419"/>
    <n v="86463507306"/>
    <s v="unconfirmed"/>
    <s v="Ben And Jess"/>
    <x v="1"/>
    <x v="10"/>
    <x v="0"/>
    <s v="US"/>
    <x v="1"/>
    <x v="1"/>
    <x v="1"/>
    <x v="7"/>
    <x v="984"/>
    <n v="188"/>
    <x v="118"/>
    <n v="0.28000000000000003"/>
    <x v="2"/>
    <x v="0"/>
    <x v="0"/>
  </r>
  <r>
    <n v="2379324.5493827201"/>
    <x v="2420"/>
    <n v="6453299518"/>
    <s v="verified"/>
    <s v="Jeff"/>
    <x v="1"/>
    <x v="33"/>
    <x v="0"/>
    <s v="US"/>
    <x v="0"/>
    <x v="1"/>
    <x v="1"/>
    <x v="1"/>
    <x v="993"/>
    <n v="40"/>
    <x v="98"/>
    <n v="0.14000000000000001"/>
    <x v="1"/>
    <x v="1"/>
    <x v="0"/>
  </r>
  <r>
    <n v="2379876.84938272"/>
    <x v="2421"/>
    <n v="1519633364"/>
    <s v="verified"/>
    <s v="Dee"/>
    <x v="1"/>
    <x v="10"/>
    <x v="0"/>
    <s v="US"/>
    <x v="0"/>
    <x v="2"/>
    <x v="1"/>
    <x v="4"/>
    <x v="1029"/>
    <n v="122"/>
    <x v="122"/>
    <n v="0.7"/>
    <x v="4"/>
    <x v="0"/>
    <x v="1"/>
  </r>
  <r>
    <n v="2380429.1493827198"/>
    <x v="2422"/>
    <n v="62707187178"/>
    <s v="verified"/>
    <s v="Ikk"/>
    <x v="1"/>
    <x v="45"/>
    <x v="0"/>
    <s v="US"/>
    <x v="1"/>
    <x v="0"/>
    <x v="1"/>
    <x v="4"/>
    <x v="175"/>
    <n v="194"/>
    <x v="68"/>
    <n v="0.12"/>
    <x v="0"/>
    <x v="0"/>
    <x v="0"/>
  </r>
  <r>
    <n v="2380981.44938272"/>
    <x v="2423"/>
    <n v="84928025818"/>
    <s v="verified"/>
    <s v="Michel Fabrice"/>
    <x v="1"/>
    <x v="1"/>
    <x v="0"/>
    <s v="US"/>
    <x v="1"/>
    <x v="2"/>
    <x v="0"/>
    <x v="5"/>
    <x v="488"/>
    <n v="127"/>
    <x v="4"/>
    <n v="0.91"/>
    <x v="1"/>
    <x v="0"/>
    <x v="0"/>
  </r>
  <r>
    <n v="2381533.7493827199"/>
    <x v="2424"/>
    <n v="74048577070"/>
    <s v="unconfirmed"/>
    <s v="Paco &amp; Pamela"/>
    <x v="0"/>
    <x v="11"/>
    <x v="0"/>
    <s v="US"/>
    <x v="0"/>
    <x v="2"/>
    <x v="1"/>
    <x v="8"/>
    <x v="361"/>
    <n v="144"/>
    <x v="72"/>
    <n v="1.06"/>
    <x v="4"/>
    <x v="0"/>
    <x v="1"/>
  </r>
  <r>
    <n v="2382086.0493827201"/>
    <x v="2425"/>
    <n v="95867641807"/>
    <s v="unconfirmed"/>
    <s v="Jackie"/>
    <x v="0"/>
    <x v="12"/>
    <x v="0"/>
    <s v="US"/>
    <x v="1"/>
    <x v="0"/>
    <x v="0"/>
    <x v="7"/>
    <x v="948"/>
    <n v="19"/>
    <x v="48"/>
    <n v="0.13"/>
    <x v="4"/>
    <x v="1"/>
    <x v="0"/>
  </r>
  <r>
    <n v="2382638.34938272"/>
    <x v="2426"/>
    <n v="66717023382"/>
    <s v="verified"/>
    <s v="Dennis"/>
    <x v="0"/>
    <x v="0"/>
    <x v="0"/>
    <s v="US"/>
    <x v="0"/>
    <x v="0"/>
    <x v="1"/>
    <x v="5"/>
    <x v="695"/>
    <n v="175"/>
    <x v="52"/>
    <n v="0.06"/>
    <x v="3"/>
    <x v="0"/>
    <x v="0"/>
  </r>
  <r>
    <n v="2383190.6493827198"/>
    <x v="2427"/>
    <n v="10184765978"/>
    <s v="unconfirmed"/>
    <s v="Chris"/>
    <x v="1"/>
    <x v="26"/>
    <x v="0"/>
    <s v="US"/>
    <x v="0"/>
    <x v="0"/>
    <x v="1"/>
    <x v="2"/>
    <x v="162"/>
    <n v="35"/>
    <x v="78"/>
    <n v="0.17"/>
    <x v="0"/>
    <x v="1"/>
    <x v="0"/>
  </r>
  <r>
    <n v="2383742.94938272"/>
    <x v="2428"/>
    <n v="76067578045"/>
    <s v="unconfirmed"/>
    <s v="Anthony"/>
    <x v="1"/>
    <x v="2"/>
    <x v="0"/>
    <s v="US"/>
    <x v="1"/>
    <x v="0"/>
    <x v="1"/>
    <x v="3"/>
    <x v="798"/>
    <n v="63"/>
    <x v="159"/>
    <n v="0.91"/>
    <x v="4"/>
    <x v="1"/>
    <x v="1"/>
  </r>
  <r>
    <n v="2384295.2493827199"/>
    <x v="2429"/>
    <n v="78678641544"/>
    <s v="unconfirmed"/>
    <s v="Jonathan"/>
    <x v="1"/>
    <x v="64"/>
    <x v="0"/>
    <s v="US"/>
    <x v="1"/>
    <x v="2"/>
    <x v="1"/>
    <x v="10"/>
    <x v="52"/>
    <n v="51"/>
    <x v="63"/>
    <n v="0.03"/>
    <x v="3"/>
    <x v="1"/>
    <x v="0"/>
  </r>
  <r>
    <n v="2384847.5493827201"/>
    <x v="2430"/>
    <n v="80796154487"/>
    <s v="verified"/>
    <s v="Alec"/>
    <x v="1"/>
    <x v="68"/>
    <x v="0"/>
    <s v="US"/>
    <x v="1"/>
    <x v="0"/>
    <x v="0"/>
    <x v="7"/>
    <x v="983"/>
    <n v="41"/>
    <x v="48"/>
    <n v="7.0000000000000007E-2"/>
    <x v="2"/>
    <x v="1"/>
    <x v="0"/>
  </r>
  <r>
    <n v="2385399.84938272"/>
    <x v="2431"/>
    <n v="51254717715"/>
    <s v="unconfirmed"/>
    <s v="Deborah"/>
    <x v="1"/>
    <x v="7"/>
    <x v="0"/>
    <s v="US"/>
    <x v="0"/>
    <x v="2"/>
    <x v="0"/>
    <x v="2"/>
    <x v="959"/>
    <n v="110"/>
    <x v="108"/>
    <n v="0.51"/>
    <x v="0"/>
    <x v="0"/>
    <x v="0"/>
  </r>
  <r>
    <n v="2385952.1493827198"/>
    <x v="2432"/>
    <n v="14805745471"/>
    <s v="verified"/>
    <s v="Carolina"/>
    <x v="0"/>
    <x v="5"/>
    <x v="0"/>
    <s v="US"/>
    <x v="0"/>
    <x v="1"/>
    <x v="0"/>
    <x v="2"/>
    <x v="299"/>
    <n v="107"/>
    <x v="2"/>
    <n v="1.82"/>
    <x v="0"/>
    <x v="0"/>
    <x v="0"/>
  </r>
  <r>
    <n v="2386504.44938272"/>
    <x v="2433"/>
    <n v="9423432211"/>
    <s v="verified"/>
    <s v="Ty"/>
    <x v="1"/>
    <x v="6"/>
    <x v="0"/>
    <s v="US"/>
    <x v="0"/>
    <x v="0"/>
    <x v="1"/>
    <x v="7"/>
    <x v="202"/>
    <n v="102"/>
    <x v="22"/>
    <n v="1.51"/>
    <x v="2"/>
    <x v="0"/>
    <x v="3"/>
  </r>
  <r>
    <n v="2387056.7493827199"/>
    <x v="2434"/>
    <n v="21887566012"/>
    <s v="unconfirmed"/>
    <s v="Martin"/>
    <x v="0"/>
    <x v="14"/>
    <x v="0"/>
    <s v="US"/>
    <x v="1"/>
    <x v="1"/>
    <x v="0"/>
    <x v="4"/>
    <x v="341"/>
    <n v="181"/>
    <x v="52"/>
    <n v="0.06"/>
    <x v="4"/>
    <x v="0"/>
    <x v="0"/>
  </r>
  <r>
    <n v="2387609.0493827201"/>
    <x v="2435"/>
    <n v="98579009122"/>
    <s v="verified"/>
    <s v="Majar"/>
    <x v="0"/>
    <x v="20"/>
    <x v="0"/>
    <s v="US"/>
    <x v="0"/>
    <x v="0"/>
    <x v="0"/>
    <x v="11"/>
    <x v="727"/>
    <n v="25"/>
    <x v="40"/>
    <n v="1"/>
    <x v="1"/>
    <x v="1"/>
    <x v="1"/>
  </r>
  <r>
    <n v="2388161.34938272"/>
    <x v="2436"/>
    <n v="22466825198"/>
    <s v="verified"/>
    <s v="Michelle"/>
    <x v="0"/>
    <x v="14"/>
    <x v="0"/>
    <s v="US"/>
    <x v="1"/>
    <x v="1"/>
    <x v="0"/>
    <x v="5"/>
    <x v="452"/>
    <n v="49"/>
    <x v="235"/>
    <n v="1.7"/>
    <x v="4"/>
    <x v="1"/>
    <x v="3"/>
  </r>
  <r>
    <n v="2388713.6493827198"/>
    <x v="2437"/>
    <n v="32866760344"/>
    <s v="unconfirmed"/>
    <s v="Ruby"/>
    <x v="1"/>
    <x v="18"/>
    <x v="0"/>
    <s v="US"/>
    <x v="0"/>
    <x v="1"/>
    <x v="1"/>
    <x v="7"/>
    <x v="277"/>
    <n v="228"/>
    <x v="35"/>
    <n v="0.18"/>
    <x v="0"/>
    <x v="2"/>
    <x v="0"/>
  </r>
  <r>
    <n v="2389265.94938272"/>
    <x v="2438"/>
    <n v="45842679679"/>
    <s v="verified"/>
    <s v="Kiriko"/>
    <x v="0"/>
    <x v="23"/>
    <x v="0"/>
    <s v="US"/>
    <x v="0"/>
    <x v="0"/>
    <x v="1"/>
    <x v="2"/>
    <x v="397"/>
    <n v="36"/>
    <x v="294"/>
    <n v="2.36"/>
    <x v="1"/>
    <x v="1"/>
    <x v="4"/>
  </r>
  <r>
    <n v="2389818.2493827199"/>
    <x v="2439"/>
    <n v="51724986129"/>
    <s v="unconfirmed"/>
    <s v="Hank"/>
    <x v="0"/>
    <x v="11"/>
    <x v="0"/>
    <s v="US"/>
    <x v="1"/>
    <x v="0"/>
    <x v="1"/>
    <x v="5"/>
    <x v="266"/>
    <n v="140"/>
    <x v="131"/>
    <n v="0.08"/>
    <x v="1"/>
    <x v="0"/>
    <x v="0"/>
  </r>
  <r>
    <n v="2390370.5493827201"/>
    <x v="2440"/>
    <n v="41533953883"/>
    <s v="unconfirmed"/>
    <s v="Randy"/>
    <x v="0"/>
    <x v="5"/>
    <x v="0"/>
    <s v="US"/>
    <x v="1"/>
    <x v="2"/>
    <x v="0"/>
    <x v="7"/>
    <x v="577"/>
    <n v="179"/>
    <x v="199"/>
    <n v="1.61"/>
    <x v="3"/>
    <x v="0"/>
    <x v="3"/>
  </r>
  <r>
    <n v="2390922.84938272"/>
    <x v="2441"/>
    <n v="77914725768"/>
    <s v="verified"/>
    <s v="Jesse"/>
    <x v="0"/>
    <x v="29"/>
    <x v="0"/>
    <s v="US"/>
    <x v="1"/>
    <x v="0"/>
    <x v="1"/>
    <x v="2"/>
    <x v="1030"/>
    <n v="102"/>
    <x v="65"/>
    <n v="0.33"/>
    <x v="1"/>
    <x v="0"/>
    <x v="0"/>
  </r>
  <r>
    <n v="2391475.1493827198"/>
    <x v="2442"/>
    <n v="6155087224"/>
    <s v="unconfirmed"/>
    <s v="Gina"/>
    <x v="0"/>
    <x v="21"/>
    <x v="0"/>
    <s v="US"/>
    <x v="0"/>
    <x v="0"/>
    <x v="0"/>
    <x v="2"/>
    <x v="581"/>
    <n v="204"/>
    <x v="294"/>
    <n v="2.38"/>
    <x v="3"/>
    <x v="2"/>
    <x v="4"/>
  </r>
  <r>
    <n v="2392027.44938272"/>
    <x v="2443"/>
    <n v="12701462950"/>
    <s v="unconfirmed"/>
    <s v="Patricia"/>
    <x v="1"/>
    <x v="27"/>
    <x v="0"/>
    <s v="US"/>
    <x v="1"/>
    <x v="0"/>
    <x v="1"/>
    <x v="3"/>
    <x v="890"/>
    <n v="68"/>
    <x v="98"/>
    <n v="0.2"/>
    <x v="3"/>
    <x v="1"/>
    <x v="0"/>
  </r>
  <r>
    <n v="2392579.7493827199"/>
    <x v="2444"/>
    <n v="82566029662"/>
    <s v="verified"/>
    <s v="Peter"/>
    <x v="0"/>
    <x v="5"/>
    <x v="0"/>
    <s v="US"/>
    <x v="1"/>
    <x v="1"/>
    <x v="1"/>
    <x v="3"/>
    <x v="751"/>
    <n v="115"/>
    <x v="48"/>
    <n v="7.0000000000000007E-2"/>
    <x v="2"/>
    <x v="0"/>
    <x v="0"/>
  </r>
  <r>
    <n v="2393132.0493827201"/>
    <x v="2445"/>
    <n v="98130820824"/>
    <s v="unconfirmed"/>
    <s v="Vanessa"/>
    <x v="1"/>
    <x v="18"/>
    <x v="0"/>
    <s v="US"/>
    <x v="0"/>
    <x v="2"/>
    <x v="1"/>
    <x v="8"/>
    <x v="875"/>
    <n v="159"/>
    <x v="20"/>
    <n v="0.27"/>
    <x v="4"/>
    <x v="0"/>
    <x v="0"/>
  </r>
  <r>
    <n v="2393684.34938272"/>
    <x v="2446"/>
    <n v="21841879945"/>
    <s v="unconfirmed"/>
    <s v="Andy &amp; Friends"/>
    <x v="0"/>
    <x v="5"/>
    <x v="0"/>
    <s v="US"/>
    <x v="1"/>
    <x v="0"/>
    <x v="2"/>
    <x v="7"/>
    <x v="565"/>
    <n v="19"/>
    <x v="168"/>
    <n v="1.66"/>
    <x v="4"/>
    <x v="1"/>
    <x v="3"/>
  </r>
  <r>
    <n v="2394236.6493827198"/>
    <x v="2447"/>
    <n v="34366248368"/>
    <s v="verified"/>
    <s v="Nicholas"/>
    <x v="2"/>
    <x v="55"/>
    <x v="0"/>
    <s v="US"/>
    <x v="1"/>
    <x v="0"/>
    <x v="1"/>
    <x v="11"/>
    <x v="576"/>
    <n v="160"/>
    <x v="250"/>
    <n v="0.61"/>
    <x v="0"/>
    <x v="0"/>
    <x v="0"/>
  </r>
  <r>
    <n v="2394788.94938272"/>
    <x v="2448"/>
    <n v="23754153250"/>
    <s v="unconfirmed"/>
    <s v="Seth"/>
    <x v="2"/>
    <x v="30"/>
    <x v="0"/>
    <s v="US"/>
    <x v="0"/>
    <x v="0"/>
    <x v="0"/>
    <x v="7"/>
    <x v="560"/>
    <n v="216"/>
    <x v="37"/>
    <n v="0.93"/>
    <x v="0"/>
    <x v="2"/>
    <x v="1"/>
  </r>
  <r>
    <n v="2395341.2493827199"/>
    <x v="2449"/>
    <n v="16015590991"/>
    <s v="unconfirmed"/>
    <s v="Lee"/>
    <x v="1"/>
    <x v="33"/>
    <x v="0"/>
    <s v="US"/>
    <x v="0"/>
    <x v="2"/>
    <x v="0"/>
    <x v="11"/>
    <x v="121"/>
    <n v="147"/>
    <x v="131"/>
    <n v="0.1"/>
    <x v="4"/>
    <x v="0"/>
    <x v="0"/>
  </r>
  <r>
    <n v="2395893.5493827201"/>
    <x v="2450"/>
    <n v="18821381554"/>
    <s v="verified"/>
    <s v="Lee"/>
    <x v="1"/>
    <x v="33"/>
    <x v="0"/>
    <s v="US"/>
    <x v="1"/>
    <x v="1"/>
    <x v="0"/>
    <x v="5"/>
    <x v="845"/>
    <n v="215"/>
    <x v="48"/>
    <n v="7.0000000000000007E-2"/>
    <x v="2"/>
    <x v="2"/>
    <x v="0"/>
  </r>
  <r>
    <n v="2396445.84938272"/>
    <x v="2451"/>
    <n v="84512460883"/>
    <s v="unconfirmed"/>
    <s v="Mitty"/>
    <x v="0"/>
    <x v="28"/>
    <x v="0"/>
    <s v="US"/>
    <x v="0"/>
    <x v="1"/>
    <x v="1"/>
    <x v="0"/>
    <x v="630"/>
    <n v="80"/>
    <x v="63"/>
    <n v="0.09"/>
    <x v="1"/>
    <x v="1"/>
    <x v="0"/>
  </r>
  <r>
    <n v="2396998.1493827198"/>
    <x v="2452"/>
    <n v="35358281584"/>
    <s v="unconfirmed"/>
    <s v="Emily"/>
    <x v="0"/>
    <x v="11"/>
    <x v="0"/>
    <s v="US"/>
    <x v="0"/>
    <x v="1"/>
    <x v="1"/>
    <x v="10"/>
    <x v="119"/>
    <n v="132"/>
    <x v="109"/>
    <n v="0.2"/>
    <x v="3"/>
    <x v="0"/>
    <x v="0"/>
  </r>
  <r>
    <n v="2397550.44938272"/>
    <x v="2453"/>
    <n v="19737359299"/>
    <s v="unconfirmed"/>
    <s v="Raul"/>
    <x v="1"/>
    <x v="25"/>
    <x v="0"/>
    <s v="US"/>
    <x v="1"/>
    <x v="1"/>
    <x v="1"/>
    <x v="12"/>
    <x v="464"/>
    <n v="83"/>
    <x v="93"/>
    <n v="0.43"/>
    <x v="0"/>
    <x v="1"/>
    <x v="0"/>
  </r>
  <r>
    <n v="2398655.0493827201"/>
    <x v="2454"/>
    <n v="4007964313"/>
    <s v="unconfirmed"/>
    <s v="Vanessa"/>
    <x v="0"/>
    <x v="9"/>
    <x v="0"/>
    <s v="US"/>
    <x v="0"/>
    <x v="0"/>
    <x v="0"/>
    <x v="9"/>
    <x v="462"/>
    <n v="205"/>
    <x v="65"/>
    <n v="0.33"/>
    <x v="1"/>
    <x v="2"/>
    <x v="0"/>
  </r>
  <r>
    <n v="2399207.34938272"/>
    <x v="2455"/>
    <n v="89282980769"/>
    <s v="unconfirmed"/>
    <s v="Erik"/>
    <x v="2"/>
    <x v="24"/>
    <x v="0"/>
    <s v="US"/>
    <x v="0"/>
    <x v="1"/>
    <x v="1"/>
    <x v="5"/>
    <x v="992"/>
    <n v="173"/>
    <x v="63"/>
    <n v="0.05"/>
    <x v="4"/>
    <x v="0"/>
    <x v="0"/>
  </r>
  <r>
    <n v="2399759.6493827198"/>
    <x v="2456"/>
    <n v="73543465874"/>
    <s v="unconfirmed"/>
    <s v="Hadar"/>
    <x v="0"/>
    <x v="21"/>
    <x v="0"/>
    <s v="US"/>
    <x v="0"/>
    <x v="2"/>
    <x v="1"/>
    <x v="1"/>
    <x v="268"/>
    <n v="196"/>
    <x v="86"/>
    <n v="0.28000000000000003"/>
    <x v="2"/>
    <x v="0"/>
    <x v="0"/>
  </r>
  <r>
    <n v="2400311.94938272"/>
    <x v="2457"/>
    <n v="7732774026"/>
    <s v="unconfirmed"/>
    <s v="Nami"/>
    <x v="1"/>
    <x v="22"/>
    <x v="0"/>
    <s v="US"/>
    <x v="1"/>
    <x v="2"/>
    <x v="0"/>
    <x v="1"/>
    <x v="438"/>
    <n v="145"/>
    <x v="117"/>
    <n v="2.87"/>
    <x v="3"/>
    <x v="0"/>
    <x v="1"/>
  </r>
  <r>
    <n v="2400864.2493827199"/>
    <x v="2458"/>
    <n v="60624520470"/>
    <s v="unconfirmed"/>
    <s v="Alex"/>
    <x v="0"/>
    <x v="11"/>
    <x v="0"/>
    <s v="US"/>
    <x v="0"/>
    <x v="1"/>
    <x v="0"/>
    <x v="10"/>
    <x v="840"/>
    <n v="67"/>
    <x v="83"/>
    <n v="1.63"/>
    <x v="3"/>
    <x v="1"/>
    <x v="3"/>
  </r>
  <r>
    <n v="2401416.5493827201"/>
    <x v="2459"/>
    <n v="10003156404"/>
    <s v="unconfirmed"/>
    <s v="Amy"/>
    <x v="0"/>
    <x v="11"/>
    <x v="0"/>
    <s v="US"/>
    <x v="0"/>
    <x v="1"/>
    <x v="1"/>
    <x v="4"/>
    <x v="369"/>
    <n v="13"/>
    <x v="35"/>
    <n v="0.15"/>
    <x v="3"/>
    <x v="1"/>
    <x v="0"/>
  </r>
  <r>
    <n v="2401968.84938272"/>
    <x v="2460"/>
    <n v="31942765679"/>
    <s v="unconfirmed"/>
    <s v="Wendy"/>
    <x v="0"/>
    <x v="11"/>
    <x v="0"/>
    <s v="US"/>
    <x v="0"/>
    <x v="1"/>
    <x v="1"/>
    <x v="8"/>
    <x v="140"/>
    <n v="101"/>
    <x v="125"/>
    <n v="0.57999999999999996"/>
    <x v="1"/>
    <x v="0"/>
    <x v="0"/>
  </r>
  <r>
    <n v="2402521.1493827198"/>
    <x v="2461"/>
    <n v="30299745376"/>
    <s v="unconfirmed"/>
    <s v="Richard"/>
    <x v="1"/>
    <x v="1"/>
    <x v="0"/>
    <s v="US"/>
    <x v="0"/>
    <x v="1"/>
    <x v="1"/>
    <x v="6"/>
    <x v="613"/>
    <n v="178"/>
    <x v="124"/>
    <n v="0.22"/>
    <x v="2"/>
    <x v="0"/>
    <x v="0"/>
  </r>
  <r>
    <n v="2403073.44938272"/>
    <x v="2462"/>
    <n v="7006724355"/>
    <s v="unconfirmed"/>
    <s v="Savannah"/>
    <x v="0"/>
    <x v="5"/>
    <x v="0"/>
    <s v="US"/>
    <x v="0"/>
    <x v="0"/>
    <x v="1"/>
    <x v="5"/>
    <x v="593"/>
    <n v="96"/>
    <x v="81"/>
    <n v="0.54"/>
    <x v="4"/>
    <x v="1"/>
    <x v="0"/>
  </r>
  <r>
    <n v="2403625.7493827199"/>
    <x v="2463"/>
    <n v="88710356246"/>
    <s v="unconfirmed"/>
    <s v="Deidra"/>
    <x v="2"/>
    <x v="60"/>
    <x v="0"/>
    <s v="US"/>
    <x v="1"/>
    <x v="2"/>
    <x v="0"/>
    <x v="7"/>
    <x v="297"/>
    <n v="171"/>
    <x v="48"/>
    <n v="7.0000000000000007E-2"/>
    <x v="1"/>
    <x v="0"/>
    <x v="0"/>
  </r>
  <r>
    <n v="2404178.0493827201"/>
    <x v="2464"/>
    <n v="14119155701"/>
    <s v="unconfirmed"/>
    <s v="Joe"/>
    <x v="1"/>
    <x v="10"/>
    <x v="0"/>
    <s v="US"/>
    <x v="0"/>
    <x v="1"/>
    <x v="1"/>
    <x v="7"/>
    <x v="1031"/>
    <n v="121"/>
    <x v="48"/>
    <n v="7.0000000000000007E-2"/>
    <x v="3"/>
    <x v="0"/>
    <x v="0"/>
  </r>
  <r>
    <n v="2404730.34938272"/>
    <x v="2465"/>
    <n v="20401757017"/>
    <s v="verified"/>
    <s v="Karen"/>
    <x v="0"/>
    <x v="32"/>
    <x v="0"/>
    <s v="US"/>
    <x v="1"/>
    <x v="1"/>
    <x v="1"/>
    <x v="2"/>
    <x v="417"/>
    <n v="136"/>
    <x v="52"/>
    <n v="0.08"/>
    <x v="3"/>
    <x v="0"/>
    <x v="0"/>
  </r>
  <r>
    <n v="2405282.6493827198"/>
    <x v="2466"/>
    <n v="38296636353"/>
    <s v="unconfirmed"/>
    <s v="Magi"/>
    <x v="1"/>
    <x v="52"/>
    <x v="0"/>
    <s v="US"/>
    <x v="1"/>
    <x v="1"/>
    <x v="1"/>
    <x v="1"/>
    <x v="408"/>
    <n v="113"/>
    <x v="89"/>
    <n v="2.1800000000000002"/>
    <x v="3"/>
    <x v="0"/>
    <x v="4"/>
  </r>
  <r>
    <n v="2405834.94938272"/>
    <x v="2467"/>
    <n v="383148766"/>
    <s v="verified"/>
    <s v="John"/>
    <x v="0"/>
    <x v="11"/>
    <x v="0"/>
    <s v="US"/>
    <x v="0"/>
    <x v="0"/>
    <x v="1"/>
    <x v="12"/>
    <x v="727"/>
    <n v="25"/>
    <x v="124"/>
    <n v="0.04"/>
    <x v="0"/>
    <x v="1"/>
    <x v="0"/>
  </r>
  <r>
    <n v="2406387.2493827199"/>
    <x v="2468"/>
    <n v="30091014192"/>
    <s v="unconfirmed"/>
    <s v="Randy"/>
    <x v="0"/>
    <x v="5"/>
    <x v="0"/>
    <s v="US"/>
    <x v="0"/>
    <x v="2"/>
    <x v="0"/>
    <x v="6"/>
    <x v="1032"/>
    <n v="120"/>
    <x v="181"/>
    <n v="1.04"/>
    <x v="4"/>
    <x v="0"/>
    <x v="1"/>
  </r>
  <r>
    <n v="2406939.5493827201"/>
    <x v="2469"/>
    <n v="44012984235"/>
    <s v="verified"/>
    <s v="Michael"/>
    <x v="1"/>
    <x v="13"/>
    <x v="0"/>
    <s v="US"/>
    <x v="0"/>
    <x v="1"/>
    <x v="1"/>
    <x v="3"/>
    <x v="628"/>
    <n v="220"/>
    <x v="32"/>
    <n v="0.35"/>
    <x v="3"/>
    <x v="2"/>
    <x v="0"/>
  </r>
  <r>
    <n v="2407491.84938272"/>
    <x v="2470"/>
    <n v="29939127991"/>
    <s v="unconfirmed"/>
    <s v="Michael"/>
    <x v="1"/>
    <x v="13"/>
    <x v="0"/>
    <s v="US"/>
    <x v="0"/>
    <x v="1"/>
    <x v="1"/>
    <x v="8"/>
    <x v="473"/>
    <n v="92"/>
    <x v="103"/>
    <n v="0.47"/>
    <x v="4"/>
    <x v="1"/>
    <x v="0"/>
  </r>
  <r>
    <n v="2408044.1493827198"/>
    <x v="2471"/>
    <n v="45181496501"/>
    <s v="verified"/>
    <s v="Erin"/>
    <x v="1"/>
    <x v="13"/>
    <x v="0"/>
    <s v="US"/>
    <x v="0"/>
    <x v="1"/>
    <x v="1"/>
    <x v="2"/>
    <x v="477"/>
    <n v="93"/>
    <x v="144"/>
    <n v="0.49"/>
    <x v="1"/>
    <x v="1"/>
    <x v="0"/>
  </r>
  <r>
    <n v="2408596.44938272"/>
    <x v="2472"/>
    <n v="59492086108"/>
    <s v="unconfirmed"/>
    <s v="Heather"/>
    <x v="0"/>
    <x v="5"/>
    <x v="0"/>
    <s v="US"/>
    <x v="1"/>
    <x v="1"/>
    <x v="0"/>
    <x v="7"/>
    <x v="816"/>
    <n v="19"/>
    <x v="131"/>
    <n v="0.1"/>
    <x v="0"/>
    <x v="1"/>
    <x v="0"/>
  </r>
  <r>
    <n v="2409148.7493827199"/>
    <x v="2473"/>
    <n v="62006668150"/>
    <s v="unconfirmed"/>
    <s v="Marc"/>
    <x v="1"/>
    <x v="17"/>
    <x v="0"/>
    <s v="US"/>
    <x v="0"/>
    <x v="1"/>
    <x v="1"/>
    <x v="2"/>
    <x v="583"/>
    <n v="222"/>
    <x v="2"/>
    <n v="1.82"/>
    <x v="0"/>
    <x v="2"/>
    <x v="0"/>
  </r>
  <r>
    <n v="2409701.0493827201"/>
    <x v="2474"/>
    <n v="80182736962"/>
    <s v="verified"/>
    <s v="Mike"/>
    <x v="1"/>
    <x v="7"/>
    <x v="0"/>
    <s v="US"/>
    <x v="1"/>
    <x v="1"/>
    <x v="1"/>
    <x v="8"/>
    <x v="513"/>
    <n v="73"/>
    <x v="63"/>
    <n v="0.04"/>
    <x v="3"/>
    <x v="1"/>
    <x v="0"/>
  </r>
  <r>
    <n v="2410805.6493827198"/>
    <x v="2475"/>
    <n v="37219161540"/>
    <s v="unconfirmed"/>
    <s v="Fabiano"/>
    <x v="0"/>
    <x v="11"/>
    <x v="0"/>
    <s v="US"/>
    <x v="0"/>
    <x v="2"/>
    <x v="1"/>
    <x v="8"/>
    <x v="1033"/>
    <n v="67"/>
    <x v="65"/>
    <n v="0.53"/>
    <x v="3"/>
    <x v="1"/>
    <x v="0"/>
  </r>
  <r>
    <n v="2411357.94938272"/>
    <x v="2476"/>
    <n v="72595490575"/>
    <s v="unconfirmed"/>
    <s v="Christian"/>
    <x v="1"/>
    <x v="2"/>
    <x v="0"/>
    <s v="US"/>
    <x v="1"/>
    <x v="2"/>
    <x v="0"/>
    <x v="9"/>
    <x v="321"/>
    <n v="75"/>
    <x v="117"/>
    <n v="1.83"/>
    <x v="4"/>
    <x v="1"/>
    <x v="1"/>
  </r>
  <r>
    <n v="2411910.2493827199"/>
    <x v="2477"/>
    <n v="22368826420"/>
    <s v="verified"/>
    <s v="Olivia"/>
    <x v="0"/>
    <x v="14"/>
    <x v="0"/>
    <s v="US"/>
    <x v="1"/>
    <x v="2"/>
    <x v="0"/>
    <x v="8"/>
    <x v="255"/>
    <n v="198"/>
    <x v="109"/>
    <n v="0.2"/>
    <x v="1"/>
    <x v="0"/>
    <x v="0"/>
  </r>
  <r>
    <n v="2412462.5493827201"/>
    <x v="2478"/>
    <n v="16043582788"/>
    <s v="unconfirmed"/>
    <s v="Amith"/>
    <x v="0"/>
    <x v="11"/>
    <x v="0"/>
    <s v="US"/>
    <x v="0"/>
    <x v="2"/>
    <x v="1"/>
    <x v="10"/>
    <x v="436"/>
    <n v="85"/>
    <x v="121"/>
    <n v="0.72"/>
    <x v="2"/>
    <x v="1"/>
    <x v="1"/>
  </r>
  <r>
    <n v="2413014.84938272"/>
    <x v="2479"/>
    <n v="69136068866"/>
    <s v="verified"/>
    <s v="Brooke"/>
    <x v="0"/>
    <x v="12"/>
    <x v="0"/>
    <s v="US"/>
    <x v="1"/>
    <x v="1"/>
    <x v="0"/>
    <x v="7"/>
    <x v="1034"/>
    <n v="201"/>
    <x v="109"/>
    <n v="0.2"/>
    <x v="4"/>
    <x v="2"/>
    <x v="0"/>
  </r>
  <r>
    <n v="2413567.1493827198"/>
    <x v="2480"/>
    <n v="52128068347"/>
    <s v="unconfirmed"/>
    <s v="Bojana"/>
    <x v="3"/>
    <x v="58"/>
    <x v="0"/>
    <s v="US"/>
    <x v="1"/>
    <x v="1"/>
    <x v="0"/>
    <x v="11"/>
    <x v="715"/>
    <n v="107"/>
    <x v="2"/>
    <n v="1.82"/>
    <x v="4"/>
    <x v="0"/>
    <x v="0"/>
  </r>
  <r>
    <n v="2414119.44938272"/>
    <x v="2481"/>
    <n v="6428506977"/>
    <s v="verified"/>
    <s v="London"/>
    <x v="1"/>
    <x v="2"/>
    <x v="0"/>
    <s v="US"/>
    <x v="0"/>
    <x v="1"/>
    <x v="1"/>
    <x v="5"/>
    <x v="1035"/>
    <n v="240"/>
    <x v="219"/>
    <n v="1.73"/>
    <x v="3"/>
    <x v="2"/>
    <x v="3"/>
  </r>
  <r>
    <n v="2414671.7493827199"/>
    <x v="2482"/>
    <n v="13537039542"/>
    <s v="verified"/>
    <s v="Kristin"/>
    <x v="0"/>
    <x v="11"/>
    <x v="0"/>
    <s v="US"/>
    <x v="0"/>
    <x v="2"/>
    <x v="0"/>
    <x v="8"/>
    <x v="933"/>
    <n v="79"/>
    <x v="35"/>
    <n v="0.8"/>
    <x v="4"/>
    <x v="1"/>
    <x v="0"/>
  </r>
  <r>
    <n v="2415224.0493827201"/>
    <x v="2483"/>
    <n v="1253109541"/>
    <s v="verified"/>
    <s v="Lise"/>
    <x v="0"/>
    <x v="5"/>
    <x v="0"/>
    <s v="US"/>
    <x v="0"/>
    <x v="0"/>
    <x v="1"/>
    <x v="8"/>
    <x v="192"/>
    <n v="104"/>
    <x v="267"/>
    <n v="3.31"/>
    <x v="2"/>
    <x v="0"/>
    <x v="2"/>
  </r>
  <r>
    <n v="2415776.34938272"/>
    <x v="2484"/>
    <n v="95396866839"/>
    <s v="unconfirmed"/>
    <s v="London"/>
    <x v="1"/>
    <x v="2"/>
    <x v="0"/>
    <s v="US"/>
    <x v="1"/>
    <x v="2"/>
    <x v="1"/>
    <x v="11"/>
    <x v="926"/>
    <n v="78"/>
    <x v="279"/>
    <n v="2"/>
    <x v="0"/>
    <x v="1"/>
    <x v="3"/>
  </r>
  <r>
    <n v="2416328.6493827198"/>
    <x v="2485"/>
    <n v="97086483291"/>
    <s v="verified"/>
    <s v="Dayna"/>
    <x v="0"/>
    <x v="14"/>
    <x v="0"/>
    <s v="US"/>
    <x v="0"/>
    <x v="0"/>
    <x v="0"/>
    <x v="1"/>
    <x v="995"/>
    <n v="84"/>
    <x v="177"/>
    <n v="0.11"/>
    <x v="1"/>
    <x v="1"/>
    <x v="0"/>
  </r>
  <r>
    <n v="2416880.94938272"/>
    <x v="2486"/>
    <n v="10656244924"/>
    <s v="unconfirmed"/>
    <s v="Smyles And Diara"/>
    <x v="1"/>
    <x v="2"/>
    <x v="0"/>
    <s v="US"/>
    <x v="1"/>
    <x v="1"/>
    <x v="0"/>
    <x v="5"/>
    <x v="375"/>
    <n v="33"/>
    <x v="299"/>
    <n v="2.0099999999999998"/>
    <x v="0"/>
    <x v="1"/>
    <x v="3"/>
  </r>
  <r>
    <n v="2417433.2493827199"/>
    <x v="2487"/>
    <n v="21009371169"/>
    <s v="unconfirmed"/>
    <s v="Jiajia"/>
    <x v="1"/>
    <x v="45"/>
    <x v="0"/>
    <s v="US"/>
    <x v="1"/>
    <x v="2"/>
    <x v="0"/>
    <x v="1"/>
    <x v="987"/>
    <n v="55"/>
    <x v="161"/>
    <n v="0.33"/>
    <x v="2"/>
    <x v="1"/>
    <x v="0"/>
  </r>
  <r>
    <n v="2417985.5493827201"/>
    <x v="2488"/>
    <n v="45298205701"/>
    <s v="unconfirmed"/>
    <s v="Alessio"/>
    <x v="0"/>
    <x v="11"/>
    <x v="0"/>
    <s v="US"/>
    <x v="1"/>
    <x v="0"/>
    <x v="0"/>
    <x v="6"/>
    <x v="851"/>
    <n v="140"/>
    <x v="63"/>
    <n v="0.32"/>
    <x v="3"/>
    <x v="0"/>
    <x v="0"/>
  </r>
  <r>
    <n v="2418537.84938272"/>
    <x v="2489"/>
    <n v="82316998683"/>
    <s v="verified"/>
    <s v="Stacey &amp; Anthony"/>
    <x v="0"/>
    <x v="5"/>
    <x v="0"/>
    <s v="US"/>
    <x v="0"/>
    <x v="1"/>
    <x v="1"/>
    <x v="4"/>
    <x v="481"/>
    <n v="98"/>
    <x v="268"/>
    <n v="2.87"/>
    <x v="3"/>
    <x v="1"/>
    <x v="3"/>
  </r>
  <r>
    <n v="2419090.1493827198"/>
    <x v="2490"/>
    <n v="93050960878"/>
    <s v="verified"/>
    <s v="Arza"/>
    <x v="0"/>
    <x v="0"/>
    <x v="0"/>
    <s v="US"/>
    <x v="1"/>
    <x v="2"/>
    <x v="1"/>
    <x v="8"/>
    <x v="869"/>
    <n v="48"/>
    <x v="68"/>
    <n v="0.02"/>
    <x v="0"/>
    <x v="1"/>
    <x v="0"/>
  </r>
  <r>
    <n v="2419642.44938272"/>
    <x v="2491"/>
    <n v="9927534111"/>
    <s v="unconfirmed"/>
    <s v="Aviva"/>
    <x v="2"/>
    <x v="24"/>
    <x v="0"/>
    <s v="US"/>
    <x v="0"/>
    <x v="2"/>
    <x v="1"/>
    <x v="6"/>
    <x v="462"/>
    <n v="205"/>
    <x v="69"/>
    <n v="0.42"/>
    <x v="4"/>
    <x v="2"/>
    <x v="0"/>
  </r>
  <r>
    <n v="2420194.7493827199"/>
    <x v="2492"/>
    <n v="97906429005"/>
    <s v="verified"/>
    <s v="Maya"/>
    <x v="1"/>
    <x v="27"/>
    <x v="0"/>
    <s v="US"/>
    <x v="0"/>
    <x v="0"/>
    <x v="1"/>
    <x v="4"/>
    <x v="370"/>
    <n v="118"/>
    <x v="80"/>
    <n v="0.11"/>
    <x v="2"/>
    <x v="0"/>
    <x v="0"/>
  </r>
  <r>
    <n v="2420747.0493827201"/>
    <x v="2493"/>
    <n v="60159056098"/>
    <s v="unconfirmed"/>
    <s v="Tim &amp; MaryAnn"/>
    <x v="1"/>
    <x v="18"/>
    <x v="0"/>
    <s v="US"/>
    <x v="0"/>
    <x v="0"/>
    <x v="1"/>
    <x v="10"/>
    <x v="59"/>
    <n v="59"/>
    <x v="35"/>
    <n v="0.18"/>
    <x v="1"/>
    <x v="1"/>
    <x v="0"/>
  </r>
  <r>
    <n v="2421299.34938272"/>
    <x v="2494"/>
    <n v="15924256014"/>
    <s v="unconfirmed"/>
    <s v="Irina"/>
    <x v="0"/>
    <x v="12"/>
    <x v="0"/>
    <s v="US"/>
    <x v="1"/>
    <x v="1"/>
    <x v="1"/>
    <x v="2"/>
    <x v="819"/>
    <n v="158"/>
    <x v="63"/>
    <n v="0.03"/>
    <x v="0"/>
    <x v="0"/>
    <x v="0"/>
  </r>
  <r>
    <n v="2421851.6493827198"/>
    <x v="2495"/>
    <n v="13441294961"/>
    <s v="unconfirmed"/>
    <s v="Michelle"/>
    <x v="0"/>
    <x v="5"/>
    <x v="0"/>
    <s v="US"/>
    <x v="0"/>
    <x v="0"/>
    <x v="1"/>
    <x v="8"/>
    <x v="102"/>
    <n v="100"/>
    <x v="75"/>
    <n v="2.2400000000000002"/>
    <x v="4"/>
    <x v="0"/>
    <x v="4"/>
  </r>
  <r>
    <n v="2422403.94938272"/>
    <x v="2496"/>
    <n v="90329820659"/>
    <s v="verified"/>
    <s v="Tim"/>
    <x v="1"/>
    <x v="48"/>
    <x v="0"/>
    <s v="US"/>
    <x v="0"/>
    <x v="0"/>
    <x v="1"/>
    <x v="11"/>
    <x v="464"/>
    <n v="83"/>
    <x v="2"/>
    <n v="1.82"/>
    <x v="2"/>
    <x v="1"/>
    <x v="0"/>
  </r>
  <r>
    <n v="2422956.2493827199"/>
    <x v="2497"/>
    <n v="16840133565"/>
    <s v="unconfirmed"/>
    <s v="Marialuisa"/>
    <x v="0"/>
    <x v="5"/>
    <x v="0"/>
    <s v="US"/>
    <x v="0"/>
    <x v="1"/>
    <x v="0"/>
    <x v="5"/>
    <x v="425"/>
    <n v="95"/>
    <x v="219"/>
    <n v="2.23"/>
    <x v="1"/>
    <x v="1"/>
    <x v="3"/>
  </r>
  <r>
    <n v="2423508.5493827201"/>
    <x v="2498"/>
    <n v="4544590656"/>
    <s v="verified"/>
    <s v="Kim"/>
    <x v="1"/>
    <x v="18"/>
    <x v="0"/>
    <s v="US"/>
    <x v="1"/>
    <x v="2"/>
    <x v="0"/>
    <x v="7"/>
    <x v="671"/>
    <n v="33"/>
    <x v="279"/>
    <n v="4.51"/>
    <x v="3"/>
    <x v="1"/>
    <x v="3"/>
  </r>
  <r>
    <n v="2424060.84938272"/>
    <x v="2499"/>
    <n v="2411727068"/>
    <s v="unconfirmed"/>
    <s v="Carlos"/>
    <x v="1"/>
    <x v="1"/>
    <x v="0"/>
    <s v="US"/>
    <x v="1"/>
    <x v="1"/>
    <x v="1"/>
    <x v="10"/>
    <x v="244"/>
    <n v="192"/>
    <x v="254"/>
    <n v="1.1000000000000001"/>
    <x v="4"/>
    <x v="0"/>
    <x v="1"/>
  </r>
  <r>
    <n v="2424613.1493827198"/>
    <x v="2500"/>
    <n v="12233118075"/>
    <s v="verified"/>
    <s v="Giovanna"/>
    <x v="0"/>
    <x v="28"/>
    <x v="0"/>
    <s v="US"/>
    <x v="0"/>
    <x v="1"/>
    <x v="0"/>
    <x v="7"/>
    <x v="459"/>
    <n v="97"/>
    <x v="293"/>
    <n v="1.36"/>
    <x v="3"/>
    <x v="1"/>
    <x v="1"/>
  </r>
  <r>
    <n v="2425165.44938272"/>
    <x v="2501"/>
    <n v="22839668772"/>
    <s v="unconfirmed"/>
    <s v="Daniel"/>
    <x v="0"/>
    <x v="15"/>
    <x v="0"/>
    <s v="US"/>
    <x v="1"/>
    <x v="1"/>
    <x v="1"/>
    <x v="11"/>
    <x v="773"/>
    <n v="236"/>
    <x v="21"/>
    <n v="0.81"/>
    <x v="0"/>
    <x v="2"/>
    <x v="1"/>
  </r>
  <r>
    <n v="2425717.7493827199"/>
    <x v="2502"/>
    <n v="41238189582"/>
    <s v="verified"/>
    <s v="Tana"/>
    <x v="1"/>
    <x v="10"/>
    <x v="0"/>
    <s v="US"/>
    <x v="1"/>
    <x v="1"/>
    <x v="0"/>
    <x v="6"/>
    <x v="1036"/>
    <n v="200"/>
    <x v="63"/>
    <n v="0.03"/>
    <x v="3"/>
    <x v="2"/>
    <x v="0"/>
  </r>
  <r>
    <n v="2426270.0493827201"/>
    <x v="2503"/>
    <n v="62289267255"/>
    <s v="unconfirmed"/>
    <s v="Masud"/>
    <x v="0"/>
    <x v="84"/>
    <x v="0"/>
    <s v="US"/>
    <x v="1"/>
    <x v="1"/>
    <x v="0"/>
    <x v="3"/>
    <x v="455"/>
    <n v="102"/>
    <x v="303"/>
    <n v="1.25"/>
    <x v="0"/>
    <x v="0"/>
    <x v="1"/>
  </r>
  <r>
    <n v="2426822.34938272"/>
    <x v="2504"/>
    <n v="94252259385"/>
    <s v="verified"/>
    <s v="Max"/>
    <x v="1"/>
    <x v="2"/>
    <x v="0"/>
    <s v="US"/>
    <x v="0"/>
    <x v="1"/>
    <x v="0"/>
    <x v="7"/>
    <x v="753"/>
    <n v="54"/>
    <x v="2"/>
    <n v="1.82"/>
    <x v="2"/>
    <x v="1"/>
    <x v="0"/>
  </r>
  <r>
    <n v="2427374.6493827198"/>
    <x v="2505"/>
    <n v="17772988853"/>
    <s v="unconfirmed"/>
    <s v="Julia"/>
    <x v="0"/>
    <x v="15"/>
    <x v="0"/>
    <s v="US"/>
    <x v="1"/>
    <x v="2"/>
    <x v="1"/>
    <x v="5"/>
    <x v="286"/>
    <n v="20"/>
    <x v="65"/>
    <n v="0.38"/>
    <x v="0"/>
    <x v="1"/>
    <x v="0"/>
  </r>
  <r>
    <n v="2427926.94938272"/>
    <x v="2506"/>
    <n v="50562948938"/>
    <s v="unconfirmed"/>
    <s v="Esef"/>
    <x v="1"/>
    <x v="63"/>
    <x v="0"/>
    <s v="US"/>
    <x v="1"/>
    <x v="2"/>
    <x v="0"/>
    <x v="1"/>
    <x v="903"/>
    <n v="237"/>
    <x v="60"/>
    <n v="0.23"/>
    <x v="0"/>
    <x v="2"/>
    <x v="0"/>
  </r>
  <r>
    <n v="2428479.2493827199"/>
    <x v="2507"/>
    <n v="87917575189"/>
    <s v="unconfirmed"/>
    <s v="Brandy"/>
    <x v="0"/>
    <x v="11"/>
    <x v="0"/>
    <s v="US"/>
    <x v="1"/>
    <x v="0"/>
    <x v="1"/>
    <x v="8"/>
    <x v="816"/>
    <n v="19"/>
    <x v="131"/>
    <n v="0.08"/>
    <x v="3"/>
    <x v="1"/>
    <x v="0"/>
  </r>
  <r>
    <n v="2429031.5493827201"/>
    <x v="2508"/>
    <n v="38484779751"/>
    <s v="unconfirmed"/>
    <s v="Dominik"/>
    <x v="0"/>
    <x v="29"/>
    <x v="0"/>
    <s v="US"/>
    <x v="0"/>
    <x v="1"/>
    <x v="1"/>
    <x v="11"/>
    <x v="220"/>
    <n v="157"/>
    <x v="330"/>
    <n v="1.94"/>
    <x v="4"/>
    <x v="0"/>
    <x v="3"/>
  </r>
  <r>
    <n v="2429583.84938272"/>
    <x v="2509"/>
    <n v="68930066493"/>
    <s v="unconfirmed"/>
    <s v="James"/>
    <x v="1"/>
    <x v="26"/>
    <x v="0"/>
    <s v="US"/>
    <x v="0"/>
    <x v="1"/>
    <x v="1"/>
    <x v="2"/>
    <x v="188"/>
    <n v="19"/>
    <x v="192"/>
    <n v="1.31"/>
    <x v="2"/>
    <x v="1"/>
    <x v="1"/>
  </r>
  <r>
    <n v="2430136.1493827198"/>
    <x v="2510"/>
    <n v="87047511902"/>
    <s v="verified"/>
    <s v="Marilyn"/>
    <x v="1"/>
    <x v="51"/>
    <x v="0"/>
    <s v="US"/>
    <x v="0"/>
    <x v="0"/>
    <x v="0"/>
    <x v="7"/>
    <x v="502"/>
    <n v="66"/>
    <x v="48"/>
    <n v="0.15"/>
    <x v="1"/>
    <x v="1"/>
    <x v="0"/>
  </r>
  <r>
    <n v="2430688.44938272"/>
    <x v="2511"/>
    <n v="94782680265"/>
    <s v="unconfirmed"/>
    <s v="Tana"/>
    <x v="1"/>
    <x v="10"/>
    <x v="0"/>
    <s v="US"/>
    <x v="0"/>
    <x v="1"/>
    <x v="1"/>
    <x v="7"/>
    <x v="982"/>
    <n v="208"/>
    <x v="63"/>
    <n v="0.03"/>
    <x v="4"/>
    <x v="2"/>
    <x v="0"/>
  </r>
  <r>
    <n v="2431240.7493827199"/>
    <x v="2512"/>
    <n v="30072009718"/>
    <s v="verified"/>
    <s v="Chris And Zach"/>
    <x v="0"/>
    <x v="53"/>
    <x v="0"/>
    <s v="US"/>
    <x v="0"/>
    <x v="2"/>
    <x v="0"/>
    <x v="7"/>
    <x v="672"/>
    <n v="80"/>
    <x v="30"/>
    <n v="3.41"/>
    <x v="3"/>
    <x v="1"/>
    <x v="2"/>
  </r>
  <r>
    <n v="2431793.0493827201"/>
    <x v="2513"/>
    <n v="51977208675"/>
    <s v="unconfirmed"/>
    <s v="Shamara"/>
    <x v="1"/>
    <x v="33"/>
    <x v="0"/>
    <s v="US"/>
    <x v="1"/>
    <x v="0"/>
    <x v="1"/>
    <x v="4"/>
    <x v="300"/>
    <n v="138"/>
    <x v="48"/>
    <n v="7.0000000000000007E-2"/>
    <x v="4"/>
    <x v="0"/>
    <x v="0"/>
  </r>
  <r>
    <n v="2432345.34938272"/>
    <x v="2514"/>
    <n v="70546751182"/>
    <s v="unconfirmed"/>
    <s v="Kerry"/>
    <x v="0"/>
    <x v="20"/>
    <x v="0"/>
    <s v="US"/>
    <x v="0"/>
    <x v="0"/>
    <x v="0"/>
    <x v="2"/>
    <x v="578"/>
    <n v="190"/>
    <x v="17"/>
    <n v="0.56000000000000005"/>
    <x v="4"/>
    <x v="0"/>
    <x v="0"/>
  </r>
  <r>
    <n v="2432897.6493827198"/>
    <x v="2515"/>
    <n v="6517108837"/>
    <s v="verified"/>
    <s v="Rocco"/>
    <x v="1"/>
    <x v="18"/>
    <x v="0"/>
    <s v="US"/>
    <x v="1"/>
    <x v="0"/>
    <x v="0"/>
    <x v="7"/>
    <x v="677"/>
    <n v="214"/>
    <x v="207"/>
    <n v="1.25"/>
    <x v="1"/>
    <x v="2"/>
    <x v="1"/>
  </r>
  <r>
    <n v="2433449.94938272"/>
    <x v="2516"/>
    <n v="9094739603"/>
    <s v="verified"/>
    <s v="Badrul"/>
    <x v="1"/>
    <x v="7"/>
    <x v="0"/>
    <s v="US"/>
    <x v="0"/>
    <x v="2"/>
    <x v="1"/>
    <x v="5"/>
    <x v="527"/>
    <n v="84"/>
    <x v="124"/>
    <n v="0.04"/>
    <x v="2"/>
    <x v="1"/>
    <x v="0"/>
  </r>
  <r>
    <n v="2434002.2493827199"/>
    <x v="2517"/>
    <n v="15050613796"/>
    <s v="unconfirmed"/>
    <s v="Alessandro"/>
    <x v="1"/>
    <x v="13"/>
    <x v="0"/>
    <s v="US"/>
    <x v="1"/>
    <x v="0"/>
    <x v="1"/>
    <x v="7"/>
    <x v="65"/>
    <n v="207"/>
    <x v="108"/>
    <n v="0.4"/>
    <x v="3"/>
    <x v="2"/>
    <x v="0"/>
  </r>
  <r>
    <n v="2434554.5493827201"/>
    <x v="2518"/>
    <n v="98378712387"/>
    <s v="verified"/>
    <s v="Tyler"/>
    <x v="0"/>
    <x v="5"/>
    <x v="0"/>
    <s v="US"/>
    <x v="1"/>
    <x v="1"/>
    <x v="0"/>
    <x v="8"/>
    <x v="287"/>
    <n v="10"/>
    <x v="63"/>
    <n v="1"/>
    <x v="0"/>
    <x v="1"/>
    <x v="0"/>
  </r>
  <r>
    <n v="2435106.84938272"/>
    <x v="2519"/>
    <n v="60812473807"/>
    <s v="verified"/>
    <s v="Lola"/>
    <x v="1"/>
    <x v="27"/>
    <x v="0"/>
    <s v="US"/>
    <x v="0"/>
    <x v="2"/>
    <x v="0"/>
    <x v="2"/>
    <x v="634"/>
    <n v="165"/>
    <x v="256"/>
    <n v="1.1000000000000001"/>
    <x v="2"/>
    <x v="0"/>
    <x v="1"/>
  </r>
  <r>
    <n v="2435659.1493827198"/>
    <x v="2520"/>
    <n v="6683861055"/>
    <s v="unconfirmed"/>
    <s v="Alexandra"/>
    <x v="1"/>
    <x v="26"/>
    <x v="0"/>
    <s v="US"/>
    <x v="0"/>
    <x v="1"/>
    <x v="0"/>
    <x v="6"/>
    <x v="908"/>
    <n v="156"/>
    <x v="256"/>
    <n v="2"/>
    <x v="4"/>
    <x v="0"/>
    <x v="1"/>
  </r>
  <r>
    <n v="2436211.44938272"/>
    <x v="2521"/>
    <n v="6461214555"/>
    <s v="unconfirmed"/>
    <s v="Jennifer"/>
    <x v="0"/>
    <x v="32"/>
    <x v="0"/>
    <s v="US"/>
    <x v="1"/>
    <x v="1"/>
    <x v="1"/>
    <x v="10"/>
    <x v="360"/>
    <n v="209"/>
    <x v="63"/>
    <n v="0.04"/>
    <x v="0"/>
    <x v="2"/>
    <x v="0"/>
  </r>
  <r>
    <n v="2436763.7493827199"/>
    <x v="2522"/>
    <n v="27349821960"/>
    <s v="unconfirmed"/>
    <s v="Nicole"/>
    <x v="1"/>
    <x v="7"/>
    <x v="0"/>
    <s v="US"/>
    <x v="1"/>
    <x v="1"/>
    <x v="0"/>
    <x v="10"/>
    <x v="985"/>
    <n v="145"/>
    <x v="28"/>
    <n v="4.67"/>
    <x v="4"/>
    <x v="0"/>
    <x v="2"/>
  </r>
  <r>
    <n v="2437316.0493827201"/>
    <x v="2523"/>
    <n v="78997505271"/>
    <s v="unconfirmed"/>
    <s v="Vida"/>
    <x v="0"/>
    <x v="19"/>
    <x v="0"/>
    <s v="US"/>
    <x v="1"/>
    <x v="2"/>
    <x v="1"/>
    <x v="5"/>
    <x v="843"/>
    <n v="94"/>
    <x v="80"/>
    <n v="0.11"/>
    <x v="4"/>
    <x v="1"/>
    <x v="0"/>
  </r>
  <r>
    <n v="2437868.34938272"/>
    <x v="2524"/>
    <n v="28477453828"/>
    <s v="unconfirmed"/>
    <s v="Travis"/>
    <x v="0"/>
    <x v="20"/>
    <x v="0"/>
    <s v="US"/>
    <x v="1"/>
    <x v="1"/>
    <x v="0"/>
    <x v="12"/>
    <x v="989"/>
    <n v="154"/>
    <x v="185"/>
    <n v="1.36"/>
    <x v="1"/>
    <x v="0"/>
    <x v="1"/>
  </r>
  <r>
    <n v="2438420.6493827198"/>
    <x v="2525"/>
    <n v="88188989082"/>
    <s v="unconfirmed"/>
    <s v="Carrie"/>
    <x v="1"/>
    <x v="33"/>
    <x v="0"/>
    <s v="US"/>
    <x v="1"/>
    <x v="2"/>
    <x v="0"/>
    <x v="5"/>
    <x v="241"/>
    <n v="217"/>
    <x v="109"/>
    <n v="0.23"/>
    <x v="0"/>
    <x v="2"/>
    <x v="0"/>
  </r>
  <r>
    <n v="2438972.94938272"/>
    <x v="2526"/>
    <n v="76979763657"/>
    <s v="verified"/>
    <s v="Jill"/>
    <x v="0"/>
    <x v="14"/>
    <x v="0"/>
    <s v="US"/>
    <x v="1"/>
    <x v="1"/>
    <x v="1"/>
    <x v="4"/>
    <x v="1037"/>
    <n v="41"/>
    <x v="32"/>
    <n v="0.35"/>
    <x v="3"/>
    <x v="1"/>
    <x v="0"/>
  </r>
  <r>
    <n v="2439525.2493827199"/>
    <x v="2527"/>
    <n v="8760539908"/>
    <s v="verified"/>
    <s v="Verna"/>
    <x v="0"/>
    <x v="5"/>
    <x v="0"/>
    <s v="US"/>
    <x v="0"/>
    <x v="1"/>
    <x v="1"/>
    <x v="2"/>
    <x v="505"/>
    <n v="187"/>
    <x v="322"/>
    <n v="3.22"/>
    <x v="3"/>
    <x v="0"/>
    <x v="2"/>
  </r>
  <r>
    <n v="2440077.5493827201"/>
    <x v="2528"/>
    <n v="92904056091"/>
    <s v="verified"/>
    <s v="Vida"/>
    <x v="0"/>
    <x v="19"/>
    <x v="0"/>
    <s v="US"/>
    <x v="1"/>
    <x v="1"/>
    <x v="1"/>
    <x v="8"/>
    <x v="1038"/>
    <n v="134"/>
    <x v="131"/>
    <n v="0.09"/>
    <x v="2"/>
    <x v="0"/>
    <x v="0"/>
  </r>
  <r>
    <n v="2440629.84938272"/>
    <x v="2529"/>
    <n v="89026158316"/>
    <s v="unconfirmed"/>
    <s v="Zoesarah (And) Anu"/>
    <x v="0"/>
    <x v="28"/>
    <x v="0"/>
    <s v="US"/>
    <x v="0"/>
    <x v="2"/>
    <x v="1"/>
    <x v="8"/>
    <x v="613"/>
    <n v="178"/>
    <x v="130"/>
    <n v="0.47"/>
    <x v="1"/>
    <x v="0"/>
    <x v="0"/>
  </r>
  <r>
    <n v="2441182.1493827198"/>
    <x v="2530"/>
    <n v="43067903057"/>
    <s v="unconfirmed"/>
    <s v="Matthieu"/>
    <x v="0"/>
    <x v="12"/>
    <x v="0"/>
    <s v="US"/>
    <x v="1"/>
    <x v="0"/>
    <x v="1"/>
    <x v="0"/>
    <x v="682"/>
    <n v="166"/>
    <x v="41"/>
    <n v="1.19"/>
    <x v="3"/>
    <x v="0"/>
    <x v="1"/>
  </r>
  <r>
    <n v="2441734.44938272"/>
    <x v="2531"/>
    <n v="30083585536"/>
    <s v="verified"/>
    <s v="Sara"/>
    <x v="1"/>
    <x v="63"/>
    <x v="0"/>
    <s v="US"/>
    <x v="0"/>
    <x v="2"/>
    <x v="1"/>
    <x v="1"/>
    <x v="555"/>
    <n v="155"/>
    <x v="2"/>
    <n v="1.82"/>
    <x v="3"/>
    <x v="0"/>
    <x v="0"/>
  </r>
  <r>
    <n v="2442286.7493827199"/>
    <x v="2532"/>
    <n v="92227522562"/>
    <s v="unconfirmed"/>
    <s v="David"/>
    <x v="0"/>
    <x v="75"/>
    <x v="0"/>
    <s v="US"/>
    <x v="1"/>
    <x v="2"/>
    <x v="1"/>
    <x v="6"/>
    <x v="555"/>
    <n v="155"/>
    <x v="2"/>
    <n v="1.82"/>
    <x v="1"/>
    <x v="0"/>
    <x v="0"/>
  </r>
  <r>
    <n v="2442839.0493827201"/>
    <x v="2533"/>
    <n v="45825986911"/>
    <s v="unconfirmed"/>
    <s v="Hannah"/>
    <x v="1"/>
    <x v="27"/>
    <x v="0"/>
    <s v="US"/>
    <x v="0"/>
    <x v="0"/>
    <x v="1"/>
    <x v="5"/>
    <x v="850"/>
    <n v="154"/>
    <x v="8"/>
    <n v="0.79"/>
    <x v="2"/>
    <x v="0"/>
    <x v="1"/>
  </r>
  <r>
    <n v="2443391.34938272"/>
    <x v="2534"/>
    <n v="44472336735"/>
    <s v="unconfirmed"/>
    <s v="Menny"/>
    <x v="1"/>
    <x v="45"/>
    <x v="0"/>
    <s v="US"/>
    <x v="1"/>
    <x v="0"/>
    <x v="1"/>
    <x v="11"/>
    <x v="143"/>
    <n v="148"/>
    <x v="98"/>
    <n v="0.18"/>
    <x v="0"/>
    <x v="0"/>
    <x v="0"/>
  </r>
  <r>
    <n v="2443943.6493827198"/>
    <x v="2535"/>
    <n v="15948708107"/>
    <s v="verified"/>
    <s v="Walter"/>
    <x v="0"/>
    <x v="19"/>
    <x v="0"/>
    <s v="US"/>
    <x v="0"/>
    <x v="1"/>
    <x v="0"/>
    <x v="4"/>
    <x v="341"/>
    <n v="181"/>
    <x v="80"/>
    <n v="0.21"/>
    <x v="4"/>
    <x v="0"/>
    <x v="0"/>
  </r>
  <r>
    <n v="2444495.94938272"/>
    <x v="2536"/>
    <n v="87301922678"/>
    <s v="unconfirmed"/>
    <s v="Christine"/>
    <x v="0"/>
    <x v="5"/>
    <x v="0"/>
    <s v="US"/>
    <x v="0"/>
    <x v="0"/>
    <x v="0"/>
    <x v="3"/>
    <x v="1039"/>
    <n v="167"/>
    <x v="58"/>
    <n v="0.77"/>
    <x v="3"/>
    <x v="0"/>
    <x v="1"/>
  </r>
  <r>
    <n v="2445048.2493827199"/>
    <x v="2537"/>
    <n v="32512617930"/>
    <s v="verified"/>
    <s v="Zev"/>
    <x v="1"/>
    <x v="18"/>
    <x v="0"/>
    <s v="US"/>
    <x v="1"/>
    <x v="2"/>
    <x v="1"/>
    <x v="6"/>
    <x v="847"/>
    <n v="121"/>
    <x v="190"/>
    <n v="5.68"/>
    <x v="3"/>
    <x v="0"/>
    <x v="2"/>
  </r>
  <r>
    <n v="2445600.5493827201"/>
    <x v="2538"/>
    <n v="27998614437"/>
    <s v="unconfirmed"/>
    <s v="Brett"/>
    <x v="2"/>
    <x v="39"/>
    <x v="0"/>
    <s v="US"/>
    <x v="0"/>
    <x v="1"/>
    <x v="1"/>
    <x v="8"/>
    <x v="375"/>
    <n v="33"/>
    <x v="63"/>
    <n v="0.06"/>
    <x v="1"/>
    <x v="1"/>
    <x v="0"/>
  </r>
  <r>
    <n v="2446152.84938272"/>
    <x v="2539"/>
    <n v="615662734"/>
    <s v="unconfirmed"/>
    <s v="Louise"/>
    <x v="0"/>
    <x v="121"/>
    <x v="0"/>
    <s v="US"/>
    <x v="0"/>
    <x v="1"/>
    <x v="1"/>
    <x v="8"/>
    <x v="104"/>
    <n v="168"/>
    <x v="56"/>
    <n v="0.64"/>
    <x v="4"/>
    <x v="0"/>
    <x v="0"/>
  </r>
  <r>
    <n v="2446705.1493827198"/>
    <x v="2540"/>
    <n v="20480840758"/>
    <s v="unconfirmed"/>
    <s v="Robert"/>
    <x v="0"/>
    <x v="79"/>
    <x v="0"/>
    <s v="US"/>
    <x v="0"/>
    <x v="1"/>
    <x v="1"/>
    <x v="1"/>
    <x v="370"/>
    <n v="118"/>
    <x v="172"/>
    <n v="3.1"/>
    <x v="3"/>
    <x v="0"/>
    <x v="2"/>
  </r>
  <r>
    <n v="2447257.44938272"/>
    <x v="2541"/>
    <n v="21463236761"/>
    <s v="unconfirmed"/>
    <s v="Julian"/>
    <x v="0"/>
    <x v="20"/>
    <x v="0"/>
    <s v="US"/>
    <x v="0"/>
    <x v="0"/>
    <x v="0"/>
    <x v="5"/>
    <x v="1"/>
    <n v="28"/>
    <x v="171"/>
    <n v="0.43"/>
    <x v="2"/>
    <x v="1"/>
    <x v="0"/>
  </r>
  <r>
    <n v="2447809.7493827199"/>
    <x v="2542"/>
    <n v="59229929383"/>
    <s v="unconfirmed"/>
    <s v="Lucy"/>
    <x v="1"/>
    <x v="2"/>
    <x v="0"/>
    <s v="US"/>
    <x v="1"/>
    <x v="0"/>
    <x v="0"/>
    <x v="1"/>
    <x v="74"/>
    <n v="23"/>
    <x v="124"/>
    <n v="0.16"/>
    <x v="1"/>
    <x v="1"/>
    <x v="0"/>
  </r>
  <r>
    <n v="2448362.0493827201"/>
    <x v="2543"/>
    <n v="72610457984"/>
    <s v="unconfirmed"/>
    <s v="Beth"/>
    <x v="1"/>
    <x v="26"/>
    <x v="0"/>
    <s v="US"/>
    <x v="1"/>
    <x v="0"/>
    <x v="1"/>
    <x v="3"/>
    <x v="91"/>
    <n v="76"/>
    <x v="72"/>
    <n v="0.95"/>
    <x v="3"/>
    <x v="1"/>
    <x v="1"/>
  </r>
  <r>
    <n v="2448914.34938272"/>
    <x v="2544"/>
    <n v="256989544"/>
    <s v="verified"/>
    <s v="Christine"/>
    <x v="0"/>
    <x v="5"/>
    <x v="0"/>
    <s v="US"/>
    <x v="1"/>
    <x v="2"/>
    <x v="0"/>
    <x v="3"/>
    <x v="326"/>
    <n v="45"/>
    <x v="130"/>
    <n v="0.52"/>
    <x v="4"/>
    <x v="1"/>
    <x v="0"/>
  </r>
  <r>
    <n v="2449466.6493827198"/>
    <x v="2545"/>
    <n v="80971045283"/>
    <s v="verified"/>
    <s v="Christine"/>
    <x v="0"/>
    <x v="5"/>
    <x v="0"/>
    <s v="US"/>
    <x v="1"/>
    <x v="1"/>
    <x v="0"/>
    <x v="4"/>
    <x v="891"/>
    <n v="199"/>
    <x v="250"/>
    <n v="0.64"/>
    <x v="2"/>
    <x v="0"/>
    <x v="0"/>
  </r>
  <r>
    <n v="2450018.94938272"/>
    <x v="2546"/>
    <n v="76433544788"/>
    <s v="unconfirmed"/>
    <s v="Ehren"/>
    <x v="0"/>
    <x v="11"/>
    <x v="0"/>
    <s v="US"/>
    <x v="0"/>
    <x v="0"/>
    <x v="0"/>
    <x v="10"/>
    <x v="1040"/>
    <n v="164"/>
    <x v="142"/>
    <n v="2.63"/>
    <x v="1"/>
    <x v="0"/>
    <x v="4"/>
  </r>
  <r>
    <n v="2450571.2493827199"/>
    <x v="2547"/>
    <n v="44661094178"/>
    <s v="unconfirmed"/>
    <s v="Ruty"/>
    <x v="0"/>
    <x v="5"/>
    <x v="0"/>
    <s v="US"/>
    <x v="1"/>
    <x v="0"/>
    <x v="0"/>
    <x v="4"/>
    <x v="331"/>
    <n v="162"/>
    <x v="161"/>
    <n v="0.34"/>
    <x v="4"/>
    <x v="0"/>
    <x v="0"/>
  </r>
  <r>
    <n v="2451123.5493827201"/>
    <x v="2548"/>
    <n v="2708651134"/>
    <s v="unconfirmed"/>
    <s v="Kappie"/>
    <x v="0"/>
    <x v="113"/>
    <x v="0"/>
    <s v="US"/>
    <x v="0"/>
    <x v="0"/>
    <x v="1"/>
    <x v="7"/>
    <x v="920"/>
    <n v="62"/>
    <x v="35"/>
    <n v="0.44"/>
    <x v="0"/>
    <x v="1"/>
    <x v="0"/>
  </r>
  <r>
    <n v="2451675.84938272"/>
    <x v="2549"/>
    <n v="34970935838"/>
    <s v="verified"/>
    <s v="Arsen"/>
    <x v="1"/>
    <x v="13"/>
    <x v="0"/>
    <s v="US"/>
    <x v="1"/>
    <x v="1"/>
    <x v="1"/>
    <x v="3"/>
    <x v="153"/>
    <n v="168"/>
    <x v="2"/>
    <n v="1.82"/>
    <x v="4"/>
    <x v="0"/>
    <x v="0"/>
  </r>
  <r>
    <n v="2452228.1493827198"/>
    <x v="2550"/>
    <n v="24319386837"/>
    <s v="unconfirmed"/>
    <s v="Lysa"/>
    <x v="1"/>
    <x v="26"/>
    <x v="0"/>
    <s v="US"/>
    <x v="0"/>
    <x v="1"/>
    <x v="1"/>
    <x v="8"/>
    <x v="751"/>
    <n v="115"/>
    <x v="35"/>
    <n v="0.16"/>
    <x v="3"/>
    <x v="0"/>
    <x v="0"/>
  </r>
  <r>
    <n v="2452780.44938272"/>
    <x v="2551"/>
    <n v="78210447384"/>
    <s v="unconfirmed"/>
    <s v="L.A."/>
    <x v="1"/>
    <x v="3"/>
    <x v="0"/>
    <s v="US"/>
    <x v="0"/>
    <x v="2"/>
    <x v="1"/>
    <x v="6"/>
    <x v="67"/>
    <n v="63"/>
    <x v="159"/>
    <n v="0.91"/>
    <x v="2"/>
    <x v="1"/>
    <x v="1"/>
  </r>
  <r>
    <n v="2453332.7493827199"/>
    <x v="2552"/>
    <n v="13818026092"/>
    <s v="verified"/>
    <s v="Candy"/>
    <x v="1"/>
    <x v="33"/>
    <x v="0"/>
    <s v="US"/>
    <x v="0"/>
    <x v="0"/>
    <x v="1"/>
    <x v="11"/>
    <x v="1041"/>
    <n v="210"/>
    <x v="175"/>
    <n v="1.07"/>
    <x v="4"/>
    <x v="2"/>
    <x v="1"/>
  </r>
  <r>
    <n v="2453885.0493827201"/>
    <x v="2553"/>
    <n v="65157610715"/>
    <s v="unconfirmed"/>
    <s v="Evelyn"/>
    <x v="1"/>
    <x v="10"/>
    <x v="0"/>
    <s v="US"/>
    <x v="1"/>
    <x v="0"/>
    <x v="1"/>
    <x v="5"/>
    <x v="499"/>
    <n v="138"/>
    <x v="330"/>
    <n v="2.1"/>
    <x v="0"/>
    <x v="0"/>
    <x v="3"/>
  </r>
  <r>
    <n v="2454437.34938272"/>
    <x v="2554"/>
    <n v="94799144163"/>
    <s v="verified"/>
    <s v="Rosa"/>
    <x v="0"/>
    <x v="15"/>
    <x v="0"/>
    <s v="US"/>
    <x v="1"/>
    <x v="1"/>
    <x v="0"/>
    <x v="6"/>
    <x v="451"/>
    <n v="24"/>
    <x v="32"/>
    <n v="0.35"/>
    <x v="1"/>
    <x v="1"/>
    <x v="0"/>
  </r>
  <r>
    <n v="2454989.6493827198"/>
    <x v="2555"/>
    <n v="61294930845"/>
    <s v="unconfirmed"/>
    <s v="Jesse"/>
    <x v="1"/>
    <x v="10"/>
    <x v="0"/>
    <s v="US"/>
    <x v="1"/>
    <x v="0"/>
    <x v="1"/>
    <x v="7"/>
    <x v="939"/>
    <n v="59"/>
    <x v="68"/>
    <n v="0.1"/>
    <x v="1"/>
    <x v="1"/>
    <x v="0"/>
  </r>
  <r>
    <n v="2455541.94938272"/>
    <x v="2556"/>
    <n v="62600962126"/>
    <s v="verified"/>
    <s v="Harmon"/>
    <x v="0"/>
    <x v="11"/>
    <x v="0"/>
    <s v="US"/>
    <x v="1"/>
    <x v="1"/>
    <x v="1"/>
    <x v="0"/>
    <x v="792"/>
    <n v="209"/>
    <x v="2"/>
    <n v="1.82"/>
    <x v="3"/>
    <x v="2"/>
    <x v="0"/>
  </r>
  <r>
    <n v="2456094.2493827199"/>
    <x v="2557"/>
    <n v="17479883253"/>
    <s v="verified"/>
    <s v="Tom"/>
    <x v="2"/>
    <x v="24"/>
    <x v="0"/>
    <s v="US"/>
    <x v="1"/>
    <x v="0"/>
    <x v="1"/>
    <x v="8"/>
    <x v="513"/>
    <n v="73"/>
    <x v="52"/>
    <n v="0.06"/>
    <x v="3"/>
    <x v="1"/>
    <x v="0"/>
  </r>
  <r>
    <n v="2456646.5493827201"/>
    <x v="2558"/>
    <n v="5105385206"/>
    <s v="verified"/>
    <s v="Tamara"/>
    <x v="1"/>
    <x v="13"/>
    <x v="0"/>
    <s v="US"/>
    <x v="0"/>
    <x v="0"/>
    <x v="0"/>
    <x v="1"/>
    <x v="338"/>
    <n v="138"/>
    <x v="48"/>
    <n v="0.11"/>
    <x v="3"/>
    <x v="0"/>
    <x v="0"/>
  </r>
  <r>
    <n v="2457198.84938272"/>
    <x v="2559"/>
    <n v="27797558330"/>
    <s v="unconfirmed"/>
    <s v="Cristie"/>
    <x v="0"/>
    <x v="23"/>
    <x v="0"/>
    <s v="US"/>
    <x v="0"/>
    <x v="1"/>
    <x v="0"/>
    <x v="9"/>
    <x v="377"/>
    <n v="120"/>
    <x v="46"/>
    <n v="0.45"/>
    <x v="1"/>
    <x v="0"/>
    <x v="0"/>
  </r>
  <r>
    <n v="2457751.1493827198"/>
    <x v="2560"/>
    <n v="81592406962"/>
    <s v="verified"/>
    <s v="Anastasia"/>
    <x v="0"/>
    <x v="79"/>
    <x v="0"/>
    <s v="US"/>
    <x v="0"/>
    <x v="1"/>
    <x v="1"/>
    <x v="3"/>
    <x v="721"/>
    <n v="44"/>
    <x v="118"/>
    <n v="0.31"/>
    <x v="4"/>
    <x v="1"/>
    <x v="0"/>
  </r>
  <r>
    <n v="2458303.44938272"/>
    <x v="2561"/>
    <n v="57791968592"/>
    <s v="unconfirmed"/>
    <s v="Ben"/>
    <x v="0"/>
    <x v="11"/>
    <x v="0"/>
    <s v="US"/>
    <x v="1"/>
    <x v="2"/>
    <x v="0"/>
    <x v="11"/>
    <x v="68"/>
    <n v="147"/>
    <x v="2"/>
    <n v="1.82"/>
    <x v="4"/>
    <x v="0"/>
    <x v="0"/>
  </r>
  <r>
    <n v="2458855.7493827199"/>
    <x v="2562"/>
    <n v="97108366574"/>
    <s v="verified"/>
    <s v="Jennifer"/>
    <x v="0"/>
    <x v="5"/>
    <x v="0"/>
    <s v="US"/>
    <x v="1"/>
    <x v="1"/>
    <x v="0"/>
    <x v="9"/>
    <x v="32"/>
    <n v="109"/>
    <x v="125"/>
    <n v="0.57999999999999996"/>
    <x v="4"/>
    <x v="0"/>
    <x v="0"/>
  </r>
  <r>
    <n v="2459408.0493827201"/>
    <x v="2563"/>
    <n v="91112077983"/>
    <s v="unconfirmed"/>
    <s v="Brooke &amp; Terry"/>
    <x v="1"/>
    <x v="18"/>
    <x v="0"/>
    <s v="US"/>
    <x v="1"/>
    <x v="2"/>
    <x v="0"/>
    <x v="6"/>
    <x v="668"/>
    <n v="46"/>
    <x v="217"/>
    <n v="2.39"/>
    <x v="0"/>
    <x v="1"/>
    <x v="4"/>
  </r>
  <r>
    <n v="2459960.34938272"/>
    <x v="2564"/>
    <n v="54710289736"/>
    <s v="unconfirmed"/>
    <s v="Aurelio"/>
    <x v="0"/>
    <x v="5"/>
    <x v="0"/>
    <s v="US"/>
    <x v="1"/>
    <x v="0"/>
    <x v="0"/>
    <x v="12"/>
    <x v="605"/>
    <n v="224"/>
    <x v="86"/>
    <n v="0.56000000000000005"/>
    <x v="1"/>
    <x v="2"/>
    <x v="0"/>
  </r>
  <r>
    <n v="2460512.6493827198"/>
    <x v="2565"/>
    <n v="64808616371"/>
    <s v="unconfirmed"/>
    <s v="Gabor"/>
    <x v="2"/>
    <x v="55"/>
    <x v="0"/>
    <s v="US"/>
    <x v="0"/>
    <x v="0"/>
    <x v="1"/>
    <x v="0"/>
    <x v="1004"/>
    <n v="206"/>
    <x v="181"/>
    <n v="1.05"/>
    <x v="3"/>
    <x v="2"/>
    <x v="1"/>
  </r>
  <r>
    <n v="2461064.94938272"/>
    <x v="2566"/>
    <n v="70225864791"/>
    <s v="verified"/>
    <s v="Elizabeth"/>
    <x v="0"/>
    <x v="11"/>
    <x v="0"/>
    <s v="US"/>
    <x v="1"/>
    <x v="0"/>
    <x v="1"/>
    <x v="11"/>
    <x v="80"/>
    <n v="117"/>
    <x v="68"/>
    <n v="0.01"/>
    <x v="2"/>
    <x v="0"/>
    <x v="0"/>
  </r>
  <r>
    <n v="2461617.2493827199"/>
    <x v="2567"/>
    <n v="69955625128"/>
    <s v="unconfirmed"/>
    <s v="Tangier"/>
    <x v="0"/>
    <x v="21"/>
    <x v="0"/>
    <s v="US"/>
    <x v="0"/>
    <x v="1"/>
    <x v="2"/>
    <x v="5"/>
    <x v="811"/>
    <n v="86"/>
    <x v="48"/>
    <n v="7.0000000000000007E-2"/>
    <x v="1"/>
    <x v="1"/>
    <x v="0"/>
  </r>
  <r>
    <n v="2462169.5493827201"/>
    <x v="2568"/>
    <n v="43319252989"/>
    <s v="verified"/>
    <s v="Linda"/>
    <x v="0"/>
    <x v="9"/>
    <x v="0"/>
    <s v="US"/>
    <x v="1"/>
    <x v="0"/>
    <x v="1"/>
    <x v="7"/>
    <x v="1015"/>
    <n v="164"/>
    <x v="152"/>
    <n v="1.46"/>
    <x v="3"/>
    <x v="0"/>
    <x v="1"/>
  </r>
  <r>
    <n v="2462721.84938272"/>
    <x v="2569"/>
    <n v="96836066562"/>
    <s v="verified"/>
    <s v="Ernesto"/>
    <x v="2"/>
    <x v="55"/>
    <x v="0"/>
    <s v="US"/>
    <x v="1"/>
    <x v="1"/>
    <x v="0"/>
    <x v="7"/>
    <x v="1042"/>
    <n v="72"/>
    <x v="2"/>
    <n v="1.82"/>
    <x v="0"/>
    <x v="1"/>
    <x v="0"/>
  </r>
  <r>
    <n v="2463274.1493827198"/>
    <x v="2570"/>
    <n v="1888792642"/>
    <s v="unconfirmed"/>
    <s v="Leah"/>
    <x v="1"/>
    <x v="64"/>
    <x v="0"/>
    <s v="US"/>
    <x v="0"/>
    <x v="0"/>
    <x v="0"/>
    <x v="5"/>
    <x v="1043"/>
    <n v="213"/>
    <x v="80"/>
    <n v="0.12"/>
    <x v="4"/>
    <x v="2"/>
    <x v="0"/>
  </r>
  <r>
    <n v="2463826.44938272"/>
    <x v="2571"/>
    <n v="4270078239"/>
    <s v="unconfirmed"/>
    <s v="Jean &amp; Gabriel"/>
    <x v="0"/>
    <x v="11"/>
    <x v="0"/>
    <s v="US"/>
    <x v="0"/>
    <x v="0"/>
    <x v="1"/>
    <x v="8"/>
    <x v="214"/>
    <n v="145"/>
    <x v="123"/>
    <n v="2.78"/>
    <x v="4"/>
    <x v="0"/>
    <x v="4"/>
  </r>
  <r>
    <n v="2464378.7493827199"/>
    <x v="2572"/>
    <n v="46793406910"/>
    <s v="verified"/>
    <s v="Brent"/>
    <x v="1"/>
    <x v="6"/>
    <x v="0"/>
    <s v="US"/>
    <x v="0"/>
    <x v="0"/>
    <x v="0"/>
    <x v="7"/>
    <x v="1023"/>
    <n v="107"/>
    <x v="219"/>
    <n v="1.99"/>
    <x v="4"/>
    <x v="0"/>
    <x v="3"/>
  </r>
  <r>
    <n v="2464931.0493827201"/>
    <x v="2573"/>
    <n v="45127608606"/>
    <s v="unconfirmed"/>
    <s v="Brian"/>
    <x v="1"/>
    <x v="17"/>
    <x v="0"/>
    <s v="US"/>
    <x v="1"/>
    <x v="2"/>
    <x v="0"/>
    <x v="10"/>
    <x v="479"/>
    <n v="96"/>
    <x v="80"/>
    <n v="0.15"/>
    <x v="0"/>
    <x v="1"/>
    <x v="0"/>
  </r>
  <r>
    <n v="2465483.34938272"/>
    <x v="2574"/>
    <n v="67266934360"/>
    <s v="unconfirmed"/>
    <s v="Kamaya"/>
    <x v="0"/>
    <x v="5"/>
    <x v="0"/>
    <s v="US"/>
    <x v="1"/>
    <x v="1"/>
    <x v="1"/>
    <x v="7"/>
    <x v="236"/>
    <n v="175"/>
    <x v="124"/>
    <n v="0.06"/>
    <x v="4"/>
    <x v="0"/>
    <x v="0"/>
  </r>
  <r>
    <n v="2466035.6493827198"/>
    <x v="2575"/>
    <n v="30745919382"/>
    <s v="unconfirmed"/>
    <s v="Mark"/>
    <x v="0"/>
    <x v="21"/>
    <x v="0"/>
    <s v="US"/>
    <x v="0"/>
    <x v="0"/>
    <x v="1"/>
    <x v="0"/>
    <x v="857"/>
    <n v="221"/>
    <x v="103"/>
    <n v="1.47"/>
    <x v="1"/>
    <x v="2"/>
    <x v="0"/>
  </r>
  <r>
    <n v="2466587.94938272"/>
    <x v="2576"/>
    <n v="93228146623"/>
    <s v="verified"/>
    <s v="Karen"/>
    <x v="1"/>
    <x v="7"/>
    <x v="0"/>
    <s v="US"/>
    <x v="1"/>
    <x v="2"/>
    <x v="1"/>
    <x v="1"/>
    <x v="971"/>
    <n v="194"/>
    <x v="56"/>
    <n v="0.32"/>
    <x v="1"/>
    <x v="0"/>
    <x v="0"/>
  </r>
  <r>
    <n v="2467140.2493827199"/>
    <x v="2577"/>
    <n v="12765538159"/>
    <s v="verified"/>
    <s v="Roxanne"/>
    <x v="1"/>
    <x v="10"/>
    <x v="0"/>
    <s v="US"/>
    <x v="1"/>
    <x v="2"/>
    <x v="1"/>
    <x v="8"/>
    <x v="948"/>
    <n v="19"/>
    <x v="52"/>
    <n v="0.06"/>
    <x v="3"/>
    <x v="1"/>
    <x v="0"/>
  </r>
  <r>
    <n v="2467692.5493827201"/>
    <x v="2578"/>
    <n v="28684504308"/>
    <s v="unconfirmed"/>
    <s v="Arielle"/>
    <x v="1"/>
    <x v="22"/>
    <x v="0"/>
    <s v="US"/>
    <x v="1"/>
    <x v="2"/>
    <x v="1"/>
    <x v="4"/>
    <x v="473"/>
    <n v="92"/>
    <x v="172"/>
    <n v="3.19"/>
    <x v="2"/>
    <x v="1"/>
    <x v="2"/>
  </r>
  <r>
    <n v="2468244.84938272"/>
    <x v="2579"/>
    <n v="43887734729"/>
    <s v="verified"/>
    <s v="Celin"/>
    <x v="1"/>
    <x v="2"/>
    <x v="0"/>
    <s v="US"/>
    <x v="1"/>
    <x v="2"/>
    <x v="0"/>
    <x v="12"/>
    <x v="736"/>
    <n v="143"/>
    <x v="230"/>
    <n v="0.86"/>
    <x v="2"/>
    <x v="0"/>
    <x v="0"/>
  </r>
  <r>
    <n v="2468797.1493827198"/>
    <x v="2580"/>
    <n v="18868228544"/>
    <s v="unconfirmed"/>
    <s v="Geraldine"/>
    <x v="0"/>
    <x v="5"/>
    <x v="0"/>
    <s v="US"/>
    <x v="0"/>
    <x v="0"/>
    <x v="1"/>
    <x v="8"/>
    <x v="750"/>
    <n v="31"/>
    <x v="245"/>
    <n v="2.89"/>
    <x v="1"/>
    <x v="1"/>
    <x v="2"/>
  </r>
  <r>
    <n v="2469349.44938272"/>
    <x v="2581"/>
    <n v="18322668208"/>
    <s v="verified"/>
    <s v="Laura"/>
    <x v="1"/>
    <x v="2"/>
    <x v="0"/>
    <s v="US"/>
    <x v="0"/>
    <x v="2"/>
    <x v="1"/>
    <x v="3"/>
    <x v="930"/>
    <n v="237"/>
    <x v="195"/>
    <n v="3.22"/>
    <x v="1"/>
    <x v="2"/>
    <x v="2"/>
  </r>
  <r>
    <n v="2469901.7493827199"/>
    <x v="2582"/>
    <n v="87625848473"/>
    <s v="unconfirmed"/>
    <s v="Aqila"/>
    <x v="0"/>
    <x v="5"/>
    <x v="0"/>
    <s v="US"/>
    <x v="0"/>
    <x v="1"/>
    <x v="0"/>
    <x v="4"/>
    <x v="894"/>
    <n v="201"/>
    <x v="2"/>
    <n v="1.82"/>
    <x v="2"/>
    <x v="2"/>
    <x v="0"/>
  </r>
  <r>
    <n v="2470454.0493827201"/>
    <x v="2583"/>
    <n v="47642466674"/>
    <s v="unconfirmed"/>
    <s v="Eric"/>
    <x v="0"/>
    <x v="14"/>
    <x v="0"/>
    <s v="US"/>
    <x v="1"/>
    <x v="1"/>
    <x v="1"/>
    <x v="4"/>
    <x v="960"/>
    <n v="21"/>
    <x v="60"/>
    <n v="0.24"/>
    <x v="3"/>
    <x v="1"/>
    <x v="0"/>
  </r>
  <r>
    <n v="2471006.34938272"/>
    <x v="2584"/>
    <n v="55835327316"/>
    <s v="unconfirmed"/>
    <s v="Ron"/>
    <x v="1"/>
    <x v="6"/>
    <x v="0"/>
    <s v="US"/>
    <x v="1"/>
    <x v="1"/>
    <x v="0"/>
    <x v="10"/>
    <x v="937"/>
    <n v="227"/>
    <x v="333"/>
    <n v="5.4"/>
    <x v="2"/>
    <x v="2"/>
    <x v="4"/>
  </r>
  <r>
    <n v="2471558.6493827198"/>
    <x v="2585"/>
    <n v="47374842569"/>
    <s v="unconfirmed"/>
    <s v="Lancelot"/>
    <x v="0"/>
    <x v="32"/>
    <x v="0"/>
    <s v="US"/>
    <x v="1"/>
    <x v="0"/>
    <x v="1"/>
    <x v="11"/>
    <x v="893"/>
    <n v="82"/>
    <x v="52"/>
    <n v="0.06"/>
    <x v="4"/>
    <x v="1"/>
    <x v="0"/>
  </r>
  <r>
    <n v="2472110.94938272"/>
    <x v="2586"/>
    <n v="38372213162"/>
    <s v="unconfirmed"/>
    <s v="Liam"/>
    <x v="0"/>
    <x v="20"/>
    <x v="0"/>
    <s v="US"/>
    <x v="0"/>
    <x v="0"/>
    <x v="0"/>
    <x v="1"/>
    <x v="330"/>
    <n v="225"/>
    <x v="159"/>
    <n v="0.89"/>
    <x v="2"/>
    <x v="2"/>
    <x v="1"/>
  </r>
  <r>
    <n v="2472663.2493827199"/>
    <x v="2587"/>
    <n v="65332209307"/>
    <s v="unconfirmed"/>
    <s v="Henry"/>
    <x v="1"/>
    <x v="18"/>
    <x v="0"/>
    <s v="US"/>
    <x v="1"/>
    <x v="2"/>
    <x v="1"/>
    <x v="1"/>
    <x v="1044"/>
    <n v="17"/>
    <x v="63"/>
    <n v="0.03"/>
    <x v="3"/>
    <x v="1"/>
    <x v="0"/>
  </r>
  <r>
    <n v="2473215.5493827201"/>
    <x v="2588"/>
    <n v="48612973323"/>
    <s v="unconfirmed"/>
    <s v="Elena"/>
    <x v="0"/>
    <x v="11"/>
    <x v="0"/>
    <s v="US"/>
    <x v="1"/>
    <x v="2"/>
    <x v="0"/>
    <x v="1"/>
    <x v="320"/>
    <n v="34"/>
    <x v="2"/>
    <n v="1.82"/>
    <x v="2"/>
    <x v="1"/>
    <x v="0"/>
  </r>
  <r>
    <n v="2473767.84938272"/>
    <x v="2589"/>
    <n v="32628212419"/>
    <s v="unconfirmed"/>
    <s v="Donna"/>
    <x v="1"/>
    <x v="18"/>
    <x v="0"/>
    <s v="US"/>
    <x v="0"/>
    <x v="0"/>
    <x v="1"/>
    <x v="1"/>
    <x v="613"/>
    <n v="178"/>
    <x v="286"/>
    <n v="2.41"/>
    <x v="0"/>
    <x v="0"/>
    <x v="3"/>
  </r>
  <r>
    <n v="2474320.1493827198"/>
    <x v="2590"/>
    <n v="85556701927"/>
    <s v="verified"/>
    <s v="Jessica"/>
    <x v="1"/>
    <x v="63"/>
    <x v="0"/>
    <s v="US"/>
    <x v="1"/>
    <x v="0"/>
    <x v="1"/>
    <x v="3"/>
    <x v="1045"/>
    <n v="174"/>
    <x v="63"/>
    <n v="0.03"/>
    <x v="3"/>
    <x v="0"/>
    <x v="0"/>
  </r>
  <r>
    <n v="2474872.44938272"/>
    <x v="2591"/>
    <n v="66241489069"/>
    <s v="verified"/>
    <s v="Zachary"/>
    <x v="0"/>
    <x v="5"/>
    <x v="0"/>
    <s v="US"/>
    <x v="1"/>
    <x v="0"/>
    <x v="1"/>
    <x v="4"/>
    <x v="253"/>
    <n v="187"/>
    <x v="68"/>
    <n v="0.03"/>
    <x v="1"/>
    <x v="0"/>
    <x v="0"/>
  </r>
  <r>
    <n v="2475424.7493827199"/>
    <x v="2592"/>
    <n v="64107168848"/>
    <s v="unconfirmed"/>
    <s v="ZHC"/>
    <x v="0"/>
    <x v="21"/>
    <x v="0"/>
    <s v="US"/>
    <x v="1"/>
    <x v="1"/>
    <x v="1"/>
    <x v="5"/>
    <x v="958"/>
    <n v="13"/>
    <x v="4"/>
    <n v="0.69"/>
    <x v="4"/>
    <x v="1"/>
    <x v="0"/>
  </r>
  <r>
    <n v="2475977.0493827201"/>
    <x v="2593"/>
    <n v="34225918657"/>
    <s v="verified"/>
    <s v="Marjorie"/>
    <x v="2"/>
    <x v="123"/>
    <x v="0"/>
    <s v="US"/>
    <x v="0"/>
    <x v="2"/>
    <x v="2"/>
    <x v="8"/>
    <x v="912"/>
    <n v="122"/>
    <x v="2"/>
    <n v="1.82"/>
    <x v="1"/>
    <x v="0"/>
    <x v="0"/>
  </r>
  <r>
    <n v="2476529.34938272"/>
    <x v="2594"/>
    <n v="96553653075"/>
    <s v="verified"/>
    <s v="Alonzo"/>
    <x v="0"/>
    <x v="20"/>
    <x v="0"/>
    <s v="US"/>
    <x v="0"/>
    <x v="1"/>
    <x v="1"/>
    <x v="1"/>
    <x v="608"/>
    <n v="152"/>
    <x v="46"/>
    <n v="0.28999999999999998"/>
    <x v="4"/>
    <x v="0"/>
    <x v="0"/>
  </r>
  <r>
    <n v="2477081.6493827198"/>
    <x v="2595"/>
    <n v="15646715724"/>
    <s v="unconfirmed"/>
    <s v="Abigail"/>
    <x v="1"/>
    <x v="45"/>
    <x v="0"/>
    <s v="US"/>
    <x v="0"/>
    <x v="1"/>
    <x v="1"/>
    <x v="5"/>
    <x v="495"/>
    <n v="113"/>
    <x v="68"/>
    <n v="0.05"/>
    <x v="4"/>
    <x v="0"/>
    <x v="0"/>
  </r>
  <r>
    <n v="2477633.94938272"/>
    <x v="2596"/>
    <n v="24328923224"/>
    <s v="unconfirmed"/>
    <s v="Thomas"/>
    <x v="1"/>
    <x v="7"/>
    <x v="0"/>
    <s v="US"/>
    <x v="1"/>
    <x v="1"/>
    <x v="1"/>
    <x v="3"/>
    <x v="522"/>
    <n v="87"/>
    <x v="160"/>
    <n v="1.84"/>
    <x v="2"/>
    <x v="1"/>
    <x v="3"/>
  </r>
  <r>
    <n v="2478186.2493827199"/>
    <x v="2597"/>
    <n v="78020657819"/>
    <s v="unconfirmed"/>
    <s v="Dee"/>
    <x v="0"/>
    <x v="14"/>
    <x v="0"/>
    <s v="US"/>
    <x v="1"/>
    <x v="0"/>
    <x v="1"/>
    <x v="12"/>
    <x v="348"/>
    <n v="59"/>
    <x v="162"/>
    <n v="0.97"/>
    <x v="2"/>
    <x v="1"/>
    <x v="1"/>
  </r>
  <r>
    <n v="2478738.5493827201"/>
    <x v="2598"/>
    <n v="27727169713"/>
    <s v="unconfirmed"/>
    <s v="King"/>
    <x v="2"/>
    <x v="105"/>
    <x v="0"/>
    <s v="US"/>
    <x v="1"/>
    <x v="2"/>
    <x v="0"/>
    <x v="12"/>
    <x v="327"/>
    <n v="220"/>
    <x v="175"/>
    <n v="1.07"/>
    <x v="2"/>
    <x v="2"/>
    <x v="1"/>
  </r>
  <r>
    <n v="2479290.84938272"/>
    <x v="2599"/>
    <n v="31923131124"/>
    <s v="unconfirmed"/>
    <s v="Vida"/>
    <x v="0"/>
    <x v="19"/>
    <x v="0"/>
    <s v="US"/>
    <x v="0"/>
    <x v="2"/>
    <x v="1"/>
    <x v="5"/>
    <x v="1046"/>
    <n v="15"/>
    <x v="131"/>
    <n v="0.08"/>
    <x v="3"/>
    <x v="1"/>
    <x v="0"/>
  </r>
  <r>
    <n v="2479843.1493827198"/>
    <x v="2600"/>
    <n v="59592082605"/>
    <s v="verified"/>
    <s v="Bobi"/>
    <x v="1"/>
    <x v="3"/>
    <x v="0"/>
    <s v="US"/>
    <x v="1"/>
    <x v="0"/>
    <x v="0"/>
    <x v="5"/>
    <x v="588"/>
    <n v="235"/>
    <x v="10"/>
    <n v="2.78"/>
    <x v="3"/>
    <x v="2"/>
    <x v="4"/>
  </r>
  <r>
    <n v="2480395.44938272"/>
    <x v="2601"/>
    <n v="35868060451"/>
    <s v="verified"/>
    <s v="Jenny"/>
    <x v="0"/>
    <x v="21"/>
    <x v="0"/>
    <s v="US"/>
    <x v="1"/>
    <x v="2"/>
    <x v="0"/>
    <x v="9"/>
    <x v="106"/>
    <n v="152"/>
    <x v="103"/>
    <n v="0.72"/>
    <x v="3"/>
    <x v="0"/>
    <x v="0"/>
  </r>
  <r>
    <n v="2480947.7493827199"/>
    <x v="2602"/>
    <n v="43644210808"/>
    <s v="unconfirmed"/>
    <s v="Chantille &amp; Linda"/>
    <x v="0"/>
    <x v="28"/>
    <x v="0"/>
    <s v="US"/>
    <x v="1"/>
    <x v="0"/>
    <x v="0"/>
    <x v="2"/>
    <x v="548"/>
    <n v="175"/>
    <x v="35"/>
    <n v="0.33"/>
    <x v="1"/>
    <x v="0"/>
    <x v="0"/>
  </r>
  <r>
    <n v="2481500.0493827201"/>
    <x v="2603"/>
    <n v="91005417948"/>
    <s v="unconfirmed"/>
    <s v="Gya"/>
    <x v="0"/>
    <x v="14"/>
    <x v="0"/>
    <s v="US"/>
    <x v="0"/>
    <x v="0"/>
    <x v="0"/>
    <x v="3"/>
    <x v="961"/>
    <n v="96"/>
    <x v="207"/>
    <n v="1.25"/>
    <x v="1"/>
    <x v="1"/>
    <x v="1"/>
  </r>
  <r>
    <n v="2482052.34938272"/>
    <x v="2604"/>
    <n v="47269591542"/>
    <s v="unconfirmed"/>
    <s v="Jorion"/>
    <x v="1"/>
    <x v="6"/>
    <x v="0"/>
    <s v="US"/>
    <x v="0"/>
    <x v="0"/>
    <x v="1"/>
    <x v="4"/>
    <x v="873"/>
    <n v="200"/>
    <x v="56"/>
    <n v="0.32"/>
    <x v="2"/>
    <x v="2"/>
    <x v="0"/>
  </r>
  <r>
    <n v="2482604.6493827198"/>
    <x v="2605"/>
    <n v="43447900869"/>
    <s v="unconfirmed"/>
    <s v="Raymond"/>
    <x v="1"/>
    <x v="2"/>
    <x v="0"/>
    <s v="US"/>
    <x v="0"/>
    <x v="0"/>
    <x v="1"/>
    <x v="4"/>
    <x v="1047"/>
    <n v="229"/>
    <x v="249"/>
    <n v="4.54"/>
    <x v="2"/>
    <x v="2"/>
    <x v="4"/>
  </r>
  <r>
    <n v="2483156.94938272"/>
    <x v="2606"/>
    <n v="9045982508"/>
    <s v="verified"/>
    <s v="Enyinne"/>
    <x v="2"/>
    <x v="85"/>
    <x v="0"/>
    <s v="US"/>
    <x v="1"/>
    <x v="1"/>
    <x v="0"/>
    <x v="0"/>
    <x v="751"/>
    <n v="115"/>
    <x v="55"/>
    <n v="2.64"/>
    <x v="1"/>
    <x v="0"/>
    <x v="4"/>
  </r>
  <r>
    <n v="2483709.2493827199"/>
    <x v="2607"/>
    <n v="57357962904"/>
    <s v="verified"/>
    <s v="Enyinne"/>
    <x v="2"/>
    <x v="85"/>
    <x v="0"/>
    <s v="US"/>
    <x v="0"/>
    <x v="0"/>
    <x v="0"/>
    <x v="4"/>
    <x v="362"/>
    <n v="29"/>
    <x v="20"/>
    <n v="0.26"/>
    <x v="2"/>
    <x v="1"/>
    <x v="0"/>
  </r>
  <r>
    <n v="2484261.5493827201"/>
    <x v="2608"/>
    <n v="89787582436"/>
    <s v="unconfirmed"/>
    <s v="Ty"/>
    <x v="1"/>
    <x v="71"/>
    <x v="0"/>
    <s v="US"/>
    <x v="0"/>
    <x v="2"/>
    <x v="0"/>
    <x v="5"/>
    <x v="1005"/>
    <n v="136"/>
    <x v="130"/>
    <n v="0.47"/>
    <x v="0"/>
    <x v="0"/>
    <x v="0"/>
  </r>
  <r>
    <n v="2484813.84938272"/>
    <x v="2609"/>
    <n v="46126338608"/>
    <s v="unconfirmed"/>
    <s v="Jp"/>
    <x v="0"/>
    <x v="11"/>
    <x v="0"/>
    <s v="US"/>
    <x v="1"/>
    <x v="1"/>
    <x v="1"/>
    <x v="12"/>
    <x v="440"/>
    <n v="159"/>
    <x v="68"/>
    <n v="0.02"/>
    <x v="4"/>
    <x v="0"/>
    <x v="0"/>
  </r>
  <r>
    <n v="2485366.1493827198"/>
    <x v="2610"/>
    <n v="82688520228"/>
    <s v="verified"/>
    <s v="Diavanna"/>
    <x v="0"/>
    <x v="5"/>
    <x v="0"/>
    <s v="US"/>
    <x v="1"/>
    <x v="0"/>
    <x v="1"/>
    <x v="8"/>
    <x v="613"/>
    <n v="178"/>
    <x v="95"/>
    <n v="3.16"/>
    <x v="0"/>
    <x v="0"/>
    <x v="2"/>
  </r>
  <r>
    <n v="2485918.44938272"/>
    <x v="2611"/>
    <n v="1856220982"/>
    <s v="verified"/>
    <s v="Kristen &amp; Corey"/>
    <x v="0"/>
    <x v="11"/>
    <x v="0"/>
    <s v="US"/>
    <x v="1"/>
    <x v="0"/>
    <x v="1"/>
    <x v="7"/>
    <x v="777"/>
    <n v="198"/>
    <x v="110"/>
    <n v="1.28"/>
    <x v="1"/>
    <x v="0"/>
    <x v="1"/>
  </r>
  <r>
    <n v="2486470.7493827199"/>
    <x v="2612"/>
    <n v="73793392263"/>
    <s v="unconfirmed"/>
    <s v="Maxime"/>
    <x v="1"/>
    <x v="2"/>
    <x v="0"/>
    <s v="US"/>
    <x v="1"/>
    <x v="0"/>
    <x v="0"/>
    <x v="8"/>
    <x v="52"/>
    <n v="51"/>
    <x v="232"/>
    <n v="1.77"/>
    <x v="0"/>
    <x v="1"/>
    <x v="3"/>
  </r>
  <r>
    <n v="2487023.0493827201"/>
    <x v="2613"/>
    <n v="10550235601"/>
    <s v="unconfirmed"/>
    <s v="Matthew"/>
    <x v="0"/>
    <x v="11"/>
    <x v="0"/>
    <s v="US"/>
    <x v="1"/>
    <x v="0"/>
    <x v="1"/>
    <x v="2"/>
    <x v="583"/>
    <n v="222"/>
    <x v="98"/>
    <n v="0.26"/>
    <x v="0"/>
    <x v="2"/>
    <x v="0"/>
  </r>
  <r>
    <n v="2487575.34938272"/>
    <x v="2614"/>
    <n v="88381139140"/>
    <s v="unconfirmed"/>
    <s v="Adam"/>
    <x v="1"/>
    <x v="10"/>
    <x v="0"/>
    <s v="US"/>
    <x v="1"/>
    <x v="1"/>
    <x v="1"/>
    <x v="11"/>
    <x v="715"/>
    <n v="107"/>
    <x v="124"/>
    <n v="0.13"/>
    <x v="3"/>
    <x v="0"/>
    <x v="0"/>
  </r>
  <r>
    <n v="2488127.6493827198"/>
    <x v="2615"/>
    <n v="36498111236"/>
    <s v="verified"/>
    <s v="Olivier"/>
    <x v="1"/>
    <x v="7"/>
    <x v="0"/>
    <s v="US"/>
    <x v="1"/>
    <x v="1"/>
    <x v="1"/>
    <x v="8"/>
    <x v="528"/>
    <n v="237"/>
    <x v="118"/>
    <n v="0.28999999999999998"/>
    <x v="2"/>
    <x v="2"/>
    <x v="0"/>
  </r>
  <r>
    <n v="2488679.94938272"/>
    <x v="2616"/>
    <n v="7573211292"/>
    <s v="verified"/>
    <s v="Keiko &amp; Ilya"/>
    <x v="0"/>
    <x v="5"/>
    <x v="0"/>
    <s v="US"/>
    <x v="0"/>
    <x v="2"/>
    <x v="1"/>
    <x v="1"/>
    <x v="8"/>
    <n v="64"/>
    <x v="93"/>
    <n v="0.53"/>
    <x v="3"/>
    <x v="1"/>
    <x v="0"/>
  </r>
  <r>
    <n v="2489232.2493827199"/>
    <x v="2617"/>
    <n v="65444959530"/>
    <s v="verified"/>
    <s v="Harry"/>
    <x v="2"/>
    <x v="24"/>
    <x v="0"/>
    <s v="US"/>
    <x v="0"/>
    <x v="2"/>
    <x v="0"/>
    <x v="1"/>
    <x v="1034"/>
    <n v="201"/>
    <x v="93"/>
    <n v="0.36"/>
    <x v="4"/>
    <x v="2"/>
    <x v="0"/>
  </r>
  <r>
    <n v="2489784.5493827201"/>
    <x v="2618"/>
    <n v="24212486242"/>
    <s v="verified"/>
    <s v="Enyinne"/>
    <x v="2"/>
    <x v="85"/>
    <x v="0"/>
    <s v="US"/>
    <x v="0"/>
    <x v="1"/>
    <x v="0"/>
    <x v="12"/>
    <x v="133"/>
    <n v="98"/>
    <x v="109"/>
    <n v="0.19"/>
    <x v="0"/>
    <x v="1"/>
    <x v="0"/>
  </r>
  <r>
    <n v="2490336.84938272"/>
    <x v="2619"/>
    <n v="74764941792"/>
    <s v="verified"/>
    <s v="Rocio"/>
    <x v="1"/>
    <x v="71"/>
    <x v="0"/>
    <s v="US"/>
    <x v="1"/>
    <x v="1"/>
    <x v="2"/>
    <x v="8"/>
    <x v="542"/>
    <n v="224"/>
    <x v="152"/>
    <n v="2.2200000000000002"/>
    <x v="2"/>
    <x v="2"/>
    <x v="1"/>
  </r>
  <r>
    <n v="2490889.1493827198"/>
    <x v="2620"/>
    <n v="39808377189"/>
    <s v="unconfirmed"/>
    <s v="Enyinne"/>
    <x v="2"/>
    <x v="85"/>
    <x v="0"/>
    <s v="US"/>
    <x v="1"/>
    <x v="1"/>
    <x v="0"/>
    <x v="11"/>
    <x v="673"/>
    <n v="195"/>
    <x v="91"/>
    <n v="0.45"/>
    <x v="0"/>
    <x v="0"/>
    <x v="0"/>
  </r>
  <r>
    <n v="2491441.44938272"/>
    <x v="2621"/>
    <n v="46121199231"/>
    <s v="verified"/>
    <s v="Ange"/>
    <x v="0"/>
    <x v="11"/>
    <x v="0"/>
    <s v="US"/>
    <x v="1"/>
    <x v="0"/>
    <x v="0"/>
    <x v="1"/>
    <x v="399"/>
    <n v="51"/>
    <x v="56"/>
    <n v="0.32"/>
    <x v="1"/>
    <x v="1"/>
    <x v="0"/>
  </r>
  <r>
    <n v="2491993.7493827199"/>
    <x v="2622"/>
    <n v="3621328804"/>
    <s v="unconfirmed"/>
    <s v="Karen"/>
    <x v="1"/>
    <x v="18"/>
    <x v="0"/>
    <s v="US"/>
    <x v="0"/>
    <x v="2"/>
    <x v="0"/>
    <x v="3"/>
    <x v="954"/>
    <n v="219"/>
    <x v="35"/>
    <n v="0.16"/>
    <x v="2"/>
    <x v="2"/>
    <x v="0"/>
  </r>
  <r>
    <n v="2492546.0493827201"/>
    <x v="2623"/>
    <n v="47778362863"/>
    <s v="verified"/>
    <s v="Ana"/>
    <x v="1"/>
    <x v="8"/>
    <x v="0"/>
    <s v="US"/>
    <x v="1"/>
    <x v="1"/>
    <x v="1"/>
    <x v="7"/>
    <x v="233"/>
    <n v="136"/>
    <x v="283"/>
    <n v="2.84"/>
    <x v="4"/>
    <x v="0"/>
    <x v="2"/>
  </r>
  <r>
    <n v="2493098.34938272"/>
    <x v="2624"/>
    <n v="16364475632"/>
    <s v="unconfirmed"/>
    <s v="Daveyjoe!"/>
    <x v="2"/>
    <x v="39"/>
    <x v="0"/>
    <s v="US"/>
    <x v="0"/>
    <x v="0"/>
    <x v="0"/>
    <x v="2"/>
    <x v="235"/>
    <n v="201"/>
    <x v="177"/>
    <n v="0.24"/>
    <x v="3"/>
    <x v="2"/>
    <x v="0"/>
  </r>
  <r>
    <n v="2493650.6493827198"/>
    <x v="2625"/>
    <n v="9135002929"/>
    <s v="verified"/>
    <s v="Majar"/>
    <x v="0"/>
    <x v="20"/>
    <x v="0"/>
    <s v="US"/>
    <x v="1"/>
    <x v="2"/>
    <x v="0"/>
    <x v="0"/>
    <x v="860"/>
    <n v="191"/>
    <x v="192"/>
    <n v="1.32"/>
    <x v="4"/>
    <x v="0"/>
    <x v="1"/>
  </r>
  <r>
    <n v="2494202.94938272"/>
    <x v="2626"/>
    <n v="50543953423"/>
    <s v="verified"/>
    <s v="Rickey"/>
    <x v="2"/>
    <x v="55"/>
    <x v="0"/>
    <s v="US"/>
    <x v="1"/>
    <x v="2"/>
    <x v="1"/>
    <x v="4"/>
    <x v="230"/>
    <n v="179"/>
    <x v="86"/>
    <n v="0.18"/>
    <x v="3"/>
    <x v="0"/>
    <x v="0"/>
  </r>
  <r>
    <n v="2494755.2493827199"/>
    <x v="2627"/>
    <n v="37266371183"/>
    <s v="verified"/>
    <s v="Buke"/>
    <x v="1"/>
    <x v="1"/>
    <x v="0"/>
    <s v="US"/>
    <x v="1"/>
    <x v="0"/>
    <x v="1"/>
    <x v="6"/>
    <x v="1048"/>
    <n v="186"/>
    <x v="131"/>
    <n v="0.57999999999999996"/>
    <x v="3"/>
    <x v="0"/>
    <x v="0"/>
  </r>
  <r>
    <n v="2495307.5493827201"/>
    <x v="2628"/>
    <n v="27338115131"/>
    <s v="verified"/>
    <s v="Steven"/>
    <x v="1"/>
    <x v="63"/>
    <x v="0"/>
    <s v="US"/>
    <x v="1"/>
    <x v="1"/>
    <x v="1"/>
    <x v="12"/>
    <x v="862"/>
    <n v="81"/>
    <x v="93"/>
    <n v="0.37"/>
    <x v="3"/>
    <x v="1"/>
    <x v="0"/>
  </r>
  <r>
    <n v="2495859.84938272"/>
    <x v="2629"/>
    <n v="56827227990"/>
    <s v="unconfirmed"/>
    <s v="Tessa"/>
    <x v="0"/>
    <x v="29"/>
    <x v="0"/>
    <s v="US"/>
    <x v="1"/>
    <x v="1"/>
    <x v="1"/>
    <x v="4"/>
    <x v="406"/>
    <n v="182"/>
    <x v="35"/>
    <n v="0.15"/>
    <x v="4"/>
    <x v="0"/>
    <x v="0"/>
  </r>
  <r>
    <n v="2496412.1493827198"/>
    <x v="2630"/>
    <n v="62766971029"/>
    <s v="unconfirmed"/>
    <s v="Michael"/>
    <x v="1"/>
    <x v="13"/>
    <x v="0"/>
    <s v="US"/>
    <x v="0"/>
    <x v="0"/>
    <x v="1"/>
    <x v="5"/>
    <x v="766"/>
    <n v="87"/>
    <x v="81"/>
    <n v="0.54"/>
    <x v="3"/>
    <x v="1"/>
    <x v="0"/>
  </r>
  <r>
    <n v="2496964.44938272"/>
    <x v="2631"/>
    <n v="45282511226"/>
    <s v="verified"/>
    <s v="Gil"/>
    <x v="1"/>
    <x v="22"/>
    <x v="0"/>
    <s v="US"/>
    <x v="1"/>
    <x v="2"/>
    <x v="0"/>
    <x v="2"/>
    <x v="924"/>
    <n v="191"/>
    <x v="207"/>
    <n v="1.29"/>
    <x v="1"/>
    <x v="0"/>
    <x v="1"/>
  </r>
  <r>
    <n v="2497516.7493827199"/>
    <x v="2632"/>
    <n v="59329887638"/>
    <s v="verified"/>
    <s v="Michael"/>
    <x v="1"/>
    <x v="13"/>
    <x v="0"/>
    <s v="US"/>
    <x v="0"/>
    <x v="2"/>
    <x v="1"/>
    <x v="8"/>
    <x v="385"/>
    <n v="109"/>
    <x v="1"/>
    <n v="0.63"/>
    <x v="1"/>
    <x v="0"/>
    <x v="0"/>
  </r>
  <r>
    <n v="2498069.0493827201"/>
    <x v="2633"/>
    <n v="62666908653"/>
    <s v="unconfirmed"/>
    <s v="Nicole"/>
    <x v="0"/>
    <x v="11"/>
    <x v="0"/>
    <s v="US"/>
    <x v="0"/>
    <x v="0"/>
    <x v="0"/>
    <x v="9"/>
    <x v="474"/>
    <n v="231"/>
    <x v="16"/>
    <n v="1.85"/>
    <x v="0"/>
    <x v="2"/>
    <x v="3"/>
  </r>
  <r>
    <n v="2498621.34938272"/>
    <x v="2634"/>
    <n v="44887767387"/>
    <s v="unconfirmed"/>
    <s v="Brian"/>
    <x v="0"/>
    <x v="14"/>
    <x v="0"/>
    <s v="US"/>
    <x v="0"/>
    <x v="2"/>
    <x v="0"/>
    <x v="1"/>
    <x v="604"/>
    <n v="70"/>
    <x v="149"/>
    <n v="2.0499999999999998"/>
    <x v="2"/>
    <x v="1"/>
    <x v="3"/>
  </r>
  <r>
    <n v="2499173.6493827198"/>
    <x v="2635"/>
    <n v="96716594912"/>
    <s v="unconfirmed"/>
    <s v="Daren"/>
    <x v="1"/>
    <x v="22"/>
    <x v="0"/>
    <s v="US"/>
    <x v="1"/>
    <x v="0"/>
    <x v="0"/>
    <x v="2"/>
    <x v="967"/>
    <n v="112"/>
    <x v="68"/>
    <n v="0.01"/>
    <x v="2"/>
    <x v="0"/>
    <x v="0"/>
  </r>
  <r>
    <n v="2499725.94938272"/>
    <x v="2636"/>
    <n v="20928354629"/>
    <s v="verified"/>
    <s v="Megan"/>
    <x v="0"/>
    <x v="84"/>
    <x v="0"/>
    <s v="US"/>
    <x v="0"/>
    <x v="1"/>
    <x v="1"/>
    <x v="5"/>
    <x v="486"/>
    <n v="11"/>
    <x v="254"/>
    <n v="2.4900000000000002"/>
    <x v="2"/>
    <x v="1"/>
    <x v="1"/>
  </r>
  <r>
    <n v="2500278.2493827199"/>
    <x v="2637"/>
    <n v="33108588111"/>
    <s v="unconfirmed"/>
    <s v="Mark"/>
    <x v="0"/>
    <x v="12"/>
    <x v="0"/>
    <s v="US"/>
    <x v="0"/>
    <x v="2"/>
    <x v="1"/>
    <x v="3"/>
    <x v="1049"/>
    <n v="160"/>
    <x v="138"/>
    <n v="0.43"/>
    <x v="2"/>
    <x v="0"/>
    <x v="0"/>
  </r>
  <r>
    <n v="2500830.5493827201"/>
    <x v="2638"/>
    <n v="17533452386"/>
    <s v="unconfirmed"/>
    <s v="Michelle"/>
    <x v="1"/>
    <x v="2"/>
    <x v="0"/>
    <s v="US"/>
    <x v="1"/>
    <x v="1"/>
    <x v="0"/>
    <x v="2"/>
    <x v="260"/>
    <n v="184"/>
    <x v="31"/>
    <n v="0.21"/>
    <x v="3"/>
    <x v="0"/>
    <x v="0"/>
  </r>
  <r>
    <n v="2501382.84938272"/>
    <x v="2639"/>
    <n v="43808797685"/>
    <s v="unconfirmed"/>
    <s v="Lucie"/>
    <x v="1"/>
    <x v="22"/>
    <x v="0"/>
    <s v="US"/>
    <x v="1"/>
    <x v="2"/>
    <x v="1"/>
    <x v="3"/>
    <x v="1015"/>
    <n v="164"/>
    <x v="0"/>
    <n v="0.16"/>
    <x v="4"/>
    <x v="0"/>
    <x v="0"/>
  </r>
  <r>
    <n v="2501935.1493827198"/>
    <x v="2640"/>
    <n v="86967636974"/>
    <s v="verified"/>
    <s v="Vida"/>
    <x v="0"/>
    <x v="19"/>
    <x v="0"/>
    <s v="US"/>
    <x v="0"/>
    <x v="0"/>
    <x v="1"/>
    <x v="6"/>
    <x v="973"/>
    <n v="57"/>
    <x v="0"/>
    <n v="0.13"/>
    <x v="1"/>
    <x v="1"/>
    <x v="0"/>
  </r>
  <r>
    <n v="2502487.44938272"/>
    <x v="2641"/>
    <n v="64387656977"/>
    <s v="unconfirmed"/>
    <s v="Sam"/>
    <x v="0"/>
    <x v="14"/>
    <x v="0"/>
    <s v="US"/>
    <x v="0"/>
    <x v="1"/>
    <x v="1"/>
    <x v="8"/>
    <x v="622"/>
    <n v="78"/>
    <x v="118"/>
    <n v="0.25"/>
    <x v="1"/>
    <x v="1"/>
    <x v="0"/>
  </r>
  <r>
    <n v="2503039.7493827199"/>
    <x v="2642"/>
    <n v="11609383313"/>
    <s v="verified"/>
    <s v="Justin"/>
    <x v="1"/>
    <x v="43"/>
    <x v="0"/>
    <s v="US"/>
    <x v="1"/>
    <x v="0"/>
    <x v="1"/>
    <x v="9"/>
    <x v="206"/>
    <n v="28"/>
    <x v="68"/>
    <n v="0.1"/>
    <x v="0"/>
    <x v="1"/>
    <x v="0"/>
  </r>
  <r>
    <n v="2503592.0493827201"/>
    <x v="2643"/>
    <n v="56119586473"/>
    <s v="unconfirmed"/>
    <s v="Martine"/>
    <x v="3"/>
    <x v="114"/>
    <x v="0"/>
    <s v="US"/>
    <x v="0"/>
    <x v="0"/>
    <x v="0"/>
    <x v="3"/>
    <x v="116"/>
    <n v="158"/>
    <x v="20"/>
    <n v="0.28000000000000003"/>
    <x v="2"/>
    <x v="0"/>
    <x v="0"/>
  </r>
  <r>
    <n v="2504144.34938272"/>
    <x v="2644"/>
    <n v="49756694239"/>
    <s v="unconfirmed"/>
    <s v="Molly"/>
    <x v="0"/>
    <x v="15"/>
    <x v="0"/>
    <s v="US"/>
    <x v="0"/>
    <x v="2"/>
    <x v="1"/>
    <x v="2"/>
    <x v="543"/>
    <n v="24"/>
    <x v="138"/>
    <n v="0.28000000000000003"/>
    <x v="3"/>
    <x v="1"/>
    <x v="0"/>
  </r>
  <r>
    <n v="2504696.6493827198"/>
    <x v="2645"/>
    <n v="1069096439"/>
    <s v="unconfirmed"/>
    <s v="Abby"/>
    <x v="1"/>
    <x v="26"/>
    <x v="0"/>
    <s v="US"/>
    <x v="0"/>
    <x v="1"/>
    <x v="0"/>
    <x v="7"/>
    <x v="321"/>
    <n v="75"/>
    <x v="122"/>
    <n v="0.79"/>
    <x v="4"/>
    <x v="1"/>
    <x v="1"/>
  </r>
  <r>
    <n v="2505248.94938272"/>
    <x v="2646"/>
    <n v="31151758437"/>
    <s v="verified"/>
    <s v="Randy"/>
    <x v="0"/>
    <x v="5"/>
    <x v="0"/>
    <s v="US"/>
    <x v="1"/>
    <x v="1"/>
    <x v="0"/>
    <x v="4"/>
    <x v="668"/>
    <n v="46"/>
    <x v="75"/>
    <n v="2.2599999999999998"/>
    <x v="2"/>
    <x v="1"/>
    <x v="4"/>
  </r>
  <r>
    <n v="2505801.2493827199"/>
    <x v="2647"/>
    <n v="89863720022"/>
    <s v="verified"/>
    <s v="Moses"/>
    <x v="0"/>
    <x v="11"/>
    <x v="0"/>
    <s v="US"/>
    <x v="0"/>
    <x v="2"/>
    <x v="1"/>
    <x v="10"/>
    <x v="409"/>
    <n v="113"/>
    <x v="85"/>
    <n v="2.74"/>
    <x v="0"/>
    <x v="0"/>
    <x v="4"/>
  </r>
  <r>
    <n v="2506353.5493827201"/>
    <x v="2648"/>
    <n v="33153400410"/>
    <s v="verified"/>
    <s v="Rebecca"/>
    <x v="0"/>
    <x v="11"/>
    <x v="0"/>
    <s v="US"/>
    <x v="0"/>
    <x v="2"/>
    <x v="1"/>
    <x v="10"/>
    <x v="497"/>
    <n v="29"/>
    <x v="205"/>
    <n v="1.23"/>
    <x v="3"/>
    <x v="1"/>
    <x v="1"/>
  </r>
  <r>
    <n v="2506905.84938272"/>
    <x v="2649"/>
    <n v="41628324061"/>
    <s v="unconfirmed"/>
    <s v="Naima"/>
    <x v="1"/>
    <x v="2"/>
    <x v="0"/>
    <s v="US"/>
    <x v="1"/>
    <x v="2"/>
    <x v="1"/>
    <x v="8"/>
    <x v="665"/>
    <n v="60"/>
    <x v="209"/>
    <n v="3.85"/>
    <x v="0"/>
    <x v="1"/>
    <x v="2"/>
  </r>
  <r>
    <n v="2507458.1493827198"/>
    <x v="2650"/>
    <n v="89633395101"/>
    <s v="verified"/>
    <s v="Tilia"/>
    <x v="1"/>
    <x v="4"/>
    <x v="0"/>
    <s v="US"/>
    <x v="1"/>
    <x v="2"/>
    <x v="1"/>
    <x v="5"/>
    <x v="129"/>
    <n v="19"/>
    <x v="80"/>
    <n v="0.1"/>
    <x v="4"/>
    <x v="1"/>
    <x v="0"/>
  </r>
  <r>
    <n v="2508010.44938272"/>
    <x v="2651"/>
    <n v="46104620611"/>
    <s v="unconfirmed"/>
    <s v="Irene"/>
    <x v="0"/>
    <x v="79"/>
    <x v="0"/>
    <s v="US"/>
    <x v="0"/>
    <x v="2"/>
    <x v="0"/>
    <x v="1"/>
    <x v="117"/>
    <n v="221"/>
    <x v="52"/>
    <n v="0.08"/>
    <x v="3"/>
    <x v="2"/>
    <x v="0"/>
  </r>
  <r>
    <n v="2508562.7493827199"/>
    <x v="2652"/>
    <n v="23533465691"/>
    <s v="unconfirmed"/>
    <s v="Lisa"/>
    <x v="0"/>
    <x v="15"/>
    <x v="0"/>
    <s v="US"/>
    <x v="1"/>
    <x v="0"/>
    <x v="0"/>
    <x v="7"/>
    <x v="1002"/>
    <n v="162"/>
    <x v="21"/>
    <n v="0.83"/>
    <x v="2"/>
    <x v="0"/>
    <x v="1"/>
  </r>
  <r>
    <n v="2509115.0493827201"/>
    <x v="2653"/>
    <n v="74343240639"/>
    <s v="unconfirmed"/>
    <s v="Omar"/>
    <x v="1"/>
    <x v="3"/>
    <x v="0"/>
    <s v="US"/>
    <x v="1"/>
    <x v="2"/>
    <x v="1"/>
    <x v="8"/>
    <x v="643"/>
    <n v="84"/>
    <x v="234"/>
    <n v="0.85"/>
    <x v="3"/>
    <x v="1"/>
    <x v="1"/>
  </r>
  <r>
    <n v="2509667.34938272"/>
    <x v="2654"/>
    <n v="11763482838"/>
    <s v="unconfirmed"/>
    <s v="Jason"/>
    <x v="1"/>
    <x v="27"/>
    <x v="0"/>
    <s v="US"/>
    <x v="1"/>
    <x v="0"/>
    <x v="1"/>
    <x v="6"/>
    <x v="1042"/>
    <n v="72"/>
    <x v="115"/>
    <n v="1.62"/>
    <x v="4"/>
    <x v="1"/>
    <x v="3"/>
  </r>
  <r>
    <n v="2510219.6493827198"/>
    <x v="2655"/>
    <n v="36796662453"/>
    <s v="verified"/>
    <s v="Tov"/>
    <x v="0"/>
    <x v="11"/>
    <x v="0"/>
    <s v="US"/>
    <x v="0"/>
    <x v="2"/>
    <x v="0"/>
    <x v="7"/>
    <x v="1021"/>
    <n v="133"/>
    <x v="171"/>
    <n v="0.44"/>
    <x v="1"/>
    <x v="0"/>
    <x v="0"/>
  </r>
  <r>
    <n v="2510771.94938272"/>
    <x v="2656"/>
    <n v="44023170547"/>
    <s v="unconfirmed"/>
    <s v="Natasha"/>
    <x v="0"/>
    <x v="23"/>
    <x v="0"/>
    <s v="US"/>
    <x v="0"/>
    <x v="1"/>
    <x v="0"/>
    <x v="7"/>
    <x v="750"/>
    <n v="31"/>
    <x v="96"/>
    <n v="1.17"/>
    <x v="1"/>
    <x v="1"/>
    <x v="1"/>
  </r>
  <r>
    <n v="2511324.2493827199"/>
    <x v="2657"/>
    <n v="96680450301"/>
    <s v="unconfirmed"/>
    <s v="Jordan"/>
    <x v="0"/>
    <x v="20"/>
    <x v="0"/>
    <s v="US"/>
    <x v="1"/>
    <x v="0"/>
    <x v="0"/>
    <x v="9"/>
    <x v="944"/>
    <n v="146"/>
    <x v="46"/>
    <n v="0.36"/>
    <x v="1"/>
    <x v="0"/>
    <x v="0"/>
  </r>
  <r>
    <n v="2511876.5493827201"/>
    <x v="2658"/>
    <n v="13566324663"/>
    <s v="unconfirmed"/>
    <s v="Kiki"/>
    <x v="1"/>
    <x v="22"/>
    <x v="0"/>
    <s v="US"/>
    <x v="0"/>
    <x v="1"/>
    <x v="1"/>
    <x v="5"/>
    <x v="716"/>
    <n v="20"/>
    <x v="101"/>
    <n v="2.8"/>
    <x v="3"/>
    <x v="1"/>
    <x v="4"/>
  </r>
  <r>
    <n v="2512428.84938272"/>
    <x v="2659"/>
    <n v="88246201229"/>
    <s v="verified"/>
    <s v="Jon"/>
    <x v="0"/>
    <x v="23"/>
    <x v="0"/>
    <s v="US"/>
    <x v="1"/>
    <x v="2"/>
    <x v="1"/>
    <x v="2"/>
    <x v="37"/>
    <n v="204"/>
    <x v="20"/>
    <n v="0.43"/>
    <x v="1"/>
    <x v="2"/>
    <x v="0"/>
  </r>
  <r>
    <n v="2512981.1493827198"/>
    <x v="2660"/>
    <n v="10343893831"/>
    <s v="unconfirmed"/>
    <s v="Lee"/>
    <x v="0"/>
    <x v="12"/>
    <x v="0"/>
    <s v="US"/>
    <x v="1"/>
    <x v="1"/>
    <x v="1"/>
    <x v="7"/>
    <x v="954"/>
    <n v="219"/>
    <x v="78"/>
    <n v="0.17"/>
    <x v="1"/>
    <x v="2"/>
    <x v="0"/>
  </r>
  <r>
    <n v="2513533.44938272"/>
    <x v="2661"/>
    <n v="79474011647"/>
    <s v="unconfirmed"/>
    <s v="Habib"/>
    <x v="0"/>
    <x v="29"/>
    <x v="0"/>
    <s v="US"/>
    <x v="0"/>
    <x v="2"/>
    <x v="1"/>
    <x v="9"/>
    <x v="652"/>
    <n v="239"/>
    <x v="81"/>
    <n v="0.54"/>
    <x v="0"/>
    <x v="2"/>
    <x v="0"/>
  </r>
  <r>
    <n v="2514085.7493827199"/>
    <x v="2662"/>
    <n v="232577737"/>
    <s v="verified"/>
    <s v="Romi"/>
    <x v="0"/>
    <x v="5"/>
    <x v="0"/>
    <s v="US"/>
    <x v="1"/>
    <x v="2"/>
    <x v="1"/>
    <x v="8"/>
    <x v="1008"/>
    <n v="177"/>
    <x v="124"/>
    <n v="0.04"/>
    <x v="0"/>
    <x v="0"/>
    <x v="0"/>
  </r>
  <r>
    <n v="2514638.0493827201"/>
    <x v="2663"/>
    <n v="71173691659"/>
    <s v="unconfirmed"/>
    <s v="Jonathan"/>
    <x v="1"/>
    <x v="64"/>
    <x v="0"/>
    <s v="US"/>
    <x v="1"/>
    <x v="1"/>
    <x v="1"/>
    <x v="7"/>
    <x v="941"/>
    <n v="123"/>
    <x v="138"/>
    <n v="0.25"/>
    <x v="4"/>
    <x v="0"/>
    <x v="0"/>
  </r>
  <r>
    <n v="2515190.34938272"/>
    <x v="2664"/>
    <n v="72642366465"/>
    <s v="unconfirmed"/>
    <s v="Angelo"/>
    <x v="0"/>
    <x v="11"/>
    <x v="0"/>
    <s v="US"/>
    <x v="1"/>
    <x v="0"/>
    <x v="1"/>
    <x v="2"/>
    <x v="607"/>
    <n v="30"/>
    <x v="98"/>
    <n v="0.14000000000000001"/>
    <x v="2"/>
    <x v="1"/>
    <x v="0"/>
  </r>
  <r>
    <n v="2515742.6493827198"/>
    <x v="2665"/>
    <n v="39006705069"/>
    <s v="verified"/>
    <s v="Jenn"/>
    <x v="0"/>
    <x v="5"/>
    <x v="0"/>
    <s v="US"/>
    <x v="0"/>
    <x v="1"/>
    <x v="1"/>
    <x v="2"/>
    <x v="45"/>
    <n v="183"/>
    <x v="98"/>
    <n v="0.39"/>
    <x v="2"/>
    <x v="0"/>
    <x v="0"/>
  </r>
  <r>
    <n v="2516294.94938272"/>
    <x v="2666"/>
    <n v="75027157365"/>
    <s v="verified"/>
    <s v="Cat"/>
    <x v="0"/>
    <x v="5"/>
    <x v="0"/>
    <s v="US"/>
    <x v="1"/>
    <x v="0"/>
    <x v="0"/>
    <x v="4"/>
    <x v="777"/>
    <n v="198"/>
    <x v="121"/>
    <n v="2.44"/>
    <x v="2"/>
    <x v="0"/>
    <x v="1"/>
  </r>
  <r>
    <n v="2516847.2493827199"/>
    <x v="2667"/>
    <n v="52982818743"/>
    <s v="unconfirmed"/>
    <s v="Cynthia And Froebel"/>
    <x v="0"/>
    <x v="99"/>
    <x v="0"/>
    <s v="US"/>
    <x v="1"/>
    <x v="2"/>
    <x v="0"/>
    <x v="2"/>
    <x v="651"/>
    <n v="150"/>
    <x v="68"/>
    <n v="0.16"/>
    <x v="3"/>
    <x v="0"/>
    <x v="0"/>
  </r>
  <r>
    <n v="2517399.5493827201"/>
    <x v="2668"/>
    <n v="75352363653"/>
    <s v="unconfirmed"/>
    <s v="Jullien"/>
    <x v="0"/>
    <x v="5"/>
    <x v="0"/>
    <s v="US"/>
    <x v="1"/>
    <x v="2"/>
    <x v="1"/>
    <x v="0"/>
    <x v="940"/>
    <n v="217"/>
    <x v="104"/>
    <n v="2"/>
    <x v="3"/>
    <x v="2"/>
    <x v="3"/>
  </r>
  <r>
    <n v="2517951.84938272"/>
    <x v="2669"/>
    <n v="15527101807"/>
    <s v="verified"/>
    <s v="Charlotte &amp; Aaron"/>
    <x v="0"/>
    <x v="116"/>
    <x v="0"/>
    <s v="US"/>
    <x v="1"/>
    <x v="2"/>
    <x v="0"/>
    <x v="5"/>
    <x v="527"/>
    <n v="84"/>
    <x v="73"/>
    <n v="0.76"/>
    <x v="4"/>
    <x v="1"/>
    <x v="0"/>
  </r>
  <r>
    <n v="2518504.1493827198"/>
    <x v="2670"/>
    <n v="35905603571"/>
    <s v="unconfirmed"/>
    <s v="Ivey"/>
    <x v="0"/>
    <x v="5"/>
    <x v="0"/>
    <s v="US"/>
    <x v="1"/>
    <x v="2"/>
    <x v="0"/>
    <x v="4"/>
    <x v="312"/>
    <n v="26"/>
    <x v="63"/>
    <n v="0.05"/>
    <x v="2"/>
    <x v="1"/>
    <x v="0"/>
  </r>
  <r>
    <n v="2519056.44938272"/>
    <x v="2671"/>
    <n v="92375903619"/>
    <s v="unconfirmed"/>
    <s v="Amanda"/>
    <x v="0"/>
    <x v="11"/>
    <x v="0"/>
    <s v="US"/>
    <x v="0"/>
    <x v="2"/>
    <x v="0"/>
    <x v="1"/>
    <x v="1050"/>
    <n v="217"/>
    <x v="63"/>
    <n v="0.06"/>
    <x v="2"/>
    <x v="2"/>
    <x v="0"/>
  </r>
  <r>
    <n v="2519608.7493827199"/>
    <x v="2672"/>
    <n v="19396110221"/>
    <s v="verified"/>
    <s v="Tabita"/>
    <x v="1"/>
    <x v="13"/>
    <x v="0"/>
    <s v="US"/>
    <x v="0"/>
    <x v="0"/>
    <x v="1"/>
    <x v="5"/>
    <x v="333"/>
    <n v="143"/>
    <x v="92"/>
    <n v="0.91"/>
    <x v="1"/>
    <x v="0"/>
    <x v="2"/>
  </r>
  <r>
    <n v="2520161.0493827201"/>
    <x v="2673"/>
    <n v="79846664151"/>
    <s v="verified"/>
    <s v="Vida"/>
    <x v="0"/>
    <x v="19"/>
    <x v="0"/>
    <s v="US"/>
    <x v="0"/>
    <x v="0"/>
    <x v="1"/>
    <x v="1"/>
    <x v="988"/>
    <n v="44"/>
    <x v="80"/>
    <n v="0.11"/>
    <x v="3"/>
    <x v="1"/>
    <x v="0"/>
  </r>
  <r>
    <n v="2520713.34938272"/>
    <x v="2674"/>
    <n v="77472864030"/>
    <s v="verified"/>
    <s v="Tee"/>
    <x v="0"/>
    <x v="5"/>
    <x v="0"/>
    <s v="US"/>
    <x v="1"/>
    <x v="0"/>
    <x v="1"/>
    <x v="11"/>
    <x v="680"/>
    <n v="187"/>
    <x v="117"/>
    <n v="1.29"/>
    <x v="3"/>
    <x v="0"/>
    <x v="1"/>
  </r>
  <r>
    <n v="2521265.6493827198"/>
    <x v="2675"/>
    <n v="57348939753"/>
    <s v="verified"/>
    <s v="Milena"/>
    <x v="2"/>
    <x v="55"/>
    <x v="0"/>
    <s v="US"/>
    <x v="1"/>
    <x v="0"/>
    <x v="1"/>
    <x v="1"/>
    <x v="312"/>
    <n v="26"/>
    <x v="124"/>
    <n v="0.06"/>
    <x v="4"/>
    <x v="1"/>
    <x v="0"/>
  </r>
  <r>
    <n v="2521817.94938272"/>
    <x v="2676"/>
    <n v="19605993698"/>
    <s v="unconfirmed"/>
    <s v="Victoria"/>
    <x v="1"/>
    <x v="33"/>
    <x v="0"/>
    <s v="US"/>
    <x v="1"/>
    <x v="1"/>
    <x v="1"/>
    <x v="12"/>
    <x v="423"/>
    <n v="16"/>
    <x v="109"/>
    <n v="0.3"/>
    <x v="4"/>
    <x v="1"/>
    <x v="0"/>
  </r>
  <r>
    <n v="2522370.2493827199"/>
    <x v="2677"/>
    <n v="43102441551"/>
    <s v="verified"/>
    <s v="Ari"/>
    <x v="1"/>
    <x v="3"/>
    <x v="0"/>
    <s v="US"/>
    <x v="0"/>
    <x v="2"/>
    <x v="2"/>
    <x v="1"/>
    <x v="458"/>
    <n v="218"/>
    <x v="184"/>
    <n v="2.13"/>
    <x v="1"/>
    <x v="2"/>
    <x v="3"/>
  </r>
  <r>
    <n v="2522922.5493827201"/>
    <x v="2678"/>
    <n v="75889787967"/>
    <s v="verified"/>
    <s v="Nikhil"/>
    <x v="1"/>
    <x v="10"/>
    <x v="0"/>
    <s v="US"/>
    <x v="1"/>
    <x v="1"/>
    <x v="1"/>
    <x v="0"/>
    <x v="276"/>
    <n v="146"/>
    <x v="72"/>
    <n v="1.1399999999999999"/>
    <x v="2"/>
    <x v="0"/>
    <x v="1"/>
  </r>
  <r>
    <n v="2523474.84938272"/>
    <x v="2679"/>
    <n v="2961339521"/>
    <s v="unconfirmed"/>
    <s v="Will And Jo"/>
    <x v="0"/>
    <x v="11"/>
    <x v="0"/>
    <s v="US"/>
    <x v="0"/>
    <x v="1"/>
    <x v="1"/>
    <x v="8"/>
    <x v="180"/>
    <n v="91"/>
    <x v="86"/>
    <n v="0.18"/>
    <x v="1"/>
    <x v="1"/>
    <x v="0"/>
  </r>
  <r>
    <n v="2524027.1493827198"/>
    <x v="2680"/>
    <n v="75737740964"/>
    <s v="unconfirmed"/>
    <s v="Manuel"/>
    <x v="1"/>
    <x v="26"/>
    <x v="0"/>
    <s v="US"/>
    <x v="1"/>
    <x v="0"/>
    <x v="1"/>
    <x v="7"/>
    <x v="1008"/>
    <n v="177"/>
    <x v="63"/>
    <n v="0.03"/>
    <x v="3"/>
    <x v="0"/>
    <x v="0"/>
  </r>
  <r>
    <n v="2524579.44938272"/>
    <x v="2681"/>
    <n v="66652032715"/>
    <s v="verified"/>
    <s v="Mari"/>
    <x v="1"/>
    <x v="7"/>
    <x v="0"/>
    <s v="US"/>
    <x v="0"/>
    <x v="0"/>
    <x v="1"/>
    <x v="4"/>
    <x v="425"/>
    <n v="95"/>
    <x v="175"/>
    <n v="1.1100000000000001"/>
    <x v="4"/>
    <x v="1"/>
    <x v="1"/>
  </r>
  <r>
    <n v="2525131.7493827199"/>
    <x v="2682"/>
    <n v="86598700022"/>
    <s v="verified"/>
    <s v="Kris"/>
    <x v="0"/>
    <x v="21"/>
    <x v="0"/>
    <s v="US"/>
    <x v="0"/>
    <x v="1"/>
    <x v="1"/>
    <x v="7"/>
    <x v="803"/>
    <n v="188"/>
    <x v="164"/>
    <n v="0.49"/>
    <x v="4"/>
    <x v="0"/>
    <x v="0"/>
  </r>
  <r>
    <n v="2525684.0493827201"/>
    <x v="2683"/>
    <n v="15372849559"/>
    <s v="unconfirmed"/>
    <s v="Alex"/>
    <x v="0"/>
    <x v="73"/>
    <x v="0"/>
    <s v="US"/>
    <x v="0"/>
    <x v="2"/>
    <x v="1"/>
    <x v="7"/>
    <x v="688"/>
    <n v="30"/>
    <x v="49"/>
    <n v="1.05"/>
    <x v="2"/>
    <x v="1"/>
    <x v="1"/>
  </r>
  <r>
    <n v="2526236.34938272"/>
    <x v="2684"/>
    <n v="65431795937"/>
    <s v="unconfirmed"/>
    <s v="Leonice"/>
    <x v="0"/>
    <x v="28"/>
    <x v="0"/>
    <s v="US"/>
    <x v="1"/>
    <x v="0"/>
    <x v="0"/>
    <x v="8"/>
    <x v="705"/>
    <n v="37"/>
    <x v="40"/>
    <n v="1.1000000000000001"/>
    <x v="1"/>
    <x v="1"/>
    <x v="1"/>
  </r>
  <r>
    <n v="2526788.6493827198"/>
    <x v="2685"/>
    <n v="85025258030"/>
    <s v="unconfirmed"/>
    <s v="Stephanie"/>
    <x v="1"/>
    <x v="18"/>
    <x v="0"/>
    <s v="US"/>
    <x v="1"/>
    <x v="0"/>
    <x v="0"/>
    <x v="6"/>
    <x v="428"/>
    <n v="126"/>
    <x v="56"/>
    <n v="0.38"/>
    <x v="1"/>
    <x v="0"/>
    <x v="0"/>
  </r>
  <r>
    <n v="2527340.94938272"/>
    <x v="2686"/>
    <n v="61114651321"/>
    <s v="verified"/>
    <s v="Valerie"/>
    <x v="0"/>
    <x v="19"/>
    <x v="0"/>
    <s v="US"/>
    <x v="1"/>
    <x v="1"/>
    <x v="0"/>
    <x v="3"/>
    <x v="544"/>
    <n v="43"/>
    <x v="35"/>
    <n v="0.16"/>
    <x v="3"/>
    <x v="1"/>
    <x v="0"/>
  </r>
  <r>
    <n v="2527893.2493827199"/>
    <x v="2687"/>
    <n v="84122277827"/>
    <s v="verified"/>
    <s v="Randy"/>
    <x v="0"/>
    <x v="5"/>
    <x v="0"/>
    <s v="US"/>
    <x v="0"/>
    <x v="2"/>
    <x v="0"/>
    <x v="2"/>
    <x v="809"/>
    <n v="186"/>
    <x v="105"/>
    <n v="1.77"/>
    <x v="1"/>
    <x v="0"/>
    <x v="3"/>
  </r>
  <r>
    <n v="2528445.5493827201"/>
    <x v="2688"/>
    <n v="60306829935"/>
    <s v="unconfirmed"/>
    <s v="Brennan"/>
    <x v="0"/>
    <x v="9"/>
    <x v="0"/>
    <s v="US"/>
    <x v="1"/>
    <x v="0"/>
    <x v="1"/>
    <x v="3"/>
    <x v="1051"/>
    <n v="16"/>
    <x v="233"/>
    <n v="3.28"/>
    <x v="0"/>
    <x v="1"/>
    <x v="2"/>
  </r>
  <r>
    <n v="2528997.84938272"/>
    <x v="2689"/>
    <n v="66563297025"/>
    <s v="unconfirmed"/>
    <s v="Malik"/>
    <x v="2"/>
    <x v="49"/>
    <x v="0"/>
    <s v="US"/>
    <x v="1"/>
    <x v="1"/>
    <x v="1"/>
    <x v="7"/>
    <x v="1009"/>
    <n v="146"/>
    <x v="63"/>
    <n v="0.19"/>
    <x v="0"/>
    <x v="0"/>
    <x v="0"/>
  </r>
  <r>
    <n v="2529550.1493827198"/>
    <x v="2690"/>
    <n v="54607931735"/>
    <s v="unconfirmed"/>
    <s v="Terri"/>
    <x v="2"/>
    <x v="37"/>
    <x v="0"/>
    <s v="US"/>
    <x v="0"/>
    <x v="0"/>
    <x v="0"/>
    <x v="6"/>
    <x v="270"/>
    <n v="70"/>
    <x v="189"/>
    <n v="1.63"/>
    <x v="3"/>
    <x v="1"/>
    <x v="3"/>
  </r>
  <r>
    <n v="2530102.44938272"/>
    <x v="2691"/>
    <n v="92856684797"/>
    <s v="unconfirmed"/>
    <s v="Brinton"/>
    <x v="1"/>
    <x v="2"/>
    <x v="0"/>
    <s v="US"/>
    <x v="0"/>
    <x v="1"/>
    <x v="1"/>
    <x v="9"/>
    <x v="6"/>
    <n v="204"/>
    <x v="150"/>
    <n v="2.4900000000000002"/>
    <x v="3"/>
    <x v="2"/>
    <x v="4"/>
  </r>
  <r>
    <n v="2530654.7493827199"/>
    <x v="2692"/>
    <n v="29700338900"/>
    <s v="verified"/>
    <s v="Tommy"/>
    <x v="1"/>
    <x v="22"/>
    <x v="0"/>
    <s v="US"/>
    <x v="1"/>
    <x v="2"/>
    <x v="1"/>
    <x v="5"/>
    <x v="867"/>
    <n v="38"/>
    <x v="43"/>
    <n v="1.49"/>
    <x v="1"/>
    <x v="1"/>
    <x v="3"/>
  </r>
  <r>
    <n v="2531207.0493827201"/>
    <x v="2693"/>
    <n v="40787149799"/>
    <s v="unconfirmed"/>
    <s v="Jessica"/>
    <x v="2"/>
    <x v="24"/>
    <x v="0"/>
    <s v="US"/>
    <x v="0"/>
    <x v="0"/>
    <x v="1"/>
    <x v="6"/>
    <x v="68"/>
    <n v="147"/>
    <x v="272"/>
    <n v="2.65"/>
    <x v="3"/>
    <x v="0"/>
    <x v="4"/>
  </r>
  <r>
    <n v="2531759.34938272"/>
    <x v="2694"/>
    <n v="86220471354"/>
    <s v="unconfirmed"/>
    <s v="Anna"/>
    <x v="1"/>
    <x v="18"/>
    <x v="0"/>
    <s v="US"/>
    <x v="0"/>
    <x v="0"/>
    <x v="1"/>
    <x v="2"/>
    <x v="1052"/>
    <n v="99"/>
    <x v="171"/>
    <n v="0.44"/>
    <x v="2"/>
    <x v="1"/>
    <x v="0"/>
  </r>
  <r>
    <n v="2532311.6493827198"/>
    <x v="2695"/>
    <n v="84752895004"/>
    <s v="unconfirmed"/>
    <s v="Alisha"/>
    <x v="0"/>
    <x v="5"/>
    <x v="0"/>
    <s v="US"/>
    <x v="0"/>
    <x v="2"/>
    <x v="1"/>
    <x v="7"/>
    <x v="1022"/>
    <n v="183"/>
    <x v="87"/>
    <n v="0.66"/>
    <x v="4"/>
    <x v="0"/>
    <x v="0"/>
  </r>
  <r>
    <n v="2532863.94938272"/>
    <x v="2696"/>
    <n v="19998353475"/>
    <s v="unconfirmed"/>
    <s v="Kevin"/>
    <x v="1"/>
    <x v="45"/>
    <x v="0"/>
    <s v="US"/>
    <x v="1"/>
    <x v="2"/>
    <x v="1"/>
    <x v="1"/>
    <x v="1018"/>
    <n v="43"/>
    <x v="0"/>
    <n v="0.13"/>
    <x v="4"/>
    <x v="1"/>
    <x v="0"/>
  </r>
  <r>
    <n v="2533416.2493827199"/>
    <x v="2697"/>
    <n v="67853986595"/>
    <s v="verified"/>
    <s v="Karen"/>
    <x v="1"/>
    <x v="7"/>
    <x v="0"/>
    <s v="US"/>
    <x v="0"/>
    <x v="2"/>
    <x v="1"/>
    <x v="5"/>
    <x v="118"/>
    <n v="222"/>
    <x v="12"/>
    <n v="0.38"/>
    <x v="3"/>
    <x v="2"/>
    <x v="0"/>
  </r>
  <r>
    <n v="2533968.5493827201"/>
    <x v="2698"/>
    <n v="28814302888"/>
    <s v="verified"/>
    <s v="Andrew And Stine"/>
    <x v="0"/>
    <x v="11"/>
    <x v="0"/>
    <s v="US"/>
    <x v="0"/>
    <x v="0"/>
    <x v="1"/>
    <x v="1"/>
    <x v="949"/>
    <n v="116"/>
    <x v="99"/>
    <n v="1.77"/>
    <x v="0"/>
    <x v="0"/>
    <x v="3"/>
  </r>
  <r>
    <n v="2534520.84938272"/>
    <x v="2699"/>
    <n v="66391693424"/>
    <s v="unconfirmed"/>
    <s v="Madeleine"/>
    <x v="1"/>
    <x v="63"/>
    <x v="0"/>
    <s v="US"/>
    <x v="0"/>
    <x v="2"/>
    <x v="0"/>
    <x v="7"/>
    <x v="603"/>
    <n v="233"/>
    <x v="183"/>
    <n v="1.88"/>
    <x v="2"/>
    <x v="2"/>
    <x v="3"/>
  </r>
  <r>
    <n v="2535073.1493827198"/>
    <x v="2700"/>
    <n v="52043858252"/>
    <s v="unconfirmed"/>
    <s v="Bertte"/>
    <x v="0"/>
    <x v="11"/>
    <x v="0"/>
    <s v="US"/>
    <x v="1"/>
    <x v="1"/>
    <x v="1"/>
    <x v="2"/>
    <x v="996"/>
    <n v="219"/>
    <x v="92"/>
    <n v="0.72"/>
    <x v="4"/>
    <x v="2"/>
    <x v="2"/>
  </r>
  <r>
    <n v="2535625.44938272"/>
    <x v="2701"/>
    <n v="58558591860"/>
    <s v="verified"/>
    <s v="Matthew"/>
    <x v="1"/>
    <x v="7"/>
    <x v="0"/>
    <s v="US"/>
    <x v="0"/>
    <x v="1"/>
    <x v="1"/>
    <x v="5"/>
    <x v="1053"/>
    <n v="171"/>
    <x v="138"/>
    <n v="0.27"/>
    <x v="0"/>
    <x v="0"/>
    <x v="0"/>
  </r>
  <r>
    <n v="2536177.7493827199"/>
    <x v="2702"/>
    <n v="93242376957"/>
    <s v="verified"/>
    <s v="Jed"/>
    <x v="0"/>
    <x v="21"/>
    <x v="0"/>
    <s v="US"/>
    <x v="0"/>
    <x v="2"/>
    <x v="1"/>
    <x v="3"/>
    <x v="760"/>
    <n v="134"/>
    <x v="192"/>
    <n v="1.65"/>
    <x v="1"/>
    <x v="0"/>
    <x v="1"/>
  </r>
  <r>
    <n v="2536730.0493827201"/>
    <x v="2703"/>
    <n v="88237855905"/>
    <s v="verified"/>
    <s v="Shervin"/>
    <x v="1"/>
    <x v="18"/>
    <x v="0"/>
    <s v="US"/>
    <x v="1"/>
    <x v="0"/>
    <x v="1"/>
    <x v="1"/>
    <x v="3"/>
    <n v="41"/>
    <x v="23"/>
    <n v="0.47"/>
    <x v="3"/>
    <x v="1"/>
    <x v="0"/>
  </r>
  <r>
    <n v="2537282.34938272"/>
    <x v="2704"/>
    <n v="61041483144"/>
    <s v="unconfirmed"/>
    <s v="Jorge"/>
    <x v="2"/>
    <x v="30"/>
    <x v="0"/>
    <s v="US"/>
    <x v="1"/>
    <x v="0"/>
    <x v="0"/>
    <x v="4"/>
    <x v="896"/>
    <n v="112"/>
    <x v="32"/>
    <n v="0.4"/>
    <x v="3"/>
    <x v="0"/>
    <x v="0"/>
  </r>
  <r>
    <n v="2537834.6493827198"/>
    <x v="2705"/>
    <n v="68796736265"/>
    <s v="verified"/>
    <s v="Alexandre"/>
    <x v="1"/>
    <x v="18"/>
    <x v="0"/>
    <s v="US"/>
    <x v="0"/>
    <x v="1"/>
    <x v="0"/>
    <x v="10"/>
    <x v="272"/>
    <n v="187"/>
    <x v="334"/>
    <n v="3.05"/>
    <x v="0"/>
    <x v="0"/>
    <x v="2"/>
  </r>
  <r>
    <n v="2538386.94938272"/>
    <x v="2706"/>
    <n v="10219733142"/>
    <s v="verified"/>
    <s v="Drica 2017"/>
    <x v="1"/>
    <x v="7"/>
    <x v="0"/>
    <s v="US"/>
    <x v="0"/>
    <x v="1"/>
    <x v="1"/>
    <x v="6"/>
    <x v="574"/>
    <n v="26"/>
    <x v="31"/>
    <n v="0.21"/>
    <x v="4"/>
    <x v="2"/>
    <x v="0"/>
  </r>
  <r>
    <n v="2538939.2493827199"/>
    <x v="2707"/>
    <n v="91789128139"/>
    <s v="verified"/>
    <s v="Julie"/>
    <x v="0"/>
    <x v="20"/>
    <x v="0"/>
    <s v="US"/>
    <x v="0"/>
    <x v="0"/>
    <x v="0"/>
    <x v="10"/>
    <x v="893"/>
    <n v="82"/>
    <x v="78"/>
    <n v="0.24"/>
    <x v="0"/>
    <x v="1"/>
    <x v="0"/>
  </r>
  <r>
    <n v="2539491.5493827201"/>
    <x v="2708"/>
    <n v="31158359722"/>
    <s v="unconfirmed"/>
    <s v="Steph"/>
    <x v="1"/>
    <x v="2"/>
    <x v="0"/>
    <s v="US"/>
    <x v="0"/>
    <x v="0"/>
    <x v="0"/>
    <x v="12"/>
    <x v="858"/>
    <n v="130"/>
    <x v="69"/>
    <n v="2.61"/>
    <x v="0"/>
    <x v="0"/>
    <x v="0"/>
  </r>
  <r>
    <n v="2540043.84938272"/>
    <x v="2709"/>
    <n v="49387769784"/>
    <s v="verified"/>
    <s v="Eric"/>
    <x v="0"/>
    <x v="19"/>
    <x v="0"/>
    <s v="US"/>
    <x v="0"/>
    <x v="0"/>
    <x v="0"/>
    <x v="4"/>
    <x v="759"/>
    <n v="131"/>
    <x v="48"/>
    <n v="7.0000000000000007E-2"/>
    <x v="1"/>
    <x v="0"/>
    <x v="0"/>
  </r>
  <r>
    <n v="2540596.1493827198"/>
    <x v="2710"/>
    <n v="90916402704"/>
    <s v="unconfirmed"/>
    <s v="Beatrix"/>
    <x v="2"/>
    <x v="24"/>
    <x v="0"/>
    <s v="US"/>
    <x v="1"/>
    <x v="1"/>
    <x v="0"/>
    <x v="10"/>
    <x v="562"/>
    <n v="236"/>
    <x v="275"/>
    <n v="2.36"/>
    <x v="0"/>
    <x v="2"/>
    <x v="4"/>
  </r>
  <r>
    <n v="2541148.44938272"/>
    <x v="2711"/>
    <n v="61096634635"/>
    <s v="verified"/>
    <s v="Ryan"/>
    <x v="2"/>
    <x v="49"/>
    <x v="0"/>
    <s v="US"/>
    <x v="0"/>
    <x v="0"/>
    <x v="1"/>
    <x v="3"/>
    <x v="1054"/>
    <n v="67"/>
    <x v="15"/>
    <n v="3.97"/>
    <x v="4"/>
    <x v="1"/>
    <x v="2"/>
  </r>
  <r>
    <n v="2541700.7493827199"/>
    <x v="2712"/>
    <n v="39395926856"/>
    <s v="verified"/>
    <s v="Stephan"/>
    <x v="1"/>
    <x v="48"/>
    <x v="0"/>
    <s v="US"/>
    <x v="0"/>
    <x v="2"/>
    <x v="1"/>
    <x v="6"/>
    <x v="129"/>
    <n v="19"/>
    <x v="63"/>
    <n v="0.04"/>
    <x v="1"/>
    <x v="1"/>
    <x v="0"/>
  </r>
  <r>
    <n v="2542253.0493827201"/>
    <x v="2713"/>
    <n v="22169658060"/>
    <s v="verified"/>
    <s v="Am"/>
    <x v="0"/>
    <x v="14"/>
    <x v="0"/>
    <s v="US"/>
    <x v="1"/>
    <x v="1"/>
    <x v="1"/>
    <x v="6"/>
    <x v="611"/>
    <n v="34"/>
    <x v="0"/>
    <n v="0.19"/>
    <x v="3"/>
    <x v="1"/>
    <x v="0"/>
  </r>
  <r>
    <n v="2542805.34938272"/>
    <x v="2714"/>
    <n v="51511718049"/>
    <s v="verified"/>
    <s v="Raj"/>
    <x v="1"/>
    <x v="10"/>
    <x v="0"/>
    <s v="US"/>
    <x v="0"/>
    <x v="1"/>
    <x v="1"/>
    <x v="11"/>
    <x v="557"/>
    <n v="43"/>
    <x v="0"/>
    <n v="0.14000000000000001"/>
    <x v="1"/>
    <x v="1"/>
    <x v="0"/>
  </r>
  <r>
    <n v="2543357.6493827198"/>
    <x v="2715"/>
    <n v="97884387460"/>
    <s v="verified"/>
    <s v="William"/>
    <x v="1"/>
    <x v="3"/>
    <x v="0"/>
    <s v="US"/>
    <x v="1"/>
    <x v="1"/>
    <x v="0"/>
    <x v="2"/>
    <x v="453"/>
    <n v="139"/>
    <x v="170"/>
    <n v="0.84"/>
    <x v="4"/>
    <x v="0"/>
    <x v="1"/>
  </r>
  <r>
    <n v="2543909.94938272"/>
    <x v="2716"/>
    <n v="14499971799"/>
    <s v="unconfirmed"/>
    <s v="Charlotte &amp; Aaron"/>
    <x v="0"/>
    <x v="116"/>
    <x v="0"/>
    <s v="US"/>
    <x v="0"/>
    <x v="1"/>
    <x v="0"/>
    <x v="3"/>
    <x v="604"/>
    <n v="70"/>
    <x v="81"/>
    <n v="0.56000000000000005"/>
    <x v="4"/>
    <x v="1"/>
    <x v="0"/>
  </r>
  <r>
    <n v="2544462.2493827199"/>
    <x v="2717"/>
    <n v="68822426076"/>
    <s v="unconfirmed"/>
    <s v="Macit"/>
    <x v="2"/>
    <x v="124"/>
    <x v="0"/>
    <s v="US"/>
    <x v="0"/>
    <x v="1"/>
    <x v="0"/>
    <x v="8"/>
    <x v="784"/>
    <n v="77"/>
    <x v="130"/>
    <n v="0.46"/>
    <x v="3"/>
    <x v="1"/>
    <x v="0"/>
  </r>
  <r>
    <n v="2545014.5493827201"/>
    <x v="2718"/>
    <n v="67482425395"/>
    <s v="verified"/>
    <s v="Macit"/>
    <x v="2"/>
    <x v="124"/>
    <x v="0"/>
    <s v="US"/>
    <x v="0"/>
    <x v="1"/>
    <x v="0"/>
    <x v="6"/>
    <x v="114"/>
    <n v="91"/>
    <x v="109"/>
    <n v="0.2"/>
    <x v="0"/>
    <x v="1"/>
    <x v="0"/>
  </r>
  <r>
    <n v="2545566.84938272"/>
    <x v="2719"/>
    <n v="82017263488"/>
    <s v="verified"/>
    <s v="C S"/>
    <x v="0"/>
    <x v="21"/>
    <x v="0"/>
    <s v="US"/>
    <x v="1"/>
    <x v="1"/>
    <x v="0"/>
    <x v="1"/>
    <x v="635"/>
    <n v="69"/>
    <x v="72"/>
    <n v="0.96"/>
    <x v="3"/>
    <x v="1"/>
    <x v="1"/>
  </r>
  <r>
    <n v="2546119.1493827198"/>
    <x v="2720"/>
    <n v="68404165248"/>
    <s v="verified"/>
    <s v="Wendy"/>
    <x v="1"/>
    <x v="2"/>
    <x v="0"/>
    <s v="US"/>
    <x v="1"/>
    <x v="0"/>
    <x v="1"/>
    <x v="1"/>
    <x v="899"/>
    <n v="207"/>
    <x v="219"/>
    <n v="1.74"/>
    <x v="4"/>
    <x v="2"/>
    <x v="3"/>
  </r>
  <r>
    <n v="2546671.44938272"/>
    <x v="2721"/>
    <n v="21763949980"/>
    <s v="unconfirmed"/>
    <s v="Erin"/>
    <x v="1"/>
    <x v="68"/>
    <x v="0"/>
    <s v="US"/>
    <x v="1"/>
    <x v="0"/>
    <x v="1"/>
    <x v="7"/>
    <x v="938"/>
    <n v="52"/>
    <x v="2"/>
    <n v="1.82"/>
    <x v="2"/>
    <x v="1"/>
    <x v="0"/>
  </r>
  <r>
    <n v="2547223.7493827199"/>
    <x v="2722"/>
    <n v="5890479674"/>
    <s v="verified"/>
    <s v="Ernesto"/>
    <x v="1"/>
    <x v="8"/>
    <x v="0"/>
    <s v="US"/>
    <x v="1"/>
    <x v="0"/>
    <x v="1"/>
    <x v="1"/>
    <x v="726"/>
    <n v="207"/>
    <x v="171"/>
    <n v="0.45"/>
    <x v="2"/>
    <x v="2"/>
    <x v="0"/>
  </r>
  <r>
    <n v="2547776.0493827201"/>
    <x v="2723"/>
    <n v="47866613149"/>
    <s v="unconfirmed"/>
    <s v="Kate"/>
    <x v="0"/>
    <x v="11"/>
    <x v="0"/>
    <s v="US"/>
    <x v="1"/>
    <x v="2"/>
    <x v="1"/>
    <x v="4"/>
    <x v="887"/>
    <n v="121"/>
    <x v="68"/>
    <n v="0.02"/>
    <x v="3"/>
    <x v="0"/>
    <x v="0"/>
  </r>
  <r>
    <n v="2548328.34938272"/>
    <x v="2724"/>
    <n v="61291785183"/>
    <s v="verified"/>
    <s v="Thomas"/>
    <x v="1"/>
    <x v="27"/>
    <x v="0"/>
    <s v="US"/>
    <x v="1"/>
    <x v="0"/>
    <x v="0"/>
    <x v="7"/>
    <x v="1055"/>
    <n v="161"/>
    <x v="20"/>
    <n v="0.27"/>
    <x v="1"/>
    <x v="0"/>
    <x v="0"/>
  </r>
  <r>
    <n v="2548880.6493827198"/>
    <x v="2725"/>
    <n v="37580672577"/>
    <s v="verified"/>
    <s v="Jae"/>
    <x v="0"/>
    <x v="11"/>
    <x v="0"/>
    <s v="US"/>
    <x v="0"/>
    <x v="0"/>
    <x v="1"/>
    <x v="7"/>
    <x v="36"/>
    <n v="219"/>
    <x v="14"/>
    <n v="2.78"/>
    <x v="0"/>
    <x v="2"/>
    <x v="4"/>
  </r>
  <r>
    <n v="2549432.94938272"/>
    <x v="2726"/>
    <n v="49929382569"/>
    <s v="verified"/>
    <s v="Stephen"/>
    <x v="1"/>
    <x v="64"/>
    <x v="0"/>
    <s v="US"/>
    <x v="0"/>
    <x v="2"/>
    <x v="1"/>
    <x v="1"/>
    <x v="477"/>
    <n v="93"/>
    <x v="20"/>
    <n v="0.27"/>
    <x v="0"/>
    <x v="1"/>
    <x v="0"/>
  </r>
  <r>
    <n v="2549985.2493827199"/>
    <x v="2727"/>
    <n v="392885695"/>
    <s v="verified"/>
    <s v="Stephen"/>
    <x v="1"/>
    <x v="33"/>
    <x v="0"/>
    <s v="US"/>
    <x v="1"/>
    <x v="2"/>
    <x v="1"/>
    <x v="4"/>
    <x v="911"/>
    <n v="108"/>
    <x v="12"/>
    <n v="0.46"/>
    <x v="4"/>
    <x v="0"/>
    <x v="0"/>
  </r>
  <r>
    <n v="2550537.5493827201"/>
    <x v="2728"/>
    <n v="57019126317"/>
    <s v="unconfirmed"/>
    <s v="Rosemary"/>
    <x v="2"/>
    <x v="55"/>
    <x v="0"/>
    <s v="US"/>
    <x v="0"/>
    <x v="0"/>
    <x v="0"/>
    <x v="6"/>
    <x v="120"/>
    <n v="114"/>
    <x v="72"/>
    <n v="0.96"/>
    <x v="3"/>
    <x v="0"/>
    <x v="1"/>
  </r>
  <r>
    <n v="2551089.84938272"/>
    <x v="2729"/>
    <n v="44946595856"/>
    <s v="verified"/>
    <s v="Mary"/>
    <x v="4"/>
    <x v="120"/>
    <x v="0"/>
    <s v="US"/>
    <x v="1"/>
    <x v="1"/>
    <x v="1"/>
    <x v="1"/>
    <x v="608"/>
    <n v="152"/>
    <x v="68"/>
    <n v="0.02"/>
    <x v="2"/>
    <x v="0"/>
    <x v="0"/>
  </r>
  <r>
    <n v="2551642.1493827198"/>
    <x v="2730"/>
    <n v="15806921531"/>
    <s v="unconfirmed"/>
    <s v="Wes"/>
    <x v="1"/>
    <x v="10"/>
    <x v="0"/>
    <s v="US"/>
    <x v="1"/>
    <x v="0"/>
    <x v="0"/>
    <x v="2"/>
    <x v="766"/>
    <n v="87"/>
    <x v="167"/>
    <n v="0.9"/>
    <x v="0"/>
    <x v="1"/>
    <x v="0"/>
  </r>
  <r>
    <n v="2552194.44938272"/>
    <x v="2731"/>
    <n v="35907276367"/>
    <s v="unconfirmed"/>
    <s v="Maria"/>
    <x v="1"/>
    <x v="1"/>
    <x v="0"/>
    <s v="US"/>
    <x v="1"/>
    <x v="2"/>
    <x v="1"/>
    <x v="9"/>
    <x v="472"/>
    <n v="12"/>
    <x v="189"/>
    <n v="1.65"/>
    <x v="4"/>
    <x v="1"/>
    <x v="3"/>
  </r>
  <r>
    <n v="2552746.7493827199"/>
    <x v="2732"/>
    <n v="32891822132"/>
    <s v="unconfirmed"/>
    <s v="Tanya"/>
    <x v="1"/>
    <x v="18"/>
    <x v="0"/>
    <s v="US"/>
    <x v="1"/>
    <x v="1"/>
    <x v="1"/>
    <x v="4"/>
    <x v="54"/>
    <n v="88"/>
    <x v="98"/>
    <n v="0.14000000000000001"/>
    <x v="0"/>
    <x v="1"/>
    <x v="0"/>
  </r>
  <r>
    <n v="2553299.0493827201"/>
    <x v="2733"/>
    <n v="29883468811"/>
    <s v="unconfirmed"/>
    <s v="Enyinne"/>
    <x v="2"/>
    <x v="85"/>
    <x v="0"/>
    <s v="US"/>
    <x v="1"/>
    <x v="0"/>
    <x v="0"/>
    <x v="8"/>
    <x v="277"/>
    <n v="228"/>
    <x v="177"/>
    <n v="0.12"/>
    <x v="2"/>
    <x v="2"/>
    <x v="0"/>
  </r>
  <r>
    <n v="2553851.34938272"/>
    <x v="2734"/>
    <n v="24557374381"/>
    <s v="unconfirmed"/>
    <s v="Chandler"/>
    <x v="1"/>
    <x v="43"/>
    <x v="0"/>
    <s v="US"/>
    <x v="0"/>
    <x v="2"/>
    <x v="1"/>
    <x v="2"/>
    <x v="416"/>
    <n v="71"/>
    <x v="128"/>
    <n v="4.0199999999999996"/>
    <x v="2"/>
    <x v="1"/>
    <x v="2"/>
  </r>
  <r>
    <n v="2554403.6493827198"/>
    <x v="2735"/>
    <n v="72413563915"/>
    <s v="verified"/>
    <s v="Bernardo &amp; Andressa"/>
    <x v="0"/>
    <x v="11"/>
    <x v="0"/>
    <s v="US"/>
    <x v="1"/>
    <x v="2"/>
    <x v="0"/>
    <x v="0"/>
    <x v="30"/>
    <n v="102"/>
    <x v="57"/>
    <n v="2.0099999999999998"/>
    <x v="1"/>
    <x v="0"/>
    <x v="3"/>
  </r>
  <r>
    <n v="2554955.94938272"/>
    <x v="2736"/>
    <n v="50439525413"/>
    <s v="verified"/>
    <s v="Jon"/>
    <x v="1"/>
    <x v="13"/>
    <x v="0"/>
    <s v="US"/>
    <x v="1"/>
    <x v="0"/>
    <x v="1"/>
    <x v="0"/>
    <x v="989"/>
    <n v="154"/>
    <x v="124"/>
    <n v="0.04"/>
    <x v="4"/>
    <x v="0"/>
    <x v="0"/>
  </r>
  <r>
    <n v="2555508.2493827199"/>
    <x v="2737"/>
    <n v="6252616507"/>
    <s v="unconfirmed"/>
    <s v="Shana"/>
    <x v="0"/>
    <x v="11"/>
    <x v="0"/>
    <s v="US"/>
    <x v="0"/>
    <x v="0"/>
    <x v="1"/>
    <x v="7"/>
    <x v="496"/>
    <n v="100"/>
    <x v="78"/>
    <n v="0.17"/>
    <x v="1"/>
    <x v="1"/>
    <x v="0"/>
  </r>
  <r>
    <n v="2556060.5493827201"/>
    <x v="2738"/>
    <n v="69663543620"/>
    <s v="unconfirmed"/>
    <s v="Joseph"/>
    <x v="0"/>
    <x v="20"/>
    <x v="0"/>
    <s v="US"/>
    <x v="1"/>
    <x v="1"/>
    <x v="0"/>
    <x v="9"/>
    <x v="160"/>
    <n v="231"/>
    <x v="37"/>
    <n v="0.87"/>
    <x v="2"/>
    <x v="2"/>
    <x v="1"/>
  </r>
  <r>
    <n v="2556612.84938272"/>
    <x v="2739"/>
    <n v="8528683073"/>
    <s v="verified"/>
    <s v="Rodrigo"/>
    <x v="1"/>
    <x v="6"/>
    <x v="0"/>
    <s v="US"/>
    <x v="1"/>
    <x v="2"/>
    <x v="1"/>
    <x v="6"/>
    <x v="91"/>
    <n v="76"/>
    <x v="220"/>
    <n v="0.78"/>
    <x v="1"/>
    <x v="1"/>
    <x v="1"/>
  </r>
  <r>
    <n v="2557165.1493827198"/>
    <x v="2740"/>
    <n v="81218607031"/>
    <s v="verified"/>
    <s v="Vida"/>
    <x v="0"/>
    <x v="19"/>
    <x v="0"/>
    <s v="US"/>
    <x v="0"/>
    <x v="1"/>
    <x v="1"/>
    <x v="12"/>
    <x v="756"/>
    <n v="170"/>
    <x v="177"/>
    <n v="0.12"/>
    <x v="4"/>
    <x v="0"/>
    <x v="0"/>
  </r>
  <r>
    <n v="2557717.44938272"/>
    <x v="2741"/>
    <n v="5077002486"/>
    <s v="verified"/>
    <s v="Chara"/>
    <x v="1"/>
    <x v="18"/>
    <x v="0"/>
    <s v="US"/>
    <x v="0"/>
    <x v="2"/>
    <x v="1"/>
    <x v="12"/>
    <x v="1056"/>
    <n v="155"/>
    <x v="250"/>
    <n v="0.64"/>
    <x v="0"/>
    <x v="0"/>
    <x v="0"/>
  </r>
  <r>
    <n v="2558269.7493827199"/>
    <x v="2742"/>
    <n v="247361429"/>
    <s v="verified"/>
    <s v="Randy"/>
    <x v="0"/>
    <x v="15"/>
    <x v="0"/>
    <s v="US"/>
    <x v="0"/>
    <x v="0"/>
    <x v="1"/>
    <x v="5"/>
    <x v="509"/>
    <n v="68"/>
    <x v="125"/>
    <n v="0.57999999999999996"/>
    <x v="1"/>
    <x v="1"/>
    <x v="0"/>
  </r>
  <r>
    <n v="2558822.0493827201"/>
    <x v="2743"/>
    <n v="36101525532"/>
    <s v="unconfirmed"/>
    <s v="Marinez"/>
    <x v="2"/>
    <x v="55"/>
    <x v="0"/>
    <s v="US"/>
    <x v="0"/>
    <x v="1"/>
    <x v="0"/>
    <x v="5"/>
    <x v="518"/>
    <n v="32"/>
    <x v="78"/>
    <n v="0.17"/>
    <x v="1"/>
    <x v="1"/>
    <x v="0"/>
  </r>
  <r>
    <n v="2559926.6493827198"/>
    <x v="2744"/>
    <n v="58220404741"/>
    <s v="unconfirmed"/>
    <s v="Sara"/>
    <x v="0"/>
    <x v="29"/>
    <x v="0"/>
    <s v="US"/>
    <x v="1"/>
    <x v="2"/>
    <x v="1"/>
    <x v="3"/>
    <x v="658"/>
    <n v="224"/>
    <x v="93"/>
    <n v="0.41"/>
    <x v="0"/>
    <x v="2"/>
    <x v="0"/>
  </r>
  <r>
    <n v="2560478.94938272"/>
    <x v="2745"/>
    <n v="77389199994"/>
    <s v="verified"/>
    <s v="Pavel"/>
    <x v="1"/>
    <x v="2"/>
    <x v="0"/>
    <s v="US"/>
    <x v="0"/>
    <x v="0"/>
    <x v="2"/>
    <x v="7"/>
    <x v="1022"/>
    <n v="183"/>
    <x v="81"/>
    <n v="0.56000000000000005"/>
    <x v="2"/>
    <x v="0"/>
    <x v="0"/>
  </r>
  <r>
    <n v="2561031.2493827199"/>
    <x v="2746"/>
    <n v="23037326331"/>
    <s v="verified"/>
    <s v="Stephanie"/>
    <x v="0"/>
    <x v="5"/>
    <x v="0"/>
    <s v="US"/>
    <x v="0"/>
    <x v="1"/>
    <x v="1"/>
    <x v="12"/>
    <x v="119"/>
    <n v="132"/>
    <x v="167"/>
    <n v="0.68"/>
    <x v="4"/>
    <x v="0"/>
    <x v="0"/>
  </r>
  <r>
    <n v="2561583.5493827201"/>
    <x v="2747"/>
    <n v="36905633952"/>
    <s v="unconfirmed"/>
    <s v="Chikie"/>
    <x v="1"/>
    <x v="2"/>
    <x v="0"/>
    <s v="US"/>
    <x v="1"/>
    <x v="1"/>
    <x v="0"/>
    <x v="5"/>
    <x v="841"/>
    <n v="201"/>
    <x v="249"/>
    <n v="2.14"/>
    <x v="1"/>
    <x v="2"/>
    <x v="4"/>
  </r>
  <r>
    <n v="2562135.84938272"/>
    <x v="2748"/>
    <n v="94198892574"/>
    <s v="verified"/>
    <s v="Karlee"/>
    <x v="0"/>
    <x v="11"/>
    <x v="0"/>
    <s v="US"/>
    <x v="0"/>
    <x v="1"/>
    <x v="1"/>
    <x v="5"/>
    <x v="1057"/>
    <n v="59"/>
    <x v="68"/>
    <n v="0.03"/>
    <x v="3"/>
    <x v="1"/>
    <x v="0"/>
  </r>
  <r>
    <n v="2562688.1493827198"/>
    <x v="2749"/>
    <n v="38694490376"/>
    <s v="unconfirmed"/>
    <s v="Sally"/>
    <x v="1"/>
    <x v="18"/>
    <x v="0"/>
    <s v="US"/>
    <x v="1"/>
    <x v="2"/>
    <x v="1"/>
    <x v="2"/>
    <x v="1020"/>
    <n v="131"/>
    <x v="2"/>
    <n v="1.82"/>
    <x v="3"/>
    <x v="0"/>
    <x v="0"/>
  </r>
  <r>
    <n v="2563240.44938272"/>
    <x v="2750"/>
    <n v="79555962277"/>
    <s v="verified"/>
    <s v="Bahiyyah"/>
    <x v="0"/>
    <x v="5"/>
    <x v="0"/>
    <s v="US"/>
    <x v="1"/>
    <x v="2"/>
    <x v="0"/>
    <x v="5"/>
    <x v="403"/>
    <n v="142"/>
    <x v="52"/>
    <n v="2.2599999999999998"/>
    <x v="0"/>
    <x v="0"/>
    <x v="0"/>
  </r>
  <r>
    <n v="2563792.7493827199"/>
    <x v="2751"/>
    <n v="61721932048"/>
    <s v="verified"/>
    <s v="Dn"/>
    <x v="1"/>
    <x v="1"/>
    <x v="0"/>
    <s v="US"/>
    <x v="1"/>
    <x v="0"/>
    <x v="0"/>
    <x v="2"/>
    <x v="64"/>
    <n v="129"/>
    <x v="68"/>
    <n v="0.02"/>
    <x v="3"/>
    <x v="0"/>
    <x v="0"/>
  </r>
  <r>
    <n v="2564345.0493827201"/>
    <x v="2752"/>
    <n v="25341998141"/>
    <s v="verified"/>
    <s v="Nathan"/>
    <x v="0"/>
    <x v="11"/>
    <x v="0"/>
    <s v="US"/>
    <x v="1"/>
    <x v="1"/>
    <x v="0"/>
    <x v="8"/>
    <x v="239"/>
    <n v="141"/>
    <x v="57"/>
    <n v="2.0299999999999998"/>
    <x v="1"/>
    <x v="0"/>
    <x v="3"/>
  </r>
  <r>
    <n v="2564897.34938272"/>
    <x v="2753"/>
    <n v="33632800505"/>
    <s v="verified"/>
    <s v="Marlyn"/>
    <x v="0"/>
    <x v="99"/>
    <x v="0"/>
    <s v="US"/>
    <x v="1"/>
    <x v="2"/>
    <x v="1"/>
    <x v="1"/>
    <x v="623"/>
    <n v="197"/>
    <x v="251"/>
    <n v="2.27"/>
    <x v="0"/>
    <x v="0"/>
    <x v="4"/>
  </r>
  <r>
    <n v="2565449.6493827198"/>
    <x v="2754"/>
    <n v="84003699402"/>
    <s v="unconfirmed"/>
    <s v="Shane"/>
    <x v="1"/>
    <x v="33"/>
    <x v="0"/>
    <s v="US"/>
    <x v="1"/>
    <x v="0"/>
    <x v="0"/>
    <x v="11"/>
    <x v="277"/>
    <n v="228"/>
    <x v="39"/>
    <n v="1.59"/>
    <x v="2"/>
    <x v="2"/>
    <x v="3"/>
  </r>
  <r>
    <n v="2566001.94938272"/>
    <x v="2755"/>
    <n v="73996400251"/>
    <s v="verified"/>
    <s v="Andrew"/>
    <x v="1"/>
    <x v="26"/>
    <x v="0"/>
    <s v="US"/>
    <x v="0"/>
    <x v="0"/>
    <x v="0"/>
    <x v="10"/>
    <x v="474"/>
    <n v="231"/>
    <x v="279"/>
    <n v="2"/>
    <x v="4"/>
    <x v="2"/>
    <x v="3"/>
  </r>
  <r>
    <n v="2566554.2493827199"/>
    <x v="2756"/>
    <n v="49935370241"/>
    <s v="unconfirmed"/>
    <s v="Matthew"/>
    <x v="1"/>
    <x v="22"/>
    <x v="0"/>
    <s v="US"/>
    <x v="1"/>
    <x v="0"/>
    <x v="1"/>
    <x v="3"/>
    <x v="634"/>
    <n v="165"/>
    <x v="20"/>
    <n v="0.27"/>
    <x v="2"/>
    <x v="0"/>
    <x v="0"/>
  </r>
  <r>
    <n v="2567106.5493827201"/>
    <x v="2757"/>
    <n v="50390838851"/>
    <s v="verified"/>
    <s v="Tia"/>
    <x v="1"/>
    <x v="2"/>
    <x v="0"/>
    <s v="US"/>
    <x v="0"/>
    <x v="1"/>
    <x v="0"/>
    <x v="6"/>
    <x v="151"/>
    <n v="75"/>
    <x v="40"/>
    <n v="1.08"/>
    <x v="4"/>
    <x v="1"/>
    <x v="1"/>
  </r>
  <r>
    <n v="2567658.84938272"/>
    <x v="2758"/>
    <n v="5105108245"/>
    <s v="unconfirmed"/>
    <s v="Zaire"/>
    <x v="0"/>
    <x v="5"/>
    <x v="0"/>
    <s v="US"/>
    <x v="0"/>
    <x v="2"/>
    <x v="1"/>
    <x v="5"/>
    <x v="704"/>
    <n v="147"/>
    <x v="196"/>
    <n v="1.02"/>
    <x v="3"/>
    <x v="0"/>
    <x v="1"/>
  </r>
  <r>
    <n v="2568211.1493827198"/>
    <x v="2759"/>
    <n v="39307123234"/>
    <s v="unconfirmed"/>
    <s v="Agnes"/>
    <x v="1"/>
    <x v="27"/>
    <x v="0"/>
    <s v="US"/>
    <x v="0"/>
    <x v="0"/>
    <x v="1"/>
    <x v="8"/>
    <x v="763"/>
    <n v="156"/>
    <x v="86"/>
    <n v="0.22"/>
    <x v="0"/>
    <x v="0"/>
    <x v="0"/>
  </r>
  <r>
    <n v="2568763.44938272"/>
    <x v="2760"/>
    <n v="35706955519"/>
    <s v="unconfirmed"/>
    <s v="Adam"/>
    <x v="1"/>
    <x v="10"/>
    <x v="0"/>
    <s v="US"/>
    <x v="1"/>
    <x v="0"/>
    <x v="1"/>
    <x v="11"/>
    <x v="1034"/>
    <n v="201"/>
    <x v="230"/>
    <n v="0.56999999999999995"/>
    <x v="4"/>
    <x v="2"/>
    <x v="0"/>
  </r>
  <r>
    <n v="2569315.7493827199"/>
    <x v="2761"/>
    <n v="84949111452"/>
    <s v="unconfirmed"/>
    <s v="Natalie"/>
    <x v="1"/>
    <x v="27"/>
    <x v="0"/>
    <s v="US"/>
    <x v="1"/>
    <x v="0"/>
    <x v="1"/>
    <x v="5"/>
    <x v="435"/>
    <n v="55"/>
    <x v="87"/>
    <n v="0.69"/>
    <x v="1"/>
    <x v="1"/>
    <x v="0"/>
  </r>
  <r>
    <n v="2569868.0493827201"/>
    <x v="2762"/>
    <n v="92019603962"/>
    <s v="verified"/>
    <s v="ELouise"/>
    <x v="0"/>
    <x v="53"/>
    <x v="0"/>
    <s v="US"/>
    <x v="1"/>
    <x v="1"/>
    <x v="1"/>
    <x v="4"/>
    <x v="886"/>
    <n v="180"/>
    <x v="48"/>
    <n v="0.08"/>
    <x v="0"/>
    <x v="0"/>
    <x v="0"/>
  </r>
  <r>
    <n v="2570420.34938272"/>
    <x v="2763"/>
    <n v="98601141034"/>
    <s v="unconfirmed"/>
    <s v="Rachel"/>
    <x v="0"/>
    <x v="32"/>
    <x v="0"/>
    <s v="US"/>
    <x v="1"/>
    <x v="1"/>
    <x v="1"/>
    <x v="1"/>
    <x v="40"/>
    <n v="74"/>
    <x v="61"/>
    <n v="1.33"/>
    <x v="3"/>
    <x v="1"/>
    <x v="1"/>
  </r>
  <r>
    <n v="2570972.6493827198"/>
    <x v="2764"/>
    <n v="38602325308"/>
    <s v="verified"/>
    <s v="Nehprii"/>
    <x v="0"/>
    <x v="5"/>
    <x v="0"/>
    <s v="US"/>
    <x v="0"/>
    <x v="2"/>
    <x v="1"/>
    <x v="11"/>
    <x v="874"/>
    <n v="62"/>
    <x v="143"/>
    <n v="1.8"/>
    <x v="0"/>
    <x v="1"/>
    <x v="3"/>
  </r>
  <r>
    <n v="2571524.94938272"/>
    <x v="2765"/>
    <n v="39951240051"/>
    <s v="unconfirmed"/>
    <s v="Sean"/>
    <x v="0"/>
    <x v="15"/>
    <x v="0"/>
    <s v="US"/>
    <x v="1"/>
    <x v="0"/>
    <x v="1"/>
    <x v="11"/>
    <x v="373"/>
    <n v="128"/>
    <x v="1"/>
    <n v="1.64"/>
    <x v="2"/>
    <x v="0"/>
    <x v="0"/>
  </r>
  <r>
    <n v="2572077.2493827199"/>
    <x v="2766"/>
    <n v="82686504793"/>
    <s v="verified"/>
    <s v="Ravanna"/>
    <x v="0"/>
    <x v="5"/>
    <x v="0"/>
    <s v="US"/>
    <x v="0"/>
    <x v="2"/>
    <x v="1"/>
    <x v="8"/>
    <x v="832"/>
    <n v="227"/>
    <x v="172"/>
    <n v="3.11"/>
    <x v="0"/>
    <x v="2"/>
    <x v="2"/>
  </r>
  <r>
    <n v="2572629.5493827201"/>
    <x v="2767"/>
    <n v="26375489189"/>
    <s v="verified"/>
    <s v="Ruth"/>
    <x v="1"/>
    <x v="27"/>
    <x v="0"/>
    <s v="US"/>
    <x v="1"/>
    <x v="0"/>
    <x v="0"/>
    <x v="2"/>
    <x v="714"/>
    <n v="184"/>
    <x v="246"/>
    <n v="1.72"/>
    <x v="4"/>
    <x v="0"/>
    <x v="3"/>
  </r>
  <r>
    <n v="2573181.84938272"/>
    <x v="2768"/>
    <n v="37645417561"/>
    <s v="verified"/>
    <s v="Lisa"/>
    <x v="0"/>
    <x v="9"/>
    <x v="0"/>
    <s v="US"/>
    <x v="0"/>
    <x v="2"/>
    <x v="1"/>
    <x v="7"/>
    <x v="996"/>
    <n v="219"/>
    <x v="151"/>
    <n v="2.62"/>
    <x v="4"/>
    <x v="2"/>
    <x v="4"/>
  </r>
  <r>
    <n v="2573734.1493827198"/>
    <x v="2769"/>
    <n v="58982287088"/>
    <s v="verified"/>
    <s v="Ravanna"/>
    <x v="0"/>
    <x v="5"/>
    <x v="0"/>
    <s v="US"/>
    <x v="1"/>
    <x v="2"/>
    <x v="1"/>
    <x v="4"/>
    <x v="732"/>
    <n v="70"/>
    <x v="233"/>
    <n v="3.32"/>
    <x v="0"/>
    <x v="1"/>
    <x v="2"/>
  </r>
  <r>
    <n v="2574286.44938272"/>
    <x v="2770"/>
    <n v="43370492235"/>
    <s v="verified"/>
    <s v="Caspar"/>
    <x v="1"/>
    <x v="64"/>
    <x v="0"/>
    <s v="US"/>
    <x v="1"/>
    <x v="2"/>
    <x v="1"/>
    <x v="8"/>
    <x v="985"/>
    <n v="145"/>
    <x v="23"/>
    <n v="0.43"/>
    <x v="2"/>
    <x v="0"/>
    <x v="0"/>
  </r>
  <r>
    <n v="2574838.7493827199"/>
    <x v="2771"/>
    <n v="57909544161"/>
    <s v="verified"/>
    <s v="Kali"/>
    <x v="0"/>
    <x v="11"/>
    <x v="0"/>
    <s v="US"/>
    <x v="0"/>
    <x v="0"/>
    <x v="1"/>
    <x v="0"/>
    <x v="574"/>
    <n v="226"/>
    <x v="68"/>
    <n v="0.02"/>
    <x v="3"/>
    <x v="2"/>
    <x v="0"/>
  </r>
  <r>
    <n v="2575391.0493827201"/>
    <x v="2772"/>
    <n v="88889013718"/>
    <s v="unconfirmed"/>
    <s v="Olubode Shawn"/>
    <x v="1"/>
    <x v="45"/>
    <x v="0"/>
    <s v="US"/>
    <x v="1"/>
    <x v="1"/>
    <x v="1"/>
    <x v="1"/>
    <x v="553"/>
    <n v="181"/>
    <x v="46"/>
    <n v="0.3"/>
    <x v="3"/>
    <x v="0"/>
    <x v="0"/>
  </r>
  <r>
    <n v="2575943.34938272"/>
    <x v="2773"/>
    <n v="90843941196"/>
    <s v="verified"/>
    <s v="Rebecca"/>
    <x v="0"/>
    <x v="20"/>
    <x v="0"/>
    <s v="US"/>
    <x v="0"/>
    <x v="1"/>
    <x v="0"/>
    <x v="10"/>
    <x v="1058"/>
    <n v="178"/>
    <x v="68"/>
    <n v="0.02"/>
    <x v="2"/>
    <x v="0"/>
    <x v="0"/>
  </r>
  <r>
    <n v="2576495.6493827198"/>
    <x v="2774"/>
    <n v="79425751011"/>
    <s v="verified"/>
    <s v="Augusto M Gallardo"/>
    <x v="2"/>
    <x v="83"/>
    <x v="0"/>
    <s v="US"/>
    <x v="0"/>
    <x v="2"/>
    <x v="1"/>
    <x v="11"/>
    <x v="366"/>
    <n v="55"/>
    <x v="35"/>
    <n v="0.16"/>
    <x v="0"/>
    <x v="1"/>
    <x v="0"/>
  </r>
  <r>
    <n v="2577047.94938272"/>
    <x v="2775"/>
    <n v="65732899184"/>
    <s v="verified"/>
    <s v="Lord Daniel"/>
    <x v="0"/>
    <x v="5"/>
    <x v="0"/>
    <s v="US"/>
    <x v="1"/>
    <x v="0"/>
    <x v="0"/>
    <x v="1"/>
    <x v="384"/>
    <n v="211"/>
    <x v="125"/>
    <n v="0.57999999999999996"/>
    <x v="1"/>
    <x v="2"/>
    <x v="0"/>
  </r>
  <r>
    <n v="2577600.2493827199"/>
    <x v="2776"/>
    <n v="2010891204"/>
    <s v="unconfirmed"/>
    <s v="Shean"/>
    <x v="0"/>
    <x v="5"/>
    <x v="0"/>
    <s v="US"/>
    <x v="1"/>
    <x v="0"/>
    <x v="1"/>
    <x v="2"/>
    <x v="638"/>
    <n v="184"/>
    <x v="294"/>
    <n v="2.4700000000000002"/>
    <x v="2"/>
    <x v="0"/>
    <x v="4"/>
  </r>
  <r>
    <n v="2578152.5493827201"/>
    <x v="2777"/>
    <n v="19067515838"/>
    <s v="verified"/>
    <s v="Billy"/>
    <x v="1"/>
    <x v="10"/>
    <x v="0"/>
    <s v="US"/>
    <x v="0"/>
    <x v="1"/>
    <x v="1"/>
    <x v="7"/>
    <x v="1059"/>
    <n v="222"/>
    <x v="161"/>
    <n v="0.28999999999999998"/>
    <x v="2"/>
    <x v="2"/>
    <x v="0"/>
  </r>
  <r>
    <n v="2578704.84938272"/>
    <x v="2778"/>
    <n v="53593010846"/>
    <s v="verified"/>
    <s v="Robb"/>
    <x v="0"/>
    <x v="5"/>
    <x v="0"/>
    <s v="US"/>
    <x v="0"/>
    <x v="2"/>
    <x v="0"/>
    <x v="0"/>
    <x v="649"/>
    <n v="74"/>
    <x v="68"/>
    <n v="0.33"/>
    <x v="2"/>
    <x v="1"/>
    <x v="0"/>
  </r>
  <r>
    <n v="2579257.1493827198"/>
    <x v="2779"/>
    <n v="39762294573"/>
    <s v="verified"/>
    <s v="Chris"/>
    <x v="0"/>
    <x v="11"/>
    <x v="0"/>
    <s v="US"/>
    <x v="0"/>
    <x v="0"/>
    <x v="2"/>
    <x v="0"/>
    <x v="510"/>
    <n v="203"/>
    <x v="103"/>
    <n v="0.48"/>
    <x v="3"/>
    <x v="2"/>
    <x v="0"/>
  </r>
  <r>
    <n v="2579809.44938272"/>
    <x v="2780"/>
    <n v="13301475077"/>
    <s v="verified"/>
    <s v="Lior"/>
    <x v="1"/>
    <x v="6"/>
    <x v="0"/>
    <s v="US"/>
    <x v="0"/>
    <x v="0"/>
    <x v="1"/>
    <x v="2"/>
    <x v="261"/>
    <n v="216"/>
    <x v="78"/>
    <n v="0.18"/>
    <x v="2"/>
    <x v="2"/>
    <x v="0"/>
  </r>
  <r>
    <n v="2580361.7493827199"/>
    <x v="2781"/>
    <n v="11309289683"/>
    <s v="unconfirmed"/>
    <s v="Shelley"/>
    <x v="0"/>
    <x v="21"/>
    <x v="0"/>
    <s v="US"/>
    <x v="0"/>
    <x v="1"/>
    <x v="1"/>
    <x v="8"/>
    <x v="507"/>
    <n v="17"/>
    <x v="149"/>
    <n v="2.09"/>
    <x v="0"/>
    <x v="1"/>
    <x v="3"/>
  </r>
  <r>
    <n v="2580914.0493827201"/>
    <x v="2782"/>
    <n v="81633445718"/>
    <s v="unconfirmed"/>
    <s v="Host"/>
    <x v="1"/>
    <x v="6"/>
    <x v="0"/>
    <s v="US"/>
    <x v="1"/>
    <x v="2"/>
    <x v="1"/>
    <x v="1"/>
    <x v="626"/>
    <n v="74"/>
    <x v="80"/>
    <n v="0.13"/>
    <x v="1"/>
    <x v="1"/>
    <x v="0"/>
  </r>
  <r>
    <n v="2581466.34938272"/>
    <x v="2783"/>
    <n v="17733613380"/>
    <s v="verified"/>
    <s v="@ Art House Monique"/>
    <x v="0"/>
    <x v="5"/>
    <x v="0"/>
    <s v="US"/>
    <x v="1"/>
    <x v="0"/>
    <x v="1"/>
    <x v="11"/>
    <x v="579"/>
    <n v="99"/>
    <x v="170"/>
    <n v="0.84"/>
    <x v="3"/>
    <x v="1"/>
    <x v="1"/>
  </r>
  <r>
    <n v="2582018.6493827198"/>
    <x v="2784"/>
    <n v="37824804283"/>
    <s v="verified"/>
    <s v="Steven"/>
    <x v="1"/>
    <x v="50"/>
    <x v="0"/>
    <s v="US"/>
    <x v="1"/>
    <x v="0"/>
    <x v="1"/>
    <x v="2"/>
    <x v="306"/>
    <n v="45"/>
    <x v="2"/>
    <n v="1.82"/>
    <x v="1"/>
    <x v="1"/>
    <x v="0"/>
  </r>
  <r>
    <n v="2582570.94938272"/>
    <x v="2785"/>
    <n v="79999637533"/>
    <s v="verified"/>
    <s v="Vida"/>
    <x v="0"/>
    <x v="19"/>
    <x v="0"/>
    <s v="US"/>
    <x v="1"/>
    <x v="1"/>
    <x v="1"/>
    <x v="1"/>
    <x v="450"/>
    <n v="139"/>
    <x v="0"/>
    <n v="0.14000000000000001"/>
    <x v="1"/>
    <x v="0"/>
    <x v="0"/>
  </r>
  <r>
    <n v="2583123.2493827199"/>
    <x v="2786"/>
    <n v="68203670347"/>
    <s v="verified"/>
    <s v="Ann"/>
    <x v="1"/>
    <x v="10"/>
    <x v="0"/>
    <s v="US"/>
    <x v="0"/>
    <x v="2"/>
    <x v="0"/>
    <x v="0"/>
    <x v="766"/>
    <n v="87"/>
    <x v="157"/>
    <n v="2.87"/>
    <x v="1"/>
    <x v="1"/>
    <x v="2"/>
  </r>
  <r>
    <n v="2583675.5493827201"/>
    <x v="2787"/>
    <n v="93704688628"/>
    <s v="unconfirmed"/>
    <s v="Molly"/>
    <x v="1"/>
    <x v="64"/>
    <x v="0"/>
    <s v="US"/>
    <x v="0"/>
    <x v="0"/>
    <x v="1"/>
    <x v="5"/>
    <x v="695"/>
    <n v="175"/>
    <x v="32"/>
    <n v="0.36"/>
    <x v="1"/>
    <x v="0"/>
    <x v="0"/>
  </r>
  <r>
    <n v="2584227.84938272"/>
    <x v="2788"/>
    <n v="27275512510"/>
    <s v="verified"/>
    <s v="Elizabeth"/>
    <x v="0"/>
    <x v="5"/>
    <x v="0"/>
    <s v="US"/>
    <x v="0"/>
    <x v="1"/>
    <x v="1"/>
    <x v="6"/>
    <x v="955"/>
    <n v="200"/>
    <x v="142"/>
    <n v="3.02"/>
    <x v="2"/>
    <x v="0"/>
    <x v="4"/>
  </r>
  <r>
    <n v="2584780.1493827198"/>
    <x v="2789"/>
    <n v="44151371058"/>
    <s v="verified"/>
    <s v="Jonathan"/>
    <x v="1"/>
    <x v="10"/>
    <x v="0"/>
    <s v="US"/>
    <x v="0"/>
    <x v="0"/>
    <x v="1"/>
    <x v="4"/>
    <x v="730"/>
    <n v="60"/>
    <x v="121"/>
    <n v="0.74"/>
    <x v="0"/>
    <x v="1"/>
    <x v="1"/>
  </r>
  <r>
    <n v="2585332.44938272"/>
    <x v="2790"/>
    <n v="92708563360"/>
    <s v="verified"/>
    <s v="Danielle"/>
    <x v="0"/>
    <x v="53"/>
    <x v="0"/>
    <s v="US"/>
    <x v="0"/>
    <x v="0"/>
    <x v="1"/>
    <x v="3"/>
    <x v="694"/>
    <n v="71"/>
    <x v="167"/>
    <n v="0.69"/>
    <x v="1"/>
    <x v="1"/>
    <x v="0"/>
  </r>
  <r>
    <n v="2585884.7493827199"/>
    <x v="2791"/>
    <n v="82577818838"/>
    <s v="verified"/>
    <s v="Tanya"/>
    <x v="1"/>
    <x v="26"/>
    <x v="0"/>
    <s v="US"/>
    <x v="1"/>
    <x v="0"/>
    <x v="1"/>
    <x v="2"/>
    <x v="275"/>
    <n v="66"/>
    <x v="131"/>
    <n v="0.51"/>
    <x v="4"/>
    <x v="1"/>
    <x v="0"/>
  </r>
  <r>
    <n v="2586437.0493827201"/>
    <x v="2792"/>
    <n v="72716182711"/>
    <s v="verified"/>
    <s v="Rebecca"/>
    <x v="1"/>
    <x v="7"/>
    <x v="0"/>
    <s v="US"/>
    <x v="1"/>
    <x v="1"/>
    <x v="0"/>
    <x v="2"/>
    <x v="629"/>
    <n v="59"/>
    <x v="78"/>
    <n v="0.18"/>
    <x v="3"/>
    <x v="1"/>
    <x v="0"/>
  </r>
  <r>
    <n v="2586989.34938272"/>
    <x v="2793"/>
    <n v="75082250321"/>
    <s v="verified"/>
    <s v="Julia"/>
    <x v="1"/>
    <x v="18"/>
    <x v="0"/>
    <s v="US"/>
    <x v="0"/>
    <x v="1"/>
    <x v="1"/>
    <x v="6"/>
    <x v="71"/>
    <n v="121"/>
    <x v="124"/>
    <n v="0.04"/>
    <x v="4"/>
    <x v="0"/>
    <x v="0"/>
  </r>
  <r>
    <n v="2587541.6493827198"/>
    <x v="2794"/>
    <n v="12057383277"/>
    <s v="unconfirmed"/>
    <s v="Lynn"/>
    <x v="4"/>
    <x v="78"/>
    <x v="0"/>
    <s v="US"/>
    <x v="1"/>
    <x v="1"/>
    <x v="1"/>
    <x v="7"/>
    <x v="96"/>
    <n v="183"/>
    <x v="20"/>
    <n v="0.28000000000000003"/>
    <x v="3"/>
    <x v="0"/>
    <x v="0"/>
  </r>
  <r>
    <n v="2588093.94938272"/>
    <x v="2795"/>
    <n v="86873963152"/>
    <s v="verified"/>
    <s v="Jae"/>
    <x v="0"/>
    <x v="11"/>
    <x v="0"/>
    <s v="US"/>
    <x v="0"/>
    <x v="1"/>
    <x v="1"/>
    <x v="8"/>
    <x v="257"/>
    <n v="157"/>
    <x v="283"/>
    <n v="2.85"/>
    <x v="4"/>
    <x v="0"/>
    <x v="2"/>
  </r>
  <r>
    <n v="2588646.2493827199"/>
    <x v="2796"/>
    <n v="63743808614"/>
    <s v="verified"/>
    <s v="Carlos"/>
    <x v="1"/>
    <x v="6"/>
    <x v="0"/>
    <s v="US"/>
    <x v="0"/>
    <x v="0"/>
    <x v="1"/>
    <x v="6"/>
    <x v="796"/>
    <n v="185"/>
    <x v="102"/>
    <n v="1.1200000000000001"/>
    <x v="2"/>
    <x v="0"/>
    <x v="1"/>
  </r>
  <r>
    <n v="2589198.5493827201"/>
    <x v="2797"/>
    <n v="13741629364"/>
    <s v="unconfirmed"/>
    <s v="Karen"/>
    <x v="1"/>
    <x v="7"/>
    <x v="0"/>
    <s v="US"/>
    <x v="0"/>
    <x v="1"/>
    <x v="1"/>
    <x v="4"/>
    <x v="730"/>
    <n v="60"/>
    <x v="65"/>
    <n v="0.34"/>
    <x v="1"/>
    <x v="1"/>
    <x v="0"/>
  </r>
  <r>
    <n v="2589750.84938272"/>
    <x v="2798"/>
    <n v="58115622664"/>
    <s v="verified"/>
    <s v="Pat"/>
    <x v="1"/>
    <x v="68"/>
    <x v="0"/>
    <s v="US"/>
    <x v="0"/>
    <x v="0"/>
    <x v="1"/>
    <x v="9"/>
    <x v="1060"/>
    <n v="182"/>
    <x v="48"/>
    <n v="7.0000000000000007E-2"/>
    <x v="4"/>
    <x v="0"/>
    <x v="0"/>
  </r>
  <r>
    <n v="2590303.1493827198"/>
    <x v="2799"/>
    <n v="23961666696"/>
    <s v="unconfirmed"/>
    <s v="Host"/>
    <x v="1"/>
    <x v="6"/>
    <x v="0"/>
    <s v="US"/>
    <x v="0"/>
    <x v="0"/>
    <x v="1"/>
    <x v="3"/>
    <x v="934"/>
    <n v="57"/>
    <x v="118"/>
    <n v="0.27"/>
    <x v="3"/>
    <x v="1"/>
    <x v="0"/>
  </r>
  <r>
    <n v="2590855.44938272"/>
    <x v="2800"/>
    <n v="55839365885"/>
    <s v="unconfirmed"/>
    <s v="Host"/>
    <x v="1"/>
    <x v="6"/>
    <x v="0"/>
    <s v="US"/>
    <x v="0"/>
    <x v="0"/>
    <x v="1"/>
    <x v="12"/>
    <x v="395"/>
    <n v="35"/>
    <x v="138"/>
    <n v="0.35"/>
    <x v="1"/>
    <x v="1"/>
    <x v="0"/>
  </r>
  <r>
    <n v="2591407.7493827199"/>
    <x v="2801"/>
    <n v="79364577312"/>
    <s v="verified"/>
    <s v="Host"/>
    <x v="1"/>
    <x v="6"/>
    <x v="0"/>
    <s v="US"/>
    <x v="1"/>
    <x v="0"/>
    <x v="1"/>
    <x v="9"/>
    <x v="1061"/>
    <n v="62"/>
    <x v="109"/>
    <n v="0.22"/>
    <x v="4"/>
    <x v="1"/>
    <x v="0"/>
  </r>
  <r>
    <n v="2591960.0493827201"/>
    <x v="2802"/>
    <n v="79567560141"/>
    <s v="verified"/>
    <s v="Charles"/>
    <x v="0"/>
    <x v="11"/>
    <x v="0"/>
    <s v="US"/>
    <x v="0"/>
    <x v="1"/>
    <x v="0"/>
    <x v="5"/>
    <x v="365"/>
    <n v="152"/>
    <x v="56"/>
    <n v="0.33"/>
    <x v="3"/>
    <x v="0"/>
    <x v="0"/>
  </r>
  <r>
    <n v="2592512.34938272"/>
    <x v="2803"/>
    <n v="66805750970"/>
    <s v="unconfirmed"/>
    <s v="Jenny"/>
    <x v="0"/>
    <x v="23"/>
    <x v="0"/>
    <s v="US"/>
    <x v="1"/>
    <x v="2"/>
    <x v="0"/>
    <x v="1"/>
    <x v="895"/>
    <n v="204"/>
    <x v="108"/>
    <n v="0.4"/>
    <x v="2"/>
    <x v="2"/>
    <x v="0"/>
  </r>
  <r>
    <n v="2593064.6493827198"/>
    <x v="2804"/>
    <n v="78939012002"/>
    <s v="unconfirmed"/>
    <s v="Mel"/>
    <x v="0"/>
    <x v="5"/>
    <x v="0"/>
    <s v="US"/>
    <x v="1"/>
    <x v="0"/>
    <x v="1"/>
    <x v="10"/>
    <x v="253"/>
    <n v="187"/>
    <x v="109"/>
    <n v="4.62"/>
    <x v="3"/>
    <x v="0"/>
    <x v="0"/>
  </r>
  <r>
    <n v="2593616.94938272"/>
    <x v="2805"/>
    <n v="14698420768"/>
    <s v="unconfirmed"/>
    <s v="Elizabeth"/>
    <x v="1"/>
    <x v="25"/>
    <x v="0"/>
    <s v="US"/>
    <x v="1"/>
    <x v="1"/>
    <x v="1"/>
    <x v="5"/>
    <x v="391"/>
    <n v="194"/>
    <x v="2"/>
    <n v="1.82"/>
    <x v="0"/>
    <x v="0"/>
    <x v="0"/>
  </r>
  <r>
    <n v="2594169.2493827199"/>
    <x v="2806"/>
    <n v="70965523283"/>
    <s v="unconfirmed"/>
    <s v="Facundo Martin /Teresa"/>
    <x v="1"/>
    <x v="3"/>
    <x v="0"/>
    <s v="US"/>
    <x v="1"/>
    <x v="1"/>
    <x v="0"/>
    <x v="3"/>
    <x v="561"/>
    <n v="202"/>
    <x v="70"/>
    <n v="2.38"/>
    <x v="4"/>
    <x v="2"/>
    <x v="3"/>
  </r>
  <r>
    <n v="2594721.5493827201"/>
    <x v="2807"/>
    <n v="38462930232"/>
    <s v="unconfirmed"/>
    <s v="Rocio &amp; James"/>
    <x v="2"/>
    <x v="55"/>
    <x v="0"/>
    <s v="US"/>
    <x v="0"/>
    <x v="1"/>
    <x v="0"/>
    <x v="8"/>
    <x v="223"/>
    <n v="182"/>
    <x v="335"/>
    <n v="4.0199999999999996"/>
    <x v="3"/>
    <x v="0"/>
    <x v="2"/>
  </r>
  <r>
    <n v="2595273.84938272"/>
    <x v="2808"/>
    <n v="6137207598"/>
    <s v="verified"/>
    <s v="Zee"/>
    <x v="1"/>
    <x v="45"/>
    <x v="0"/>
    <s v="US"/>
    <x v="0"/>
    <x v="2"/>
    <x v="0"/>
    <x v="7"/>
    <x v="47"/>
    <n v="73"/>
    <x v="2"/>
    <n v="1.82"/>
    <x v="1"/>
    <x v="1"/>
    <x v="0"/>
  </r>
  <r>
    <n v="2595826.1493827198"/>
    <x v="2809"/>
    <n v="11973587715"/>
    <s v="verified"/>
    <s v="Sabina Giovanna"/>
    <x v="0"/>
    <x v="11"/>
    <x v="0"/>
    <s v="US"/>
    <x v="0"/>
    <x v="1"/>
    <x v="1"/>
    <x v="0"/>
    <x v="706"/>
    <n v="167"/>
    <x v="109"/>
    <n v="0.2"/>
    <x v="3"/>
    <x v="0"/>
    <x v="0"/>
  </r>
  <r>
    <n v="2596378.44938272"/>
    <x v="2810"/>
    <n v="53886173433"/>
    <s v="verified"/>
    <s v="Christopher"/>
    <x v="2"/>
    <x v="106"/>
    <x v="0"/>
    <s v="US"/>
    <x v="1"/>
    <x v="0"/>
    <x v="0"/>
    <x v="5"/>
    <x v="1062"/>
    <n v="203"/>
    <x v="283"/>
    <n v="3.28"/>
    <x v="2"/>
    <x v="2"/>
    <x v="2"/>
  </r>
  <r>
    <n v="2596930.7493827199"/>
    <x v="2811"/>
    <n v="50313872232"/>
    <s v="verified"/>
    <s v="Amara"/>
    <x v="2"/>
    <x v="55"/>
    <x v="0"/>
    <s v="US"/>
    <x v="0"/>
    <x v="1"/>
    <x v="0"/>
    <x v="3"/>
    <x v="235"/>
    <n v="201"/>
    <x v="103"/>
    <n v="0.48"/>
    <x v="0"/>
    <x v="2"/>
    <x v="0"/>
  </r>
  <r>
    <n v="2597483.0493827201"/>
    <x v="2812"/>
    <n v="24749935289"/>
    <s v="verified"/>
    <s v="Caroline"/>
    <x v="0"/>
    <x v="23"/>
    <x v="0"/>
    <s v="US"/>
    <x v="0"/>
    <x v="0"/>
    <x v="0"/>
    <x v="6"/>
    <x v="627"/>
    <n v="22"/>
    <x v="230"/>
    <n v="0.83"/>
    <x v="2"/>
    <x v="1"/>
    <x v="0"/>
  </r>
  <r>
    <n v="2598035.34938272"/>
    <x v="2813"/>
    <n v="72285237639"/>
    <s v="unconfirmed"/>
    <s v="Joy"/>
    <x v="1"/>
    <x v="2"/>
    <x v="0"/>
    <s v="US"/>
    <x v="1"/>
    <x v="2"/>
    <x v="1"/>
    <x v="4"/>
    <x v="1063"/>
    <n v="112"/>
    <x v="97"/>
    <n v="1.82"/>
    <x v="0"/>
    <x v="0"/>
    <x v="3"/>
  </r>
  <r>
    <n v="2598587.6493827198"/>
    <x v="2814"/>
    <n v="6176813437"/>
    <s v="unconfirmed"/>
    <s v="Yvonne"/>
    <x v="0"/>
    <x v="5"/>
    <x v="0"/>
    <s v="US"/>
    <x v="1"/>
    <x v="0"/>
    <x v="0"/>
    <x v="1"/>
    <x v="952"/>
    <n v="68"/>
    <x v="63"/>
    <n v="0.06"/>
    <x v="1"/>
    <x v="1"/>
    <x v="0"/>
  </r>
  <r>
    <n v="2599139.94938272"/>
    <x v="2815"/>
    <n v="61338196652"/>
    <s v="verified"/>
    <s v="Mike"/>
    <x v="2"/>
    <x v="124"/>
    <x v="0"/>
    <s v="US"/>
    <x v="0"/>
    <x v="0"/>
    <x v="1"/>
    <x v="2"/>
    <x v="516"/>
    <n v="166"/>
    <x v="65"/>
    <n v="0.38"/>
    <x v="4"/>
    <x v="0"/>
    <x v="0"/>
  </r>
  <r>
    <n v="2599692.2493827199"/>
    <x v="2816"/>
    <n v="9030702558"/>
    <s v="verified"/>
    <s v="Golan"/>
    <x v="1"/>
    <x v="8"/>
    <x v="0"/>
    <s v="US"/>
    <x v="1"/>
    <x v="2"/>
    <x v="1"/>
    <x v="5"/>
    <x v="1011"/>
    <n v="54"/>
    <x v="131"/>
    <n v="0.09"/>
    <x v="2"/>
    <x v="1"/>
    <x v="0"/>
  </r>
  <r>
    <n v="2600244.5493827201"/>
    <x v="2817"/>
    <n v="47384441503"/>
    <s v="unconfirmed"/>
    <s v="Majar"/>
    <x v="0"/>
    <x v="70"/>
    <x v="0"/>
    <s v="US"/>
    <x v="1"/>
    <x v="2"/>
    <x v="0"/>
    <x v="10"/>
    <x v="286"/>
    <n v="20"/>
    <x v="121"/>
    <n v="0.74"/>
    <x v="2"/>
    <x v="1"/>
    <x v="1"/>
  </r>
  <r>
    <n v="2600796.84938272"/>
    <x v="2818"/>
    <n v="88602631269"/>
    <s v="verified"/>
    <s v="Theodore"/>
    <x v="3"/>
    <x v="125"/>
    <x v="0"/>
    <s v="US"/>
    <x v="0"/>
    <x v="1"/>
    <x v="0"/>
    <x v="5"/>
    <x v="872"/>
    <n v="105"/>
    <x v="20"/>
    <n v="0.83"/>
    <x v="2"/>
    <x v="0"/>
    <x v="0"/>
  </r>
  <r>
    <n v="2601349.1493827198"/>
    <x v="2819"/>
    <n v="56305181000"/>
    <s v="unconfirmed"/>
    <s v="Majar"/>
    <x v="0"/>
    <x v="70"/>
    <x v="0"/>
    <s v="US"/>
    <x v="1"/>
    <x v="1"/>
    <x v="0"/>
    <x v="3"/>
    <x v="707"/>
    <n v="49"/>
    <x v="167"/>
    <n v="0.68"/>
    <x v="4"/>
    <x v="1"/>
    <x v="0"/>
  </r>
  <r>
    <n v="2601901.44938272"/>
    <x v="2820"/>
    <n v="87814450391"/>
    <s v="verified"/>
    <s v="Joseph"/>
    <x v="0"/>
    <x v="19"/>
    <x v="0"/>
    <s v="US"/>
    <x v="1"/>
    <x v="1"/>
    <x v="0"/>
    <x v="7"/>
    <x v="28"/>
    <n v="133"/>
    <x v="86"/>
    <n v="0.22"/>
    <x v="0"/>
    <x v="0"/>
    <x v="0"/>
  </r>
  <r>
    <n v="2602453.7493827199"/>
    <x v="2821"/>
    <n v="52279743430"/>
    <s v="verified"/>
    <s v="Murrel"/>
    <x v="1"/>
    <x v="4"/>
    <x v="0"/>
    <s v="US"/>
    <x v="1"/>
    <x v="2"/>
    <x v="0"/>
    <x v="5"/>
    <x v="1039"/>
    <n v="167"/>
    <x v="2"/>
    <n v="1.82"/>
    <x v="4"/>
    <x v="0"/>
    <x v="0"/>
  </r>
  <r>
    <n v="2603006.0493827201"/>
    <x v="2822"/>
    <n v="74046666738"/>
    <s v="verified"/>
    <s v="Samuel"/>
    <x v="1"/>
    <x v="2"/>
    <x v="0"/>
    <s v="US"/>
    <x v="0"/>
    <x v="0"/>
    <x v="0"/>
    <x v="1"/>
    <x v="1064"/>
    <n v="118"/>
    <x v="159"/>
    <n v="1.02"/>
    <x v="0"/>
    <x v="0"/>
    <x v="1"/>
  </r>
  <r>
    <n v="2603558.34938272"/>
    <x v="2823"/>
    <n v="97060286881"/>
    <s v="unconfirmed"/>
    <s v="Ellen"/>
    <x v="1"/>
    <x v="3"/>
    <x v="0"/>
    <s v="US"/>
    <x v="1"/>
    <x v="2"/>
    <x v="0"/>
    <x v="6"/>
    <x v="845"/>
    <n v="215"/>
    <x v="135"/>
    <n v="0.53"/>
    <x v="1"/>
    <x v="2"/>
    <x v="0"/>
  </r>
  <r>
    <n v="2604110.6493827198"/>
    <x v="2824"/>
    <n v="13439433476"/>
    <s v="unconfirmed"/>
    <s v="Lynne"/>
    <x v="0"/>
    <x v="11"/>
    <x v="0"/>
    <s v="US"/>
    <x v="0"/>
    <x v="0"/>
    <x v="0"/>
    <x v="3"/>
    <x v="953"/>
    <n v="18"/>
    <x v="299"/>
    <n v="2.08"/>
    <x v="1"/>
    <x v="1"/>
    <x v="3"/>
  </r>
  <r>
    <n v="2604662.94938272"/>
    <x v="2825"/>
    <n v="23479231166"/>
    <s v="unconfirmed"/>
    <s v="Molly"/>
    <x v="0"/>
    <x v="11"/>
    <x v="0"/>
    <s v="US"/>
    <x v="0"/>
    <x v="0"/>
    <x v="0"/>
    <x v="5"/>
    <x v="603"/>
    <n v="233"/>
    <x v="268"/>
    <n v="3.37"/>
    <x v="2"/>
    <x v="2"/>
    <x v="3"/>
  </r>
  <r>
    <n v="2605215.2493827199"/>
    <x v="2826"/>
    <n v="59058469007"/>
    <s v="unconfirmed"/>
    <s v="Majar"/>
    <x v="0"/>
    <x v="70"/>
    <x v="0"/>
    <s v="US"/>
    <x v="0"/>
    <x v="0"/>
    <x v="0"/>
    <x v="11"/>
    <x v="1065"/>
    <n v="148"/>
    <x v="103"/>
    <n v="0.49"/>
    <x v="3"/>
    <x v="0"/>
    <x v="0"/>
  </r>
  <r>
    <n v="2605767.5493827201"/>
    <x v="2827"/>
    <n v="16265048066"/>
    <s v="verified"/>
    <s v="Shane"/>
    <x v="1"/>
    <x v="2"/>
    <x v="0"/>
    <s v="US"/>
    <x v="0"/>
    <x v="2"/>
    <x v="0"/>
    <x v="9"/>
    <x v="21"/>
    <n v="210"/>
    <x v="204"/>
    <n v="1.44"/>
    <x v="3"/>
    <x v="2"/>
    <x v="3"/>
  </r>
  <r>
    <n v="2606319.84938272"/>
    <x v="2828"/>
    <n v="95051956475"/>
    <s v="unconfirmed"/>
    <s v="Clay"/>
    <x v="1"/>
    <x v="13"/>
    <x v="0"/>
    <s v="US"/>
    <x v="1"/>
    <x v="2"/>
    <x v="1"/>
    <x v="1"/>
    <x v="822"/>
    <n v="100"/>
    <x v="35"/>
    <n v="1.17"/>
    <x v="4"/>
    <x v="0"/>
    <x v="0"/>
  </r>
  <r>
    <n v="2606872.1493827198"/>
    <x v="2829"/>
    <n v="20939120847"/>
    <s v="verified"/>
    <s v="Stephen"/>
    <x v="0"/>
    <x v="19"/>
    <x v="0"/>
    <s v="US"/>
    <x v="0"/>
    <x v="1"/>
    <x v="0"/>
    <x v="4"/>
    <x v="12"/>
    <n v="30"/>
    <x v="2"/>
    <n v="1.82"/>
    <x v="3"/>
    <x v="1"/>
    <x v="0"/>
  </r>
  <r>
    <n v="2607424.44938272"/>
    <x v="2830"/>
    <n v="90154950485"/>
    <s v="unconfirmed"/>
    <s v="Mr. Williams"/>
    <x v="0"/>
    <x v="15"/>
    <x v="0"/>
    <s v="US"/>
    <x v="1"/>
    <x v="1"/>
    <x v="1"/>
    <x v="1"/>
    <x v="1066"/>
    <n v="183"/>
    <x v="170"/>
    <n v="0.84"/>
    <x v="3"/>
    <x v="0"/>
    <x v="1"/>
  </r>
  <r>
    <n v="2607976.7493827199"/>
    <x v="2831"/>
    <n v="4551775387"/>
    <s v="verified"/>
    <s v="Ed &amp;Alexa"/>
    <x v="1"/>
    <x v="6"/>
    <x v="0"/>
    <s v="US"/>
    <x v="1"/>
    <x v="0"/>
    <x v="0"/>
    <x v="3"/>
    <x v="1067"/>
    <n v="159"/>
    <x v="243"/>
    <n v="3.49"/>
    <x v="3"/>
    <x v="0"/>
    <x v="2"/>
  </r>
  <r>
    <n v="2608529.0493827201"/>
    <x v="2832"/>
    <n v="59962154854"/>
    <s v="verified"/>
    <s v="Maria"/>
    <x v="2"/>
    <x v="55"/>
    <x v="0"/>
    <s v="US"/>
    <x v="1"/>
    <x v="2"/>
    <x v="0"/>
    <x v="2"/>
    <x v="688"/>
    <n v="30"/>
    <x v="80"/>
    <n v="0.19"/>
    <x v="3"/>
    <x v="1"/>
    <x v="0"/>
  </r>
  <r>
    <n v="2609081.34938272"/>
    <x v="2833"/>
    <n v="88346619076"/>
    <s v="verified"/>
    <s v="Emilia"/>
    <x v="0"/>
    <x v="20"/>
    <x v="0"/>
    <s v="US"/>
    <x v="1"/>
    <x v="2"/>
    <x v="1"/>
    <x v="2"/>
    <x v="841"/>
    <n v="201"/>
    <x v="35"/>
    <n v="0.2"/>
    <x v="4"/>
    <x v="2"/>
    <x v="0"/>
  </r>
  <r>
    <n v="2609633.6493827198"/>
    <x v="2834"/>
    <n v="87751777791"/>
    <s v="verified"/>
    <s v="Rob"/>
    <x v="0"/>
    <x v="23"/>
    <x v="0"/>
    <s v="US"/>
    <x v="1"/>
    <x v="2"/>
    <x v="0"/>
    <x v="7"/>
    <x v="99"/>
    <n v="216"/>
    <x v="22"/>
    <n v="1.61"/>
    <x v="4"/>
    <x v="2"/>
    <x v="3"/>
  </r>
  <r>
    <n v="2610185.94938272"/>
    <x v="2835"/>
    <n v="51797480277"/>
    <s v="verified"/>
    <s v="Ronak"/>
    <x v="0"/>
    <x v="16"/>
    <x v="0"/>
    <s v="US"/>
    <x v="0"/>
    <x v="2"/>
    <x v="1"/>
    <x v="3"/>
    <x v="664"/>
    <n v="64"/>
    <x v="8"/>
    <n v="0.75"/>
    <x v="4"/>
    <x v="1"/>
    <x v="1"/>
  </r>
  <r>
    <n v="2610738.2493827199"/>
    <x v="2836"/>
    <n v="67041216606"/>
    <s v="unconfirmed"/>
    <s v="Daniel"/>
    <x v="1"/>
    <x v="22"/>
    <x v="0"/>
    <s v="US"/>
    <x v="0"/>
    <x v="0"/>
    <x v="1"/>
    <x v="4"/>
    <x v="1068"/>
    <n v="108"/>
    <x v="265"/>
    <n v="2.6"/>
    <x v="1"/>
    <x v="0"/>
    <x v="4"/>
  </r>
  <r>
    <n v="2611290.5493827201"/>
    <x v="2837"/>
    <n v="69644594602"/>
    <s v="verified"/>
    <s v="Koji &amp; H"/>
    <x v="1"/>
    <x v="13"/>
    <x v="0"/>
    <s v="US"/>
    <x v="1"/>
    <x v="1"/>
    <x v="0"/>
    <x v="7"/>
    <x v="413"/>
    <n v="129"/>
    <x v="224"/>
    <n v="2.34"/>
    <x v="0"/>
    <x v="0"/>
    <x v="4"/>
  </r>
  <r>
    <n v="2611842.84938272"/>
    <x v="2838"/>
    <n v="74871498560"/>
    <s v="unconfirmed"/>
    <s v="Robin"/>
    <x v="0"/>
    <x v="19"/>
    <x v="0"/>
    <s v="US"/>
    <x v="0"/>
    <x v="2"/>
    <x v="0"/>
    <x v="1"/>
    <x v="639"/>
    <n v="72"/>
    <x v="80"/>
    <n v="0.1"/>
    <x v="0"/>
    <x v="1"/>
    <x v="0"/>
  </r>
  <r>
    <n v="2612395.1493827198"/>
    <x v="2839"/>
    <n v="73616864587"/>
    <s v="unconfirmed"/>
    <s v="Lindsey"/>
    <x v="0"/>
    <x v="19"/>
    <x v="0"/>
    <s v="US"/>
    <x v="0"/>
    <x v="1"/>
    <x v="0"/>
    <x v="3"/>
    <x v="226"/>
    <n v="229"/>
    <x v="136"/>
    <n v="4.43"/>
    <x v="4"/>
    <x v="2"/>
    <x v="1"/>
  </r>
  <r>
    <n v="2612947.44938272"/>
    <x v="2840"/>
    <n v="27321149551"/>
    <s v="verified"/>
    <s v="Ric"/>
    <x v="1"/>
    <x v="33"/>
    <x v="0"/>
    <s v="US"/>
    <x v="0"/>
    <x v="1"/>
    <x v="0"/>
    <x v="1"/>
    <x v="244"/>
    <n v="192"/>
    <x v="108"/>
    <n v="0.4"/>
    <x v="4"/>
    <x v="0"/>
    <x v="0"/>
  </r>
  <r>
    <n v="2613499.7493827199"/>
    <x v="2841"/>
    <n v="14800495400"/>
    <s v="unconfirmed"/>
    <s v="Sarah"/>
    <x v="0"/>
    <x v="19"/>
    <x v="0"/>
    <s v="US"/>
    <x v="0"/>
    <x v="1"/>
    <x v="0"/>
    <x v="12"/>
    <x v="577"/>
    <n v="179"/>
    <x v="63"/>
    <n v="0.06"/>
    <x v="0"/>
    <x v="0"/>
    <x v="0"/>
  </r>
  <r>
    <n v="2614052.0493827201"/>
    <x v="2842"/>
    <n v="94961245349"/>
    <s v="unconfirmed"/>
    <s v="Alison"/>
    <x v="0"/>
    <x v="11"/>
    <x v="0"/>
    <s v="US"/>
    <x v="0"/>
    <x v="2"/>
    <x v="0"/>
    <x v="6"/>
    <x v="784"/>
    <n v="77"/>
    <x v="29"/>
    <n v="3.07"/>
    <x v="2"/>
    <x v="1"/>
    <x v="2"/>
  </r>
  <r>
    <n v="2614604.34938272"/>
    <x v="2843"/>
    <n v="62091145914"/>
    <s v="unconfirmed"/>
    <s v="Eydie"/>
    <x v="0"/>
    <x v="20"/>
    <x v="0"/>
    <s v="US"/>
    <x v="0"/>
    <x v="2"/>
    <x v="1"/>
    <x v="1"/>
    <x v="908"/>
    <n v="156"/>
    <x v="56"/>
    <n v="0.33"/>
    <x v="0"/>
    <x v="0"/>
    <x v="0"/>
  </r>
  <r>
    <n v="2615156.6493827198"/>
    <x v="2844"/>
    <n v="16404691633"/>
    <s v="unconfirmed"/>
    <s v="Amikole"/>
    <x v="1"/>
    <x v="22"/>
    <x v="0"/>
    <s v="US"/>
    <x v="0"/>
    <x v="0"/>
    <x v="0"/>
    <x v="11"/>
    <x v="738"/>
    <n v="82"/>
    <x v="335"/>
    <n v="3.94"/>
    <x v="4"/>
    <x v="1"/>
    <x v="2"/>
  </r>
  <r>
    <n v="2615708.94938272"/>
    <x v="2845"/>
    <n v="97148062353"/>
    <s v="verified"/>
    <s v="Lydiah"/>
    <x v="1"/>
    <x v="2"/>
    <x v="0"/>
    <s v="US"/>
    <x v="0"/>
    <x v="2"/>
    <x v="1"/>
    <x v="2"/>
    <x v="309"/>
    <n v="24"/>
    <x v="171"/>
    <n v="0.49"/>
    <x v="1"/>
    <x v="1"/>
    <x v="0"/>
  </r>
  <r>
    <n v="2616261.2493827199"/>
    <x v="2846"/>
    <n v="97157556455"/>
    <s v="unconfirmed"/>
    <s v="Raynald"/>
    <x v="1"/>
    <x v="63"/>
    <x v="0"/>
    <s v="US"/>
    <x v="1"/>
    <x v="0"/>
    <x v="1"/>
    <x v="8"/>
    <x v="721"/>
    <n v="44"/>
    <x v="229"/>
    <n v="1.04"/>
    <x v="4"/>
    <x v="1"/>
    <x v="1"/>
  </r>
  <r>
    <n v="2616813.5493827201"/>
    <x v="2847"/>
    <n v="92302687158"/>
    <s v="verified"/>
    <s v="Patrick"/>
    <x v="0"/>
    <x v="21"/>
    <x v="0"/>
    <s v="US"/>
    <x v="1"/>
    <x v="0"/>
    <x v="1"/>
    <x v="2"/>
    <x v="638"/>
    <n v="184"/>
    <x v="56"/>
    <n v="3.5"/>
    <x v="3"/>
    <x v="0"/>
    <x v="0"/>
  </r>
  <r>
    <n v="2617365.84938272"/>
    <x v="2848"/>
    <n v="34468267436"/>
    <s v="unconfirmed"/>
    <s v="Liam"/>
    <x v="1"/>
    <x v="10"/>
    <x v="0"/>
    <s v="US"/>
    <x v="1"/>
    <x v="0"/>
    <x v="1"/>
    <x v="4"/>
    <x v="792"/>
    <n v="209"/>
    <x v="131"/>
    <n v="0.09"/>
    <x v="4"/>
    <x v="2"/>
    <x v="0"/>
  </r>
  <r>
    <n v="2617918.1493827198"/>
    <x v="2849"/>
    <n v="65057929274"/>
    <s v="unconfirmed"/>
    <s v="Amy"/>
    <x v="0"/>
    <x v="14"/>
    <x v="0"/>
    <s v="US"/>
    <x v="0"/>
    <x v="2"/>
    <x v="1"/>
    <x v="5"/>
    <x v="833"/>
    <n v="149"/>
    <x v="118"/>
    <n v="0.27"/>
    <x v="1"/>
    <x v="0"/>
    <x v="0"/>
  </r>
  <r>
    <n v="2618470.44938272"/>
    <x v="2850"/>
    <n v="31519202683"/>
    <s v="verified"/>
    <s v="Kindra"/>
    <x v="1"/>
    <x v="43"/>
    <x v="0"/>
    <s v="US"/>
    <x v="0"/>
    <x v="2"/>
    <x v="0"/>
    <x v="3"/>
    <x v="878"/>
    <n v="27"/>
    <x v="35"/>
    <n v="0.18"/>
    <x v="2"/>
    <x v="1"/>
    <x v="0"/>
  </r>
  <r>
    <n v="2619022.7493827199"/>
    <x v="2851"/>
    <n v="84205630217"/>
    <s v="verified"/>
    <s v="Lynn"/>
    <x v="1"/>
    <x v="4"/>
    <x v="0"/>
    <s v="US"/>
    <x v="0"/>
    <x v="2"/>
    <x v="0"/>
    <x v="12"/>
    <x v="74"/>
    <n v="23"/>
    <x v="38"/>
    <n v="1.93"/>
    <x v="1"/>
    <x v="1"/>
    <x v="3"/>
  </r>
  <r>
    <n v="2619575.0493827201"/>
    <x v="2852"/>
    <n v="32498635352"/>
    <s v="verified"/>
    <s v="Isabelle"/>
    <x v="0"/>
    <x v="11"/>
    <x v="0"/>
    <s v="US"/>
    <x v="1"/>
    <x v="2"/>
    <x v="1"/>
    <x v="1"/>
    <x v="891"/>
    <n v="199"/>
    <x v="80"/>
    <n v="0.1"/>
    <x v="3"/>
    <x v="0"/>
    <x v="0"/>
  </r>
  <r>
    <n v="2620127.34938272"/>
    <x v="2853"/>
    <n v="86584503624"/>
    <s v="unconfirmed"/>
    <s v="Caroline"/>
    <x v="0"/>
    <x v="23"/>
    <x v="0"/>
    <s v="US"/>
    <x v="1"/>
    <x v="2"/>
    <x v="0"/>
    <x v="0"/>
    <x v="678"/>
    <n v="69"/>
    <x v="234"/>
    <n v="1.05"/>
    <x v="3"/>
    <x v="1"/>
    <x v="1"/>
  </r>
  <r>
    <n v="2620679.6493827198"/>
    <x v="2854"/>
    <n v="11534385288"/>
    <s v="unconfirmed"/>
    <s v="Caroline"/>
    <x v="0"/>
    <x v="23"/>
    <x v="0"/>
    <s v="US"/>
    <x v="0"/>
    <x v="0"/>
    <x v="0"/>
    <x v="2"/>
    <x v="446"/>
    <n v="166"/>
    <x v="81"/>
    <n v="0.6"/>
    <x v="3"/>
    <x v="0"/>
    <x v="0"/>
  </r>
  <r>
    <n v="2621231.94938272"/>
    <x v="2855"/>
    <n v="59462157553"/>
    <s v="unconfirmed"/>
    <s v="Todd"/>
    <x v="0"/>
    <x v="19"/>
    <x v="0"/>
    <s v="US"/>
    <x v="1"/>
    <x v="2"/>
    <x v="1"/>
    <x v="2"/>
    <x v="576"/>
    <n v="160"/>
    <x v="20"/>
    <n v="0.32"/>
    <x v="4"/>
    <x v="0"/>
    <x v="0"/>
  </r>
  <r>
    <n v="2621784.2493827199"/>
    <x v="2856"/>
    <n v="40023501234"/>
    <s v="unconfirmed"/>
    <s v="Deborah"/>
    <x v="0"/>
    <x v="15"/>
    <x v="0"/>
    <s v="US"/>
    <x v="1"/>
    <x v="2"/>
    <x v="0"/>
    <x v="10"/>
    <x v="807"/>
    <n v="211"/>
    <x v="101"/>
    <n v="3.16"/>
    <x v="2"/>
    <x v="2"/>
    <x v="4"/>
  </r>
  <r>
    <n v="2622336.5493827201"/>
    <x v="2857"/>
    <n v="96875294127"/>
    <s v="unconfirmed"/>
    <s v="Helga"/>
    <x v="1"/>
    <x v="3"/>
    <x v="0"/>
    <s v="US"/>
    <x v="0"/>
    <x v="2"/>
    <x v="0"/>
    <x v="4"/>
    <x v="187"/>
    <n v="73"/>
    <x v="69"/>
    <n v="0.43"/>
    <x v="1"/>
    <x v="1"/>
    <x v="0"/>
  </r>
  <r>
    <n v="2622888.84938272"/>
    <x v="2858"/>
    <n v="83660894347"/>
    <s v="unconfirmed"/>
    <s v="Alex"/>
    <x v="1"/>
    <x v="1"/>
    <x v="0"/>
    <s v="US"/>
    <x v="1"/>
    <x v="1"/>
    <x v="0"/>
    <x v="2"/>
    <x v="80"/>
    <n v="117"/>
    <x v="12"/>
    <n v="0.57999999999999996"/>
    <x v="0"/>
    <x v="0"/>
    <x v="0"/>
  </r>
  <r>
    <n v="2623441.1493827198"/>
    <x v="2859"/>
    <n v="13968352852"/>
    <s v="verified"/>
    <s v="Sophie"/>
    <x v="0"/>
    <x v="14"/>
    <x v="0"/>
    <s v="US"/>
    <x v="1"/>
    <x v="2"/>
    <x v="1"/>
    <x v="4"/>
    <x v="1069"/>
    <n v="94"/>
    <x v="145"/>
    <n v="1.37"/>
    <x v="2"/>
    <x v="1"/>
    <x v="1"/>
  </r>
  <r>
    <n v="2623993.44938272"/>
    <x v="2860"/>
    <n v="78664318475"/>
    <s v="unconfirmed"/>
    <s v="Francesca"/>
    <x v="1"/>
    <x v="7"/>
    <x v="0"/>
    <s v="US"/>
    <x v="1"/>
    <x v="1"/>
    <x v="1"/>
    <x v="9"/>
    <x v="573"/>
    <n v="26"/>
    <x v="102"/>
    <n v="1.1499999999999999"/>
    <x v="4"/>
    <x v="1"/>
    <x v="1"/>
  </r>
  <r>
    <n v="2624545.7493827199"/>
    <x v="2861"/>
    <n v="88039498894"/>
    <s v="verified"/>
    <s v="Jay"/>
    <x v="1"/>
    <x v="27"/>
    <x v="0"/>
    <s v="US"/>
    <x v="1"/>
    <x v="0"/>
    <x v="0"/>
    <x v="8"/>
    <x v="58"/>
    <n v="51"/>
    <x v="161"/>
    <n v="0.42"/>
    <x v="4"/>
    <x v="1"/>
    <x v="0"/>
  </r>
  <r>
    <n v="2625098.0493827201"/>
    <x v="2862"/>
    <n v="50757858757"/>
    <s v="unconfirmed"/>
    <s v="Clarissa &amp; Rich"/>
    <x v="0"/>
    <x v="19"/>
    <x v="0"/>
    <s v="US"/>
    <x v="1"/>
    <x v="2"/>
    <x v="1"/>
    <x v="0"/>
    <x v="266"/>
    <n v="140"/>
    <x v="32"/>
    <n v="0.44"/>
    <x v="3"/>
    <x v="0"/>
    <x v="0"/>
  </r>
  <r>
    <n v="2625650.34938272"/>
    <x v="2863"/>
    <n v="43342932872"/>
    <s v="unconfirmed"/>
    <s v="John"/>
    <x v="0"/>
    <x v="11"/>
    <x v="0"/>
    <s v="US"/>
    <x v="0"/>
    <x v="2"/>
    <x v="0"/>
    <x v="2"/>
    <x v="670"/>
    <n v="214"/>
    <x v="336"/>
    <n v="4.9000000000000004"/>
    <x v="0"/>
    <x v="2"/>
    <x v="2"/>
  </r>
  <r>
    <n v="2626202.6493827198"/>
    <x v="2864"/>
    <n v="65002828890"/>
    <s v="verified"/>
    <s v="Myrna And David"/>
    <x v="2"/>
    <x v="55"/>
    <x v="0"/>
    <s v="US"/>
    <x v="0"/>
    <x v="1"/>
    <x v="0"/>
    <x v="1"/>
    <x v="616"/>
    <n v="197"/>
    <x v="28"/>
    <n v="3.51"/>
    <x v="2"/>
    <x v="0"/>
    <x v="2"/>
  </r>
  <r>
    <n v="2626754.94938272"/>
    <x v="2865"/>
    <n v="33737590322"/>
    <s v="verified"/>
    <s v="Lane"/>
    <x v="0"/>
    <x v="11"/>
    <x v="0"/>
    <s v="US"/>
    <x v="0"/>
    <x v="0"/>
    <x v="1"/>
    <x v="12"/>
    <x v="652"/>
    <n v="239"/>
    <x v="278"/>
    <n v="2.63"/>
    <x v="2"/>
    <x v="2"/>
    <x v="4"/>
  </r>
  <r>
    <n v="2627307.2493827199"/>
    <x v="2866"/>
    <n v="11244210635"/>
    <s v="unconfirmed"/>
    <s v="Paul"/>
    <x v="2"/>
    <x v="24"/>
    <x v="0"/>
    <s v="US"/>
    <x v="0"/>
    <x v="0"/>
    <x v="0"/>
    <x v="7"/>
    <x v="1070"/>
    <n v="68"/>
    <x v="121"/>
    <n v="0.75"/>
    <x v="0"/>
    <x v="1"/>
    <x v="1"/>
  </r>
  <r>
    <n v="2627859.5493827201"/>
    <x v="2867"/>
    <n v="38629763477"/>
    <s v="unconfirmed"/>
    <s v="Jay"/>
    <x v="0"/>
    <x v="5"/>
    <x v="0"/>
    <s v="US"/>
    <x v="1"/>
    <x v="1"/>
    <x v="1"/>
    <x v="7"/>
    <x v="894"/>
    <n v="201"/>
    <x v="158"/>
    <n v="3.58"/>
    <x v="4"/>
    <x v="2"/>
    <x v="2"/>
  </r>
  <r>
    <n v="2628411.84938272"/>
    <x v="2868"/>
    <n v="27576781886"/>
    <s v="verified"/>
    <s v="Debbie"/>
    <x v="0"/>
    <x v="23"/>
    <x v="0"/>
    <s v="US"/>
    <x v="1"/>
    <x v="2"/>
    <x v="1"/>
    <x v="9"/>
    <x v="497"/>
    <n v="29"/>
    <x v="63"/>
    <n v="0.03"/>
    <x v="3"/>
    <x v="1"/>
    <x v="0"/>
  </r>
  <r>
    <n v="2628964.1493827198"/>
    <x v="2869"/>
    <n v="24765825164"/>
    <s v="unconfirmed"/>
    <s v="Krista"/>
    <x v="1"/>
    <x v="59"/>
    <x v="0"/>
    <s v="US"/>
    <x v="0"/>
    <x v="2"/>
    <x v="1"/>
    <x v="9"/>
    <x v="380"/>
    <n v="227"/>
    <x v="118"/>
    <n v="0.26"/>
    <x v="2"/>
    <x v="2"/>
    <x v="0"/>
  </r>
  <r>
    <n v="2629516.44938272"/>
    <x v="2870"/>
    <n v="89413953432"/>
    <s v="unconfirmed"/>
    <s v="Ronald"/>
    <x v="3"/>
    <x v="126"/>
    <x v="0"/>
    <s v="US"/>
    <x v="0"/>
    <x v="2"/>
    <x v="0"/>
    <x v="5"/>
    <x v="1005"/>
    <n v="136"/>
    <x v="8"/>
    <n v="0.82"/>
    <x v="2"/>
    <x v="0"/>
    <x v="1"/>
  </r>
  <r>
    <n v="2630068.7493827199"/>
    <x v="2871"/>
    <n v="38831499346"/>
    <s v="unconfirmed"/>
    <s v="Sarah"/>
    <x v="1"/>
    <x v="22"/>
    <x v="0"/>
    <s v="US"/>
    <x v="1"/>
    <x v="1"/>
    <x v="1"/>
    <x v="1"/>
    <x v="993"/>
    <n v="40"/>
    <x v="229"/>
    <n v="0.96"/>
    <x v="3"/>
    <x v="1"/>
    <x v="1"/>
  </r>
  <r>
    <n v="2630621.0493827201"/>
    <x v="2872"/>
    <n v="80171455635"/>
    <s v="verified"/>
    <s v="Art"/>
    <x v="1"/>
    <x v="27"/>
    <x v="0"/>
    <s v="US"/>
    <x v="1"/>
    <x v="2"/>
    <x v="1"/>
    <x v="2"/>
    <x v="319"/>
    <n v="89"/>
    <x v="161"/>
    <n v="0.28999999999999998"/>
    <x v="1"/>
    <x v="1"/>
    <x v="0"/>
  </r>
  <r>
    <n v="2631173.34938272"/>
    <x v="2873"/>
    <n v="4829062463"/>
    <s v="unconfirmed"/>
    <s v="Annabel"/>
    <x v="1"/>
    <x v="3"/>
    <x v="0"/>
    <s v="US"/>
    <x v="0"/>
    <x v="1"/>
    <x v="0"/>
    <x v="10"/>
    <x v="820"/>
    <n v="176"/>
    <x v="2"/>
    <n v="1.82"/>
    <x v="0"/>
    <x v="0"/>
    <x v="0"/>
  </r>
  <r>
    <n v="2631725.6493827198"/>
    <x v="2874"/>
    <n v="19155984314"/>
    <s v="unconfirmed"/>
    <s v="Tavia"/>
    <x v="2"/>
    <x v="39"/>
    <x v="0"/>
    <s v="US"/>
    <x v="1"/>
    <x v="2"/>
    <x v="1"/>
    <x v="10"/>
    <x v="556"/>
    <n v="90"/>
    <x v="230"/>
    <n v="0.6"/>
    <x v="3"/>
    <x v="1"/>
    <x v="0"/>
  </r>
  <r>
    <n v="2632277.94938272"/>
    <x v="2875"/>
    <n v="23367657245"/>
    <s v="unconfirmed"/>
    <s v="Melissa"/>
    <x v="1"/>
    <x v="27"/>
    <x v="0"/>
    <s v="US"/>
    <x v="0"/>
    <x v="1"/>
    <x v="1"/>
    <x v="9"/>
    <x v="1071"/>
    <n v="193"/>
    <x v="109"/>
    <n v="0.2"/>
    <x v="2"/>
    <x v="0"/>
    <x v="0"/>
  </r>
  <r>
    <n v="2632830.2493827199"/>
    <x v="2876"/>
    <n v="23884611523"/>
    <s v="unconfirmed"/>
    <s v="Jon"/>
    <x v="1"/>
    <x v="6"/>
    <x v="0"/>
    <s v="US"/>
    <x v="0"/>
    <x v="1"/>
    <x v="1"/>
    <x v="12"/>
    <x v="1072"/>
    <n v="131"/>
    <x v="198"/>
    <n v="1.89"/>
    <x v="1"/>
    <x v="0"/>
    <x v="3"/>
  </r>
  <r>
    <n v="2633382.5493827201"/>
    <x v="2877"/>
    <n v="36657114978"/>
    <s v="verified"/>
    <s v="Marinez"/>
    <x v="2"/>
    <x v="55"/>
    <x v="0"/>
    <s v="US"/>
    <x v="1"/>
    <x v="2"/>
    <x v="0"/>
    <x v="9"/>
    <x v="429"/>
    <n v="95"/>
    <x v="52"/>
    <n v="7.0000000000000007E-2"/>
    <x v="2"/>
    <x v="1"/>
    <x v="0"/>
  </r>
  <r>
    <n v="2633934.84938272"/>
    <x v="2878"/>
    <n v="27214418866"/>
    <s v="verified"/>
    <s v="Irie"/>
    <x v="0"/>
    <x v="11"/>
    <x v="0"/>
    <s v="US"/>
    <x v="0"/>
    <x v="1"/>
    <x v="1"/>
    <x v="3"/>
    <x v="1019"/>
    <n v="126"/>
    <x v="268"/>
    <n v="2.06"/>
    <x v="2"/>
    <x v="0"/>
    <x v="3"/>
  </r>
  <r>
    <n v="2634487.1493827198"/>
    <x v="2879"/>
    <n v="3332527517"/>
    <s v="unconfirmed"/>
    <s v="Charles"/>
    <x v="0"/>
    <x v="11"/>
    <x v="0"/>
    <s v="US"/>
    <x v="1"/>
    <x v="1"/>
    <x v="0"/>
    <x v="6"/>
    <x v="1022"/>
    <n v="183"/>
    <x v="282"/>
    <n v="4.0999999999999996"/>
    <x v="4"/>
    <x v="0"/>
    <x v="2"/>
  </r>
  <r>
    <n v="2635039.44938272"/>
    <x v="2880"/>
    <n v="40822824061"/>
    <s v="unconfirmed"/>
    <s v="Timothy"/>
    <x v="1"/>
    <x v="25"/>
    <x v="0"/>
    <s v="US"/>
    <x v="0"/>
    <x v="0"/>
    <x v="1"/>
    <x v="8"/>
    <x v="290"/>
    <n v="88"/>
    <x v="124"/>
    <n v="0.05"/>
    <x v="1"/>
    <x v="1"/>
    <x v="0"/>
  </r>
  <r>
    <n v="2635591.7493827199"/>
    <x v="2881"/>
    <n v="12766726914"/>
    <s v="verified"/>
    <s v="Soren"/>
    <x v="1"/>
    <x v="6"/>
    <x v="0"/>
    <s v="US"/>
    <x v="1"/>
    <x v="1"/>
    <x v="1"/>
    <x v="2"/>
    <x v="210"/>
    <n v="215"/>
    <x v="93"/>
    <n v="0.49"/>
    <x v="3"/>
    <x v="2"/>
    <x v="0"/>
  </r>
  <r>
    <n v="2636144.0493827201"/>
    <x v="2882"/>
    <n v="65885809838"/>
    <s v="verified"/>
    <s v="Vida"/>
    <x v="0"/>
    <x v="19"/>
    <x v="0"/>
    <s v="US"/>
    <x v="0"/>
    <x v="0"/>
    <x v="1"/>
    <x v="9"/>
    <x v="1037"/>
    <n v="41"/>
    <x v="131"/>
    <n v="0.1"/>
    <x v="2"/>
    <x v="1"/>
    <x v="0"/>
  </r>
  <r>
    <n v="2636696.34938272"/>
    <x v="2883"/>
    <n v="37075946948"/>
    <s v="verified"/>
    <s v="James"/>
    <x v="1"/>
    <x v="64"/>
    <x v="0"/>
    <s v="US"/>
    <x v="0"/>
    <x v="0"/>
    <x v="1"/>
    <x v="5"/>
    <x v="992"/>
    <n v="173"/>
    <x v="86"/>
    <n v="0.21"/>
    <x v="1"/>
    <x v="0"/>
    <x v="0"/>
  </r>
  <r>
    <n v="2637248.6493827198"/>
    <x v="2884"/>
    <n v="46962512763"/>
    <s v="unconfirmed"/>
    <s v="Kris"/>
    <x v="1"/>
    <x v="13"/>
    <x v="0"/>
    <s v="US"/>
    <x v="1"/>
    <x v="2"/>
    <x v="1"/>
    <x v="4"/>
    <x v="35"/>
    <n v="41"/>
    <x v="148"/>
    <n v="1.63"/>
    <x v="1"/>
    <x v="1"/>
    <x v="3"/>
  </r>
  <r>
    <n v="2637800.94938272"/>
    <x v="2885"/>
    <n v="18521549512"/>
    <s v="unconfirmed"/>
    <s v="Samantha"/>
    <x v="1"/>
    <x v="3"/>
    <x v="0"/>
    <s v="US"/>
    <x v="0"/>
    <x v="0"/>
    <x v="0"/>
    <x v="5"/>
    <x v="73"/>
    <n v="124"/>
    <x v="226"/>
    <n v="3.37"/>
    <x v="0"/>
    <x v="0"/>
    <x v="2"/>
  </r>
  <r>
    <n v="2638353.2493827199"/>
    <x v="2886"/>
    <n v="14857134135"/>
    <s v="unconfirmed"/>
    <s v="Alex Nova York"/>
    <x v="3"/>
    <x v="118"/>
    <x v="0"/>
    <s v="US"/>
    <x v="1"/>
    <x v="1"/>
    <x v="0"/>
    <x v="3"/>
    <x v="352"/>
    <n v="225"/>
    <x v="35"/>
    <n v="0.16"/>
    <x v="1"/>
    <x v="2"/>
    <x v="0"/>
  </r>
  <r>
    <n v="2638905.5493827201"/>
    <x v="2887"/>
    <n v="81328096550"/>
    <s v="unconfirmed"/>
    <s v="Carlos"/>
    <x v="1"/>
    <x v="27"/>
    <x v="0"/>
    <s v="US"/>
    <x v="0"/>
    <x v="2"/>
    <x v="1"/>
    <x v="2"/>
    <x v="292"/>
    <n v="151"/>
    <x v="23"/>
    <n v="0.42"/>
    <x v="3"/>
    <x v="0"/>
    <x v="0"/>
  </r>
  <r>
    <n v="2639457.84938272"/>
    <x v="2888"/>
    <n v="67240166137"/>
    <s v="verified"/>
    <s v="Ryan"/>
    <x v="1"/>
    <x v="2"/>
    <x v="0"/>
    <s v="US"/>
    <x v="0"/>
    <x v="1"/>
    <x v="0"/>
    <x v="1"/>
    <x v="562"/>
    <n v="236"/>
    <x v="138"/>
    <n v="0.24"/>
    <x v="4"/>
    <x v="2"/>
    <x v="0"/>
  </r>
  <r>
    <n v="2640010.1493827198"/>
    <x v="2889"/>
    <n v="69962987984"/>
    <s v="verified"/>
    <s v="Dahlia"/>
    <x v="0"/>
    <x v="5"/>
    <x v="0"/>
    <s v="US"/>
    <x v="0"/>
    <x v="1"/>
    <x v="1"/>
    <x v="6"/>
    <x v="551"/>
    <n v="212"/>
    <x v="254"/>
    <n v="1.1299999999999999"/>
    <x v="1"/>
    <x v="2"/>
    <x v="1"/>
  </r>
  <r>
    <n v="2640562.44938272"/>
    <x v="2890"/>
    <n v="61140617531"/>
    <s v="unconfirmed"/>
    <s v="Althea"/>
    <x v="0"/>
    <x v="14"/>
    <x v="0"/>
    <s v="US"/>
    <x v="0"/>
    <x v="0"/>
    <x v="1"/>
    <x v="11"/>
    <x v="373"/>
    <n v="128"/>
    <x v="83"/>
    <n v="2.09"/>
    <x v="3"/>
    <x v="0"/>
    <x v="3"/>
  </r>
  <r>
    <n v="2641114.7493827199"/>
    <x v="2891"/>
    <n v="12435616623"/>
    <s v="unconfirmed"/>
    <s v="Alexana"/>
    <x v="1"/>
    <x v="7"/>
    <x v="0"/>
    <s v="US"/>
    <x v="1"/>
    <x v="1"/>
    <x v="1"/>
    <x v="5"/>
    <x v="927"/>
    <n v="20"/>
    <x v="20"/>
    <n v="0.28000000000000003"/>
    <x v="0"/>
    <x v="1"/>
    <x v="0"/>
  </r>
  <r>
    <n v="2641667.0493827201"/>
    <x v="2892"/>
    <n v="57584423447"/>
    <s v="verified"/>
    <s v="Yvonne"/>
    <x v="1"/>
    <x v="13"/>
    <x v="0"/>
    <s v="US"/>
    <x v="1"/>
    <x v="1"/>
    <x v="1"/>
    <x v="7"/>
    <x v="623"/>
    <n v="197"/>
    <x v="268"/>
    <n v="2.0699999999999998"/>
    <x v="4"/>
    <x v="0"/>
    <x v="3"/>
  </r>
  <r>
    <n v="2642219.34938272"/>
    <x v="2893"/>
    <n v="17387931936"/>
    <s v="unconfirmed"/>
    <s v="Aaron"/>
    <x v="1"/>
    <x v="3"/>
    <x v="0"/>
    <s v="US"/>
    <x v="0"/>
    <x v="0"/>
    <x v="0"/>
    <x v="2"/>
    <x v="1063"/>
    <n v="112"/>
    <x v="125"/>
    <n v="0.87"/>
    <x v="4"/>
    <x v="0"/>
    <x v="0"/>
  </r>
  <r>
    <n v="2642771.6493827198"/>
    <x v="2894"/>
    <n v="72599531742"/>
    <s v="verified"/>
    <s v="Lynne"/>
    <x v="1"/>
    <x v="27"/>
    <x v="0"/>
    <s v="US"/>
    <x v="0"/>
    <x v="2"/>
    <x v="1"/>
    <x v="3"/>
    <x v="740"/>
    <n v="105"/>
    <x v="98"/>
    <n v="0.17"/>
    <x v="2"/>
    <x v="0"/>
    <x v="0"/>
  </r>
  <r>
    <n v="2643323.94938272"/>
    <x v="2895"/>
    <n v="37794081092"/>
    <s v="unconfirmed"/>
    <s v="Maurice"/>
    <x v="0"/>
    <x v="14"/>
    <x v="0"/>
    <s v="US"/>
    <x v="1"/>
    <x v="0"/>
    <x v="1"/>
    <x v="5"/>
    <x v="230"/>
    <n v="179"/>
    <x v="0"/>
    <n v="0.25"/>
    <x v="2"/>
    <x v="0"/>
    <x v="0"/>
  </r>
  <r>
    <n v="2643876.2493827199"/>
    <x v="2896"/>
    <n v="36623257368"/>
    <s v="unconfirmed"/>
    <s v="Angelo"/>
    <x v="0"/>
    <x v="5"/>
    <x v="0"/>
    <s v="US"/>
    <x v="1"/>
    <x v="1"/>
    <x v="0"/>
    <x v="5"/>
    <x v="485"/>
    <n v="12"/>
    <x v="39"/>
    <n v="1.61"/>
    <x v="3"/>
    <x v="1"/>
    <x v="3"/>
  </r>
  <r>
    <n v="2644428.5493827201"/>
    <x v="2897"/>
    <n v="22221890789"/>
    <s v="unconfirmed"/>
    <s v="Gordon"/>
    <x v="0"/>
    <x v="20"/>
    <x v="0"/>
    <s v="US"/>
    <x v="1"/>
    <x v="2"/>
    <x v="1"/>
    <x v="8"/>
    <x v="249"/>
    <n v="238"/>
    <x v="219"/>
    <n v="1.76"/>
    <x v="3"/>
    <x v="2"/>
    <x v="3"/>
  </r>
  <r>
    <n v="2644980.84938272"/>
    <x v="2898"/>
    <n v="86754315587"/>
    <s v="unconfirmed"/>
    <s v="Simon"/>
    <x v="1"/>
    <x v="18"/>
    <x v="0"/>
    <s v="US"/>
    <x v="0"/>
    <x v="2"/>
    <x v="1"/>
    <x v="2"/>
    <x v="578"/>
    <n v="190"/>
    <x v="143"/>
    <n v="1.83"/>
    <x v="3"/>
    <x v="0"/>
    <x v="3"/>
  </r>
  <r>
    <n v="2645533.1493827198"/>
    <x v="2899"/>
    <n v="38531180913"/>
    <s v="verified"/>
    <s v="Yair"/>
    <x v="1"/>
    <x v="13"/>
    <x v="0"/>
    <s v="US"/>
    <x v="0"/>
    <x v="2"/>
    <x v="0"/>
    <x v="4"/>
    <x v="1073"/>
    <n v="25"/>
    <x v="131"/>
    <n v="0.1"/>
    <x v="2"/>
    <x v="1"/>
    <x v="0"/>
  </r>
  <r>
    <n v="2646085.44938272"/>
    <x v="2900"/>
    <n v="85150662690"/>
    <s v="verified"/>
    <s v="Jeremy"/>
    <x v="2"/>
    <x v="24"/>
    <x v="0"/>
    <s v="US"/>
    <x v="1"/>
    <x v="0"/>
    <x v="1"/>
    <x v="5"/>
    <x v="770"/>
    <n v="139"/>
    <x v="2"/>
    <n v="1.82"/>
    <x v="2"/>
    <x v="0"/>
    <x v="0"/>
  </r>
  <r>
    <n v="2646637.7493827199"/>
    <x v="2901"/>
    <n v="20122975620"/>
    <s v="verified"/>
    <s v="Beth"/>
    <x v="0"/>
    <x v="11"/>
    <x v="0"/>
    <s v="US"/>
    <x v="1"/>
    <x v="2"/>
    <x v="0"/>
    <x v="3"/>
    <x v="1029"/>
    <n v="122"/>
    <x v="124"/>
    <n v="0.12"/>
    <x v="1"/>
    <x v="0"/>
    <x v="0"/>
  </r>
  <r>
    <n v="2647190.0493827201"/>
    <x v="2902"/>
    <n v="95188623740"/>
    <s v="verified"/>
    <s v="DeLex"/>
    <x v="2"/>
    <x v="55"/>
    <x v="0"/>
    <s v="US"/>
    <x v="0"/>
    <x v="0"/>
    <x v="0"/>
    <x v="8"/>
    <x v="86"/>
    <n v="53"/>
    <x v="235"/>
    <n v="1.58"/>
    <x v="3"/>
    <x v="1"/>
    <x v="3"/>
  </r>
  <r>
    <n v="2647742.34938272"/>
    <x v="2903"/>
    <n v="27941652184"/>
    <s v="verified"/>
    <s v="David"/>
    <x v="2"/>
    <x v="39"/>
    <x v="0"/>
    <s v="US"/>
    <x v="0"/>
    <x v="0"/>
    <x v="1"/>
    <x v="7"/>
    <x v="702"/>
    <n v="36"/>
    <x v="125"/>
    <n v="0.59"/>
    <x v="0"/>
    <x v="1"/>
    <x v="0"/>
  </r>
  <r>
    <n v="2648294.6493827198"/>
    <x v="2904"/>
    <n v="89487023799"/>
    <s v="verified"/>
    <s v="Edon"/>
    <x v="1"/>
    <x v="7"/>
    <x v="0"/>
    <s v="US"/>
    <x v="1"/>
    <x v="2"/>
    <x v="0"/>
    <x v="4"/>
    <x v="970"/>
    <n v="106"/>
    <x v="169"/>
    <n v="0.63"/>
    <x v="4"/>
    <x v="0"/>
    <x v="0"/>
  </r>
  <r>
    <n v="2648846.94938272"/>
    <x v="2905"/>
    <n v="16814284115"/>
    <s v="unconfirmed"/>
    <s v="Anthony"/>
    <x v="1"/>
    <x v="6"/>
    <x v="0"/>
    <s v="US"/>
    <x v="1"/>
    <x v="2"/>
    <x v="0"/>
    <x v="0"/>
    <x v="810"/>
    <n v="73"/>
    <x v="152"/>
    <n v="1.72"/>
    <x v="0"/>
    <x v="1"/>
    <x v="1"/>
  </r>
  <r>
    <n v="2649399.2493827199"/>
    <x v="2906"/>
    <n v="62864077343"/>
    <s v="unconfirmed"/>
    <s v="S &amp; G"/>
    <x v="1"/>
    <x v="18"/>
    <x v="0"/>
    <s v="US"/>
    <x v="0"/>
    <x v="0"/>
    <x v="1"/>
    <x v="12"/>
    <x v="24"/>
    <n v="106"/>
    <x v="71"/>
    <n v="3.39"/>
    <x v="2"/>
    <x v="0"/>
    <x v="2"/>
  </r>
  <r>
    <n v="2649951.5493827201"/>
    <x v="2907"/>
    <n v="19353256522"/>
    <s v="unconfirmed"/>
    <s v="Antonio"/>
    <x v="2"/>
    <x v="127"/>
    <x v="0"/>
    <s v="US"/>
    <x v="1"/>
    <x v="0"/>
    <x v="0"/>
    <x v="7"/>
    <x v="405"/>
    <n v="152"/>
    <x v="337"/>
    <n v="5.53"/>
    <x v="0"/>
    <x v="0"/>
    <x v="2"/>
  </r>
  <r>
    <n v="2650503.84938272"/>
    <x v="2908"/>
    <n v="35581587448"/>
    <s v="unconfirmed"/>
    <s v="Sophie"/>
    <x v="1"/>
    <x v="2"/>
    <x v="0"/>
    <s v="US"/>
    <x v="0"/>
    <x v="1"/>
    <x v="1"/>
    <x v="7"/>
    <x v="217"/>
    <n v="159"/>
    <x v="3"/>
    <n v="1.08"/>
    <x v="0"/>
    <x v="0"/>
    <x v="1"/>
  </r>
  <r>
    <n v="2651056.1493827198"/>
    <x v="2909"/>
    <n v="29974421330"/>
    <s v="unconfirmed"/>
    <s v="Francesca"/>
    <x v="1"/>
    <x v="7"/>
    <x v="0"/>
    <s v="US"/>
    <x v="0"/>
    <x v="2"/>
    <x v="1"/>
    <x v="7"/>
    <x v="743"/>
    <n v="177"/>
    <x v="22"/>
    <n v="2.63"/>
    <x v="3"/>
    <x v="0"/>
    <x v="3"/>
  </r>
  <r>
    <n v="2651608.44938272"/>
    <x v="2910"/>
    <n v="74346098489"/>
    <s v="unconfirmed"/>
    <s v="Aude"/>
    <x v="1"/>
    <x v="100"/>
    <x v="0"/>
    <s v="US"/>
    <x v="0"/>
    <x v="2"/>
    <x v="2"/>
    <x v="10"/>
    <x v="581"/>
    <n v="204"/>
    <x v="140"/>
    <n v="3.04"/>
    <x v="3"/>
    <x v="2"/>
    <x v="2"/>
  </r>
  <r>
    <n v="2652160.7493827199"/>
    <x v="2911"/>
    <n v="50800869033"/>
    <s v="unconfirmed"/>
    <s v="Fernando"/>
    <x v="2"/>
    <x v="62"/>
    <x v="0"/>
    <s v="US"/>
    <x v="1"/>
    <x v="0"/>
    <x v="2"/>
    <x v="2"/>
    <x v="996"/>
    <n v="219"/>
    <x v="88"/>
    <n v="0.91"/>
    <x v="2"/>
    <x v="2"/>
    <x v="1"/>
  </r>
  <r>
    <n v="2652713.0493827201"/>
    <x v="2912"/>
    <n v="2791393223"/>
    <s v="verified"/>
    <s v="Joseph"/>
    <x v="0"/>
    <x v="14"/>
    <x v="0"/>
    <s v="US"/>
    <x v="1"/>
    <x v="0"/>
    <x v="0"/>
    <x v="0"/>
    <x v="900"/>
    <n v="99"/>
    <x v="2"/>
    <n v="1.82"/>
    <x v="0"/>
    <x v="1"/>
    <x v="0"/>
  </r>
  <r>
    <n v="2653265.34938272"/>
    <x v="2913"/>
    <n v="63906881204"/>
    <s v="verified"/>
    <s v="Liz"/>
    <x v="0"/>
    <x v="5"/>
    <x v="0"/>
    <s v="US"/>
    <x v="0"/>
    <x v="0"/>
    <x v="1"/>
    <x v="1"/>
    <x v="779"/>
    <n v="164"/>
    <x v="17"/>
    <n v="0.91"/>
    <x v="1"/>
    <x v="0"/>
    <x v="0"/>
  </r>
  <r>
    <n v="2653817.6493827198"/>
    <x v="2914"/>
    <n v="89953639945"/>
    <s v="verified"/>
    <s v="Pk"/>
    <x v="1"/>
    <x v="4"/>
    <x v="0"/>
    <s v="US"/>
    <x v="0"/>
    <x v="0"/>
    <x v="0"/>
    <x v="11"/>
    <x v="739"/>
    <n v="117"/>
    <x v="135"/>
    <n v="0.53"/>
    <x v="4"/>
    <x v="0"/>
    <x v="0"/>
  </r>
  <r>
    <n v="2654369.94938272"/>
    <x v="2915"/>
    <n v="8572097995"/>
    <s v="verified"/>
    <s v="Colleen"/>
    <x v="1"/>
    <x v="1"/>
    <x v="0"/>
    <s v="US"/>
    <x v="1"/>
    <x v="0"/>
    <x v="1"/>
    <x v="8"/>
    <x v="1062"/>
    <n v="203"/>
    <x v="68"/>
    <n v="0.02"/>
    <x v="4"/>
    <x v="2"/>
    <x v="0"/>
  </r>
  <r>
    <n v="2654922.2493827199"/>
    <x v="2916"/>
    <n v="79174380251"/>
    <s v="unconfirmed"/>
    <s v="Allison"/>
    <x v="0"/>
    <x v="11"/>
    <x v="0"/>
    <s v="US"/>
    <x v="0"/>
    <x v="2"/>
    <x v="0"/>
    <x v="5"/>
    <x v="471"/>
    <n v="11"/>
    <x v="20"/>
    <n v="0.41"/>
    <x v="4"/>
    <x v="1"/>
    <x v="0"/>
  </r>
  <r>
    <n v="2655474.5493827201"/>
    <x v="2917"/>
    <n v="84888521534"/>
    <s v="verified"/>
    <s v="Zuffina"/>
    <x v="1"/>
    <x v="2"/>
    <x v="0"/>
    <s v="US"/>
    <x v="0"/>
    <x v="2"/>
    <x v="1"/>
    <x v="5"/>
    <x v="962"/>
    <n v="216"/>
    <x v="92"/>
    <n v="0.74"/>
    <x v="2"/>
    <x v="2"/>
    <x v="2"/>
  </r>
  <r>
    <n v="2656026.84938272"/>
    <x v="2918"/>
    <n v="80546444686"/>
    <s v="unconfirmed"/>
    <s v="Adriana"/>
    <x v="0"/>
    <x v="5"/>
    <x v="0"/>
    <s v="US"/>
    <x v="1"/>
    <x v="2"/>
    <x v="0"/>
    <x v="8"/>
    <x v="1074"/>
    <n v="196"/>
    <x v="161"/>
    <n v="0.28999999999999998"/>
    <x v="0"/>
    <x v="0"/>
    <x v="0"/>
  </r>
  <r>
    <n v="2656579.1493827198"/>
    <x v="2919"/>
    <n v="41503642209"/>
    <s v="unconfirmed"/>
    <s v="Tom &amp; Lily"/>
    <x v="0"/>
    <x v="20"/>
    <x v="0"/>
    <s v="US"/>
    <x v="0"/>
    <x v="2"/>
    <x v="0"/>
    <x v="7"/>
    <x v="754"/>
    <n v="196"/>
    <x v="57"/>
    <n v="2.12"/>
    <x v="2"/>
    <x v="0"/>
    <x v="3"/>
  </r>
  <r>
    <n v="2657131.44938272"/>
    <x v="2920"/>
    <n v="69992649455"/>
    <s v="verified"/>
    <s v="Anne"/>
    <x v="1"/>
    <x v="77"/>
    <x v="0"/>
    <s v="US"/>
    <x v="1"/>
    <x v="1"/>
    <x v="1"/>
    <x v="12"/>
    <x v="343"/>
    <n v="144"/>
    <x v="164"/>
    <n v="0.33"/>
    <x v="4"/>
    <x v="0"/>
    <x v="0"/>
  </r>
  <r>
    <n v="2657683.7493827199"/>
    <x v="2921"/>
    <n v="39216179291"/>
    <s v="unconfirmed"/>
    <s v="Mike"/>
    <x v="0"/>
    <x v="11"/>
    <x v="0"/>
    <s v="US"/>
    <x v="0"/>
    <x v="1"/>
    <x v="1"/>
    <x v="8"/>
    <x v="369"/>
    <n v="13"/>
    <x v="131"/>
    <n v="0.09"/>
    <x v="2"/>
    <x v="1"/>
    <x v="0"/>
  </r>
  <r>
    <n v="2658236.0493827201"/>
    <x v="2922"/>
    <n v="76741476123"/>
    <s v="verified"/>
    <s v="Rock"/>
    <x v="1"/>
    <x v="22"/>
    <x v="0"/>
    <s v="US"/>
    <x v="0"/>
    <x v="1"/>
    <x v="0"/>
    <x v="12"/>
    <x v="363"/>
    <n v="20"/>
    <x v="158"/>
    <n v="3.01"/>
    <x v="2"/>
    <x v="1"/>
    <x v="2"/>
  </r>
  <r>
    <n v="2658788.34938272"/>
    <x v="2923"/>
    <n v="52508170846"/>
    <s v="unconfirmed"/>
    <s v="Natasha"/>
    <x v="0"/>
    <x v="23"/>
    <x v="0"/>
    <s v="US"/>
    <x v="1"/>
    <x v="0"/>
    <x v="0"/>
    <x v="8"/>
    <x v="502"/>
    <n v="66"/>
    <x v="102"/>
    <n v="1.1399999999999999"/>
    <x v="2"/>
    <x v="1"/>
    <x v="1"/>
  </r>
  <r>
    <n v="2659340.6493827198"/>
    <x v="2924"/>
    <n v="76820207813"/>
    <s v="unconfirmed"/>
    <s v="Selim"/>
    <x v="0"/>
    <x v="19"/>
    <x v="0"/>
    <s v="US"/>
    <x v="0"/>
    <x v="1"/>
    <x v="0"/>
    <x v="4"/>
    <x v="358"/>
    <n v="46"/>
    <x v="2"/>
    <n v="1.82"/>
    <x v="0"/>
    <x v="1"/>
    <x v="0"/>
  </r>
  <r>
    <n v="2659892.94938272"/>
    <x v="2925"/>
    <n v="11895287518"/>
    <s v="verified"/>
    <s v="Gilleon"/>
    <x v="0"/>
    <x v="5"/>
    <x v="0"/>
    <s v="US"/>
    <x v="1"/>
    <x v="2"/>
    <x v="1"/>
    <x v="3"/>
    <x v="200"/>
    <n v="17"/>
    <x v="2"/>
    <n v="1.82"/>
    <x v="3"/>
    <x v="1"/>
    <x v="0"/>
  </r>
  <r>
    <n v="2660445.2493827199"/>
    <x v="2926"/>
    <n v="6704399801"/>
    <s v="unconfirmed"/>
    <s v="Tanja"/>
    <x v="1"/>
    <x v="63"/>
    <x v="0"/>
    <s v="US"/>
    <x v="1"/>
    <x v="0"/>
    <x v="1"/>
    <x v="9"/>
    <x v="327"/>
    <n v="220"/>
    <x v="98"/>
    <n v="0.15"/>
    <x v="3"/>
    <x v="2"/>
    <x v="0"/>
  </r>
  <r>
    <n v="2660997.5493827201"/>
    <x v="2927"/>
    <n v="88954600539"/>
    <s v="verified"/>
    <s v="Shane"/>
    <x v="1"/>
    <x v="27"/>
    <x v="0"/>
    <s v="US"/>
    <x v="0"/>
    <x v="2"/>
    <x v="1"/>
    <x v="1"/>
    <x v="1075"/>
    <n v="194"/>
    <x v="63"/>
    <n v="0.03"/>
    <x v="4"/>
    <x v="0"/>
    <x v="0"/>
  </r>
  <r>
    <n v="2661549.84938272"/>
    <x v="2928"/>
    <n v="94295456583"/>
    <s v="verified"/>
    <s v="Ephraim"/>
    <x v="1"/>
    <x v="2"/>
    <x v="0"/>
    <s v="US"/>
    <x v="1"/>
    <x v="1"/>
    <x v="0"/>
    <x v="7"/>
    <x v="255"/>
    <n v="198"/>
    <x v="202"/>
    <n v="0.91"/>
    <x v="3"/>
    <x v="0"/>
    <x v="1"/>
  </r>
  <r>
    <n v="2662102.1493827198"/>
    <x v="2929"/>
    <n v="14290282955"/>
    <s v="unconfirmed"/>
    <s v="Ana Maria"/>
    <x v="1"/>
    <x v="7"/>
    <x v="0"/>
    <s v="US"/>
    <x v="1"/>
    <x v="1"/>
    <x v="1"/>
    <x v="5"/>
    <x v="268"/>
    <n v="196"/>
    <x v="221"/>
    <n v="3.8"/>
    <x v="3"/>
    <x v="0"/>
    <x v="2"/>
  </r>
  <r>
    <n v="2662654.44938272"/>
    <x v="2930"/>
    <n v="75369822182"/>
    <s v="unconfirmed"/>
    <s v="Ki"/>
    <x v="1"/>
    <x v="18"/>
    <x v="0"/>
    <s v="US"/>
    <x v="0"/>
    <x v="0"/>
    <x v="1"/>
    <x v="5"/>
    <x v="834"/>
    <n v="79"/>
    <x v="52"/>
    <n v="0.06"/>
    <x v="3"/>
    <x v="1"/>
    <x v="0"/>
  </r>
  <r>
    <n v="2663206.7493827199"/>
    <x v="2931"/>
    <n v="43233084446"/>
    <s v="verified"/>
    <s v="Ana"/>
    <x v="0"/>
    <x v="11"/>
    <x v="0"/>
    <s v="US"/>
    <x v="0"/>
    <x v="2"/>
    <x v="0"/>
    <x v="7"/>
    <x v="1014"/>
    <n v="193"/>
    <x v="98"/>
    <n v="0.44"/>
    <x v="0"/>
    <x v="0"/>
    <x v="0"/>
  </r>
  <r>
    <n v="2663759.0493827201"/>
    <x v="2932"/>
    <n v="37153412057"/>
    <s v="verified"/>
    <s v="Cory"/>
    <x v="0"/>
    <x v="11"/>
    <x v="0"/>
    <s v="US"/>
    <x v="1"/>
    <x v="2"/>
    <x v="1"/>
    <x v="8"/>
    <x v="284"/>
    <n v="10"/>
    <x v="35"/>
    <n v="0.24"/>
    <x v="3"/>
    <x v="1"/>
    <x v="0"/>
  </r>
  <r>
    <n v="2664311.34938272"/>
    <x v="2933"/>
    <n v="13302573191"/>
    <s v="verified"/>
    <s v="Mike"/>
    <x v="0"/>
    <x v="14"/>
    <x v="0"/>
    <s v="US"/>
    <x v="1"/>
    <x v="2"/>
    <x v="1"/>
    <x v="4"/>
    <x v="601"/>
    <n v="18"/>
    <x v="50"/>
    <n v="2.0699999999999998"/>
    <x v="4"/>
    <x v="1"/>
    <x v="3"/>
  </r>
  <r>
    <n v="2664863.6493827198"/>
    <x v="2934"/>
    <n v="63130688222"/>
    <s v="unconfirmed"/>
    <s v="Maegan"/>
    <x v="1"/>
    <x v="18"/>
    <x v="0"/>
    <s v="US"/>
    <x v="1"/>
    <x v="0"/>
    <x v="1"/>
    <x v="8"/>
    <x v="756"/>
    <n v="170"/>
    <x v="93"/>
    <n v="0.38"/>
    <x v="4"/>
    <x v="0"/>
    <x v="0"/>
  </r>
  <r>
    <n v="2665415.94938272"/>
    <x v="2935"/>
    <n v="27615498864"/>
    <s v="verified"/>
    <s v="Donna"/>
    <x v="4"/>
    <x v="128"/>
    <x v="0"/>
    <s v="US"/>
    <x v="0"/>
    <x v="0"/>
    <x v="1"/>
    <x v="3"/>
    <x v="462"/>
    <n v="205"/>
    <x v="2"/>
    <n v="1.82"/>
    <x v="1"/>
    <x v="2"/>
    <x v="0"/>
  </r>
  <r>
    <n v="2665968.2493827199"/>
    <x v="2936"/>
    <n v="54535258271"/>
    <s v="unconfirmed"/>
    <s v="Vie"/>
    <x v="3"/>
    <x v="129"/>
    <x v="0"/>
    <s v="US"/>
    <x v="1"/>
    <x v="0"/>
    <x v="0"/>
    <x v="11"/>
    <x v="427"/>
    <n v="46"/>
    <x v="91"/>
    <n v="0.46"/>
    <x v="0"/>
    <x v="1"/>
    <x v="0"/>
  </r>
  <r>
    <n v="2666520.5493827201"/>
    <x v="2937"/>
    <n v="40032701253"/>
    <s v="verified"/>
    <s v="Valerie"/>
    <x v="0"/>
    <x v="11"/>
    <x v="0"/>
    <s v="US"/>
    <x v="0"/>
    <x v="2"/>
    <x v="0"/>
    <x v="6"/>
    <x v="837"/>
    <n v="141"/>
    <x v="109"/>
    <n v="0.2"/>
    <x v="0"/>
    <x v="0"/>
    <x v="0"/>
  </r>
  <r>
    <n v="2667072.84938272"/>
    <x v="2938"/>
    <n v="37589704173"/>
    <s v="unconfirmed"/>
    <s v="Isaac"/>
    <x v="0"/>
    <x v="15"/>
    <x v="0"/>
    <s v="US"/>
    <x v="0"/>
    <x v="1"/>
    <x v="1"/>
    <x v="7"/>
    <x v="1076"/>
    <n v="156"/>
    <x v="31"/>
    <n v="0.22"/>
    <x v="1"/>
    <x v="0"/>
    <x v="0"/>
  </r>
  <r>
    <n v="2667625.1493827198"/>
    <x v="2939"/>
    <n v="63981707220"/>
    <s v="verified"/>
    <s v="John"/>
    <x v="2"/>
    <x v="39"/>
    <x v="0"/>
    <s v="US"/>
    <x v="0"/>
    <x v="1"/>
    <x v="1"/>
    <x v="6"/>
    <x v="1077"/>
    <n v="239"/>
    <x v="145"/>
    <n v="6.3"/>
    <x v="2"/>
    <x v="2"/>
    <x v="1"/>
  </r>
  <r>
    <n v="2668177.44938272"/>
    <x v="2940"/>
    <n v="15392442806"/>
    <s v="unconfirmed"/>
    <s v="Lauren"/>
    <x v="0"/>
    <x v="11"/>
    <x v="0"/>
    <s v="US"/>
    <x v="1"/>
    <x v="0"/>
    <x v="1"/>
    <x v="3"/>
    <x v="300"/>
    <n v="138"/>
    <x v="109"/>
    <n v="0.76"/>
    <x v="4"/>
    <x v="0"/>
    <x v="0"/>
  </r>
  <r>
    <n v="2668729.7493827199"/>
    <x v="2941"/>
    <n v="17890758578"/>
    <s v="verified"/>
    <s v="Lo"/>
    <x v="1"/>
    <x v="1"/>
    <x v="0"/>
    <s v="US"/>
    <x v="1"/>
    <x v="0"/>
    <x v="1"/>
    <x v="4"/>
    <x v="665"/>
    <n v="60"/>
    <x v="230"/>
    <n v="0.57999999999999996"/>
    <x v="1"/>
    <x v="1"/>
    <x v="0"/>
  </r>
  <r>
    <n v="2669282.0493827201"/>
    <x v="2942"/>
    <n v="21853476404"/>
    <s v="verified"/>
    <s v="Katy"/>
    <x v="1"/>
    <x v="45"/>
    <x v="0"/>
    <s v="US"/>
    <x v="1"/>
    <x v="2"/>
    <x v="0"/>
    <x v="11"/>
    <x v="911"/>
    <n v="108"/>
    <x v="78"/>
    <n v="0.17"/>
    <x v="2"/>
    <x v="0"/>
    <x v="0"/>
  </r>
  <r>
    <n v="2669834.34938272"/>
    <x v="2943"/>
    <n v="74818883223"/>
    <s v="unconfirmed"/>
    <s v="Randy"/>
    <x v="0"/>
    <x v="5"/>
    <x v="0"/>
    <s v="US"/>
    <x v="0"/>
    <x v="0"/>
    <x v="0"/>
    <x v="5"/>
    <x v="743"/>
    <n v="177"/>
    <x v="18"/>
    <n v="1.06"/>
    <x v="0"/>
    <x v="0"/>
    <x v="1"/>
  </r>
  <r>
    <n v="2670386.6493827198"/>
    <x v="2944"/>
    <n v="91028461151"/>
    <s v="verified"/>
    <s v="Krista"/>
    <x v="1"/>
    <x v="50"/>
    <x v="0"/>
    <s v="US"/>
    <x v="0"/>
    <x v="2"/>
    <x v="1"/>
    <x v="7"/>
    <x v="887"/>
    <n v="121"/>
    <x v="2"/>
    <n v="1.82"/>
    <x v="3"/>
    <x v="0"/>
    <x v="0"/>
  </r>
  <r>
    <n v="2670938.94938272"/>
    <x v="2945"/>
    <n v="7890426975"/>
    <s v="verified"/>
    <s v="Sherief"/>
    <x v="0"/>
    <x v="31"/>
    <x v="0"/>
    <s v="US"/>
    <x v="1"/>
    <x v="2"/>
    <x v="1"/>
    <x v="1"/>
    <x v="763"/>
    <n v="156"/>
    <x v="60"/>
    <n v="0.23"/>
    <x v="1"/>
    <x v="0"/>
    <x v="0"/>
  </r>
  <r>
    <n v="2671491.2493827199"/>
    <x v="2946"/>
    <n v="38948781012"/>
    <s v="unconfirmed"/>
    <s v="Claudia And Leo"/>
    <x v="0"/>
    <x v="12"/>
    <x v="0"/>
    <s v="US"/>
    <x v="0"/>
    <x v="2"/>
    <x v="1"/>
    <x v="10"/>
    <x v="590"/>
    <n v="130"/>
    <x v="104"/>
    <n v="1.95"/>
    <x v="2"/>
    <x v="0"/>
    <x v="3"/>
  </r>
  <r>
    <n v="2672043.5493827201"/>
    <x v="2947"/>
    <n v="85844934849"/>
    <s v="verified"/>
    <s v="Allison"/>
    <x v="0"/>
    <x v="11"/>
    <x v="0"/>
    <s v="US"/>
    <x v="1"/>
    <x v="1"/>
    <x v="1"/>
    <x v="5"/>
    <x v="449"/>
    <n v="149"/>
    <x v="63"/>
    <n v="0.03"/>
    <x v="1"/>
    <x v="0"/>
    <x v="0"/>
  </r>
  <r>
    <n v="2672595.84938272"/>
    <x v="2948"/>
    <n v="32630834773"/>
    <s v="verified"/>
    <s v="Danielle"/>
    <x v="0"/>
    <x v="14"/>
    <x v="0"/>
    <s v="US"/>
    <x v="0"/>
    <x v="1"/>
    <x v="1"/>
    <x v="10"/>
    <x v="107"/>
    <n v="105"/>
    <x v="55"/>
    <n v="2.77"/>
    <x v="2"/>
    <x v="0"/>
    <x v="4"/>
  </r>
  <r>
    <n v="2673148.1493827198"/>
    <x v="2949"/>
    <n v="70818873080"/>
    <s v="verified"/>
    <s v="Hakan"/>
    <x v="1"/>
    <x v="10"/>
    <x v="0"/>
    <s v="US"/>
    <x v="0"/>
    <x v="2"/>
    <x v="1"/>
    <x v="1"/>
    <x v="1078"/>
    <n v="25"/>
    <x v="52"/>
    <n v="0.06"/>
    <x v="4"/>
    <x v="1"/>
    <x v="0"/>
  </r>
  <r>
    <n v="2673700.44938272"/>
    <x v="2950"/>
    <n v="62710852418"/>
    <s v="unconfirmed"/>
    <s v="Christine"/>
    <x v="0"/>
    <x v="5"/>
    <x v="0"/>
    <s v="US"/>
    <x v="1"/>
    <x v="2"/>
    <x v="0"/>
    <x v="7"/>
    <x v="182"/>
    <n v="81"/>
    <x v="20"/>
    <n v="0.28999999999999998"/>
    <x v="3"/>
    <x v="1"/>
    <x v="0"/>
  </r>
  <r>
    <n v="2674252.7493827199"/>
    <x v="2951"/>
    <n v="90361476003"/>
    <s v="unconfirmed"/>
    <s v="Christine"/>
    <x v="0"/>
    <x v="5"/>
    <x v="0"/>
    <s v="US"/>
    <x v="1"/>
    <x v="1"/>
    <x v="0"/>
    <x v="5"/>
    <x v="814"/>
    <n v="148"/>
    <x v="69"/>
    <n v="0.43"/>
    <x v="1"/>
    <x v="0"/>
    <x v="0"/>
  </r>
  <r>
    <n v="2674805.0493827201"/>
    <x v="2952"/>
    <n v="83039352876"/>
    <s v="unconfirmed"/>
    <s v="Ryan"/>
    <x v="1"/>
    <x v="3"/>
    <x v="0"/>
    <s v="US"/>
    <x v="0"/>
    <x v="0"/>
    <x v="0"/>
    <x v="6"/>
    <x v="104"/>
    <n v="168"/>
    <x v="164"/>
    <n v="0.32"/>
    <x v="0"/>
    <x v="0"/>
    <x v="0"/>
  </r>
  <r>
    <n v="2675357.34938272"/>
    <x v="2953"/>
    <n v="56483375920"/>
    <s v="unconfirmed"/>
    <s v="Na'Im"/>
    <x v="1"/>
    <x v="2"/>
    <x v="0"/>
    <s v="US"/>
    <x v="0"/>
    <x v="0"/>
    <x v="0"/>
    <x v="5"/>
    <x v="1054"/>
    <n v="67"/>
    <x v="2"/>
    <n v="1.82"/>
    <x v="1"/>
    <x v="1"/>
    <x v="0"/>
  </r>
  <r>
    <n v="2676461.94938272"/>
    <x v="2954"/>
    <n v="7803995033"/>
    <s v="verified"/>
    <s v="Jennifer"/>
    <x v="1"/>
    <x v="2"/>
    <x v="0"/>
    <s v="US"/>
    <x v="1"/>
    <x v="2"/>
    <x v="0"/>
    <x v="8"/>
    <x v="951"/>
    <n v="161"/>
    <x v="68"/>
    <n v="0.02"/>
    <x v="2"/>
    <x v="0"/>
    <x v="0"/>
  </r>
  <r>
    <n v="2677014.2493827199"/>
    <x v="2955"/>
    <n v="33120847173"/>
    <s v="unconfirmed"/>
    <s v="Nikki"/>
    <x v="0"/>
    <x v="11"/>
    <x v="0"/>
    <s v="US"/>
    <x v="1"/>
    <x v="0"/>
    <x v="1"/>
    <x v="1"/>
    <x v="399"/>
    <n v="51"/>
    <x v="63"/>
    <n v="0.05"/>
    <x v="3"/>
    <x v="1"/>
    <x v="0"/>
  </r>
  <r>
    <n v="2677566.5493827201"/>
    <x v="2956"/>
    <n v="17924160150"/>
    <s v="verified"/>
    <s v="Andre"/>
    <x v="1"/>
    <x v="2"/>
    <x v="0"/>
    <s v="US"/>
    <x v="1"/>
    <x v="2"/>
    <x v="0"/>
    <x v="6"/>
    <x v="571"/>
    <n v="202"/>
    <x v="165"/>
    <n v="1.34"/>
    <x v="4"/>
    <x v="2"/>
    <x v="1"/>
  </r>
  <r>
    <n v="2678118.84938272"/>
    <x v="2957"/>
    <n v="8355768835"/>
    <s v="verified"/>
    <s v="Drew"/>
    <x v="1"/>
    <x v="48"/>
    <x v="0"/>
    <s v="US"/>
    <x v="1"/>
    <x v="1"/>
    <x v="1"/>
    <x v="4"/>
    <x v="156"/>
    <n v="97"/>
    <x v="32"/>
    <n v="0.36"/>
    <x v="4"/>
    <x v="1"/>
    <x v="0"/>
  </r>
  <r>
    <n v="2678671.1493827198"/>
    <x v="2958"/>
    <n v="52113110103"/>
    <s v="verified"/>
    <s v="Eric"/>
    <x v="0"/>
    <x v="20"/>
    <x v="0"/>
    <s v="US"/>
    <x v="0"/>
    <x v="0"/>
    <x v="1"/>
    <x v="2"/>
    <x v="648"/>
    <n v="128"/>
    <x v="100"/>
    <n v="3.53"/>
    <x v="0"/>
    <x v="0"/>
    <x v="2"/>
  </r>
  <r>
    <n v="2679223.44938272"/>
    <x v="2959"/>
    <n v="67494259744"/>
    <s v="verified"/>
    <s v="Ilana"/>
    <x v="1"/>
    <x v="68"/>
    <x v="0"/>
    <s v="US"/>
    <x v="0"/>
    <x v="1"/>
    <x v="1"/>
    <x v="4"/>
    <x v="1079"/>
    <n v="178"/>
    <x v="110"/>
    <n v="1.1599999999999999"/>
    <x v="2"/>
    <x v="0"/>
    <x v="1"/>
  </r>
  <r>
    <n v="2679775.7493827199"/>
    <x v="2960"/>
    <n v="62951883244"/>
    <s v="unconfirmed"/>
    <s v="Carlos"/>
    <x v="2"/>
    <x v="93"/>
    <x v="0"/>
    <s v="US"/>
    <x v="0"/>
    <x v="0"/>
    <x v="0"/>
    <x v="8"/>
    <x v="664"/>
    <n v="64"/>
    <x v="110"/>
    <n v="1.1599999999999999"/>
    <x v="0"/>
    <x v="1"/>
    <x v="1"/>
  </r>
  <r>
    <n v="2680328.0493827201"/>
    <x v="2961"/>
    <n v="94317530239"/>
    <s v="verified"/>
    <s v="Charisse"/>
    <x v="0"/>
    <x v="20"/>
    <x v="0"/>
    <s v="US"/>
    <x v="1"/>
    <x v="1"/>
    <x v="0"/>
    <x v="1"/>
    <x v="344"/>
    <n v="225"/>
    <x v="338"/>
    <n v="4.83"/>
    <x v="0"/>
    <x v="2"/>
    <x v="2"/>
  </r>
  <r>
    <n v="2680880.34938272"/>
    <x v="2962"/>
    <n v="17298156595"/>
    <s v="unconfirmed"/>
    <s v="Mark"/>
    <x v="0"/>
    <x v="11"/>
    <x v="0"/>
    <s v="US"/>
    <x v="1"/>
    <x v="1"/>
    <x v="1"/>
    <x v="2"/>
    <x v="730"/>
    <n v="60"/>
    <x v="98"/>
    <n v="0.15"/>
    <x v="2"/>
    <x v="1"/>
    <x v="0"/>
  </r>
  <r>
    <n v="2681432.6493827198"/>
    <x v="2963"/>
    <n v="31057046326"/>
    <s v="unconfirmed"/>
    <s v="Liam"/>
    <x v="1"/>
    <x v="48"/>
    <x v="0"/>
    <s v="US"/>
    <x v="1"/>
    <x v="2"/>
    <x v="1"/>
    <x v="2"/>
    <x v="96"/>
    <n v="183"/>
    <x v="165"/>
    <n v="1.36"/>
    <x v="4"/>
    <x v="0"/>
    <x v="1"/>
  </r>
  <r>
    <n v="2681984.94938272"/>
    <x v="2964"/>
    <n v="39191138327"/>
    <s v="verified"/>
    <s v="Nancy"/>
    <x v="0"/>
    <x v="99"/>
    <x v="0"/>
    <s v="US"/>
    <x v="0"/>
    <x v="2"/>
    <x v="0"/>
    <x v="7"/>
    <x v="24"/>
    <n v="106"/>
    <x v="58"/>
    <n v="0.78"/>
    <x v="4"/>
    <x v="0"/>
    <x v="1"/>
  </r>
  <r>
    <n v="2682537.2493827199"/>
    <x v="2965"/>
    <n v="59183900833"/>
    <s v="verified"/>
    <s v="Michael"/>
    <x v="0"/>
    <x v="11"/>
    <x v="0"/>
    <s v="US"/>
    <x v="0"/>
    <x v="2"/>
    <x v="1"/>
    <x v="8"/>
    <x v="506"/>
    <n v="63"/>
    <x v="224"/>
    <n v="2.39"/>
    <x v="0"/>
    <x v="1"/>
    <x v="4"/>
  </r>
  <r>
    <n v="2683089.5493827201"/>
    <x v="2966"/>
    <n v="65275514496"/>
    <s v="unconfirmed"/>
    <s v="Michael"/>
    <x v="0"/>
    <x v="5"/>
    <x v="0"/>
    <s v="US"/>
    <x v="1"/>
    <x v="1"/>
    <x v="0"/>
    <x v="10"/>
    <x v="56"/>
    <n v="132"/>
    <x v="144"/>
    <n v="0.72"/>
    <x v="1"/>
    <x v="0"/>
    <x v="0"/>
  </r>
  <r>
    <n v="2683641.84938272"/>
    <x v="2967"/>
    <n v="51269574519"/>
    <s v="verified"/>
    <s v="Nayef"/>
    <x v="1"/>
    <x v="13"/>
    <x v="0"/>
    <s v="US"/>
    <x v="1"/>
    <x v="2"/>
    <x v="1"/>
    <x v="3"/>
    <x v="1080"/>
    <n v="118"/>
    <x v="177"/>
    <n v="0.18"/>
    <x v="3"/>
    <x v="0"/>
    <x v="0"/>
  </r>
  <r>
    <n v="2684194.1493827198"/>
    <x v="2968"/>
    <n v="45146781204"/>
    <s v="verified"/>
    <s v="Marek"/>
    <x v="1"/>
    <x v="33"/>
    <x v="0"/>
    <s v="US"/>
    <x v="0"/>
    <x v="2"/>
    <x v="1"/>
    <x v="7"/>
    <x v="1037"/>
    <n v="41"/>
    <x v="124"/>
    <n v="0.04"/>
    <x v="3"/>
    <x v="1"/>
    <x v="0"/>
  </r>
  <r>
    <n v="2684746.44938272"/>
    <x v="2969"/>
    <n v="90881976730"/>
    <s v="unconfirmed"/>
    <s v="Chris"/>
    <x v="1"/>
    <x v="18"/>
    <x v="0"/>
    <s v="US"/>
    <x v="1"/>
    <x v="2"/>
    <x v="1"/>
    <x v="4"/>
    <x v="1081"/>
    <n v="31"/>
    <x v="8"/>
    <n v="1.04"/>
    <x v="1"/>
    <x v="1"/>
    <x v="1"/>
  </r>
  <r>
    <n v="2685298.7493827199"/>
    <x v="2970"/>
    <n v="14608776384"/>
    <s v="unconfirmed"/>
    <s v="Leo"/>
    <x v="1"/>
    <x v="22"/>
    <x v="0"/>
    <s v="US"/>
    <x v="1"/>
    <x v="0"/>
    <x v="1"/>
    <x v="10"/>
    <x v="921"/>
    <n v="234"/>
    <x v="2"/>
    <n v="1.82"/>
    <x v="1"/>
    <x v="2"/>
    <x v="0"/>
  </r>
  <r>
    <n v="2685851.0493827201"/>
    <x v="2971"/>
    <n v="34652421499"/>
    <s v="verified"/>
    <s v="Liz"/>
    <x v="1"/>
    <x v="68"/>
    <x v="0"/>
    <s v="US"/>
    <x v="0"/>
    <x v="1"/>
    <x v="1"/>
    <x v="5"/>
    <x v="143"/>
    <n v="148"/>
    <x v="166"/>
    <n v="1.51"/>
    <x v="4"/>
    <x v="0"/>
    <x v="3"/>
  </r>
  <r>
    <n v="2686403.34938272"/>
    <x v="2972"/>
    <n v="40185284809"/>
    <s v="verified"/>
    <s v="Jenelle &amp; Michael"/>
    <x v="0"/>
    <x v="5"/>
    <x v="0"/>
    <s v="US"/>
    <x v="0"/>
    <x v="1"/>
    <x v="0"/>
    <x v="3"/>
    <x v="1082"/>
    <n v="119"/>
    <x v="87"/>
    <n v="0.53"/>
    <x v="2"/>
    <x v="0"/>
    <x v="0"/>
  </r>
  <r>
    <n v="2686955.6493827198"/>
    <x v="2973"/>
    <n v="13270218375"/>
    <s v="unconfirmed"/>
    <s v="Emmett"/>
    <x v="1"/>
    <x v="2"/>
    <x v="0"/>
    <s v="US"/>
    <x v="1"/>
    <x v="0"/>
    <x v="0"/>
    <x v="10"/>
    <x v="217"/>
    <n v="159"/>
    <x v="0"/>
    <n v="0.14000000000000001"/>
    <x v="2"/>
    <x v="0"/>
    <x v="0"/>
  </r>
  <r>
    <n v="2687507.94938272"/>
    <x v="2974"/>
    <n v="67051482156"/>
    <s v="unconfirmed"/>
    <s v="Lana"/>
    <x v="0"/>
    <x v="21"/>
    <x v="0"/>
    <s v="US"/>
    <x v="1"/>
    <x v="2"/>
    <x v="0"/>
    <x v="7"/>
    <x v="674"/>
    <n v="47"/>
    <x v="124"/>
    <n v="0.04"/>
    <x v="4"/>
    <x v="1"/>
    <x v="0"/>
  </r>
  <r>
    <n v="2688060.2493827199"/>
    <x v="2975"/>
    <n v="8837030688"/>
    <s v="verified"/>
    <s v="Aimee"/>
    <x v="1"/>
    <x v="68"/>
    <x v="0"/>
    <s v="US"/>
    <x v="1"/>
    <x v="2"/>
    <x v="1"/>
    <x v="12"/>
    <x v="929"/>
    <n v="174"/>
    <x v="230"/>
    <n v="0.63"/>
    <x v="0"/>
    <x v="0"/>
    <x v="0"/>
  </r>
  <r>
    <n v="2688612.5493827201"/>
    <x v="2976"/>
    <n v="26067465069"/>
    <s v="unconfirmed"/>
    <s v="Ines"/>
    <x v="0"/>
    <x v="11"/>
    <x v="0"/>
    <s v="US"/>
    <x v="0"/>
    <x v="1"/>
    <x v="1"/>
    <x v="7"/>
    <x v="142"/>
    <n v="162"/>
    <x v="37"/>
    <n v="0.9"/>
    <x v="0"/>
    <x v="0"/>
    <x v="1"/>
  </r>
  <r>
    <n v="2689164.84938272"/>
    <x v="2977"/>
    <n v="9643344994"/>
    <s v="verified"/>
    <s v="Jessica"/>
    <x v="1"/>
    <x v="18"/>
    <x v="0"/>
    <s v="US"/>
    <x v="1"/>
    <x v="0"/>
    <x v="1"/>
    <x v="3"/>
    <x v="494"/>
    <n v="125"/>
    <x v="8"/>
    <n v="0.79"/>
    <x v="2"/>
    <x v="0"/>
    <x v="1"/>
  </r>
  <r>
    <n v="2689717.1493827198"/>
    <x v="2978"/>
    <n v="8344812293"/>
    <s v="unconfirmed"/>
    <s v="Michael"/>
    <x v="0"/>
    <x v="20"/>
    <x v="0"/>
    <s v="US"/>
    <x v="1"/>
    <x v="0"/>
    <x v="0"/>
    <x v="7"/>
    <x v="756"/>
    <n v="170"/>
    <x v="80"/>
    <n v="0.11"/>
    <x v="2"/>
    <x v="0"/>
    <x v="0"/>
  </r>
  <r>
    <n v="2690269.44938272"/>
    <x v="2979"/>
    <n v="80767545761"/>
    <s v="unconfirmed"/>
    <s v="David"/>
    <x v="1"/>
    <x v="2"/>
    <x v="0"/>
    <s v="US"/>
    <x v="1"/>
    <x v="0"/>
    <x v="1"/>
    <x v="4"/>
    <x v="1058"/>
    <n v="178"/>
    <x v="144"/>
    <n v="0.52"/>
    <x v="1"/>
    <x v="0"/>
    <x v="0"/>
  </r>
  <r>
    <n v="2690821.7493827199"/>
    <x v="2980"/>
    <n v="34803744573"/>
    <s v="verified"/>
    <s v="Emily"/>
    <x v="0"/>
    <x v="11"/>
    <x v="0"/>
    <s v="US"/>
    <x v="0"/>
    <x v="1"/>
    <x v="0"/>
    <x v="3"/>
    <x v="245"/>
    <n v="109"/>
    <x v="222"/>
    <n v="1.35"/>
    <x v="2"/>
    <x v="0"/>
    <x v="1"/>
  </r>
  <r>
    <n v="2691374.0493827201"/>
    <x v="2981"/>
    <n v="18661063045"/>
    <s v="verified"/>
    <s v="Ian"/>
    <x v="1"/>
    <x v="13"/>
    <x v="0"/>
    <s v="US"/>
    <x v="1"/>
    <x v="2"/>
    <x v="1"/>
    <x v="6"/>
    <x v="1083"/>
    <n v="199"/>
    <x v="2"/>
    <n v="1.82"/>
    <x v="2"/>
    <x v="0"/>
    <x v="0"/>
  </r>
  <r>
    <n v="2691926.34938272"/>
    <x v="2982"/>
    <n v="97343914670"/>
    <s v="verified"/>
    <s v="Michael"/>
    <x v="1"/>
    <x v="13"/>
    <x v="0"/>
    <s v="US"/>
    <x v="0"/>
    <x v="0"/>
    <x v="1"/>
    <x v="3"/>
    <x v="106"/>
    <n v="152"/>
    <x v="86"/>
    <n v="0.21"/>
    <x v="0"/>
    <x v="0"/>
    <x v="0"/>
  </r>
  <r>
    <n v="2692478.6493827198"/>
    <x v="2983"/>
    <n v="74118829120"/>
    <s v="unconfirmed"/>
    <s v="Brian"/>
    <x v="0"/>
    <x v="5"/>
    <x v="0"/>
    <s v="US"/>
    <x v="1"/>
    <x v="1"/>
    <x v="0"/>
    <x v="5"/>
    <x v="385"/>
    <n v="109"/>
    <x v="2"/>
    <n v="1.82"/>
    <x v="0"/>
    <x v="0"/>
    <x v="0"/>
  </r>
  <r>
    <n v="2693030.94938272"/>
    <x v="2984"/>
    <n v="44938080405"/>
    <s v="verified"/>
    <s v="Sinead"/>
    <x v="1"/>
    <x v="18"/>
    <x v="0"/>
    <s v="US"/>
    <x v="0"/>
    <x v="1"/>
    <x v="1"/>
    <x v="5"/>
    <x v="601"/>
    <n v="18"/>
    <x v="2"/>
    <n v="1.82"/>
    <x v="1"/>
    <x v="1"/>
    <x v="0"/>
  </r>
  <r>
    <n v="2693583.2493827199"/>
    <x v="2985"/>
    <n v="62290110283"/>
    <s v="unconfirmed"/>
    <s v="Cris"/>
    <x v="0"/>
    <x v="11"/>
    <x v="0"/>
    <s v="US"/>
    <x v="0"/>
    <x v="2"/>
    <x v="1"/>
    <x v="4"/>
    <x v="676"/>
    <n v="229"/>
    <x v="109"/>
    <n v="0.22"/>
    <x v="3"/>
    <x v="2"/>
    <x v="0"/>
  </r>
  <r>
    <n v="2694135.5493827201"/>
    <x v="2986"/>
    <n v="57455866301"/>
    <s v="unconfirmed"/>
    <s v="Gwen"/>
    <x v="1"/>
    <x v="130"/>
    <x v="0"/>
    <s v="US"/>
    <x v="1"/>
    <x v="2"/>
    <x v="1"/>
    <x v="5"/>
    <x v="928"/>
    <n v="44"/>
    <x v="12"/>
    <n v="0.48"/>
    <x v="0"/>
    <x v="1"/>
    <x v="0"/>
  </r>
  <r>
    <n v="2694687.84938272"/>
    <x v="2987"/>
    <n v="42356108096"/>
    <s v="verified"/>
    <s v="Taran Pal"/>
    <x v="1"/>
    <x v="25"/>
    <x v="0"/>
    <s v="US"/>
    <x v="1"/>
    <x v="0"/>
    <x v="0"/>
    <x v="0"/>
    <x v="307"/>
    <n v="208"/>
    <x v="78"/>
    <n v="0.18"/>
    <x v="1"/>
    <x v="2"/>
    <x v="0"/>
  </r>
  <r>
    <n v="2695240.1493827198"/>
    <x v="2988"/>
    <n v="11485543432"/>
    <s v="unconfirmed"/>
    <s v="Y&amp;Y"/>
    <x v="1"/>
    <x v="25"/>
    <x v="0"/>
    <s v="US"/>
    <x v="0"/>
    <x v="1"/>
    <x v="0"/>
    <x v="4"/>
    <x v="637"/>
    <n v="129"/>
    <x v="122"/>
    <n v="0.76"/>
    <x v="2"/>
    <x v="0"/>
    <x v="1"/>
  </r>
  <r>
    <n v="2695792.44938272"/>
    <x v="2989"/>
    <n v="17176347978"/>
    <s v="unconfirmed"/>
    <s v="Lois"/>
    <x v="1"/>
    <x v="1"/>
    <x v="0"/>
    <s v="US"/>
    <x v="1"/>
    <x v="1"/>
    <x v="1"/>
    <x v="7"/>
    <x v="567"/>
    <n v="133"/>
    <x v="2"/>
    <n v="1.82"/>
    <x v="1"/>
    <x v="0"/>
    <x v="0"/>
  </r>
  <r>
    <n v="2696344.7493827199"/>
    <x v="2990"/>
    <n v="45552611590"/>
    <s v="unconfirmed"/>
    <s v="Megan"/>
    <x v="0"/>
    <x v="84"/>
    <x v="0"/>
    <s v="US"/>
    <x v="0"/>
    <x v="2"/>
    <x v="1"/>
    <x v="3"/>
    <x v="345"/>
    <n v="33"/>
    <x v="271"/>
    <n v="8.52"/>
    <x v="2"/>
    <x v="1"/>
    <x v="2"/>
  </r>
  <r>
    <n v="2696897.0493827201"/>
    <x v="2991"/>
    <n v="81825938538"/>
    <s v="unconfirmed"/>
    <s v="Mick"/>
    <x v="0"/>
    <x v="5"/>
    <x v="0"/>
    <s v="US"/>
    <x v="0"/>
    <x v="2"/>
    <x v="1"/>
    <x v="11"/>
    <x v="76"/>
    <n v="149"/>
    <x v="120"/>
    <n v="1.91"/>
    <x v="3"/>
    <x v="0"/>
    <x v="3"/>
  </r>
  <r>
    <n v="2697449.34938272"/>
    <x v="2992"/>
    <n v="17877463476"/>
    <s v="verified"/>
    <s v="Ayse Sera"/>
    <x v="1"/>
    <x v="1"/>
    <x v="0"/>
    <s v="US"/>
    <x v="1"/>
    <x v="2"/>
    <x v="1"/>
    <x v="4"/>
    <x v="656"/>
    <n v="15"/>
    <x v="46"/>
    <n v="0.34"/>
    <x v="3"/>
    <x v="1"/>
    <x v="0"/>
  </r>
  <r>
    <n v="2698001.6493827198"/>
    <x v="2993"/>
    <n v="94931043645"/>
    <s v="verified"/>
    <s v="Evan &amp; Maria"/>
    <x v="1"/>
    <x v="1"/>
    <x v="0"/>
    <s v="US"/>
    <x v="0"/>
    <x v="2"/>
    <x v="1"/>
    <x v="4"/>
    <x v="386"/>
    <n v="18"/>
    <x v="16"/>
    <n v="1.92"/>
    <x v="1"/>
    <x v="1"/>
    <x v="3"/>
  </r>
  <r>
    <n v="2698553.94938272"/>
    <x v="2994"/>
    <n v="19429920897"/>
    <s v="unconfirmed"/>
    <s v="Reginald"/>
    <x v="0"/>
    <x v="38"/>
    <x v="0"/>
    <s v="US"/>
    <x v="1"/>
    <x v="1"/>
    <x v="0"/>
    <x v="1"/>
    <x v="771"/>
    <n v="84"/>
    <x v="113"/>
    <n v="0.73"/>
    <x v="0"/>
    <x v="1"/>
    <x v="0"/>
  </r>
  <r>
    <n v="2699106.2493827199"/>
    <x v="2995"/>
    <n v="9487558495"/>
    <s v="verified"/>
    <s v="Teresa"/>
    <x v="1"/>
    <x v="2"/>
    <x v="0"/>
    <s v="US"/>
    <x v="1"/>
    <x v="0"/>
    <x v="0"/>
    <x v="5"/>
    <x v="751"/>
    <n v="115"/>
    <x v="68"/>
    <n v="0.03"/>
    <x v="4"/>
    <x v="0"/>
    <x v="0"/>
  </r>
  <r>
    <n v="2699658.5493827201"/>
    <x v="2996"/>
    <n v="22573807909"/>
    <s v="unconfirmed"/>
    <s v="Kali"/>
    <x v="0"/>
    <x v="20"/>
    <x v="0"/>
    <s v="US"/>
    <x v="1"/>
    <x v="0"/>
    <x v="1"/>
    <x v="3"/>
    <x v="497"/>
    <n v="29"/>
    <x v="177"/>
    <n v="0.12"/>
    <x v="1"/>
    <x v="1"/>
    <x v="0"/>
  </r>
  <r>
    <n v="2700210.84938272"/>
    <x v="2997"/>
    <n v="65348033754"/>
    <s v="unconfirmed"/>
    <s v="Carol-Anne"/>
    <x v="0"/>
    <x v="53"/>
    <x v="0"/>
    <s v="US"/>
    <x v="1"/>
    <x v="2"/>
    <x v="0"/>
    <x v="5"/>
    <x v="256"/>
    <n v="206"/>
    <x v="56"/>
    <n v="0.34"/>
    <x v="0"/>
    <x v="2"/>
    <x v="0"/>
  </r>
  <r>
    <n v="2700763.1493827198"/>
    <x v="2998"/>
    <n v="73259431731"/>
    <s v="unconfirmed"/>
    <s v="Esther &amp; Aaron"/>
    <x v="1"/>
    <x v="18"/>
    <x v="0"/>
    <s v="US"/>
    <x v="0"/>
    <x v="0"/>
    <x v="1"/>
    <x v="12"/>
    <x v="429"/>
    <n v="95"/>
    <x v="23"/>
    <n v="0.86"/>
    <x v="0"/>
    <x v="1"/>
    <x v="0"/>
  </r>
  <r>
    <n v="2701315.44938272"/>
    <x v="2999"/>
    <n v="57941471257"/>
    <s v="verified"/>
    <s v="Camille"/>
    <x v="1"/>
    <x v="18"/>
    <x v="0"/>
    <s v="US"/>
    <x v="0"/>
    <x v="0"/>
    <x v="1"/>
    <x v="6"/>
    <x v="923"/>
    <n v="110"/>
    <x v="0"/>
    <n v="0.13"/>
    <x v="2"/>
    <x v="0"/>
    <x v="0"/>
  </r>
  <r>
    <n v="2701867.7493827199"/>
    <x v="3000"/>
    <n v="91759753029"/>
    <s v="unconfirmed"/>
    <s v="Genevieve"/>
    <x v="1"/>
    <x v="77"/>
    <x v="0"/>
    <s v="US"/>
    <x v="0"/>
    <x v="2"/>
    <x v="1"/>
    <x v="1"/>
    <x v="897"/>
    <n v="50"/>
    <x v="234"/>
    <n v="0.91"/>
    <x v="3"/>
    <x v="1"/>
    <x v="1"/>
  </r>
  <r>
    <n v="2702420.0493827201"/>
    <x v="3001"/>
    <n v="62057671901"/>
    <s v="unconfirmed"/>
    <s v="Shane"/>
    <x v="0"/>
    <x v="32"/>
    <x v="0"/>
    <s v="US"/>
    <x v="1"/>
    <x v="0"/>
    <x v="1"/>
    <x v="3"/>
    <x v="694"/>
    <n v="71"/>
    <x v="23"/>
    <n v="0.63"/>
    <x v="2"/>
    <x v="1"/>
    <x v="0"/>
  </r>
  <r>
    <n v="2702972.34938272"/>
    <x v="3002"/>
    <n v="8492858595"/>
    <s v="verified"/>
    <s v="Mick"/>
    <x v="0"/>
    <x v="5"/>
    <x v="0"/>
    <s v="US"/>
    <x v="0"/>
    <x v="1"/>
    <x v="1"/>
    <x v="6"/>
    <x v="642"/>
    <n v="165"/>
    <x v="22"/>
    <n v="1.72"/>
    <x v="1"/>
    <x v="0"/>
    <x v="3"/>
  </r>
  <r>
    <n v="2703524.6493827198"/>
    <x v="3003"/>
    <n v="1840784664"/>
    <s v="unconfirmed"/>
    <s v="Roberto"/>
    <x v="1"/>
    <x v="45"/>
    <x v="0"/>
    <s v="US"/>
    <x v="1"/>
    <x v="1"/>
    <x v="1"/>
    <x v="7"/>
    <x v="123"/>
    <n v="90"/>
    <x v="52"/>
    <n v="7.0000000000000007E-2"/>
    <x v="2"/>
    <x v="1"/>
    <x v="0"/>
  </r>
  <r>
    <n v="2704076.94938272"/>
    <x v="3004"/>
    <n v="87871487596"/>
    <s v="unconfirmed"/>
    <s v="Will And Jo"/>
    <x v="0"/>
    <x v="5"/>
    <x v="0"/>
    <s v="US"/>
    <x v="1"/>
    <x v="1"/>
    <x v="1"/>
    <x v="11"/>
    <x v="955"/>
    <n v="200"/>
    <x v="153"/>
    <n v="2.69"/>
    <x v="3"/>
    <x v="0"/>
    <x v="4"/>
  </r>
  <r>
    <n v="2704629.2493827199"/>
    <x v="3005"/>
    <n v="15719398849"/>
    <s v="unconfirmed"/>
    <s v="Dorcas"/>
    <x v="0"/>
    <x v="5"/>
    <x v="0"/>
    <s v="US"/>
    <x v="1"/>
    <x v="0"/>
    <x v="1"/>
    <x v="8"/>
    <x v="1068"/>
    <n v="108"/>
    <x v="104"/>
    <n v="2"/>
    <x v="0"/>
    <x v="0"/>
    <x v="3"/>
  </r>
  <r>
    <n v="2705181.5493827201"/>
    <x v="3006"/>
    <n v="44741540268"/>
    <s v="unconfirmed"/>
    <s v="Kimberly"/>
    <x v="1"/>
    <x v="27"/>
    <x v="0"/>
    <s v="US"/>
    <x v="0"/>
    <x v="0"/>
    <x v="1"/>
    <x v="3"/>
    <x v="725"/>
    <n v="47"/>
    <x v="2"/>
    <n v="1.82"/>
    <x v="0"/>
    <x v="1"/>
    <x v="0"/>
  </r>
  <r>
    <n v="2705733.84938272"/>
    <x v="3007"/>
    <n v="66428828191"/>
    <s v="verified"/>
    <s v="Sherry"/>
    <x v="1"/>
    <x v="2"/>
    <x v="0"/>
    <s v="US"/>
    <x v="1"/>
    <x v="0"/>
    <x v="1"/>
    <x v="11"/>
    <x v="307"/>
    <n v="208"/>
    <x v="23"/>
    <n v="0.43"/>
    <x v="3"/>
    <x v="2"/>
    <x v="0"/>
  </r>
  <r>
    <n v="2706286.1493827198"/>
    <x v="3008"/>
    <n v="55018288469"/>
    <s v="verified"/>
    <s v="Peter"/>
    <x v="1"/>
    <x v="18"/>
    <x v="0"/>
    <s v="US"/>
    <x v="1"/>
    <x v="1"/>
    <x v="0"/>
    <x v="9"/>
    <x v="1083"/>
    <n v="199"/>
    <x v="34"/>
    <n v="1.45"/>
    <x v="0"/>
    <x v="0"/>
    <x v="1"/>
  </r>
  <r>
    <n v="2706838.44938272"/>
    <x v="3009"/>
    <n v="38338638547"/>
    <s v="unconfirmed"/>
    <s v="Anthony"/>
    <x v="1"/>
    <x v="6"/>
    <x v="0"/>
    <s v="US"/>
    <x v="0"/>
    <x v="2"/>
    <x v="0"/>
    <x v="5"/>
    <x v="241"/>
    <n v="217"/>
    <x v="37"/>
    <n v="1.04"/>
    <x v="1"/>
    <x v="2"/>
    <x v="1"/>
  </r>
  <r>
    <n v="2707390.7493827199"/>
    <x v="3010"/>
    <n v="13989021386"/>
    <s v="unconfirmed"/>
    <s v="Jay"/>
    <x v="0"/>
    <x v="14"/>
    <x v="0"/>
    <s v="US"/>
    <x v="0"/>
    <x v="2"/>
    <x v="0"/>
    <x v="0"/>
    <x v="580"/>
    <n v="117"/>
    <x v="2"/>
    <n v="1.82"/>
    <x v="4"/>
    <x v="0"/>
    <x v="0"/>
  </r>
  <r>
    <n v="2707943.0493827201"/>
    <x v="3011"/>
    <n v="11681753362"/>
    <s v="verified"/>
    <s v="Ross"/>
    <x v="1"/>
    <x v="18"/>
    <x v="0"/>
    <s v="US"/>
    <x v="1"/>
    <x v="1"/>
    <x v="1"/>
    <x v="0"/>
    <x v="393"/>
    <n v="30"/>
    <x v="98"/>
    <n v="0.15"/>
    <x v="4"/>
    <x v="1"/>
    <x v="0"/>
  </r>
  <r>
    <n v="2708495.34938272"/>
    <x v="3012"/>
    <n v="36407237411"/>
    <s v="unconfirmed"/>
    <s v="Amber"/>
    <x v="1"/>
    <x v="27"/>
    <x v="0"/>
    <s v="US"/>
    <x v="0"/>
    <x v="0"/>
    <x v="1"/>
    <x v="9"/>
    <x v="590"/>
    <n v="130"/>
    <x v="131"/>
    <n v="0.1"/>
    <x v="0"/>
    <x v="0"/>
    <x v="0"/>
  </r>
  <r>
    <n v="2709047.6493827198"/>
    <x v="3013"/>
    <n v="65239664684"/>
    <s v="unconfirmed"/>
    <s v="Amanda"/>
    <x v="1"/>
    <x v="18"/>
    <x v="0"/>
    <s v="US"/>
    <x v="0"/>
    <x v="2"/>
    <x v="1"/>
    <x v="3"/>
    <x v="1073"/>
    <n v="25"/>
    <x v="169"/>
    <n v="0.68"/>
    <x v="0"/>
    <x v="1"/>
    <x v="0"/>
  </r>
  <r>
    <n v="2709599.94938272"/>
    <x v="3014"/>
    <n v="54442949042"/>
    <s v="verified"/>
    <s v="Alex"/>
    <x v="1"/>
    <x v="33"/>
    <x v="0"/>
    <s v="US"/>
    <x v="1"/>
    <x v="1"/>
    <x v="0"/>
    <x v="1"/>
    <x v="947"/>
    <n v="210"/>
    <x v="102"/>
    <n v="1.1499999999999999"/>
    <x v="2"/>
    <x v="2"/>
    <x v="1"/>
  </r>
  <r>
    <n v="2710152.2493827199"/>
    <x v="3015"/>
    <n v="41426587231"/>
    <s v="unconfirmed"/>
    <s v="Jessica"/>
    <x v="1"/>
    <x v="18"/>
    <x v="0"/>
    <s v="US"/>
    <x v="1"/>
    <x v="1"/>
    <x v="0"/>
    <x v="0"/>
    <x v="859"/>
    <n v="239"/>
    <x v="2"/>
    <n v="1.82"/>
    <x v="2"/>
    <x v="2"/>
    <x v="0"/>
  </r>
  <r>
    <n v="2710704.5493827201"/>
    <x v="3016"/>
    <n v="6214712454"/>
    <s v="unconfirmed"/>
    <s v="Kristie"/>
    <x v="1"/>
    <x v="7"/>
    <x v="0"/>
    <s v="US"/>
    <x v="1"/>
    <x v="2"/>
    <x v="1"/>
    <x v="2"/>
    <x v="493"/>
    <n v="62"/>
    <x v="81"/>
    <n v="0.56000000000000005"/>
    <x v="1"/>
    <x v="1"/>
    <x v="0"/>
  </r>
  <r>
    <n v="2711256.84938272"/>
    <x v="3017"/>
    <n v="20295017502"/>
    <s v="unconfirmed"/>
    <s v="Kris"/>
    <x v="0"/>
    <x v="5"/>
    <x v="0"/>
    <s v="US"/>
    <x v="0"/>
    <x v="0"/>
    <x v="1"/>
    <x v="3"/>
    <x v="135"/>
    <n v="34"/>
    <x v="165"/>
    <n v="1.51"/>
    <x v="1"/>
    <x v="1"/>
    <x v="1"/>
  </r>
  <r>
    <n v="2711809.1493827198"/>
    <x v="3018"/>
    <n v="30273461075"/>
    <s v="unconfirmed"/>
    <s v="Coats"/>
    <x v="1"/>
    <x v="6"/>
    <x v="0"/>
    <s v="US"/>
    <x v="1"/>
    <x v="1"/>
    <x v="1"/>
    <x v="2"/>
    <x v="1084"/>
    <n v="85"/>
    <x v="47"/>
    <n v="0.61"/>
    <x v="1"/>
    <x v="1"/>
    <x v="0"/>
  </r>
  <r>
    <n v="2712361.44938272"/>
    <x v="3019"/>
    <n v="6653219993"/>
    <s v="unconfirmed"/>
    <s v="David"/>
    <x v="1"/>
    <x v="27"/>
    <x v="0"/>
    <s v="US"/>
    <x v="0"/>
    <x v="0"/>
    <x v="1"/>
    <x v="9"/>
    <x v="1052"/>
    <n v="99"/>
    <x v="73"/>
    <n v="0.67"/>
    <x v="0"/>
    <x v="1"/>
    <x v="0"/>
  </r>
  <r>
    <n v="2712913.7493827199"/>
    <x v="3020"/>
    <n v="29820288847"/>
    <s v="verified"/>
    <s v="J.D. &amp; Stephanie"/>
    <x v="0"/>
    <x v="11"/>
    <x v="0"/>
    <s v="US"/>
    <x v="0"/>
    <x v="0"/>
    <x v="0"/>
    <x v="3"/>
    <x v="512"/>
    <n v="31"/>
    <x v="172"/>
    <n v="3.53"/>
    <x v="0"/>
    <x v="1"/>
    <x v="2"/>
  </r>
  <r>
    <n v="2713466.0493827201"/>
    <x v="3021"/>
    <n v="74314544991"/>
    <s v="verified"/>
    <s v="Abby"/>
    <x v="1"/>
    <x v="2"/>
    <x v="0"/>
    <s v="US"/>
    <x v="0"/>
    <x v="0"/>
    <x v="1"/>
    <x v="11"/>
    <x v="296"/>
    <n v="189"/>
    <x v="2"/>
    <n v="1.82"/>
    <x v="2"/>
    <x v="0"/>
    <x v="0"/>
  </r>
  <r>
    <n v="2714018.34938272"/>
    <x v="3022"/>
    <n v="21930815288"/>
    <s v="verified"/>
    <s v="Brian"/>
    <x v="1"/>
    <x v="13"/>
    <x v="0"/>
    <s v="US"/>
    <x v="1"/>
    <x v="2"/>
    <x v="1"/>
    <x v="6"/>
    <x v="938"/>
    <n v="52"/>
    <x v="63"/>
    <n v="0.05"/>
    <x v="2"/>
    <x v="1"/>
    <x v="0"/>
  </r>
  <r>
    <n v="2714570.6493827198"/>
    <x v="3023"/>
    <n v="85032688222"/>
    <s v="unconfirmed"/>
    <s v="Mich"/>
    <x v="1"/>
    <x v="1"/>
    <x v="0"/>
    <s v="US"/>
    <x v="1"/>
    <x v="0"/>
    <x v="1"/>
    <x v="4"/>
    <x v="724"/>
    <n v="114"/>
    <x v="20"/>
    <n v="0.28000000000000003"/>
    <x v="4"/>
    <x v="0"/>
    <x v="0"/>
  </r>
  <r>
    <n v="2715122.94938272"/>
    <x v="3024"/>
    <n v="94753013067"/>
    <s v="verified"/>
    <s v="Melissa"/>
    <x v="1"/>
    <x v="26"/>
    <x v="0"/>
    <s v="US"/>
    <x v="0"/>
    <x v="1"/>
    <x v="1"/>
    <x v="8"/>
    <x v="777"/>
    <n v="198"/>
    <x v="80"/>
    <n v="0.1"/>
    <x v="2"/>
    <x v="0"/>
    <x v="0"/>
  </r>
  <r>
    <n v="2715675.2493827199"/>
    <x v="3025"/>
    <n v="16105141698"/>
    <s v="verified"/>
    <s v="Mary"/>
    <x v="0"/>
    <x v="32"/>
    <x v="0"/>
    <s v="US"/>
    <x v="1"/>
    <x v="0"/>
    <x v="1"/>
    <x v="12"/>
    <x v="854"/>
    <n v="40"/>
    <x v="109"/>
    <n v="0.21"/>
    <x v="3"/>
    <x v="1"/>
    <x v="0"/>
  </r>
  <r>
    <n v="2716227.5493827201"/>
    <x v="3026"/>
    <n v="6470935300"/>
    <s v="verified"/>
    <s v="Idoline"/>
    <x v="0"/>
    <x v="5"/>
    <x v="0"/>
    <s v="US"/>
    <x v="0"/>
    <x v="0"/>
    <x v="1"/>
    <x v="1"/>
    <x v="494"/>
    <n v="125"/>
    <x v="177"/>
    <n v="0.35"/>
    <x v="1"/>
    <x v="0"/>
    <x v="0"/>
  </r>
  <r>
    <n v="2716779.84938272"/>
    <x v="3027"/>
    <n v="30406923913"/>
    <s v="unconfirmed"/>
    <s v="Antonio"/>
    <x v="2"/>
    <x v="24"/>
    <x v="0"/>
    <s v="US"/>
    <x v="0"/>
    <x v="1"/>
    <x v="0"/>
    <x v="2"/>
    <x v="373"/>
    <n v="128"/>
    <x v="34"/>
    <n v="1.44"/>
    <x v="4"/>
    <x v="0"/>
    <x v="1"/>
  </r>
  <r>
    <n v="2717332.1493827198"/>
    <x v="3028"/>
    <n v="45255648180"/>
    <s v="unconfirmed"/>
    <s v="Asuka"/>
    <x v="1"/>
    <x v="13"/>
    <x v="0"/>
    <s v="US"/>
    <x v="0"/>
    <x v="1"/>
    <x v="0"/>
    <x v="9"/>
    <x v="19"/>
    <n v="95"/>
    <x v="52"/>
    <n v="7.0000000000000007E-2"/>
    <x v="3"/>
    <x v="1"/>
    <x v="0"/>
  </r>
  <r>
    <n v="2717884.44938272"/>
    <x v="3029"/>
    <n v="96723637221"/>
    <s v="verified"/>
    <s v="Frederic"/>
    <x v="1"/>
    <x v="6"/>
    <x v="0"/>
    <s v="US"/>
    <x v="1"/>
    <x v="0"/>
    <x v="1"/>
    <x v="5"/>
    <x v="694"/>
    <n v="71"/>
    <x v="131"/>
    <n v="0.09"/>
    <x v="3"/>
    <x v="1"/>
    <x v="0"/>
  </r>
  <r>
    <n v="2718436.7493827199"/>
    <x v="3030"/>
    <n v="3038008791"/>
    <s v="unconfirmed"/>
    <s v="Natalie"/>
    <x v="0"/>
    <x v="14"/>
    <x v="0"/>
    <s v="US"/>
    <x v="1"/>
    <x v="2"/>
    <x v="1"/>
    <x v="8"/>
    <x v="1085"/>
    <n v="174"/>
    <x v="73"/>
    <n v="0.72"/>
    <x v="4"/>
    <x v="0"/>
    <x v="0"/>
  </r>
  <r>
    <n v="2718989.0493827201"/>
    <x v="3031"/>
    <n v="13974656465"/>
    <s v="unconfirmed"/>
    <s v="Mary"/>
    <x v="1"/>
    <x v="22"/>
    <x v="0"/>
    <s v="US"/>
    <x v="0"/>
    <x v="1"/>
    <x v="1"/>
    <x v="4"/>
    <x v="558"/>
    <n v="153"/>
    <x v="2"/>
    <n v="1.82"/>
    <x v="2"/>
    <x v="0"/>
    <x v="0"/>
  </r>
  <r>
    <n v="2719541.34938272"/>
    <x v="3032"/>
    <n v="3337216518"/>
    <s v="verified"/>
    <s v="Dan"/>
    <x v="1"/>
    <x v="68"/>
    <x v="0"/>
    <s v="US"/>
    <x v="1"/>
    <x v="0"/>
    <x v="1"/>
    <x v="8"/>
    <x v="939"/>
    <n v="59"/>
    <x v="250"/>
    <n v="3.49"/>
    <x v="2"/>
    <x v="1"/>
    <x v="0"/>
  </r>
  <r>
    <n v="2720093.6493827198"/>
    <x v="3033"/>
    <n v="7538463263"/>
    <s v="verified"/>
    <s v="Shane"/>
    <x v="0"/>
    <x v="5"/>
    <x v="0"/>
    <s v="US"/>
    <x v="0"/>
    <x v="0"/>
    <x v="1"/>
    <x v="5"/>
    <x v="937"/>
    <n v="227"/>
    <x v="2"/>
    <n v="1.82"/>
    <x v="0"/>
    <x v="2"/>
    <x v="0"/>
  </r>
  <r>
    <n v="2720645.94938272"/>
    <x v="3034"/>
    <n v="51637858755"/>
    <s v="verified"/>
    <s v="Denise"/>
    <x v="1"/>
    <x v="27"/>
    <x v="0"/>
    <s v="US"/>
    <x v="1"/>
    <x v="2"/>
    <x v="0"/>
    <x v="7"/>
    <x v="522"/>
    <n v="87"/>
    <x v="104"/>
    <n v="1.96"/>
    <x v="1"/>
    <x v="1"/>
    <x v="3"/>
  </r>
  <r>
    <n v="2721198.2493827199"/>
    <x v="3035"/>
    <n v="97566452050"/>
    <s v="unconfirmed"/>
    <s v="Ronald"/>
    <x v="1"/>
    <x v="4"/>
    <x v="0"/>
    <s v="US"/>
    <x v="0"/>
    <x v="0"/>
    <x v="1"/>
    <x v="7"/>
    <x v="463"/>
    <n v="222"/>
    <x v="171"/>
    <n v="0.46"/>
    <x v="4"/>
    <x v="2"/>
    <x v="0"/>
  </r>
  <r>
    <n v="2721750.5493827201"/>
    <x v="3036"/>
    <n v="87521845584"/>
    <s v="verified"/>
    <s v="Andrea"/>
    <x v="1"/>
    <x v="64"/>
    <x v="0"/>
    <s v="US"/>
    <x v="1"/>
    <x v="1"/>
    <x v="1"/>
    <x v="7"/>
    <x v="164"/>
    <n v="120"/>
    <x v="50"/>
    <n v="2.13"/>
    <x v="2"/>
    <x v="0"/>
    <x v="3"/>
  </r>
  <r>
    <n v="2722302.84938272"/>
    <x v="3037"/>
    <n v="8624371928"/>
    <s v="verified"/>
    <s v="Vida"/>
    <x v="0"/>
    <x v="19"/>
    <x v="0"/>
    <s v="US"/>
    <x v="1"/>
    <x v="2"/>
    <x v="1"/>
    <x v="5"/>
    <x v="586"/>
    <n v="211"/>
    <x v="48"/>
    <n v="7.0000000000000007E-2"/>
    <x v="0"/>
    <x v="2"/>
    <x v="0"/>
  </r>
  <r>
    <n v="2722855.1493827198"/>
    <x v="3038"/>
    <n v="3415219629"/>
    <s v="unconfirmed"/>
    <s v="Naomi"/>
    <x v="0"/>
    <x v="11"/>
    <x v="0"/>
    <s v="US"/>
    <x v="0"/>
    <x v="1"/>
    <x v="0"/>
    <x v="5"/>
    <x v="51"/>
    <n v="67"/>
    <x v="145"/>
    <n v="1.57"/>
    <x v="4"/>
    <x v="1"/>
    <x v="1"/>
  </r>
  <r>
    <n v="2723407.44938272"/>
    <x v="3039"/>
    <n v="53738354155"/>
    <s v="verified"/>
    <s v="Ayana"/>
    <x v="0"/>
    <x v="5"/>
    <x v="0"/>
    <s v="US"/>
    <x v="0"/>
    <x v="0"/>
    <x v="1"/>
    <x v="9"/>
    <x v="1081"/>
    <n v="31"/>
    <x v="216"/>
    <n v="3.04"/>
    <x v="3"/>
    <x v="1"/>
    <x v="2"/>
  </r>
  <r>
    <n v="2723959.7493827199"/>
    <x v="3040"/>
    <n v="1231323862"/>
    <s v="verified"/>
    <s v="Joel"/>
    <x v="1"/>
    <x v="1"/>
    <x v="0"/>
    <s v="US"/>
    <x v="1"/>
    <x v="0"/>
    <x v="1"/>
    <x v="2"/>
    <x v="1044"/>
    <n v="17"/>
    <x v="68"/>
    <n v="0.05"/>
    <x v="3"/>
    <x v="1"/>
    <x v="0"/>
  </r>
  <r>
    <n v="2724512.0493827201"/>
    <x v="3041"/>
    <n v="30750992678"/>
    <s v="unconfirmed"/>
    <s v="Christian"/>
    <x v="0"/>
    <x v="11"/>
    <x v="0"/>
    <s v="US"/>
    <x v="0"/>
    <x v="1"/>
    <x v="1"/>
    <x v="4"/>
    <x v="887"/>
    <n v="121"/>
    <x v="148"/>
    <n v="2.4"/>
    <x v="0"/>
    <x v="0"/>
    <x v="3"/>
  </r>
  <r>
    <n v="2725064.34938272"/>
    <x v="3042"/>
    <n v="79802340595"/>
    <s v="unconfirmed"/>
    <s v="Ahmed"/>
    <x v="1"/>
    <x v="1"/>
    <x v="0"/>
    <s v="US"/>
    <x v="0"/>
    <x v="0"/>
    <x v="0"/>
    <x v="9"/>
    <x v="15"/>
    <n v="131"/>
    <x v="97"/>
    <n v="1.88"/>
    <x v="1"/>
    <x v="0"/>
    <x v="3"/>
  </r>
  <r>
    <n v="2725616.6493827198"/>
    <x v="3043"/>
    <n v="77520841485"/>
    <s v="verified"/>
    <s v="Brandon"/>
    <x v="1"/>
    <x v="10"/>
    <x v="0"/>
    <s v="US"/>
    <x v="0"/>
    <x v="2"/>
    <x v="1"/>
    <x v="6"/>
    <x v="140"/>
    <n v="101"/>
    <x v="2"/>
    <n v="1.82"/>
    <x v="2"/>
    <x v="0"/>
    <x v="0"/>
  </r>
  <r>
    <n v="2726168.94938272"/>
    <x v="3044"/>
    <n v="42507787285"/>
    <s v="unconfirmed"/>
    <s v="Nancy"/>
    <x v="0"/>
    <x v="99"/>
    <x v="0"/>
    <s v="US"/>
    <x v="1"/>
    <x v="0"/>
    <x v="0"/>
    <x v="5"/>
    <x v="735"/>
    <n v="24"/>
    <x v="196"/>
    <n v="1.1100000000000001"/>
    <x v="4"/>
    <x v="1"/>
    <x v="1"/>
  </r>
  <r>
    <n v="2726721.2493827199"/>
    <x v="3045"/>
    <n v="5218623181"/>
    <s v="verified"/>
    <s v="David"/>
    <x v="0"/>
    <x v="20"/>
    <x v="0"/>
    <s v="US"/>
    <x v="0"/>
    <x v="0"/>
    <x v="0"/>
    <x v="7"/>
    <x v="864"/>
    <n v="53"/>
    <x v="81"/>
    <n v="0.55000000000000004"/>
    <x v="2"/>
    <x v="1"/>
    <x v="0"/>
  </r>
  <r>
    <n v="2727273.5493827201"/>
    <x v="3046"/>
    <n v="84207006891"/>
    <s v="verified"/>
    <s v="LoftMidtownNYC"/>
    <x v="1"/>
    <x v="6"/>
    <x v="0"/>
    <s v="US"/>
    <x v="0"/>
    <x v="0"/>
    <x v="0"/>
    <x v="12"/>
    <x v="701"/>
    <n v="203"/>
    <x v="22"/>
    <n v="1.69"/>
    <x v="4"/>
    <x v="2"/>
    <x v="3"/>
  </r>
  <r>
    <n v="2727825.84938272"/>
    <x v="3047"/>
    <n v="1407686402"/>
    <s v="unconfirmed"/>
    <s v="Tao"/>
    <x v="1"/>
    <x v="26"/>
    <x v="0"/>
    <s v="US"/>
    <x v="0"/>
    <x v="0"/>
    <x v="1"/>
    <x v="3"/>
    <x v="1086"/>
    <n v="137"/>
    <x v="2"/>
    <n v="1.82"/>
    <x v="0"/>
    <x v="0"/>
    <x v="0"/>
  </r>
  <r>
    <n v="2728378.1493827198"/>
    <x v="3048"/>
    <n v="87542535359"/>
    <s v="verified"/>
    <s v="Jeremy"/>
    <x v="0"/>
    <x v="40"/>
    <x v="0"/>
    <s v="US"/>
    <x v="0"/>
    <x v="2"/>
    <x v="1"/>
    <x v="1"/>
    <x v="789"/>
    <n v="124"/>
    <x v="2"/>
    <n v="1.82"/>
    <x v="2"/>
    <x v="0"/>
    <x v="0"/>
  </r>
  <r>
    <n v="2728930.44938272"/>
    <x v="3049"/>
    <n v="89286039666"/>
    <s v="unconfirmed"/>
    <s v="Nancy"/>
    <x v="0"/>
    <x v="99"/>
    <x v="0"/>
    <s v="US"/>
    <x v="0"/>
    <x v="2"/>
    <x v="0"/>
    <x v="5"/>
    <x v="51"/>
    <n v="67"/>
    <x v="222"/>
    <n v="1.25"/>
    <x v="3"/>
    <x v="1"/>
    <x v="1"/>
  </r>
  <r>
    <n v="2729482.7493827199"/>
    <x v="3050"/>
    <n v="24683264237"/>
    <s v="unconfirmed"/>
    <s v="Ana"/>
    <x v="1"/>
    <x v="6"/>
    <x v="0"/>
    <s v="US"/>
    <x v="1"/>
    <x v="2"/>
    <x v="1"/>
    <x v="2"/>
    <x v="660"/>
    <n v="30"/>
    <x v="251"/>
    <n v="2.33"/>
    <x v="1"/>
    <x v="1"/>
    <x v="4"/>
  </r>
  <r>
    <n v="2730035.0493827201"/>
    <x v="3051"/>
    <n v="54796571237"/>
    <s v="verified"/>
    <s v="Lara"/>
    <x v="0"/>
    <x v="23"/>
    <x v="0"/>
    <s v="US"/>
    <x v="0"/>
    <x v="0"/>
    <x v="1"/>
    <x v="3"/>
    <x v="468"/>
    <n v="27"/>
    <x v="2"/>
    <n v="1.82"/>
    <x v="0"/>
    <x v="1"/>
    <x v="0"/>
  </r>
  <r>
    <n v="2730587.34938272"/>
    <x v="3052"/>
    <n v="41633599194"/>
    <s v="unconfirmed"/>
    <s v="Brandon"/>
    <x v="0"/>
    <x v="11"/>
    <x v="0"/>
    <s v="US"/>
    <x v="1"/>
    <x v="2"/>
    <x v="0"/>
    <x v="0"/>
    <x v="354"/>
    <n v="123"/>
    <x v="2"/>
    <n v="1.82"/>
    <x v="4"/>
    <x v="0"/>
    <x v="0"/>
  </r>
  <r>
    <n v="2731139.6493827198"/>
    <x v="3053"/>
    <n v="52968386283"/>
    <s v="verified"/>
    <s v="Erica And Jorel"/>
    <x v="0"/>
    <x v="20"/>
    <x v="0"/>
    <s v="US"/>
    <x v="1"/>
    <x v="1"/>
    <x v="0"/>
    <x v="5"/>
    <x v="685"/>
    <n v="86"/>
    <x v="252"/>
    <n v="3.45"/>
    <x v="4"/>
    <x v="1"/>
    <x v="2"/>
  </r>
  <r>
    <n v="2731691.94938272"/>
    <x v="3054"/>
    <n v="28756695594"/>
    <s v="unconfirmed"/>
    <s v="Bud"/>
    <x v="0"/>
    <x v="5"/>
    <x v="0"/>
    <s v="US"/>
    <x v="1"/>
    <x v="1"/>
    <x v="1"/>
    <x v="4"/>
    <x v="321"/>
    <n v="75"/>
    <x v="161"/>
    <n v="0.31"/>
    <x v="0"/>
    <x v="1"/>
    <x v="0"/>
  </r>
  <r>
    <n v="2732244.2493827199"/>
    <x v="3055"/>
    <n v="44877822056"/>
    <s v="verified"/>
    <s v="Pavel"/>
    <x v="1"/>
    <x v="13"/>
    <x v="0"/>
    <s v="US"/>
    <x v="0"/>
    <x v="0"/>
    <x v="1"/>
    <x v="4"/>
    <x v="460"/>
    <n v="135"/>
    <x v="144"/>
    <n v="0.55000000000000004"/>
    <x v="1"/>
    <x v="0"/>
    <x v="0"/>
  </r>
  <r>
    <n v="2732796.5493827201"/>
    <x v="3056"/>
    <n v="11269113295"/>
    <s v="verified"/>
    <s v="Cassi"/>
    <x v="0"/>
    <x v="5"/>
    <x v="0"/>
    <s v="US"/>
    <x v="1"/>
    <x v="1"/>
    <x v="1"/>
    <x v="3"/>
    <x v="150"/>
    <n v="75"/>
    <x v="98"/>
    <n v="0.24"/>
    <x v="2"/>
    <x v="1"/>
    <x v="0"/>
  </r>
  <r>
    <n v="2733348.84938272"/>
    <x v="3057"/>
    <n v="3934542087"/>
    <s v="unconfirmed"/>
    <s v="Daniel"/>
    <x v="0"/>
    <x v="5"/>
    <x v="0"/>
    <s v="US"/>
    <x v="1"/>
    <x v="1"/>
    <x v="0"/>
    <x v="6"/>
    <x v="235"/>
    <n v="201"/>
    <x v="131"/>
    <n v="0.12"/>
    <x v="4"/>
    <x v="2"/>
    <x v="0"/>
  </r>
  <r>
    <n v="2733901.1493827198"/>
    <x v="3058"/>
    <n v="5117419554"/>
    <s v="verified"/>
    <s v="Stephanie"/>
    <x v="0"/>
    <x v="5"/>
    <x v="0"/>
    <s v="US"/>
    <x v="1"/>
    <x v="1"/>
    <x v="1"/>
    <x v="8"/>
    <x v="597"/>
    <n v="87"/>
    <x v="250"/>
    <n v="1.5"/>
    <x v="2"/>
    <x v="1"/>
    <x v="0"/>
  </r>
  <r>
    <n v="2734453.44938272"/>
    <x v="3059"/>
    <n v="27551623045"/>
    <s v="verified"/>
    <s v="Anya"/>
    <x v="1"/>
    <x v="13"/>
    <x v="0"/>
    <s v="US"/>
    <x v="1"/>
    <x v="1"/>
    <x v="0"/>
    <x v="3"/>
    <x v="331"/>
    <n v="162"/>
    <x v="50"/>
    <n v="2.13"/>
    <x v="2"/>
    <x v="0"/>
    <x v="3"/>
  </r>
  <r>
    <n v="2735005.7493827199"/>
    <x v="3060"/>
    <n v="64747173248"/>
    <s v="verified"/>
    <s v="Helena"/>
    <x v="0"/>
    <x v="28"/>
    <x v="0"/>
    <s v="US"/>
    <x v="0"/>
    <x v="1"/>
    <x v="1"/>
    <x v="5"/>
    <x v="940"/>
    <n v="217"/>
    <x v="20"/>
    <n v="0.28000000000000003"/>
    <x v="0"/>
    <x v="2"/>
    <x v="0"/>
  </r>
  <r>
    <n v="2735558.0493827201"/>
    <x v="3061"/>
    <n v="49198346722"/>
    <s v="unconfirmed"/>
    <s v="Ksenia"/>
    <x v="1"/>
    <x v="27"/>
    <x v="0"/>
    <s v="US"/>
    <x v="0"/>
    <x v="2"/>
    <x v="1"/>
    <x v="2"/>
    <x v="473"/>
    <n v="92"/>
    <x v="339"/>
    <n v="3.63"/>
    <x v="1"/>
    <x v="1"/>
    <x v="2"/>
  </r>
  <r>
    <n v="2736110.34938272"/>
    <x v="3062"/>
    <n v="29181628450"/>
    <s v="verified"/>
    <s v="Kevin"/>
    <x v="0"/>
    <x v="19"/>
    <x v="0"/>
    <s v="US"/>
    <x v="0"/>
    <x v="2"/>
    <x v="1"/>
    <x v="4"/>
    <x v="629"/>
    <n v="59"/>
    <x v="63"/>
    <n v="0.06"/>
    <x v="0"/>
    <x v="1"/>
    <x v="0"/>
  </r>
  <r>
    <n v="2736662.6493827198"/>
    <x v="3063"/>
    <n v="73184104881"/>
    <s v="unconfirmed"/>
    <s v="Vida"/>
    <x v="0"/>
    <x v="19"/>
    <x v="0"/>
    <s v="US"/>
    <x v="1"/>
    <x v="0"/>
    <x v="1"/>
    <x v="1"/>
    <x v="325"/>
    <n v="86"/>
    <x v="80"/>
    <n v="0.11"/>
    <x v="0"/>
    <x v="1"/>
    <x v="0"/>
  </r>
  <r>
    <n v="2737214.94938272"/>
    <x v="3064"/>
    <n v="84829178367"/>
    <s v="unconfirmed"/>
    <s v="Izzy"/>
    <x v="1"/>
    <x v="1"/>
    <x v="0"/>
    <s v="US"/>
    <x v="0"/>
    <x v="0"/>
    <x v="1"/>
    <x v="4"/>
    <x v="997"/>
    <n v="226"/>
    <x v="130"/>
    <n v="0.49"/>
    <x v="2"/>
    <x v="2"/>
    <x v="0"/>
  </r>
  <r>
    <n v="2737767.2493827199"/>
    <x v="3065"/>
    <n v="48825423070"/>
    <s v="unconfirmed"/>
    <s v="Cristobal"/>
    <x v="0"/>
    <x v="34"/>
    <x v="0"/>
    <s v="US"/>
    <x v="1"/>
    <x v="1"/>
    <x v="1"/>
    <x v="4"/>
    <x v="956"/>
    <n v="173"/>
    <x v="276"/>
    <n v="4.49"/>
    <x v="2"/>
    <x v="0"/>
    <x v="2"/>
  </r>
  <r>
    <n v="2738319.5493827201"/>
    <x v="3066"/>
    <n v="27513185813"/>
    <s v="unconfirmed"/>
    <s v="Vivian"/>
    <x v="0"/>
    <x v="34"/>
    <x v="0"/>
    <s v="US"/>
    <x v="1"/>
    <x v="2"/>
    <x v="0"/>
    <x v="6"/>
    <x v="866"/>
    <n v="141"/>
    <x v="2"/>
    <n v="1.82"/>
    <x v="0"/>
    <x v="0"/>
    <x v="0"/>
  </r>
  <r>
    <n v="2738871.84938272"/>
    <x v="3067"/>
    <n v="41110391685"/>
    <s v="unconfirmed"/>
    <s v="Erica And Jorel"/>
    <x v="0"/>
    <x v="20"/>
    <x v="0"/>
    <s v="US"/>
    <x v="1"/>
    <x v="1"/>
    <x v="0"/>
    <x v="2"/>
    <x v="309"/>
    <n v="24"/>
    <x v="146"/>
    <n v="3.46"/>
    <x v="3"/>
    <x v="1"/>
    <x v="2"/>
  </r>
  <r>
    <n v="2739424.1493827198"/>
    <x v="3068"/>
    <n v="97868529298"/>
    <s v="verified"/>
    <s v="Nes"/>
    <x v="0"/>
    <x v="11"/>
    <x v="0"/>
    <s v="US"/>
    <x v="1"/>
    <x v="0"/>
    <x v="0"/>
    <x v="8"/>
    <x v="566"/>
    <n v="111"/>
    <x v="69"/>
    <n v="0.6"/>
    <x v="4"/>
    <x v="0"/>
    <x v="0"/>
  </r>
  <r>
    <n v="2739976.44938272"/>
    <x v="3069"/>
    <n v="50228652127"/>
    <s v="unconfirmed"/>
    <s v="Damian"/>
    <x v="1"/>
    <x v="68"/>
    <x v="0"/>
    <s v="US"/>
    <x v="0"/>
    <x v="2"/>
    <x v="1"/>
    <x v="9"/>
    <x v="211"/>
    <n v="94"/>
    <x v="93"/>
    <n v="0.62"/>
    <x v="2"/>
    <x v="1"/>
    <x v="0"/>
  </r>
  <r>
    <n v="2740528.7493827199"/>
    <x v="3070"/>
    <n v="97879572061"/>
    <s v="verified"/>
    <s v="Patrick"/>
    <x v="0"/>
    <x v="21"/>
    <x v="0"/>
    <s v="US"/>
    <x v="1"/>
    <x v="2"/>
    <x v="1"/>
    <x v="7"/>
    <x v="1087"/>
    <n v="26"/>
    <x v="93"/>
    <n v="0.39"/>
    <x v="4"/>
    <x v="1"/>
    <x v="0"/>
  </r>
  <r>
    <n v="2741081.0493827201"/>
    <x v="3071"/>
    <n v="33668515407"/>
    <s v="unconfirmed"/>
    <s v="Devika"/>
    <x v="2"/>
    <x v="39"/>
    <x v="0"/>
    <s v="US"/>
    <x v="1"/>
    <x v="0"/>
    <x v="0"/>
    <x v="4"/>
    <x v="228"/>
    <n v="114"/>
    <x v="59"/>
    <n v="2.23"/>
    <x v="1"/>
    <x v="0"/>
    <x v="1"/>
  </r>
  <r>
    <n v="2741633.34938272"/>
    <x v="3072"/>
    <n v="35871870448"/>
    <s v="verified"/>
    <s v="Michelle"/>
    <x v="1"/>
    <x v="13"/>
    <x v="0"/>
    <s v="US"/>
    <x v="0"/>
    <x v="1"/>
    <x v="0"/>
    <x v="4"/>
    <x v="995"/>
    <n v="84"/>
    <x v="107"/>
    <n v="3.19"/>
    <x v="1"/>
    <x v="1"/>
    <x v="2"/>
  </r>
  <r>
    <n v="2742185.6493827198"/>
    <x v="3073"/>
    <n v="23032989570"/>
    <s v="verified"/>
    <s v="Nicholas"/>
    <x v="0"/>
    <x v="11"/>
    <x v="0"/>
    <s v="US"/>
    <x v="1"/>
    <x v="2"/>
    <x v="0"/>
    <x v="7"/>
    <x v="537"/>
    <n v="232"/>
    <x v="68"/>
    <n v="0.04"/>
    <x v="2"/>
    <x v="2"/>
    <x v="0"/>
  </r>
  <r>
    <n v="2742737.94938272"/>
    <x v="3074"/>
    <n v="36678586558"/>
    <s v="verified"/>
    <s v="Alison"/>
    <x v="0"/>
    <x v="11"/>
    <x v="0"/>
    <s v="US"/>
    <x v="0"/>
    <x v="2"/>
    <x v="1"/>
    <x v="8"/>
    <x v="365"/>
    <n v="152"/>
    <x v="31"/>
    <n v="0.22"/>
    <x v="2"/>
    <x v="0"/>
    <x v="0"/>
  </r>
  <r>
    <n v="2743290.2493827199"/>
    <x v="3075"/>
    <n v="67881594419"/>
    <s v="unconfirmed"/>
    <s v="Jonathan"/>
    <x v="1"/>
    <x v="6"/>
    <x v="0"/>
    <s v="US"/>
    <x v="0"/>
    <x v="0"/>
    <x v="1"/>
    <x v="7"/>
    <x v="411"/>
    <n v="24"/>
    <x v="177"/>
    <n v="0.12"/>
    <x v="0"/>
    <x v="1"/>
    <x v="0"/>
  </r>
  <r>
    <n v="2743842.5493827201"/>
    <x v="3076"/>
    <n v="7334538312"/>
    <s v="unconfirmed"/>
    <s v="Erica And Jorel"/>
    <x v="0"/>
    <x v="20"/>
    <x v="0"/>
    <s v="US"/>
    <x v="1"/>
    <x v="2"/>
    <x v="0"/>
    <x v="3"/>
    <x v="1085"/>
    <n v="174"/>
    <x v="95"/>
    <n v="3.31"/>
    <x v="1"/>
    <x v="0"/>
    <x v="2"/>
  </r>
  <r>
    <n v="2744394.84938272"/>
    <x v="3077"/>
    <n v="91245316409"/>
    <s v="verified"/>
    <s v="Jonathan"/>
    <x v="1"/>
    <x v="22"/>
    <x v="0"/>
    <s v="US"/>
    <x v="1"/>
    <x v="1"/>
    <x v="0"/>
    <x v="8"/>
    <x v="658"/>
    <n v="224"/>
    <x v="63"/>
    <n v="0.22"/>
    <x v="4"/>
    <x v="2"/>
    <x v="0"/>
  </r>
  <r>
    <n v="2744947.1493827198"/>
    <x v="3078"/>
    <n v="12453642823"/>
    <s v="unconfirmed"/>
    <s v="Anthony"/>
    <x v="0"/>
    <x v="53"/>
    <x v="0"/>
    <s v="US"/>
    <x v="1"/>
    <x v="1"/>
    <x v="0"/>
    <x v="7"/>
    <x v="991"/>
    <n v="87"/>
    <x v="138"/>
    <n v="0.25"/>
    <x v="2"/>
    <x v="1"/>
    <x v="0"/>
  </r>
  <r>
    <n v="2745499.44938272"/>
    <x v="3079"/>
    <n v="7420728027"/>
    <s v="verified"/>
    <s v="Jessica"/>
    <x v="1"/>
    <x v="18"/>
    <x v="0"/>
    <s v="US"/>
    <x v="0"/>
    <x v="1"/>
    <x v="0"/>
    <x v="3"/>
    <x v="531"/>
    <n v="178"/>
    <x v="68"/>
    <n v="0.01"/>
    <x v="1"/>
    <x v="0"/>
    <x v="0"/>
  </r>
  <r>
    <n v="2746051.7493827199"/>
    <x v="3080"/>
    <n v="59925370082"/>
    <s v="verified"/>
    <s v="Evan"/>
    <x v="1"/>
    <x v="27"/>
    <x v="0"/>
    <s v="US"/>
    <x v="0"/>
    <x v="2"/>
    <x v="1"/>
    <x v="6"/>
    <x v="120"/>
    <n v="114"/>
    <x v="2"/>
    <n v="1.82"/>
    <x v="3"/>
    <x v="0"/>
    <x v="0"/>
  </r>
  <r>
    <n v="2746604.0493827201"/>
    <x v="3081"/>
    <n v="59313190791"/>
    <s v="unconfirmed"/>
    <s v="Sunita"/>
    <x v="0"/>
    <x v="34"/>
    <x v="0"/>
    <s v="US"/>
    <x v="1"/>
    <x v="1"/>
    <x v="1"/>
    <x v="12"/>
    <x v="51"/>
    <n v="67"/>
    <x v="109"/>
    <n v="0.21"/>
    <x v="0"/>
    <x v="1"/>
    <x v="0"/>
  </r>
  <r>
    <n v="2747156.34938272"/>
    <x v="3082"/>
    <n v="54920638117"/>
    <s v="unconfirmed"/>
    <s v="Rani"/>
    <x v="0"/>
    <x v="5"/>
    <x v="0"/>
    <s v="US"/>
    <x v="1"/>
    <x v="1"/>
    <x v="0"/>
    <x v="7"/>
    <x v="924"/>
    <n v="191"/>
    <x v="78"/>
    <n v="0.18"/>
    <x v="4"/>
    <x v="0"/>
    <x v="0"/>
  </r>
  <r>
    <n v="2747708.6493827198"/>
    <x v="3083"/>
    <n v="37816662794"/>
    <s v="verified"/>
    <s v="Michael"/>
    <x v="1"/>
    <x v="1"/>
    <x v="0"/>
    <s v="US"/>
    <x v="1"/>
    <x v="1"/>
    <x v="1"/>
    <x v="5"/>
    <x v="1088"/>
    <n v="221"/>
    <x v="63"/>
    <n v="0.04"/>
    <x v="1"/>
    <x v="2"/>
    <x v="0"/>
  </r>
  <r>
    <n v="2748260.94938272"/>
    <x v="3084"/>
    <n v="83909941443"/>
    <s v="unconfirmed"/>
    <s v="Amy"/>
    <x v="0"/>
    <x v="14"/>
    <x v="0"/>
    <s v="US"/>
    <x v="1"/>
    <x v="2"/>
    <x v="1"/>
    <x v="1"/>
    <x v="940"/>
    <n v="217"/>
    <x v="63"/>
    <n v="0.03"/>
    <x v="0"/>
    <x v="2"/>
    <x v="0"/>
  </r>
  <r>
    <n v="2748813.2493827199"/>
    <x v="3085"/>
    <n v="93434433237"/>
    <s v="verified"/>
    <s v="Ashley"/>
    <x v="0"/>
    <x v="12"/>
    <x v="0"/>
    <s v="US"/>
    <x v="1"/>
    <x v="1"/>
    <x v="1"/>
    <x v="4"/>
    <x v="514"/>
    <n v="18"/>
    <x v="63"/>
    <n v="0.03"/>
    <x v="3"/>
    <x v="1"/>
    <x v="0"/>
  </r>
  <r>
    <n v="2749365.5493827201"/>
    <x v="3086"/>
    <n v="24779829318"/>
    <s v="unconfirmed"/>
    <s v="Idoline"/>
    <x v="0"/>
    <x v="14"/>
    <x v="0"/>
    <s v="US"/>
    <x v="1"/>
    <x v="1"/>
    <x v="0"/>
    <x v="4"/>
    <x v="1005"/>
    <n v="136"/>
    <x v="80"/>
    <n v="0.15"/>
    <x v="2"/>
    <x v="0"/>
    <x v="0"/>
  </r>
  <r>
    <n v="2749917.84938272"/>
    <x v="3087"/>
    <n v="33897886536"/>
    <s v="unconfirmed"/>
    <s v="Ferris"/>
    <x v="1"/>
    <x v="2"/>
    <x v="0"/>
    <s v="US"/>
    <x v="1"/>
    <x v="1"/>
    <x v="1"/>
    <x v="4"/>
    <x v="794"/>
    <n v="36"/>
    <x v="307"/>
    <n v="4.71"/>
    <x v="4"/>
    <x v="1"/>
    <x v="2"/>
  </r>
  <r>
    <n v="2750470.1493827198"/>
    <x v="3088"/>
    <n v="2456717750"/>
    <s v="verified"/>
    <s v="Nicole"/>
    <x v="1"/>
    <x v="2"/>
    <x v="0"/>
    <s v="US"/>
    <x v="1"/>
    <x v="1"/>
    <x v="0"/>
    <x v="7"/>
    <x v="67"/>
    <n v="63"/>
    <x v="80"/>
    <n v="2.2599999999999998"/>
    <x v="1"/>
    <x v="1"/>
    <x v="0"/>
  </r>
  <r>
    <n v="2751022.44938272"/>
    <x v="3089"/>
    <n v="16102778429"/>
    <s v="verified"/>
    <s v="Arlene"/>
    <x v="1"/>
    <x v="3"/>
    <x v="0"/>
    <s v="US"/>
    <x v="1"/>
    <x v="2"/>
    <x v="0"/>
    <x v="8"/>
    <x v="345"/>
    <n v="33"/>
    <x v="80"/>
    <n v="0.11"/>
    <x v="1"/>
    <x v="1"/>
    <x v="0"/>
  </r>
  <r>
    <n v="2751574.7493827199"/>
    <x v="3090"/>
    <n v="19738693918"/>
    <s v="unconfirmed"/>
    <s v="Rocio &amp; James"/>
    <x v="2"/>
    <x v="55"/>
    <x v="0"/>
    <s v="US"/>
    <x v="0"/>
    <x v="2"/>
    <x v="0"/>
    <x v="1"/>
    <x v="608"/>
    <n v="152"/>
    <x v="22"/>
    <n v="2.68"/>
    <x v="1"/>
    <x v="0"/>
    <x v="3"/>
  </r>
  <r>
    <n v="2752127.0493827201"/>
    <x v="3091"/>
    <n v="88486011849"/>
    <s v="unconfirmed"/>
    <s v="Charlotte And Pierre"/>
    <x v="0"/>
    <x v="5"/>
    <x v="0"/>
    <s v="US"/>
    <x v="0"/>
    <x v="2"/>
    <x v="0"/>
    <x v="7"/>
    <x v="950"/>
    <n v="232"/>
    <x v="31"/>
    <n v="0.22"/>
    <x v="2"/>
    <x v="2"/>
    <x v="0"/>
  </r>
  <r>
    <n v="2752679.34938272"/>
    <x v="3092"/>
    <n v="19897838610"/>
    <s v="unconfirmed"/>
    <s v="Joseph"/>
    <x v="1"/>
    <x v="13"/>
    <x v="0"/>
    <s v="US"/>
    <x v="0"/>
    <x v="0"/>
    <x v="1"/>
    <x v="10"/>
    <x v="99"/>
    <n v="216"/>
    <x v="2"/>
    <n v="1.82"/>
    <x v="2"/>
    <x v="2"/>
    <x v="0"/>
  </r>
  <r>
    <n v="2753231.6493827198"/>
    <x v="3093"/>
    <n v="34882559769"/>
    <s v="verified"/>
    <s v="Carlos"/>
    <x v="2"/>
    <x v="93"/>
    <x v="0"/>
    <s v="US"/>
    <x v="1"/>
    <x v="0"/>
    <x v="0"/>
    <x v="2"/>
    <x v="57"/>
    <n v="109"/>
    <x v="192"/>
    <n v="1.39"/>
    <x v="1"/>
    <x v="0"/>
    <x v="1"/>
  </r>
  <r>
    <n v="2753783.94938272"/>
    <x v="3094"/>
    <n v="5612973107"/>
    <s v="unconfirmed"/>
    <s v="Christine &amp; James"/>
    <x v="0"/>
    <x v="29"/>
    <x v="0"/>
    <s v="US"/>
    <x v="1"/>
    <x v="2"/>
    <x v="1"/>
    <x v="8"/>
    <x v="549"/>
    <n v="169"/>
    <x v="219"/>
    <n v="1.8"/>
    <x v="4"/>
    <x v="0"/>
    <x v="3"/>
  </r>
  <r>
    <n v="2754336.2493827199"/>
    <x v="3095"/>
    <n v="84683851554"/>
    <s v="verified"/>
    <s v="Lorelei &amp; Alex"/>
    <x v="0"/>
    <x v="29"/>
    <x v="0"/>
    <s v="US"/>
    <x v="0"/>
    <x v="0"/>
    <x v="0"/>
    <x v="12"/>
    <x v="577"/>
    <n v="179"/>
    <x v="30"/>
    <n v="3.61"/>
    <x v="1"/>
    <x v="0"/>
    <x v="2"/>
  </r>
  <r>
    <n v="2754888.5493827201"/>
    <x v="3096"/>
    <n v="87431166148"/>
    <s v="unconfirmed"/>
    <s v="R"/>
    <x v="0"/>
    <x v="5"/>
    <x v="0"/>
    <s v="US"/>
    <x v="0"/>
    <x v="2"/>
    <x v="1"/>
    <x v="2"/>
    <x v="170"/>
    <n v="100"/>
    <x v="258"/>
    <n v="2.36"/>
    <x v="2"/>
    <x v="1"/>
    <x v="4"/>
  </r>
  <r>
    <n v="2755440.84938272"/>
    <x v="3097"/>
    <n v="98437854425"/>
    <s v="unconfirmed"/>
    <s v="Evan"/>
    <x v="1"/>
    <x v="22"/>
    <x v="0"/>
    <s v="US"/>
    <x v="1"/>
    <x v="2"/>
    <x v="1"/>
    <x v="0"/>
    <x v="531"/>
    <n v="178"/>
    <x v="18"/>
    <n v="1.04"/>
    <x v="0"/>
    <x v="0"/>
    <x v="1"/>
  </r>
  <r>
    <n v="2755993.1493827198"/>
    <x v="3098"/>
    <n v="3481964138"/>
    <s v="verified"/>
    <s v="Andre"/>
    <x v="1"/>
    <x v="2"/>
    <x v="0"/>
    <s v="US"/>
    <x v="1"/>
    <x v="2"/>
    <x v="0"/>
    <x v="1"/>
    <x v="1069"/>
    <n v="94"/>
    <x v="30"/>
    <n v="3.6"/>
    <x v="3"/>
    <x v="1"/>
    <x v="2"/>
  </r>
  <r>
    <n v="2756545.44938272"/>
    <x v="3099"/>
    <n v="33162811455"/>
    <s v="verified"/>
    <s v="Nico"/>
    <x v="0"/>
    <x v="14"/>
    <x v="0"/>
    <s v="US"/>
    <x v="1"/>
    <x v="2"/>
    <x v="1"/>
    <x v="4"/>
    <x v="1089"/>
    <n v="18"/>
    <x v="35"/>
    <n v="0.16"/>
    <x v="2"/>
    <x v="1"/>
    <x v="0"/>
  </r>
  <r>
    <n v="2757097.7493827199"/>
    <x v="3100"/>
    <n v="67059311475"/>
    <s v="verified"/>
    <s v="John"/>
    <x v="2"/>
    <x v="24"/>
    <x v="0"/>
    <s v="US"/>
    <x v="0"/>
    <x v="2"/>
    <x v="0"/>
    <x v="8"/>
    <x v="290"/>
    <n v="88"/>
    <x v="177"/>
    <n v="0.12"/>
    <x v="2"/>
    <x v="1"/>
    <x v="0"/>
  </r>
  <r>
    <n v="2757650.0493827201"/>
    <x v="3101"/>
    <n v="2047976432"/>
    <s v="unconfirmed"/>
    <s v="Lauren"/>
    <x v="2"/>
    <x v="55"/>
    <x v="0"/>
    <s v="US"/>
    <x v="1"/>
    <x v="1"/>
    <x v="1"/>
    <x v="8"/>
    <x v="562"/>
    <n v="236"/>
    <x v="138"/>
    <n v="0.25"/>
    <x v="0"/>
    <x v="2"/>
    <x v="0"/>
  </r>
  <r>
    <n v="2758202.34938272"/>
    <x v="3102"/>
    <n v="57550421805"/>
    <s v="unconfirmed"/>
    <s v="Angelica"/>
    <x v="0"/>
    <x v="11"/>
    <x v="0"/>
    <s v="US"/>
    <x v="1"/>
    <x v="0"/>
    <x v="0"/>
    <x v="7"/>
    <x v="939"/>
    <n v="59"/>
    <x v="68"/>
    <n v="0.02"/>
    <x v="1"/>
    <x v="1"/>
    <x v="0"/>
  </r>
  <r>
    <n v="2758754.6493827198"/>
    <x v="3103"/>
    <n v="33860840636"/>
    <s v="unconfirmed"/>
    <s v="Donald P."/>
    <x v="0"/>
    <x v="11"/>
    <x v="0"/>
    <s v="US"/>
    <x v="1"/>
    <x v="1"/>
    <x v="1"/>
    <x v="7"/>
    <x v="524"/>
    <n v="23"/>
    <x v="202"/>
    <n v="0.9"/>
    <x v="1"/>
    <x v="1"/>
    <x v="1"/>
  </r>
  <r>
    <n v="2759306.94938272"/>
    <x v="3104"/>
    <n v="60507298116"/>
    <s v="verified"/>
    <s v="Sasha"/>
    <x v="1"/>
    <x v="18"/>
    <x v="0"/>
    <s v="US"/>
    <x v="1"/>
    <x v="1"/>
    <x v="1"/>
    <x v="4"/>
    <x v="496"/>
    <n v="100"/>
    <x v="118"/>
    <n v="0.28000000000000003"/>
    <x v="2"/>
    <x v="1"/>
    <x v="0"/>
  </r>
  <r>
    <n v="2759859.2493827199"/>
    <x v="3105"/>
    <n v="13626685615"/>
    <s v="verified"/>
    <s v="Ellen"/>
    <x v="0"/>
    <x v="11"/>
    <x v="0"/>
    <s v="US"/>
    <x v="0"/>
    <x v="2"/>
    <x v="1"/>
    <x v="7"/>
    <x v="628"/>
    <n v="220"/>
    <x v="23"/>
    <n v="0.43"/>
    <x v="3"/>
    <x v="2"/>
    <x v="0"/>
  </r>
  <r>
    <n v="2760411.5493827201"/>
    <x v="3106"/>
    <n v="74585730304"/>
    <s v="verified"/>
    <s v="Susan"/>
    <x v="0"/>
    <x v="11"/>
    <x v="0"/>
    <s v="US"/>
    <x v="0"/>
    <x v="0"/>
    <x v="1"/>
    <x v="3"/>
    <x v="532"/>
    <n v="95"/>
    <x v="102"/>
    <n v="1.1599999999999999"/>
    <x v="0"/>
    <x v="1"/>
    <x v="1"/>
  </r>
  <r>
    <n v="2760963.84938272"/>
    <x v="3107"/>
    <n v="43025735767"/>
    <s v="unconfirmed"/>
    <s v="Amarie2131"/>
    <x v="1"/>
    <x v="22"/>
    <x v="0"/>
    <s v="US"/>
    <x v="1"/>
    <x v="1"/>
    <x v="0"/>
    <x v="3"/>
    <x v="319"/>
    <n v="89"/>
    <x v="68"/>
    <n v="0.02"/>
    <x v="2"/>
    <x v="1"/>
    <x v="0"/>
  </r>
  <r>
    <n v="2761516.1493827198"/>
    <x v="3108"/>
    <n v="72353158682"/>
    <s v="unconfirmed"/>
    <s v="Zoey"/>
    <x v="1"/>
    <x v="6"/>
    <x v="0"/>
    <s v="US"/>
    <x v="1"/>
    <x v="2"/>
    <x v="1"/>
    <x v="11"/>
    <x v="857"/>
    <n v="221"/>
    <x v="138"/>
    <n v="0.25"/>
    <x v="3"/>
    <x v="2"/>
    <x v="0"/>
  </r>
  <r>
    <n v="2762068.44938272"/>
    <x v="3109"/>
    <n v="10827862961"/>
    <s v="unconfirmed"/>
    <s v="Jose C."/>
    <x v="0"/>
    <x v="11"/>
    <x v="0"/>
    <s v="US"/>
    <x v="1"/>
    <x v="1"/>
    <x v="1"/>
    <x v="11"/>
    <x v="48"/>
    <n v="42"/>
    <x v="48"/>
    <n v="0.26"/>
    <x v="0"/>
    <x v="1"/>
    <x v="0"/>
  </r>
  <r>
    <n v="2762620.7493827199"/>
    <x v="3110"/>
    <n v="15858322220"/>
    <s v="verified"/>
    <s v="Gaudhi"/>
    <x v="1"/>
    <x v="2"/>
    <x v="0"/>
    <s v="US"/>
    <x v="0"/>
    <x v="2"/>
    <x v="2"/>
    <x v="3"/>
    <x v="934"/>
    <n v="57"/>
    <x v="233"/>
    <n v="3.36"/>
    <x v="1"/>
    <x v="1"/>
    <x v="2"/>
  </r>
  <r>
    <n v="2763173.0493827201"/>
    <x v="3111"/>
    <n v="70654597402"/>
    <s v="unconfirmed"/>
    <s v="Gianni"/>
    <x v="0"/>
    <x v="11"/>
    <x v="0"/>
    <s v="US"/>
    <x v="1"/>
    <x v="0"/>
    <x v="0"/>
    <x v="2"/>
    <x v="328"/>
    <n v="191"/>
    <x v="68"/>
    <n v="0.02"/>
    <x v="0"/>
    <x v="0"/>
    <x v="0"/>
  </r>
  <r>
    <n v="2763725.34938272"/>
    <x v="3112"/>
    <n v="41753555103"/>
    <s v="verified"/>
    <s v="Susan"/>
    <x v="0"/>
    <x v="5"/>
    <x v="0"/>
    <s v="US"/>
    <x v="0"/>
    <x v="2"/>
    <x v="1"/>
    <x v="7"/>
    <x v="400"/>
    <n v="190"/>
    <x v="121"/>
    <n v="1.26"/>
    <x v="3"/>
    <x v="0"/>
    <x v="1"/>
  </r>
  <r>
    <n v="2764277.6493827198"/>
    <x v="3113"/>
    <n v="86207089957"/>
    <s v="unconfirmed"/>
    <s v="Erika"/>
    <x v="0"/>
    <x v="29"/>
    <x v="0"/>
    <s v="US"/>
    <x v="0"/>
    <x v="0"/>
    <x v="1"/>
    <x v="8"/>
    <x v="69"/>
    <n v="105"/>
    <x v="60"/>
    <n v="0.38"/>
    <x v="3"/>
    <x v="0"/>
    <x v="0"/>
  </r>
  <r>
    <n v="2764829.94938272"/>
    <x v="3114"/>
    <n v="37423024262"/>
    <s v="unconfirmed"/>
    <s v="Stefano"/>
    <x v="1"/>
    <x v="25"/>
    <x v="0"/>
    <s v="US"/>
    <x v="0"/>
    <x v="1"/>
    <x v="1"/>
    <x v="4"/>
    <x v="501"/>
    <n v="193"/>
    <x v="0"/>
    <n v="0.13"/>
    <x v="1"/>
    <x v="0"/>
    <x v="0"/>
  </r>
  <r>
    <n v="2765382.2493827199"/>
    <x v="3115"/>
    <n v="8787616032"/>
    <s v="unconfirmed"/>
    <s v="Jagriti"/>
    <x v="1"/>
    <x v="43"/>
    <x v="0"/>
    <s v="US"/>
    <x v="0"/>
    <x v="0"/>
    <x v="0"/>
    <x v="4"/>
    <x v="856"/>
    <n v="173"/>
    <x v="2"/>
    <n v="1.82"/>
    <x v="0"/>
    <x v="0"/>
    <x v="0"/>
  </r>
  <r>
    <n v="2765934.5493827201"/>
    <x v="3116"/>
    <n v="19382955428"/>
    <s v="verified"/>
    <s v="Miriam"/>
    <x v="0"/>
    <x v="15"/>
    <x v="0"/>
    <s v="US"/>
    <x v="1"/>
    <x v="1"/>
    <x v="1"/>
    <x v="11"/>
    <x v="981"/>
    <n v="155"/>
    <x v="66"/>
    <n v="2.87"/>
    <x v="3"/>
    <x v="0"/>
    <x v="4"/>
  </r>
  <r>
    <n v="2766486.84938272"/>
    <x v="3117"/>
    <n v="60603689373"/>
    <s v="unconfirmed"/>
    <s v="Anya"/>
    <x v="1"/>
    <x v="1"/>
    <x v="0"/>
    <s v="US"/>
    <x v="1"/>
    <x v="0"/>
    <x v="0"/>
    <x v="5"/>
    <x v="485"/>
    <n v="12"/>
    <x v="23"/>
    <n v="0.42"/>
    <x v="0"/>
    <x v="1"/>
    <x v="0"/>
  </r>
  <r>
    <n v="2767039.1493827198"/>
    <x v="3118"/>
    <n v="26384760743"/>
    <s v="unconfirmed"/>
    <s v="Herman  F"/>
    <x v="1"/>
    <x v="18"/>
    <x v="0"/>
    <s v="US"/>
    <x v="0"/>
    <x v="0"/>
    <x v="0"/>
    <x v="8"/>
    <x v="863"/>
    <n v="94"/>
    <x v="161"/>
    <n v="0.31"/>
    <x v="4"/>
    <x v="1"/>
    <x v="0"/>
  </r>
  <r>
    <n v="2767591.44938272"/>
    <x v="3119"/>
    <n v="40648282894"/>
    <s v="verified"/>
    <s v="Mac"/>
    <x v="1"/>
    <x v="6"/>
    <x v="0"/>
    <s v="US"/>
    <x v="0"/>
    <x v="2"/>
    <x v="0"/>
    <x v="5"/>
    <x v="36"/>
    <n v="219"/>
    <x v="98"/>
    <n v="0.2"/>
    <x v="0"/>
    <x v="2"/>
    <x v="0"/>
  </r>
  <r>
    <n v="2768143.7493827199"/>
    <x v="3120"/>
    <n v="84892657854"/>
    <s v="verified"/>
    <s v="Cj"/>
    <x v="0"/>
    <x v="11"/>
    <x v="0"/>
    <s v="US"/>
    <x v="1"/>
    <x v="2"/>
    <x v="0"/>
    <x v="4"/>
    <x v="756"/>
    <n v="170"/>
    <x v="48"/>
    <n v="7.0000000000000007E-2"/>
    <x v="0"/>
    <x v="0"/>
    <x v="0"/>
  </r>
  <r>
    <n v="2768696.0493827201"/>
    <x v="3121"/>
    <n v="20332087819"/>
    <s v="verified"/>
    <s v="Bryan"/>
    <x v="0"/>
    <x v="29"/>
    <x v="0"/>
    <s v="US"/>
    <x v="0"/>
    <x v="2"/>
    <x v="1"/>
    <x v="6"/>
    <x v="1090"/>
    <n v="44"/>
    <x v="135"/>
    <n v="0.6"/>
    <x v="3"/>
    <x v="1"/>
    <x v="0"/>
  </r>
  <r>
    <n v="2769248.34938272"/>
    <x v="3122"/>
    <n v="132238305"/>
    <s v="verified"/>
    <s v="Karmesha"/>
    <x v="3"/>
    <x v="131"/>
    <x v="0"/>
    <s v="US"/>
    <x v="0"/>
    <x v="2"/>
    <x v="1"/>
    <x v="6"/>
    <x v="954"/>
    <n v="219"/>
    <x v="68"/>
    <n v="0.02"/>
    <x v="3"/>
    <x v="2"/>
    <x v="0"/>
  </r>
  <r>
    <n v="2769800.6493827198"/>
    <x v="3123"/>
    <n v="85591723999"/>
    <s v="verified"/>
    <s v="Deborah"/>
    <x v="0"/>
    <x v="29"/>
    <x v="0"/>
    <s v="US"/>
    <x v="0"/>
    <x v="2"/>
    <x v="1"/>
    <x v="4"/>
    <x v="757"/>
    <n v="103"/>
    <x v="91"/>
    <n v="1.66"/>
    <x v="3"/>
    <x v="0"/>
    <x v="0"/>
  </r>
  <r>
    <n v="2770352.94938272"/>
    <x v="3124"/>
    <n v="29468338324"/>
    <s v="verified"/>
    <s v="Zi Ying"/>
    <x v="1"/>
    <x v="22"/>
    <x v="0"/>
    <s v="US"/>
    <x v="1"/>
    <x v="0"/>
    <x v="1"/>
    <x v="12"/>
    <x v="769"/>
    <n v="22"/>
    <x v="267"/>
    <n v="3.39"/>
    <x v="2"/>
    <x v="1"/>
    <x v="2"/>
  </r>
  <r>
    <n v="2770905.2493827199"/>
    <x v="3125"/>
    <n v="79687615491"/>
    <s v="verified"/>
    <s v="Lauren"/>
    <x v="0"/>
    <x v="19"/>
    <x v="0"/>
    <s v="US"/>
    <x v="1"/>
    <x v="0"/>
    <x v="1"/>
    <x v="0"/>
    <x v="833"/>
    <n v="149"/>
    <x v="68"/>
    <n v="0.03"/>
    <x v="3"/>
    <x v="0"/>
    <x v="0"/>
  </r>
  <r>
    <n v="2771457.5493827201"/>
    <x v="3126"/>
    <n v="12361431539"/>
    <s v="unconfirmed"/>
    <s v="Brandon"/>
    <x v="0"/>
    <x v="12"/>
    <x v="0"/>
    <s v="US"/>
    <x v="1"/>
    <x v="1"/>
    <x v="1"/>
    <x v="3"/>
    <x v="798"/>
    <n v="63"/>
    <x v="196"/>
    <n v="3.12"/>
    <x v="2"/>
    <x v="1"/>
    <x v="1"/>
  </r>
  <r>
    <n v="2772009.84938272"/>
    <x v="3127"/>
    <n v="47542005265"/>
    <s v="unconfirmed"/>
    <s v="Ryan"/>
    <x v="1"/>
    <x v="2"/>
    <x v="0"/>
    <s v="US"/>
    <x v="1"/>
    <x v="0"/>
    <x v="0"/>
    <x v="1"/>
    <x v="854"/>
    <n v="40"/>
    <x v="68"/>
    <n v="0.02"/>
    <x v="3"/>
    <x v="1"/>
    <x v="0"/>
  </r>
  <r>
    <n v="2772562.1493827198"/>
    <x v="3128"/>
    <n v="12740467668"/>
    <s v="unconfirmed"/>
    <s v="Alex"/>
    <x v="3"/>
    <x v="132"/>
    <x v="0"/>
    <s v="US"/>
    <x v="1"/>
    <x v="2"/>
    <x v="1"/>
    <x v="3"/>
    <x v="688"/>
    <n v="30"/>
    <x v="96"/>
    <n v="1.26"/>
    <x v="0"/>
    <x v="1"/>
    <x v="1"/>
  </r>
  <r>
    <n v="2773114.44938272"/>
    <x v="3129"/>
    <n v="37544468391"/>
    <s v="unconfirmed"/>
    <s v="Kerri &amp; Steve"/>
    <x v="2"/>
    <x v="47"/>
    <x v="0"/>
    <s v="US"/>
    <x v="0"/>
    <x v="0"/>
    <x v="1"/>
    <x v="12"/>
    <x v="186"/>
    <n v="112"/>
    <x v="34"/>
    <n v="1.43"/>
    <x v="3"/>
    <x v="0"/>
    <x v="1"/>
  </r>
  <r>
    <n v="2773666.7493827199"/>
    <x v="3130"/>
    <n v="22713022307"/>
    <s v="unconfirmed"/>
    <s v="Grover"/>
    <x v="1"/>
    <x v="2"/>
    <x v="0"/>
    <s v="US"/>
    <x v="0"/>
    <x v="0"/>
    <x v="1"/>
    <x v="5"/>
    <x v="1091"/>
    <n v="155"/>
    <x v="150"/>
    <n v="2.62"/>
    <x v="2"/>
    <x v="0"/>
    <x v="4"/>
  </r>
  <r>
    <n v="2774219.0493827201"/>
    <x v="3131"/>
    <n v="10858215513"/>
    <s v="unconfirmed"/>
    <s v="Judson"/>
    <x v="1"/>
    <x v="6"/>
    <x v="0"/>
    <s v="US"/>
    <x v="0"/>
    <x v="0"/>
    <x v="1"/>
    <x v="5"/>
    <x v="138"/>
    <n v="32"/>
    <x v="63"/>
    <n v="0.04"/>
    <x v="4"/>
    <x v="1"/>
    <x v="0"/>
  </r>
  <r>
    <n v="2774771.34938272"/>
    <x v="3132"/>
    <n v="53418373109"/>
    <s v="verified"/>
    <s v="Matthew"/>
    <x v="1"/>
    <x v="18"/>
    <x v="0"/>
    <s v="US"/>
    <x v="0"/>
    <x v="2"/>
    <x v="1"/>
    <x v="7"/>
    <x v="469"/>
    <n v="230"/>
    <x v="270"/>
    <n v="3.82"/>
    <x v="0"/>
    <x v="2"/>
    <x v="2"/>
  </r>
  <r>
    <n v="2775323.6493827198"/>
    <x v="3133"/>
    <n v="62880754315"/>
    <s v="unconfirmed"/>
    <s v="Michelangelo"/>
    <x v="2"/>
    <x v="55"/>
    <x v="0"/>
    <s v="US"/>
    <x v="0"/>
    <x v="2"/>
    <x v="1"/>
    <x v="3"/>
    <x v="1013"/>
    <n v="228"/>
    <x v="256"/>
    <n v="1.35"/>
    <x v="4"/>
    <x v="2"/>
    <x v="1"/>
  </r>
  <r>
    <n v="2775875.94938272"/>
    <x v="3134"/>
    <n v="76700645418"/>
    <s v="verified"/>
    <s v="Stephanie"/>
    <x v="1"/>
    <x v="18"/>
    <x v="0"/>
    <s v="US"/>
    <x v="0"/>
    <x v="0"/>
    <x v="1"/>
    <x v="12"/>
    <x v="618"/>
    <n v="148"/>
    <x v="118"/>
    <n v="0.27"/>
    <x v="2"/>
    <x v="0"/>
    <x v="0"/>
  </r>
  <r>
    <n v="2776428.2493827199"/>
    <x v="3135"/>
    <n v="36844990854"/>
    <s v="unconfirmed"/>
    <s v="Laurence"/>
    <x v="0"/>
    <x v="34"/>
    <x v="0"/>
    <s v="US"/>
    <x v="1"/>
    <x v="0"/>
    <x v="1"/>
    <x v="2"/>
    <x v="506"/>
    <n v="63"/>
    <x v="87"/>
    <n v="0.53"/>
    <x v="2"/>
    <x v="1"/>
    <x v="0"/>
  </r>
  <r>
    <n v="2776980.5493827201"/>
    <x v="3136"/>
    <n v="74580758976"/>
    <s v="verified"/>
    <s v="Lilia"/>
    <x v="1"/>
    <x v="2"/>
    <x v="0"/>
    <s v="US"/>
    <x v="0"/>
    <x v="0"/>
    <x v="0"/>
    <x v="12"/>
    <x v="10"/>
    <n v="143"/>
    <x v="20"/>
    <n v="0.28000000000000003"/>
    <x v="3"/>
    <x v="0"/>
    <x v="0"/>
  </r>
  <r>
    <n v="2777532.84938272"/>
    <x v="3137"/>
    <n v="13217644333"/>
    <s v="unconfirmed"/>
    <s v="Flick"/>
    <x v="0"/>
    <x v="19"/>
    <x v="0"/>
    <s v="US"/>
    <x v="1"/>
    <x v="2"/>
    <x v="1"/>
    <x v="3"/>
    <x v="33"/>
    <n v="38"/>
    <x v="63"/>
    <n v="0.03"/>
    <x v="3"/>
    <x v="1"/>
    <x v="0"/>
  </r>
  <r>
    <n v="2778085.1493827198"/>
    <x v="3138"/>
    <n v="5813227291"/>
    <s v="unconfirmed"/>
    <s v="Sergio"/>
    <x v="1"/>
    <x v="3"/>
    <x v="0"/>
    <s v="US"/>
    <x v="1"/>
    <x v="2"/>
    <x v="0"/>
    <x v="6"/>
    <x v="980"/>
    <n v="226"/>
    <x v="2"/>
    <n v="1.82"/>
    <x v="2"/>
    <x v="2"/>
    <x v="0"/>
  </r>
  <r>
    <n v="2778637.44938272"/>
    <x v="3139"/>
    <n v="25611794821"/>
    <s v="verified"/>
    <s v="Rani"/>
    <x v="0"/>
    <x v="5"/>
    <x v="0"/>
    <s v="US"/>
    <x v="0"/>
    <x v="2"/>
    <x v="0"/>
    <x v="2"/>
    <x v="646"/>
    <n v="233"/>
    <x v="60"/>
    <n v="0.24"/>
    <x v="3"/>
    <x v="2"/>
    <x v="0"/>
  </r>
  <r>
    <n v="2779189.7493827199"/>
    <x v="3140"/>
    <n v="2268150390"/>
    <s v="unconfirmed"/>
    <s v="Veronica"/>
    <x v="1"/>
    <x v="3"/>
    <x v="0"/>
    <s v="US"/>
    <x v="1"/>
    <x v="2"/>
    <x v="0"/>
    <x v="11"/>
    <x v="230"/>
    <n v="179"/>
    <x v="87"/>
    <n v="0.53"/>
    <x v="3"/>
    <x v="0"/>
    <x v="0"/>
  </r>
  <r>
    <n v="2779742.0493827201"/>
    <x v="3141"/>
    <n v="263427445"/>
    <s v="unconfirmed"/>
    <s v="Julia, Anthony, Apollo &amp; Atlas"/>
    <x v="0"/>
    <x v="20"/>
    <x v="0"/>
    <s v="US"/>
    <x v="1"/>
    <x v="0"/>
    <x v="1"/>
    <x v="5"/>
    <x v="1092"/>
    <n v="120"/>
    <x v="175"/>
    <n v="1.1299999999999999"/>
    <x v="0"/>
    <x v="0"/>
    <x v="1"/>
  </r>
  <r>
    <n v="2780294.34938272"/>
    <x v="3142"/>
    <n v="9142093749"/>
    <s v="verified"/>
    <s v="Maria"/>
    <x v="0"/>
    <x v="9"/>
    <x v="0"/>
    <s v="US"/>
    <x v="1"/>
    <x v="0"/>
    <x v="1"/>
    <x v="10"/>
    <x v="258"/>
    <n v="54"/>
    <x v="98"/>
    <n v="0.21"/>
    <x v="1"/>
    <x v="1"/>
    <x v="0"/>
  </r>
  <r>
    <n v="2780846.6493827198"/>
    <x v="3143"/>
    <n v="2471673200"/>
    <s v="unconfirmed"/>
    <s v="Henri-Leon"/>
    <x v="0"/>
    <x v="12"/>
    <x v="0"/>
    <s v="US"/>
    <x v="0"/>
    <x v="2"/>
    <x v="1"/>
    <x v="8"/>
    <x v="495"/>
    <n v="113"/>
    <x v="80"/>
    <n v="0.25"/>
    <x v="2"/>
    <x v="0"/>
    <x v="0"/>
  </r>
  <r>
    <n v="2781398.94938272"/>
    <x v="3144"/>
    <n v="28645259930"/>
    <s v="unconfirmed"/>
    <s v="Joseph"/>
    <x v="0"/>
    <x v="11"/>
    <x v="0"/>
    <s v="US"/>
    <x v="0"/>
    <x v="0"/>
    <x v="1"/>
    <x v="10"/>
    <x v="30"/>
    <n v="102"/>
    <x v="2"/>
    <n v="1.82"/>
    <x v="0"/>
    <x v="0"/>
    <x v="0"/>
  </r>
  <r>
    <n v="2781951.2493827199"/>
    <x v="3145"/>
    <n v="71468751875"/>
    <s v="unconfirmed"/>
    <s v="Minetta"/>
    <x v="1"/>
    <x v="2"/>
    <x v="0"/>
    <s v="US"/>
    <x v="1"/>
    <x v="2"/>
    <x v="0"/>
    <x v="2"/>
    <x v="1036"/>
    <n v="200"/>
    <x v="202"/>
    <n v="2.67"/>
    <x v="2"/>
    <x v="2"/>
    <x v="1"/>
  </r>
  <r>
    <n v="2782503.5493827201"/>
    <x v="3146"/>
    <n v="90046098224"/>
    <s v="verified"/>
    <s v="Trevor"/>
    <x v="1"/>
    <x v="13"/>
    <x v="0"/>
    <s v="US"/>
    <x v="1"/>
    <x v="1"/>
    <x v="1"/>
    <x v="3"/>
    <x v="784"/>
    <n v="77"/>
    <x v="52"/>
    <n v="0.06"/>
    <x v="2"/>
    <x v="1"/>
    <x v="0"/>
  </r>
  <r>
    <n v="2783055.84938272"/>
    <x v="3147"/>
    <n v="80319186274"/>
    <s v="unconfirmed"/>
    <s v="Dawn &amp; Vernon"/>
    <x v="0"/>
    <x v="53"/>
    <x v="0"/>
    <s v="US"/>
    <x v="0"/>
    <x v="0"/>
    <x v="1"/>
    <x v="4"/>
    <x v="1093"/>
    <n v="133"/>
    <x v="150"/>
    <n v="2.64"/>
    <x v="2"/>
    <x v="0"/>
    <x v="4"/>
  </r>
  <r>
    <n v="2783608.1493827198"/>
    <x v="3148"/>
    <n v="84831603528"/>
    <s v="unconfirmed"/>
    <s v="Ryan"/>
    <x v="0"/>
    <x v="19"/>
    <x v="0"/>
    <s v="US"/>
    <x v="0"/>
    <x v="2"/>
    <x v="1"/>
    <x v="8"/>
    <x v="311"/>
    <n v="31"/>
    <x v="86"/>
    <n v="0.19"/>
    <x v="1"/>
    <x v="1"/>
    <x v="0"/>
  </r>
  <r>
    <n v="2784160.44938272"/>
    <x v="3149"/>
    <n v="97302402074"/>
    <s v="unconfirmed"/>
    <s v="Hannah"/>
    <x v="0"/>
    <x v="11"/>
    <x v="0"/>
    <s v="US"/>
    <x v="0"/>
    <x v="0"/>
    <x v="1"/>
    <x v="3"/>
    <x v="680"/>
    <n v="187"/>
    <x v="17"/>
    <n v="0.57999999999999996"/>
    <x v="0"/>
    <x v="0"/>
    <x v="0"/>
  </r>
  <r>
    <n v="2784712.7493827199"/>
    <x v="3150"/>
    <n v="58430738785"/>
    <s v="verified"/>
    <s v="Shane"/>
    <x v="1"/>
    <x v="6"/>
    <x v="0"/>
    <s v="US"/>
    <x v="0"/>
    <x v="0"/>
    <x v="1"/>
    <x v="8"/>
    <x v="601"/>
    <n v="18"/>
    <x v="2"/>
    <n v="1.82"/>
    <x v="0"/>
    <x v="1"/>
    <x v="0"/>
  </r>
  <r>
    <n v="2785265.0493827201"/>
    <x v="3151"/>
    <n v="27840084168"/>
    <s v="verified"/>
    <s v="Brian"/>
    <x v="1"/>
    <x v="52"/>
    <x v="0"/>
    <s v="US"/>
    <x v="0"/>
    <x v="2"/>
    <x v="1"/>
    <x v="3"/>
    <x v="59"/>
    <n v="59"/>
    <x v="125"/>
    <n v="0.6"/>
    <x v="0"/>
    <x v="1"/>
    <x v="0"/>
  </r>
  <r>
    <n v="2785817.34938272"/>
    <x v="3152"/>
    <n v="77595096179"/>
    <s v="verified"/>
    <s v="Daan"/>
    <x v="2"/>
    <x v="24"/>
    <x v="0"/>
    <s v="US"/>
    <x v="0"/>
    <x v="2"/>
    <x v="1"/>
    <x v="2"/>
    <x v="226"/>
    <n v="229"/>
    <x v="63"/>
    <n v="0.03"/>
    <x v="1"/>
    <x v="2"/>
    <x v="0"/>
  </r>
  <r>
    <n v="2786369.6493827198"/>
    <x v="3153"/>
    <n v="79892994774"/>
    <s v="verified"/>
    <s v="Christine"/>
    <x v="1"/>
    <x v="7"/>
    <x v="0"/>
    <s v="US"/>
    <x v="0"/>
    <x v="1"/>
    <x v="1"/>
    <x v="10"/>
    <x v="770"/>
    <n v="139"/>
    <x v="205"/>
    <n v="1.42"/>
    <x v="3"/>
    <x v="0"/>
    <x v="1"/>
  </r>
  <r>
    <n v="2786921.94938272"/>
    <x v="3154"/>
    <n v="69811970295"/>
    <s v="unconfirmed"/>
    <s v="Alex"/>
    <x v="0"/>
    <x v="12"/>
    <x v="0"/>
    <s v="US"/>
    <x v="0"/>
    <x v="2"/>
    <x v="0"/>
    <x v="6"/>
    <x v="862"/>
    <n v="81"/>
    <x v="78"/>
    <n v="0.18"/>
    <x v="1"/>
    <x v="1"/>
    <x v="0"/>
  </r>
  <r>
    <n v="2787474.2493827199"/>
    <x v="3155"/>
    <n v="18264564598"/>
    <s v="unconfirmed"/>
    <s v="A"/>
    <x v="2"/>
    <x v="55"/>
    <x v="0"/>
    <s v="US"/>
    <x v="0"/>
    <x v="2"/>
    <x v="1"/>
    <x v="3"/>
    <x v="1094"/>
    <n v="230"/>
    <x v="210"/>
    <n v="1.32"/>
    <x v="3"/>
    <x v="2"/>
    <x v="1"/>
  </r>
  <r>
    <n v="2788026.5493827201"/>
    <x v="3156"/>
    <n v="68469488146"/>
    <s v="verified"/>
    <s v="Deborah"/>
    <x v="1"/>
    <x v="33"/>
    <x v="0"/>
    <s v="US"/>
    <x v="0"/>
    <x v="1"/>
    <x v="1"/>
    <x v="7"/>
    <x v="553"/>
    <n v="181"/>
    <x v="2"/>
    <n v="1.82"/>
    <x v="0"/>
    <x v="0"/>
    <x v="0"/>
  </r>
  <r>
    <n v="2788578.84938272"/>
    <x v="3157"/>
    <n v="5683693692"/>
    <s v="verified"/>
    <s v="Erika"/>
    <x v="1"/>
    <x v="18"/>
    <x v="0"/>
    <s v="US"/>
    <x v="0"/>
    <x v="0"/>
    <x v="1"/>
    <x v="3"/>
    <x v="357"/>
    <n v="82"/>
    <x v="282"/>
    <n v="3.3"/>
    <x v="1"/>
    <x v="1"/>
    <x v="2"/>
  </r>
  <r>
    <n v="2789131.1493827198"/>
    <x v="3158"/>
    <n v="61262545928"/>
    <s v="verified"/>
    <s v="Jennifer"/>
    <x v="1"/>
    <x v="18"/>
    <x v="0"/>
    <s v="US"/>
    <x v="0"/>
    <x v="0"/>
    <x v="1"/>
    <x v="7"/>
    <x v="450"/>
    <n v="139"/>
    <x v="63"/>
    <n v="0.03"/>
    <x v="0"/>
    <x v="0"/>
    <x v="0"/>
  </r>
  <r>
    <n v="2789683.44938272"/>
    <x v="3159"/>
    <n v="28277347453"/>
    <s v="verified"/>
    <s v="Graham"/>
    <x v="1"/>
    <x v="25"/>
    <x v="0"/>
    <s v="US"/>
    <x v="1"/>
    <x v="1"/>
    <x v="1"/>
    <x v="2"/>
    <x v="632"/>
    <n v="169"/>
    <x v="69"/>
    <n v="0.45"/>
    <x v="0"/>
    <x v="0"/>
    <x v="0"/>
  </r>
  <r>
    <n v="2790235.7493827199"/>
    <x v="3160"/>
    <n v="85089255602"/>
    <s v="verified"/>
    <s v="Otilia"/>
    <x v="1"/>
    <x v="13"/>
    <x v="0"/>
    <s v="US"/>
    <x v="1"/>
    <x v="1"/>
    <x v="1"/>
    <x v="4"/>
    <x v="731"/>
    <n v="179"/>
    <x v="93"/>
    <n v="0.43"/>
    <x v="2"/>
    <x v="0"/>
    <x v="0"/>
  </r>
  <r>
    <n v="2790788.0493827201"/>
    <x v="3161"/>
    <n v="1668075412"/>
    <s v="verified"/>
    <s v="Shira"/>
    <x v="0"/>
    <x v="28"/>
    <x v="0"/>
    <s v="US"/>
    <x v="0"/>
    <x v="1"/>
    <x v="1"/>
    <x v="3"/>
    <x v="447"/>
    <n v="115"/>
    <x v="48"/>
    <n v="7.0000000000000007E-2"/>
    <x v="2"/>
    <x v="0"/>
    <x v="0"/>
  </r>
  <r>
    <n v="2791340.34938272"/>
    <x v="3162"/>
    <n v="76498516329"/>
    <s v="verified"/>
    <s v="David"/>
    <x v="3"/>
    <x v="114"/>
    <x v="0"/>
    <s v="US"/>
    <x v="1"/>
    <x v="0"/>
    <x v="1"/>
    <x v="1"/>
    <x v="1095"/>
    <n v="240"/>
    <x v="60"/>
    <n v="0.24"/>
    <x v="2"/>
    <x v="2"/>
    <x v="0"/>
  </r>
  <r>
    <n v="2791892.6493827198"/>
    <x v="3163"/>
    <n v="61052512402"/>
    <s v="unconfirmed"/>
    <s v="Monica"/>
    <x v="1"/>
    <x v="18"/>
    <x v="0"/>
    <s v="US"/>
    <x v="0"/>
    <x v="0"/>
    <x v="1"/>
    <x v="6"/>
    <x v="753"/>
    <n v="54"/>
    <x v="103"/>
    <n v="0.5"/>
    <x v="1"/>
    <x v="1"/>
    <x v="0"/>
  </r>
  <r>
    <n v="2792444.94938272"/>
    <x v="3164"/>
    <n v="57662570226"/>
    <s v="verified"/>
    <s v="Sylvana"/>
    <x v="0"/>
    <x v="11"/>
    <x v="0"/>
    <s v="US"/>
    <x v="1"/>
    <x v="0"/>
    <x v="1"/>
    <x v="1"/>
    <x v="590"/>
    <n v="130"/>
    <x v="19"/>
    <n v="1.31"/>
    <x v="1"/>
    <x v="0"/>
    <x v="1"/>
  </r>
  <r>
    <n v="2792997.2493827199"/>
    <x v="3165"/>
    <n v="75859163955"/>
    <s v="verified"/>
    <s v="Courtney"/>
    <x v="1"/>
    <x v="27"/>
    <x v="0"/>
    <s v="US"/>
    <x v="1"/>
    <x v="2"/>
    <x v="1"/>
    <x v="3"/>
    <x v="937"/>
    <n v="227"/>
    <x v="131"/>
    <n v="0.1"/>
    <x v="4"/>
    <x v="2"/>
    <x v="0"/>
  </r>
  <r>
    <n v="2793549.5493827201"/>
    <x v="3166"/>
    <n v="51824565778"/>
    <s v="unconfirmed"/>
    <s v="Carlos"/>
    <x v="0"/>
    <x v="11"/>
    <x v="0"/>
    <s v="US"/>
    <x v="0"/>
    <x v="0"/>
    <x v="0"/>
    <x v="8"/>
    <x v="551"/>
    <n v="212"/>
    <x v="2"/>
    <n v="1.82"/>
    <x v="2"/>
    <x v="2"/>
    <x v="0"/>
  </r>
  <r>
    <n v="2794101.84938272"/>
    <x v="3167"/>
    <n v="7377456177"/>
    <s v="verified"/>
    <s v="Jorge"/>
    <x v="0"/>
    <x v="84"/>
    <x v="0"/>
    <s v="US"/>
    <x v="0"/>
    <x v="1"/>
    <x v="1"/>
    <x v="12"/>
    <x v="738"/>
    <n v="82"/>
    <x v="191"/>
    <n v="3.49"/>
    <x v="0"/>
    <x v="1"/>
    <x v="2"/>
  </r>
  <r>
    <n v="2794654.1493827198"/>
    <x v="3168"/>
    <n v="74211036594"/>
    <s v="verified"/>
    <s v="Dave"/>
    <x v="1"/>
    <x v="22"/>
    <x v="0"/>
    <s v="US"/>
    <x v="1"/>
    <x v="1"/>
    <x v="1"/>
    <x v="1"/>
    <x v="1096"/>
    <n v="236"/>
    <x v="222"/>
    <n v="1.27"/>
    <x v="4"/>
    <x v="2"/>
    <x v="1"/>
  </r>
  <r>
    <n v="2795206.44938272"/>
    <x v="3169"/>
    <n v="96630911409"/>
    <s v="unconfirmed"/>
    <s v="Kara"/>
    <x v="1"/>
    <x v="22"/>
    <x v="0"/>
    <s v="US"/>
    <x v="0"/>
    <x v="2"/>
    <x v="0"/>
    <x v="2"/>
    <x v="104"/>
    <n v="168"/>
    <x v="131"/>
    <n v="0.13"/>
    <x v="1"/>
    <x v="0"/>
    <x v="0"/>
  </r>
  <r>
    <n v="2795758.7493827199"/>
    <x v="3170"/>
    <n v="1668280552"/>
    <s v="unconfirmed"/>
    <s v="Anna"/>
    <x v="1"/>
    <x v="2"/>
    <x v="0"/>
    <s v="US"/>
    <x v="0"/>
    <x v="2"/>
    <x v="1"/>
    <x v="12"/>
    <x v="965"/>
    <n v="51"/>
    <x v="177"/>
    <n v="0.12"/>
    <x v="3"/>
    <x v="1"/>
    <x v="0"/>
  </r>
  <r>
    <n v="2796311.0493827201"/>
    <x v="3171"/>
    <n v="27648003295"/>
    <s v="unconfirmed"/>
    <s v="Pierre"/>
    <x v="1"/>
    <x v="18"/>
    <x v="0"/>
    <s v="US"/>
    <x v="0"/>
    <x v="0"/>
    <x v="1"/>
    <x v="3"/>
    <x v="486"/>
    <n v="11"/>
    <x v="80"/>
    <n v="0.11"/>
    <x v="3"/>
    <x v="1"/>
    <x v="0"/>
  </r>
  <r>
    <n v="2796863.34938272"/>
    <x v="3172"/>
    <n v="3364060096"/>
    <s v="unconfirmed"/>
    <s v="Tammie"/>
    <x v="1"/>
    <x v="7"/>
    <x v="0"/>
    <s v="US"/>
    <x v="1"/>
    <x v="0"/>
    <x v="1"/>
    <x v="4"/>
    <x v="754"/>
    <n v="196"/>
    <x v="2"/>
    <n v="1.82"/>
    <x v="4"/>
    <x v="0"/>
    <x v="0"/>
  </r>
  <r>
    <n v="2797415.6493827198"/>
    <x v="3173"/>
    <n v="34640402350"/>
    <s v="verified"/>
    <s v="Lindsay"/>
    <x v="1"/>
    <x v="27"/>
    <x v="0"/>
    <s v="US"/>
    <x v="1"/>
    <x v="2"/>
    <x v="1"/>
    <x v="5"/>
    <x v="1067"/>
    <n v="159"/>
    <x v="68"/>
    <n v="0.03"/>
    <x v="1"/>
    <x v="0"/>
    <x v="0"/>
  </r>
  <r>
    <n v="2797967.94938272"/>
    <x v="3174"/>
    <n v="69631279593"/>
    <s v="unconfirmed"/>
    <s v="Julianna &amp; Lawrence"/>
    <x v="0"/>
    <x v="15"/>
    <x v="0"/>
    <s v="US"/>
    <x v="1"/>
    <x v="2"/>
    <x v="1"/>
    <x v="2"/>
    <x v="788"/>
    <n v="38"/>
    <x v="131"/>
    <n v="0.13"/>
    <x v="3"/>
    <x v="1"/>
    <x v="0"/>
  </r>
  <r>
    <n v="2798520.2493827199"/>
    <x v="3175"/>
    <n v="90099193059"/>
    <s v="verified"/>
    <s v="Melissa"/>
    <x v="0"/>
    <x v="11"/>
    <x v="0"/>
    <s v="US"/>
    <x v="1"/>
    <x v="0"/>
    <x v="0"/>
    <x v="8"/>
    <x v="967"/>
    <n v="112"/>
    <x v="32"/>
    <n v="0.43"/>
    <x v="0"/>
    <x v="0"/>
    <x v="0"/>
  </r>
  <r>
    <n v="2799072.5493827201"/>
    <x v="3176"/>
    <n v="16860863463"/>
    <s v="verified"/>
    <s v="Susi"/>
    <x v="0"/>
    <x v="9"/>
    <x v="0"/>
    <s v="US"/>
    <x v="1"/>
    <x v="0"/>
    <x v="1"/>
    <x v="12"/>
    <x v="327"/>
    <n v="220"/>
    <x v="171"/>
    <n v="0.52"/>
    <x v="0"/>
    <x v="2"/>
    <x v="0"/>
  </r>
  <r>
    <n v="2799624.84938272"/>
    <x v="3177"/>
    <n v="29943608365"/>
    <s v="verified"/>
    <s v="Amaya"/>
    <x v="0"/>
    <x v="5"/>
    <x v="0"/>
    <s v="US"/>
    <x v="0"/>
    <x v="0"/>
    <x v="0"/>
    <x v="1"/>
    <x v="768"/>
    <n v="154"/>
    <x v="152"/>
    <n v="1.05"/>
    <x v="1"/>
    <x v="0"/>
    <x v="1"/>
  </r>
  <r>
    <n v="2800177.1493827198"/>
    <x v="3178"/>
    <n v="15271565962"/>
    <s v="verified"/>
    <s v="Maria"/>
    <x v="0"/>
    <x v="20"/>
    <x v="0"/>
    <s v="US"/>
    <x v="1"/>
    <x v="2"/>
    <x v="1"/>
    <x v="1"/>
    <x v="709"/>
    <n v="127"/>
    <x v="131"/>
    <n v="0.12"/>
    <x v="0"/>
    <x v="0"/>
    <x v="0"/>
  </r>
  <r>
    <n v="2800729.44938272"/>
    <x v="3179"/>
    <n v="77397509763"/>
    <s v="unconfirmed"/>
    <s v="Tino"/>
    <x v="1"/>
    <x v="6"/>
    <x v="0"/>
    <s v="US"/>
    <x v="1"/>
    <x v="0"/>
    <x v="0"/>
    <x v="4"/>
    <x v="1004"/>
    <n v="206"/>
    <x v="7"/>
    <n v="2.36"/>
    <x v="3"/>
    <x v="2"/>
    <x v="4"/>
  </r>
  <r>
    <n v="2801281.7493827199"/>
    <x v="3180"/>
    <n v="93154421176"/>
    <s v="verified"/>
    <s v="Andres &amp; Mapa"/>
    <x v="0"/>
    <x v="14"/>
    <x v="0"/>
    <s v="US"/>
    <x v="0"/>
    <x v="2"/>
    <x v="1"/>
    <x v="8"/>
    <x v="739"/>
    <n v="117"/>
    <x v="93"/>
    <n v="0.38"/>
    <x v="4"/>
    <x v="0"/>
    <x v="0"/>
  </r>
  <r>
    <n v="2801834.0493827201"/>
    <x v="3181"/>
    <n v="83799854684"/>
    <s v="verified"/>
    <s v="Joseph"/>
    <x v="1"/>
    <x v="7"/>
    <x v="0"/>
    <s v="US"/>
    <x v="0"/>
    <x v="2"/>
    <x v="0"/>
    <x v="1"/>
    <x v="163"/>
    <n v="82"/>
    <x v="247"/>
    <n v="2.4900000000000002"/>
    <x v="2"/>
    <x v="1"/>
    <x v="4"/>
  </r>
  <r>
    <n v="2802386.34938272"/>
    <x v="3182"/>
    <n v="31834060343"/>
    <s v="verified"/>
    <s v="Isabel"/>
    <x v="0"/>
    <x v="16"/>
    <x v="0"/>
    <s v="US"/>
    <x v="0"/>
    <x v="0"/>
    <x v="1"/>
    <x v="10"/>
    <x v="683"/>
    <n v="80"/>
    <x v="2"/>
    <n v="1.82"/>
    <x v="1"/>
    <x v="1"/>
    <x v="0"/>
  </r>
  <r>
    <n v="2802938.6493827198"/>
    <x v="3183"/>
    <n v="16173727204"/>
    <s v="unconfirmed"/>
    <s v="Eva"/>
    <x v="1"/>
    <x v="26"/>
    <x v="0"/>
    <s v="US"/>
    <x v="1"/>
    <x v="0"/>
    <x v="0"/>
    <x v="0"/>
    <x v="754"/>
    <n v="196"/>
    <x v="51"/>
    <n v="2.81"/>
    <x v="1"/>
    <x v="0"/>
    <x v="4"/>
  </r>
  <r>
    <n v="2803490.94938272"/>
    <x v="3184"/>
    <n v="5510810150"/>
    <s v="unconfirmed"/>
    <s v="Tammy"/>
    <x v="1"/>
    <x v="2"/>
    <x v="0"/>
    <s v="US"/>
    <x v="0"/>
    <x v="1"/>
    <x v="1"/>
    <x v="7"/>
    <x v="579"/>
    <n v="99"/>
    <x v="20"/>
    <n v="0.3"/>
    <x v="1"/>
    <x v="1"/>
    <x v="0"/>
  </r>
  <r>
    <n v="2804043.2493827199"/>
    <x v="3185"/>
    <n v="75787204659"/>
    <s v="verified"/>
    <s v="Brad"/>
    <x v="1"/>
    <x v="64"/>
    <x v="0"/>
    <s v="US"/>
    <x v="1"/>
    <x v="2"/>
    <x v="0"/>
    <x v="1"/>
    <x v="479"/>
    <n v="96"/>
    <x v="80"/>
    <n v="0.12"/>
    <x v="2"/>
    <x v="1"/>
    <x v="0"/>
  </r>
  <r>
    <n v="2804595.5493827201"/>
    <x v="3186"/>
    <n v="31507085739"/>
    <s v="unconfirmed"/>
    <s v="Katie"/>
    <x v="0"/>
    <x v="11"/>
    <x v="0"/>
    <s v="US"/>
    <x v="0"/>
    <x v="0"/>
    <x v="0"/>
    <x v="7"/>
    <x v="425"/>
    <n v="95"/>
    <x v="31"/>
    <n v="0.24"/>
    <x v="4"/>
    <x v="1"/>
    <x v="0"/>
  </r>
  <r>
    <n v="2805147.84938272"/>
    <x v="3187"/>
    <n v="16221344059"/>
    <s v="unconfirmed"/>
    <s v="Marie"/>
    <x v="1"/>
    <x v="13"/>
    <x v="0"/>
    <s v="US"/>
    <x v="1"/>
    <x v="1"/>
    <x v="1"/>
    <x v="5"/>
    <x v="1097"/>
    <n v="39"/>
    <x v="0"/>
    <n v="0.87"/>
    <x v="3"/>
    <x v="1"/>
    <x v="0"/>
  </r>
  <r>
    <n v="2805700.1493827198"/>
    <x v="3188"/>
    <n v="32537810527"/>
    <s v="verified"/>
    <s v="Josh"/>
    <x v="1"/>
    <x v="18"/>
    <x v="0"/>
    <s v="US"/>
    <x v="1"/>
    <x v="2"/>
    <x v="1"/>
    <x v="7"/>
    <x v="364"/>
    <n v="145"/>
    <x v="161"/>
    <n v="0.39"/>
    <x v="4"/>
    <x v="0"/>
    <x v="0"/>
  </r>
  <r>
    <n v="2806252.44938272"/>
    <x v="3189"/>
    <n v="17947869288"/>
    <s v="verified"/>
    <s v="Sam"/>
    <x v="1"/>
    <x v="18"/>
    <x v="0"/>
    <s v="US"/>
    <x v="0"/>
    <x v="2"/>
    <x v="1"/>
    <x v="6"/>
    <x v="137"/>
    <n v="227"/>
    <x v="40"/>
    <n v="1.07"/>
    <x v="3"/>
    <x v="2"/>
    <x v="1"/>
  </r>
  <r>
    <n v="2806804.7493827199"/>
    <x v="3190"/>
    <n v="30547069207"/>
    <s v="unconfirmed"/>
    <s v="Hannah"/>
    <x v="0"/>
    <x v="11"/>
    <x v="0"/>
    <s v="US"/>
    <x v="0"/>
    <x v="0"/>
    <x v="0"/>
    <x v="7"/>
    <x v="696"/>
    <n v="230"/>
    <x v="124"/>
    <n v="0.05"/>
    <x v="2"/>
    <x v="2"/>
    <x v="0"/>
  </r>
  <r>
    <n v="2807357.0493827201"/>
    <x v="3191"/>
    <n v="37324480503"/>
    <s v="unconfirmed"/>
    <s v="Vida"/>
    <x v="0"/>
    <x v="19"/>
    <x v="0"/>
    <s v="US"/>
    <x v="1"/>
    <x v="2"/>
    <x v="1"/>
    <x v="5"/>
    <x v="1018"/>
    <n v="43"/>
    <x v="80"/>
    <n v="0.11"/>
    <x v="2"/>
    <x v="1"/>
    <x v="0"/>
  </r>
  <r>
    <n v="2807909.34938272"/>
    <x v="3192"/>
    <n v="52042743835"/>
    <s v="unconfirmed"/>
    <s v="Rachel"/>
    <x v="1"/>
    <x v="18"/>
    <x v="0"/>
    <s v="US"/>
    <x v="0"/>
    <x v="1"/>
    <x v="1"/>
    <x v="2"/>
    <x v="531"/>
    <n v="178"/>
    <x v="170"/>
    <n v="0.87"/>
    <x v="4"/>
    <x v="0"/>
    <x v="1"/>
  </r>
  <r>
    <n v="2808461.6493827198"/>
    <x v="3193"/>
    <n v="73212037595"/>
    <s v="unconfirmed"/>
    <s v="Nora"/>
    <x v="1"/>
    <x v="27"/>
    <x v="0"/>
    <s v="US"/>
    <x v="0"/>
    <x v="1"/>
    <x v="0"/>
    <x v="1"/>
    <x v="621"/>
    <n v="76"/>
    <x v="68"/>
    <n v="0.01"/>
    <x v="1"/>
    <x v="1"/>
    <x v="0"/>
  </r>
  <r>
    <n v="2809013.94938272"/>
    <x v="3194"/>
    <n v="53760955959"/>
    <s v="verified"/>
    <s v="Jason"/>
    <x v="1"/>
    <x v="7"/>
    <x v="0"/>
    <s v="US"/>
    <x v="0"/>
    <x v="2"/>
    <x v="1"/>
    <x v="7"/>
    <x v="181"/>
    <n v="188"/>
    <x v="2"/>
    <n v="1.82"/>
    <x v="4"/>
    <x v="0"/>
    <x v="0"/>
  </r>
  <r>
    <n v="2809566.2493827199"/>
    <x v="3195"/>
    <n v="84893965933"/>
    <s v="verified"/>
    <s v="Nancy"/>
    <x v="0"/>
    <x v="99"/>
    <x v="0"/>
    <s v="US"/>
    <x v="1"/>
    <x v="0"/>
    <x v="0"/>
    <x v="7"/>
    <x v="946"/>
    <n v="39"/>
    <x v="96"/>
    <n v="1.25"/>
    <x v="3"/>
    <x v="1"/>
    <x v="1"/>
  </r>
  <r>
    <n v="2810118.5493827201"/>
    <x v="3196"/>
    <n v="86968711649"/>
    <s v="verified"/>
    <s v="Mary Elizabeth"/>
    <x v="0"/>
    <x v="15"/>
    <x v="0"/>
    <s v="US"/>
    <x v="1"/>
    <x v="1"/>
    <x v="1"/>
    <x v="7"/>
    <x v="16"/>
    <n v="92"/>
    <x v="2"/>
    <n v="1.82"/>
    <x v="3"/>
    <x v="1"/>
    <x v="0"/>
  </r>
  <r>
    <n v="2810670.84938272"/>
    <x v="3197"/>
    <n v="91796336195"/>
    <s v="unconfirmed"/>
    <s v="Katya"/>
    <x v="1"/>
    <x v="18"/>
    <x v="0"/>
    <s v="US"/>
    <x v="0"/>
    <x v="2"/>
    <x v="1"/>
    <x v="12"/>
    <x v="468"/>
    <n v="27"/>
    <x v="29"/>
    <n v="3.17"/>
    <x v="0"/>
    <x v="1"/>
    <x v="2"/>
  </r>
  <r>
    <n v="2811223.1493827198"/>
    <x v="3198"/>
    <n v="11351887844"/>
    <s v="verified"/>
    <s v="Terry &amp; Kristen"/>
    <x v="2"/>
    <x v="49"/>
    <x v="0"/>
    <s v="US"/>
    <x v="0"/>
    <x v="1"/>
    <x v="1"/>
    <x v="4"/>
    <x v="305"/>
    <n v="51"/>
    <x v="81"/>
    <n v="0.62"/>
    <x v="0"/>
    <x v="1"/>
    <x v="0"/>
  </r>
  <r>
    <n v="2811775.44938272"/>
    <x v="3199"/>
    <n v="85974191849"/>
    <s v="unconfirmed"/>
    <s v="Giovani"/>
    <x v="0"/>
    <x v="20"/>
    <x v="0"/>
    <s v="US"/>
    <x v="1"/>
    <x v="0"/>
    <x v="1"/>
    <x v="7"/>
    <x v="251"/>
    <n v="14"/>
    <x v="224"/>
    <n v="2.4500000000000002"/>
    <x v="4"/>
    <x v="1"/>
    <x v="4"/>
  </r>
  <r>
    <n v="2812327.7493827199"/>
    <x v="3200"/>
    <n v="78935014607"/>
    <s v="verified"/>
    <s v="Harry"/>
    <x v="0"/>
    <x v="11"/>
    <x v="0"/>
    <s v="US"/>
    <x v="1"/>
    <x v="2"/>
    <x v="1"/>
    <x v="7"/>
    <x v="304"/>
    <n v="94"/>
    <x v="2"/>
    <n v="1.82"/>
    <x v="0"/>
    <x v="1"/>
    <x v="0"/>
  </r>
  <r>
    <n v="2812880.0493827201"/>
    <x v="3201"/>
    <n v="90240407872"/>
    <s v="unconfirmed"/>
    <s v="Ester"/>
    <x v="0"/>
    <x v="23"/>
    <x v="0"/>
    <s v="US"/>
    <x v="1"/>
    <x v="0"/>
    <x v="1"/>
    <x v="11"/>
    <x v="250"/>
    <n v="157"/>
    <x v="20"/>
    <n v="0.28000000000000003"/>
    <x v="1"/>
    <x v="0"/>
    <x v="0"/>
  </r>
  <r>
    <n v="2813432.34938272"/>
    <x v="3202"/>
    <n v="17868468428"/>
    <s v="unconfirmed"/>
    <s v="Jose"/>
    <x v="1"/>
    <x v="7"/>
    <x v="0"/>
    <s v="US"/>
    <x v="1"/>
    <x v="2"/>
    <x v="0"/>
    <x v="4"/>
    <x v="1098"/>
    <n v="186"/>
    <x v="81"/>
    <n v="0.59"/>
    <x v="0"/>
    <x v="0"/>
    <x v="0"/>
  </r>
  <r>
    <n v="2813984.6493827198"/>
    <x v="3203"/>
    <n v="78945258186"/>
    <s v="unconfirmed"/>
    <s v="Kalae"/>
    <x v="1"/>
    <x v="7"/>
    <x v="0"/>
    <s v="US"/>
    <x v="0"/>
    <x v="0"/>
    <x v="0"/>
    <x v="11"/>
    <x v="122"/>
    <n v="189"/>
    <x v="259"/>
    <n v="4.0199999999999996"/>
    <x v="4"/>
    <x v="0"/>
    <x v="2"/>
  </r>
  <r>
    <n v="2814536.94938272"/>
    <x v="3204"/>
    <n v="89998896575"/>
    <s v="unconfirmed"/>
    <s v="S &amp; G"/>
    <x v="1"/>
    <x v="18"/>
    <x v="0"/>
    <s v="US"/>
    <x v="1"/>
    <x v="1"/>
    <x v="1"/>
    <x v="1"/>
    <x v="328"/>
    <n v="191"/>
    <x v="78"/>
    <n v="0.19"/>
    <x v="1"/>
    <x v="0"/>
    <x v="0"/>
  </r>
  <r>
    <n v="2815089.2493827199"/>
    <x v="3205"/>
    <n v="34968274435"/>
    <s v="unconfirmed"/>
    <s v="Zeynep"/>
    <x v="1"/>
    <x v="27"/>
    <x v="0"/>
    <s v="US"/>
    <x v="0"/>
    <x v="0"/>
    <x v="1"/>
    <x v="2"/>
    <x v="935"/>
    <n v="174"/>
    <x v="63"/>
    <n v="0.03"/>
    <x v="0"/>
    <x v="0"/>
    <x v="0"/>
  </r>
  <r>
    <n v="2815641.5493827201"/>
    <x v="3206"/>
    <n v="24980926384"/>
    <s v="unconfirmed"/>
    <s v="Joyce"/>
    <x v="0"/>
    <x v="14"/>
    <x v="0"/>
    <s v="US"/>
    <x v="0"/>
    <x v="1"/>
    <x v="1"/>
    <x v="5"/>
    <x v="1023"/>
    <n v="107"/>
    <x v="169"/>
    <n v="0.64"/>
    <x v="0"/>
    <x v="0"/>
    <x v="0"/>
  </r>
  <r>
    <n v="2816193.84938272"/>
    <x v="3207"/>
    <n v="31443391785"/>
    <s v="unconfirmed"/>
    <s v="Jessica"/>
    <x v="0"/>
    <x v="14"/>
    <x v="0"/>
    <s v="US"/>
    <x v="1"/>
    <x v="0"/>
    <x v="0"/>
    <x v="7"/>
    <x v="1099"/>
    <n v="83"/>
    <x v="124"/>
    <n v="0.16"/>
    <x v="2"/>
    <x v="1"/>
    <x v="0"/>
  </r>
  <r>
    <n v="2816746.1493827198"/>
    <x v="3208"/>
    <n v="5677864921"/>
    <s v="verified"/>
    <s v="Christina"/>
    <x v="0"/>
    <x v="11"/>
    <x v="0"/>
    <s v="US"/>
    <x v="0"/>
    <x v="1"/>
    <x v="0"/>
    <x v="7"/>
    <x v="216"/>
    <n v="213"/>
    <x v="236"/>
    <n v="2.63"/>
    <x v="1"/>
    <x v="2"/>
    <x v="4"/>
  </r>
  <r>
    <n v="2817298.44938272"/>
    <x v="3209"/>
    <n v="1868000458"/>
    <s v="unconfirmed"/>
    <s v="Randy"/>
    <x v="0"/>
    <x v="5"/>
    <x v="0"/>
    <s v="US"/>
    <x v="0"/>
    <x v="2"/>
    <x v="0"/>
    <x v="4"/>
    <x v="584"/>
    <n v="61"/>
    <x v="165"/>
    <n v="1.38"/>
    <x v="2"/>
    <x v="1"/>
    <x v="1"/>
  </r>
  <r>
    <n v="2817850.7493827199"/>
    <x v="3210"/>
    <n v="40190636551"/>
    <s v="unconfirmed"/>
    <s v="Jacqueline &amp; Tyas"/>
    <x v="2"/>
    <x v="81"/>
    <x v="0"/>
    <s v="US"/>
    <x v="0"/>
    <x v="1"/>
    <x v="0"/>
    <x v="8"/>
    <x v="197"/>
    <n v="182"/>
    <x v="4"/>
    <n v="0.77"/>
    <x v="0"/>
    <x v="0"/>
    <x v="0"/>
  </r>
  <r>
    <n v="2818403.0493827201"/>
    <x v="3211"/>
    <n v="80206125707"/>
    <s v="verified"/>
    <s v="Jordan"/>
    <x v="1"/>
    <x v="7"/>
    <x v="0"/>
    <s v="US"/>
    <x v="0"/>
    <x v="2"/>
    <x v="1"/>
    <x v="8"/>
    <x v="287"/>
    <n v="10"/>
    <x v="48"/>
    <n v="7.0000000000000007E-2"/>
    <x v="4"/>
    <x v="1"/>
    <x v="0"/>
  </r>
  <r>
    <n v="2818955.34938272"/>
    <x v="3212"/>
    <n v="76106009642"/>
    <s v="unconfirmed"/>
    <s v="Lauren"/>
    <x v="1"/>
    <x v="33"/>
    <x v="0"/>
    <s v="US"/>
    <x v="0"/>
    <x v="2"/>
    <x v="1"/>
    <x v="5"/>
    <x v="982"/>
    <n v="208"/>
    <x v="68"/>
    <n v="0.01"/>
    <x v="3"/>
    <x v="2"/>
    <x v="0"/>
  </r>
  <r>
    <n v="2819507.6493827198"/>
    <x v="3213"/>
    <n v="24749617705"/>
    <s v="unconfirmed"/>
    <s v="Rachel"/>
    <x v="1"/>
    <x v="2"/>
    <x v="0"/>
    <s v="US"/>
    <x v="1"/>
    <x v="1"/>
    <x v="1"/>
    <x v="5"/>
    <x v="657"/>
    <n v="142"/>
    <x v="184"/>
    <n v="2"/>
    <x v="0"/>
    <x v="0"/>
    <x v="3"/>
  </r>
  <r>
    <n v="2820059.94938272"/>
    <x v="3214"/>
    <n v="59148780419"/>
    <s v="verified"/>
    <s v="Heidi"/>
    <x v="1"/>
    <x v="18"/>
    <x v="0"/>
    <s v="US"/>
    <x v="0"/>
    <x v="0"/>
    <x v="1"/>
    <x v="6"/>
    <x v="215"/>
    <n v="157"/>
    <x v="131"/>
    <n v="0.11"/>
    <x v="3"/>
    <x v="0"/>
    <x v="0"/>
  </r>
  <r>
    <n v="2820612.2493827199"/>
    <x v="3215"/>
    <n v="62170336435"/>
    <s v="unconfirmed"/>
    <s v="Patrick"/>
    <x v="1"/>
    <x v="1"/>
    <x v="0"/>
    <s v="US"/>
    <x v="0"/>
    <x v="1"/>
    <x v="1"/>
    <x v="9"/>
    <x v="450"/>
    <n v="139"/>
    <x v="2"/>
    <n v="1.82"/>
    <x v="4"/>
    <x v="0"/>
    <x v="0"/>
  </r>
  <r>
    <n v="2821164.5493827201"/>
    <x v="3216"/>
    <n v="97467172856"/>
    <s v="verified"/>
    <s v="Cesar"/>
    <x v="1"/>
    <x v="3"/>
    <x v="0"/>
    <s v="US"/>
    <x v="1"/>
    <x v="2"/>
    <x v="0"/>
    <x v="2"/>
    <x v="510"/>
    <n v="203"/>
    <x v="135"/>
    <n v="0.97"/>
    <x v="2"/>
    <x v="2"/>
    <x v="0"/>
  </r>
  <r>
    <n v="2821716.84938272"/>
    <x v="3217"/>
    <n v="60524603233"/>
    <s v="verified"/>
    <s v="Angelo"/>
    <x v="0"/>
    <x v="20"/>
    <x v="0"/>
    <s v="US"/>
    <x v="0"/>
    <x v="1"/>
    <x v="1"/>
    <x v="7"/>
    <x v="224"/>
    <n v="168"/>
    <x v="2"/>
    <n v="1.82"/>
    <x v="1"/>
    <x v="0"/>
    <x v="0"/>
  </r>
  <r>
    <n v="2822269.1493827198"/>
    <x v="3218"/>
    <n v="38142738514"/>
    <s v="verified"/>
    <s v="Nadia"/>
    <x v="1"/>
    <x v="1"/>
    <x v="0"/>
    <s v="US"/>
    <x v="0"/>
    <x v="0"/>
    <x v="1"/>
    <x v="3"/>
    <x v="999"/>
    <n v="151"/>
    <x v="20"/>
    <n v="0.33"/>
    <x v="1"/>
    <x v="0"/>
    <x v="0"/>
  </r>
  <r>
    <n v="2822821.44938272"/>
    <x v="3219"/>
    <n v="29024380467"/>
    <s v="unconfirmed"/>
    <s v="Uri"/>
    <x v="1"/>
    <x v="51"/>
    <x v="0"/>
    <s v="US"/>
    <x v="1"/>
    <x v="0"/>
    <x v="1"/>
    <x v="5"/>
    <x v="889"/>
    <n v="34"/>
    <x v="2"/>
    <n v="1.82"/>
    <x v="1"/>
    <x v="1"/>
    <x v="0"/>
  </r>
  <r>
    <n v="2823373.7493827199"/>
    <x v="3220"/>
    <n v="61689931454"/>
    <s v="unconfirmed"/>
    <s v="Pedro"/>
    <x v="1"/>
    <x v="6"/>
    <x v="0"/>
    <s v="US"/>
    <x v="0"/>
    <x v="0"/>
    <x v="1"/>
    <x v="8"/>
    <x v="846"/>
    <n v="42"/>
    <x v="80"/>
    <n v="0.32"/>
    <x v="1"/>
    <x v="1"/>
    <x v="0"/>
  </r>
  <r>
    <n v="2823926.0493827201"/>
    <x v="3221"/>
    <n v="9086192484"/>
    <s v="verified"/>
    <s v="Shari"/>
    <x v="0"/>
    <x v="14"/>
    <x v="0"/>
    <s v="US"/>
    <x v="1"/>
    <x v="0"/>
    <x v="1"/>
    <x v="8"/>
    <x v="242"/>
    <n v="123"/>
    <x v="63"/>
    <n v="0.03"/>
    <x v="4"/>
    <x v="0"/>
    <x v="0"/>
  </r>
  <r>
    <n v="2824478.34938272"/>
    <x v="3222"/>
    <n v="38737283385"/>
    <s v="verified"/>
    <s v="Amanda"/>
    <x v="0"/>
    <x v="29"/>
    <x v="0"/>
    <s v="US"/>
    <x v="0"/>
    <x v="1"/>
    <x v="1"/>
    <x v="4"/>
    <x v="77"/>
    <n v="213"/>
    <x v="31"/>
    <n v="0.41"/>
    <x v="1"/>
    <x v="2"/>
    <x v="0"/>
  </r>
  <r>
    <n v="2825030.6493827198"/>
    <x v="3223"/>
    <n v="62582611975"/>
    <s v="verified"/>
    <s v="Regina"/>
    <x v="1"/>
    <x v="27"/>
    <x v="0"/>
    <s v="US"/>
    <x v="0"/>
    <x v="1"/>
    <x v="0"/>
    <x v="5"/>
    <x v="913"/>
    <n v="37"/>
    <x v="34"/>
    <n v="2.39"/>
    <x v="1"/>
    <x v="1"/>
    <x v="1"/>
  </r>
  <r>
    <n v="2825582.94938272"/>
    <x v="3224"/>
    <n v="84283430937"/>
    <s v="unconfirmed"/>
    <s v="Marietta"/>
    <x v="0"/>
    <x v="14"/>
    <x v="0"/>
    <s v="US"/>
    <x v="0"/>
    <x v="0"/>
    <x v="1"/>
    <x v="3"/>
    <x v="1100"/>
    <n v="191"/>
    <x v="223"/>
    <n v="2.27"/>
    <x v="0"/>
    <x v="0"/>
    <x v="4"/>
  </r>
  <r>
    <n v="2826135.2493827199"/>
    <x v="3225"/>
    <n v="39201185027"/>
    <s v="unconfirmed"/>
    <s v="Michael"/>
    <x v="0"/>
    <x v="11"/>
    <x v="0"/>
    <s v="US"/>
    <x v="1"/>
    <x v="0"/>
    <x v="1"/>
    <x v="3"/>
    <x v="54"/>
    <n v="88"/>
    <x v="47"/>
    <n v="0.62"/>
    <x v="3"/>
    <x v="1"/>
    <x v="0"/>
  </r>
  <r>
    <n v="2826687.5493827201"/>
    <x v="3226"/>
    <n v="63833297853"/>
    <s v="verified"/>
    <s v="Chris"/>
    <x v="1"/>
    <x v="17"/>
    <x v="0"/>
    <s v="US"/>
    <x v="1"/>
    <x v="1"/>
    <x v="1"/>
    <x v="5"/>
    <x v="922"/>
    <n v="28"/>
    <x v="143"/>
    <n v="1.89"/>
    <x v="1"/>
    <x v="1"/>
    <x v="3"/>
  </r>
  <r>
    <n v="2827239.84938272"/>
    <x v="3227"/>
    <n v="18381556623"/>
    <s v="verified"/>
    <s v="Edouard"/>
    <x v="1"/>
    <x v="7"/>
    <x v="0"/>
    <s v="US"/>
    <x v="1"/>
    <x v="1"/>
    <x v="1"/>
    <x v="8"/>
    <x v="274"/>
    <n v="41"/>
    <x v="2"/>
    <n v="1.82"/>
    <x v="3"/>
    <x v="1"/>
    <x v="0"/>
  </r>
  <r>
    <n v="2827792.1493827198"/>
    <x v="3228"/>
    <n v="5577012774"/>
    <s v="verified"/>
    <s v="Barbara"/>
    <x v="0"/>
    <x v="11"/>
    <x v="0"/>
    <s v="US"/>
    <x v="1"/>
    <x v="0"/>
    <x v="0"/>
    <x v="8"/>
    <x v="472"/>
    <n v="12"/>
    <x v="52"/>
    <n v="0.08"/>
    <x v="2"/>
    <x v="1"/>
    <x v="0"/>
  </r>
  <r>
    <n v="2828344.44938272"/>
    <x v="3229"/>
    <n v="78991320647"/>
    <s v="unconfirmed"/>
    <s v="Whitney"/>
    <x v="0"/>
    <x v="9"/>
    <x v="0"/>
    <s v="US"/>
    <x v="1"/>
    <x v="1"/>
    <x v="1"/>
    <x v="1"/>
    <x v="535"/>
    <n v="103"/>
    <x v="124"/>
    <n v="0.04"/>
    <x v="4"/>
    <x v="0"/>
    <x v="0"/>
  </r>
  <r>
    <n v="2828896.7493827199"/>
    <x v="3230"/>
    <n v="88157491360"/>
    <s v="unconfirmed"/>
    <s v="Thomas"/>
    <x v="1"/>
    <x v="27"/>
    <x v="0"/>
    <s v="US"/>
    <x v="1"/>
    <x v="2"/>
    <x v="0"/>
    <x v="1"/>
    <x v="328"/>
    <n v="191"/>
    <x v="78"/>
    <n v="0.19"/>
    <x v="4"/>
    <x v="0"/>
    <x v="0"/>
  </r>
  <r>
    <n v="2829449.0493827201"/>
    <x v="3231"/>
    <n v="93725521782"/>
    <s v="verified"/>
    <s v="Dianne"/>
    <x v="3"/>
    <x v="133"/>
    <x v="0"/>
    <s v="US"/>
    <x v="1"/>
    <x v="0"/>
    <x v="0"/>
    <x v="8"/>
    <x v="62"/>
    <n v="61"/>
    <x v="50"/>
    <n v="2.13"/>
    <x v="4"/>
    <x v="1"/>
    <x v="3"/>
  </r>
  <r>
    <n v="2830001.34938272"/>
    <x v="3232"/>
    <n v="78285321256"/>
    <s v="verified"/>
    <s v="Yolanda"/>
    <x v="0"/>
    <x v="21"/>
    <x v="0"/>
    <s v="US"/>
    <x v="1"/>
    <x v="2"/>
    <x v="1"/>
    <x v="2"/>
    <x v="429"/>
    <n v="95"/>
    <x v="52"/>
    <n v="7.0000000000000007E-2"/>
    <x v="0"/>
    <x v="1"/>
    <x v="0"/>
  </r>
  <r>
    <n v="2830553.6493827198"/>
    <x v="3233"/>
    <n v="13192867637"/>
    <s v="verified"/>
    <s v="Beto"/>
    <x v="0"/>
    <x v="11"/>
    <x v="0"/>
    <s v="US"/>
    <x v="1"/>
    <x v="2"/>
    <x v="2"/>
    <x v="4"/>
    <x v="377"/>
    <n v="120"/>
    <x v="80"/>
    <n v="0.1"/>
    <x v="3"/>
    <x v="0"/>
    <x v="0"/>
  </r>
  <r>
    <n v="2831105.94938272"/>
    <x v="3234"/>
    <n v="30243065228"/>
    <s v="unconfirmed"/>
    <s v="Daniel"/>
    <x v="1"/>
    <x v="2"/>
    <x v="0"/>
    <s v="US"/>
    <x v="1"/>
    <x v="2"/>
    <x v="1"/>
    <x v="2"/>
    <x v="790"/>
    <n v="109"/>
    <x v="48"/>
    <n v="0.08"/>
    <x v="4"/>
    <x v="0"/>
    <x v="0"/>
  </r>
  <r>
    <n v="2831658.2493827199"/>
    <x v="3235"/>
    <n v="9367318559"/>
    <s v="verified"/>
    <s v="Brenton"/>
    <x v="1"/>
    <x v="26"/>
    <x v="0"/>
    <s v="US"/>
    <x v="0"/>
    <x v="0"/>
    <x v="1"/>
    <x v="3"/>
    <x v="49"/>
    <n v="146"/>
    <x v="118"/>
    <n v="0.26"/>
    <x v="2"/>
    <x v="0"/>
    <x v="0"/>
  </r>
  <r>
    <n v="2832210.5493827201"/>
    <x v="3236"/>
    <n v="64147740252"/>
    <s v="unconfirmed"/>
    <s v="Anne"/>
    <x v="1"/>
    <x v="45"/>
    <x v="0"/>
    <s v="US"/>
    <x v="0"/>
    <x v="0"/>
    <x v="0"/>
    <x v="2"/>
    <x v="351"/>
    <n v="103"/>
    <x v="0"/>
    <n v="0.13"/>
    <x v="1"/>
    <x v="0"/>
    <x v="0"/>
  </r>
  <r>
    <n v="2832762.84938272"/>
    <x v="3237"/>
    <n v="88731683522"/>
    <s v="unconfirmed"/>
    <s v="Nicole"/>
    <x v="1"/>
    <x v="45"/>
    <x v="0"/>
    <s v="US"/>
    <x v="0"/>
    <x v="2"/>
    <x v="0"/>
    <x v="0"/>
    <x v="59"/>
    <n v="59"/>
    <x v="20"/>
    <n v="0.79"/>
    <x v="0"/>
    <x v="1"/>
    <x v="0"/>
  </r>
  <r>
    <n v="2833315.1493827198"/>
    <x v="3238"/>
    <n v="33793379130"/>
    <s v="verified"/>
    <s v="Jake"/>
    <x v="1"/>
    <x v="8"/>
    <x v="0"/>
    <s v="US"/>
    <x v="0"/>
    <x v="1"/>
    <x v="1"/>
    <x v="8"/>
    <x v="408"/>
    <n v="113"/>
    <x v="282"/>
    <n v="3.27"/>
    <x v="4"/>
    <x v="0"/>
    <x v="2"/>
  </r>
  <r>
    <n v="2833867.44938272"/>
    <x v="3239"/>
    <n v="52946323205"/>
    <s v="unconfirmed"/>
    <s v="Xander"/>
    <x v="1"/>
    <x v="1"/>
    <x v="0"/>
    <s v="US"/>
    <x v="1"/>
    <x v="1"/>
    <x v="1"/>
    <x v="6"/>
    <x v="170"/>
    <n v="100"/>
    <x v="52"/>
    <n v="0.12"/>
    <x v="1"/>
    <x v="1"/>
    <x v="0"/>
  </r>
  <r>
    <n v="2834419.7493827199"/>
    <x v="3240"/>
    <n v="27149898818"/>
    <s v="verified"/>
    <s v="Rosa"/>
    <x v="2"/>
    <x v="44"/>
    <x v="0"/>
    <s v="US"/>
    <x v="0"/>
    <x v="1"/>
    <x v="1"/>
    <x v="4"/>
    <x v="115"/>
    <n v="199"/>
    <x v="159"/>
    <n v="0.95"/>
    <x v="0"/>
    <x v="0"/>
    <x v="1"/>
  </r>
  <r>
    <n v="2834972.0493827201"/>
    <x v="3241"/>
    <n v="46508788694"/>
    <s v="unconfirmed"/>
    <s v="Jake"/>
    <x v="1"/>
    <x v="22"/>
    <x v="0"/>
    <s v="US"/>
    <x v="0"/>
    <x v="2"/>
    <x v="1"/>
    <x v="3"/>
    <x v="742"/>
    <n v="162"/>
    <x v="172"/>
    <n v="3.25"/>
    <x v="4"/>
    <x v="0"/>
    <x v="2"/>
  </r>
  <r>
    <n v="2835524.34938272"/>
    <x v="3242"/>
    <n v="13342145732"/>
    <s v="unconfirmed"/>
    <s v="Dany"/>
    <x v="1"/>
    <x v="17"/>
    <x v="0"/>
    <s v="US"/>
    <x v="0"/>
    <x v="2"/>
    <x v="0"/>
    <x v="2"/>
    <x v="936"/>
    <n v="226"/>
    <x v="87"/>
    <n v="0.56999999999999995"/>
    <x v="3"/>
    <x v="2"/>
    <x v="0"/>
  </r>
  <r>
    <n v="2836076.6493827198"/>
    <x v="3243"/>
    <n v="90510492705"/>
    <s v="unconfirmed"/>
    <s v="Jennifer"/>
    <x v="0"/>
    <x v="5"/>
    <x v="0"/>
    <s v="US"/>
    <x v="1"/>
    <x v="2"/>
    <x v="1"/>
    <x v="11"/>
    <x v="374"/>
    <n v="210"/>
    <x v="301"/>
    <n v="3.7"/>
    <x v="1"/>
    <x v="2"/>
    <x v="2"/>
  </r>
  <r>
    <n v="2836628.94938272"/>
    <x v="3244"/>
    <n v="83016494606"/>
    <s v="verified"/>
    <s v="Lydia"/>
    <x v="0"/>
    <x v="29"/>
    <x v="0"/>
    <s v="US"/>
    <x v="0"/>
    <x v="2"/>
    <x v="1"/>
    <x v="8"/>
    <x v="1075"/>
    <n v="194"/>
    <x v="0"/>
    <n v="0.13"/>
    <x v="3"/>
    <x v="0"/>
    <x v="0"/>
  </r>
  <r>
    <n v="2837181.2493827199"/>
    <x v="3245"/>
    <n v="90207873306"/>
    <s v="verified"/>
    <s v="Kenny And Christine"/>
    <x v="0"/>
    <x v="20"/>
    <x v="0"/>
    <s v="US"/>
    <x v="1"/>
    <x v="1"/>
    <x v="0"/>
    <x v="9"/>
    <x v="941"/>
    <n v="123"/>
    <x v="86"/>
    <n v="0.49"/>
    <x v="3"/>
    <x v="0"/>
    <x v="0"/>
  </r>
  <r>
    <n v="2837733.5493827201"/>
    <x v="3246"/>
    <n v="27910848863"/>
    <s v="unconfirmed"/>
    <s v="Sirous"/>
    <x v="1"/>
    <x v="10"/>
    <x v="0"/>
    <s v="US"/>
    <x v="1"/>
    <x v="2"/>
    <x v="1"/>
    <x v="3"/>
    <x v="875"/>
    <n v="159"/>
    <x v="2"/>
    <n v="1.82"/>
    <x v="0"/>
    <x v="0"/>
    <x v="0"/>
  </r>
  <r>
    <n v="2838285.84938272"/>
    <x v="3247"/>
    <n v="44326881193"/>
    <s v="unconfirmed"/>
    <s v="Monica"/>
    <x v="0"/>
    <x v="14"/>
    <x v="0"/>
    <s v="US"/>
    <x v="1"/>
    <x v="1"/>
    <x v="1"/>
    <x v="2"/>
    <x v="507"/>
    <n v="17"/>
    <x v="72"/>
    <n v="1.07"/>
    <x v="4"/>
    <x v="1"/>
    <x v="1"/>
  </r>
  <r>
    <n v="2838838.1493827198"/>
    <x v="3248"/>
    <n v="88892605741"/>
    <s v="unconfirmed"/>
    <s v="Bradley"/>
    <x v="0"/>
    <x v="29"/>
    <x v="0"/>
    <s v="US"/>
    <x v="1"/>
    <x v="2"/>
    <x v="1"/>
    <x v="0"/>
    <x v="837"/>
    <n v="141"/>
    <x v="231"/>
    <n v="1.49"/>
    <x v="3"/>
    <x v="0"/>
    <x v="1"/>
  </r>
  <r>
    <n v="2839390.44938272"/>
    <x v="3249"/>
    <n v="9871996941"/>
    <s v="verified"/>
    <s v="Todd"/>
    <x v="1"/>
    <x v="17"/>
    <x v="0"/>
    <s v="US"/>
    <x v="1"/>
    <x v="0"/>
    <x v="1"/>
    <x v="5"/>
    <x v="663"/>
    <n v="13"/>
    <x v="254"/>
    <n v="1.81"/>
    <x v="1"/>
    <x v="1"/>
    <x v="1"/>
  </r>
  <r>
    <n v="2839942.7493827199"/>
    <x v="3250"/>
    <n v="61916576719"/>
    <s v="verified"/>
    <s v="Michael"/>
    <x v="1"/>
    <x v="18"/>
    <x v="0"/>
    <s v="US"/>
    <x v="1"/>
    <x v="0"/>
    <x v="1"/>
    <x v="7"/>
    <x v="310"/>
    <n v="122"/>
    <x v="138"/>
    <n v="0.55000000000000004"/>
    <x v="1"/>
    <x v="0"/>
    <x v="0"/>
  </r>
  <r>
    <n v="2840495.0493827201"/>
    <x v="3251"/>
    <n v="92602691544"/>
    <s v="verified"/>
    <s v="Danny"/>
    <x v="1"/>
    <x v="1"/>
    <x v="0"/>
    <s v="US"/>
    <x v="1"/>
    <x v="1"/>
    <x v="1"/>
    <x v="9"/>
    <x v="238"/>
    <n v="132"/>
    <x v="2"/>
    <n v="1.82"/>
    <x v="4"/>
    <x v="0"/>
    <x v="0"/>
  </r>
  <r>
    <n v="2841047.34938272"/>
    <x v="3252"/>
    <n v="94518347879"/>
    <s v="unconfirmed"/>
    <s v="Rick"/>
    <x v="1"/>
    <x v="1"/>
    <x v="0"/>
    <s v="US"/>
    <x v="1"/>
    <x v="1"/>
    <x v="0"/>
    <x v="3"/>
    <x v="613"/>
    <n v="178"/>
    <x v="2"/>
    <n v="1.82"/>
    <x v="4"/>
    <x v="0"/>
    <x v="0"/>
  </r>
  <r>
    <n v="2841599.6493827198"/>
    <x v="3253"/>
    <n v="41029084833"/>
    <s v="unconfirmed"/>
    <s v="Jack Andrew"/>
    <x v="1"/>
    <x v="2"/>
    <x v="0"/>
    <s v="US"/>
    <x v="0"/>
    <x v="2"/>
    <x v="0"/>
    <x v="2"/>
    <x v="573"/>
    <n v="26"/>
    <x v="93"/>
    <n v="0.42"/>
    <x v="2"/>
    <x v="1"/>
    <x v="0"/>
  </r>
  <r>
    <n v="2842151.94938272"/>
    <x v="3254"/>
    <n v="31816010837"/>
    <s v="verified"/>
    <s v="Allison"/>
    <x v="1"/>
    <x v="27"/>
    <x v="0"/>
    <s v="US"/>
    <x v="1"/>
    <x v="1"/>
    <x v="1"/>
    <x v="4"/>
    <x v="345"/>
    <n v="33"/>
    <x v="2"/>
    <n v="1.82"/>
    <x v="1"/>
    <x v="1"/>
    <x v="0"/>
  </r>
  <r>
    <n v="2842704.2493827199"/>
    <x v="3255"/>
    <n v="8175551616"/>
    <s v="unconfirmed"/>
    <s v="Paul"/>
    <x v="0"/>
    <x v="16"/>
    <x v="0"/>
    <s v="US"/>
    <x v="0"/>
    <x v="0"/>
    <x v="1"/>
    <x v="1"/>
    <x v="540"/>
    <n v="23"/>
    <x v="161"/>
    <n v="0.3"/>
    <x v="4"/>
    <x v="1"/>
    <x v="0"/>
  </r>
  <r>
    <n v="2843256.5493827201"/>
    <x v="3256"/>
    <n v="6167291800"/>
    <s v="unconfirmed"/>
    <s v="Raees"/>
    <x v="1"/>
    <x v="6"/>
    <x v="0"/>
    <s v="US"/>
    <x v="0"/>
    <x v="0"/>
    <x v="1"/>
    <x v="5"/>
    <x v="261"/>
    <n v="216"/>
    <x v="60"/>
    <n v="0.24"/>
    <x v="4"/>
    <x v="2"/>
    <x v="0"/>
  </r>
  <r>
    <n v="2843808.84938272"/>
    <x v="3257"/>
    <n v="54089674008"/>
    <s v="unconfirmed"/>
    <s v="Andrew And Katie"/>
    <x v="1"/>
    <x v="3"/>
    <x v="0"/>
    <s v="US"/>
    <x v="0"/>
    <x v="2"/>
    <x v="1"/>
    <x v="3"/>
    <x v="225"/>
    <n v="15"/>
    <x v="52"/>
    <n v="0.06"/>
    <x v="1"/>
    <x v="1"/>
    <x v="0"/>
  </r>
  <r>
    <n v="2844361.1493827198"/>
    <x v="3258"/>
    <n v="7971462633"/>
    <s v="unconfirmed"/>
    <s v="Deda"/>
    <x v="1"/>
    <x v="7"/>
    <x v="0"/>
    <s v="US"/>
    <x v="1"/>
    <x v="1"/>
    <x v="0"/>
    <x v="3"/>
    <x v="460"/>
    <n v="135"/>
    <x v="171"/>
    <n v="0.46"/>
    <x v="2"/>
    <x v="0"/>
    <x v="0"/>
  </r>
  <r>
    <n v="2844913.44938272"/>
    <x v="3259"/>
    <n v="58516167783"/>
    <s v="unconfirmed"/>
    <s v="Mary"/>
    <x v="2"/>
    <x v="55"/>
    <x v="0"/>
    <s v="US"/>
    <x v="1"/>
    <x v="0"/>
    <x v="1"/>
    <x v="6"/>
    <x v="1101"/>
    <n v="155"/>
    <x v="68"/>
    <n v="0.05"/>
    <x v="2"/>
    <x v="0"/>
    <x v="0"/>
  </r>
  <r>
    <n v="2845465.7493827199"/>
    <x v="3260"/>
    <n v="15576524404"/>
    <s v="verified"/>
    <s v="Joyce"/>
    <x v="1"/>
    <x v="18"/>
    <x v="0"/>
    <s v="US"/>
    <x v="1"/>
    <x v="0"/>
    <x v="1"/>
    <x v="5"/>
    <x v="318"/>
    <n v="170"/>
    <x v="2"/>
    <n v="1.82"/>
    <x v="0"/>
    <x v="0"/>
    <x v="0"/>
  </r>
  <r>
    <n v="2846018.0493827201"/>
    <x v="3261"/>
    <n v="50588668571"/>
    <s v="unconfirmed"/>
    <s v="Anthony"/>
    <x v="0"/>
    <x v="19"/>
    <x v="0"/>
    <s v="US"/>
    <x v="1"/>
    <x v="0"/>
    <x v="1"/>
    <x v="8"/>
    <x v="297"/>
    <n v="171"/>
    <x v="2"/>
    <n v="1.82"/>
    <x v="4"/>
    <x v="0"/>
    <x v="0"/>
  </r>
  <r>
    <n v="2846570.34938272"/>
    <x v="3262"/>
    <n v="27137023508"/>
    <s v="verified"/>
    <s v="Matt"/>
    <x v="1"/>
    <x v="18"/>
    <x v="0"/>
    <s v="US"/>
    <x v="1"/>
    <x v="2"/>
    <x v="1"/>
    <x v="1"/>
    <x v="1102"/>
    <n v="179"/>
    <x v="2"/>
    <n v="1.82"/>
    <x v="1"/>
    <x v="0"/>
    <x v="0"/>
  </r>
  <r>
    <n v="2847122.6493827198"/>
    <x v="3263"/>
    <n v="62639866668"/>
    <s v="verified"/>
    <s v="Helene &amp; Michael"/>
    <x v="0"/>
    <x v="11"/>
    <x v="0"/>
    <s v="US"/>
    <x v="1"/>
    <x v="2"/>
    <x v="0"/>
    <x v="8"/>
    <x v="370"/>
    <n v="118"/>
    <x v="80"/>
    <n v="0.11"/>
    <x v="3"/>
    <x v="0"/>
    <x v="0"/>
  </r>
  <r>
    <n v="2847674.94938272"/>
    <x v="3264"/>
    <n v="40654465835"/>
    <s v="unconfirmed"/>
    <s v="Yonathan"/>
    <x v="1"/>
    <x v="13"/>
    <x v="0"/>
    <s v="US"/>
    <x v="1"/>
    <x v="1"/>
    <x v="1"/>
    <x v="6"/>
    <x v="80"/>
    <n v="117"/>
    <x v="65"/>
    <n v="0.36"/>
    <x v="4"/>
    <x v="0"/>
    <x v="0"/>
  </r>
  <r>
    <n v="2848227.2493827199"/>
    <x v="3265"/>
    <n v="15552261995"/>
    <s v="unconfirmed"/>
    <s v="Mirlet"/>
    <x v="2"/>
    <x v="55"/>
    <x v="0"/>
    <s v="US"/>
    <x v="0"/>
    <x v="0"/>
    <x v="1"/>
    <x v="8"/>
    <x v="784"/>
    <n v="77"/>
    <x v="20"/>
    <n v="0.56000000000000005"/>
    <x v="1"/>
    <x v="1"/>
    <x v="0"/>
  </r>
  <r>
    <n v="2848779.5493827201"/>
    <x v="3266"/>
    <n v="33348918505"/>
    <s v="unconfirmed"/>
    <s v="Nisian"/>
    <x v="1"/>
    <x v="26"/>
    <x v="0"/>
    <s v="US"/>
    <x v="1"/>
    <x v="0"/>
    <x v="1"/>
    <x v="3"/>
    <x v="153"/>
    <n v="168"/>
    <x v="68"/>
    <n v="0.02"/>
    <x v="1"/>
    <x v="0"/>
    <x v="0"/>
  </r>
  <r>
    <n v="2849331.84938272"/>
    <x v="3267"/>
    <n v="89576426248"/>
    <s v="verified"/>
    <s v="Mirlet"/>
    <x v="2"/>
    <x v="24"/>
    <x v="0"/>
    <s v="US"/>
    <x v="0"/>
    <x v="1"/>
    <x v="0"/>
    <x v="7"/>
    <x v="122"/>
    <n v="189"/>
    <x v="93"/>
    <n v="0.41"/>
    <x v="3"/>
    <x v="0"/>
    <x v="0"/>
  </r>
  <r>
    <n v="2849884.1493827198"/>
    <x v="3268"/>
    <n v="39742962016"/>
    <s v="verified"/>
    <s v="Scott"/>
    <x v="1"/>
    <x v="2"/>
    <x v="0"/>
    <s v="US"/>
    <x v="1"/>
    <x v="0"/>
    <x v="1"/>
    <x v="12"/>
    <x v="866"/>
    <n v="141"/>
    <x v="2"/>
    <n v="1.82"/>
    <x v="3"/>
    <x v="0"/>
    <x v="0"/>
  </r>
  <r>
    <n v="2850436.44938272"/>
    <x v="3269"/>
    <n v="56546113818"/>
    <s v="unconfirmed"/>
    <s v="Brooklyn"/>
    <x v="1"/>
    <x v="2"/>
    <x v="0"/>
    <s v="US"/>
    <x v="0"/>
    <x v="0"/>
    <x v="1"/>
    <x v="1"/>
    <x v="192"/>
    <n v="104"/>
    <x v="202"/>
    <n v="0.89"/>
    <x v="0"/>
    <x v="0"/>
    <x v="1"/>
  </r>
  <r>
    <n v="2850988.7493827199"/>
    <x v="3270"/>
    <n v="39652644495"/>
    <s v="unconfirmed"/>
    <s v="Jay"/>
    <x v="2"/>
    <x v="85"/>
    <x v="0"/>
    <s v="US"/>
    <x v="0"/>
    <x v="1"/>
    <x v="1"/>
    <x v="6"/>
    <x v="829"/>
    <n v="197"/>
    <x v="41"/>
    <n v="1.37"/>
    <x v="1"/>
    <x v="0"/>
    <x v="1"/>
  </r>
  <r>
    <n v="2851541.0493827201"/>
    <x v="3271"/>
    <n v="32519667577"/>
    <s v="unconfirmed"/>
    <s v="Susan"/>
    <x v="0"/>
    <x v="79"/>
    <x v="0"/>
    <s v="US"/>
    <x v="1"/>
    <x v="2"/>
    <x v="0"/>
    <x v="3"/>
    <x v="1070"/>
    <n v="68"/>
    <x v="148"/>
    <n v="1.7"/>
    <x v="4"/>
    <x v="1"/>
    <x v="3"/>
  </r>
  <r>
    <n v="2852093.34938272"/>
    <x v="3272"/>
    <n v="43676643345"/>
    <s v="unconfirmed"/>
    <s v="Susana"/>
    <x v="1"/>
    <x v="7"/>
    <x v="0"/>
    <s v="US"/>
    <x v="1"/>
    <x v="1"/>
    <x v="0"/>
    <x v="11"/>
    <x v="415"/>
    <n v="116"/>
    <x v="35"/>
    <n v="0.16"/>
    <x v="2"/>
    <x v="0"/>
    <x v="0"/>
  </r>
  <r>
    <n v="2852645.6493827198"/>
    <x v="3273"/>
    <n v="74940671129"/>
    <s v="unconfirmed"/>
    <s v="Igor"/>
    <x v="1"/>
    <x v="2"/>
    <x v="0"/>
    <s v="US"/>
    <x v="1"/>
    <x v="0"/>
    <x v="1"/>
    <x v="5"/>
    <x v="1103"/>
    <n v="49"/>
    <x v="78"/>
    <n v="0.2"/>
    <x v="4"/>
    <x v="1"/>
    <x v="0"/>
  </r>
  <r>
    <n v="2853197.94938272"/>
    <x v="3274"/>
    <n v="14025050162"/>
    <s v="unconfirmed"/>
    <s v="Marvin"/>
    <x v="1"/>
    <x v="2"/>
    <x v="0"/>
    <s v="US"/>
    <x v="1"/>
    <x v="2"/>
    <x v="1"/>
    <x v="1"/>
    <x v="967"/>
    <n v="112"/>
    <x v="196"/>
    <n v="1.1000000000000001"/>
    <x v="1"/>
    <x v="0"/>
    <x v="1"/>
  </r>
  <r>
    <n v="2853750.2493827199"/>
    <x v="3275"/>
    <n v="21045462836"/>
    <s v="verified"/>
    <s v="Rafael"/>
    <x v="1"/>
    <x v="18"/>
    <x v="0"/>
    <s v="US"/>
    <x v="1"/>
    <x v="1"/>
    <x v="1"/>
    <x v="11"/>
    <x v="240"/>
    <n v="97"/>
    <x v="115"/>
    <n v="1.71"/>
    <x v="3"/>
    <x v="1"/>
    <x v="3"/>
  </r>
  <r>
    <n v="2854302.5493827201"/>
    <x v="3276"/>
    <n v="43392057479"/>
    <s v="verified"/>
    <s v="Susan"/>
    <x v="0"/>
    <x v="134"/>
    <x v="0"/>
    <s v="US"/>
    <x v="1"/>
    <x v="0"/>
    <x v="0"/>
    <x v="2"/>
    <x v="800"/>
    <n v="220"/>
    <x v="162"/>
    <n v="0.99"/>
    <x v="3"/>
    <x v="2"/>
    <x v="1"/>
  </r>
  <r>
    <n v="2854854.84938272"/>
    <x v="3277"/>
    <n v="88703429680"/>
    <s v="unconfirmed"/>
    <s v="Ben"/>
    <x v="0"/>
    <x v="5"/>
    <x v="0"/>
    <s v="US"/>
    <x v="0"/>
    <x v="0"/>
    <x v="1"/>
    <x v="2"/>
    <x v="1052"/>
    <n v="99"/>
    <x v="68"/>
    <n v="0.01"/>
    <x v="2"/>
    <x v="1"/>
    <x v="0"/>
  </r>
  <r>
    <n v="2855407.1493827198"/>
    <x v="3278"/>
    <n v="96304465084"/>
    <s v="unconfirmed"/>
    <s v="Angelita"/>
    <x v="1"/>
    <x v="18"/>
    <x v="0"/>
    <s v="US"/>
    <x v="0"/>
    <x v="1"/>
    <x v="1"/>
    <x v="9"/>
    <x v="917"/>
    <n v="211"/>
    <x v="32"/>
    <n v="0.37"/>
    <x v="2"/>
    <x v="2"/>
    <x v="0"/>
  </r>
  <r>
    <n v="2855959.44938272"/>
    <x v="3279"/>
    <n v="87437132056"/>
    <s v="verified"/>
    <s v="Nick"/>
    <x v="1"/>
    <x v="10"/>
    <x v="0"/>
    <s v="US"/>
    <x v="0"/>
    <x v="1"/>
    <x v="0"/>
    <x v="10"/>
    <x v="762"/>
    <n v="20"/>
    <x v="2"/>
    <n v="1.82"/>
    <x v="4"/>
    <x v="1"/>
    <x v="0"/>
  </r>
  <r>
    <n v="2856511.7493827199"/>
    <x v="3280"/>
    <n v="85533927077"/>
    <s v="unconfirmed"/>
    <s v="Taylor"/>
    <x v="2"/>
    <x v="55"/>
    <x v="0"/>
    <s v="US"/>
    <x v="0"/>
    <x v="0"/>
    <x v="1"/>
    <x v="3"/>
    <x v="606"/>
    <n v="209"/>
    <x v="63"/>
    <n v="0.03"/>
    <x v="1"/>
    <x v="2"/>
    <x v="0"/>
  </r>
  <r>
    <n v="2857064.0493827201"/>
    <x v="3281"/>
    <n v="8858299632"/>
    <s v="unconfirmed"/>
    <s v="Todd"/>
    <x v="1"/>
    <x v="27"/>
    <x v="0"/>
    <s v="US"/>
    <x v="1"/>
    <x v="2"/>
    <x v="0"/>
    <x v="3"/>
    <x v="172"/>
    <n v="35"/>
    <x v="210"/>
    <n v="1.4"/>
    <x v="2"/>
    <x v="1"/>
    <x v="1"/>
  </r>
  <r>
    <n v="2857616.34938272"/>
    <x v="3282"/>
    <n v="35883876638"/>
    <s v="unconfirmed"/>
    <s v="Sara"/>
    <x v="0"/>
    <x v="15"/>
    <x v="0"/>
    <s v="US"/>
    <x v="0"/>
    <x v="1"/>
    <x v="1"/>
    <x v="7"/>
    <x v="496"/>
    <n v="100"/>
    <x v="68"/>
    <n v="0.03"/>
    <x v="0"/>
    <x v="1"/>
    <x v="0"/>
  </r>
  <r>
    <n v="2858168.6493827198"/>
    <x v="3283"/>
    <n v="28735337537"/>
    <s v="unconfirmed"/>
    <s v="Sim"/>
    <x v="0"/>
    <x v="9"/>
    <x v="0"/>
    <s v="US"/>
    <x v="1"/>
    <x v="0"/>
    <x v="1"/>
    <x v="2"/>
    <x v="1097"/>
    <n v="39"/>
    <x v="35"/>
    <n v="0.17"/>
    <x v="3"/>
    <x v="1"/>
    <x v="0"/>
  </r>
  <r>
    <n v="2858720.94938272"/>
    <x v="3284"/>
    <n v="85675870413"/>
    <s v="unconfirmed"/>
    <s v="Stella"/>
    <x v="0"/>
    <x v="20"/>
    <x v="0"/>
    <s v="US"/>
    <x v="1"/>
    <x v="1"/>
    <x v="0"/>
    <x v="4"/>
    <x v="679"/>
    <n v="144"/>
    <x v="63"/>
    <n v="0.5"/>
    <x v="0"/>
    <x v="0"/>
    <x v="0"/>
  </r>
  <r>
    <n v="2859273.2493827199"/>
    <x v="3285"/>
    <n v="35389686979"/>
    <s v="verified"/>
    <s v="Andrey"/>
    <x v="1"/>
    <x v="1"/>
    <x v="0"/>
    <s v="US"/>
    <x v="1"/>
    <x v="2"/>
    <x v="1"/>
    <x v="1"/>
    <x v="650"/>
    <n v="48"/>
    <x v="135"/>
    <n v="0.55000000000000004"/>
    <x v="1"/>
    <x v="1"/>
    <x v="0"/>
  </r>
  <r>
    <n v="2859825.5493827201"/>
    <x v="3286"/>
    <n v="1958160490"/>
    <s v="unconfirmed"/>
    <s v="Erin"/>
    <x v="1"/>
    <x v="6"/>
    <x v="0"/>
    <s v="US"/>
    <x v="0"/>
    <x v="2"/>
    <x v="1"/>
    <x v="4"/>
    <x v="191"/>
    <n v="218"/>
    <x v="35"/>
    <n v="0.16"/>
    <x v="0"/>
    <x v="2"/>
    <x v="0"/>
  </r>
  <r>
    <n v="2860377.84938272"/>
    <x v="3287"/>
    <n v="88584069895"/>
    <s v="unconfirmed"/>
    <s v="Sarah"/>
    <x v="0"/>
    <x v="11"/>
    <x v="0"/>
    <s v="US"/>
    <x v="1"/>
    <x v="0"/>
    <x v="1"/>
    <x v="7"/>
    <x v="95"/>
    <n v="148"/>
    <x v="2"/>
    <n v="1.82"/>
    <x v="2"/>
    <x v="0"/>
    <x v="0"/>
  </r>
  <r>
    <n v="2860930.1493827198"/>
    <x v="3288"/>
    <n v="67168159842"/>
    <s v="verified"/>
    <s v="Tom &amp; Lily"/>
    <x v="0"/>
    <x v="20"/>
    <x v="0"/>
    <s v="US"/>
    <x v="1"/>
    <x v="0"/>
    <x v="0"/>
    <x v="12"/>
    <x v="445"/>
    <n v="221"/>
    <x v="210"/>
    <n v="1.39"/>
    <x v="1"/>
    <x v="2"/>
    <x v="1"/>
  </r>
  <r>
    <n v="2861482.44938272"/>
    <x v="3289"/>
    <n v="59755133739"/>
    <s v="unconfirmed"/>
    <s v="Ryan"/>
    <x v="1"/>
    <x v="22"/>
    <x v="0"/>
    <s v="US"/>
    <x v="1"/>
    <x v="0"/>
    <x v="1"/>
    <x v="8"/>
    <x v="1091"/>
    <n v="155"/>
    <x v="2"/>
    <n v="1.82"/>
    <x v="4"/>
    <x v="0"/>
    <x v="0"/>
  </r>
  <r>
    <n v="2862034.7493827199"/>
    <x v="3290"/>
    <n v="1060079573"/>
    <s v="verified"/>
    <s v="Olabimpe"/>
    <x v="0"/>
    <x v="5"/>
    <x v="0"/>
    <s v="US"/>
    <x v="1"/>
    <x v="2"/>
    <x v="0"/>
    <x v="1"/>
    <x v="191"/>
    <n v="218"/>
    <x v="157"/>
    <n v="3.13"/>
    <x v="3"/>
    <x v="2"/>
    <x v="2"/>
  </r>
  <r>
    <n v="2862587.0493827201"/>
    <x v="3291"/>
    <n v="93334924144"/>
    <s v="verified"/>
    <s v="Helena"/>
    <x v="1"/>
    <x v="22"/>
    <x v="0"/>
    <s v="US"/>
    <x v="1"/>
    <x v="1"/>
    <x v="0"/>
    <x v="1"/>
    <x v="1017"/>
    <n v="42"/>
    <x v="162"/>
    <n v="1.0900000000000001"/>
    <x v="4"/>
    <x v="1"/>
    <x v="1"/>
  </r>
  <r>
    <n v="2863139.34938272"/>
    <x v="3292"/>
    <n v="20143051050"/>
    <s v="verified"/>
    <s v="Lauren"/>
    <x v="0"/>
    <x v="14"/>
    <x v="0"/>
    <s v="US"/>
    <x v="0"/>
    <x v="1"/>
    <x v="1"/>
    <x v="8"/>
    <x v="264"/>
    <n v="215"/>
    <x v="124"/>
    <n v="0.04"/>
    <x v="0"/>
    <x v="2"/>
    <x v="0"/>
  </r>
  <r>
    <n v="2863691.6493827198"/>
    <x v="3293"/>
    <n v="69682254464"/>
    <s v="verified"/>
    <s v="Laszlo"/>
    <x v="0"/>
    <x v="79"/>
    <x v="0"/>
    <s v="US"/>
    <x v="0"/>
    <x v="2"/>
    <x v="0"/>
    <x v="8"/>
    <x v="305"/>
    <n v="51"/>
    <x v="2"/>
    <n v="1.82"/>
    <x v="0"/>
    <x v="1"/>
    <x v="0"/>
  </r>
  <r>
    <n v="2864243.94938272"/>
    <x v="3294"/>
    <n v="14672547551"/>
    <s v="verified"/>
    <s v="Meredith"/>
    <x v="1"/>
    <x v="25"/>
    <x v="0"/>
    <s v="US"/>
    <x v="0"/>
    <x v="0"/>
    <x v="1"/>
    <x v="9"/>
    <x v="801"/>
    <n v="172"/>
    <x v="147"/>
    <n v="0.83"/>
    <x v="4"/>
    <x v="0"/>
    <x v="1"/>
  </r>
  <r>
    <n v="2864796.2493827199"/>
    <x v="3295"/>
    <n v="8903649025"/>
    <s v="unconfirmed"/>
    <s v="Joel"/>
    <x v="2"/>
    <x v="39"/>
    <x v="0"/>
    <s v="US"/>
    <x v="0"/>
    <x v="2"/>
    <x v="0"/>
    <x v="4"/>
    <x v="555"/>
    <n v="155"/>
    <x v="68"/>
    <n v="0.04"/>
    <x v="4"/>
    <x v="0"/>
    <x v="0"/>
  </r>
  <r>
    <n v="2865348.5493827201"/>
    <x v="3296"/>
    <n v="39717678223"/>
    <s v="unconfirmed"/>
    <s v="Paul"/>
    <x v="0"/>
    <x v="11"/>
    <x v="0"/>
    <s v="US"/>
    <x v="1"/>
    <x v="1"/>
    <x v="0"/>
    <x v="7"/>
    <x v="251"/>
    <n v="14"/>
    <x v="2"/>
    <n v="1.82"/>
    <x v="4"/>
    <x v="1"/>
    <x v="0"/>
  </r>
  <r>
    <n v="2865900.84938272"/>
    <x v="3297"/>
    <n v="48263416844"/>
    <s v="unconfirmed"/>
    <s v="Amaryllis"/>
    <x v="1"/>
    <x v="1"/>
    <x v="0"/>
    <s v="US"/>
    <x v="1"/>
    <x v="1"/>
    <x v="1"/>
    <x v="1"/>
    <x v="545"/>
    <n v="47"/>
    <x v="2"/>
    <n v="1.82"/>
    <x v="1"/>
    <x v="1"/>
    <x v="0"/>
  </r>
  <r>
    <n v="2866453.1493827198"/>
    <x v="3298"/>
    <n v="34379698383"/>
    <s v="unconfirmed"/>
    <s v="Kris"/>
    <x v="1"/>
    <x v="48"/>
    <x v="0"/>
    <s v="US"/>
    <x v="1"/>
    <x v="0"/>
    <x v="1"/>
    <x v="4"/>
    <x v="780"/>
    <n v="75"/>
    <x v="68"/>
    <n v="0.02"/>
    <x v="3"/>
    <x v="1"/>
    <x v="0"/>
  </r>
  <r>
    <n v="2867005.44938272"/>
    <x v="3299"/>
    <n v="31985449224"/>
    <s v="verified"/>
    <s v="Noel And Patricia"/>
    <x v="0"/>
    <x v="21"/>
    <x v="0"/>
    <s v="US"/>
    <x v="1"/>
    <x v="1"/>
    <x v="0"/>
    <x v="0"/>
    <x v="28"/>
    <n v="133"/>
    <x v="123"/>
    <n v="2.98"/>
    <x v="3"/>
    <x v="0"/>
    <x v="4"/>
  </r>
  <r>
    <n v="2867557.7493827199"/>
    <x v="3300"/>
    <n v="2444019623"/>
    <s v="unconfirmed"/>
    <s v="Nichola"/>
    <x v="0"/>
    <x v="12"/>
    <x v="0"/>
    <s v="US"/>
    <x v="0"/>
    <x v="1"/>
    <x v="1"/>
    <x v="1"/>
    <x v="976"/>
    <n v="86"/>
    <x v="52"/>
    <n v="0.06"/>
    <x v="3"/>
    <x v="1"/>
    <x v="0"/>
  </r>
  <r>
    <n v="2868110.0493827201"/>
    <x v="3301"/>
    <n v="39338512944"/>
    <s v="verified"/>
    <s v="Seb"/>
    <x v="1"/>
    <x v="10"/>
    <x v="0"/>
    <s v="US"/>
    <x v="0"/>
    <x v="2"/>
    <x v="1"/>
    <x v="3"/>
    <x v="277"/>
    <n v="228"/>
    <x v="2"/>
    <n v="1.82"/>
    <x v="3"/>
    <x v="2"/>
    <x v="0"/>
  </r>
  <r>
    <n v="2868662.34938272"/>
    <x v="3302"/>
    <n v="44719045336"/>
    <s v="verified"/>
    <s v="Candace"/>
    <x v="1"/>
    <x v="27"/>
    <x v="0"/>
    <s v="US"/>
    <x v="1"/>
    <x v="0"/>
    <x v="1"/>
    <x v="7"/>
    <x v="520"/>
    <n v="125"/>
    <x v="58"/>
    <n v="0.9"/>
    <x v="1"/>
    <x v="0"/>
    <x v="1"/>
  </r>
  <r>
    <n v="2869214.6493827198"/>
    <x v="3303"/>
    <n v="81494842788"/>
    <s v="verified"/>
    <s v="Ashley &amp; Nate"/>
    <x v="1"/>
    <x v="2"/>
    <x v="0"/>
    <s v="US"/>
    <x v="1"/>
    <x v="2"/>
    <x v="1"/>
    <x v="5"/>
    <x v="573"/>
    <n v="26"/>
    <x v="21"/>
    <n v="0.97"/>
    <x v="3"/>
    <x v="1"/>
    <x v="1"/>
  </r>
  <r>
    <n v="2869766.94938272"/>
    <x v="3304"/>
    <n v="16922985732"/>
    <s v="unconfirmed"/>
    <s v="Steven"/>
    <x v="1"/>
    <x v="18"/>
    <x v="0"/>
    <s v="US"/>
    <x v="0"/>
    <x v="1"/>
    <x v="1"/>
    <x v="7"/>
    <x v="1088"/>
    <n v="221"/>
    <x v="2"/>
    <n v="1.82"/>
    <x v="2"/>
    <x v="2"/>
    <x v="0"/>
  </r>
  <r>
    <n v="2870319.2493827199"/>
    <x v="3305"/>
    <n v="82565622856"/>
    <s v="unconfirmed"/>
    <s v="Gigi"/>
    <x v="0"/>
    <x v="12"/>
    <x v="0"/>
    <s v="US"/>
    <x v="0"/>
    <x v="2"/>
    <x v="0"/>
    <x v="1"/>
    <x v="591"/>
    <n v="154"/>
    <x v="86"/>
    <n v="0.19"/>
    <x v="1"/>
    <x v="0"/>
    <x v="0"/>
  </r>
  <r>
    <n v="2870871.5493827201"/>
    <x v="3306"/>
    <n v="45003018807"/>
    <s v="unconfirmed"/>
    <s v="Mike"/>
    <x v="0"/>
    <x v="11"/>
    <x v="0"/>
    <s v="US"/>
    <x v="1"/>
    <x v="1"/>
    <x v="1"/>
    <x v="2"/>
    <x v="571"/>
    <n v="202"/>
    <x v="101"/>
    <n v="3.37"/>
    <x v="2"/>
    <x v="2"/>
    <x v="4"/>
  </r>
  <r>
    <n v="2871423.84938272"/>
    <x v="3307"/>
    <n v="76314429102"/>
    <s v="verified"/>
    <s v="Mike"/>
    <x v="0"/>
    <x v="11"/>
    <x v="0"/>
    <s v="US"/>
    <x v="1"/>
    <x v="2"/>
    <x v="1"/>
    <x v="7"/>
    <x v="292"/>
    <n v="151"/>
    <x v="253"/>
    <n v="3.2"/>
    <x v="2"/>
    <x v="0"/>
    <x v="2"/>
  </r>
  <r>
    <n v="2871976.1493827198"/>
    <x v="3308"/>
    <n v="22980530826"/>
    <s v="verified"/>
    <s v="Adrienne"/>
    <x v="1"/>
    <x v="2"/>
    <x v="0"/>
    <s v="US"/>
    <x v="1"/>
    <x v="1"/>
    <x v="0"/>
    <x v="9"/>
    <x v="853"/>
    <n v="21"/>
    <x v="68"/>
    <n v="0.02"/>
    <x v="4"/>
    <x v="1"/>
    <x v="0"/>
  </r>
  <r>
    <n v="2872528.44938272"/>
    <x v="3309"/>
    <n v="31752418675"/>
    <s v="verified"/>
    <s v="Amanda"/>
    <x v="1"/>
    <x v="10"/>
    <x v="0"/>
    <s v="US"/>
    <x v="0"/>
    <x v="1"/>
    <x v="1"/>
    <x v="1"/>
    <x v="889"/>
    <n v="34"/>
    <x v="46"/>
    <n v="0.31"/>
    <x v="3"/>
    <x v="1"/>
    <x v="0"/>
  </r>
  <r>
    <n v="2873080.7493827199"/>
    <x v="3310"/>
    <n v="44971657833"/>
    <s v="verified"/>
    <s v="Connie"/>
    <x v="1"/>
    <x v="7"/>
    <x v="0"/>
    <s v="US"/>
    <x v="1"/>
    <x v="2"/>
    <x v="1"/>
    <x v="2"/>
    <x v="401"/>
    <n v="166"/>
    <x v="177"/>
    <n v="0.12"/>
    <x v="3"/>
    <x v="0"/>
    <x v="0"/>
  </r>
  <r>
    <n v="2873633.0493827201"/>
    <x v="3311"/>
    <n v="11367050950"/>
    <s v="verified"/>
    <s v="Omar"/>
    <x v="1"/>
    <x v="26"/>
    <x v="0"/>
    <s v="US"/>
    <x v="1"/>
    <x v="0"/>
    <x v="1"/>
    <x v="3"/>
    <x v="397"/>
    <n v="36"/>
    <x v="52"/>
    <n v="0.08"/>
    <x v="4"/>
    <x v="1"/>
    <x v="0"/>
  </r>
  <r>
    <n v="2874185.34938272"/>
    <x v="3312"/>
    <n v="86495320290"/>
    <s v="verified"/>
    <s v="Mike"/>
    <x v="1"/>
    <x v="3"/>
    <x v="0"/>
    <s v="US"/>
    <x v="1"/>
    <x v="1"/>
    <x v="0"/>
    <x v="7"/>
    <x v="405"/>
    <n v="152"/>
    <x v="80"/>
    <n v="0.12"/>
    <x v="0"/>
    <x v="0"/>
    <x v="0"/>
  </r>
  <r>
    <n v="2874737.6493827198"/>
    <x v="3313"/>
    <n v="3271482229"/>
    <s v="unconfirmed"/>
    <s v="Steve"/>
    <x v="1"/>
    <x v="18"/>
    <x v="0"/>
    <s v="US"/>
    <x v="1"/>
    <x v="1"/>
    <x v="0"/>
    <x v="4"/>
    <x v="1104"/>
    <n v="97"/>
    <x v="47"/>
    <n v="0.62"/>
    <x v="4"/>
    <x v="1"/>
    <x v="0"/>
  </r>
  <r>
    <n v="2875289.94938272"/>
    <x v="3314"/>
    <n v="31484398320"/>
    <s v="unconfirmed"/>
    <s v="Evan"/>
    <x v="1"/>
    <x v="3"/>
    <x v="0"/>
    <s v="US"/>
    <x v="1"/>
    <x v="0"/>
    <x v="0"/>
    <x v="12"/>
    <x v="520"/>
    <n v="125"/>
    <x v="68"/>
    <n v="0.01"/>
    <x v="1"/>
    <x v="0"/>
    <x v="0"/>
  </r>
  <r>
    <n v="2875842.2493827199"/>
    <x v="3315"/>
    <n v="23736884079"/>
    <s v="verified"/>
    <s v="Chun"/>
    <x v="1"/>
    <x v="1"/>
    <x v="0"/>
    <s v="US"/>
    <x v="1"/>
    <x v="0"/>
    <x v="1"/>
    <x v="12"/>
    <x v="745"/>
    <n v="81"/>
    <x v="124"/>
    <n v="0.09"/>
    <x v="1"/>
    <x v="1"/>
    <x v="0"/>
  </r>
  <r>
    <n v="2876394.5493827201"/>
    <x v="3316"/>
    <n v="4186774242"/>
    <s v="verified"/>
    <s v="Raj"/>
    <x v="1"/>
    <x v="10"/>
    <x v="0"/>
    <s v="US"/>
    <x v="0"/>
    <x v="0"/>
    <x v="1"/>
    <x v="10"/>
    <x v="890"/>
    <n v="68"/>
    <x v="2"/>
    <n v="1.82"/>
    <x v="1"/>
    <x v="1"/>
    <x v="0"/>
  </r>
  <r>
    <n v="2876946.84938272"/>
    <x v="3317"/>
    <n v="71598944239"/>
    <s v="verified"/>
    <s v="Brooke"/>
    <x v="1"/>
    <x v="7"/>
    <x v="0"/>
    <s v="US"/>
    <x v="1"/>
    <x v="0"/>
    <x v="0"/>
    <x v="12"/>
    <x v="1065"/>
    <n v="148"/>
    <x v="2"/>
    <n v="1.82"/>
    <x v="2"/>
    <x v="0"/>
    <x v="0"/>
  </r>
  <r>
    <n v="2877499.1493827198"/>
    <x v="3318"/>
    <n v="35827399543"/>
    <s v="unconfirmed"/>
    <s v="Mia"/>
    <x v="0"/>
    <x v="20"/>
    <x v="0"/>
    <s v="US"/>
    <x v="0"/>
    <x v="1"/>
    <x v="0"/>
    <x v="7"/>
    <x v="398"/>
    <n v="111"/>
    <x v="322"/>
    <n v="3.42"/>
    <x v="1"/>
    <x v="0"/>
    <x v="2"/>
  </r>
  <r>
    <n v="2878051.44938272"/>
    <x v="3319"/>
    <n v="50706117388"/>
    <s v="unconfirmed"/>
    <s v="Julia"/>
    <x v="1"/>
    <x v="7"/>
    <x v="0"/>
    <s v="US"/>
    <x v="1"/>
    <x v="0"/>
    <x v="1"/>
    <x v="2"/>
    <x v="843"/>
    <n v="94"/>
    <x v="124"/>
    <n v="0.04"/>
    <x v="1"/>
    <x v="1"/>
    <x v="0"/>
  </r>
  <r>
    <n v="2878603.7493827199"/>
    <x v="3320"/>
    <n v="30697049406"/>
    <s v="verified"/>
    <s v="Lexy"/>
    <x v="3"/>
    <x v="135"/>
    <x v="0"/>
    <s v="US"/>
    <x v="0"/>
    <x v="0"/>
    <x v="1"/>
    <x v="8"/>
    <x v="782"/>
    <n v="162"/>
    <x v="68"/>
    <n v="0.02"/>
    <x v="2"/>
    <x v="0"/>
    <x v="0"/>
  </r>
  <r>
    <n v="2879156.0493827201"/>
    <x v="3321"/>
    <n v="74877358511"/>
    <s v="unconfirmed"/>
    <s v="Anthony"/>
    <x v="1"/>
    <x v="25"/>
    <x v="0"/>
    <s v="US"/>
    <x v="0"/>
    <x v="2"/>
    <x v="0"/>
    <x v="10"/>
    <x v="1105"/>
    <n v="83"/>
    <x v="47"/>
    <n v="0.67"/>
    <x v="3"/>
    <x v="1"/>
    <x v="0"/>
  </r>
  <r>
    <n v="2879708.34938272"/>
    <x v="3322"/>
    <n v="53844747475"/>
    <s v="verified"/>
    <s v="Emily"/>
    <x v="2"/>
    <x v="55"/>
    <x v="0"/>
    <s v="US"/>
    <x v="0"/>
    <x v="1"/>
    <x v="0"/>
    <x v="8"/>
    <x v="683"/>
    <n v="80"/>
    <x v="2"/>
    <n v="1.82"/>
    <x v="3"/>
    <x v="1"/>
    <x v="0"/>
  </r>
  <r>
    <n v="2880260.6493827198"/>
    <x v="3323"/>
    <n v="98647156792"/>
    <s v="unconfirmed"/>
    <s v="Kenny"/>
    <x v="2"/>
    <x v="39"/>
    <x v="0"/>
    <s v="US"/>
    <x v="0"/>
    <x v="2"/>
    <x v="0"/>
    <x v="10"/>
    <x v="172"/>
    <n v="35"/>
    <x v="2"/>
    <n v="1.82"/>
    <x v="2"/>
    <x v="1"/>
    <x v="0"/>
  </r>
  <r>
    <n v="2880812.94938272"/>
    <x v="3324"/>
    <n v="77740361119"/>
    <s v="unconfirmed"/>
    <s v="Lilia"/>
    <x v="1"/>
    <x v="2"/>
    <x v="0"/>
    <s v="US"/>
    <x v="0"/>
    <x v="1"/>
    <x v="0"/>
    <x v="3"/>
    <x v="722"/>
    <n v="186"/>
    <x v="20"/>
    <n v="0.31"/>
    <x v="1"/>
    <x v="0"/>
    <x v="0"/>
  </r>
  <r>
    <n v="2881365.2493827199"/>
    <x v="3325"/>
    <n v="96579088473"/>
    <s v="verified"/>
    <s v="Diana"/>
    <x v="1"/>
    <x v="27"/>
    <x v="0"/>
    <s v="US"/>
    <x v="1"/>
    <x v="1"/>
    <x v="1"/>
    <x v="12"/>
    <x v="219"/>
    <n v="206"/>
    <x v="63"/>
    <n v="0.08"/>
    <x v="0"/>
    <x v="2"/>
    <x v="0"/>
  </r>
  <r>
    <n v="2881917.5493827201"/>
    <x v="3326"/>
    <n v="58752328944"/>
    <s v="unconfirmed"/>
    <s v="David"/>
    <x v="1"/>
    <x v="25"/>
    <x v="0"/>
    <s v="US"/>
    <x v="1"/>
    <x v="2"/>
    <x v="0"/>
    <x v="4"/>
    <x v="265"/>
    <n v="14"/>
    <x v="63"/>
    <n v="0.06"/>
    <x v="3"/>
    <x v="1"/>
    <x v="0"/>
  </r>
  <r>
    <n v="2882469.84938272"/>
    <x v="3327"/>
    <n v="35036290215"/>
    <s v="unconfirmed"/>
    <s v="Kat"/>
    <x v="2"/>
    <x v="62"/>
    <x v="0"/>
    <s v="US"/>
    <x v="1"/>
    <x v="0"/>
    <x v="0"/>
    <x v="3"/>
    <x v="4"/>
    <n v="115"/>
    <x v="131"/>
    <n v="0.1"/>
    <x v="1"/>
    <x v="0"/>
    <x v="0"/>
  </r>
  <r>
    <n v="2883022.1493827198"/>
    <x v="3328"/>
    <n v="50577805872"/>
    <s v="unconfirmed"/>
    <s v="Frank"/>
    <x v="0"/>
    <x v="11"/>
    <x v="0"/>
    <s v="US"/>
    <x v="1"/>
    <x v="2"/>
    <x v="0"/>
    <x v="1"/>
    <x v="337"/>
    <n v="172"/>
    <x v="138"/>
    <n v="0.55000000000000004"/>
    <x v="2"/>
    <x v="0"/>
    <x v="0"/>
  </r>
  <r>
    <n v="2883574.44938272"/>
    <x v="3329"/>
    <n v="789557207"/>
    <s v="verified"/>
    <s v="Carolyn"/>
    <x v="0"/>
    <x v="9"/>
    <x v="0"/>
    <s v="US"/>
    <x v="1"/>
    <x v="0"/>
    <x v="0"/>
    <x v="6"/>
    <x v="495"/>
    <n v="113"/>
    <x v="2"/>
    <n v="1.82"/>
    <x v="1"/>
    <x v="0"/>
    <x v="0"/>
  </r>
  <r>
    <n v="2884126.7493827199"/>
    <x v="3330"/>
    <n v="29927549025"/>
    <s v="unconfirmed"/>
    <s v="Jullien"/>
    <x v="0"/>
    <x v="5"/>
    <x v="0"/>
    <s v="US"/>
    <x v="0"/>
    <x v="2"/>
    <x v="0"/>
    <x v="9"/>
    <x v="327"/>
    <n v="220"/>
    <x v="16"/>
    <n v="2"/>
    <x v="0"/>
    <x v="2"/>
    <x v="3"/>
  </r>
  <r>
    <n v="2884679.0493827201"/>
    <x v="3331"/>
    <n v="11506092706"/>
    <s v="unconfirmed"/>
    <s v="Yigal"/>
    <x v="1"/>
    <x v="6"/>
    <x v="0"/>
    <s v="US"/>
    <x v="0"/>
    <x v="2"/>
    <x v="1"/>
    <x v="4"/>
    <x v="568"/>
    <n v="76"/>
    <x v="2"/>
    <n v="1.82"/>
    <x v="4"/>
    <x v="1"/>
    <x v="0"/>
  </r>
  <r>
    <n v="2885231.34938272"/>
    <x v="3332"/>
    <n v="28680238815"/>
    <s v="verified"/>
    <s v="Rory"/>
    <x v="0"/>
    <x v="11"/>
    <x v="0"/>
    <s v="US"/>
    <x v="1"/>
    <x v="1"/>
    <x v="1"/>
    <x v="10"/>
    <x v="950"/>
    <n v="232"/>
    <x v="124"/>
    <n v="0.05"/>
    <x v="2"/>
    <x v="2"/>
    <x v="0"/>
  </r>
  <r>
    <n v="2885783.6493827198"/>
    <x v="3333"/>
    <n v="91071574158"/>
    <s v="verified"/>
    <s v="Wade"/>
    <x v="1"/>
    <x v="13"/>
    <x v="0"/>
    <s v="US"/>
    <x v="0"/>
    <x v="1"/>
    <x v="1"/>
    <x v="7"/>
    <x v="575"/>
    <n v="45"/>
    <x v="150"/>
    <n v="2.85"/>
    <x v="1"/>
    <x v="1"/>
    <x v="4"/>
  </r>
  <r>
    <n v="2886335.94938272"/>
    <x v="3334"/>
    <n v="11176709638"/>
    <s v="unconfirmed"/>
    <s v="Katja"/>
    <x v="0"/>
    <x v="11"/>
    <x v="0"/>
    <s v="US"/>
    <x v="0"/>
    <x v="2"/>
    <x v="0"/>
    <x v="2"/>
    <x v="271"/>
    <n v="14"/>
    <x v="134"/>
    <n v="2.2200000000000002"/>
    <x v="4"/>
    <x v="1"/>
    <x v="3"/>
  </r>
  <r>
    <n v="2886888.2493827199"/>
    <x v="3335"/>
    <n v="71879212425"/>
    <s v="verified"/>
    <s v="Wendy"/>
    <x v="0"/>
    <x v="38"/>
    <x v="0"/>
    <s v="US"/>
    <x v="0"/>
    <x v="2"/>
    <x v="1"/>
    <x v="11"/>
    <x v="279"/>
    <n v="209"/>
    <x v="103"/>
    <n v="0.5"/>
    <x v="0"/>
    <x v="2"/>
    <x v="0"/>
  </r>
  <r>
    <n v="2887440.5493827201"/>
    <x v="3336"/>
    <n v="95120301699"/>
    <s v="verified"/>
    <s v="Silvia"/>
    <x v="0"/>
    <x v="11"/>
    <x v="0"/>
    <s v="US"/>
    <x v="0"/>
    <x v="1"/>
    <x v="0"/>
    <x v="4"/>
    <x v="72"/>
    <n v="80"/>
    <x v="48"/>
    <n v="0.14000000000000001"/>
    <x v="1"/>
    <x v="1"/>
    <x v="0"/>
  </r>
  <r>
    <n v="2887992.84938272"/>
    <x v="3337"/>
    <n v="14218186221"/>
    <s v="unconfirmed"/>
    <s v="Lala"/>
    <x v="1"/>
    <x v="4"/>
    <x v="0"/>
    <s v="US"/>
    <x v="0"/>
    <x v="2"/>
    <x v="1"/>
    <x v="4"/>
    <x v="528"/>
    <n v="237"/>
    <x v="171"/>
    <n v="0.46"/>
    <x v="2"/>
    <x v="2"/>
    <x v="0"/>
  </r>
  <r>
    <n v="2888545.1493827198"/>
    <x v="3338"/>
    <n v="5851780367"/>
    <s v="verified"/>
    <s v="Jessie"/>
    <x v="0"/>
    <x v="19"/>
    <x v="0"/>
    <s v="US"/>
    <x v="1"/>
    <x v="1"/>
    <x v="1"/>
    <x v="3"/>
    <x v="648"/>
    <n v="128"/>
    <x v="2"/>
    <n v="1.82"/>
    <x v="4"/>
    <x v="0"/>
    <x v="0"/>
  </r>
  <r>
    <n v="2889097.44938272"/>
    <x v="3339"/>
    <n v="52762419235"/>
    <s v="verified"/>
    <s v="Kris"/>
    <x v="1"/>
    <x v="18"/>
    <x v="0"/>
    <s v="US"/>
    <x v="1"/>
    <x v="0"/>
    <x v="0"/>
    <x v="8"/>
    <x v="22"/>
    <n v="163"/>
    <x v="63"/>
    <n v="0.06"/>
    <x v="2"/>
    <x v="0"/>
    <x v="0"/>
  </r>
  <r>
    <n v="2889649.7493827199"/>
    <x v="3340"/>
    <n v="75410114229"/>
    <s v="unconfirmed"/>
    <s v="Jeremy"/>
    <x v="0"/>
    <x v="14"/>
    <x v="0"/>
    <s v="US"/>
    <x v="1"/>
    <x v="1"/>
    <x v="1"/>
    <x v="6"/>
    <x v="657"/>
    <n v="142"/>
    <x v="0"/>
    <n v="0.13"/>
    <x v="4"/>
    <x v="0"/>
    <x v="0"/>
  </r>
  <r>
    <n v="2890202.0493827201"/>
    <x v="3341"/>
    <n v="9015884787"/>
    <s v="unconfirmed"/>
    <s v="Lisa"/>
    <x v="1"/>
    <x v="25"/>
    <x v="0"/>
    <s v="US"/>
    <x v="0"/>
    <x v="2"/>
    <x v="1"/>
    <x v="7"/>
    <x v="24"/>
    <n v="106"/>
    <x v="2"/>
    <n v="1.82"/>
    <x v="1"/>
    <x v="0"/>
    <x v="0"/>
  </r>
  <r>
    <n v="2890754.34938272"/>
    <x v="3342"/>
    <n v="22824404508"/>
    <s v="verified"/>
    <s v="Vida"/>
    <x v="0"/>
    <x v="19"/>
    <x v="0"/>
    <s v="US"/>
    <x v="0"/>
    <x v="1"/>
    <x v="1"/>
    <x v="2"/>
    <x v="854"/>
    <n v="40"/>
    <x v="177"/>
    <n v="0.14000000000000001"/>
    <x v="1"/>
    <x v="1"/>
    <x v="0"/>
  </r>
  <r>
    <n v="2891306.6493827198"/>
    <x v="3343"/>
    <n v="2471034954"/>
    <s v="unconfirmed"/>
    <s v="Brandon"/>
    <x v="0"/>
    <x v="19"/>
    <x v="0"/>
    <s v="US"/>
    <x v="0"/>
    <x v="0"/>
    <x v="0"/>
    <x v="5"/>
    <x v="956"/>
    <n v="173"/>
    <x v="52"/>
    <n v="0.06"/>
    <x v="4"/>
    <x v="0"/>
    <x v="0"/>
  </r>
  <r>
    <n v="2891858.94938272"/>
    <x v="3344"/>
    <n v="98027598556"/>
    <s v="unconfirmed"/>
    <s v="Katie And Matt"/>
    <x v="0"/>
    <x v="15"/>
    <x v="0"/>
    <s v="US"/>
    <x v="1"/>
    <x v="2"/>
    <x v="1"/>
    <x v="7"/>
    <x v="879"/>
    <n v="189"/>
    <x v="177"/>
    <n v="0.12"/>
    <x v="2"/>
    <x v="0"/>
    <x v="0"/>
  </r>
  <r>
    <n v="2892411.2493827199"/>
    <x v="3345"/>
    <n v="23460567788"/>
    <s v="verified"/>
    <s v="Subhana"/>
    <x v="0"/>
    <x v="5"/>
    <x v="0"/>
    <s v="US"/>
    <x v="0"/>
    <x v="2"/>
    <x v="1"/>
    <x v="4"/>
    <x v="681"/>
    <n v="231"/>
    <x v="169"/>
    <n v="0.65"/>
    <x v="1"/>
    <x v="2"/>
    <x v="0"/>
  </r>
  <r>
    <n v="2892963.5493827201"/>
    <x v="3346"/>
    <n v="6968301933"/>
    <s v="verified"/>
    <s v="Robyn"/>
    <x v="1"/>
    <x v="45"/>
    <x v="0"/>
    <s v="US"/>
    <x v="1"/>
    <x v="2"/>
    <x v="1"/>
    <x v="9"/>
    <x v="767"/>
    <n v="50"/>
    <x v="68"/>
    <n v="0.02"/>
    <x v="1"/>
    <x v="1"/>
    <x v="0"/>
  </r>
  <r>
    <n v="2893515.84938272"/>
    <x v="3347"/>
    <n v="84564273626"/>
    <s v="unconfirmed"/>
    <s v="Kate"/>
    <x v="1"/>
    <x v="22"/>
    <x v="0"/>
    <s v="US"/>
    <x v="1"/>
    <x v="0"/>
    <x v="1"/>
    <x v="5"/>
    <x v="950"/>
    <n v="232"/>
    <x v="48"/>
    <n v="7.0000000000000007E-2"/>
    <x v="0"/>
    <x v="2"/>
    <x v="0"/>
  </r>
  <r>
    <n v="2894068.1493827198"/>
    <x v="3348"/>
    <n v="20281349564"/>
    <s v="unconfirmed"/>
    <s v="Rebecca"/>
    <x v="0"/>
    <x v="20"/>
    <x v="0"/>
    <s v="US"/>
    <x v="0"/>
    <x v="2"/>
    <x v="1"/>
    <x v="11"/>
    <x v="62"/>
    <n v="61"/>
    <x v="109"/>
    <n v="0.21"/>
    <x v="4"/>
    <x v="1"/>
    <x v="0"/>
  </r>
  <r>
    <n v="2894620.44938272"/>
    <x v="3349"/>
    <n v="94398957143"/>
    <s v="verified"/>
    <s v="Nadine"/>
    <x v="0"/>
    <x v="5"/>
    <x v="0"/>
    <s v="US"/>
    <x v="0"/>
    <x v="2"/>
    <x v="1"/>
    <x v="8"/>
    <x v="76"/>
    <n v="149"/>
    <x v="21"/>
    <n v="0.92"/>
    <x v="2"/>
    <x v="0"/>
    <x v="1"/>
  </r>
  <r>
    <n v="2895172.7493827199"/>
    <x v="3350"/>
    <n v="17127422163"/>
    <s v="verified"/>
    <s v="Rob"/>
    <x v="0"/>
    <x v="19"/>
    <x v="0"/>
    <s v="US"/>
    <x v="0"/>
    <x v="1"/>
    <x v="0"/>
    <x v="2"/>
    <x v="1049"/>
    <n v="160"/>
    <x v="20"/>
    <n v="0.28000000000000003"/>
    <x v="2"/>
    <x v="0"/>
    <x v="0"/>
  </r>
  <r>
    <n v="2895725.0493827201"/>
    <x v="3351"/>
    <n v="43946537840"/>
    <s v="verified"/>
    <s v="Nancy"/>
    <x v="0"/>
    <x v="5"/>
    <x v="0"/>
    <s v="US"/>
    <x v="0"/>
    <x v="1"/>
    <x v="1"/>
    <x v="3"/>
    <x v="628"/>
    <n v="220"/>
    <x v="248"/>
    <n v="3.11"/>
    <x v="0"/>
    <x v="2"/>
    <x v="2"/>
  </r>
  <r>
    <n v="2896277.34938272"/>
    <x v="3352"/>
    <n v="70446160623"/>
    <s v="verified"/>
    <s v="Robyn"/>
    <x v="2"/>
    <x v="39"/>
    <x v="0"/>
    <s v="US"/>
    <x v="0"/>
    <x v="1"/>
    <x v="1"/>
    <x v="4"/>
    <x v="929"/>
    <n v="174"/>
    <x v="131"/>
    <n v="0.09"/>
    <x v="4"/>
    <x v="0"/>
    <x v="0"/>
  </r>
  <r>
    <n v="2896829.6493827198"/>
    <x v="3353"/>
    <n v="41245646490"/>
    <s v="verified"/>
    <s v="Adrien"/>
    <x v="1"/>
    <x v="22"/>
    <x v="0"/>
    <s v="US"/>
    <x v="1"/>
    <x v="1"/>
    <x v="1"/>
    <x v="5"/>
    <x v="799"/>
    <n v="92"/>
    <x v="63"/>
    <n v="0.04"/>
    <x v="4"/>
    <x v="1"/>
    <x v="0"/>
  </r>
  <r>
    <n v="2897381.94938272"/>
    <x v="3354"/>
    <n v="48406917130"/>
    <s v="unconfirmed"/>
    <s v="Rose"/>
    <x v="0"/>
    <x v="14"/>
    <x v="0"/>
    <s v="US"/>
    <x v="1"/>
    <x v="2"/>
    <x v="1"/>
    <x v="11"/>
    <x v="223"/>
    <n v="182"/>
    <x v="68"/>
    <n v="0.02"/>
    <x v="2"/>
    <x v="0"/>
    <x v="0"/>
  </r>
  <r>
    <n v="2897934.2493827199"/>
    <x v="3355"/>
    <n v="81020268259"/>
    <s v="unconfirmed"/>
    <s v="Aktina"/>
    <x v="1"/>
    <x v="2"/>
    <x v="0"/>
    <s v="US"/>
    <x v="0"/>
    <x v="1"/>
    <x v="1"/>
    <x v="4"/>
    <x v="1037"/>
    <n v="41"/>
    <x v="68"/>
    <n v="0.01"/>
    <x v="4"/>
    <x v="1"/>
    <x v="0"/>
  </r>
  <r>
    <n v="2898486.5493827201"/>
    <x v="3356"/>
    <n v="81064911808"/>
    <s v="unconfirmed"/>
    <s v="Jenny"/>
    <x v="3"/>
    <x v="98"/>
    <x v="0"/>
    <s v="US"/>
    <x v="1"/>
    <x v="1"/>
    <x v="0"/>
    <x v="2"/>
    <x v="145"/>
    <n v="93"/>
    <x v="93"/>
    <n v="0.85"/>
    <x v="3"/>
    <x v="1"/>
    <x v="0"/>
  </r>
  <r>
    <n v="2899038.84938272"/>
    <x v="3357"/>
    <n v="51671210406"/>
    <s v="verified"/>
    <s v="Reid"/>
    <x v="0"/>
    <x v="11"/>
    <x v="0"/>
    <s v="US"/>
    <x v="0"/>
    <x v="0"/>
    <x v="0"/>
    <x v="12"/>
    <x v="154"/>
    <n v="203"/>
    <x v="63"/>
    <n v="0.03"/>
    <x v="0"/>
    <x v="2"/>
    <x v="0"/>
  </r>
  <r>
    <n v="2899591.1493827198"/>
    <x v="3358"/>
    <n v="60755015374"/>
    <s v="unconfirmed"/>
    <s v="Corey"/>
    <x v="0"/>
    <x v="11"/>
    <x v="0"/>
    <s v="US"/>
    <x v="1"/>
    <x v="1"/>
    <x v="1"/>
    <x v="1"/>
    <x v="314"/>
    <n v="56"/>
    <x v="68"/>
    <n v="0.01"/>
    <x v="3"/>
    <x v="1"/>
    <x v="0"/>
  </r>
  <r>
    <n v="2900143.44938272"/>
    <x v="3359"/>
    <n v="4732607328"/>
    <s v="verified"/>
    <s v="Eric"/>
    <x v="0"/>
    <x v="31"/>
    <x v="0"/>
    <s v="US"/>
    <x v="1"/>
    <x v="2"/>
    <x v="1"/>
    <x v="3"/>
    <x v="194"/>
    <n v="79"/>
    <x v="98"/>
    <n v="0.2"/>
    <x v="3"/>
    <x v="1"/>
    <x v="0"/>
  </r>
  <r>
    <n v="2900695.7493827199"/>
    <x v="3360"/>
    <n v="7266885274"/>
    <s v="verified"/>
    <s v="Rt"/>
    <x v="1"/>
    <x v="7"/>
    <x v="0"/>
    <s v="US"/>
    <x v="1"/>
    <x v="2"/>
    <x v="1"/>
    <x v="11"/>
    <x v="396"/>
    <n v="167"/>
    <x v="58"/>
    <n v="0.86"/>
    <x v="4"/>
    <x v="0"/>
    <x v="1"/>
  </r>
  <r>
    <n v="2901248.0493827201"/>
    <x v="3361"/>
    <n v="21338861795"/>
    <s v="unconfirmed"/>
    <s v="Chris"/>
    <x v="0"/>
    <x v="5"/>
    <x v="0"/>
    <s v="US"/>
    <x v="0"/>
    <x v="0"/>
    <x v="0"/>
    <x v="12"/>
    <x v="209"/>
    <n v="119"/>
    <x v="2"/>
    <n v="1.82"/>
    <x v="0"/>
    <x v="0"/>
    <x v="0"/>
  </r>
  <r>
    <n v="2901800.34938272"/>
    <x v="3362"/>
    <n v="40501184889"/>
    <s v="unconfirmed"/>
    <s v="Sam"/>
    <x v="0"/>
    <x v="11"/>
    <x v="0"/>
    <s v="US"/>
    <x v="0"/>
    <x v="1"/>
    <x v="1"/>
    <x v="3"/>
    <x v="881"/>
    <n v="37"/>
    <x v="2"/>
    <n v="1.82"/>
    <x v="3"/>
    <x v="1"/>
    <x v="0"/>
  </r>
  <r>
    <n v="2902352.6493827198"/>
    <x v="3363"/>
    <n v="84534207183"/>
    <s v="verified"/>
    <s v="Luna"/>
    <x v="1"/>
    <x v="22"/>
    <x v="0"/>
    <s v="US"/>
    <x v="0"/>
    <x v="2"/>
    <x v="0"/>
    <x v="3"/>
    <x v="1060"/>
    <n v="182"/>
    <x v="60"/>
    <n v="0.75"/>
    <x v="2"/>
    <x v="0"/>
    <x v="0"/>
  </r>
  <r>
    <n v="2902904.94938272"/>
    <x v="3364"/>
    <n v="53836960917"/>
    <s v="verified"/>
    <s v="Jeni"/>
    <x v="1"/>
    <x v="18"/>
    <x v="0"/>
    <s v="US"/>
    <x v="0"/>
    <x v="0"/>
    <x v="1"/>
    <x v="3"/>
    <x v="383"/>
    <n v="43"/>
    <x v="145"/>
    <n v="1.37"/>
    <x v="2"/>
    <x v="1"/>
    <x v="1"/>
  </r>
  <r>
    <n v="2903457.2493827199"/>
    <x v="3365"/>
    <n v="43709902440"/>
    <s v="verified"/>
    <s v="Christina"/>
    <x v="1"/>
    <x v="8"/>
    <x v="0"/>
    <s v="US"/>
    <x v="0"/>
    <x v="2"/>
    <x v="1"/>
    <x v="6"/>
    <x v="488"/>
    <n v="127"/>
    <x v="63"/>
    <n v="0.03"/>
    <x v="1"/>
    <x v="0"/>
    <x v="0"/>
  </r>
  <r>
    <n v="2904009.5493827201"/>
    <x v="3366"/>
    <n v="49714223437"/>
    <s v="unconfirmed"/>
    <s v="Patrick"/>
    <x v="1"/>
    <x v="18"/>
    <x v="0"/>
    <s v="US"/>
    <x v="1"/>
    <x v="1"/>
    <x v="0"/>
    <x v="4"/>
    <x v="80"/>
    <n v="117"/>
    <x v="16"/>
    <n v="3.38"/>
    <x v="1"/>
    <x v="0"/>
    <x v="3"/>
  </r>
  <r>
    <n v="2904561.84938272"/>
    <x v="3367"/>
    <n v="19192323301"/>
    <s v="verified"/>
    <s v="Lorna"/>
    <x v="0"/>
    <x v="29"/>
    <x v="0"/>
    <s v="US"/>
    <x v="0"/>
    <x v="1"/>
    <x v="1"/>
    <x v="8"/>
    <x v="341"/>
    <n v="181"/>
    <x v="3"/>
    <n v="1.93"/>
    <x v="2"/>
    <x v="0"/>
    <x v="1"/>
  </r>
  <r>
    <n v="2905114.1493827198"/>
    <x v="3368"/>
    <n v="37057893942"/>
    <s v="verified"/>
    <s v="Boryana"/>
    <x v="2"/>
    <x v="55"/>
    <x v="0"/>
    <s v="US"/>
    <x v="1"/>
    <x v="0"/>
    <x v="1"/>
    <x v="6"/>
    <x v="770"/>
    <n v="139"/>
    <x v="2"/>
    <n v="1.82"/>
    <x v="3"/>
    <x v="0"/>
    <x v="0"/>
  </r>
  <r>
    <n v="2905666.44938272"/>
    <x v="3369"/>
    <n v="33051905762"/>
    <s v="unconfirmed"/>
    <s v="Owen"/>
    <x v="1"/>
    <x v="10"/>
    <x v="0"/>
    <s v="US"/>
    <x v="1"/>
    <x v="0"/>
    <x v="1"/>
    <x v="11"/>
    <x v="613"/>
    <n v="178"/>
    <x v="121"/>
    <n v="0.82"/>
    <x v="3"/>
    <x v="0"/>
    <x v="1"/>
  </r>
  <r>
    <n v="2906218.7493827199"/>
    <x v="3370"/>
    <n v="55359312559"/>
    <s v="verified"/>
    <s v="Mariya"/>
    <x v="0"/>
    <x v="29"/>
    <x v="0"/>
    <s v="US"/>
    <x v="1"/>
    <x v="2"/>
    <x v="1"/>
    <x v="8"/>
    <x v="987"/>
    <n v="55"/>
    <x v="138"/>
    <n v="0.25"/>
    <x v="3"/>
    <x v="1"/>
    <x v="0"/>
  </r>
  <r>
    <n v="2906771.0493827201"/>
    <x v="3371"/>
    <n v="66547078679"/>
    <s v="verified"/>
    <s v="Edgar"/>
    <x v="0"/>
    <x v="34"/>
    <x v="0"/>
    <s v="US"/>
    <x v="0"/>
    <x v="2"/>
    <x v="1"/>
    <x v="3"/>
    <x v="386"/>
    <n v="18"/>
    <x v="121"/>
    <n v="0.8"/>
    <x v="3"/>
    <x v="1"/>
    <x v="1"/>
  </r>
  <r>
    <n v="2907323.34938272"/>
    <x v="3372"/>
    <n v="45191774914"/>
    <s v="verified"/>
    <s v="C S"/>
    <x v="0"/>
    <x v="21"/>
    <x v="0"/>
    <s v="US"/>
    <x v="0"/>
    <x v="2"/>
    <x v="0"/>
    <x v="2"/>
    <x v="40"/>
    <n v="74"/>
    <x v="159"/>
    <n v="0.96"/>
    <x v="3"/>
    <x v="1"/>
    <x v="1"/>
  </r>
  <r>
    <n v="2907875.6493827198"/>
    <x v="3373"/>
    <n v="26937784112"/>
    <s v="verified"/>
    <s v="Jayar"/>
    <x v="0"/>
    <x v="11"/>
    <x v="0"/>
    <s v="US"/>
    <x v="1"/>
    <x v="1"/>
    <x v="1"/>
    <x v="3"/>
    <x v="24"/>
    <n v="106"/>
    <x v="2"/>
    <n v="1.82"/>
    <x v="2"/>
    <x v="0"/>
    <x v="0"/>
  </r>
  <r>
    <n v="2908427.94938272"/>
    <x v="3374"/>
    <n v="92863123427"/>
    <s v="unconfirmed"/>
    <s v="Kimberly"/>
    <x v="0"/>
    <x v="11"/>
    <x v="0"/>
    <s v="US"/>
    <x v="0"/>
    <x v="2"/>
    <x v="1"/>
    <x v="7"/>
    <x v="571"/>
    <n v="202"/>
    <x v="108"/>
    <n v="0.55000000000000004"/>
    <x v="3"/>
    <x v="2"/>
    <x v="0"/>
  </r>
  <r>
    <n v="2908980.2493827199"/>
    <x v="3375"/>
    <n v="44647292377"/>
    <s v="unconfirmed"/>
    <s v="Kevin"/>
    <x v="1"/>
    <x v="6"/>
    <x v="0"/>
    <s v="US"/>
    <x v="0"/>
    <x v="2"/>
    <x v="1"/>
    <x v="12"/>
    <x v="27"/>
    <n v="86"/>
    <x v="124"/>
    <n v="0.04"/>
    <x v="2"/>
    <x v="1"/>
    <x v="0"/>
  </r>
  <r>
    <n v="2909532.5493827201"/>
    <x v="3376"/>
    <n v="21550034912"/>
    <s v="unconfirmed"/>
    <s v="Joseph"/>
    <x v="1"/>
    <x v="13"/>
    <x v="0"/>
    <s v="US"/>
    <x v="1"/>
    <x v="0"/>
    <x v="1"/>
    <x v="6"/>
    <x v="53"/>
    <n v="181"/>
    <x v="220"/>
    <n v="1.1200000000000001"/>
    <x v="1"/>
    <x v="0"/>
    <x v="1"/>
  </r>
  <r>
    <n v="2910084.84938272"/>
    <x v="3377"/>
    <n v="48348271930"/>
    <s v="verified"/>
    <s v="Emily"/>
    <x v="0"/>
    <x v="14"/>
    <x v="0"/>
    <s v="US"/>
    <x v="1"/>
    <x v="2"/>
    <x v="1"/>
    <x v="11"/>
    <x v="191"/>
    <n v="218"/>
    <x v="131"/>
    <n v="0.1"/>
    <x v="4"/>
    <x v="2"/>
    <x v="0"/>
  </r>
  <r>
    <n v="2910637.1493827198"/>
    <x v="3378"/>
    <n v="76508213419"/>
    <s v="verified"/>
    <s v="Cagil"/>
    <x v="0"/>
    <x v="28"/>
    <x v="0"/>
    <s v="US"/>
    <x v="0"/>
    <x v="2"/>
    <x v="0"/>
    <x v="0"/>
    <x v="123"/>
    <n v="90"/>
    <x v="2"/>
    <n v="1.82"/>
    <x v="4"/>
    <x v="1"/>
    <x v="0"/>
  </r>
  <r>
    <n v="2911189.44938272"/>
    <x v="3379"/>
    <n v="5341465143"/>
    <s v="verified"/>
    <s v="Angelina"/>
    <x v="0"/>
    <x v="19"/>
    <x v="0"/>
    <s v="US"/>
    <x v="0"/>
    <x v="1"/>
    <x v="0"/>
    <x v="2"/>
    <x v="246"/>
    <n v="123"/>
    <x v="20"/>
    <n v="0.32"/>
    <x v="2"/>
    <x v="0"/>
    <x v="0"/>
  </r>
  <r>
    <n v="2911741.7493827199"/>
    <x v="3380"/>
    <n v="10330259792"/>
    <s v="unconfirmed"/>
    <s v="Daria"/>
    <x v="1"/>
    <x v="27"/>
    <x v="0"/>
    <s v="US"/>
    <x v="0"/>
    <x v="2"/>
    <x v="1"/>
    <x v="4"/>
    <x v="1010"/>
    <n v="88"/>
    <x v="0"/>
    <n v="0.13"/>
    <x v="4"/>
    <x v="1"/>
    <x v="0"/>
  </r>
  <r>
    <n v="2912294.0493827201"/>
    <x v="3381"/>
    <n v="85909575316"/>
    <s v="verified"/>
    <s v="Enrique"/>
    <x v="0"/>
    <x v="11"/>
    <x v="0"/>
    <s v="US"/>
    <x v="1"/>
    <x v="2"/>
    <x v="0"/>
    <x v="8"/>
    <x v="784"/>
    <n v="77"/>
    <x v="0"/>
    <n v="0.14000000000000001"/>
    <x v="4"/>
    <x v="1"/>
    <x v="0"/>
  </r>
  <r>
    <n v="2912846.34938272"/>
    <x v="3382"/>
    <n v="59997315132"/>
    <s v="unconfirmed"/>
    <s v="Michael"/>
    <x v="1"/>
    <x v="13"/>
    <x v="0"/>
    <s v="US"/>
    <x v="1"/>
    <x v="1"/>
    <x v="1"/>
    <x v="8"/>
    <x v="167"/>
    <n v="90"/>
    <x v="161"/>
    <n v="0.31"/>
    <x v="2"/>
    <x v="1"/>
    <x v="0"/>
  </r>
  <r>
    <n v="2913398.6493827198"/>
    <x v="3383"/>
    <n v="95251150373"/>
    <s v="unconfirmed"/>
    <s v="Brian"/>
    <x v="0"/>
    <x v="12"/>
    <x v="0"/>
    <s v="US"/>
    <x v="1"/>
    <x v="2"/>
    <x v="1"/>
    <x v="2"/>
    <x v="731"/>
    <n v="179"/>
    <x v="1"/>
    <n v="1.01"/>
    <x v="1"/>
    <x v="0"/>
    <x v="0"/>
  </r>
  <r>
    <n v="2913950.94938272"/>
    <x v="3384"/>
    <n v="69210103770"/>
    <s v="unconfirmed"/>
    <s v="Robert"/>
    <x v="2"/>
    <x v="44"/>
    <x v="0"/>
    <s v="US"/>
    <x v="1"/>
    <x v="1"/>
    <x v="0"/>
    <x v="8"/>
    <x v="710"/>
    <n v="151"/>
    <x v="340"/>
    <n v="4.6399999999999997"/>
    <x v="4"/>
    <x v="0"/>
    <x v="2"/>
  </r>
  <r>
    <n v="2914503.2493827199"/>
    <x v="3385"/>
    <n v="94403250611"/>
    <s v="verified"/>
    <s v="Laura"/>
    <x v="1"/>
    <x v="48"/>
    <x v="0"/>
    <s v="US"/>
    <x v="0"/>
    <x v="1"/>
    <x v="1"/>
    <x v="1"/>
    <x v="558"/>
    <n v="153"/>
    <x v="177"/>
    <n v="0.12"/>
    <x v="2"/>
    <x v="0"/>
    <x v="0"/>
  </r>
  <r>
    <n v="2915055.5493827201"/>
    <x v="3386"/>
    <n v="78734842855"/>
    <s v="unconfirmed"/>
    <s v="Jp"/>
    <x v="2"/>
    <x v="39"/>
    <x v="0"/>
    <s v="US"/>
    <x v="1"/>
    <x v="2"/>
    <x v="1"/>
    <x v="5"/>
    <x v="46"/>
    <n v="92"/>
    <x v="12"/>
    <n v="0.4"/>
    <x v="1"/>
    <x v="1"/>
    <x v="0"/>
  </r>
  <r>
    <n v="2915607.84938272"/>
    <x v="3387"/>
    <n v="80342483146"/>
    <s v="unconfirmed"/>
    <s v="Gill"/>
    <x v="1"/>
    <x v="18"/>
    <x v="0"/>
    <s v="US"/>
    <x v="0"/>
    <x v="1"/>
    <x v="1"/>
    <x v="11"/>
    <x v="473"/>
    <n v="92"/>
    <x v="46"/>
    <n v="0.31"/>
    <x v="1"/>
    <x v="1"/>
    <x v="0"/>
  </r>
  <r>
    <n v="2916160.1493827198"/>
    <x v="3388"/>
    <n v="40759104672"/>
    <s v="verified"/>
    <s v="Ro"/>
    <x v="1"/>
    <x v="27"/>
    <x v="0"/>
    <s v="US"/>
    <x v="0"/>
    <x v="0"/>
    <x v="1"/>
    <x v="7"/>
    <x v="437"/>
    <n v="76"/>
    <x v="43"/>
    <n v="1.56"/>
    <x v="4"/>
    <x v="1"/>
    <x v="3"/>
  </r>
  <r>
    <n v="2916712.44938272"/>
    <x v="3389"/>
    <n v="2800775689"/>
    <s v="unconfirmed"/>
    <s v="Sasha"/>
    <x v="0"/>
    <x v="21"/>
    <x v="0"/>
    <s v="US"/>
    <x v="0"/>
    <x v="1"/>
    <x v="0"/>
    <x v="1"/>
    <x v="266"/>
    <n v="140"/>
    <x v="256"/>
    <n v="1.1399999999999999"/>
    <x v="1"/>
    <x v="0"/>
    <x v="1"/>
  </r>
  <r>
    <n v="2917264.7493827199"/>
    <x v="3390"/>
    <n v="37490138094"/>
    <s v="unconfirmed"/>
    <s v="Jenny And Mark"/>
    <x v="0"/>
    <x v="20"/>
    <x v="0"/>
    <s v="US"/>
    <x v="1"/>
    <x v="1"/>
    <x v="1"/>
    <x v="8"/>
    <x v="650"/>
    <n v="48"/>
    <x v="131"/>
    <n v="0.95"/>
    <x v="1"/>
    <x v="1"/>
    <x v="0"/>
  </r>
  <r>
    <n v="2917817.0493827201"/>
    <x v="3391"/>
    <n v="27121918691"/>
    <s v="unconfirmed"/>
    <s v="Jessica"/>
    <x v="1"/>
    <x v="27"/>
    <x v="0"/>
    <s v="US"/>
    <x v="0"/>
    <x v="0"/>
    <x v="1"/>
    <x v="7"/>
    <x v="101"/>
    <n v="49"/>
    <x v="93"/>
    <n v="0.41"/>
    <x v="2"/>
    <x v="1"/>
    <x v="0"/>
  </r>
  <r>
    <n v="2918369.34938272"/>
    <x v="3392"/>
    <n v="67478991897"/>
    <s v="verified"/>
    <s v="Adar"/>
    <x v="1"/>
    <x v="63"/>
    <x v="0"/>
    <s v="US"/>
    <x v="0"/>
    <x v="0"/>
    <x v="1"/>
    <x v="8"/>
    <x v="193"/>
    <n v="44"/>
    <x v="131"/>
    <n v="0.1"/>
    <x v="2"/>
    <x v="1"/>
    <x v="0"/>
  </r>
  <r>
    <n v="2918921.6493827198"/>
    <x v="3393"/>
    <n v="88057406926"/>
    <s v="unconfirmed"/>
    <s v="Victoria"/>
    <x v="1"/>
    <x v="7"/>
    <x v="0"/>
    <s v="US"/>
    <x v="1"/>
    <x v="1"/>
    <x v="0"/>
    <x v="11"/>
    <x v="1106"/>
    <n v="214"/>
    <x v="98"/>
    <n v="0.16"/>
    <x v="3"/>
    <x v="2"/>
    <x v="0"/>
  </r>
  <r>
    <n v="2919473.94938272"/>
    <x v="3394"/>
    <n v="18594977716"/>
    <s v="verified"/>
    <s v="Adam"/>
    <x v="1"/>
    <x v="6"/>
    <x v="0"/>
    <s v="US"/>
    <x v="1"/>
    <x v="1"/>
    <x v="1"/>
    <x v="11"/>
    <x v="228"/>
    <n v="114"/>
    <x v="2"/>
    <n v="1.82"/>
    <x v="4"/>
    <x v="0"/>
    <x v="0"/>
  </r>
  <r>
    <n v="2920026.2493827199"/>
    <x v="3395"/>
    <n v="66135622663"/>
    <s v="verified"/>
    <s v="Richard And Mollie"/>
    <x v="0"/>
    <x v="15"/>
    <x v="0"/>
    <s v="US"/>
    <x v="0"/>
    <x v="2"/>
    <x v="1"/>
    <x v="5"/>
    <x v="805"/>
    <n v="161"/>
    <x v="65"/>
    <n v="0.38"/>
    <x v="3"/>
    <x v="0"/>
    <x v="0"/>
  </r>
  <r>
    <n v="2920578.5493827201"/>
    <x v="3396"/>
    <n v="96943030633"/>
    <s v="unconfirmed"/>
    <s v="Phoebe"/>
    <x v="0"/>
    <x v="11"/>
    <x v="0"/>
    <s v="US"/>
    <x v="0"/>
    <x v="1"/>
    <x v="1"/>
    <x v="7"/>
    <x v="414"/>
    <n v="223"/>
    <x v="124"/>
    <n v="0.05"/>
    <x v="2"/>
    <x v="2"/>
    <x v="0"/>
  </r>
  <r>
    <n v="2921130.84938272"/>
    <x v="3397"/>
    <n v="11943632020"/>
    <s v="unconfirmed"/>
    <s v="Angela"/>
    <x v="0"/>
    <x v="20"/>
    <x v="0"/>
    <s v="US"/>
    <x v="1"/>
    <x v="0"/>
    <x v="0"/>
    <x v="2"/>
    <x v="402"/>
    <n v="130"/>
    <x v="63"/>
    <n v="0.03"/>
    <x v="0"/>
    <x v="0"/>
    <x v="0"/>
  </r>
  <r>
    <n v="2921683.1493827198"/>
    <x v="3398"/>
    <n v="94630477036"/>
    <s v="verified"/>
    <s v="Andrea"/>
    <x v="0"/>
    <x v="36"/>
    <x v="0"/>
    <s v="US"/>
    <x v="1"/>
    <x v="2"/>
    <x v="1"/>
    <x v="5"/>
    <x v="730"/>
    <n v="60"/>
    <x v="20"/>
    <n v="0.28000000000000003"/>
    <x v="3"/>
    <x v="1"/>
    <x v="0"/>
  </r>
  <r>
    <n v="2922235.44938272"/>
    <x v="3399"/>
    <n v="79865205263"/>
    <s v="verified"/>
    <s v="Dai"/>
    <x v="1"/>
    <x v="1"/>
    <x v="0"/>
    <s v="US"/>
    <x v="0"/>
    <x v="1"/>
    <x v="1"/>
    <x v="8"/>
    <x v="515"/>
    <n v="58"/>
    <x v="63"/>
    <n v="7.0000000000000007E-2"/>
    <x v="0"/>
    <x v="1"/>
    <x v="0"/>
  </r>
  <r>
    <n v="2922787.7493827199"/>
    <x v="3400"/>
    <n v="28233930439"/>
    <s v="unconfirmed"/>
    <s v="Dana"/>
    <x v="1"/>
    <x v="7"/>
    <x v="0"/>
    <s v="US"/>
    <x v="0"/>
    <x v="0"/>
    <x v="1"/>
    <x v="1"/>
    <x v="268"/>
    <n v="196"/>
    <x v="68"/>
    <n v="0.02"/>
    <x v="2"/>
    <x v="0"/>
    <x v="0"/>
  </r>
  <r>
    <n v="2923340.0493827201"/>
    <x v="3401"/>
    <n v="72985683883"/>
    <s v="unconfirmed"/>
    <s v="Andrea"/>
    <x v="1"/>
    <x v="7"/>
    <x v="0"/>
    <s v="US"/>
    <x v="0"/>
    <x v="2"/>
    <x v="1"/>
    <x v="8"/>
    <x v="929"/>
    <n v="174"/>
    <x v="2"/>
    <n v="1.82"/>
    <x v="4"/>
    <x v="0"/>
    <x v="0"/>
  </r>
  <r>
    <n v="2923892.34938272"/>
    <x v="3402"/>
    <n v="39597592294"/>
    <s v="unconfirmed"/>
    <s v="Olena"/>
    <x v="1"/>
    <x v="71"/>
    <x v="0"/>
    <s v="US"/>
    <x v="1"/>
    <x v="2"/>
    <x v="1"/>
    <x v="5"/>
    <x v="130"/>
    <n v="238"/>
    <x v="2"/>
    <n v="1.82"/>
    <x v="2"/>
    <x v="2"/>
    <x v="0"/>
  </r>
  <r>
    <n v="2924444.6493827198"/>
    <x v="3403"/>
    <n v="22018566697"/>
    <s v="verified"/>
    <s v="Alex"/>
    <x v="2"/>
    <x v="44"/>
    <x v="0"/>
    <s v="US"/>
    <x v="0"/>
    <x v="0"/>
    <x v="1"/>
    <x v="0"/>
    <x v="582"/>
    <n v="173"/>
    <x v="202"/>
    <n v="0.89"/>
    <x v="4"/>
    <x v="0"/>
    <x v="1"/>
  </r>
  <r>
    <n v="2924996.94938272"/>
    <x v="3404"/>
    <n v="88443617520"/>
    <s v="unconfirmed"/>
    <s v="David"/>
    <x v="1"/>
    <x v="4"/>
    <x v="0"/>
    <s v="US"/>
    <x v="1"/>
    <x v="2"/>
    <x v="0"/>
    <x v="2"/>
    <x v="474"/>
    <n v="231"/>
    <x v="98"/>
    <n v="0.32"/>
    <x v="2"/>
    <x v="2"/>
    <x v="0"/>
  </r>
  <r>
    <n v="2925549.2493827199"/>
    <x v="3405"/>
    <n v="78152024486"/>
    <s v="unconfirmed"/>
    <s v="Adriano"/>
    <x v="0"/>
    <x v="20"/>
    <x v="0"/>
    <s v="US"/>
    <x v="1"/>
    <x v="0"/>
    <x v="0"/>
    <x v="4"/>
    <x v="630"/>
    <n v="80"/>
    <x v="205"/>
    <n v="1.37"/>
    <x v="0"/>
    <x v="1"/>
    <x v="1"/>
  </r>
  <r>
    <n v="2926101.5493827201"/>
    <x v="3406"/>
    <n v="21762060883"/>
    <s v="unconfirmed"/>
    <s v="Javier"/>
    <x v="1"/>
    <x v="10"/>
    <x v="0"/>
    <s v="US"/>
    <x v="1"/>
    <x v="0"/>
    <x v="1"/>
    <x v="3"/>
    <x v="257"/>
    <n v="157"/>
    <x v="2"/>
    <n v="1.82"/>
    <x v="3"/>
    <x v="0"/>
    <x v="0"/>
  </r>
  <r>
    <n v="2926653.84938272"/>
    <x v="3407"/>
    <n v="61812537776"/>
    <s v="verified"/>
    <s v="Seth"/>
    <x v="1"/>
    <x v="18"/>
    <x v="0"/>
    <s v="US"/>
    <x v="1"/>
    <x v="2"/>
    <x v="0"/>
    <x v="4"/>
    <x v="806"/>
    <n v="119"/>
    <x v="2"/>
    <n v="1.82"/>
    <x v="1"/>
    <x v="0"/>
    <x v="0"/>
  </r>
  <r>
    <n v="2927206.1493827198"/>
    <x v="3408"/>
    <n v="37486214965"/>
    <s v="verified"/>
    <s v="Shlom And Lyndz"/>
    <x v="1"/>
    <x v="7"/>
    <x v="0"/>
    <s v="US"/>
    <x v="1"/>
    <x v="1"/>
    <x v="1"/>
    <x v="8"/>
    <x v="265"/>
    <n v="14"/>
    <x v="2"/>
    <n v="1.82"/>
    <x v="4"/>
    <x v="1"/>
    <x v="0"/>
  </r>
  <r>
    <n v="2927758.44938272"/>
    <x v="3409"/>
    <n v="14530422934"/>
    <s v="unconfirmed"/>
    <s v="Gianni"/>
    <x v="0"/>
    <x v="11"/>
    <x v="0"/>
    <s v="US"/>
    <x v="1"/>
    <x v="0"/>
    <x v="1"/>
    <x v="8"/>
    <x v="790"/>
    <n v="109"/>
    <x v="80"/>
    <n v="0.1"/>
    <x v="4"/>
    <x v="0"/>
    <x v="0"/>
  </r>
  <r>
    <n v="2928310.7493827199"/>
    <x v="3410"/>
    <n v="10010700680"/>
    <s v="unconfirmed"/>
    <s v="Vida"/>
    <x v="0"/>
    <x v="19"/>
    <x v="0"/>
    <s v="US"/>
    <x v="0"/>
    <x v="2"/>
    <x v="1"/>
    <x v="10"/>
    <x v="232"/>
    <n v="74"/>
    <x v="48"/>
    <n v="0.14000000000000001"/>
    <x v="2"/>
    <x v="1"/>
    <x v="0"/>
  </r>
  <r>
    <n v="2928863.0493827201"/>
    <x v="3411"/>
    <n v="15417046013"/>
    <s v="unconfirmed"/>
    <s v="Adriano"/>
    <x v="0"/>
    <x v="5"/>
    <x v="0"/>
    <s v="US"/>
    <x v="0"/>
    <x v="2"/>
    <x v="0"/>
    <x v="8"/>
    <x v="1107"/>
    <n v="117"/>
    <x v="59"/>
    <n v="1.1100000000000001"/>
    <x v="1"/>
    <x v="0"/>
    <x v="1"/>
  </r>
  <r>
    <n v="2929415.34938272"/>
    <x v="3412"/>
    <n v="49062707835"/>
    <s v="verified"/>
    <s v="Vida"/>
    <x v="0"/>
    <x v="19"/>
    <x v="0"/>
    <s v="US"/>
    <x v="1"/>
    <x v="0"/>
    <x v="1"/>
    <x v="9"/>
    <x v="1095"/>
    <n v="240"/>
    <x v="52"/>
    <n v="0.06"/>
    <x v="3"/>
    <x v="2"/>
    <x v="0"/>
  </r>
  <r>
    <n v="2929967.6493827198"/>
    <x v="3413"/>
    <n v="52917826971"/>
    <s v="unconfirmed"/>
    <s v="Itay"/>
    <x v="1"/>
    <x v="7"/>
    <x v="0"/>
    <s v="US"/>
    <x v="0"/>
    <x v="1"/>
    <x v="1"/>
    <x v="5"/>
    <x v="208"/>
    <n v="192"/>
    <x v="52"/>
    <n v="0.06"/>
    <x v="1"/>
    <x v="0"/>
    <x v="0"/>
  </r>
  <r>
    <n v="2930519.94938272"/>
    <x v="3414"/>
    <n v="51751706285"/>
    <s v="verified"/>
    <s v="Kenny And Christine"/>
    <x v="0"/>
    <x v="20"/>
    <x v="0"/>
    <s v="US"/>
    <x v="1"/>
    <x v="1"/>
    <x v="0"/>
    <x v="0"/>
    <x v="729"/>
    <n v="108"/>
    <x v="161"/>
    <n v="0.32"/>
    <x v="4"/>
    <x v="0"/>
    <x v="0"/>
  </r>
  <r>
    <n v="2931072.2493827199"/>
    <x v="3415"/>
    <n v="30051250459"/>
    <s v="verified"/>
    <s v="Emilio"/>
    <x v="0"/>
    <x v="23"/>
    <x v="0"/>
    <s v="US"/>
    <x v="0"/>
    <x v="0"/>
    <x v="0"/>
    <x v="1"/>
    <x v="974"/>
    <n v="39"/>
    <x v="2"/>
    <n v="1.82"/>
    <x v="2"/>
    <x v="1"/>
    <x v="0"/>
  </r>
  <r>
    <n v="2931624.5493827201"/>
    <x v="3416"/>
    <n v="20862688437"/>
    <s v="verified"/>
    <s v="Jay And Liz"/>
    <x v="1"/>
    <x v="7"/>
    <x v="0"/>
    <s v="US"/>
    <x v="1"/>
    <x v="1"/>
    <x v="1"/>
    <x v="5"/>
    <x v="972"/>
    <n v="212"/>
    <x v="138"/>
    <n v="0.27"/>
    <x v="0"/>
    <x v="2"/>
    <x v="0"/>
  </r>
  <r>
    <n v="2932176.84938272"/>
    <x v="3417"/>
    <n v="10460701158"/>
    <s v="verified"/>
    <s v="Debbie"/>
    <x v="2"/>
    <x v="124"/>
    <x v="0"/>
    <s v="US"/>
    <x v="1"/>
    <x v="1"/>
    <x v="1"/>
    <x v="2"/>
    <x v="201"/>
    <n v="48"/>
    <x v="80"/>
    <n v="0.69"/>
    <x v="0"/>
    <x v="1"/>
    <x v="0"/>
  </r>
  <r>
    <n v="2932729.1493827198"/>
    <x v="3418"/>
    <n v="88903373362"/>
    <s v="verified"/>
    <s v="De"/>
    <x v="0"/>
    <x v="11"/>
    <x v="0"/>
    <s v="US"/>
    <x v="1"/>
    <x v="1"/>
    <x v="0"/>
    <x v="1"/>
    <x v="16"/>
    <n v="92"/>
    <x v="196"/>
    <n v="1.07"/>
    <x v="0"/>
    <x v="1"/>
    <x v="1"/>
  </r>
  <r>
    <n v="2933281.44938272"/>
    <x v="3419"/>
    <n v="78227553730"/>
    <s v="verified"/>
    <s v="Kevin"/>
    <x v="1"/>
    <x v="2"/>
    <x v="0"/>
    <s v="US"/>
    <x v="1"/>
    <x v="0"/>
    <x v="0"/>
    <x v="6"/>
    <x v="393"/>
    <n v="30"/>
    <x v="49"/>
    <n v="1.1200000000000001"/>
    <x v="1"/>
    <x v="1"/>
    <x v="1"/>
  </r>
  <r>
    <n v="2933833.7493827199"/>
    <x v="3420"/>
    <n v="36797239890"/>
    <s v="unconfirmed"/>
    <s v="Miguel"/>
    <x v="0"/>
    <x v="5"/>
    <x v="0"/>
    <s v="US"/>
    <x v="1"/>
    <x v="0"/>
    <x v="0"/>
    <x v="2"/>
    <x v="568"/>
    <n v="76"/>
    <x v="177"/>
    <n v="0.21"/>
    <x v="4"/>
    <x v="1"/>
    <x v="0"/>
  </r>
  <r>
    <n v="2934386.0493827201"/>
    <x v="3421"/>
    <n v="56843722443"/>
    <s v="unconfirmed"/>
    <s v="Shervin"/>
    <x v="0"/>
    <x v="20"/>
    <x v="0"/>
    <s v="US"/>
    <x v="1"/>
    <x v="1"/>
    <x v="0"/>
    <x v="9"/>
    <x v="664"/>
    <n v="64"/>
    <x v="2"/>
    <n v="1.82"/>
    <x v="4"/>
    <x v="1"/>
    <x v="0"/>
  </r>
  <r>
    <n v="2934938.34938272"/>
    <x v="3422"/>
    <n v="42106569535"/>
    <s v="verified"/>
    <s v="Joshua"/>
    <x v="0"/>
    <x v="19"/>
    <x v="0"/>
    <s v="US"/>
    <x v="1"/>
    <x v="0"/>
    <x v="0"/>
    <x v="5"/>
    <x v="506"/>
    <n v="63"/>
    <x v="2"/>
    <n v="1.82"/>
    <x v="1"/>
    <x v="1"/>
    <x v="0"/>
  </r>
  <r>
    <n v="2935490.6493827198"/>
    <x v="3423"/>
    <n v="7876921011"/>
    <s v="unconfirmed"/>
    <s v="Lorna"/>
    <x v="1"/>
    <x v="27"/>
    <x v="0"/>
    <s v="US"/>
    <x v="1"/>
    <x v="2"/>
    <x v="2"/>
    <x v="1"/>
    <x v="919"/>
    <n v="236"/>
    <x v="60"/>
    <n v="0.25"/>
    <x v="3"/>
    <x v="2"/>
    <x v="0"/>
  </r>
  <r>
    <n v="2936042.94938272"/>
    <x v="3424"/>
    <n v="64957936285"/>
    <s v="verified"/>
    <s v="Mal"/>
    <x v="0"/>
    <x v="16"/>
    <x v="0"/>
    <s v="US"/>
    <x v="1"/>
    <x v="2"/>
    <x v="1"/>
    <x v="3"/>
    <x v="357"/>
    <n v="82"/>
    <x v="60"/>
    <n v="0.26"/>
    <x v="1"/>
    <x v="1"/>
    <x v="0"/>
  </r>
  <r>
    <n v="2936595.2493827199"/>
    <x v="3425"/>
    <n v="93057828071"/>
    <s v="unconfirmed"/>
    <s v="Vanessa"/>
    <x v="0"/>
    <x v="9"/>
    <x v="0"/>
    <s v="US"/>
    <x v="1"/>
    <x v="1"/>
    <x v="0"/>
    <x v="10"/>
    <x v="21"/>
    <n v="210"/>
    <x v="2"/>
    <n v="1.82"/>
    <x v="4"/>
    <x v="2"/>
    <x v="0"/>
  </r>
  <r>
    <n v="2937147.5493827201"/>
    <x v="3426"/>
    <n v="64352814317"/>
    <s v="verified"/>
    <s v="Sarah"/>
    <x v="0"/>
    <x v="21"/>
    <x v="0"/>
    <s v="US"/>
    <x v="1"/>
    <x v="2"/>
    <x v="1"/>
    <x v="2"/>
    <x v="419"/>
    <n v="71"/>
    <x v="52"/>
    <n v="0.06"/>
    <x v="0"/>
    <x v="1"/>
    <x v="0"/>
  </r>
  <r>
    <n v="2937699.84938272"/>
    <x v="3427"/>
    <n v="94092102343"/>
    <s v="verified"/>
    <s v="Jochy"/>
    <x v="1"/>
    <x v="33"/>
    <x v="0"/>
    <s v="US"/>
    <x v="0"/>
    <x v="2"/>
    <x v="1"/>
    <x v="1"/>
    <x v="853"/>
    <n v="21"/>
    <x v="140"/>
    <n v="3.05"/>
    <x v="2"/>
    <x v="1"/>
    <x v="2"/>
  </r>
  <r>
    <n v="2938252.1493827198"/>
    <x v="3428"/>
    <n v="39753393833"/>
    <s v="verified"/>
    <s v="Stephen"/>
    <x v="1"/>
    <x v="22"/>
    <x v="0"/>
    <s v="US"/>
    <x v="1"/>
    <x v="0"/>
    <x v="1"/>
    <x v="1"/>
    <x v="786"/>
    <n v="195"/>
    <x v="52"/>
    <n v="0.06"/>
    <x v="3"/>
    <x v="0"/>
    <x v="0"/>
  </r>
  <r>
    <n v="2938804.44938272"/>
    <x v="3429"/>
    <n v="35113635984"/>
    <s v="verified"/>
    <s v="Andrew"/>
    <x v="0"/>
    <x v="11"/>
    <x v="0"/>
    <s v="US"/>
    <x v="0"/>
    <x v="0"/>
    <x v="0"/>
    <x v="2"/>
    <x v="16"/>
    <n v="92"/>
    <x v="250"/>
    <n v="1.68"/>
    <x v="0"/>
    <x v="1"/>
    <x v="0"/>
  </r>
  <r>
    <n v="2939356.7493827199"/>
    <x v="3430"/>
    <n v="78233494768"/>
    <s v="verified"/>
    <s v="Maria"/>
    <x v="1"/>
    <x v="10"/>
    <x v="0"/>
    <s v="US"/>
    <x v="1"/>
    <x v="1"/>
    <x v="1"/>
    <x v="11"/>
    <x v="127"/>
    <n v="220"/>
    <x v="52"/>
    <n v="0.06"/>
    <x v="1"/>
    <x v="2"/>
    <x v="0"/>
  </r>
  <r>
    <n v="2939909.0493827201"/>
    <x v="3431"/>
    <n v="87683735338"/>
    <s v="verified"/>
    <s v="Christina"/>
    <x v="1"/>
    <x v="2"/>
    <x v="0"/>
    <s v="US"/>
    <x v="0"/>
    <x v="1"/>
    <x v="1"/>
    <x v="9"/>
    <x v="707"/>
    <n v="49"/>
    <x v="302"/>
    <n v="5.26"/>
    <x v="4"/>
    <x v="1"/>
    <x v="2"/>
  </r>
  <r>
    <n v="2940461.34938272"/>
    <x v="3432"/>
    <n v="94097282007"/>
    <s v="unconfirmed"/>
    <s v="Cody"/>
    <x v="1"/>
    <x v="7"/>
    <x v="0"/>
    <s v="US"/>
    <x v="1"/>
    <x v="0"/>
    <x v="1"/>
    <x v="2"/>
    <x v="1022"/>
    <n v="183"/>
    <x v="52"/>
    <n v="0.06"/>
    <x v="2"/>
    <x v="0"/>
    <x v="0"/>
  </r>
  <r>
    <n v="2941013.6493827198"/>
    <x v="3433"/>
    <n v="3088839732"/>
    <s v="unconfirmed"/>
    <s v="Nick"/>
    <x v="1"/>
    <x v="10"/>
    <x v="0"/>
    <s v="US"/>
    <x v="0"/>
    <x v="1"/>
    <x v="1"/>
    <x v="3"/>
    <x v="126"/>
    <n v="225"/>
    <x v="2"/>
    <n v="1.82"/>
    <x v="2"/>
    <x v="2"/>
    <x v="0"/>
  </r>
  <r>
    <n v="2941565.94938272"/>
    <x v="3434"/>
    <n v="1842813846"/>
    <s v="verified"/>
    <s v="Julian"/>
    <x v="2"/>
    <x v="24"/>
    <x v="0"/>
    <s v="US"/>
    <x v="1"/>
    <x v="0"/>
    <x v="1"/>
    <x v="7"/>
    <x v="654"/>
    <n v="160"/>
    <x v="110"/>
    <n v="1.74"/>
    <x v="3"/>
    <x v="0"/>
    <x v="1"/>
  </r>
  <r>
    <n v="2942118.2493827199"/>
    <x v="3435"/>
    <n v="47380677594"/>
    <s v="unconfirmed"/>
    <s v="Stephen"/>
    <x v="1"/>
    <x v="6"/>
    <x v="0"/>
    <s v="US"/>
    <x v="1"/>
    <x v="0"/>
    <x v="0"/>
    <x v="12"/>
    <x v="1065"/>
    <n v="148"/>
    <x v="51"/>
    <n v="3.29"/>
    <x v="1"/>
    <x v="0"/>
    <x v="4"/>
  </r>
  <r>
    <n v="2942670.5493827201"/>
    <x v="3436"/>
    <n v="43859151785"/>
    <s v="unconfirmed"/>
    <s v="Alfredo"/>
    <x v="1"/>
    <x v="43"/>
    <x v="0"/>
    <s v="US"/>
    <x v="0"/>
    <x v="0"/>
    <x v="1"/>
    <x v="11"/>
    <x v="229"/>
    <n v="77"/>
    <x v="293"/>
    <n v="1.52"/>
    <x v="0"/>
    <x v="1"/>
    <x v="1"/>
  </r>
  <r>
    <n v="2943222.84938272"/>
    <x v="3437"/>
    <n v="736991431"/>
    <s v="verified"/>
    <s v="Susan"/>
    <x v="0"/>
    <x v="111"/>
    <x v="0"/>
    <s v="US"/>
    <x v="1"/>
    <x v="2"/>
    <x v="0"/>
    <x v="12"/>
    <x v="555"/>
    <n v="155"/>
    <x v="185"/>
    <n v="1.55"/>
    <x v="2"/>
    <x v="0"/>
    <x v="1"/>
  </r>
  <r>
    <n v="2943775.1493827198"/>
    <x v="3438"/>
    <n v="48698720135"/>
    <s v="verified"/>
    <s v="Luis"/>
    <x v="0"/>
    <x v="11"/>
    <x v="0"/>
    <s v="US"/>
    <x v="0"/>
    <x v="1"/>
    <x v="0"/>
    <x v="8"/>
    <x v="194"/>
    <n v="79"/>
    <x v="2"/>
    <n v="1.82"/>
    <x v="3"/>
    <x v="1"/>
    <x v="0"/>
  </r>
  <r>
    <n v="2944327.44938272"/>
    <x v="3439"/>
    <n v="69692462000"/>
    <s v="unconfirmed"/>
    <s v="Vida"/>
    <x v="0"/>
    <x v="19"/>
    <x v="0"/>
    <s v="US"/>
    <x v="0"/>
    <x v="1"/>
    <x v="1"/>
    <x v="3"/>
    <x v="1039"/>
    <n v="167"/>
    <x v="52"/>
    <n v="7.0000000000000007E-2"/>
    <x v="0"/>
    <x v="0"/>
    <x v="0"/>
  </r>
  <r>
    <n v="2944879.7493827199"/>
    <x v="3440"/>
    <n v="63885419407"/>
    <s v="unconfirmed"/>
    <s v="Vida"/>
    <x v="0"/>
    <x v="19"/>
    <x v="0"/>
    <s v="US"/>
    <x v="0"/>
    <x v="2"/>
    <x v="1"/>
    <x v="11"/>
    <x v="845"/>
    <n v="215"/>
    <x v="52"/>
    <n v="0.06"/>
    <x v="3"/>
    <x v="2"/>
    <x v="0"/>
  </r>
  <r>
    <n v="2945432.0493827201"/>
    <x v="3441"/>
    <n v="47228587709"/>
    <s v="verified"/>
    <s v="Mark"/>
    <x v="1"/>
    <x v="27"/>
    <x v="0"/>
    <s v="US"/>
    <x v="1"/>
    <x v="2"/>
    <x v="1"/>
    <x v="6"/>
    <x v="411"/>
    <n v="24"/>
    <x v="2"/>
    <n v="1.82"/>
    <x v="2"/>
    <x v="1"/>
    <x v="0"/>
  </r>
  <r>
    <n v="2945984.34938272"/>
    <x v="3442"/>
    <n v="53871783365"/>
    <s v="verified"/>
    <s v="Hb"/>
    <x v="1"/>
    <x v="2"/>
    <x v="0"/>
    <s v="US"/>
    <x v="0"/>
    <x v="0"/>
    <x v="1"/>
    <x v="3"/>
    <x v="834"/>
    <n v="79"/>
    <x v="135"/>
    <n v="0.59"/>
    <x v="1"/>
    <x v="1"/>
    <x v="0"/>
  </r>
  <r>
    <n v="2946536.6493827198"/>
    <x v="3443"/>
    <n v="11652617152"/>
    <s v="verified"/>
    <s v="Matthew"/>
    <x v="1"/>
    <x v="18"/>
    <x v="0"/>
    <s v="US"/>
    <x v="0"/>
    <x v="1"/>
    <x v="1"/>
    <x v="11"/>
    <x v="903"/>
    <n v="237"/>
    <x v="103"/>
    <n v="0.52"/>
    <x v="0"/>
    <x v="2"/>
    <x v="0"/>
  </r>
  <r>
    <n v="2947088.94938272"/>
    <x v="3444"/>
    <n v="25768043803"/>
    <s v="verified"/>
    <s v="Garth"/>
    <x v="0"/>
    <x v="20"/>
    <x v="0"/>
    <s v="US"/>
    <x v="0"/>
    <x v="0"/>
    <x v="0"/>
    <x v="5"/>
    <x v="271"/>
    <n v="14"/>
    <x v="52"/>
    <n v="0.06"/>
    <x v="2"/>
    <x v="1"/>
    <x v="0"/>
  </r>
  <r>
    <n v="2947641.2493827199"/>
    <x v="3445"/>
    <n v="22068452532"/>
    <s v="unconfirmed"/>
    <s v="Mary"/>
    <x v="0"/>
    <x v="11"/>
    <x v="0"/>
    <s v="US"/>
    <x v="0"/>
    <x v="2"/>
    <x v="1"/>
    <x v="8"/>
    <x v="572"/>
    <n v="61"/>
    <x v="4"/>
    <n v="0.73"/>
    <x v="4"/>
    <x v="1"/>
    <x v="0"/>
  </r>
  <r>
    <n v="2948193.5493827201"/>
    <x v="3446"/>
    <n v="13621468382"/>
    <s v="unconfirmed"/>
    <s v="Zach"/>
    <x v="0"/>
    <x v="11"/>
    <x v="0"/>
    <s v="US"/>
    <x v="1"/>
    <x v="1"/>
    <x v="0"/>
    <x v="3"/>
    <x v="369"/>
    <n v="13"/>
    <x v="2"/>
    <n v="1.82"/>
    <x v="0"/>
    <x v="1"/>
    <x v="0"/>
  </r>
  <r>
    <n v="2948745.84938272"/>
    <x v="3447"/>
    <n v="74732934527"/>
    <s v="verified"/>
    <s v="Tico"/>
    <x v="0"/>
    <x v="5"/>
    <x v="0"/>
    <s v="US"/>
    <x v="0"/>
    <x v="2"/>
    <x v="1"/>
    <x v="11"/>
    <x v="678"/>
    <n v="69"/>
    <x v="120"/>
    <n v="1.93"/>
    <x v="3"/>
    <x v="1"/>
    <x v="3"/>
  </r>
  <r>
    <n v="2949298.1493827198"/>
    <x v="3448"/>
    <n v="78539684057"/>
    <s v="unconfirmed"/>
    <s v="Seth"/>
    <x v="1"/>
    <x v="13"/>
    <x v="0"/>
    <s v="US"/>
    <x v="1"/>
    <x v="2"/>
    <x v="1"/>
    <x v="4"/>
    <x v="1108"/>
    <n v="197"/>
    <x v="56"/>
    <n v="0.36"/>
    <x v="2"/>
    <x v="0"/>
    <x v="0"/>
  </r>
  <r>
    <n v="2949850.44938272"/>
    <x v="3449"/>
    <n v="95128895089"/>
    <s v="unconfirmed"/>
    <s v="Don Luis"/>
    <x v="2"/>
    <x v="55"/>
    <x v="0"/>
    <s v="US"/>
    <x v="0"/>
    <x v="2"/>
    <x v="0"/>
    <x v="6"/>
    <x v="236"/>
    <n v="175"/>
    <x v="35"/>
    <n v="0.16"/>
    <x v="2"/>
    <x v="0"/>
    <x v="0"/>
  </r>
  <r>
    <n v="2950402.7493827199"/>
    <x v="3450"/>
    <n v="1633995762"/>
    <s v="verified"/>
    <s v="Host"/>
    <x v="1"/>
    <x v="6"/>
    <x v="0"/>
    <s v="US"/>
    <x v="0"/>
    <x v="0"/>
    <x v="1"/>
    <x v="7"/>
    <x v="526"/>
    <n v="151"/>
    <x v="60"/>
    <n v="0.25"/>
    <x v="1"/>
    <x v="0"/>
    <x v="0"/>
  </r>
  <r>
    <n v="2950955.0493827201"/>
    <x v="3451"/>
    <n v="45269242585"/>
    <s v="verified"/>
    <s v="Chris"/>
    <x v="1"/>
    <x v="100"/>
    <x v="0"/>
    <s v="US"/>
    <x v="1"/>
    <x v="0"/>
    <x v="0"/>
    <x v="5"/>
    <x v="239"/>
    <n v="141"/>
    <x v="68"/>
    <n v="0.04"/>
    <x v="4"/>
    <x v="0"/>
    <x v="0"/>
  </r>
  <r>
    <n v="2951507.34938272"/>
    <x v="3452"/>
    <n v="37521366945"/>
    <s v="unconfirmed"/>
    <s v="Leon"/>
    <x v="0"/>
    <x v="32"/>
    <x v="0"/>
    <s v="US"/>
    <x v="1"/>
    <x v="0"/>
    <x v="1"/>
    <x v="5"/>
    <x v="460"/>
    <n v="135"/>
    <x v="183"/>
    <n v="2.02"/>
    <x v="3"/>
    <x v="0"/>
    <x v="3"/>
  </r>
  <r>
    <n v="2952059.6493827198"/>
    <x v="3453"/>
    <n v="19668286167"/>
    <s v="unconfirmed"/>
    <s v="Dain"/>
    <x v="1"/>
    <x v="64"/>
    <x v="0"/>
    <s v="US"/>
    <x v="1"/>
    <x v="1"/>
    <x v="1"/>
    <x v="11"/>
    <x v="1109"/>
    <n v="65"/>
    <x v="32"/>
    <n v="0.42"/>
    <x v="2"/>
    <x v="1"/>
    <x v="0"/>
  </r>
  <r>
    <n v="2952611.94938272"/>
    <x v="3454"/>
    <n v="40284199662"/>
    <s v="verified"/>
    <s v="Julie"/>
    <x v="1"/>
    <x v="7"/>
    <x v="0"/>
    <s v="US"/>
    <x v="1"/>
    <x v="1"/>
    <x v="1"/>
    <x v="5"/>
    <x v="1058"/>
    <n v="178"/>
    <x v="2"/>
    <n v="1.82"/>
    <x v="1"/>
    <x v="0"/>
    <x v="0"/>
  </r>
  <r>
    <n v="2953164.2493827199"/>
    <x v="3455"/>
    <n v="56024800249"/>
    <s v="unconfirmed"/>
    <s v="Mike"/>
    <x v="2"/>
    <x v="122"/>
    <x v="0"/>
    <s v="US"/>
    <x v="1"/>
    <x v="1"/>
    <x v="1"/>
    <x v="5"/>
    <x v="1110"/>
    <n v="161"/>
    <x v="75"/>
    <n v="2.4500000000000002"/>
    <x v="0"/>
    <x v="0"/>
    <x v="4"/>
  </r>
  <r>
    <n v="2953716.5493827201"/>
    <x v="3456"/>
    <n v="44236867746"/>
    <s v="unconfirmed"/>
    <s v="Ajang"/>
    <x v="0"/>
    <x v="5"/>
    <x v="0"/>
    <s v="US"/>
    <x v="1"/>
    <x v="0"/>
    <x v="0"/>
    <x v="5"/>
    <x v="872"/>
    <n v="105"/>
    <x v="2"/>
    <n v="1.82"/>
    <x v="1"/>
    <x v="0"/>
    <x v="0"/>
  </r>
  <r>
    <n v="2954268.84938272"/>
    <x v="3457"/>
    <n v="13894823194"/>
    <s v="unconfirmed"/>
    <s v="Chris"/>
    <x v="1"/>
    <x v="7"/>
    <x v="0"/>
    <s v="US"/>
    <x v="1"/>
    <x v="1"/>
    <x v="1"/>
    <x v="11"/>
    <x v="541"/>
    <n v="126"/>
    <x v="109"/>
    <n v="0.28999999999999998"/>
    <x v="3"/>
    <x v="0"/>
    <x v="0"/>
  </r>
  <r>
    <n v="2954821.1493827198"/>
    <x v="3458"/>
    <n v="52711171616"/>
    <s v="verified"/>
    <s v="Yoruba"/>
    <x v="0"/>
    <x v="20"/>
    <x v="0"/>
    <s v="US"/>
    <x v="1"/>
    <x v="1"/>
    <x v="1"/>
    <x v="0"/>
    <x v="1"/>
    <n v="28"/>
    <x v="2"/>
    <n v="1.82"/>
    <x v="2"/>
    <x v="1"/>
    <x v="0"/>
  </r>
  <r>
    <n v="2955373.44938272"/>
    <x v="3459"/>
    <n v="58457677582"/>
    <s v="verified"/>
    <s v="Richelle And Pela"/>
    <x v="0"/>
    <x v="5"/>
    <x v="0"/>
    <s v="US"/>
    <x v="1"/>
    <x v="1"/>
    <x v="1"/>
    <x v="11"/>
    <x v="739"/>
    <n v="117"/>
    <x v="232"/>
    <n v="1.86"/>
    <x v="2"/>
    <x v="0"/>
    <x v="3"/>
  </r>
  <r>
    <n v="2955925.7493827199"/>
    <x v="3460"/>
    <n v="31544166548"/>
    <s v="verified"/>
    <s v="Tye And Etienne"/>
    <x v="1"/>
    <x v="33"/>
    <x v="0"/>
    <s v="US"/>
    <x v="1"/>
    <x v="2"/>
    <x v="0"/>
    <x v="9"/>
    <x v="1006"/>
    <n v="198"/>
    <x v="52"/>
    <n v="0.19"/>
    <x v="4"/>
    <x v="0"/>
    <x v="0"/>
  </r>
  <r>
    <n v="2956478.0493827201"/>
    <x v="3461"/>
    <n v="76605868282"/>
    <s v="unconfirmed"/>
    <s v="Ashley"/>
    <x v="1"/>
    <x v="4"/>
    <x v="0"/>
    <s v="US"/>
    <x v="1"/>
    <x v="1"/>
    <x v="1"/>
    <x v="3"/>
    <x v="221"/>
    <n v="23"/>
    <x v="177"/>
    <n v="0.13"/>
    <x v="3"/>
    <x v="1"/>
    <x v="0"/>
  </r>
  <r>
    <n v="2957030.34938272"/>
    <x v="3462"/>
    <n v="62621112869"/>
    <s v="unconfirmed"/>
    <s v="Chad"/>
    <x v="1"/>
    <x v="26"/>
    <x v="0"/>
    <s v="US"/>
    <x v="1"/>
    <x v="2"/>
    <x v="0"/>
    <x v="7"/>
    <x v="150"/>
    <n v="75"/>
    <x v="68"/>
    <n v="0.02"/>
    <x v="3"/>
    <x v="1"/>
    <x v="0"/>
  </r>
  <r>
    <n v="2957582.6493827198"/>
    <x v="3463"/>
    <n v="68055341529"/>
    <s v="verified"/>
    <s v="Carlyn"/>
    <x v="1"/>
    <x v="2"/>
    <x v="0"/>
    <s v="US"/>
    <x v="1"/>
    <x v="1"/>
    <x v="0"/>
    <x v="11"/>
    <x v="605"/>
    <n v="224"/>
    <x v="45"/>
    <n v="2.23"/>
    <x v="2"/>
    <x v="2"/>
    <x v="3"/>
  </r>
  <r>
    <n v="2958134.94938272"/>
    <x v="3464"/>
    <n v="90212054800"/>
    <s v="unconfirmed"/>
    <s v="Jenn"/>
    <x v="1"/>
    <x v="27"/>
    <x v="0"/>
    <s v="US"/>
    <x v="1"/>
    <x v="2"/>
    <x v="0"/>
    <x v="1"/>
    <x v="1018"/>
    <n v="43"/>
    <x v="250"/>
    <n v="0.77"/>
    <x v="2"/>
    <x v="1"/>
    <x v="0"/>
  </r>
  <r>
    <n v="2958687.2493827199"/>
    <x v="3465"/>
    <n v="80607646089"/>
    <s v="unconfirmed"/>
    <s v="Alejandro"/>
    <x v="1"/>
    <x v="33"/>
    <x v="0"/>
    <s v="US"/>
    <x v="0"/>
    <x v="1"/>
    <x v="0"/>
    <x v="1"/>
    <x v="53"/>
    <n v="181"/>
    <x v="2"/>
    <n v="1.82"/>
    <x v="0"/>
    <x v="0"/>
    <x v="0"/>
  </r>
  <r>
    <n v="2959239.5493827201"/>
    <x v="3466"/>
    <n v="16938254229"/>
    <s v="verified"/>
    <s v="Kenneth"/>
    <x v="1"/>
    <x v="22"/>
    <x v="0"/>
    <s v="US"/>
    <x v="0"/>
    <x v="2"/>
    <x v="1"/>
    <x v="2"/>
    <x v="969"/>
    <n v="104"/>
    <x v="78"/>
    <n v="0.21"/>
    <x v="0"/>
    <x v="0"/>
    <x v="0"/>
  </r>
  <r>
    <n v="2959791.84938272"/>
    <x v="3467"/>
    <n v="66018180900"/>
    <s v="unconfirmed"/>
    <s v="Shelly"/>
    <x v="0"/>
    <x v="11"/>
    <x v="0"/>
    <s v="US"/>
    <x v="1"/>
    <x v="2"/>
    <x v="0"/>
    <x v="12"/>
    <x v="61"/>
    <n v="131"/>
    <x v="121"/>
    <n v="0.82"/>
    <x v="1"/>
    <x v="0"/>
    <x v="1"/>
  </r>
  <r>
    <n v="2960344.1493827198"/>
    <x v="3468"/>
    <n v="12240866687"/>
    <s v="unconfirmed"/>
    <s v="Rebecca"/>
    <x v="0"/>
    <x v="14"/>
    <x v="0"/>
    <s v="US"/>
    <x v="1"/>
    <x v="0"/>
    <x v="0"/>
    <x v="1"/>
    <x v="359"/>
    <n v="212"/>
    <x v="68"/>
    <n v="0.01"/>
    <x v="3"/>
    <x v="2"/>
    <x v="0"/>
  </r>
  <r>
    <n v="2960896.44938272"/>
    <x v="3469"/>
    <n v="1831683740"/>
    <s v="verified"/>
    <s v="Pat"/>
    <x v="1"/>
    <x v="6"/>
    <x v="0"/>
    <s v="US"/>
    <x v="0"/>
    <x v="2"/>
    <x v="0"/>
    <x v="2"/>
    <x v="782"/>
    <n v="162"/>
    <x v="112"/>
    <n v="2.42"/>
    <x v="3"/>
    <x v="0"/>
    <x v="3"/>
  </r>
  <r>
    <n v="2961448.7493827199"/>
    <x v="3470"/>
    <n v="41417114966"/>
    <s v="verified"/>
    <s v="Lydia"/>
    <x v="1"/>
    <x v="1"/>
    <x v="0"/>
    <s v="US"/>
    <x v="1"/>
    <x v="2"/>
    <x v="0"/>
    <x v="12"/>
    <x v="597"/>
    <n v="87"/>
    <x v="150"/>
    <n v="2.69"/>
    <x v="0"/>
    <x v="1"/>
    <x v="4"/>
  </r>
  <r>
    <n v="2962001.0493827201"/>
    <x v="3471"/>
    <n v="5307705353"/>
    <s v="verified"/>
    <s v="Alberto"/>
    <x v="1"/>
    <x v="27"/>
    <x v="0"/>
    <s v="US"/>
    <x v="1"/>
    <x v="2"/>
    <x v="0"/>
    <x v="6"/>
    <x v="807"/>
    <n v="211"/>
    <x v="169"/>
    <n v="0.65"/>
    <x v="3"/>
    <x v="2"/>
    <x v="0"/>
  </r>
  <r>
    <n v="2962553.34938272"/>
    <x v="3472"/>
    <n v="85504304422"/>
    <s v="unconfirmed"/>
    <s v="Roberta (And Chris)"/>
    <x v="0"/>
    <x v="20"/>
    <x v="0"/>
    <s v="US"/>
    <x v="1"/>
    <x v="2"/>
    <x v="1"/>
    <x v="4"/>
    <x v="1111"/>
    <n v="218"/>
    <x v="71"/>
    <n v="3.55"/>
    <x v="4"/>
    <x v="2"/>
    <x v="2"/>
  </r>
  <r>
    <n v="2963105.6493827198"/>
    <x v="3473"/>
    <n v="90722174852"/>
    <s v="unconfirmed"/>
    <s v="Garrett"/>
    <x v="1"/>
    <x v="26"/>
    <x v="0"/>
    <s v="US"/>
    <x v="1"/>
    <x v="1"/>
    <x v="1"/>
    <x v="1"/>
    <x v="515"/>
    <n v="58"/>
    <x v="2"/>
    <n v="1.82"/>
    <x v="2"/>
    <x v="1"/>
    <x v="0"/>
  </r>
  <r>
    <n v="2963657.94938272"/>
    <x v="3474"/>
    <n v="25609543471"/>
    <s v="unconfirmed"/>
    <s v="Margy"/>
    <x v="1"/>
    <x v="6"/>
    <x v="0"/>
    <s v="US"/>
    <x v="1"/>
    <x v="2"/>
    <x v="1"/>
    <x v="2"/>
    <x v="34"/>
    <n v="222"/>
    <x v="63"/>
    <n v="0.04"/>
    <x v="1"/>
    <x v="2"/>
    <x v="0"/>
  </r>
  <r>
    <n v="2964210.2493827199"/>
    <x v="3475"/>
    <n v="43159501616"/>
    <s v="verified"/>
    <s v="Rob"/>
    <x v="0"/>
    <x v="20"/>
    <x v="0"/>
    <s v="US"/>
    <x v="1"/>
    <x v="1"/>
    <x v="0"/>
    <x v="1"/>
    <x v="309"/>
    <n v="24"/>
    <x v="177"/>
    <n v="0.25"/>
    <x v="2"/>
    <x v="1"/>
    <x v="0"/>
  </r>
  <r>
    <n v="2964762.5493827201"/>
    <x v="3476"/>
    <n v="36427256094"/>
    <s v="unconfirmed"/>
    <s v="Abby"/>
    <x v="1"/>
    <x v="18"/>
    <x v="0"/>
    <s v="US"/>
    <x v="0"/>
    <x v="1"/>
    <x v="1"/>
    <x v="11"/>
    <x v="132"/>
    <n v="98"/>
    <x v="2"/>
    <n v="1.82"/>
    <x v="0"/>
    <x v="1"/>
    <x v="0"/>
  </r>
  <r>
    <n v="2965314.84938272"/>
    <x v="3477"/>
    <n v="85297434262"/>
    <s v="verified"/>
    <s v="Steve"/>
    <x v="1"/>
    <x v="68"/>
    <x v="0"/>
    <s v="US"/>
    <x v="1"/>
    <x v="0"/>
    <x v="1"/>
    <x v="1"/>
    <x v="172"/>
    <n v="35"/>
    <x v="2"/>
    <n v="1.82"/>
    <x v="3"/>
    <x v="1"/>
    <x v="0"/>
  </r>
  <r>
    <n v="2965867.1493827198"/>
    <x v="3478"/>
    <n v="92095977430"/>
    <s v="unconfirmed"/>
    <s v="David"/>
    <x v="2"/>
    <x v="39"/>
    <x v="0"/>
    <s v="US"/>
    <x v="1"/>
    <x v="1"/>
    <x v="0"/>
    <x v="8"/>
    <x v="91"/>
    <n v="76"/>
    <x v="98"/>
    <n v="0.16"/>
    <x v="0"/>
    <x v="1"/>
    <x v="0"/>
  </r>
  <r>
    <n v="2966419.44938272"/>
    <x v="3479"/>
    <n v="21210934743"/>
    <s v="verified"/>
    <s v="Inbar"/>
    <x v="1"/>
    <x v="27"/>
    <x v="0"/>
    <s v="US"/>
    <x v="1"/>
    <x v="2"/>
    <x v="1"/>
    <x v="2"/>
    <x v="69"/>
    <n v="105"/>
    <x v="23"/>
    <n v="0.46"/>
    <x v="2"/>
    <x v="0"/>
    <x v="0"/>
  </r>
  <r>
    <n v="2966971.7493827199"/>
    <x v="3480"/>
    <n v="34285323164"/>
    <s v="verified"/>
    <s v="A"/>
    <x v="1"/>
    <x v="7"/>
    <x v="0"/>
    <s v="US"/>
    <x v="0"/>
    <x v="0"/>
    <x v="1"/>
    <x v="10"/>
    <x v="161"/>
    <n v="133"/>
    <x v="2"/>
    <n v="1.82"/>
    <x v="0"/>
    <x v="0"/>
    <x v="0"/>
  </r>
  <r>
    <n v="2967524.0493827201"/>
    <x v="3481"/>
    <n v="6006824097"/>
    <s v="unconfirmed"/>
    <s v="Rhonda"/>
    <x v="0"/>
    <x v="5"/>
    <x v="0"/>
    <s v="US"/>
    <x v="1"/>
    <x v="1"/>
    <x v="1"/>
    <x v="3"/>
    <x v="226"/>
    <n v="229"/>
    <x v="166"/>
    <n v="1.65"/>
    <x v="3"/>
    <x v="2"/>
    <x v="3"/>
  </r>
  <r>
    <n v="2968076.34938272"/>
    <x v="3482"/>
    <n v="48663167513"/>
    <s v="verified"/>
    <s v="Ryan"/>
    <x v="0"/>
    <x v="19"/>
    <x v="0"/>
    <s v="US"/>
    <x v="0"/>
    <x v="2"/>
    <x v="0"/>
    <x v="8"/>
    <x v="355"/>
    <n v="83"/>
    <x v="98"/>
    <n v="0.15"/>
    <x v="2"/>
    <x v="1"/>
    <x v="0"/>
  </r>
  <r>
    <n v="2968628.6493827198"/>
    <x v="3483"/>
    <n v="63413086233"/>
    <s v="verified"/>
    <s v="Edward"/>
    <x v="0"/>
    <x v="11"/>
    <x v="0"/>
    <s v="US"/>
    <x v="1"/>
    <x v="1"/>
    <x v="1"/>
    <x v="4"/>
    <x v="970"/>
    <n v="106"/>
    <x v="217"/>
    <n v="2.99"/>
    <x v="0"/>
    <x v="0"/>
    <x v="4"/>
  </r>
  <r>
    <n v="2969180.94938272"/>
    <x v="3484"/>
    <n v="14845926979"/>
    <s v="unconfirmed"/>
    <s v="Joni"/>
    <x v="0"/>
    <x v="5"/>
    <x v="0"/>
    <s v="US"/>
    <x v="0"/>
    <x v="0"/>
    <x v="1"/>
    <x v="10"/>
    <x v="711"/>
    <n v="57"/>
    <x v="239"/>
    <n v="4.82"/>
    <x v="4"/>
    <x v="1"/>
    <x v="2"/>
  </r>
  <r>
    <n v="2969733.2493827199"/>
    <x v="3485"/>
    <n v="73500842466"/>
    <s v="verified"/>
    <s v="Laura"/>
    <x v="2"/>
    <x v="24"/>
    <x v="0"/>
    <s v="US"/>
    <x v="1"/>
    <x v="2"/>
    <x v="0"/>
    <x v="5"/>
    <x v="1047"/>
    <n v="229"/>
    <x v="135"/>
    <n v="0.56999999999999995"/>
    <x v="2"/>
    <x v="2"/>
    <x v="0"/>
  </r>
  <r>
    <n v="2970285.5493827201"/>
    <x v="3486"/>
    <n v="64706510892"/>
    <s v="unconfirmed"/>
    <s v="Cat"/>
    <x v="0"/>
    <x v="20"/>
    <x v="0"/>
    <s v="US"/>
    <x v="0"/>
    <x v="1"/>
    <x v="1"/>
    <x v="5"/>
    <x v="304"/>
    <n v="94"/>
    <x v="68"/>
    <n v="0.02"/>
    <x v="3"/>
    <x v="1"/>
    <x v="0"/>
  </r>
  <r>
    <n v="2970837.84938272"/>
    <x v="3487"/>
    <n v="42300222756"/>
    <s v="unconfirmed"/>
    <s v="Ritza"/>
    <x v="1"/>
    <x v="6"/>
    <x v="0"/>
    <s v="US"/>
    <x v="0"/>
    <x v="1"/>
    <x v="0"/>
    <x v="1"/>
    <x v="1036"/>
    <n v="200"/>
    <x v="185"/>
    <n v="1.73"/>
    <x v="1"/>
    <x v="2"/>
    <x v="1"/>
  </r>
  <r>
    <n v="2971390.1493827198"/>
    <x v="3488"/>
    <n v="59532284902"/>
    <s v="verified"/>
    <s v="Adrien"/>
    <x v="0"/>
    <x v="20"/>
    <x v="0"/>
    <s v="US"/>
    <x v="1"/>
    <x v="0"/>
    <x v="1"/>
    <x v="0"/>
    <x v="419"/>
    <n v="71"/>
    <x v="0"/>
    <n v="0.18"/>
    <x v="0"/>
    <x v="1"/>
    <x v="0"/>
  </r>
  <r>
    <n v="2971942.44938272"/>
    <x v="3489"/>
    <n v="65801972541"/>
    <s v="unconfirmed"/>
    <s v="Judy"/>
    <x v="1"/>
    <x v="43"/>
    <x v="0"/>
    <s v="US"/>
    <x v="0"/>
    <x v="2"/>
    <x v="1"/>
    <x v="0"/>
    <x v="888"/>
    <n v="50"/>
    <x v="2"/>
    <n v="1.82"/>
    <x v="1"/>
    <x v="1"/>
    <x v="0"/>
  </r>
  <r>
    <n v="2972494.7493827199"/>
    <x v="3490"/>
    <n v="51067183111"/>
    <s v="unconfirmed"/>
    <s v="Edward"/>
    <x v="0"/>
    <x v="32"/>
    <x v="0"/>
    <s v="US"/>
    <x v="1"/>
    <x v="1"/>
    <x v="1"/>
    <x v="1"/>
    <x v="1112"/>
    <n v="150"/>
    <x v="63"/>
    <n v="0.32"/>
    <x v="3"/>
    <x v="0"/>
    <x v="0"/>
  </r>
  <r>
    <n v="2973047.0493827201"/>
    <x v="3491"/>
    <n v="29175111219"/>
    <s v="unconfirmed"/>
    <s v="Sheila"/>
    <x v="1"/>
    <x v="18"/>
    <x v="0"/>
    <s v="US"/>
    <x v="1"/>
    <x v="1"/>
    <x v="1"/>
    <x v="4"/>
    <x v="939"/>
    <n v="59"/>
    <x v="238"/>
    <n v="3.34"/>
    <x v="3"/>
    <x v="1"/>
    <x v="2"/>
  </r>
  <r>
    <n v="2973599.34938272"/>
    <x v="3492"/>
    <n v="56267937797"/>
    <s v="verified"/>
    <s v="Benjamin"/>
    <x v="0"/>
    <x v="20"/>
    <x v="0"/>
    <s v="US"/>
    <x v="0"/>
    <x v="0"/>
    <x v="0"/>
    <x v="1"/>
    <x v="558"/>
    <n v="153"/>
    <x v="230"/>
    <n v="0.63"/>
    <x v="4"/>
    <x v="0"/>
    <x v="0"/>
  </r>
  <r>
    <n v="2974151.6493827198"/>
    <x v="3493"/>
    <n v="32040648122"/>
    <s v="unconfirmed"/>
    <s v="Poppi"/>
    <x v="1"/>
    <x v="7"/>
    <x v="0"/>
    <s v="US"/>
    <x v="0"/>
    <x v="1"/>
    <x v="1"/>
    <x v="5"/>
    <x v="2"/>
    <n v="124"/>
    <x v="48"/>
    <n v="0.14000000000000001"/>
    <x v="3"/>
    <x v="0"/>
    <x v="0"/>
  </r>
  <r>
    <n v="2974703.94938272"/>
    <x v="3494"/>
    <n v="40746270692"/>
    <s v="unconfirmed"/>
    <s v="Kerstin"/>
    <x v="0"/>
    <x v="5"/>
    <x v="0"/>
    <s v="US"/>
    <x v="1"/>
    <x v="1"/>
    <x v="0"/>
    <x v="0"/>
    <x v="461"/>
    <n v="135"/>
    <x v="207"/>
    <n v="1.39"/>
    <x v="4"/>
    <x v="0"/>
    <x v="1"/>
  </r>
  <r>
    <n v="2975256.2493827199"/>
    <x v="3495"/>
    <n v="24463750542"/>
    <s v="verified"/>
    <s v="Ellen"/>
    <x v="1"/>
    <x v="27"/>
    <x v="0"/>
    <s v="US"/>
    <x v="1"/>
    <x v="1"/>
    <x v="1"/>
    <x v="12"/>
    <x v="759"/>
    <n v="131"/>
    <x v="2"/>
    <n v="1.82"/>
    <x v="1"/>
    <x v="0"/>
    <x v="0"/>
  </r>
  <r>
    <n v="2975808.5493827201"/>
    <x v="3496"/>
    <n v="27974761037"/>
    <s v="verified"/>
    <s v="Sean"/>
    <x v="1"/>
    <x v="27"/>
    <x v="0"/>
    <s v="US"/>
    <x v="0"/>
    <x v="0"/>
    <x v="1"/>
    <x v="5"/>
    <x v="996"/>
    <n v="219"/>
    <x v="23"/>
    <n v="0.47"/>
    <x v="4"/>
    <x v="2"/>
    <x v="0"/>
  </r>
  <r>
    <n v="2976360.84938272"/>
    <x v="3497"/>
    <n v="37946665157"/>
    <s v="unconfirmed"/>
    <s v="Gregory"/>
    <x v="1"/>
    <x v="71"/>
    <x v="0"/>
    <s v="US"/>
    <x v="1"/>
    <x v="1"/>
    <x v="1"/>
    <x v="2"/>
    <x v="552"/>
    <n v="56"/>
    <x v="63"/>
    <n v="0.05"/>
    <x v="4"/>
    <x v="1"/>
    <x v="0"/>
  </r>
  <r>
    <n v="2976913.1493827198"/>
    <x v="3498"/>
    <n v="66566639126"/>
    <s v="verified"/>
    <s v="Logan"/>
    <x v="1"/>
    <x v="2"/>
    <x v="0"/>
    <s v="US"/>
    <x v="0"/>
    <x v="2"/>
    <x v="0"/>
    <x v="8"/>
    <x v="314"/>
    <n v="56"/>
    <x v="86"/>
    <n v="0.45"/>
    <x v="1"/>
    <x v="1"/>
    <x v="0"/>
  </r>
  <r>
    <n v="2977465.44938272"/>
    <x v="3499"/>
    <n v="92596542315"/>
    <s v="verified"/>
    <s v="Brett"/>
    <x v="0"/>
    <x v="23"/>
    <x v="0"/>
    <s v="US"/>
    <x v="0"/>
    <x v="1"/>
    <x v="0"/>
    <x v="5"/>
    <x v="427"/>
    <n v="46"/>
    <x v="86"/>
    <n v="0.36"/>
    <x v="0"/>
    <x v="1"/>
    <x v="0"/>
  </r>
  <r>
    <n v="2978017.7493827199"/>
    <x v="3500"/>
    <n v="22369406676"/>
    <s v="unconfirmed"/>
    <s v="James"/>
    <x v="1"/>
    <x v="4"/>
    <x v="0"/>
    <s v="US"/>
    <x v="1"/>
    <x v="0"/>
    <x v="1"/>
    <x v="1"/>
    <x v="155"/>
    <n v="101"/>
    <x v="2"/>
    <n v="1.82"/>
    <x v="3"/>
    <x v="0"/>
    <x v="0"/>
  </r>
  <r>
    <n v="2978570.0493827201"/>
    <x v="3501"/>
    <n v="34617207216"/>
    <s v="verified"/>
    <s v="Tracy"/>
    <x v="1"/>
    <x v="2"/>
    <x v="0"/>
    <s v="US"/>
    <x v="0"/>
    <x v="2"/>
    <x v="0"/>
    <x v="11"/>
    <x v="891"/>
    <n v="199"/>
    <x v="41"/>
    <n v="1.29"/>
    <x v="0"/>
    <x v="0"/>
    <x v="1"/>
  </r>
  <r>
    <n v="2979122.34938272"/>
    <x v="3502"/>
    <n v="18907871177"/>
    <s v="verified"/>
    <s v="Maya"/>
    <x v="0"/>
    <x v="29"/>
    <x v="0"/>
    <s v="US"/>
    <x v="1"/>
    <x v="0"/>
    <x v="0"/>
    <x v="2"/>
    <x v="548"/>
    <n v="175"/>
    <x v="124"/>
    <n v="0.06"/>
    <x v="1"/>
    <x v="0"/>
    <x v="0"/>
  </r>
  <r>
    <n v="2980226.94938272"/>
    <x v="3503"/>
    <n v="73491764791"/>
    <s v="verified"/>
    <s v="Florian / Anna"/>
    <x v="2"/>
    <x v="44"/>
    <x v="0"/>
    <s v="US"/>
    <x v="1"/>
    <x v="0"/>
    <x v="0"/>
    <x v="3"/>
    <x v="836"/>
    <n v="174"/>
    <x v="109"/>
    <n v="0.24"/>
    <x v="4"/>
    <x v="0"/>
    <x v="0"/>
  </r>
  <r>
    <n v="2980779.2493827199"/>
    <x v="3504"/>
    <n v="11081578726"/>
    <s v="unconfirmed"/>
    <s v="Alex"/>
    <x v="1"/>
    <x v="7"/>
    <x v="0"/>
    <s v="US"/>
    <x v="0"/>
    <x v="1"/>
    <x v="1"/>
    <x v="4"/>
    <x v="1075"/>
    <n v="194"/>
    <x v="68"/>
    <n v="0.41"/>
    <x v="0"/>
    <x v="0"/>
    <x v="0"/>
  </r>
  <r>
    <n v="2981331.5493827201"/>
    <x v="3505"/>
    <n v="43500372205"/>
    <s v="verified"/>
    <s v="Jaclyn"/>
    <x v="0"/>
    <x v="11"/>
    <x v="0"/>
    <s v="US"/>
    <x v="0"/>
    <x v="2"/>
    <x v="0"/>
    <x v="5"/>
    <x v="903"/>
    <n v="237"/>
    <x v="278"/>
    <n v="3.03"/>
    <x v="3"/>
    <x v="2"/>
    <x v="4"/>
  </r>
  <r>
    <n v="2981883.84938272"/>
    <x v="3506"/>
    <n v="14447779229"/>
    <s v="verified"/>
    <s v="Michelle"/>
    <x v="0"/>
    <x v="11"/>
    <x v="0"/>
    <s v="US"/>
    <x v="0"/>
    <x v="2"/>
    <x v="1"/>
    <x v="3"/>
    <x v="947"/>
    <n v="210"/>
    <x v="131"/>
    <n v="0.17"/>
    <x v="1"/>
    <x v="2"/>
    <x v="0"/>
  </r>
  <r>
    <n v="2982436.1493827198"/>
    <x v="3507"/>
    <n v="98484349064"/>
    <s v="unconfirmed"/>
    <s v="Aditya"/>
    <x v="0"/>
    <x v="11"/>
    <x v="0"/>
    <s v="US"/>
    <x v="1"/>
    <x v="1"/>
    <x v="1"/>
    <x v="1"/>
    <x v="570"/>
    <n v="195"/>
    <x v="131"/>
    <n v="0.1"/>
    <x v="4"/>
    <x v="0"/>
    <x v="0"/>
  </r>
  <r>
    <n v="2982988.44938272"/>
    <x v="3508"/>
    <n v="38993335065"/>
    <s v="verified"/>
    <s v="Phyllis"/>
    <x v="1"/>
    <x v="2"/>
    <x v="0"/>
    <s v="US"/>
    <x v="1"/>
    <x v="0"/>
    <x v="1"/>
    <x v="7"/>
    <x v="1113"/>
    <n v="57"/>
    <x v="164"/>
    <n v="0.34"/>
    <x v="2"/>
    <x v="1"/>
    <x v="0"/>
  </r>
  <r>
    <n v="2983540.7493827199"/>
    <x v="3509"/>
    <n v="43297221621"/>
    <s v="unconfirmed"/>
    <s v="Zed"/>
    <x v="1"/>
    <x v="18"/>
    <x v="0"/>
    <s v="US"/>
    <x v="0"/>
    <x v="2"/>
    <x v="1"/>
    <x v="9"/>
    <x v="465"/>
    <n v="233"/>
    <x v="32"/>
    <n v="0.4"/>
    <x v="1"/>
    <x v="2"/>
    <x v="0"/>
  </r>
  <r>
    <n v="2984093.0493827201"/>
    <x v="3510"/>
    <n v="58875205957"/>
    <s v="verified"/>
    <s v="Adrianne"/>
    <x v="1"/>
    <x v="2"/>
    <x v="0"/>
    <s v="US"/>
    <x v="1"/>
    <x v="1"/>
    <x v="1"/>
    <x v="11"/>
    <x v="359"/>
    <n v="212"/>
    <x v="57"/>
    <n v="2.27"/>
    <x v="0"/>
    <x v="2"/>
    <x v="3"/>
  </r>
  <r>
    <n v="2984645.34938272"/>
    <x v="3511"/>
    <n v="16572714465"/>
    <s v="unconfirmed"/>
    <s v="Nina"/>
    <x v="1"/>
    <x v="13"/>
    <x v="0"/>
    <s v="US"/>
    <x v="0"/>
    <x v="0"/>
    <x v="0"/>
    <x v="3"/>
    <x v="415"/>
    <n v="116"/>
    <x v="177"/>
    <n v="0.12"/>
    <x v="1"/>
    <x v="0"/>
    <x v="0"/>
  </r>
  <r>
    <n v="2985197.6493827198"/>
    <x v="3512"/>
    <n v="68347931200"/>
    <s v="verified"/>
    <s v="Anna"/>
    <x v="1"/>
    <x v="6"/>
    <x v="0"/>
    <s v="US"/>
    <x v="0"/>
    <x v="1"/>
    <x v="1"/>
    <x v="6"/>
    <x v="997"/>
    <n v="226"/>
    <x v="2"/>
    <n v="1.82"/>
    <x v="4"/>
    <x v="2"/>
    <x v="0"/>
  </r>
  <r>
    <n v="2985749.94938272"/>
    <x v="3513"/>
    <n v="94195661171"/>
    <s v="verified"/>
    <s v="Ankur"/>
    <x v="1"/>
    <x v="1"/>
    <x v="0"/>
    <s v="US"/>
    <x v="1"/>
    <x v="1"/>
    <x v="1"/>
    <x v="12"/>
    <x v="774"/>
    <n v="15"/>
    <x v="2"/>
    <n v="1.82"/>
    <x v="0"/>
    <x v="1"/>
    <x v="0"/>
  </r>
  <r>
    <n v="2986302.2493827199"/>
    <x v="3514"/>
    <n v="15753371707"/>
    <s v="verified"/>
    <s v="Reed"/>
    <x v="1"/>
    <x v="77"/>
    <x v="0"/>
    <s v="US"/>
    <x v="0"/>
    <x v="0"/>
    <x v="1"/>
    <x v="2"/>
    <x v="361"/>
    <n v="144"/>
    <x v="2"/>
    <n v="1.82"/>
    <x v="0"/>
    <x v="0"/>
    <x v="0"/>
  </r>
  <r>
    <n v="2986854.5493827201"/>
    <x v="3515"/>
    <n v="30066300253"/>
    <s v="verified"/>
    <s v="Jeffrey"/>
    <x v="1"/>
    <x v="13"/>
    <x v="0"/>
    <s v="US"/>
    <x v="1"/>
    <x v="2"/>
    <x v="1"/>
    <x v="11"/>
    <x v="661"/>
    <n v="40"/>
    <x v="177"/>
    <n v="0.12"/>
    <x v="4"/>
    <x v="1"/>
    <x v="0"/>
  </r>
  <r>
    <n v="2987406.84938272"/>
    <x v="3516"/>
    <n v="80920708698"/>
    <s v="verified"/>
    <s v="Lauren"/>
    <x v="1"/>
    <x v="10"/>
    <x v="0"/>
    <s v="US"/>
    <x v="1"/>
    <x v="2"/>
    <x v="1"/>
    <x v="5"/>
    <x v="328"/>
    <n v="191"/>
    <x v="2"/>
    <n v="1.82"/>
    <x v="1"/>
    <x v="0"/>
    <x v="0"/>
  </r>
  <r>
    <n v="2987959.1493827198"/>
    <x v="3517"/>
    <n v="86725904480"/>
    <s v="verified"/>
    <s v="Anthony"/>
    <x v="0"/>
    <x v="5"/>
    <x v="0"/>
    <s v="US"/>
    <x v="0"/>
    <x v="1"/>
    <x v="1"/>
    <x v="2"/>
    <x v="354"/>
    <n v="123"/>
    <x v="61"/>
    <n v="2.5499999999999998"/>
    <x v="3"/>
    <x v="0"/>
    <x v="1"/>
  </r>
  <r>
    <n v="2988511.44938272"/>
    <x v="3518"/>
    <n v="35280908582"/>
    <s v="verified"/>
    <s v="Marcus"/>
    <x v="0"/>
    <x v="15"/>
    <x v="0"/>
    <s v="US"/>
    <x v="1"/>
    <x v="1"/>
    <x v="1"/>
    <x v="12"/>
    <x v="144"/>
    <n v="203"/>
    <x v="2"/>
    <n v="1.82"/>
    <x v="0"/>
    <x v="2"/>
    <x v="0"/>
  </r>
  <r>
    <n v="2989063.7493827199"/>
    <x v="3519"/>
    <n v="95047497891"/>
    <s v="verified"/>
    <s v="Jonathan"/>
    <x v="1"/>
    <x v="18"/>
    <x v="0"/>
    <s v="US"/>
    <x v="0"/>
    <x v="2"/>
    <x v="1"/>
    <x v="6"/>
    <x v="397"/>
    <n v="36"/>
    <x v="2"/>
    <n v="1.82"/>
    <x v="2"/>
    <x v="1"/>
    <x v="0"/>
  </r>
  <r>
    <n v="2989616.0493827201"/>
    <x v="3520"/>
    <n v="78164301111"/>
    <s v="unconfirmed"/>
    <s v="Dana  (&amp; Justin)"/>
    <x v="1"/>
    <x v="2"/>
    <x v="0"/>
    <s v="US"/>
    <x v="0"/>
    <x v="2"/>
    <x v="0"/>
    <x v="5"/>
    <x v="1114"/>
    <n v="127"/>
    <x v="102"/>
    <n v="1.22"/>
    <x v="4"/>
    <x v="0"/>
    <x v="1"/>
  </r>
  <r>
    <n v="2990168.34938272"/>
    <x v="3521"/>
    <n v="11578086127"/>
    <s v="verified"/>
    <s v="Jan"/>
    <x v="1"/>
    <x v="27"/>
    <x v="0"/>
    <s v="US"/>
    <x v="0"/>
    <x v="2"/>
    <x v="1"/>
    <x v="5"/>
    <x v="223"/>
    <n v="182"/>
    <x v="124"/>
    <n v="0.05"/>
    <x v="2"/>
    <x v="0"/>
    <x v="0"/>
  </r>
  <r>
    <n v="2990720.6493827198"/>
    <x v="3522"/>
    <n v="51887046044"/>
    <s v="unconfirmed"/>
    <s v="Craig"/>
    <x v="1"/>
    <x v="6"/>
    <x v="0"/>
    <s v="US"/>
    <x v="1"/>
    <x v="2"/>
    <x v="1"/>
    <x v="2"/>
    <x v="730"/>
    <n v="60"/>
    <x v="0"/>
    <n v="0.15"/>
    <x v="3"/>
    <x v="1"/>
    <x v="0"/>
  </r>
  <r>
    <n v="2991272.94938272"/>
    <x v="3523"/>
    <n v="42047970700"/>
    <s v="verified"/>
    <s v="Ashley"/>
    <x v="1"/>
    <x v="27"/>
    <x v="0"/>
    <s v="US"/>
    <x v="1"/>
    <x v="1"/>
    <x v="1"/>
    <x v="5"/>
    <x v="485"/>
    <n v="12"/>
    <x v="2"/>
    <n v="1.82"/>
    <x v="4"/>
    <x v="1"/>
    <x v="0"/>
  </r>
  <r>
    <n v="2991825.2493827199"/>
    <x v="3524"/>
    <n v="33575476210"/>
    <s v="unconfirmed"/>
    <s v="Yanina"/>
    <x v="1"/>
    <x v="22"/>
    <x v="0"/>
    <s v="US"/>
    <x v="0"/>
    <x v="2"/>
    <x v="0"/>
    <x v="2"/>
    <x v="317"/>
    <n v="207"/>
    <x v="341"/>
    <n v="3.93"/>
    <x v="1"/>
    <x v="2"/>
    <x v="2"/>
  </r>
  <r>
    <n v="2992377.5493827201"/>
    <x v="3525"/>
    <n v="56512895052"/>
    <s v="unconfirmed"/>
    <s v="Marie"/>
    <x v="1"/>
    <x v="18"/>
    <x v="0"/>
    <s v="US"/>
    <x v="1"/>
    <x v="1"/>
    <x v="1"/>
    <x v="0"/>
    <x v="623"/>
    <n v="197"/>
    <x v="73"/>
    <n v="0.8"/>
    <x v="1"/>
    <x v="0"/>
    <x v="0"/>
  </r>
  <r>
    <n v="2993482.1493827198"/>
    <x v="3526"/>
    <n v="71967809000"/>
    <s v="verified"/>
    <s v="Sj"/>
    <x v="0"/>
    <x v="12"/>
    <x v="0"/>
    <s v="US"/>
    <x v="1"/>
    <x v="1"/>
    <x v="1"/>
    <x v="10"/>
    <x v="1115"/>
    <n v="53"/>
    <x v="56"/>
    <n v="0.36"/>
    <x v="4"/>
    <x v="1"/>
    <x v="0"/>
  </r>
  <r>
    <n v="2994034.44938272"/>
    <x v="3527"/>
    <n v="36060492952"/>
    <s v="verified"/>
    <s v="Ish &amp; Asa"/>
    <x v="1"/>
    <x v="7"/>
    <x v="0"/>
    <s v="US"/>
    <x v="1"/>
    <x v="0"/>
    <x v="1"/>
    <x v="12"/>
    <x v="1101"/>
    <n v="155"/>
    <x v="63"/>
    <n v="0.06"/>
    <x v="3"/>
    <x v="0"/>
    <x v="0"/>
  </r>
  <r>
    <n v="2994586.7493827199"/>
    <x v="3528"/>
    <n v="31683061025"/>
    <s v="verified"/>
    <s v="Thomas"/>
    <x v="0"/>
    <x v="20"/>
    <x v="0"/>
    <s v="US"/>
    <x v="1"/>
    <x v="1"/>
    <x v="0"/>
    <x v="4"/>
    <x v="1078"/>
    <n v="25"/>
    <x v="68"/>
    <n v="0.16"/>
    <x v="3"/>
    <x v="1"/>
    <x v="0"/>
  </r>
  <r>
    <n v="2995139.0493827201"/>
    <x v="3529"/>
    <n v="69018047649"/>
    <s v="verified"/>
    <s v="J"/>
    <x v="1"/>
    <x v="33"/>
    <x v="0"/>
    <s v="US"/>
    <x v="1"/>
    <x v="1"/>
    <x v="1"/>
    <x v="8"/>
    <x v="36"/>
    <n v="219"/>
    <x v="33"/>
    <n v="1.26"/>
    <x v="3"/>
    <x v="2"/>
    <x v="1"/>
  </r>
  <r>
    <n v="2995691.34938272"/>
    <x v="3530"/>
    <n v="54120704394"/>
    <s v="verified"/>
    <s v="Maureen And Josiah"/>
    <x v="1"/>
    <x v="33"/>
    <x v="0"/>
    <s v="US"/>
    <x v="1"/>
    <x v="2"/>
    <x v="0"/>
    <x v="10"/>
    <x v="1116"/>
    <n v="116"/>
    <x v="209"/>
    <n v="4.32"/>
    <x v="0"/>
    <x v="0"/>
    <x v="2"/>
  </r>
  <r>
    <n v="2996243.6493827198"/>
    <x v="3531"/>
    <n v="40666911332"/>
    <s v="unconfirmed"/>
    <s v="Yumi"/>
    <x v="1"/>
    <x v="27"/>
    <x v="0"/>
    <s v="US"/>
    <x v="1"/>
    <x v="0"/>
    <x v="1"/>
    <x v="8"/>
    <x v="158"/>
    <n v="37"/>
    <x v="124"/>
    <n v="0.05"/>
    <x v="3"/>
    <x v="1"/>
    <x v="0"/>
  </r>
  <r>
    <n v="2996795.94938272"/>
    <x v="3532"/>
    <n v="33262144183"/>
    <s v="verified"/>
    <s v="Maryam"/>
    <x v="1"/>
    <x v="33"/>
    <x v="0"/>
    <s v="US"/>
    <x v="0"/>
    <x v="0"/>
    <x v="0"/>
    <x v="1"/>
    <x v="1105"/>
    <n v="83"/>
    <x v="0"/>
    <n v="0.14000000000000001"/>
    <x v="0"/>
    <x v="1"/>
    <x v="0"/>
  </r>
  <r>
    <n v="2997348.2493827199"/>
    <x v="3533"/>
    <n v="73425714141"/>
    <s v="unconfirmed"/>
    <s v="Eden"/>
    <x v="1"/>
    <x v="48"/>
    <x v="0"/>
    <s v="US"/>
    <x v="1"/>
    <x v="2"/>
    <x v="0"/>
    <x v="4"/>
    <x v="1041"/>
    <n v="210"/>
    <x v="81"/>
    <n v="0.6"/>
    <x v="4"/>
    <x v="2"/>
    <x v="0"/>
  </r>
  <r>
    <n v="2997900.5493827201"/>
    <x v="3534"/>
    <n v="52245147317"/>
    <s v="verified"/>
    <s v="Nina"/>
    <x v="1"/>
    <x v="10"/>
    <x v="0"/>
    <s v="US"/>
    <x v="1"/>
    <x v="2"/>
    <x v="1"/>
    <x v="8"/>
    <x v="509"/>
    <n v="68"/>
    <x v="177"/>
    <n v="0.15"/>
    <x v="4"/>
    <x v="1"/>
    <x v="0"/>
  </r>
  <r>
    <n v="2998452.84938272"/>
    <x v="3535"/>
    <n v="90299121854"/>
    <s v="unconfirmed"/>
    <s v="Reid"/>
    <x v="0"/>
    <x v="5"/>
    <x v="0"/>
    <s v="US"/>
    <x v="0"/>
    <x v="0"/>
    <x v="1"/>
    <x v="5"/>
    <x v="969"/>
    <n v="104"/>
    <x v="0"/>
    <n v="0.22"/>
    <x v="3"/>
    <x v="0"/>
    <x v="0"/>
  </r>
  <r>
    <n v="2999005.1493827198"/>
    <x v="3536"/>
    <n v="63608090858"/>
    <s v="verified"/>
    <s v="James"/>
    <x v="0"/>
    <x v="12"/>
    <x v="0"/>
    <s v="US"/>
    <x v="1"/>
    <x v="0"/>
    <x v="1"/>
    <x v="0"/>
    <x v="846"/>
    <n v="42"/>
    <x v="52"/>
    <n v="0.06"/>
    <x v="0"/>
    <x v="1"/>
    <x v="0"/>
  </r>
  <r>
    <n v="3000109.7493827199"/>
    <x v="3537"/>
    <n v="79527076369"/>
    <s v="unconfirmed"/>
    <s v="David"/>
    <x v="0"/>
    <x v="11"/>
    <x v="0"/>
    <s v="US"/>
    <x v="1"/>
    <x v="2"/>
    <x v="1"/>
    <x v="6"/>
    <x v="329"/>
    <n v="47"/>
    <x v="2"/>
    <n v="1.82"/>
    <x v="4"/>
    <x v="1"/>
    <x v="0"/>
  </r>
  <r>
    <n v="3000662.0493827201"/>
    <x v="3538"/>
    <n v="18089209406"/>
    <s v="unconfirmed"/>
    <s v="H"/>
    <x v="0"/>
    <x v="11"/>
    <x v="0"/>
    <s v="US"/>
    <x v="0"/>
    <x v="2"/>
    <x v="1"/>
    <x v="0"/>
    <x v="633"/>
    <n v="147"/>
    <x v="274"/>
    <n v="3.33"/>
    <x v="1"/>
    <x v="0"/>
    <x v="4"/>
  </r>
  <r>
    <n v="3001214.34938272"/>
    <x v="3539"/>
    <n v="3345143666"/>
    <s v="unconfirmed"/>
    <s v="Christine"/>
    <x v="1"/>
    <x v="1"/>
    <x v="0"/>
    <s v="US"/>
    <x v="0"/>
    <x v="2"/>
    <x v="1"/>
    <x v="10"/>
    <x v="441"/>
    <n v="40"/>
    <x v="2"/>
    <n v="1.82"/>
    <x v="4"/>
    <x v="1"/>
    <x v="0"/>
  </r>
  <r>
    <n v="3001766.6493827198"/>
    <x v="3540"/>
    <n v="13506657142"/>
    <s v="verified"/>
    <s v="Laura"/>
    <x v="1"/>
    <x v="8"/>
    <x v="0"/>
    <s v="US"/>
    <x v="0"/>
    <x v="2"/>
    <x v="1"/>
    <x v="7"/>
    <x v="1087"/>
    <n v="26"/>
    <x v="229"/>
    <n v="1.19"/>
    <x v="2"/>
    <x v="1"/>
    <x v="1"/>
  </r>
  <r>
    <n v="3002318.94938272"/>
    <x v="3541"/>
    <n v="6794830875"/>
    <s v="unconfirmed"/>
    <s v="Jay"/>
    <x v="1"/>
    <x v="22"/>
    <x v="0"/>
    <s v="US"/>
    <x v="1"/>
    <x v="2"/>
    <x v="0"/>
    <x v="2"/>
    <x v="522"/>
    <n v="87"/>
    <x v="170"/>
    <n v="1"/>
    <x v="2"/>
    <x v="1"/>
    <x v="1"/>
  </r>
  <r>
    <n v="3002871.2493827199"/>
    <x v="3542"/>
    <n v="75129974109"/>
    <s v="unconfirmed"/>
    <s v="Beth"/>
    <x v="1"/>
    <x v="10"/>
    <x v="0"/>
    <s v="US"/>
    <x v="1"/>
    <x v="0"/>
    <x v="0"/>
    <x v="7"/>
    <x v="1112"/>
    <n v="150"/>
    <x v="184"/>
    <n v="3.1"/>
    <x v="0"/>
    <x v="0"/>
    <x v="3"/>
  </r>
  <r>
    <n v="3003423.5493827201"/>
    <x v="3543"/>
    <n v="61216575914"/>
    <s v="verified"/>
    <s v="Claudia"/>
    <x v="1"/>
    <x v="25"/>
    <x v="0"/>
    <s v="US"/>
    <x v="1"/>
    <x v="2"/>
    <x v="1"/>
    <x v="4"/>
    <x v="965"/>
    <n v="51"/>
    <x v="168"/>
    <n v="3.25"/>
    <x v="0"/>
    <x v="1"/>
    <x v="3"/>
  </r>
  <r>
    <n v="3003975.84938272"/>
    <x v="3544"/>
    <n v="46141906002"/>
    <s v="unconfirmed"/>
    <s v="Mena"/>
    <x v="1"/>
    <x v="7"/>
    <x v="0"/>
    <s v="US"/>
    <x v="1"/>
    <x v="2"/>
    <x v="0"/>
    <x v="8"/>
    <x v="184"/>
    <n v="50"/>
    <x v="246"/>
    <n v="2.06"/>
    <x v="1"/>
    <x v="1"/>
    <x v="3"/>
  </r>
  <r>
    <n v="3004528.1493827198"/>
    <x v="3545"/>
    <n v="68548207298"/>
    <s v="verified"/>
    <s v="Julia"/>
    <x v="1"/>
    <x v="13"/>
    <x v="0"/>
    <s v="US"/>
    <x v="0"/>
    <x v="1"/>
    <x v="1"/>
    <x v="1"/>
    <x v="1117"/>
    <n v="179"/>
    <x v="2"/>
    <n v="1.82"/>
    <x v="1"/>
    <x v="0"/>
    <x v="0"/>
  </r>
  <r>
    <n v="3005080.44938272"/>
    <x v="3546"/>
    <n v="51087793954"/>
    <s v="unconfirmed"/>
    <s v="Everett"/>
    <x v="1"/>
    <x v="13"/>
    <x v="0"/>
    <s v="US"/>
    <x v="0"/>
    <x v="2"/>
    <x v="1"/>
    <x v="5"/>
    <x v="962"/>
    <n v="216"/>
    <x v="0"/>
    <n v="0.27"/>
    <x v="4"/>
    <x v="2"/>
    <x v="0"/>
  </r>
  <r>
    <n v="3005632.7493827199"/>
    <x v="3547"/>
    <n v="38973926213"/>
    <s v="verified"/>
    <s v="Richard"/>
    <x v="1"/>
    <x v="7"/>
    <x v="0"/>
    <s v="US"/>
    <x v="1"/>
    <x v="0"/>
    <x v="1"/>
    <x v="3"/>
    <x v="583"/>
    <n v="222"/>
    <x v="46"/>
    <n v="0.38"/>
    <x v="3"/>
    <x v="2"/>
    <x v="0"/>
  </r>
  <r>
    <n v="3006185.0493827201"/>
    <x v="3548"/>
    <n v="11404718364"/>
    <s v="verified"/>
    <s v="Tim"/>
    <x v="0"/>
    <x v="34"/>
    <x v="0"/>
    <s v="US"/>
    <x v="1"/>
    <x v="2"/>
    <x v="0"/>
    <x v="9"/>
    <x v="87"/>
    <n v="117"/>
    <x v="124"/>
    <n v="7.0000000000000007E-2"/>
    <x v="0"/>
    <x v="0"/>
    <x v="0"/>
  </r>
  <r>
    <n v="3006737.34938272"/>
    <x v="3549"/>
    <n v="60242590212"/>
    <s v="verified"/>
    <s v="Patrick"/>
    <x v="0"/>
    <x v="19"/>
    <x v="0"/>
    <s v="US"/>
    <x v="0"/>
    <x v="2"/>
    <x v="1"/>
    <x v="7"/>
    <x v="1118"/>
    <n v="146"/>
    <x v="2"/>
    <n v="1.82"/>
    <x v="2"/>
    <x v="0"/>
    <x v="0"/>
  </r>
  <r>
    <n v="3007289.6493827198"/>
    <x v="3550"/>
    <n v="32856158322"/>
    <s v="verified"/>
    <s v="Alicia"/>
    <x v="1"/>
    <x v="2"/>
    <x v="0"/>
    <s v="US"/>
    <x v="1"/>
    <x v="1"/>
    <x v="0"/>
    <x v="8"/>
    <x v="146"/>
    <n v="153"/>
    <x v="63"/>
    <n v="0.05"/>
    <x v="0"/>
    <x v="0"/>
    <x v="0"/>
  </r>
  <r>
    <n v="3007841.94938272"/>
    <x v="3551"/>
    <n v="13077254432"/>
    <s v="unconfirmed"/>
    <s v="Rebecca And Vilem"/>
    <x v="0"/>
    <x v="5"/>
    <x v="0"/>
    <s v="US"/>
    <x v="1"/>
    <x v="1"/>
    <x v="1"/>
    <x v="0"/>
    <x v="1020"/>
    <n v="131"/>
    <x v="45"/>
    <n v="2.21"/>
    <x v="1"/>
    <x v="0"/>
    <x v="3"/>
  </r>
  <r>
    <n v="3008394.2493827199"/>
    <x v="3552"/>
    <n v="79353261643"/>
    <s v="verified"/>
    <s v="Alex&amp;Ivy"/>
    <x v="1"/>
    <x v="22"/>
    <x v="0"/>
    <s v="US"/>
    <x v="0"/>
    <x v="1"/>
    <x v="1"/>
    <x v="9"/>
    <x v="54"/>
    <n v="88"/>
    <x v="235"/>
    <n v="1.64"/>
    <x v="3"/>
    <x v="1"/>
    <x v="3"/>
  </r>
  <r>
    <n v="3008946.5493827201"/>
    <x v="3553"/>
    <n v="17182894544"/>
    <s v="verified"/>
    <s v="Ashley"/>
    <x v="0"/>
    <x v="11"/>
    <x v="0"/>
    <s v="US"/>
    <x v="0"/>
    <x v="2"/>
    <x v="0"/>
    <x v="3"/>
    <x v="991"/>
    <n v="87"/>
    <x v="177"/>
    <n v="0.19"/>
    <x v="2"/>
    <x v="1"/>
    <x v="0"/>
  </r>
  <r>
    <n v="3009498.84938272"/>
    <x v="3554"/>
    <n v="69599367613"/>
    <s v="unconfirmed"/>
    <s v="Vida"/>
    <x v="0"/>
    <x v="19"/>
    <x v="0"/>
    <s v="US"/>
    <x v="1"/>
    <x v="2"/>
    <x v="1"/>
    <x v="1"/>
    <x v="607"/>
    <n v="30"/>
    <x v="2"/>
    <n v="1.82"/>
    <x v="4"/>
    <x v="1"/>
    <x v="0"/>
  </r>
  <r>
    <n v="3010051.1493827198"/>
    <x v="3555"/>
    <n v="4966426249"/>
    <s v="verified"/>
    <s v="Lex"/>
    <x v="1"/>
    <x v="7"/>
    <x v="0"/>
    <s v="US"/>
    <x v="1"/>
    <x v="2"/>
    <x v="1"/>
    <x v="12"/>
    <x v="1119"/>
    <n v="238"/>
    <x v="240"/>
    <n v="2.39"/>
    <x v="4"/>
    <x v="2"/>
    <x v="4"/>
  </r>
  <r>
    <n v="3010603.44938272"/>
    <x v="3556"/>
    <n v="24234750640"/>
    <s v="unconfirmed"/>
    <s v="T"/>
    <x v="1"/>
    <x v="7"/>
    <x v="0"/>
    <s v="US"/>
    <x v="0"/>
    <x v="0"/>
    <x v="1"/>
    <x v="9"/>
    <x v="350"/>
    <n v="140"/>
    <x v="68"/>
    <n v="0.02"/>
    <x v="3"/>
    <x v="0"/>
    <x v="0"/>
  </r>
  <r>
    <n v="3011708.0493827201"/>
    <x v="3557"/>
    <n v="71282626568"/>
    <s v="unconfirmed"/>
    <s v="Laura And Jake"/>
    <x v="1"/>
    <x v="10"/>
    <x v="0"/>
    <s v="US"/>
    <x v="0"/>
    <x v="1"/>
    <x v="1"/>
    <x v="6"/>
    <x v="1036"/>
    <n v="200"/>
    <x v="20"/>
    <n v="0.31"/>
    <x v="4"/>
    <x v="2"/>
    <x v="0"/>
  </r>
  <r>
    <n v="3012260.34938272"/>
    <x v="3558"/>
    <n v="2624244548"/>
    <s v="unconfirmed"/>
    <s v="Andrew"/>
    <x v="1"/>
    <x v="25"/>
    <x v="0"/>
    <s v="US"/>
    <x v="0"/>
    <x v="2"/>
    <x v="1"/>
    <x v="5"/>
    <x v="1001"/>
    <n v="218"/>
    <x v="2"/>
    <n v="1.82"/>
    <x v="1"/>
    <x v="2"/>
    <x v="0"/>
  </r>
  <r>
    <n v="3012812.6493827198"/>
    <x v="3559"/>
    <n v="64252688141"/>
    <s v="unconfirmed"/>
    <s v="Adam"/>
    <x v="0"/>
    <x v="11"/>
    <x v="0"/>
    <s v="US"/>
    <x v="1"/>
    <x v="1"/>
    <x v="0"/>
    <x v="1"/>
    <x v="1011"/>
    <n v="54"/>
    <x v="93"/>
    <n v="0.68"/>
    <x v="1"/>
    <x v="1"/>
    <x v="0"/>
  </r>
  <r>
    <n v="3013364.94938272"/>
    <x v="3560"/>
    <n v="24764124672"/>
    <s v="verified"/>
    <s v="Jennifer"/>
    <x v="1"/>
    <x v="7"/>
    <x v="0"/>
    <s v="US"/>
    <x v="0"/>
    <x v="1"/>
    <x v="1"/>
    <x v="8"/>
    <x v="842"/>
    <n v="33"/>
    <x v="2"/>
    <n v="1.82"/>
    <x v="2"/>
    <x v="1"/>
    <x v="0"/>
  </r>
  <r>
    <n v="3013917.2493827199"/>
    <x v="3561"/>
    <n v="433490233"/>
    <s v="unconfirmed"/>
    <s v="Lindsay"/>
    <x v="1"/>
    <x v="25"/>
    <x v="0"/>
    <s v="US"/>
    <x v="0"/>
    <x v="1"/>
    <x v="1"/>
    <x v="1"/>
    <x v="110"/>
    <n v="115"/>
    <x v="2"/>
    <n v="1.82"/>
    <x v="2"/>
    <x v="0"/>
    <x v="0"/>
  </r>
  <r>
    <n v="3014469.5493827201"/>
    <x v="3562"/>
    <n v="19470616481"/>
    <s v="verified"/>
    <s v="Rachel"/>
    <x v="1"/>
    <x v="1"/>
    <x v="0"/>
    <s v="US"/>
    <x v="0"/>
    <x v="1"/>
    <x v="1"/>
    <x v="4"/>
    <x v="471"/>
    <n v="11"/>
    <x v="2"/>
    <n v="1.82"/>
    <x v="3"/>
    <x v="1"/>
    <x v="0"/>
  </r>
  <r>
    <n v="3015021.84938272"/>
    <x v="3563"/>
    <n v="31269978866"/>
    <s v="unconfirmed"/>
    <s v="Rachel"/>
    <x v="1"/>
    <x v="10"/>
    <x v="0"/>
    <s v="US"/>
    <x v="1"/>
    <x v="0"/>
    <x v="1"/>
    <x v="3"/>
    <x v="789"/>
    <n v="124"/>
    <x v="68"/>
    <n v="1"/>
    <x v="4"/>
    <x v="0"/>
    <x v="0"/>
  </r>
  <r>
    <n v="3015574.1493827198"/>
    <x v="3564"/>
    <n v="66936834697"/>
    <s v="unconfirmed"/>
    <s v="Allison"/>
    <x v="1"/>
    <x v="13"/>
    <x v="0"/>
    <s v="US"/>
    <x v="0"/>
    <x v="0"/>
    <x v="1"/>
    <x v="12"/>
    <x v="479"/>
    <n v="96"/>
    <x v="113"/>
    <n v="0.74"/>
    <x v="2"/>
    <x v="1"/>
    <x v="0"/>
  </r>
  <r>
    <n v="3016126.44938272"/>
    <x v="3565"/>
    <n v="82710831307"/>
    <s v="verified"/>
    <s v="Victoria"/>
    <x v="1"/>
    <x v="27"/>
    <x v="0"/>
    <s v="US"/>
    <x v="1"/>
    <x v="1"/>
    <x v="1"/>
    <x v="3"/>
    <x v="107"/>
    <n v="105"/>
    <x v="161"/>
    <n v="0.32"/>
    <x v="0"/>
    <x v="0"/>
    <x v="0"/>
  </r>
  <r>
    <n v="3016678.7493827199"/>
    <x v="3566"/>
    <n v="47593512734"/>
    <s v="verified"/>
    <s v="Emery"/>
    <x v="3"/>
    <x v="58"/>
    <x v="0"/>
    <s v="US"/>
    <x v="0"/>
    <x v="2"/>
    <x v="0"/>
    <x v="6"/>
    <x v="215"/>
    <n v="157"/>
    <x v="35"/>
    <n v="0.2"/>
    <x v="1"/>
    <x v="0"/>
    <x v="0"/>
  </r>
  <r>
    <n v="3017231.0493827201"/>
    <x v="3567"/>
    <n v="20638522108"/>
    <s v="verified"/>
    <s v="Assaf"/>
    <x v="0"/>
    <x v="20"/>
    <x v="0"/>
    <s v="US"/>
    <x v="1"/>
    <x v="1"/>
    <x v="1"/>
    <x v="1"/>
    <x v="53"/>
    <n v="181"/>
    <x v="35"/>
    <n v="0.27"/>
    <x v="0"/>
    <x v="0"/>
    <x v="0"/>
  </r>
  <r>
    <n v="3017783.34938272"/>
    <x v="3568"/>
    <n v="16273212703"/>
    <s v="unconfirmed"/>
    <s v="Todd"/>
    <x v="1"/>
    <x v="7"/>
    <x v="0"/>
    <s v="US"/>
    <x v="1"/>
    <x v="1"/>
    <x v="1"/>
    <x v="5"/>
    <x v="990"/>
    <n v="110"/>
    <x v="2"/>
    <n v="1.82"/>
    <x v="2"/>
    <x v="0"/>
    <x v="0"/>
  </r>
  <r>
    <n v="3018335.6493827198"/>
    <x v="3569"/>
    <n v="79747168917"/>
    <s v="unconfirmed"/>
    <s v="Gabriel"/>
    <x v="1"/>
    <x v="68"/>
    <x v="0"/>
    <s v="US"/>
    <x v="0"/>
    <x v="0"/>
    <x v="1"/>
    <x v="11"/>
    <x v="783"/>
    <n v="45"/>
    <x v="2"/>
    <n v="1.82"/>
    <x v="2"/>
    <x v="1"/>
    <x v="0"/>
  </r>
  <r>
    <n v="3018887.94938272"/>
    <x v="3570"/>
    <n v="33442947964"/>
    <s v="unconfirmed"/>
    <s v="Joe"/>
    <x v="1"/>
    <x v="1"/>
    <x v="0"/>
    <s v="US"/>
    <x v="0"/>
    <x v="1"/>
    <x v="1"/>
    <x v="1"/>
    <x v="193"/>
    <n v="44"/>
    <x v="2"/>
    <n v="1.82"/>
    <x v="1"/>
    <x v="1"/>
    <x v="0"/>
  </r>
  <r>
    <n v="3019440.2493827199"/>
    <x v="3571"/>
    <n v="79103376774"/>
    <s v="verified"/>
    <s v="Carly &amp; Sebastian"/>
    <x v="0"/>
    <x v="20"/>
    <x v="0"/>
    <s v="US"/>
    <x v="0"/>
    <x v="1"/>
    <x v="1"/>
    <x v="3"/>
    <x v="108"/>
    <n v="126"/>
    <x v="98"/>
    <n v="0.15"/>
    <x v="4"/>
    <x v="0"/>
    <x v="0"/>
  </r>
  <r>
    <n v="3019992.5493827201"/>
    <x v="3572"/>
    <n v="22162547044"/>
    <s v="verified"/>
    <s v="Karen"/>
    <x v="1"/>
    <x v="2"/>
    <x v="0"/>
    <s v="US"/>
    <x v="1"/>
    <x v="2"/>
    <x v="0"/>
    <x v="5"/>
    <x v="130"/>
    <n v="238"/>
    <x v="52"/>
    <n v="0.11"/>
    <x v="4"/>
    <x v="2"/>
    <x v="0"/>
  </r>
  <r>
    <n v="3020544.84938272"/>
    <x v="3573"/>
    <n v="80585538940"/>
    <s v="verified"/>
    <s v="Greg"/>
    <x v="1"/>
    <x v="43"/>
    <x v="0"/>
    <s v="US"/>
    <x v="1"/>
    <x v="2"/>
    <x v="2"/>
    <x v="10"/>
    <x v="13"/>
    <n v="116"/>
    <x v="2"/>
    <n v="1.82"/>
    <x v="0"/>
    <x v="0"/>
    <x v="0"/>
  </r>
  <r>
    <n v="3021097.1493827198"/>
    <x v="3574"/>
    <n v="30772376475"/>
    <s v="unconfirmed"/>
    <s v="Ever"/>
    <x v="1"/>
    <x v="64"/>
    <x v="0"/>
    <s v="US"/>
    <x v="1"/>
    <x v="1"/>
    <x v="0"/>
    <x v="1"/>
    <x v="1120"/>
    <n v="230"/>
    <x v="299"/>
    <n v="2.21"/>
    <x v="3"/>
    <x v="2"/>
    <x v="3"/>
  </r>
  <r>
    <n v="3021649.44938272"/>
    <x v="3575"/>
    <n v="94469168613"/>
    <s v="unconfirmed"/>
    <s v="Caroline"/>
    <x v="0"/>
    <x v="11"/>
    <x v="0"/>
    <s v="US"/>
    <x v="1"/>
    <x v="1"/>
    <x v="1"/>
    <x v="6"/>
    <x v="171"/>
    <n v="144"/>
    <x v="2"/>
    <n v="1.82"/>
    <x v="2"/>
    <x v="0"/>
    <x v="0"/>
  </r>
  <r>
    <n v="3022754.0493827201"/>
    <x v="3576"/>
    <n v="97622849000"/>
    <s v="unconfirmed"/>
    <s v="Katarina"/>
    <x v="0"/>
    <x v="14"/>
    <x v="0"/>
    <s v="US"/>
    <x v="0"/>
    <x v="0"/>
    <x v="2"/>
    <x v="11"/>
    <x v="996"/>
    <n v="219"/>
    <x v="299"/>
    <n v="2.21"/>
    <x v="0"/>
    <x v="2"/>
    <x v="3"/>
  </r>
  <r>
    <n v="3023306.34938272"/>
    <x v="3577"/>
    <n v="1468192875"/>
    <s v="unconfirmed"/>
    <s v="John"/>
    <x v="1"/>
    <x v="18"/>
    <x v="0"/>
    <s v="US"/>
    <x v="1"/>
    <x v="0"/>
    <x v="2"/>
    <x v="1"/>
    <x v="105"/>
    <n v="13"/>
    <x v="232"/>
    <n v="1.88"/>
    <x v="0"/>
    <x v="1"/>
    <x v="3"/>
  </r>
  <r>
    <n v="3023858.6493827198"/>
    <x v="3578"/>
    <n v="8663440858"/>
    <s v="unconfirmed"/>
    <s v="Vanessa"/>
    <x v="2"/>
    <x v="55"/>
    <x v="0"/>
    <s v="US"/>
    <x v="0"/>
    <x v="2"/>
    <x v="1"/>
    <x v="3"/>
    <x v="1102"/>
    <n v="179"/>
    <x v="63"/>
    <n v="0.03"/>
    <x v="3"/>
    <x v="0"/>
    <x v="0"/>
  </r>
  <r>
    <n v="3024410.94938272"/>
    <x v="3579"/>
    <n v="49049442316"/>
    <s v="verified"/>
    <s v="Alosha"/>
    <x v="2"/>
    <x v="24"/>
    <x v="0"/>
    <s v="US"/>
    <x v="0"/>
    <x v="0"/>
    <x v="0"/>
    <x v="3"/>
    <x v="1047"/>
    <n v="229"/>
    <x v="31"/>
    <n v="0.28999999999999998"/>
    <x v="1"/>
    <x v="2"/>
    <x v="0"/>
  </r>
  <r>
    <n v="3024963.2493827199"/>
    <x v="3580"/>
    <n v="55481452057"/>
    <s v="unconfirmed"/>
    <s v="Jian"/>
    <x v="1"/>
    <x v="25"/>
    <x v="0"/>
    <s v="US"/>
    <x v="1"/>
    <x v="2"/>
    <x v="1"/>
    <x v="8"/>
    <x v="1097"/>
    <n v="39"/>
    <x v="164"/>
    <n v="0.46"/>
    <x v="2"/>
    <x v="1"/>
    <x v="0"/>
  </r>
  <r>
    <n v="3025515.5493827201"/>
    <x v="3581"/>
    <n v="43476990120"/>
    <s v="verified"/>
    <s v="Victoria"/>
    <x v="1"/>
    <x v="25"/>
    <x v="0"/>
    <s v="US"/>
    <x v="0"/>
    <x v="0"/>
    <x v="1"/>
    <x v="6"/>
    <x v="568"/>
    <n v="76"/>
    <x v="63"/>
    <n v="0.04"/>
    <x v="0"/>
    <x v="1"/>
    <x v="0"/>
  </r>
  <r>
    <n v="3026067.84938272"/>
    <x v="3582"/>
    <n v="5098576873"/>
    <s v="verified"/>
    <s v="Ayesha"/>
    <x v="1"/>
    <x v="27"/>
    <x v="0"/>
    <s v="US"/>
    <x v="0"/>
    <x v="0"/>
    <x v="1"/>
    <x v="3"/>
    <x v="599"/>
    <n v="141"/>
    <x v="2"/>
    <n v="1.82"/>
    <x v="3"/>
    <x v="0"/>
    <x v="0"/>
  </r>
  <r>
    <n v="3026620.1493827198"/>
    <x v="3583"/>
    <n v="37458109553"/>
    <s v="unconfirmed"/>
    <s v="Penny"/>
    <x v="0"/>
    <x v="20"/>
    <x v="0"/>
    <s v="US"/>
    <x v="1"/>
    <x v="0"/>
    <x v="1"/>
    <x v="4"/>
    <x v="471"/>
    <n v="11"/>
    <x v="68"/>
    <n v="0.05"/>
    <x v="0"/>
    <x v="1"/>
    <x v="0"/>
  </r>
  <r>
    <n v="3027172.44938272"/>
    <x v="3584"/>
    <n v="44258611436"/>
    <s v="unconfirmed"/>
    <s v="Monika"/>
    <x v="0"/>
    <x v="79"/>
    <x v="0"/>
    <s v="US"/>
    <x v="1"/>
    <x v="0"/>
    <x v="1"/>
    <x v="12"/>
    <x v="180"/>
    <n v="91"/>
    <x v="32"/>
    <n v="0.39"/>
    <x v="2"/>
    <x v="1"/>
    <x v="0"/>
  </r>
  <r>
    <n v="3027724.7493827199"/>
    <x v="3585"/>
    <n v="24662740287"/>
    <s v="unconfirmed"/>
    <s v="Tennessee"/>
    <x v="1"/>
    <x v="2"/>
    <x v="0"/>
    <s v="US"/>
    <x v="1"/>
    <x v="2"/>
    <x v="1"/>
    <x v="11"/>
    <x v="522"/>
    <n v="87"/>
    <x v="2"/>
    <n v="1.82"/>
    <x v="1"/>
    <x v="1"/>
    <x v="0"/>
  </r>
  <r>
    <n v="3028277.0493827201"/>
    <x v="3586"/>
    <n v="67509504155"/>
    <s v="unconfirmed"/>
    <s v="Ari"/>
    <x v="1"/>
    <x v="13"/>
    <x v="0"/>
    <s v="US"/>
    <x v="1"/>
    <x v="1"/>
    <x v="1"/>
    <x v="1"/>
    <x v="791"/>
    <n v="72"/>
    <x v="2"/>
    <n v="1.82"/>
    <x v="3"/>
    <x v="1"/>
    <x v="0"/>
  </r>
  <r>
    <n v="3028829.34938272"/>
    <x v="3587"/>
    <n v="92548441697"/>
    <s v="unconfirmed"/>
    <s v="Stephanie"/>
    <x v="1"/>
    <x v="27"/>
    <x v="0"/>
    <s v="US"/>
    <x v="1"/>
    <x v="1"/>
    <x v="1"/>
    <x v="12"/>
    <x v="660"/>
    <n v="30"/>
    <x v="63"/>
    <n v="0.03"/>
    <x v="1"/>
    <x v="1"/>
    <x v="0"/>
  </r>
  <r>
    <n v="3029381.6493827198"/>
    <x v="3588"/>
    <n v="73605185142"/>
    <s v="unconfirmed"/>
    <s v="Philippe"/>
    <x v="1"/>
    <x v="7"/>
    <x v="0"/>
    <s v="US"/>
    <x v="1"/>
    <x v="2"/>
    <x v="1"/>
    <x v="6"/>
    <x v="1017"/>
    <n v="42"/>
    <x v="35"/>
    <n v="0.18"/>
    <x v="4"/>
    <x v="1"/>
    <x v="0"/>
  </r>
  <r>
    <n v="3029933.94938272"/>
    <x v="3589"/>
    <n v="13666197697"/>
    <s v="verified"/>
    <s v="Indie"/>
    <x v="0"/>
    <x v="76"/>
    <x v="0"/>
    <s v="US"/>
    <x v="0"/>
    <x v="2"/>
    <x v="1"/>
    <x v="2"/>
    <x v="680"/>
    <n v="187"/>
    <x v="2"/>
    <n v="1.82"/>
    <x v="1"/>
    <x v="0"/>
    <x v="0"/>
  </r>
  <r>
    <n v="3030486.2493827199"/>
    <x v="3590"/>
    <n v="65118655328"/>
    <s v="verified"/>
    <s v="Indie"/>
    <x v="0"/>
    <x v="76"/>
    <x v="0"/>
    <s v="US"/>
    <x v="1"/>
    <x v="1"/>
    <x v="1"/>
    <x v="7"/>
    <x v="1082"/>
    <n v="119"/>
    <x v="108"/>
    <n v="0.43"/>
    <x v="2"/>
    <x v="0"/>
    <x v="0"/>
  </r>
  <r>
    <n v="3031038.5493827201"/>
    <x v="3591"/>
    <n v="4000471725"/>
    <s v="unconfirmed"/>
    <s v="Michelle"/>
    <x v="1"/>
    <x v="22"/>
    <x v="0"/>
    <s v="US"/>
    <x v="1"/>
    <x v="1"/>
    <x v="1"/>
    <x v="3"/>
    <x v="468"/>
    <n v="27"/>
    <x v="63"/>
    <n v="0.05"/>
    <x v="1"/>
    <x v="1"/>
    <x v="0"/>
  </r>
  <r>
    <n v="3031590.84938272"/>
    <x v="3592"/>
    <n v="79289442408"/>
    <s v="verified"/>
    <s v="Omri"/>
    <x v="1"/>
    <x v="52"/>
    <x v="0"/>
    <s v="US"/>
    <x v="0"/>
    <x v="2"/>
    <x v="1"/>
    <x v="3"/>
    <x v="154"/>
    <n v="203"/>
    <x v="2"/>
    <n v="1.82"/>
    <x v="1"/>
    <x v="2"/>
    <x v="0"/>
  </r>
  <r>
    <n v="3032143.1493827198"/>
    <x v="3593"/>
    <n v="75178188969"/>
    <s v="verified"/>
    <s v="Brian"/>
    <x v="1"/>
    <x v="7"/>
    <x v="0"/>
    <s v="US"/>
    <x v="0"/>
    <x v="0"/>
    <x v="1"/>
    <x v="1"/>
    <x v="539"/>
    <n v="163"/>
    <x v="2"/>
    <n v="1.82"/>
    <x v="3"/>
    <x v="0"/>
    <x v="0"/>
  </r>
  <r>
    <n v="3032695.44938272"/>
    <x v="3594"/>
    <n v="93783581734"/>
    <s v="verified"/>
    <s v="Helen"/>
    <x v="1"/>
    <x v="7"/>
    <x v="0"/>
    <s v="US"/>
    <x v="1"/>
    <x v="2"/>
    <x v="0"/>
    <x v="2"/>
    <x v="2"/>
    <n v="124"/>
    <x v="2"/>
    <n v="1.82"/>
    <x v="2"/>
    <x v="0"/>
    <x v="0"/>
  </r>
  <r>
    <n v="3033247.7493827199"/>
    <x v="3595"/>
    <n v="60852374885"/>
    <s v="unconfirmed"/>
    <s v="Lauren"/>
    <x v="1"/>
    <x v="10"/>
    <x v="0"/>
    <s v="US"/>
    <x v="0"/>
    <x v="2"/>
    <x v="1"/>
    <x v="3"/>
    <x v="263"/>
    <n v="208"/>
    <x v="2"/>
    <n v="1.82"/>
    <x v="3"/>
    <x v="2"/>
    <x v="0"/>
  </r>
  <r>
    <n v="3033800.0493827201"/>
    <x v="3596"/>
    <n v="23957624650"/>
    <s v="unconfirmed"/>
    <s v="James"/>
    <x v="1"/>
    <x v="27"/>
    <x v="0"/>
    <s v="US"/>
    <x v="0"/>
    <x v="0"/>
    <x v="1"/>
    <x v="10"/>
    <x v="626"/>
    <n v="74"/>
    <x v="124"/>
    <n v="0.06"/>
    <x v="1"/>
    <x v="1"/>
    <x v="0"/>
  </r>
  <r>
    <n v="3034352.34938272"/>
    <x v="3597"/>
    <n v="12925715425"/>
    <s v="unconfirmed"/>
    <s v="Clifton"/>
    <x v="0"/>
    <x v="14"/>
    <x v="0"/>
    <s v="US"/>
    <x v="0"/>
    <x v="0"/>
    <x v="1"/>
    <x v="2"/>
    <x v="397"/>
    <n v="36"/>
    <x v="323"/>
    <n v="4.29"/>
    <x v="4"/>
    <x v="1"/>
    <x v="2"/>
  </r>
  <r>
    <n v="3034904.6493827198"/>
    <x v="3598"/>
    <n v="6838560818"/>
    <s v="unconfirmed"/>
    <s v="Lisa"/>
    <x v="0"/>
    <x v="15"/>
    <x v="0"/>
    <s v="US"/>
    <x v="0"/>
    <x v="2"/>
    <x v="0"/>
    <x v="7"/>
    <x v="904"/>
    <n v="28"/>
    <x v="47"/>
    <n v="0.64"/>
    <x v="2"/>
    <x v="1"/>
    <x v="0"/>
  </r>
  <r>
    <n v="3035456.94938272"/>
    <x v="3599"/>
    <n v="77745396173"/>
    <s v="verified"/>
    <s v="Avril"/>
    <x v="1"/>
    <x v="64"/>
    <x v="0"/>
    <s v="US"/>
    <x v="0"/>
    <x v="2"/>
    <x v="1"/>
    <x v="9"/>
    <x v="160"/>
    <n v="231"/>
    <x v="2"/>
    <n v="1.82"/>
    <x v="4"/>
    <x v="2"/>
    <x v="0"/>
  </r>
  <r>
    <n v="3036009.2493827199"/>
    <x v="3600"/>
    <n v="27628335734"/>
    <s v="verified"/>
    <s v="Sole"/>
    <x v="0"/>
    <x v="23"/>
    <x v="0"/>
    <s v="US"/>
    <x v="0"/>
    <x v="1"/>
    <x v="1"/>
    <x v="8"/>
    <x v="937"/>
    <n v="227"/>
    <x v="126"/>
    <n v="1.66"/>
    <x v="4"/>
    <x v="2"/>
    <x v="3"/>
  </r>
  <r>
    <n v="3036561.5493827201"/>
    <x v="3601"/>
    <n v="19699014495"/>
    <s v="unconfirmed"/>
    <s v="Ruben"/>
    <x v="1"/>
    <x v="7"/>
    <x v="0"/>
    <s v="US"/>
    <x v="0"/>
    <x v="0"/>
    <x v="1"/>
    <x v="3"/>
    <x v="280"/>
    <n v="189"/>
    <x v="2"/>
    <n v="1.82"/>
    <x v="1"/>
    <x v="0"/>
    <x v="0"/>
  </r>
  <r>
    <n v="3037113.84938272"/>
    <x v="3602"/>
    <n v="22285946832"/>
    <s v="unconfirmed"/>
    <s v="Sam"/>
    <x v="1"/>
    <x v="7"/>
    <x v="0"/>
    <s v="US"/>
    <x v="1"/>
    <x v="1"/>
    <x v="1"/>
    <x v="7"/>
    <x v="403"/>
    <n v="142"/>
    <x v="2"/>
    <n v="1.82"/>
    <x v="2"/>
    <x v="0"/>
    <x v="0"/>
  </r>
  <r>
    <n v="3037666.1493827198"/>
    <x v="3603"/>
    <n v="48159783705"/>
    <s v="verified"/>
    <s v="Victoria"/>
    <x v="1"/>
    <x v="130"/>
    <x v="0"/>
    <s v="US"/>
    <x v="1"/>
    <x v="2"/>
    <x v="1"/>
    <x v="7"/>
    <x v="167"/>
    <n v="90"/>
    <x v="2"/>
    <n v="1.82"/>
    <x v="0"/>
    <x v="1"/>
    <x v="0"/>
  </r>
  <r>
    <n v="3038218.44938272"/>
    <x v="3604"/>
    <n v="63974422231"/>
    <s v="verified"/>
    <s v="Nick"/>
    <x v="1"/>
    <x v="25"/>
    <x v="0"/>
    <s v="US"/>
    <x v="0"/>
    <x v="0"/>
    <x v="1"/>
    <x v="0"/>
    <x v="444"/>
    <n v="46"/>
    <x v="2"/>
    <n v="1.82"/>
    <x v="4"/>
    <x v="1"/>
    <x v="0"/>
  </r>
  <r>
    <n v="3038770.7493827199"/>
    <x v="3605"/>
    <n v="54619478556"/>
    <s v="verified"/>
    <s v="Maayan"/>
    <x v="1"/>
    <x v="7"/>
    <x v="0"/>
    <s v="US"/>
    <x v="0"/>
    <x v="1"/>
    <x v="0"/>
    <x v="0"/>
    <x v="550"/>
    <n v="52"/>
    <x v="80"/>
    <n v="0.15"/>
    <x v="4"/>
    <x v="1"/>
    <x v="0"/>
  </r>
  <r>
    <n v="3039323.0493827201"/>
    <x v="3606"/>
    <n v="22962388930"/>
    <s v="unconfirmed"/>
    <s v="Jordan"/>
    <x v="1"/>
    <x v="18"/>
    <x v="0"/>
    <s v="US"/>
    <x v="1"/>
    <x v="2"/>
    <x v="0"/>
    <x v="5"/>
    <x v="168"/>
    <n v="65"/>
    <x v="68"/>
    <n v="0.02"/>
    <x v="3"/>
    <x v="1"/>
    <x v="0"/>
  </r>
  <r>
    <n v="3039875.34938272"/>
    <x v="3607"/>
    <n v="42523016543"/>
    <s v="unconfirmed"/>
    <s v="Alex"/>
    <x v="1"/>
    <x v="18"/>
    <x v="0"/>
    <s v="US"/>
    <x v="0"/>
    <x v="1"/>
    <x v="0"/>
    <x v="12"/>
    <x v="859"/>
    <n v="239"/>
    <x v="2"/>
    <n v="1.82"/>
    <x v="2"/>
    <x v="2"/>
    <x v="0"/>
  </r>
  <r>
    <n v="3040427.6493827198"/>
    <x v="3608"/>
    <n v="64853323755"/>
    <s v="verified"/>
    <s v="Gretchen"/>
    <x v="1"/>
    <x v="27"/>
    <x v="0"/>
    <s v="US"/>
    <x v="0"/>
    <x v="2"/>
    <x v="1"/>
    <x v="5"/>
    <x v="1121"/>
    <n v="176"/>
    <x v="2"/>
    <n v="1.82"/>
    <x v="1"/>
    <x v="0"/>
    <x v="0"/>
  </r>
  <r>
    <n v="3040979.94938272"/>
    <x v="3609"/>
    <n v="78934458592"/>
    <s v="unconfirmed"/>
    <s v="Sal"/>
    <x v="1"/>
    <x v="77"/>
    <x v="0"/>
    <s v="US"/>
    <x v="1"/>
    <x v="1"/>
    <x v="1"/>
    <x v="12"/>
    <x v="190"/>
    <n v="89"/>
    <x v="52"/>
    <n v="0.06"/>
    <x v="4"/>
    <x v="1"/>
    <x v="0"/>
  </r>
  <r>
    <n v="3041532.2493827199"/>
    <x v="3610"/>
    <n v="22444382459"/>
    <s v="unconfirmed"/>
    <s v="Jenna"/>
    <x v="1"/>
    <x v="10"/>
    <x v="0"/>
    <s v="US"/>
    <x v="1"/>
    <x v="0"/>
    <x v="1"/>
    <x v="8"/>
    <x v="450"/>
    <n v="139"/>
    <x v="63"/>
    <n v="0.03"/>
    <x v="3"/>
    <x v="0"/>
    <x v="0"/>
  </r>
  <r>
    <n v="3042084.5493827201"/>
    <x v="3611"/>
    <n v="21209546491"/>
    <s v="unconfirmed"/>
    <s v="Danielle"/>
    <x v="1"/>
    <x v="27"/>
    <x v="0"/>
    <s v="US"/>
    <x v="0"/>
    <x v="0"/>
    <x v="1"/>
    <x v="6"/>
    <x v="717"/>
    <n v="128"/>
    <x v="48"/>
    <n v="0.08"/>
    <x v="3"/>
    <x v="0"/>
    <x v="0"/>
  </r>
  <r>
    <n v="3042636.84938272"/>
    <x v="3612"/>
    <n v="87865361860"/>
    <s v="verified"/>
    <s v="Danni"/>
    <x v="0"/>
    <x v="5"/>
    <x v="0"/>
    <s v="US"/>
    <x v="1"/>
    <x v="2"/>
    <x v="0"/>
    <x v="1"/>
    <x v="1014"/>
    <n v="193"/>
    <x v="98"/>
    <n v="0.16"/>
    <x v="4"/>
    <x v="0"/>
    <x v="0"/>
  </r>
  <r>
    <n v="3043189.1493827198"/>
    <x v="3613"/>
    <n v="64186673930"/>
    <s v="unconfirmed"/>
    <s v="Augustus"/>
    <x v="1"/>
    <x v="27"/>
    <x v="0"/>
    <s v="US"/>
    <x v="1"/>
    <x v="2"/>
    <x v="1"/>
    <x v="0"/>
    <x v="602"/>
    <n v="223"/>
    <x v="2"/>
    <n v="1.82"/>
    <x v="0"/>
    <x v="2"/>
    <x v="0"/>
  </r>
  <r>
    <n v="3043741.44938272"/>
    <x v="3614"/>
    <n v="32533413331"/>
    <s v="verified"/>
    <s v="Kevin"/>
    <x v="0"/>
    <x v="11"/>
    <x v="0"/>
    <s v="US"/>
    <x v="1"/>
    <x v="2"/>
    <x v="0"/>
    <x v="11"/>
    <x v="824"/>
    <n v="128"/>
    <x v="68"/>
    <n v="0.02"/>
    <x v="0"/>
    <x v="0"/>
    <x v="0"/>
  </r>
  <r>
    <n v="3044293.7493827199"/>
    <x v="3615"/>
    <n v="27782095221"/>
    <s v="unconfirmed"/>
    <s v="Alison"/>
    <x v="0"/>
    <x v="29"/>
    <x v="0"/>
    <s v="US"/>
    <x v="0"/>
    <x v="0"/>
    <x v="1"/>
    <x v="5"/>
    <x v="371"/>
    <n v="63"/>
    <x v="46"/>
    <n v="0.33"/>
    <x v="3"/>
    <x v="1"/>
    <x v="0"/>
  </r>
  <r>
    <n v="3044846.0493827201"/>
    <x v="3616"/>
    <n v="96257966181"/>
    <s v="verified"/>
    <s v="Kourosh"/>
    <x v="1"/>
    <x v="27"/>
    <x v="0"/>
    <s v="US"/>
    <x v="1"/>
    <x v="2"/>
    <x v="1"/>
    <x v="2"/>
    <x v="48"/>
    <n v="42"/>
    <x v="124"/>
    <n v="0.39"/>
    <x v="1"/>
    <x v="1"/>
    <x v="0"/>
  </r>
  <r>
    <n v="3045398.34938272"/>
    <x v="3617"/>
    <n v="97137516114"/>
    <s v="unconfirmed"/>
    <s v="Vida"/>
    <x v="0"/>
    <x v="19"/>
    <x v="0"/>
    <s v="US"/>
    <x v="1"/>
    <x v="2"/>
    <x v="1"/>
    <x v="4"/>
    <x v="362"/>
    <n v="29"/>
    <x v="52"/>
    <n v="0.09"/>
    <x v="3"/>
    <x v="1"/>
    <x v="0"/>
  </r>
  <r>
    <n v="3045950.6493827198"/>
    <x v="3618"/>
    <n v="66739732370"/>
    <s v="verified"/>
    <s v="Jeff"/>
    <x v="1"/>
    <x v="25"/>
    <x v="0"/>
    <s v="US"/>
    <x v="0"/>
    <x v="1"/>
    <x v="1"/>
    <x v="0"/>
    <x v="733"/>
    <n v="104"/>
    <x v="48"/>
    <n v="0.12"/>
    <x v="0"/>
    <x v="0"/>
    <x v="0"/>
  </r>
  <r>
    <n v="3046502.94938272"/>
    <x v="3619"/>
    <n v="62813675497"/>
    <s v="verified"/>
    <s v="Ever"/>
    <x v="1"/>
    <x v="64"/>
    <x v="0"/>
    <s v="US"/>
    <x v="0"/>
    <x v="2"/>
    <x v="1"/>
    <x v="4"/>
    <x v="174"/>
    <n v="108"/>
    <x v="125"/>
    <n v="0.96"/>
    <x v="0"/>
    <x v="0"/>
    <x v="0"/>
  </r>
  <r>
    <n v="3047055.2493827199"/>
    <x v="3620"/>
    <n v="35900880338"/>
    <s v="verified"/>
    <s v="Lex"/>
    <x v="1"/>
    <x v="7"/>
    <x v="0"/>
    <s v="US"/>
    <x v="0"/>
    <x v="2"/>
    <x v="0"/>
    <x v="12"/>
    <x v="899"/>
    <n v="207"/>
    <x v="46"/>
    <n v="0.36"/>
    <x v="1"/>
    <x v="2"/>
    <x v="0"/>
  </r>
  <r>
    <n v="3047607.5493827201"/>
    <x v="3621"/>
    <n v="34625121977"/>
    <s v="unconfirmed"/>
    <s v="Charles"/>
    <x v="1"/>
    <x v="13"/>
    <x v="0"/>
    <s v="US"/>
    <x v="1"/>
    <x v="1"/>
    <x v="1"/>
    <x v="7"/>
    <x v="876"/>
    <n v="221"/>
    <x v="342"/>
    <n v="4.91"/>
    <x v="4"/>
    <x v="2"/>
    <x v="2"/>
  </r>
  <r>
    <n v="3048159.84938272"/>
    <x v="3622"/>
    <n v="4494367477"/>
    <s v="verified"/>
    <s v="Nicholas"/>
    <x v="1"/>
    <x v="13"/>
    <x v="0"/>
    <s v="US"/>
    <x v="1"/>
    <x v="2"/>
    <x v="1"/>
    <x v="6"/>
    <x v="145"/>
    <n v="93"/>
    <x v="2"/>
    <n v="1.82"/>
    <x v="3"/>
    <x v="1"/>
    <x v="0"/>
  </r>
  <r>
    <n v="3048712.1493827198"/>
    <x v="3623"/>
    <n v="10633577561"/>
    <s v="verified"/>
    <s v="Victor"/>
    <x v="0"/>
    <x v="11"/>
    <x v="0"/>
    <s v="US"/>
    <x v="1"/>
    <x v="1"/>
    <x v="0"/>
    <x v="9"/>
    <x v="325"/>
    <n v="86"/>
    <x v="124"/>
    <n v="0.05"/>
    <x v="1"/>
    <x v="1"/>
    <x v="0"/>
  </r>
  <r>
    <n v="3049264.44938272"/>
    <x v="3624"/>
    <n v="45287531242"/>
    <s v="verified"/>
    <s v="Athena"/>
    <x v="1"/>
    <x v="6"/>
    <x v="0"/>
    <s v="US"/>
    <x v="0"/>
    <x v="1"/>
    <x v="1"/>
    <x v="2"/>
    <x v="923"/>
    <n v="110"/>
    <x v="2"/>
    <n v="1.82"/>
    <x v="4"/>
    <x v="0"/>
    <x v="0"/>
  </r>
  <r>
    <n v="3049816.7493827199"/>
    <x v="3625"/>
    <n v="98601799153"/>
    <s v="verified"/>
    <s v="Alex"/>
    <x v="1"/>
    <x v="100"/>
    <x v="0"/>
    <s v="US"/>
    <x v="0"/>
    <x v="1"/>
    <x v="1"/>
    <x v="2"/>
    <x v="509"/>
    <n v="68"/>
    <x v="2"/>
    <n v="1.82"/>
    <x v="1"/>
    <x v="1"/>
    <x v="0"/>
  </r>
  <r>
    <n v="3050369.0493827201"/>
    <x v="3626"/>
    <n v="77511959248"/>
    <s v="unconfirmed"/>
    <s v="Thomas"/>
    <x v="1"/>
    <x v="26"/>
    <x v="0"/>
    <s v="US"/>
    <x v="1"/>
    <x v="1"/>
    <x v="1"/>
    <x v="7"/>
    <x v="333"/>
    <n v="143"/>
    <x v="2"/>
    <n v="1.82"/>
    <x v="3"/>
    <x v="0"/>
    <x v="0"/>
  </r>
  <r>
    <n v="3050921.34938272"/>
    <x v="3627"/>
    <n v="58365183297"/>
    <s v="verified"/>
    <s v="Nick"/>
    <x v="1"/>
    <x v="13"/>
    <x v="0"/>
    <s v="US"/>
    <x v="0"/>
    <x v="1"/>
    <x v="1"/>
    <x v="12"/>
    <x v="782"/>
    <n v="162"/>
    <x v="2"/>
    <n v="1.82"/>
    <x v="1"/>
    <x v="0"/>
    <x v="0"/>
  </r>
  <r>
    <n v="3051473.6493827198"/>
    <x v="3628"/>
    <n v="83771973021"/>
    <s v="unconfirmed"/>
    <s v="Keefe"/>
    <x v="0"/>
    <x v="11"/>
    <x v="0"/>
    <s v="US"/>
    <x v="1"/>
    <x v="2"/>
    <x v="0"/>
    <x v="12"/>
    <x v="951"/>
    <n v="161"/>
    <x v="2"/>
    <n v="1.82"/>
    <x v="2"/>
    <x v="0"/>
    <x v="0"/>
  </r>
  <r>
    <n v="3052025.94938272"/>
    <x v="3629"/>
    <n v="54586913610"/>
    <s v="verified"/>
    <s v="Omar"/>
    <x v="2"/>
    <x v="55"/>
    <x v="0"/>
    <s v="US"/>
    <x v="0"/>
    <x v="0"/>
    <x v="2"/>
    <x v="1"/>
    <x v="1019"/>
    <n v="126"/>
    <x v="2"/>
    <n v="1.82"/>
    <x v="3"/>
    <x v="0"/>
    <x v="0"/>
  </r>
  <r>
    <n v="3052578.2493827199"/>
    <x v="3630"/>
    <n v="44004794656"/>
    <s v="verified"/>
    <s v="Brett"/>
    <x v="1"/>
    <x v="64"/>
    <x v="0"/>
    <s v="US"/>
    <x v="0"/>
    <x v="1"/>
    <x v="0"/>
    <x v="5"/>
    <x v="189"/>
    <n v="234"/>
    <x v="2"/>
    <n v="1.82"/>
    <x v="0"/>
    <x v="2"/>
    <x v="0"/>
  </r>
  <r>
    <n v="3053130.5493827201"/>
    <x v="3631"/>
    <n v="34189423646"/>
    <s v="verified"/>
    <s v="Adam"/>
    <x v="1"/>
    <x v="18"/>
    <x v="0"/>
    <s v="US"/>
    <x v="0"/>
    <x v="1"/>
    <x v="1"/>
    <x v="4"/>
    <x v="578"/>
    <n v="190"/>
    <x v="164"/>
    <n v="0.34"/>
    <x v="3"/>
    <x v="0"/>
    <x v="0"/>
  </r>
  <r>
    <n v="3053682.84938272"/>
    <x v="3632"/>
    <n v="27487373531"/>
    <s v="unconfirmed"/>
    <s v="Bobbi"/>
    <x v="1"/>
    <x v="4"/>
    <x v="0"/>
    <s v="US"/>
    <x v="0"/>
    <x v="2"/>
    <x v="1"/>
    <x v="7"/>
    <x v="1010"/>
    <n v="88"/>
    <x v="31"/>
    <n v="0.28999999999999998"/>
    <x v="2"/>
    <x v="1"/>
    <x v="0"/>
  </r>
  <r>
    <n v="3054235.1493827198"/>
    <x v="3633"/>
    <n v="56253240517"/>
    <s v="verified"/>
    <s v="Tzvi"/>
    <x v="0"/>
    <x v="136"/>
    <x v="0"/>
    <s v="US"/>
    <x v="1"/>
    <x v="0"/>
    <x v="1"/>
    <x v="4"/>
    <x v="152"/>
    <n v="185"/>
    <x v="131"/>
    <n v="0.24"/>
    <x v="4"/>
    <x v="0"/>
    <x v="0"/>
  </r>
  <r>
    <n v="3054787.44938272"/>
    <x v="3634"/>
    <n v="85989716212"/>
    <s v="unconfirmed"/>
    <s v="Sandra"/>
    <x v="2"/>
    <x v="39"/>
    <x v="0"/>
    <s v="US"/>
    <x v="0"/>
    <x v="2"/>
    <x v="1"/>
    <x v="5"/>
    <x v="1122"/>
    <n v="114"/>
    <x v="48"/>
    <n v="0.19"/>
    <x v="0"/>
    <x v="0"/>
    <x v="0"/>
  </r>
  <r>
    <n v="3055339.7493827199"/>
    <x v="3635"/>
    <n v="71970306334"/>
    <s v="verified"/>
    <s v="Marie-HÃ©lÃ¨ne &amp; Rick"/>
    <x v="1"/>
    <x v="7"/>
    <x v="0"/>
    <s v="US"/>
    <x v="0"/>
    <x v="2"/>
    <x v="1"/>
    <x v="8"/>
    <x v="430"/>
    <n v="178"/>
    <x v="68"/>
    <n v="0.02"/>
    <x v="2"/>
    <x v="0"/>
    <x v="0"/>
  </r>
  <r>
    <n v="3055892.0493827201"/>
    <x v="3636"/>
    <n v="19288780649"/>
    <s v="verified"/>
    <s v="William"/>
    <x v="1"/>
    <x v="25"/>
    <x v="0"/>
    <s v="US"/>
    <x v="0"/>
    <x v="2"/>
    <x v="1"/>
    <x v="2"/>
    <x v="293"/>
    <n v="74"/>
    <x v="68"/>
    <n v="0.02"/>
    <x v="4"/>
    <x v="1"/>
    <x v="0"/>
  </r>
  <r>
    <n v="3056444.34938272"/>
    <x v="3637"/>
    <n v="89382502800"/>
    <s v="unconfirmed"/>
    <s v="Gaudhi"/>
    <x v="1"/>
    <x v="2"/>
    <x v="0"/>
    <s v="US"/>
    <x v="0"/>
    <x v="0"/>
    <x v="0"/>
    <x v="9"/>
    <x v="344"/>
    <n v="225"/>
    <x v="67"/>
    <n v="2.23"/>
    <x v="0"/>
    <x v="2"/>
    <x v="3"/>
  </r>
  <r>
    <n v="3056996.6493827198"/>
    <x v="3638"/>
    <n v="53669996190"/>
    <s v="unconfirmed"/>
    <s v="Paul &amp; MarÃ§al"/>
    <x v="0"/>
    <x v="11"/>
    <x v="0"/>
    <s v="US"/>
    <x v="1"/>
    <x v="2"/>
    <x v="0"/>
    <x v="8"/>
    <x v="650"/>
    <n v="48"/>
    <x v="249"/>
    <n v="2.67"/>
    <x v="2"/>
    <x v="1"/>
    <x v="4"/>
  </r>
  <r>
    <n v="3057548.94938272"/>
    <x v="3639"/>
    <n v="55628374143"/>
    <s v="unconfirmed"/>
    <s v="Vida"/>
    <x v="0"/>
    <x v="19"/>
    <x v="0"/>
    <s v="US"/>
    <x v="0"/>
    <x v="1"/>
    <x v="1"/>
    <x v="4"/>
    <x v="858"/>
    <n v="130"/>
    <x v="124"/>
    <n v="0.06"/>
    <x v="2"/>
    <x v="0"/>
    <x v="0"/>
  </r>
  <r>
    <n v="3058101.2493827199"/>
    <x v="3640"/>
    <n v="77982454776"/>
    <s v="unconfirmed"/>
    <s v="Vida"/>
    <x v="0"/>
    <x v="19"/>
    <x v="0"/>
    <s v="US"/>
    <x v="1"/>
    <x v="2"/>
    <x v="1"/>
    <x v="5"/>
    <x v="613"/>
    <n v="178"/>
    <x v="2"/>
    <n v="1.82"/>
    <x v="0"/>
    <x v="0"/>
    <x v="0"/>
  </r>
  <r>
    <n v="3058653.5493827201"/>
    <x v="3641"/>
    <n v="64598631498"/>
    <s v="unconfirmed"/>
    <s v="Skip"/>
    <x v="0"/>
    <x v="79"/>
    <x v="0"/>
    <s v="US"/>
    <x v="1"/>
    <x v="1"/>
    <x v="0"/>
    <x v="2"/>
    <x v="973"/>
    <n v="57"/>
    <x v="214"/>
    <n v="3.25"/>
    <x v="4"/>
    <x v="1"/>
    <x v="2"/>
  </r>
  <r>
    <n v="3059205.84938272"/>
    <x v="3642"/>
    <n v="77605749174"/>
    <s v="verified"/>
    <s v="Ian"/>
    <x v="2"/>
    <x v="39"/>
    <x v="0"/>
    <s v="US"/>
    <x v="0"/>
    <x v="2"/>
    <x v="1"/>
    <x v="0"/>
    <x v="363"/>
    <n v="20"/>
    <x v="2"/>
    <n v="1.82"/>
    <x v="2"/>
    <x v="1"/>
    <x v="0"/>
  </r>
  <r>
    <n v="3059758.1493827198"/>
    <x v="3643"/>
    <n v="90677833638"/>
    <s v="verified"/>
    <s v="Jim"/>
    <x v="1"/>
    <x v="25"/>
    <x v="0"/>
    <s v="US"/>
    <x v="0"/>
    <x v="0"/>
    <x v="1"/>
    <x v="10"/>
    <x v="344"/>
    <n v="225"/>
    <x v="2"/>
    <n v="1.82"/>
    <x v="1"/>
    <x v="2"/>
    <x v="0"/>
  </r>
  <r>
    <n v="3060310.44938272"/>
    <x v="3644"/>
    <n v="72294710076"/>
    <s v="verified"/>
    <s v="Sufia"/>
    <x v="2"/>
    <x v="46"/>
    <x v="0"/>
    <s v="US"/>
    <x v="0"/>
    <x v="0"/>
    <x v="0"/>
    <x v="8"/>
    <x v="1104"/>
    <n v="97"/>
    <x v="86"/>
    <n v="0.22"/>
    <x v="1"/>
    <x v="1"/>
    <x v="0"/>
  </r>
  <r>
    <n v="3060862.7493827199"/>
    <x v="3645"/>
    <n v="79919327351"/>
    <s v="unconfirmed"/>
    <s v="Jonathan"/>
    <x v="0"/>
    <x v="29"/>
    <x v="0"/>
    <s v="US"/>
    <x v="1"/>
    <x v="0"/>
    <x v="1"/>
    <x v="9"/>
    <x v="291"/>
    <n v="227"/>
    <x v="2"/>
    <n v="1.82"/>
    <x v="4"/>
    <x v="2"/>
    <x v="0"/>
  </r>
  <r>
    <n v="3061415.0493827201"/>
    <x v="3646"/>
    <n v="31643119520"/>
    <s v="unconfirmed"/>
    <s v="Lara"/>
    <x v="1"/>
    <x v="7"/>
    <x v="0"/>
    <s v="US"/>
    <x v="1"/>
    <x v="0"/>
    <x v="1"/>
    <x v="12"/>
    <x v="226"/>
    <n v="229"/>
    <x v="167"/>
    <n v="0.73"/>
    <x v="4"/>
    <x v="2"/>
    <x v="0"/>
  </r>
  <r>
    <n v="3061967.34938272"/>
    <x v="3647"/>
    <n v="1231789565"/>
    <s v="verified"/>
    <s v="Evonne"/>
    <x v="0"/>
    <x v="34"/>
    <x v="0"/>
    <s v="US"/>
    <x v="0"/>
    <x v="2"/>
    <x v="1"/>
    <x v="10"/>
    <x v="419"/>
    <n v="71"/>
    <x v="2"/>
    <n v="1.82"/>
    <x v="0"/>
    <x v="1"/>
    <x v="0"/>
  </r>
  <r>
    <n v="3062519.6493827198"/>
    <x v="3648"/>
    <n v="34188740437"/>
    <s v="unconfirmed"/>
    <s v="Dylan"/>
    <x v="1"/>
    <x v="64"/>
    <x v="0"/>
    <s v="US"/>
    <x v="1"/>
    <x v="1"/>
    <x v="1"/>
    <x v="3"/>
    <x v="559"/>
    <n v="101"/>
    <x v="177"/>
    <n v="0.16"/>
    <x v="0"/>
    <x v="0"/>
    <x v="0"/>
  </r>
  <r>
    <n v="3063071.94938272"/>
    <x v="3649"/>
    <n v="83384165327"/>
    <s v="unconfirmed"/>
    <s v="Anthony"/>
    <x v="1"/>
    <x v="6"/>
    <x v="0"/>
    <s v="US"/>
    <x v="0"/>
    <x v="1"/>
    <x v="1"/>
    <x v="7"/>
    <x v="1055"/>
    <n v="161"/>
    <x v="0"/>
    <n v="0.19"/>
    <x v="4"/>
    <x v="0"/>
    <x v="0"/>
  </r>
  <r>
    <n v="3063624.2493827199"/>
    <x v="3650"/>
    <n v="65979986265"/>
    <s v="unconfirmed"/>
    <s v="Rhett"/>
    <x v="1"/>
    <x v="7"/>
    <x v="0"/>
    <s v="US"/>
    <x v="0"/>
    <x v="2"/>
    <x v="1"/>
    <x v="7"/>
    <x v="284"/>
    <n v="10"/>
    <x v="2"/>
    <n v="1.82"/>
    <x v="4"/>
    <x v="1"/>
    <x v="0"/>
  </r>
  <r>
    <n v="3064176.5493827201"/>
    <x v="3651"/>
    <n v="8927474215"/>
    <s v="unconfirmed"/>
    <s v="Clarina"/>
    <x v="0"/>
    <x v="34"/>
    <x v="0"/>
    <s v="US"/>
    <x v="0"/>
    <x v="0"/>
    <x v="1"/>
    <x v="8"/>
    <x v="644"/>
    <n v="188"/>
    <x v="108"/>
    <n v="0.43"/>
    <x v="1"/>
    <x v="0"/>
    <x v="0"/>
  </r>
  <r>
    <n v="3064728.84938272"/>
    <x v="3652"/>
    <n v="13092179653"/>
    <s v="verified"/>
    <s v="Corey"/>
    <x v="1"/>
    <x v="64"/>
    <x v="0"/>
    <s v="US"/>
    <x v="1"/>
    <x v="2"/>
    <x v="0"/>
    <x v="1"/>
    <x v="215"/>
    <n v="157"/>
    <x v="68"/>
    <n v="7.0000000000000007E-2"/>
    <x v="4"/>
    <x v="0"/>
    <x v="0"/>
  </r>
  <r>
    <n v="3065281.1493827198"/>
    <x v="3653"/>
    <n v="17759143530"/>
    <s v="verified"/>
    <s v="Patrick"/>
    <x v="1"/>
    <x v="25"/>
    <x v="0"/>
    <s v="US"/>
    <x v="0"/>
    <x v="1"/>
    <x v="1"/>
    <x v="7"/>
    <x v="1055"/>
    <n v="161"/>
    <x v="2"/>
    <n v="1.82"/>
    <x v="2"/>
    <x v="0"/>
    <x v="0"/>
  </r>
  <r>
    <n v="3065833.44938272"/>
    <x v="3654"/>
    <n v="57531620443"/>
    <s v="verified"/>
    <s v="Sally"/>
    <x v="1"/>
    <x v="6"/>
    <x v="0"/>
    <s v="US"/>
    <x v="1"/>
    <x v="0"/>
    <x v="0"/>
    <x v="2"/>
    <x v="1123"/>
    <n v="69"/>
    <x v="76"/>
    <n v="2.92"/>
    <x v="4"/>
    <x v="1"/>
    <x v="4"/>
  </r>
  <r>
    <n v="3066385.7493827199"/>
    <x v="3655"/>
    <n v="16006680057"/>
    <s v="unconfirmed"/>
    <s v="Shaunna"/>
    <x v="1"/>
    <x v="1"/>
    <x v="0"/>
    <s v="US"/>
    <x v="0"/>
    <x v="2"/>
    <x v="1"/>
    <x v="5"/>
    <x v="963"/>
    <n v="239"/>
    <x v="2"/>
    <n v="1.82"/>
    <x v="2"/>
    <x v="2"/>
    <x v="0"/>
  </r>
  <r>
    <n v="3066938.0493827201"/>
    <x v="3656"/>
    <n v="37000227303"/>
    <s v="unconfirmed"/>
    <s v="Mike"/>
    <x v="1"/>
    <x v="64"/>
    <x v="0"/>
    <s v="US"/>
    <x v="1"/>
    <x v="2"/>
    <x v="1"/>
    <x v="11"/>
    <x v="824"/>
    <n v="128"/>
    <x v="2"/>
    <n v="1.82"/>
    <x v="1"/>
    <x v="0"/>
    <x v="0"/>
  </r>
  <r>
    <n v="3067490.34938272"/>
    <x v="3657"/>
    <n v="22413604661"/>
    <s v="verified"/>
    <s v="Ariel"/>
    <x v="1"/>
    <x v="7"/>
    <x v="0"/>
    <s v="US"/>
    <x v="0"/>
    <x v="1"/>
    <x v="1"/>
    <x v="0"/>
    <x v="40"/>
    <n v="74"/>
    <x v="80"/>
    <n v="0.14000000000000001"/>
    <x v="1"/>
    <x v="1"/>
    <x v="0"/>
  </r>
  <r>
    <n v="3068042.6493827198"/>
    <x v="3658"/>
    <n v="81145011547"/>
    <s v="unconfirmed"/>
    <s v="Sarah"/>
    <x v="0"/>
    <x v="11"/>
    <x v="0"/>
    <s v="US"/>
    <x v="1"/>
    <x v="0"/>
    <x v="1"/>
    <x v="4"/>
    <x v="779"/>
    <n v="164"/>
    <x v="124"/>
    <n v="0.06"/>
    <x v="3"/>
    <x v="0"/>
    <x v="0"/>
  </r>
  <r>
    <n v="3068594.94938272"/>
    <x v="3659"/>
    <n v="54459959060"/>
    <s v="unconfirmed"/>
    <s v="Jordana"/>
    <x v="1"/>
    <x v="18"/>
    <x v="0"/>
    <s v="US"/>
    <x v="1"/>
    <x v="0"/>
    <x v="1"/>
    <x v="2"/>
    <x v="37"/>
    <n v="204"/>
    <x v="2"/>
    <n v="1.82"/>
    <x v="0"/>
    <x v="2"/>
    <x v="0"/>
  </r>
  <r>
    <n v="3069147.2493827199"/>
    <x v="3660"/>
    <n v="3081876927"/>
    <s v="unconfirmed"/>
    <s v="(Email hidden by Airbnb)"/>
    <x v="1"/>
    <x v="1"/>
    <x v="0"/>
    <s v="US"/>
    <x v="1"/>
    <x v="2"/>
    <x v="0"/>
    <x v="7"/>
    <x v="820"/>
    <n v="176"/>
    <x v="131"/>
    <n v="0.57999999999999996"/>
    <x v="3"/>
    <x v="0"/>
    <x v="0"/>
  </r>
  <r>
    <n v="3069699.5493827201"/>
    <x v="3661"/>
    <n v="2065133134"/>
    <s v="unconfirmed"/>
    <s v="Christopher"/>
    <x v="0"/>
    <x v="11"/>
    <x v="0"/>
    <s v="US"/>
    <x v="1"/>
    <x v="1"/>
    <x v="1"/>
    <x v="8"/>
    <x v="310"/>
    <n v="122"/>
    <x v="2"/>
    <n v="1.82"/>
    <x v="3"/>
    <x v="0"/>
    <x v="0"/>
  </r>
  <r>
    <n v="3070251.84938272"/>
    <x v="3662"/>
    <n v="58240050090"/>
    <s v="unconfirmed"/>
    <s v="Vanessa"/>
    <x v="0"/>
    <x v="32"/>
    <x v="0"/>
    <s v="US"/>
    <x v="0"/>
    <x v="0"/>
    <x v="1"/>
    <x v="4"/>
    <x v="899"/>
    <n v="207"/>
    <x v="34"/>
    <n v="1.83"/>
    <x v="2"/>
    <x v="2"/>
    <x v="1"/>
  </r>
  <r>
    <n v="3070804.1493827198"/>
    <x v="3663"/>
    <n v="65442939748"/>
    <s v="verified"/>
    <s v="Michele"/>
    <x v="1"/>
    <x v="7"/>
    <x v="0"/>
    <s v="US"/>
    <x v="0"/>
    <x v="0"/>
    <x v="1"/>
    <x v="9"/>
    <x v="983"/>
    <n v="41"/>
    <x v="2"/>
    <n v="1.82"/>
    <x v="3"/>
    <x v="1"/>
    <x v="0"/>
  </r>
  <r>
    <n v="3071356.44938272"/>
    <x v="3664"/>
    <n v="32552298668"/>
    <s v="verified"/>
    <s v="Andrew"/>
    <x v="1"/>
    <x v="27"/>
    <x v="0"/>
    <s v="US"/>
    <x v="0"/>
    <x v="1"/>
    <x v="1"/>
    <x v="2"/>
    <x v="1051"/>
    <n v="16"/>
    <x v="2"/>
    <n v="1.82"/>
    <x v="0"/>
    <x v="1"/>
    <x v="0"/>
  </r>
  <r>
    <n v="3071908.7493827199"/>
    <x v="3665"/>
    <n v="43403458568"/>
    <s v="unconfirmed"/>
    <s v="Kaley"/>
    <x v="1"/>
    <x v="7"/>
    <x v="0"/>
    <s v="US"/>
    <x v="0"/>
    <x v="0"/>
    <x v="1"/>
    <x v="7"/>
    <x v="507"/>
    <n v="17"/>
    <x v="2"/>
    <n v="1.82"/>
    <x v="3"/>
    <x v="1"/>
    <x v="0"/>
  </r>
  <r>
    <n v="3072461.0493827201"/>
    <x v="3666"/>
    <n v="25857873168"/>
    <s v="verified"/>
    <s v="Connor"/>
    <x v="0"/>
    <x v="20"/>
    <x v="0"/>
    <s v="US"/>
    <x v="0"/>
    <x v="1"/>
    <x v="0"/>
    <x v="1"/>
    <x v="223"/>
    <n v="182"/>
    <x v="63"/>
    <n v="0.04"/>
    <x v="4"/>
    <x v="0"/>
    <x v="0"/>
  </r>
  <r>
    <n v="3073013.34938272"/>
    <x v="3667"/>
    <n v="64884794711"/>
    <s v="verified"/>
    <s v="Bruce"/>
    <x v="1"/>
    <x v="7"/>
    <x v="0"/>
    <s v="US"/>
    <x v="1"/>
    <x v="1"/>
    <x v="1"/>
    <x v="5"/>
    <x v="532"/>
    <n v="95"/>
    <x v="2"/>
    <n v="1.82"/>
    <x v="4"/>
    <x v="1"/>
    <x v="0"/>
  </r>
  <r>
    <n v="3073565.6493827198"/>
    <x v="3668"/>
    <n v="27374661897"/>
    <s v="verified"/>
    <s v="Peter"/>
    <x v="0"/>
    <x v="19"/>
    <x v="0"/>
    <s v="US"/>
    <x v="0"/>
    <x v="0"/>
    <x v="0"/>
    <x v="3"/>
    <x v="172"/>
    <n v="35"/>
    <x v="54"/>
    <n v="2.82"/>
    <x v="0"/>
    <x v="1"/>
    <x v="3"/>
  </r>
  <r>
    <n v="3074117.94938272"/>
    <x v="3669"/>
    <n v="36776158418"/>
    <s v="unconfirmed"/>
    <s v="Rob"/>
    <x v="1"/>
    <x v="10"/>
    <x v="0"/>
    <s v="US"/>
    <x v="1"/>
    <x v="1"/>
    <x v="0"/>
    <x v="2"/>
    <x v="668"/>
    <n v="46"/>
    <x v="177"/>
    <n v="0.26"/>
    <x v="0"/>
    <x v="1"/>
    <x v="0"/>
  </r>
  <r>
    <n v="3074670.2493827199"/>
    <x v="3670"/>
    <n v="97705472273"/>
    <s v="unconfirmed"/>
    <s v="Lauren"/>
    <x v="1"/>
    <x v="25"/>
    <x v="0"/>
    <s v="US"/>
    <x v="1"/>
    <x v="1"/>
    <x v="1"/>
    <x v="2"/>
    <x v="1124"/>
    <n v="103"/>
    <x v="48"/>
    <n v="0.14000000000000001"/>
    <x v="0"/>
    <x v="0"/>
    <x v="0"/>
  </r>
  <r>
    <n v="3075222.5493827201"/>
    <x v="3671"/>
    <n v="53290324574"/>
    <s v="verified"/>
    <s v="William"/>
    <x v="0"/>
    <x v="11"/>
    <x v="0"/>
    <s v="US"/>
    <x v="1"/>
    <x v="0"/>
    <x v="1"/>
    <x v="7"/>
    <x v="324"/>
    <n v="132"/>
    <x v="2"/>
    <n v="1.82"/>
    <x v="4"/>
    <x v="0"/>
    <x v="0"/>
  </r>
  <r>
    <n v="3075774.84938272"/>
    <x v="3672"/>
    <n v="15587307277"/>
    <s v="unconfirmed"/>
    <s v="Shell"/>
    <x v="1"/>
    <x v="4"/>
    <x v="0"/>
    <s v="US"/>
    <x v="0"/>
    <x v="2"/>
    <x v="0"/>
    <x v="6"/>
    <x v="112"/>
    <n v="231"/>
    <x v="95"/>
    <n v="3.5"/>
    <x v="0"/>
    <x v="2"/>
    <x v="2"/>
  </r>
  <r>
    <n v="3076327.1493827198"/>
    <x v="3673"/>
    <n v="15445360000"/>
    <s v="unconfirmed"/>
    <s v="Chloe"/>
    <x v="0"/>
    <x v="11"/>
    <x v="0"/>
    <s v="US"/>
    <x v="0"/>
    <x v="1"/>
    <x v="0"/>
    <x v="3"/>
    <x v="283"/>
    <n v="134"/>
    <x v="2"/>
    <n v="1.82"/>
    <x v="2"/>
    <x v="0"/>
    <x v="0"/>
  </r>
  <r>
    <n v="3076879.44938272"/>
    <x v="3674"/>
    <n v="12345037454"/>
    <s v="verified"/>
    <s v="Andrea"/>
    <x v="2"/>
    <x v="55"/>
    <x v="0"/>
    <s v="US"/>
    <x v="0"/>
    <x v="1"/>
    <x v="2"/>
    <x v="5"/>
    <x v="614"/>
    <n v="215"/>
    <x v="2"/>
    <n v="1.82"/>
    <x v="4"/>
    <x v="2"/>
    <x v="0"/>
  </r>
  <r>
    <n v="3077431.7493827199"/>
    <x v="3675"/>
    <n v="33839352416"/>
    <s v="verified"/>
    <s v="Justin"/>
    <x v="1"/>
    <x v="27"/>
    <x v="0"/>
    <s v="US"/>
    <x v="1"/>
    <x v="1"/>
    <x v="1"/>
    <x v="7"/>
    <x v="277"/>
    <n v="228"/>
    <x v="2"/>
    <n v="1.82"/>
    <x v="0"/>
    <x v="2"/>
    <x v="0"/>
  </r>
  <r>
    <n v="3077984.0493827201"/>
    <x v="3676"/>
    <n v="38101758815"/>
    <s v="verified"/>
    <s v="Lindsey"/>
    <x v="1"/>
    <x v="27"/>
    <x v="0"/>
    <s v="US"/>
    <x v="1"/>
    <x v="0"/>
    <x v="1"/>
    <x v="9"/>
    <x v="228"/>
    <n v="114"/>
    <x v="124"/>
    <n v="0.06"/>
    <x v="2"/>
    <x v="0"/>
    <x v="0"/>
  </r>
  <r>
    <n v="3078536.34938272"/>
    <x v="3677"/>
    <n v="11529035989"/>
    <s v="verified"/>
    <s v="Mary"/>
    <x v="1"/>
    <x v="27"/>
    <x v="0"/>
    <s v="US"/>
    <x v="1"/>
    <x v="2"/>
    <x v="1"/>
    <x v="8"/>
    <x v="452"/>
    <n v="49"/>
    <x v="109"/>
    <n v="0.33"/>
    <x v="4"/>
    <x v="1"/>
    <x v="0"/>
  </r>
  <r>
    <n v="3079088.6493827198"/>
    <x v="3678"/>
    <n v="28544341397"/>
    <s v="verified"/>
    <s v="Richard"/>
    <x v="1"/>
    <x v="1"/>
    <x v="0"/>
    <s v="US"/>
    <x v="0"/>
    <x v="2"/>
    <x v="0"/>
    <x v="3"/>
    <x v="237"/>
    <n v="191"/>
    <x v="2"/>
    <n v="1.82"/>
    <x v="0"/>
    <x v="0"/>
    <x v="0"/>
  </r>
  <r>
    <n v="3079640.94938272"/>
    <x v="3679"/>
    <n v="70631929185"/>
    <s v="verified"/>
    <s v="Judy"/>
    <x v="1"/>
    <x v="6"/>
    <x v="0"/>
    <s v="US"/>
    <x v="0"/>
    <x v="0"/>
    <x v="1"/>
    <x v="3"/>
    <x v="113"/>
    <n v="147"/>
    <x v="2"/>
    <n v="1.82"/>
    <x v="3"/>
    <x v="0"/>
    <x v="0"/>
  </r>
  <r>
    <n v="3080193.2493827199"/>
    <x v="3680"/>
    <n v="89781373445"/>
    <s v="verified"/>
    <s v="Donna"/>
    <x v="3"/>
    <x v="137"/>
    <x v="0"/>
    <s v="US"/>
    <x v="0"/>
    <x v="1"/>
    <x v="1"/>
    <x v="7"/>
    <x v="543"/>
    <n v="24"/>
    <x v="63"/>
    <n v="0.04"/>
    <x v="2"/>
    <x v="1"/>
    <x v="0"/>
  </r>
  <r>
    <n v="3080745.5493827201"/>
    <x v="3681"/>
    <n v="51818978108"/>
    <s v="unconfirmed"/>
    <s v="Jj"/>
    <x v="1"/>
    <x v="6"/>
    <x v="0"/>
    <s v="US"/>
    <x v="1"/>
    <x v="0"/>
    <x v="1"/>
    <x v="7"/>
    <x v="21"/>
    <n v="210"/>
    <x v="177"/>
    <n v="0.16"/>
    <x v="0"/>
    <x v="2"/>
    <x v="0"/>
  </r>
  <r>
    <n v="3081297.84938272"/>
    <x v="3682"/>
    <n v="12419024361"/>
    <s v="verified"/>
    <s v="Annie"/>
    <x v="0"/>
    <x v="5"/>
    <x v="0"/>
    <s v="US"/>
    <x v="0"/>
    <x v="0"/>
    <x v="0"/>
    <x v="7"/>
    <x v="510"/>
    <n v="203"/>
    <x v="48"/>
    <n v="0.08"/>
    <x v="4"/>
    <x v="2"/>
    <x v="0"/>
  </r>
  <r>
    <n v="3081850.1493827198"/>
    <x v="3683"/>
    <n v="56052644351"/>
    <s v="unconfirmed"/>
    <s v="Bryce"/>
    <x v="1"/>
    <x v="43"/>
    <x v="0"/>
    <s v="US"/>
    <x v="1"/>
    <x v="1"/>
    <x v="1"/>
    <x v="5"/>
    <x v="384"/>
    <n v="211"/>
    <x v="2"/>
    <n v="1.82"/>
    <x v="1"/>
    <x v="2"/>
    <x v="0"/>
  </r>
  <r>
    <n v="3082402.44938272"/>
    <x v="3684"/>
    <n v="70871956853"/>
    <s v="verified"/>
    <s v="Clayton"/>
    <x v="0"/>
    <x v="38"/>
    <x v="0"/>
    <s v="US"/>
    <x v="0"/>
    <x v="2"/>
    <x v="1"/>
    <x v="10"/>
    <x v="729"/>
    <n v="108"/>
    <x v="2"/>
    <n v="1.82"/>
    <x v="4"/>
    <x v="0"/>
    <x v="0"/>
  </r>
  <r>
    <n v="3082954.7493827199"/>
    <x v="3685"/>
    <n v="60768564506"/>
    <s v="unconfirmed"/>
    <s v="Kristen"/>
    <x v="1"/>
    <x v="77"/>
    <x v="0"/>
    <s v="US"/>
    <x v="0"/>
    <x v="1"/>
    <x v="0"/>
    <x v="11"/>
    <x v="526"/>
    <n v="151"/>
    <x v="2"/>
    <n v="1.82"/>
    <x v="3"/>
    <x v="0"/>
    <x v="0"/>
  </r>
  <r>
    <n v="3083507.0493827201"/>
    <x v="3686"/>
    <n v="20221795193"/>
    <s v="verified"/>
    <s v="Lana"/>
    <x v="2"/>
    <x v="105"/>
    <x v="0"/>
    <s v="US"/>
    <x v="1"/>
    <x v="1"/>
    <x v="1"/>
    <x v="2"/>
    <x v="807"/>
    <n v="211"/>
    <x v="130"/>
    <n v="0.77"/>
    <x v="3"/>
    <x v="2"/>
    <x v="0"/>
  </r>
  <r>
    <n v="3084059.34938272"/>
    <x v="3687"/>
    <n v="30810903942"/>
    <s v="unconfirmed"/>
    <s v="Samson"/>
    <x v="1"/>
    <x v="6"/>
    <x v="0"/>
    <s v="US"/>
    <x v="0"/>
    <x v="0"/>
    <x v="1"/>
    <x v="2"/>
    <x v="596"/>
    <n v="56"/>
    <x v="2"/>
    <n v="1.82"/>
    <x v="0"/>
    <x v="1"/>
    <x v="0"/>
  </r>
  <r>
    <n v="3084611.6493827198"/>
    <x v="3688"/>
    <n v="41915326019"/>
    <s v="verified"/>
    <s v="Troy"/>
    <x v="1"/>
    <x v="71"/>
    <x v="0"/>
    <s v="US"/>
    <x v="1"/>
    <x v="1"/>
    <x v="1"/>
    <x v="1"/>
    <x v="48"/>
    <n v="42"/>
    <x v="68"/>
    <n v="0.02"/>
    <x v="4"/>
    <x v="1"/>
    <x v="0"/>
  </r>
  <r>
    <n v="3085163.94938272"/>
    <x v="3689"/>
    <n v="8570193247"/>
    <s v="verified"/>
    <s v="Alexandra"/>
    <x v="0"/>
    <x v="15"/>
    <x v="0"/>
    <s v="US"/>
    <x v="1"/>
    <x v="2"/>
    <x v="1"/>
    <x v="8"/>
    <x v="631"/>
    <n v="237"/>
    <x v="177"/>
    <n v="0.12"/>
    <x v="4"/>
    <x v="2"/>
    <x v="0"/>
  </r>
  <r>
    <n v="3085716.2493827199"/>
    <x v="3690"/>
    <n v="44472219635"/>
    <s v="unconfirmed"/>
    <s v="Nathan"/>
    <x v="1"/>
    <x v="22"/>
    <x v="0"/>
    <s v="US"/>
    <x v="1"/>
    <x v="2"/>
    <x v="1"/>
    <x v="5"/>
    <x v="820"/>
    <n v="176"/>
    <x v="299"/>
    <n v="3.45"/>
    <x v="0"/>
    <x v="0"/>
    <x v="3"/>
  </r>
  <r>
    <n v="3086268.5493827201"/>
    <x v="3691"/>
    <n v="67799768947"/>
    <s v="verified"/>
    <s v="Cory"/>
    <x v="1"/>
    <x v="6"/>
    <x v="0"/>
    <s v="US"/>
    <x v="0"/>
    <x v="1"/>
    <x v="1"/>
    <x v="6"/>
    <x v="853"/>
    <n v="21"/>
    <x v="35"/>
    <n v="0.26"/>
    <x v="4"/>
    <x v="1"/>
    <x v="0"/>
  </r>
  <r>
    <n v="3086820.84938272"/>
    <x v="3692"/>
    <n v="89782570694"/>
    <s v="unconfirmed"/>
    <s v="Carrie-Anne"/>
    <x v="0"/>
    <x v="20"/>
    <x v="0"/>
    <s v="US"/>
    <x v="1"/>
    <x v="2"/>
    <x v="0"/>
    <x v="5"/>
    <x v="155"/>
    <n v="101"/>
    <x v="52"/>
    <n v="7.0000000000000007E-2"/>
    <x v="3"/>
    <x v="0"/>
    <x v="0"/>
  </r>
  <r>
    <n v="3087373.1493827198"/>
    <x v="3693"/>
    <n v="64518712053"/>
    <s v="unconfirmed"/>
    <s v="Diana"/>
    <x v="0"/>
    <x v="89"/>
    <x v="0"/>
    <s v="US"/>
    <x v="1"/>
    <x v="1"/>
    <x v="1"/>
    <x v="12"/>
    <x v="269"/>
    <n v="137"/>
    <x v="2"/>
    <n v="1.82"/>
    <x v="3"/>
    <x v="0"/>
    <x v="0"/>
  </r>
  <r>
    <n v="3087925.44938272"/>
    <x v="3694"/>
    <n v="86217621123"/>
    <s v="verified"/>
    <s v="Jake"/>
    <x v="0"/>
    <x v="21"/>
    <x v="0"/>
    <s v="US"/>
    <x v="0"/>
    <x v="0"/>
    <x v="1"/>
    <x v="7"/>
    <x v="252"/>
    <n v="130"/>
    <x v="279"/>
    <n v="2.41"/>
    <x v="1"/>
    <x v="0"/>
    <x v="3"/>
  </r>
  <r>
    <n v="3088477.7493827199"/>
    <x v="3695"/>
    <n v="88090579746"/>
    <s v="verified"/>
    <s v="Laura"/>
    <x v="2"/>
    <x v="138"/>
    <x v="0"/>
    <s v="US"/>
    <x v="1"/>
    <x v="2"/>
    <x v="1"/>
    <x v="4"/>
    <x v="162"/>
    <n v="35"/>
    <x v="121"/>
    <n v="0.79"/>
    <x v="3"/>
    <x v="1"/>
    <x v="1"/>
  </r>
  <r>
    <n v="3089030.0493827201"/>
    <x v="3696"/>
    <n v="75750130943"/>
    <s v="verified"/>
    <s v="Jamie"/>
    <x v="1"/>
    <x v="7"/>
    <x v="0"/>
    <s v="US"/>
    <x v="1"/>
    <x v="2"/>
    <x v="1"/>
    <x v="5"/>
    <x v="412"/>
    <n v="141"/>
    <x v="69"/>
    <n v="0.47"/>
    <x v="4"/>
    <x v="0"/>
    <x v="0"/>
  </r>
  <r>
    <n v="3089582.34938272"/>
    <x v="3697"/>
    <n v="92748358721"/>
    <s v="unconfirmed"/>
    <s v="Bryan"/>
    <x v="1"/>
    <x v="18"/>
    <x v="0"/>
    <s v="US"/>
    <x v="0"/>
    <x v="2"/>
    <x v="1"/>
    <x v="4"/>
    <x v="463"/>
    <n v="222"/>
    <x v="2"/>
    <n v="1.82"/>
    <x v="2"/>
    <x v="2"/>
    <x v="0"/>
  </r>
  <r>
    <n v="3090134.6493827198"/>
    <x v="3698"/>
    <n v="34166277952"/>
    <s v="verified"/>
    <s v="Shaina"/>
    <x v="1"/>
    <x v="27"/>
    <x v="0"/>
    <s v="US"/>
    <x v="0"/>
    <x v="2"/>
    <x v="1"/>
    <x v="2"/>
    <x v="848"/>
    <n v="224"/>
    <x v="124"/>
    <n v="0.09"/>
    <x v="4"/>
    <x v="2"/>
    <x v="0"/>
  </r>
  <r>
    <n v="3090686.94938272"/>
    <x v="3699"/>
    <n v="76470520253"/>
    <s v="verified"/>
    <s v="Chris"/>
    <x v="1"/>
    <x v="8"/>
    <x v="0"/>
    <s v="US"/>
    <x v="0"/>
    <x v="2"/>
    <x v="0"/>
    <x v="2"/>
    <x v="1021"/>
    <n v="133"/>
    <x v="52"/>
    <n v="0.06"/>
    <x v="1"/>
    <x v="0"/>
    <x v="0"/>
  </r>
  <r>
    <n v="3091239.2493827199"/>
    <x v="3700"/>
    <n v="82905342730"/>
    <s v="verified"/>
    <s v="Amy"/>
    <x v="1"/>
    <x v="13"/>
    <x v="0"/>
    <s v="US"/>
    <x v="1"/>
    <x v="2"/>
    <x v="1"/>
    <x v="6"/>
    <x v="835"/>
    <n v="47"/>
    <x v="4"/>
    <n v="0.75"/>
    <x v="1"/>
    <x v="1"/>
    <x v="0"/>
  </r>
  <r>
    <n v="3091791.5493827201"/>
    <x v="3701"/>
    <n v="79199376574"/>
    <s v="unconfirmed"/>
    <s v="Tim"/>
    <x v="1"/>
    <x v="2"/>
    <x v="0"/>
    <s v="US"/>
    <x v="1"/>
    <x v="2"/>
    <x v="0"/>
    <x v="5"/>
    <x v="308"/>
    <n v="82"/>
    <x v="68"/>
    <n v="0.56000000000000005"/>
    <x v="0"/>
    <x v="1"/>
    <x v="0"/>
  </r>
  <r>
    <n v="3092343.84938272"/>
    <x v="3702"/>
    <n v="37171113062"/>
    <s v="verified"/>
    <s v="Guillermo"/>
    <x v="0"/>
    <x v="11"/>
    <x v="0"/>
    <s v="US"/>
    <x v="0"/>
    <x v="0"/>
    <x v="1"/>
    <x v="2"/>
    <x v="253"/>
    <n v="187"/>
    <x v="132"/>
    <n v="3.1"/>
    <x v="0"/>
    <x v="0"/>
    <x v="2"/>
  </r>
  <r>
    <n v="3092896.1493827198"/>
    <x v="3703"/>
    <n v="23265165690"/>
    <s v="unconfirmed"/>
    <s v="Lee"/>
    <x v="0"/>
    <x v="29"/>
    <x v="0"/>
    <s v="US"/>
    <x v="1"/>
    <x v="1"/>
    <x v="1"/>
    <x v="4"/>
    <x v="718"/>
    <n v="138"/>
    <x v="241"/>
    <n v="1.73"/>
    <x v="0"/>
    <x v="0"/>
    <x v="3"/>
  </r>
  <r>
    <n v="3093448.44938272"/>
    <x v="3704"/>
    <n v="50327366569"/>
    <s v="unconfirmed"/>
    <s v="Alina"/>
    <x v="1"/>
    <x v="7"/>
    <x v="0"/>
    <s v="US"/>
    <x v="1"/>
    <x v="1"/>
    <x v="1"/>
    <x v="4"/>
    <x v="400"/>
    <n v="190"/>
    <x v="1"/>
    <n v="0.73"/>
    <x v="0"/>
    <x v="0"/>
    <x v="0"/>
  </r>
  <r>
    <n v="3094000.7493827199"/>
    <x v="3705"/>
    <n v="4012764896"/>
    <s v="verified"/>
    <s v="Claudia"/>
    <x v="0"/>
    <x v="36"/>
    <x v="0"/>
    <s v="US"/>
    <x v="1"/>
    <x v="0"/>
    <x v="1"/>
    <x v="12"/>
    <x v="70"/>
    <n v="48"/>
    <x v="91"/>
    <n v="0.5"/>
    <x v="4"/>
    <x v="1"/>
    <x v="0"/>
  </r>
  <r>
    <n v="3094553.0493827201"/>
    <x v="3706"/>
    <n v="40679456759"/>
    <s v="verified"/>
    <s v="Vida"/>
    <x v="0"/>
    <x v="19"/>
    <x v="0"/>
    <s v="US"/>
    <x v="0"/>
    <x v="1"/>
    <x v="1"/>
    <x v="11"/>
    <x v="393"/>
    <n v="30"/>
    <x v="124"/>
    <n v="0.08"/>
    <x v="3"/>
    <x v="1"/>
    <x v="0"/>
  </r>
  <r>
    <n v="3095105.34938272"/>
    <x v="3707"/>
    <n v="85051664658"/>
    <s v="verified"/>
    <s v="Alix"/>
    <x v="0"/>
    <x v="11"/>
    <x v="0"/>
    <s v="US"/>
    <x v="0"/>
    <x v="2"/>
    <x v="1"/>
    <x v="6"/>
    <x v="319"/>
    <n v="89"/>
    <x v="86"/>
    <n v="0.22"/>
    <x v="3"/>
    <x v="1"/>
    <x v="0"/>
  </r>
  <r>
    <n v="3095657.6493827198"/>
    <x v="3708"/>
    <n v="11670966854"/>
    <s v="unconfirmed"/>
    <s v="Gita"/>
    <x v="1"/>
    <x v="2"/>
    <x v="0"/>
    <s v="US"/>
    <x v="1"/>
    <x v="1"/>
    <x v="0"/>
    <x v="4"/>
    <x v="282"/>
    <n v="120"/>
    <x v="35"/>
    <n v="0.18"/>
    <x v="4"/>
    <x v="0"/>
    <x v="0"/>
  </r>
  <r>
    <n v="3096209.94938272"/>
    <x v="3709"/>
    <n v="19414344477"/>
    <s v="unconfirmed"/>
    <s v="Alison"/>
    <x v="1"/>
    <x v="43"/>
    <x v="0"/>
    <s v="US"/>
    <x v="0"/>
    <x v="1"/>
    <x v="0"/>
    <x v="8"/>
    <x v="245"/>
    <n v="109"/>
    <x v="2"/>
    <n v="1.82"/>
    <x v="2"/>
    <x v="0"/>
    <x v="0"/>
  </r>
  <r>
    <n v="3096762.2493827199"/>
    <x v="3710"/>
    <n v="63970676444"/>
    <s v="verified"/>
    <s v="Steve"/>
    <x v="1"/>
    <x v="3"/>
    <x v="0"/>
    <s v="US"/>
    <x v="1"/>
    <x v="1"/>
    <x v="0"/>
    <x v="1"/>
    <x v="365"/>
    <n v="152"/>
    <x v="24"/>
    <n v="3.69"/>
    <x v="2"/>
    <x v="0"/>
    <x v="2"/>
  </r>
  <r>
    <n v="3097314.5493827201"/>
    <x v="3711"/>
    <n v="57422175038"/>
    <s v="verified"/>
    <s v="Eyal"/>
    <x v="1"/>
    <x v="10"/>
    <x v="0"/>
    <s v="US"/>
    <x v="0"/>
    <x v="2"/>
    <x v="0"/>
    <x v="4"/>
    <x v="35"/>
    <n v="41"/>
    <x v="110"/>
    <n v="1.22"/>
    <x v="3"/>
    <x v="1"/>
    <x v="1"/>
  </r>
  <r>
    <n v="3097866.84938272"/>
    <x v="3712"/>
    <n v="97408553208"/>
    <s v="verified"/>
    <s v="Ishaan"/>
    <x v="1"/>
    <x v="27"/>
    <x v="0"/>
    <s v="US"/>
    <x v="1"/>
    <x v="0"/>
    <x v="0"/>
    <x v="3"/>
    <x v="1066"/>
    <n v="183"/>
    <x v="2"/>
    <n v="1.82"/>
    <x v="1"/>
    <x v="0"/>
    <x v="0"/>
  </r>
  <r>
    <n v="3098419.1493827198"/>
    <x v="3713"/>
    <n v="36152875907"/>
    <s v="verified"/>
    <s v="Vanessa"/>
    <x v="2"/>
    <x v="44"/>
    <x v="0"/>
    <s v="US"/>
    <x v="0"/>
    <x v="0"/>
    <x v="0"/>
    <x v="4"/>
    <x v="103"/>
    <n v="118"/>
    <x v="54"/>
    <n v="1.61"/>
    <x v="2"/>
    <x v="0"/>
    <x v="3"/>
  </r>
  <r>
    <n v="3098971.44938272"/>
    <x v="3714"/>
    <n v="49327894943"/>
    <s v="verified"/>
    <s v="Lila &amp; Paul"/>
    <x v="0"/>
    <x v="29"/>
    <x v="0"/>
    <s v="US"/>
    <x v="0"/>
    <x v="1"/>
    <x v="1"/>
    <x v="12"/>
    <x v="1037"/>
    <n v="41"/>
    <x v="195"/>
    <n v="4.3099999999999996"/>
    <x v="1"/>
    <x v="1"/>
    <x v="2"/>
  </r>
  <r>
    <n v="3099523.7493827199"/>
    <x v="3715"/>
    <n v="67924756761"/>
    <s v="unconfirmed"/>
    <s v="Christopher"/>
    <x v="0"/>
    <x v="20"/>
    <x v="0"/>
    <s v="US"/>
    <x v="0"/>
    <x v="1"/>
    <x v="0"/>
    <x v="1"/>
    <x v="424"/>
    <n v="142"/>
    <x v="121"/>
    <n v="0.8"/>
    <x v="4"/>
    <x v="0"/>
    <x v="1"/>
  </r>
  <r>
    <n v="3100076.0493827201"/>
    <x v="3716"/>
    <n v="63983211774"/>
    <s v="verified"/>
    <s v="David"/>
    <x v="1"/>
    <x v="7"/>
    <x v="0"/>
    <s v="US"/>
    <x v="1"/>
    <x v="2"/>
    <x v="1"/>
    <x v="3"/>
    <x v="579"/>
    <n v="99"/>
    <x v="2"/>
    <n v="1.82"/>
    <x v="1"/>
    <x v="1"/>
    <x v="0"/>
  </r>
  <r>
    <n v="3100628.34938272"/>
    <x v="3717"/>
    <n v="95790154242"/>
    <s v="verified"/>
    <s v="Georgia"/>
    <x v="1"/>
    <x v="71"/>
    <x v="0"/>
    <s v="US"/>
    <x v="0"/>
    <x v="0"/>
    <x v="1"/>
    <x v="2"/>
    <x v="251"/>
    <n v="14"/>
    <x v="35"/>
    <n v="0.18"/>
    <x v="1"/>
    <x v="1"/>
    <x v="0"/>
  </r>
  <r>
    <n v="3101180.6493827198"/>
    <x v="3718"/>
    <n v="55563492606"/>
    <s v="verified"/>
    <s v="Doria"/>
    <x v="1"/>
    <x v="22"/>
    <x v="0"/>
    <s v="US"/>
    <x v="0"/>
    <x v="0"/>
    <x v="1"/>
    <x v="8"/>
    <x v="61"/>
    <n v="131"/>
    <x v="86"/>
    <n v="0.22"/>
    <x v="1"/>
    <x v="0"/>
    <x v="0"/>
  </r>
  <r>
    <n v="3101732.94938272"/>
    <x v="3719"/>
    <n v="20409030068"/>
    <s v="unconfirmed"/>
    <s v="Barbara"/>
    <x v="0"/>
    <x v="11"/>
    <x v="0"/>
    <s v="US"/>
    <x v="1"/>
    <x v="0"/>
    <x v="0"/>
    <x v="4"/>
    <x v="626"/>
    <n v="74"/>
    <x v="60"/>
    <n v="0.28000000000000003"/>
    <x v="3"/>
    <x v="1"/>
    <x v="0"/>
  </r>
  <r>
    <n v="3102285.2493827199"/>
    <x v="3720"/>
    <n v="33959790386"/>
    <s v="unconfirmed"/>
    <s v="Michele"/>
    <x v="0"/>
    <x v="11"/>
    <x v="0"/>
    <s v="US"/>
    <x v="1"/>
    <x v="1"/>
    <x v="0"/>
    <x v="6"/>
    <x v="427"/>
    <n v="46"/>
    <x v="63"/>
    <n v="0.03"/>
    <x v="4"/>
    <x v="1"/>
    <x v="0"/>
  </r>
  <r>
    <n v="3102837.5493827201"/>
    <x v="3721"/>
    <n v="13733107755"/>
    <s v="unconfirmed"/>
    <s v="Fany"/>
    <x v="1"/>
    <x v="33"/>
    <x v="0"/>
    <s v="US"/>
    <x v="1"/>
    <x v="1"/>
    <x v="0"/>
    <x v="3"/>
    <x v="643"/>
    <n v="84"/>
    <x v="175"/>
    <n v="1.29"/>
    <x v="0"/>
    <x v="1"/>
    <x v="1"/>
  </r>
  <r>
    <n v="3103389.84938272"/>
    <x v="3722"/>
    <n v="16646450335"/>
    <s v="verified"/>
    <s v="Helena"/>
    <x v="0"/>
    <x v="23"/>
    <x v="0"/>
    <s v="US"/>
    <x v="1"/>
    <x v="2"/>
    <x v="1"/>
    <x v="9"/>
    <x v="919"/>
    <n v="236"/>
    <x v="80"/>
    <n v="0.11"/>
    <x v="4"/>
    <x v="2"/>
    <x v="0"/>
  </r>
  <r>
    <n v="3103942.1493827198"/>
    <x v="3723"/>
    <n v="95569439752"/>
    <s v="unconfirmed"/>
    <s v="Brenda"/>
    <x v="1"/>
    <x v="2"/>
    <x v="0"/>
    <s v="US"/>
    <x v="1"/>
    <x v="0"/>
    <x v="1"/>
    <x v="3"/>
    <x v="303"/>
    <n v="238"/>
    <x v="41"/>
    <n v="1.38"/>
    <x v="1"/>
    <x v="2"/>
    <x v="1"/>
  </r>
  <r>
    <n v="3104494.44938272"/>
    <x v="3724"/>
    <n v="98242226431"/>
    <s v="verified"/>
    <s v="VÃ©ronique"/>
    <x v="1"/>
    <x v="8"/>
    <x v="0"/>
    <s v="US"/>
    <x v="1"/>
    <x v="0"/>
    <x v="0"/>
    <x v="4"/>
    <x v="555"/>
    <n v="155"/>
    <x v="333"/>
    <n v="3.03"/>
    <x v="3"/>
    <x v="0"/>
    <x v="4"/>
  </r>
  <r>
    <n v="3105046.7493827199"/>
    <x v="3725"/>
    <n v="7825720018"/>
    <s v="unconfirmed"/>
    <s v="Ezra"/>
    <x v="0"/>
    <x v="11"/>
    <x v="0"/>
    <s v="US"/>
    <x v="1"/>
    <x v="1"/>
    <x v="0"/>
    <x v="2"/>
    <x v="508"/>
    <n v="233"/>
    <x v="52"/>
    <n v="0.08"/>
    <x v="1"/>
    <x v="2"/>
    <x v="0"/>
  </r>
  <r>
    <n v="3105599.0493827201"/>
    <x v="3726"/>
    <n v="36846699688"/>
    <s v="verified"/>
    <s v="Maureen"/>
    <x v="0"/>
    <x v="5"/>
    <x v="0"/>
    <s v="US"/>
    <x v="1"/>
    <x v="0"/>
    <x v="0"/>
    <x v="4"/>
    <x v="1018"/>
    <n v="43"/>
    <x v="2"/>
    <n v="1.82"/>
    <x v="1"/>
    <x v="1"/>
    <x v="0"/>
  </r>
  <r>
    <n v="3106151.34938272"/>
    <x v="3727"/>
    <n v="50287579190"/>
    <s v="unconfirmed"/>
    <s v="El"/>
    <x v="0"/>
    <x v="19"/>
    <x v="0"/>
    <s v="US"/>
    <x v="0"/>
    <x v="0"/>
    <x v="0"/>
    <x v="7"/>
    <x v="644"/>
    <n v="188"/>
    <x v="0"/>
    <n v="0.14000000000000001"/>
    <x v="0"/>
    <x v="0"/>
    <x v="0"/>
  </r>
  <r>
    <n v="3106703.6493827198"/>
    <x v="3728"/>
    <n v="84880412740"/>
    <s v="unconfirmed"/>
    <s v="Nora"/>
    <x v="0"/>
    <x v="11"/>
    <x v="0"/>
    <s v="US"/>
    <x v="0"/>
    <x v="2"/>
    <x v="0"/>
    <x v="7"/>
    <x v="715"/>
    <n v="107"/>
    <x v="20"/>
    <n v="0.3"/>
    <x v="1"/>
    <x v="0"/>
    <x v="0"/>
  </r>
  <r>
    <n v="3107255.94938272"/>
    <x v="3729"/>
    <n v="96236174004"/>
    <s v="verified"/>
    <s v="Emily"/>
    <x v="0"/>
    <x v="14"/>
    <x v="0"/>
    <s v="US"/>
    <x v="1"/>
    <x v="0"/>
    <x v="1"/>
    <x v="2"/>
    <x v="936"/>
    <n v="226"/>
    <x v="2"/>
    <n v="1.82"/>
    <x v="1"/>
    <x v="2"/>
    <x v="0"/>
  </r>
  <r>
    <n v="3107808.2493827199"/>
    <x v="3730"/>
    <n v="57258414996"/>
    <s v="unconfirmed"/>
    <s v="Lauren"/>
    <x v="2"/>
    <x v="55"/>
    <x v="0"/>
    <s v="US"/>
    <x v="1"/>
    <x v="1"/>
    <x v="0"/>
    <x v="10"/>
    <x v="109"/>
    <n v="135"/>
    <x v="278"/>
    <n v="2.82"/>
    <x v="4"/>
    <x v="0"/>
    <x v="4"/>
  </r>
  <r>
    <n v="3108360.5493827201"/>
    <x v="3731"/>
    <n v="77456110173"/>
    <s v="unconfirmed"/>
    <s v="Ruby"/>
    <x v="0"/>
    <x v="14"/>
    <x v="0"/>
    <s v="US"/>
    <x v="0"/>
    <x v="2"/>
    <x v="1"/>
    <x v="9"/>
    <x v="410"/>
    <n v="92"/>
    <x v="181"/>
    <n v="1.2"/>
    <x v="0"/>
    <x v="1"/>
    <x v="1"/>
  </r>
  <r>
    <n v="3108912.84938272"/>
    <x v="3732"/>
    <n v="92239242295"/>
    <s v="unconfirmed"/>
    <s v="Karen"/>
    <x v="2"/>
    <x v="105"/>
    <x v="0"/>
    <s v="US"/>
    <x v="0"/>
    <x v="2"/>
    <x v="1"/>
    <x v="2"/>
    <x v="53"/>
    <n v="181"/>
    <x v="0"/>
    <n v="0.14000000000000001"/>
    <x v="3"/>
    <x v="0"/>
    <x v="0"/>
  </r>
  <r>
    <n v="3109465.1493827198"/>
    <x v="3733"/>
    <n v="56373162265"/>
    <s v="unconfirmed"/>
    <s v="Kristina"/>
    <x v="0"/>
    <x v="11"/>
    <x v="0"/>
    <s v="US"/>
    <x v="1"/>
    <x v="1"/>
    <x v="0"/>
    <x v="0"/>
    <x v="498"/>
    <n v="156"/>
    <x v="2"/>
    <n v="1.82"/>
    <x v="2"/>
    <x v="0"/>
    <x v="0"/>
  </r>
  <r>
    <n v="3110017.44938272"/>
    <x v="3734"/>
    <n v="52762787799"/>
    <s v="unconfirmed"/>
    <s v="Laurence"/>
    <x v="1"/>
    <x v="64"/>
    <x v="0"/>
    <s v="US"/>
    <x v="1"/>
    <x v="2"/>
    <x v="1"/>
    <x v="4"/>
    <x v="348"/>
    <n v="59"/>
    <x v="93"/>
    <n v="0.55000000000000004"/>
    <x v="1"/>
    <x v="1"/>
    <x v="0"/>
  </r>
  <r>
    <n v="3110569.7493827199"/>
    <x v="3735"/>
    <n v="56756888971"/>
    <s v="unconfirmed"/>
    <s v="Andreas"/>
    <x v="1"/>
    <x v="6"/>
    <x v="0"/>
    <s v="US"/>
    <x v="0"/>
    <x v="2"/>
    <x v="1"/>
    <x v="7"/>
    <x v="779"/>
    <n v="164"/>
    <x v="236"/>
    <n v="2.72"/>
    <x v="4"/>
    <x v="0"/>
    <x v="4"/>
  </r>
  <r>
    <n v="3111122.0493827201"/>
    <x v="3736"/>
    <n v="43225411077"/>
    <s v="unconfirmed"/>
    <s v="Krystal"/>
    <x v="0"/>
    <x v="5"/>
    <x v="0"/>
    <s v="US"/>
    <x v="0"/>
    <x v="2"/>
    <x v="1"/>
    <x v="5"/>
    <x v="1123"/>
    <n v="69"/>
    <x v="35"/>
    <n v="0.19"/>
    <x v="2"/>
    <x v="1"/>
    <x v="0"/>
  </r>
  <r>
    <n v="3111674.34938272"/>
    <x v="3737"/>
    <n v="7414894262"/>
    <s v="unconfirmed"/>
    <s v="Audrey"/>
    <x v="0"/>
    <x v="14"/>
    <x v="0"/>
    <s v="US"/>
    <x v="1"/>
    <x v="1"/>
    <x v="1"/>
    <x v="7"/>
    <x v="691"/>
    <n v="65"/>
    <x v="109"/>
    <n v="0.22"/>
    <x v="2"/>
    <x v="1"/>
    <x v="0"/>
  </r>
  <r>
    <n v="3112226.6493827198"/>
    <x v="3738"/>
    <n v="33002615678"/>
    <s v="unconfirmed"/>
    <s v="Emma"/>
    <x v="0"/>
    <x v="21"/>
    <x v="0"/>
    <s v="US"/>
    <x v="1"/>
    <x v="2"/>
    <x v="0"/>
    <x v="2"/>
    <x v="990"/>
    <n v="110"/>
    <x v="177"/>
    <n v="0.36"/>
    <x v="4"/>
    <x v="0"/>
    <x v="0"/>
  </r>
  <r>
    <n v="3112778.94938272"/>
    <x v="3739"/>
    <n v="50883840509"/>
    <s v="unconfirmed"/>
    <s v="Devi"/>
    <x v="0"/>
    <x v="9"/>
    <x v="0"/>
    <s v="US"/>
    <x v="0"/>
    <x v="1"/>
    <x v="0"/>
    <x v="8"/>
    <x v="474"/>
    <n v="231"/>
    <x v="105"/>
    <n v="2.15"/>
    <x v="0"/>
    <x v="2"/>
    <x v="3"/>
  </r>
  <r>
    <n v="3113331.2493827199"/>
    <x v="3740"/>
    <n v="9511447514"/>
    <s v="unconfirmed"/>
    <s v="Michele"/>
    <x v="0"/>
    <x v="11"/>
    <x v="0"/>
    <s v="US"/>
    <x v="0"/>
    <x v="1"/>
    <x v="1"/>
    <x v="1"/>
    <x v="778"/>
    <n v="68"/>
    <x v="68"/>
    <n v="0.02"/>
    <x v="2"/>
    <x v="1"/>
    <x v="0"/>
  </r>
  <r>
    <n v="3113883.5493827201"/>
    <x v="3741"/>
    <n v="28950346428"/>
    <s v="unconfirmed"/>
    <s v="Alice"/>
    <x v="1"/>
    <x v="27"/>
    <x v="0"/>
    <s v="US"/>
    <x v="1"/>
    <x v="1"/>
    <x v="1"/>
    <x v="7"/>
    <x v="68"/>
    <n v="147"/>
    <x v="181"/>
    <n v="1.3"/>
    <x v="4"/>
    <x v="0"/>
    <x v="1"/>
  </r>
  <r>
    <n v="3114435.84938272"/>
    <x v="3742"/>
    <n v="46152335862"/>
    <s v="verified"/>
    <s v="Ashley"/>
    <x v="1"/>
    <x v="25"/>
    <x v="0"/>
    <s v="US"/>
    <x v="0"/>
    <x v="2"/>
    <x v="1"/>
    <x v="3"/>
    <x v="841"/>
    <n v="201"/>
    <x v="52"/>
    <n v="0.08"/>
    <x v="1"/>
    <x v="2"/>
    <x v="0"/>
  </r>
  <r>
    <n v="3114988.1493827198"/>
    <x v="3743"/>
    <n v="5898315828"/>
    <s v="verified"/>
    <s v="John"/>
    <x v="1"/>
    <x v="101"/>
    <x v="0"/>
    <s v="US"/>
    <x v="1"/>
    <x v="1"/>
    <x v="0"/>
    <x v="7"/>
    <x v="891"/>
    <n v="199"/>
    <x v="56"/>
    <n v="0.35"/>
    <x v="1"/>
    <x v="0"/>
    <x v="0"/>
  </r>
  <r>
    <n v="3115540.44938272"/>
    <x v="3744"/>
    <n v="37068455384"/>
    <s v="unconfirmed"/>
    <s v="Lee"/>
    <x v="2"/>
    <x v="94"/>
    <x v="0"/>
    <s v="US"/>
    <x v="0"/>
    <x v="2"/>
    <x v="1"/>
    <x v="3"/>
    <x v="534"/>
    <n v="79"/>
    <x v="54"/>
    <n v="1.66"/>
    <x v="0"/>
    <x v="1"/>
    <x v="3"/>
  </r>
  <r>
    <n v="3116092.7493827199"/>
    <x v="3745"/>
    <n v="48850784546"/>
    <s v="verified"/>
    <s v="Rip"/>
    <x v="1"/>
    <x v="26"/>
    <x v="0"/>
    <s v="US"/>
    <x v="1"/>
    <x v="2"/>
    <x v="0"/>
    <x v="10"/>
    <x v="648"/>
    <n v="128"/>
    <x v="69"/>
    <n v="0.48"/>
    <x v="2"/>
    <x v="0"/>
    <x v="0"/>
  </r>
  <r>
    <n v="3116645.0493827201"/>
    <x v="3746"/>
    <n v="37772945837"/>
    <s v="unconfirmed"/>
    <s v="Rob"/>
    <x v="2"/>
    <x v="44"/>
    <x v="0"/>
    <s v="US"/>
    <x v="1"/>
    <x v="0"/>
    <x v="0"/>
    <x v="3"/>
    <x v="938"/>
    <n v="52"/>
    <x v="12"/>
    <n v="0.42"/>
    <x v="2"/>
    <x v="1"/>
    <x v="0"/>
  </r>
  <r>
    <n v="3117197.34938272"/>
    <x v="3747"/>
    <n v="63172183335"/>
    <s v="unconfirmed"/>
    <s v="Michal"/>
    <x v="1"/>
    <x v="6"/>
    <x v="0"/>
    <s v="US"/>
    <x v="0"/>
    <x v="2"/>
    <x v="1"/>
    <x v="6"/>
    <x v="563"/>
    <n v="64"/>
    <x v="8"/>
    <n v="2.5099999999999998"/>
    <x v="3"/>
    <x v="1"/>
    <x v="1"/>
  </r>
  <r>
    <n v="3117749.6493827198"/>
    <x v="3748"/>
    <n v="1284253244"/>
    <s v="unconfirmed"/>
    <s v="Andre"/>
    <x v="0"/>
    <x v="14"/>
    <x v="0"/>
    <s v="US"/>
    <x v="1"/>
    <x v="1"/>
    <x v="1"/>
    <x v="3"/>
    <x v="358"/>
    <n v="46"/>
    <x v="90"/>
    <n v="2.97"/>
    <x v="3"/>
    <x v="1"/>
    <x v="4"/>
  </r>
  <r>
    <n v="3118301.94938272"/>
    <x v="3749"/>
    <n v="24477049827"/>
    <s v="verified"/>
    <s v="Danielle"/>
    <x v="1"/>
    <x v="6"/>
    <x v="0"/>
    <s v="US"/>
    <x v="0"/>
    <x v="1"/>
    <x v="1"/>
    <x v="12"/>
    <x v="834"/>
    <n v="79"/>
    <x v="2"/>
    <n v="1.82"/>
    <x v="3"/>
    <x v="1"/>
    <x v="0"/>
  </r>
  <r>
    <n v="3118854.2493827199"/>
    <x v="3750"/>
    <n v="46562906175"/>
    <s v="verified"/>
    <s v="Enid"/>
    <x v="1"/>
    <x v="3"/>
    <x v="0"/>
    <s v="US"/>
    <x v="0"/>
    <x v="1"/>
    <x v="1"/>
    <x v="12"/>
    <x v="1039"/>
    <n v="167"/>
    <x v="261"/>
    <n v="2.13"/>
    <x v="4"/>
    <x v="0"/>
    <x v="3"/>
  </r>
  <r>
    <n v="3119406.5493827201"/>
    <x v="3751"/>
    <n v="57716606560"/>
    <s v="verified"/>
    <s v="Dushyant"/>
    <x v="0"/>
    <x v="14"/>
    <x v="0"/>
    <s v="US"/>
    <x v="1"/>
    <x v="0"/>
    <x v="0"/>
    <x v="8"/>
    <x v="614"/>
    <n v="215"/>
    <x v="2"/>
    <n v="1.82"/>
    <x v="3"/>
    <x v="2"/>
    <x v="0"/>
  </r>
  <r>
    <n v="3119958.84938272"/>
    <x v="3752"/>
    <n v="29867253060"/>
    <s v="verified"/>
    <s v="Marysia"/>
    <x v="0"/>
    <x v="14"/>
    <x v="0"/>
    <s v="US"/>
    <x v="1"/>
    <x v="0"/>
    <x v="0"/>
    <x v="10"/>
    <x v="867"/>
    <n v="38"/>
    <x v="2"/>
    <n v="1.82"/>
    <x v="3"/>
    <x v="1"/>
    <x v="0"/>
  </r>
  <r>
    <n v="3120511.1493827198"/>
    <x v="3753"/>
    <n v="35764740891"/>
    <s v="verified"/>
    <s v="Elska"/>
    <x v="0"/>
    <x v="76"/>
    <x v="0"/>
    <s v="US"/>
    <x v="0"/>
    <x v="2"/>
    <x v="1"/>
    <x v="2"/>
    <x v="155"/>
    <n v="101"/>
    <x v="108"/>
    <n v="0.44"/>
    <x v="4"/>
    <x v="0"/>
    <x v="0"/>
  </r>
  <r>
    <n v="3121063.44938272"/>
    <x v="3754"/>
    <n v="52609907546"/>
    <s v="verified"/>
    <s v="Annie"/>
    <x v="0"/>
    <x v="5"/>
    <x v="0"/>
    <s v="US"/>
    <x v="1"/>
    <x v="2"/>
    <x v="1"/>
    <x v="9"/>
    <x v="362"/>
    <n v="29"/>
    <x v="2"/>
    <n v="1.82"/>
    <x v="0"/>
    <x v="1"/>
    <x v="0"/>
  </r>
  <r>
    <n v="3121615.7493827199"/>
    <x v="3755"/>
    <n v="41181943622"/>
    <s v="unconfirmed"/>
    <s v="Rich"/>
    <x v="0"/>
    <x v="19"/>
    <x v="0"/>
    <s v="US"/>
    <x v="0"/>
    <x v="1"/>
    <x v="1"/>
    <x v="2"/>
    <x v="908"/>
    <n v="156"/>
    <x v="3"/>
    <n v="1.17"/>
    <x v="3"/>
    <x v="0"/>
    <x v="1"/>
  </r>
  <r>
    <n v="3122168.0493827201"/>
    <x v="3756"/>
    <n v="71850586845"/>
    <s v="unconfirmed"/>
    <s v="Edmund"/>
    <x v="0"/>
    <x v="5"/>
    <x v="0"/>
    <s v="US"/>
    <x v="0"/>
    <x v="2"/>
    <x v="1"/>
    <x v="2"/>
    <x v="1062"/>
    <n v="203"/>
    <x v="286"/>
    <n v="2.33"/>
    <x v="3"/>
    <x v="2"/>
    <x v="3"/>
  </r>
  <r>
    <n v="3122720.34938272"/>
    <x v="3757"/>
    <n v="43782274833"/>
    <s v="unconfirmed"/>
    <s v="C S"/>
    <x v="0"/>
    <x v="21"/>
    <x v="0"/>
    <s v="US"/>
    <x v="0"/>
    <x v="0"/>
    <x v="0"/>
    <x v="6"/>
    <x v="283"/>
    <n v="134"/>
    <x v="69"/>
    <n v="0.5"/>
    <x v="0"/>
    <x v="0"/>
    <x v="0"/>
  </r>
  <r>
    <n v="3123272.6493827198"/>
    <x v="3758"/>
    <n v="39788619353"/>
    <s v="verified"/>
    <s v="Tal"/>
    <x v="1"/>
    <x v="22"/>
    <x v="0"/>
    <s v="US"/>
    <x v="1"/>
    <x v="2"/>
    <x v="1"/>
    <x v="3"/>
    <x v="607"/>
    <n v="30"/>
    <x v="2"/>
    <n v="1.82"/>
    <x v="0"/>
    <x v="1"/>
    <x v="0"/>
  </r>
  <r>
    <n v="3123824.94938272"/>
    <x v="3759"/>
    <n v="28316166883"/>
    <s v="unconfirmed"/>
    <s v="AoÃ»t"/>
    <x v="3"/>
    <x v="58"/>
    <x v="0"/>
    <s v="US"/>
    <x v="0"/>
    <x v="2"/>
    <x v="2"/>
    <x v="2"/>
    <x v="498"/>
    <n v="156"/>
    <x v="131"/>
    <n v="0.16"/>
    <x v="3"/>
    <x v="0"/>
    <x v="0"/>
  </r>
  <r>
    <n v="3124377.2493827199"/>
    <x v="3760"/>
    <n v="14400360599"/>
    <s v="unconfirmed"/>
    <s v="Beth"/>
    <x v="0"/>
    <x v="11"/>
    <x v="0"/>
    <s v="US"/>
    <x v="0"/>
    <x v="0"/>
    <x v="0"/>
    <x v="8"/>
    <x v="369"/>
    <n v="13"/>
    <x v="60"/>
    <n v="0.25"/>
    <x v="3"/>
    <x v="1"/>
    <x v="0"/>
  </r>
  <r>
    <n v="3124929.5493827201"/>
    <x v="3761"/>
    <n v="26262182819"/>
    <s v="unconfirmed"/>
    <s v="Lakis"/>
    <x v="1"/>
    <x v="22"/>
    <x v="0"/>
    <s v="US"/>
    <x v="1"/>
    <x v="0"/>
    <x v="0"/>
    <x v="8"/>
    <x v="938"/>
    <n v="52"/>
    <x v="2"/>
    <n v="1.82"/>
    <x v="1"/>
    <x v="1"/>
    <x v="0"/>
  </r>
  <r>
    <n v="3125481.84938272"/>
    <x v="3762"/>
    <n v="31211091779"/>
    <s v="verified"/>
    <s v="Rong"/>
    <x v="1"/>
    <x v="2"/>
    <x v="0"/>
    <s v="US"/>
    <x v="1"/>
    <x v="1"/>
    <x v="0"/>
    <x v="12"/>
    <x v="217"/>
    <n v="159"/>
    <x v="48"/>
    <n v="0.08"/>
    <x v="2"/>
    <x v="0"/>
    <x v="0"/>
  </r>
  <r>
    <n v="3126034.1493827198"/>
    <x v="3763"/>
    <n v="39612679695"/>
    <s v="verified"/>
    <s v="Clay"/>
    <x v="0"/>
    <x v="20"/>
    <x v="0"/>
    <s v="US"/>
    <x v="0"/>
    <x v="1"/>
    <x v="0"/>
    <x v="1"/>
    <x v="432"/>
    <n v="29"/>
    <x v="17"/>
    <n v="0.65"/>
    <x v="3"/>
    <x v="1"/>
    <x v="0"/>
  </r>
  <r>
    <n v="3126586.44938272"/>
    <x v="3764"/>
    <n v="46874814534"/>
    <s v="unconfirmed"/>
    <s v="Jessica"/>
    <x v="0"/>
    <x v="29"/>
    <x v="0"/>
    <s v="US"/>
    <x v="0"/>
    <x v="0"/>
    <x v="0"/>
    <x v="6"/>
    <x v="676"/>
    <n v="229"/>
    <x v="60"/>
    <n v="0.28000000000000003"/>
    <x v="4"/>
    <x v="2"/>
    <x v="0"/>
  </r>
  <r>
    <n v="3127138.7493827199"/>
    <x v="3765"/>
    <n v="635244390"/>
    <s v="unconfirmed"/>
    <s v="Julian"/>
    <x v="0"/>
    <x v="11"/>
    <x v="0"/>
    <s v="US"/>
    <x v="1"/>
    <x v="2"/>
    <x v="1"/>
    <x v="2"/>
    <x v="1079"/>
    <n v="178"/>
    <x v="164"/>
    <n v="0.37"/>
    <x v="2"/>
    <x v="0"/>
    <x v="0"/>
  </r>
  <r>
    <n v="3127691.0493827201"/>
    <x v="3766"/>
    <n v="38544479718"/>
    <s v="verified"/>
    <s v="Lara"/>
    <x v="0"/>
    <x v="11"/>
    <x v="0"/>
    <s v="US"/>
    <x v="1"/>
    <x v="2"/>
    <x v="1"/>
    <x v="8"/>
    <x v="179"/>
    <n v="80"/>
    <x v="46"/>
    <n v="0.35"/>
    <x v="4"/>
    <x v="1"/>
    <x v="0"/>
  </r>
  <r>
    <n v="3128243.34938272"/>
    <x v="3767"/>
    <n v="57571810921"/>
    <s v="unconfirmed"/>
    <s v="Lillian"/>
    <x v="1"/>
    <x v="10"/>
    <x v="0"/>
    <s v="US"/>
    <x v="1"/>
    <x v="0"/>
    <x v="1"/>
    <x v="6"/>
    <x v="330"/>
    <n v="225"/>
    <x v="177"/>
    <n v="0.13"/>
    <x v="4"/>
    <x v="2"/>
    <x v="0"/>
  </r>
  <r>
    <n v="3128795.6493827198"/>
    <x v="3768"/>
    <n v="31328034551"/>
    <s v="unconfirmed"/>
    <s v="Annette"/>
    <x v="1"/>
    <x v="2"/>
    <x v="0"/>
    <s v="US"/>
    <x v="0"/>
    <x v="2"/>
    <x v="0"/>
    <x v="9"/>
    <x v="194"/>
    <n v="79"/>
    <x v="265"/>
    <n v="2.85"/>
    <x v="3"/>
    <x v="1"/>
    <x v="4"/>
  </r>
  <r>
    <n v="3129347.94938272"/>
    <x v="3769"/>
    <n v="41936518786"/>
    <s v="unconfirmed"/>
    <s v="Georgia"/>
    <x v="0"/>
    <x v="11"/>
    <x v="0"/>
    <s v="US"/>
    <x v="1"/>
    <x v="2"/>
    <x v="0"/>
    <x v="12"/>
    <x v="519"/>
    <n v="209"/>
    <x v="208"/>
    <n v="1.55"/>
    <x v="4"/>
    <x v="2"/>
    <x v="1"/>
  </r>
  <r>
    <n v="3129900.2493827199"/>
    <x v="3770"/>
    <n v="17324971981"/>
    <s v="unconfirmed"/>
    <s v="Luanna"/>
    <x v="1"/>
    <x v="27"/>
    <x v="0"/>
    <s v="US"/>
    <x v="1"/>
    <x v="0"/>
    <x v="1"/>
    <x v="2"/>
    <x v="607"/>
    <n v="30"/>
    <x v="124"/>
    <n v="0.27"/>
    <x v="4"/>
    <x v="1"/>
    <x v="0"/>
  </r>
  <r>
    <n v="3131004.84938272"/>
    <x v="3771"/>
    <n v="43056162171"/>
    <s v="unconfirmed"/>
    <s v="James"/>
    <x v="0"/>
    <x v="32"/>
    <x v="0"/>
    <s v="US"/>
    <x v="0"/>
    <x v="2"/>
    <x v="1"/>
    <x v="0"/>
    <x v="222"/>
    <n v="129"/>
    <x v="68"/>
    <n v="0.02"/>
    <x v="0"/>
    <x v="0"/>
    <x v="0"/>
  </r>
  <r>
    <n v="3131557.1493827198"/>
    <x v="3772"/>
    <n v="8938424650"/>
    <s v="unconfirmed"/>
    <s v="Sandra&amp;Orlando"/>
    <x v="0"/>
    <x v="21"/>
    <x v="0"/>
    <s v="US"/>
    <x v="1"/>
    <x v="1"/>
    <x v="2"/>
    <x v="0"/>
    <x v="551"/>
    <n v="212"/>
    <x v="103"/>
    <n v="0.52"/>
    <x v="2"/>
    <x v="2"/>
    <x v="0"/>
  </r>
  <r>
    <n v="3132109.44938272"/>
    <x v="3773"/>
    <n v="26895360854"/>
    <s v="verified"/>
    <s v="Ron"/>
    <x v="0"/>
    <x v="14"/>
    <x v="0"/>
    <s v="US"/>
    <x v="1"/>
    <x v="0"/>
    <x v="0"/>
    <x v="9"/>
    <x v="532"/>
    <n v="95"/>
    <x v="144"/>
    <n v="0.54"/>
    <x v="4"/>
    <x v="1"/>
    <x v="0"/>
  </r>
  <r>
    <n v="3132661.7493827199"/>
    <x v="3774"/>
    <n v="3699736062"/>
    <s v="unconfirmed"/>
    <s v="Ross"/>
    <x v="1"/>
    <x v="22"/>
    <x v="0"/>
    <s v="US"/>
    <x v="1"/>
    <x v="0"/>
    <x v="0"/>
    <x v="1"/>
    <x v="1114"/>
    <n v="127"/>
    <x v="16"/>
    <n v="2.2999999999999998"/>
    <x v="0"/>
    <x v="0"/>
    <x v="3"/>
  </r>
  <r>
    <n v="3133214.0493827201"/>
    <x v="3775"/>
    <n v="50534205570"/>
    <s v="unconfirmed"/>
    <s v="Hetty"/>
    <x v="0"/>
    <x v="0"/>
    <x v="0"/>
    <s v="US"/>
    <x v="1"/>
    <x v="2"/>
    <x v="1"/>
    <x v="4"/>
    <x v="111"/>
    <n v="46"/>
    <x v="86"/>
    <n v="0.21"/>
    <x v="1"/>
    <x v="1"/>
    <x v="0"/>
  </r>
  <r>
    <n v="3133766.34938272"/>
    <x v="3776"/>
    <n v="83258242538"/>
    <s v="unconfirmed"/>
    <s v="Moema"/>
    <x v="0"/>
    <x v="11"/>
    <x v="0"/>
    <s v="US"/>
    <x v="1"/>
    <x v="1"/>
    <x v="0"/>
    <x v="3"/>
    <x v="707"/>
    <n v="49"/>
    <x v="2"/>
    <n v="1.82"/>
    <x v="2"/>
    <x v="1"/>
    <x v="0"/>
  </r>
  <r>
    <n v="3134318.6493827198"/>
    <x v="3777"/>
    <n v="57511088500"/>
    <s v="unconfirmed"/>
    <s v="Sally"/>
    <x v="1"/>
    <x v="7"/>
    <x v="0"/>
    <s v="US"/>
    <x v="1"/>
    <x v="1"/>
    <x v="1"/>
    <x v="1"/>
    <x v="39"/>
    <n v="113"/>
    <x v="109"/>
    <n v="0.27"/>
    <x v="4"/>
    <x v="0"/>
    <x v="0"/>
  </r>
  <r>
    <n v="3134870.94938272"/>
    <x v="3778"/>
    <n v="1117478239"/>
    <s v="unconfirmed"/>
    <s v="Michael"/>
    <x v="0"/>
    <x v="20"/>
    <x v="0"/>
    <s v="US"/>
    <x v="1"/>
    <x v="1"/>
    <x v="1"/>
    <x v="2"/>
    <x v="561"/>
    <n v="202"/>
    <x v="78"/>
    <n v="0.19"/>
    <x v="1"/>
    <x v="2"/>
    <x v="0"/>
  </r>
  <r>
    <n v="3135423.2493827199"/>
    <x v="3779"/>
    <n v="44471493786"/>
    <s v="verified"/>
    <s v="Pj"/>
    <x v="1"/>
    <x v="6"/>
    <x v="0"/>
    <s v="US"/>
    <x v="1"/>
    <x v="0"/>
    <x v="0"/>
    <x v="4"/>
    <x v="756"/>
    <n v="170"/>
    <x v="343"/>
    <n v="4.0999999999999996"/>
    <x v="2"/>
    <x v="0"/>
    <x v="2"/>
  </r>
  <r>
    <n v="3135975.5493827201"/>
    <x v="3780"/>
    <n v="13993004647"/>
    <s v="unconfirmed"/>
    <s v="Daniel"/>
    <x v="1"/>
    <x v="13"/>
    <x v="0"/>
    <s v="US"/>
    <x v="1"/>
    <x v="2"/>
    <x v="1"/>
    <x v="1"/>
    <x v="394"/>
    <n v="111"/>
    <x v="169"/>
    <n v="1.1000000000000001"/>
    <x v="3"/>
    <x v="0"/>
    <x v="0"/>
  </r>
  <r>
    <n v="3136527.84938272"/>
    <x v="3781"/>
    <n v="34198465505"/>
    <s v="unconfirmed"/>
    <s v="H. Erin"/>
    <x v="0"/>
    <x v="14"/>
    <x v="0"/>
    <s v="US"/>
    <x v="0"/>
    <x v="1"/>
    <x v="1"/>
    <x v="5"/>
    <x v="1052"/>
    <n v="99"/>
    <x v="0"/>
    <n v="0.14000000000000001"/>
    <x v="3"/>
    <x v="1"/>
    <x v="0"/>
  </r>
  <r>
    <n v="3137080.1493827198"/>
    <x v="3782"/>
    <n v="78573936401"/>
    <s v="verified"/>
    <s v="Matthew"/>
    <x v="0"/>
    <x v="19"/>
    <x v="0"/>
    <s v="US"/>
    <x v="1"/>
    <x v="0"/>
    <x v="0"/>
    <x v="5"/>
    <x v="587"/>
    <n v="60"/>
    <x v="235"/>
    <n v="1.64"/>
    <x v="1"/>
    <x v="1"/>
    <x v="3"/>
  </r>
  <r>
    <n v="3137632.44938272"/>
    <x v="3783"/>
    <n v="28017456260"/>
    <s v="verified"/>
    <s v="Alice"/>
    <x v="1"/>
    <x v="77"/>
    <x v="0"/>
    <s v="US"/>
    <x v="1"/>
    <x v="1"/>
    <x v="1"/>
    <x v="5"/>
    <x v="252"/>
    <n v="130"/>
    <x v="68"/>
    <n v="0.02"/>
    <x v="4"/>
    <x v="0"/>
    <x v="0"/>
  </r>
  <r>
    <n v="3138184.7493827199"/>
    <x v="3784"/>
    <n v="82515010582"/>
    <s v="unconfirmed"/>
    <s v="Ankush"/>
    <x v="1"/>
    <x v="77"/>
    <x v="0"/>
    <s v="US"/>
    <x v="0"/>
    <x v="1"/>
    <x v="0"/>
    <x v="5"/>
    <x v="1125"/>
    <n v="214"/>
    <x v="2"/>
    <n v="1.82"/>
    <x v="2"/>
    <x v="2"/>
    <x v="0"/>
  </r>
  <r>
    <n v="3138737.0493827201"/>
    <x v="3785"/>
    <n v="33162170463"/>
    <s v="verified"/>
    <s v="Sarah"/>
    <x v="1"/>
    <x v="2"/>
    <x v="0"/>
    <s v="US"/>
    <x v="1"/>
    <x v="2"/>
    <x v="0"/>
    <x v="0"/>
    <x v="1005"/>
    <n v="136"/>
    <x v="63"/>
    <n v="0.04"/>
    <x v="3"/>
    <x v="0"/>
    <x v="0"/>
  </r>
  <r>
    <n v="3139289.34938272"/>
    <x v="3786"/>
    <n v="59262009939"/>
    <s v="unconfirmed"/>
    <s v="Anthony"/>
    <x v="1"/>
    <x v="33"/>
    <x v="0"/>
    <s v="US"/>
    <x v="1"/>
    <x v="2"/>
    <x v="0"/>
    <x v="1"/>
    <x v="1105"/>
    <n v="83"/>
    <x v="161"/>
    <n v="1.44"/>
    <x v="4"/>
    <x v="1"/>
    <x v="0"/>
  </r>
  <r>
    <n v="3139841.6493827198"/>
    <x v="3787"/>
    <n v="87707911941"/>
    <s v="verified"/>
    <s v="Gloria"/>
    <x v="0"/>
    <x v="5"/>
    <x v="0"/>
    <s v="US"/>
    <x v="1"/>
    <x v="2"/>
    <x v="2"/>
    <x v="4"/>
    <x v="35"/>
    <n v="41"/>
    <x v="175"/>
    <n v="1.22"/>
    <x v="3"/>
    <x v="1"/>
    <x v="1"/>
  </r>
  <r>
    <n v="3140393.94938272"/>
    <x v="3788"/>
    <n v="30811496166"/>
    <s v="verified"/>
    <s v="Amber"/>
    <x v="1"/>
    <x v="7"/>
    <x v="0"/>
    <s v="US"/>
    <x v="1"/>
    <x v="1"/>
    <x v="1"/>
    <x v="7"/>
    <x v="316"/>
    <n v="218"/>
    <x v="2"/>
    <n v="1.82"/>
    <x v="4"/>
    <x v="2"/>
    <x v="0"/>
  </r>
  <r>
    <n v="3140946.2493827199"/>
    <x v="3789"/>
    <n v="80336060338"/>
    <s v="unconfirmed"/>
    <s v="Darwin And Nicole"/>
    <x v="0"/>
    <x v="20"/>
    <x v="0"/>
    <s v="US"/>
    <x v="0"/>
    <x v="1"/>
    <x v="1"/>
    <x v="4"/>
    <x v="810"/>
    <n v="73"/>
    <x v="169"/>
    <n v="0.71"/>
    <x v="4"/>
    <x v="1"/>
    <x v="0"/>
  </r>
  <r>
    <n v="3141498.5493827201"/>
    <x v="3790"/>
    <n v="73808773272"/>
    <s v="unconfirmed"/>
    <s v="Marianne"/>
    <x v="0"/>
    <x v="19"/>
    <x v="0"/>
    <s v="US"/>
    <x v="0"/>
    <x v="1"/>
    <x v="1"/>
    <x v="3"/>
    <x v="1111"/>
    <n v="218"/>
    <x v="63"/>
    <n v="0.03"/>
    <x v="4"/>
    <x v="2"/>
    <x v="0"/>
  </r>
  <r>
    <n v="3142050.84938272"/>
    <x v="3791"/>
    <n v="6647076722"/>
    <s v="verified"/>
    <s v="Sue"/>
    <x v="0"/>
    <x v="14"/>
    <x v="0"/>
    <s v="US"/>
    <x v="0"/>
    <x v="2"/>
    <x v="0"/>
    <x v="2"/>
    <x v="830"/>
    <n v="201"/>
    <x v="46"/>
    <n v="0.34"/>
    <x v="1"/>
    <x v="2"/>
    <x v="0"/>
  </r>
  <r>
    <n v="3142603.1493827198"/>
    <x v="3792"/>
    <n v="52406055860"/>
    <s v="unconfirmed"/>
    <s v="Migdalia"/>
    <x v="3"/>
    <x v="126"/>
    <x v="0"/>
    <s v="US"/>
    <x v="0"/>
    <x v="2"/>
    <x v="0"/>
    <x v="0"/>
    <x v="276"/>
    <n v="146"/>
    <x v="91"/>
    <n v="0.51"/>
    <x v="0"/>
    <x v="0"/>
    <x v="0"/>
  </r>
  <r>
    <n v="3143155.44938272"/>
    <x v="3793"/>
    <n v="5640471490"/>
    <s v="unconfirmed"/>
    <s v="Vida"/>
    <x v="0"/>
    <x v="19"/>
    <x v="0"/>
    <s v="US"/>
    <x v="1"/>
    <x v="0"/>
    <x v="1"/>
    <x v="7"/>
    <x v="1124"/>
    <n v="103"/>
    <x v="0"/>
    <n v="0.16"/>
    <x v="1"/>
    <x v="0"/>
    <x v="0"/>
  </r>
  <r>
    <n v="3143707.7493827199"/>
    <x v="3794"/>
    <n v="88902027643"/>
    <s v="verified"/>
    <s v="Sally"/>
    <x v="1"/>
    <x v="7"/>
    <x v="0"/>
    <s v="US"/>
    <x v="0"/>
    <x v="2"/>
    <x v="1"/>
    <x v="12"/>
    <x v="523"/>
    <n v="135"/>
    <x v="1"/>
    <n v="0.73"/>
    <x v="3"/>
    <x v="0"/>
    <x v="0"/>
  </r>
  <r>
    <n v="3144260.0493827201"/>
    <x v="3795"/>
    <n v="34802478429"/>
    <s v="unconfirmed"/>
    <s v="Janet"/>
    <x v="0"/>
    <x v="21"/>
    <x v="0"/>
    <s v="US"/>
    <x v="1"/>
    <x v="1"/>
    <x v="1"/>
    <x v="1"/>
    <x v="884"/>
    <n v="223"/>
    <x v="177"/>
    <n v="0.13"/>
    <x v="1"/>
    <x v="2"/>
    <x v="0"/>
  </r>
  <r>
    <n v="3144812.34938272"/>
    <x v="3796"/>
    <n v="96779836494"/>
    <s v="verified"/>
    <s v="Arthur"/>
    <x v="1"/>
    <x v="59"/>
    <x v="0"/>
    <s v="US"/>
    <x v="1"/>
    <x v="2"/>
    <x v="0"/>
    <x v="11"/>
    <x v="699"/>
    <n v="196"/>
    <x v="177"/>
    <n v="1.71"/>
    <x v="2"/>
    <x v="0"/>
    <x v="0"/>
  </r>
  <r>
    <n v="3145364.6493827198"/>
    <x v="3797"/>
    <n v="68608505930"/>
    <s v="verified"/>
    <s v="Redi"/>
    <x v="1"/>
    <x v="6"/>
    <x v="0"/>
    <s v="US"/>
    <x v="0"/>
    <x v="0"/>
    <x v="1"/>
    <x v="1"/>
    <x v="948"/>
    <n v="19"/>
    <x v="177"/>
    <n v="0.13"/>
    <x v="3"/>
    <x v="1"/>
    <x v="0"/>
  </r>
  <r>
    <n v="3145916.94938272"/>
    <x v="3798"/>
    <n v="68849025684"/>
    <s v="verified"/>
    <s v="Sofia"/>
    <x v="0"/>
    <x v="11"/>
    <x v="0"/>
    <s v="US"/>
    <x v="1"/>
    <x v="2"/>
    <x v="0"/>
    <x v="2"/>
    <x v="586"/>
    <n v="211"/>
    <x v="177"/>
    <n v="0.15"/>
    <x v="3"/>
    <x v="2"/>
    <x v="0"/>
  </r>
  <r>
    <n v="3146469.2493827199"/>
    <x v="3799"/>
    <n v="11006845506"/>
    <s v="verified"/>
    <s v="Walther"/>
    <x v="2"/>
    <x v="24"/>
    <x v="0"/>
    <s v="US"/>
    <x v="1"/>
    <x v="1"/>
    <x v="0"/>
    <x v="5"/>
    <x v="523"/>
    <n v="135"/>
    <x v="135"/>
    <n v="0.57999999999999996"/>
    <x v="1"/>
    <x v="0"/>
    <x v="0"/>
  </r>
  <r>
    <n v="3147021.5493827201"/>
    <x v="3800"/>
    <n v="85791354856"/>
    <s v="unconfirmed"/>
    <s v="Devi"/>
    <x v="0"/>
    <x v="9"/>
    <x v="0"/>
    <s v="US"/>
    <x v="1"/>
    <x v="0"/>
    <x v="0"/>
    <x v="8"/>
    <x v="1059"/>
    <n v="222"/>
    <x v="50"/>
    <n v="2.41"/>
    <x v="0"/>
    <x v="2"/>
    <x v="3"/>
  </r>
  <r>
    <n v="3147573.84938272"/>
    <x v="3801"/>
    <n v="23060444857"/>
    <s v="unconfirmed"/>
    <s v="Simonie"/>
    <x v="1"/>
    <x v="77"/>
    <x v="0"/>
    <s v="US"/>
    <x v="1"/>
    <x v="1"/>
    <x v="1"/>
    <x v="4"/>
    <x v="848"/>
    <n v="224"/>
    <x v="98"/>
    <n v="0.16"/>
    <x v="3"/>
    <x v="2"/>
    <x v="0"/>
  </r>
  <r>
    <n v="3148126.1493827198"/>
    <x v="3802"/>
    <n v="22608132738"/>
    <s v="unconfirmed"/>
    <s v="Ben"/>
    <x v="1"/>
    <x v="26"/>
    <x v="0"/>
    <s v="US"/>
    <x v="0"/>
    <x v="2"/>
    <x v="1"/>
    <x v="1"/>
    <x v="833"/>
    <n v="149"/>
    <x v="2"/>
    <n v="1.82"/>
    <x v="0"/>
    <x v="0"/>
    <x v="0"/>
  </r>
  <r>
    <n v="3148678.44938272"/>
    <x v="3803"/>
    <n v="72259915213"/>
    <s v="verified"/>
    <s v="Kaet"/>
    <x v="0"/>
    <x v="19"/>
    <x v="0"/>
    <s v="US"/>
    <x v="0"/>
    <x v="2"/>
    <x v="0"/>
    <x v="9"/>
    <x v="975"/>
    <n v="180"/>
    <x v="144"/>
    <n v="0.55000000000000004"/>
    <x v="1"/>
    <x v="0"/>
    <x v="0"/>
  </r>
  <r>
    <n v="3149230.7493827199"/>
    <x v="3804"/>
    <n v="88357232171"/>
    <s v="verified"/>
    <s v="Kaet"/>
    <x v="0"/>
    <x v="19"/>
    <x v="0"/>
    <s v="US"/>
    <x v="1"/>
    <x v="0"/>
    <x v="1"/>
    <x v="7"/>
    <x v="85"/>
    <n v="216"/>
    <x v="80"/>
    <n v="0.11"/>
    <x v="2"/>
    <x v="2"/>
    <x v="0"/>
  </r>
  <r>
    <n v="3149783.0493827201"/>
    <x v="3805"/>
    <n v="21068961877"/>
    <s v="verified"/>
    <s v="Francesca"/>
    <x v="1"/>
    <x v="45"/>
    <x v="0"/>
    <s v="US"/>
    <x v="1"/>
    <x v="0"/>
    <x v="1"/>
    <x v="1"/>
    <x v="495"/>
    <n v="113"/>
    <x v="78"/>
    <n v="0.19"/>
    <x v="2"/>
    <x v="0"/>
    <x v="0"/>
  </r>
  <r>
    <n v="3150335.34938272"/>
    <x v="3806"/>
    <n v="90546232060"/>
    <s v="unconfirmed"/>
    <s v="Rose"/>
    <x v="1"/>
    <x v="64"/>
    <x v="0"/>
    <s v="US"/>
    <x v="1"/>
    <x v="1"/>
    <x v="1"/>
    <x v="5"/>
    <x v="101"/>
    <n v="49"/>
    <x v="254"/>
    <n v="1.22"/>
    <x v="0"/>
    <x v="1"/>
    <x v="1"/>
  </r>
  <r>
    <n v="3150887.6493827198"/>
    <x v="3807"/>
    <n v="2131951518"/>
    <s v="verified"/>
    <s v="Kaori"/>
    <x v="1"/>
    <x v="2"/>
    <x v="0"/>
    <s v="US"/>
    <x v="1"/>
    <x v="2"/>
    <x v="0"/>
    <x v="6"/>
    <x v="1061"/>
    <n v="62"/>
    <x v="124"/>
    <n v="0.05"/>
    <x v="1"/>
    <x v="1"/>
    <x v="0"/>
  </r>
  <r>
    <n v="3151439.94938272"/>
    <x v="3808"/>
    <n v="95797302242"/>
    <s v="unconfirmed"/>
    <s v="Reka"/>
    <x v="1"/>
    <x v="18"/>
    <x v="0"/>
    <s v="US"/>
    <x v="1"/>
    <x v="2"/>
    <x v="0"/>
    <x v="10"/>
    <x v="1"/>
    <n v="28"/>
    <x v="272"/>
    <n v="2.86"/>
    <x v="3"/>
    <x v="1"/>
    <x v="4"/>
  </r>
  <r>
    <n v="3151992.2493827199"/>
    <x v="3809"/>
    <n v="64447811179"/>
    <s v="unconfirmed"/>
    <s v="Georgia"/>
    <x v="0"/>
    <x v="34"/>
    <x v="0"/>
    <s v="US"/>
    <x v="1"/>
    <x v="1"/>
    <x v="1"/>
    <x v="3"/>
    <x v="677"/>
    <n v="214"/>
    <x v="68"/>
    <n v="1"/>
    <x v="0"/>
    <x v="2"/>
    <x v="0"/>
  </r>
  <r>
    <n v="3152544.5493827201"/>
    <x v="3810"/>
    <n v="27364578506"/>
    <s v="unconfirmed"/>
    <s v="Andrea"/>
    <x v="0"/>
    <x v="14"/>
    <x v="0"/>
    <s v="US"/>
    <x v="1"/>
    <x v="1"/>
    <x v="1"/>
    <x v="12"/>
    <x v="986"/>
    <n v="127"/>
    <x v="80"/>
    <n v="0.11"/>
    <x v="0"/>
    <x v="0"/>
    <x v="0"/>
  </r>
  <r>
    <n v="3153096.84938272"/>
    <x v="3811"/>
    <n v="41606201043"/>
    <s v="verified"/>
    <s v="Christine"/>
    <x v="0"/>
    <x v="5"/>
    <x v="0"/>
    <s v="US"/>
    <x v="0"/>
    <x v="2"/>
    <x v="0"/>
    <x v="7"/>
    <x v="419"/>
    <n v="71"/>
    <x v="161"/>
    <n v="0.31"/>
    <x v="1"/>
    <x v="1"/>
    <x v="0"/>
  </r>
  <r>
    <n v="3153649.1493827198"/>
    <x v="3812"/>
    <n v="14638024853"/>
    <s v="verified"/>
    <s v="Sharon"/>
    <x v="0"/>
    <x v="15"/>
    <x v="0"/>
    <s v="US"/>
    <x v="0"/>
    <x v="1"/>
    <x v="1"/>
    <x v="9"/>
    <x v="453"/>
    <n v="139"/>
    <x v="86"/>
    <n v="0.39"/>
    <x v="2"/>
    <x v="0"/>
    <x v="0"/>
  </r>
  <r>
    <n v="3154201.44938272"/>
    <x v="3813"/>
    <n v="59060115356"/>
    <s v="unconfirmed"/>
    <s v="Andrew"/>
    <x v="1"/>
    <x v="43"/>
    <x v="0"/>
    <s v="US"/>
    <x v="0"/>
    <x v="2"/>
    <x v="1"/>
    <x v="7"/>
    <x v="922"/>
    <n v="28"/>
    <x v="131"/>
    <n v="0.1"/>
    <x v="3"/>
    <x v="1"/>
    <x v="0"/>
  </r>
  <r>
    <n v="3154753.7493827199"/>
    <x v="3814"/>
    <n v="6253635954"/>
    <s v="verified"/>
    <s v="Tiffany"/>
    <x v="1"/>
    <x v="6"/>
    <x v="0"/>
    <s v="US"/>
    <x v="0"/>
    <x v="1"/>
    <x v="1"/>
    <x v="7"/>
    <x v="685"/>
    <n v="86"/>
    <x v="61"/>
    <n v="1.48"/>
    <x v="3"/>
    <x v="1"/>
    <x v="1"/>
  </r>
  <r>
    <n v="3155306.0493827201"/>
    <x v="3815"/>
    <n v="49111309922"/>
    <s v="unconfirmed"/>
    <s v="Vida"/>
    <x v="0"/>
    <x v="19"/>
    <x v="0"/>
    <s v="US"/>
    <x v="0"/>
    <x v="2"/>
    <x v="1"/>
    <x v="7"/>
    <x v="253"/>
    <n v="187"/>
    <x v="68"/>
    <n v="7.0000000000000007E-2"/>
    <x v="3"/>
    <x v="0"/>
    <x v="0"/>
  </r>
  <r>
    <n v="3155858.34938272"/>
    <x v="3816"/>
    <n v="92574737852"/>
    <s v="verified"/>
    <s v="Ido"/>
    <x v="2"/>
    <x v="55"/>
    <x v="0"/>
    <s v="US"/>
    <x v="0"/>
    <x v="0"/>
    <x v="1"/>
    <x v="9"/>
    <x v="62"/>
    <n v="61"/>
    <x v="2"/>
    <n v="1.82"/>
    <x v="1"/>
    <x v="1"/>
    <x v="0"/>
  </r>
  <r>
    <n v="3156410.6493827198"/>
    <x v="3817"/>
    <n v="78812065073"/>
    <s v="verified"/>
    <s v="Daniel"/>
    <x v="1"/>
    <x v="27"/>
    <x v="0"/>
    <s v="US"/>
    <x v="1"/>
    <x v="0"/>
    <x v="1"/>
    <x v="1"/>
    <x v="612"/>
    <n v="180"/>
    <x v="2"/>
    <n v="1.82"/>
    <x v="2"/>
    <x v="0"/>
    <x v="0"/>
  </r>
  <r>
    <n v="3156962.94938272"/>
    <x v="3818"/>
    <n v="70263140163"/>
    <s v="unconfirmed"/>
    <s v="Victor"/>
    <x v="0"/>
    <x v="5"/>
    <x v="0"/>
    <s v="US"/>
    <x v="0"/>
    <x v="2"/>
    <x v="0"/>
    <x v="1"/>
    <x v="716"/>
    <n v="20"/>
    <x v="2"/>
    <n v="1.82"/>
    <x v="4"/>
    <x v="1"/>
    <x v="0"/>
  </r>
  <r>
    <n v="3157515.2493827199"/>
    <x v="3819"/>
    <n v="78424435789"/>
    <s v="unconfirmed"/>
    <s v="Andrea"/>
    <x v="0"/>
    <x v="15"/>
    <x v="0"/>
    <s v="US"/>
    <x v="0"/>
    <x v="1"/>
    <x v="1"/>
    <x v="8"/>
    <x v="917"/>
    <n v="211"/>
    <x v="68"/>
    <n v="0.02"/>
    <x v="1"/>
    <x v="2"/>
    <x v="0"/>
  </r>
  <r>
    <n v="3158067.5493827201"/>
    <x v="3820"/>
    <n v="55816875909"/>
    <s v="unconfirmed"/>
    <s v="Rachel"/>
    <x v="0"/>
    <x v="19"/>
    <x v="0"/>
    <s v="US"/>
    <x v="1"/>
    <x v="1"/>
    <x v="0"/>
    <x v="1"/>
    <x v="80"/>
    <n v="117"/>
    <x v="46"/>
    <n v="0.45"/>
    <x v="3"/>
    <x v="0"/>
    <x v="0"/>
  </r>
  <r>
    <n v="3158619.84938272"/>
    <x v="3821"/>
    <n v="15294722517"/>
    <s v="unconfirmed"/>
    <s v="Sausan"/>
    <x v="1"/>
    <x v="22"/>
    <x v="0"/>
    <s v="US"/>
    <x v="1"/>
    <x v="2"/>
    <x v="1"/>
    <x v="7"/>
    <x v="101"/>
    <n v="49"/>
    <x v="150"/>
    <n v="2.82"/>
    <x v="1"/>
    <x v="1"/>
    <x v="4"/>
  </r>
  <r>
    <n v="3159172.1493827198"/>
    <x v="3822"/>
    <n v="36804198184"/>
    <s v="unconfirmed"/>
    <s v="Joao"/>
    <x v="2"/>
    <x v="55"/>
    <x v="0"/>
    <s v="US"/>
    <x v="1"/>
    <x v="2"/>
    <x v="0"/>
    <x v="4"/>
    <x v="810"/>
    <n v="73"/>
    <x v="306"/>
    <n v="2.93"/>
    <x v="1"/>
    <x v="1"/>
    <x v="4"/>
  </r>
  <r>
    <n v="3159724.44938272"/>
    <x v="3823"/>
    <n v="63951280578"/>
    <s v="unconfirmed"/>
    <s v="Mike And Lucy"/>
    <x v="0"/>
    <x v="11"/>
    <x v="0"/>
    <s v="US"/>
    <x v="1"/>
    <x v="1"/>
    <x v="0"/>
    <x v="0"/>
    <x v="1121"/>
    <n v="176"/>
    <x v="60"/>
    <n v="0.25"/>
    <x v="4"/>
    <x v="0"/>
    <x v="0"/>
  </r>
  <r>
    <n v="3160276.7493827199"/>
    <x v="3824"/>
    <n v="21573101315"/>
    <s v="unconfirmed"/>
    <s v="Chris"/>
    <x v="1"/>
    <x v="18"/>
    <x v="0"/>
    <s v="US"/>
    <x v="0"/>
    <x v="1"/>
    <x v="2"/>
    <x v="9"/>
    <x v="645"/>
    <n v="217"/>
    <x v="61"/>
    <n v="1.46"/>
    <x v="3"/>
    <x v="2"/>
    <x v="1"/>
  </r>
  <r>
    <n v="3160829.0493827201"/>
    <x v="3825"/>
    <n v="93539220029"/>
    <s v="unconfirmed"/>
    <s v="Garth"/>
    <x v="0"/>
    <x v="12"/>
    <x v="0"/>
    <s v="US"/>
    <x v="1"/>
    <x v="0"/>
    <x v="1"/>
    <x v="6"/>
    <x v="205"/>
    <n v="27"/>
    <x v="48"/>
    <n v="0.14000000000000001"/>
    <x v="4"/>
    <x v="1"/>
    <x v="0"/>
  </r>
  <r>
    <n v="3161381.34938272"/>
    <x v="3826"/>
    <n v="32234815913"/>
    <s v="unconfirmed"/>
    <s v="Jimmie"/>
    <x v="1"/>
    <x v="2"/>
    <x v="0"/>
    <s v="US"/>
    <x v="0"/>
    <x v="0"/>
    <x v="0"/>
    <x v="4"/>
    <x v="1014"/>
    <n v="193"/>
    <x v="12"/>
    <n v="0.44"/>
    <x v="1"/>
    <x v="0"/>
    <x v="0"/>
  </r>
  <r>
    <n v="3161933.6493827198"/>
    <x v="3827"/>
    <n v="10864719985"/>
    <s v="unconfirmed"/>
    <s v="Amy"/>
    <x v="2"/>
    <x v="55"/>
    <x v="0"/>
    <s v="US"/>
    <x v="1"/>
    <x v="2"/>
    <x v="1"/>
    <x v="2"/>
    <x v="359"/>
    <n v="212"/>
    <x v="86"/>
    <n v="0.22"/>
    <x v="2"/>
    <x v="2"/>
    <x v="0"/>
  </r>
  <r>
    <n v="3162485.94938272"/>
    <x v="3828"/>
    <n v="15105925115"/>
    <s v="verified"/>
    <s v="Lee"/>
    <x v="0"/>
    <x v="11"/>
    <x v="0"/>
    <s v="US"/>
    <x v="0"/>
    <x v="1"/>
    <x v="1"/>
    <x v="6"/>
    <x v="786"/>
    <n v="195"/>
    <x v="93"/>
    <n v="0.41"/>
    <x v="0"/>
    <x v="0"/>
    <x v="0"/>
  </r>
  <r>
    <n v="3163038.2493827199"/>
    <x v="3829"/>
    <n v="82167702557"/>
    <s v="unconfirmed"/>
    <s v="Vida"/>
    <x v="0"/>
    <x v="19"/>
    <x v="0"/>
    <s v="US"/>
    <x v="1"/>
    <x v="2"/>
    <x v="1"/>
    <x v="4"/>
    <x v="151"/>
    <n v="75"/>
    <x v="124"/>
    <n v="0.05"/>
    <x v="0"/>
    <x v="1"/>
    <x v="0"/>
  </r>
  <r>
    <n v="3163590.5493827201"/>
    <x v="3830"/>
    <n v="69603725739"/>
    <s v="verified"/>
    <s v="Seth"/>
    <x v="0"/>
    <x v="95"/>
    <x v="0"/>
    <s v="US"/>
    <x v="0"/>
    <x v="1"/>
    <x v="1"/>
    <x v="9"/>
    <x v="451"/>
    <n v="24"/>
    <x v="144"/>
    <n v="0.55000000000000004"/>
    <x v="4"/>
    <x v="1"/>
    <x v="0"/>
  </r>
  <r>
    <n v="3164142.84938272"/>
    <x v="3831"/>
    <n v="25771281241"/>
    <s v="verified"/>
    <s v="Nico"/>
    <x v="1"/>
    <x v="63"/>
    <x v="0"/>
    <s v="US"/>
    <x v="1"/>
    <x v="1"/>
    <x v="1"/>
    <x v="2"/>
    <x v="415"/>
    <n v="116"/>
    <x v="63"/>
    <n v="0.05"/>
    <x v="2"/>
    <x v="0"/>
    <x v="0"/>
  </r>
  <r>
    <n v="3164695.1493827198"/>
    <x v="3832"/>
    <n v="89079147028"/>
    <s v="verified"/>
    <s v="Inez"/>
    <x v="2"/>
    <x v="139"/>
    <x v="0"/>
    <s v="US"/>
    <x v="1"/>
    <x v="1"/>
    <x v="0"/>
    <x v="4"/>
    <x v="589"/>
    <n v="26"/>
    <x v="177"/>
    <n v="0.25"/>
    <x v="2"/>
    <x v="1"/>
    <x v="0"/>
  </r>
  <r>
    <n v="3165247.44938272"/>
    <x v="3833"/>
    <n v="64740022351"/>
    <s v="unconfirmed"/>
    <s v="Lara"/>
    <x v="1"/>
    <x v="7"/>
    <x v="0"/>
    <s v="US"/>
    <x v="0"/>
    <x v="0"/>
    <x v="1"/>
    <x v="5"/>
    <x v="146"/>
    <n v="153"/>
    <x v="2"/>
    <n v="1.82"/>
    <x v="4"/>
    <x v="0"/>
    <x v="0"/>
  </r>
  <r>
    <n v="3165799.7493827199"/>
    <x v="3834"/>
    <n v="41468911406"/>
    <s v="verified"/>
    <s v="Cristina"/>
    <x v="0"/>
    <x v="11"/>
    <x v="0"/>
    <s v="US"/>
    <x v="0"/>
    <x v="2"/>
    <x v="0"/>
    <x v="6"/>
    <x v="422"/>
    <n v="169"/>
    <x v="63"/>
    <n v="0.03"/>
    <x v="4"/>
    <x v="0"/>
    <x v="0"/>
  </r>
  <r>
    <n v="3166352.0493827201"/>
    <x v="3835"/>
    <n v="19935702382"/>
    <s v="unconfirmed"/>
    <s v="Ziporah"/>
    <x v="1"/>
    <x v="7"/>
    <x v="0"/>
    <s v="US"/>
    <x v="1"/>
    <x v="1"/>
    <x v="0"/>
    <x v="9"/>
    <x v="603"/>
    <n v="233"/>
    <x v="161"/>
    <n v="0.33"/>
    <x v="3"/>
    <x v="2"/>
    <x v="0"/>
  </r>
  <r>
    <n v="3166904.34938272"/>
    <x v="3836"/>
    <n v="75306080980"/>
    <s v="verified"/>
    <s v="Laura"/>
    <x v="0"/>
    <x v="38"/>
    <x v="0"/>
    <s v="US"/>
    <x v="0"/>
    <x v="2"/>
    <x v="1"/>
    <x v="3"/>
    <x v="1070"/>
    <n v="68"/>
    <x v="80"/>
    <n v="0.15"/>
    <x v="2"/>
    <x v="1"/>
    <x v="0"/>
  </r>
  <r>
    <n v="3167456.6493827198"/>
    <x v="3837"/>
    <n v="32449818764"/>
    <s v="unconfirmed"/>
    <s v="Pj"/>
    <x v="1"/>
    <x v="6"/>
    <x v="0"/>
    <s v="US"/>
    <x v="0"/>
    <x v="1"/>
    <x v="0"/>
    <x v="8"/>
    <x v="921"/>
    <n v="234"/>
    <x v="333"/>
    <n v="3.02"/>
    <x v="1"/>
    <x v="2"/>
    <x v="4"/>
  </r>
  <r>
    <n v="3168008.94938272"/>
    <x v="3838"/>
    <n v="46941328372"/>
    <s v="verified"/>
    <s v="Omar"/>
    <x v="0"/>
    <x v="5"/>
    <x v="0"/>
    <s v="US"/>
    <x v="1"/>
    <x v="0"/>
    <x v="0"/>
    <x v="6"/>
    <x v="225"/>
    <n v="15"/>
    <x v="242"/>
    <n v="2.72"/>
    <x v="2"/>
    <x v="1"/>
    <x v="4"/>
  </r>
  <r>
    <n v="3168561.2493827199"/>
    <x v="3839"/>
    <n v="30717734536"/>
    <s v="verified"/>
    <s v="Vida"/>
    <x v="0"/>
    <x v="19"/>
    <x v="0"/>
    <s v="US"/>
    <x v="1"/>
    <x v="1"/>
    <x v="1"/>
    <x v="5"/>
    <x v="438"/>
    <n v="145"/>
    <x v="63"/>
    <n v="0.04"/>
    <x v="0"/>
    <x v="0"/>
    <x v="0"/>
  </r>
  <r>
    <n v="3169113.5493827201"/>
    <x v="3840"/>
    <n v="26824719915"/>
    <s v="unconfirmed"/>
    <s v="En"/>
    <x v="0"/>
    <x v="11"/>
    <x v="0"/>
    <s v="US"/>
    <x v="0"/>
    <x v="0"/>
    <x v="0"/>
    <x v="6"/>
    <x v="1126"/>
    <n v="50"/>
    <x v="49"/>
    <n v="1.04"/>
    <x v="4"/>
    <x v="1"/>
    <x v="1"/>
  </r>
  <r>
    <n v="3169665.84938272"/>
    <x v="3841"/>
    <n v="51710128134"/>
    <s v="unconfirmed"/>
    <s v="Leah"/>
    <x v="1"/>
    <x v="2"/>
    <x v="0"/>
    <s v="US"/>
    <x v="1"/>
    <x v="0"/>
    <x v="0"/>
    <x v="1"/>
    <x v="548"/>
    <n v="175"/>
    <x v="294"/>
    <n v="2.71"/>
    <x v="1"/>
    <x v="0"/>
    <x v="4"/>
  </r>
  <r>
    <n v="3170218.1493827198"/>
    <x v="3842"/>
    <n v="56779223976"/>
    <s v="unconfirmed"/>
    <s v="Grover"/>
    <x v="1"/>
    <x v="2"/>
    <x v="0"/>
    <s v="US"/>
    <x v="0"/>
    <x v="1"/>
    <x v="1"/>
    <x v="3"/>
    <x v="306"/>
    <n v="45"/>
    <x v="247"/>
    <n v="2.46"/>
    <x v="0"/>
    <x v="1"/>
    <x v="4"/>
  </r>
  <r>
    <n v="3170770.44938272"/>
    <x v="3843"/>
    <n v="77940711558"/>
    <s v="verified"/>
    <s v="Siddharth"/>
    <x v="2"/>
    <x v="94"/>
    <x v="0"/>
    <s v="US"/>
    <x v="1"/>
    <x v="2"/>
    <x v="0"/>
    <x v="6"/>
    <x v="490"/>
    <n v="176"/>
    <x v="2"/>
    <n v="1.82"/>
    <x v="0"/>
    <x v="0"/>
    <x v="0"/>
  </r>
  <r>
    <n v="3171322.7493827199"/>
    <x v="3844"/>
    <n v="33216585267"/>
    <s v="unconfirmed"/>
    <s v="Peter"/>
    <x v="0"/>
    <x v="121"/>
    <x v="0"/>
    <s v="US"/>
    <x v="1"/>
    <x v="2"/>
    <x v="1"/>
    <x v="7"/>
    <x v="791"/>
    <n v="72"/>
    <x v="247"/>
    <n v="2.4500000000000002"/>
    <x v="4"/>
    <x v="1"/>
    <x v="4"/>
  </r>
  <r>
    <n v="3171875.0493827201"/>
    <x v="3845"/>
    <n v="45517642544"/>
    <s v="verified"/>
    <s v="Andrew"/>
    <x v="1"/>
    <x v="26"/>
    <x v="0"/>
    <s v="US"/>
    <x v="1"/>
    <x v="2"/>
    <x v="1"/>
    <x v="8"/>
    <x v="399"/>
    <n v="51"/>
    <x v="118"/>
    <n v="0.28000000000000003"/>
    <x v="3"/>
    <x v="1"/>
    <x v="0"/>
  </r>
  <r>
    <n v="3172427.34938272"/>
    <x v="3846"/>
    <n v="35393991704"/>
    <s v="unconfirmed"/>
    <s v="Vanita"/>
    <x v="1"/>
    <x v="25"/>
    <x v="0"/>
    <s v="US"/>
    <x v="1"/>
    <x v="0"/>
    <x v="1"/>
    <x v="5"/>
    <x v="531"/>
    <n v="178"/>
    <x v="48"/>
    <n v="0.1"/>
    <x v="3"/>
    <x v="0"/>
    <x v="0"/>
  </r>
  <r>
    <n v="3172979.6493827198"/>
    <x v="3847"/>
    <n v="53359636060"/>
    <s v="unconfirmed"/>
    <s v="Ray"/>
    <x v="2"/>
    <x v="83"/>
    <x v="0"/>
    <s v="US"/>
    <x v="0"/>
    <x v="2"/>
    <x v="2"/>
    <x v="4"/>
    <x v="211"/>
    <n v="94"/>
    <x v="2"/>
    <n v="1.82"/>
    <x v="2"/>
    <x v="1"/>
    <x v="0"/>
  </r>
  <r>
    <n v="3173531.94938272"/>
    <x v="3848"/>
    <n v="50174491924"/>
    <s v="verified"/>
    <s v="Chiara"/>
    <x v="1"/>
    <x v="43"/>
    <x v="0"/>
    <s v="US"/>
    <x v="0"/>
    <x v="1"/>
    <x v="0"/>
    <x v="5"/>
    <x v="323"/>
    <n v="175"/>
    <x v="31"/>
    <n v="0.24"/>
    <x v="2"/>
    <x v="0"/>
    <x v="0"/>
  </r>
  <r>
    <n v="3174084.2493827199"/>
    <x v="3849"/>
    <n v="28971435588"/>
    <s v="verified"/>
    <s v="Priya"/>
    <x v="0"/>
    <x v="11"/>
    <x v="0"/>
    <s v="US"/>
    <x v="1"/>
    <x v="2"/>
    <x v="0"/>
    <x v="4"/>
    <x v="1125"/>
    <n v="214"/>
    <x v="258"/>
    <n v="2.4300000000000002"/>
    <x v="3"/>
    <x v="2"/>
    <x v="4"/>
  </r>
  <r>
    <n v="3174636.5493827201"/>
    <x v="3850"/>
    <n v="44766757668"/>
    <s v="unconfirmed"/>
    <s v="Priya"/>
    <x v="0"/>
    <x v="11"/>
    <x v="0"/>
    <s v="US"/>
    <x v="1"/>
    <x v="2"/>
    <x v="0"/>
    <x v="10"/>
    <x v="708"/>
    <n v="226"/>
    <x v="57"/>
    <n v="2.2200000000000002"/>
    <x v="2"/>
    <x v="2"/>
    <x v="3"/>
  </r>
  <r>
    <n v="3175188.84938272"/>
    <x v="3851"/>
    <n v="10914100312"/>
    <s v="unconfirmed"/>
    <s v="Jerome"/>
    <x v="1"/>
    <x v="2"/>
    <x v="0"/>
    <s v="US"/>
    <x v="1"/>
    <x v="0"/>
    <x v="0"/>
    <x v="1"/>
    <x v="577"/>
    <n v="179"/>
    <x v="20"/>
    <n v="1.34"/>
    <x v="3"/>
    <x v="0"/>
    <x v="0"/>
  </r>
  <r>
    <n v="3175741.1493827198"/>
    <x v="3852"/>
    <n v="77452241056"/>
    <s v="verified"/>
    <s v="Asaf"/>
    <x v="1"/>
    <x v="22"/>
    <x v="0"/>
    <s v="US"/>
    <x v="1"/>
    <x v="0"/>
    <x v="1"/>
    <x v="0"/>
    <x v="993"/>
    <n v="40"/>
    <x v="220"/>
    <n v="0.85"/>
    <x v="4"/>
    <x v="1"/>
    <x v="1"/>
  </r>
  <r>
    <n v="3176293.44938272"/>
    <x v="3853"/>
    <n v="2132597286"/>
    <s v="verified"/>
    <s v="Daniel"/>
    <x v="1"/>
    <x v="27"/>
    <x v="0"/>
    <s v="US"/>
    <x v="0"/>
    <x v="0"/>
    <x v="0"/>
    <x v="6"/>
    <x v="448"/>
    <n v="135"/>
    <x v="112"/>
    <n v="2.38"/>
    <x v="2"/>
    <x v="0"/>
    <x v="3"/>
  </r>
  <r>
    <n v="3176845.7493827199"/>
    <x v="3854"/>
    <n v="78419278097"/>
    <s v="verified"/>
    <s v="Josh"/>
    <x v="0"/>
    <x v="20"/>
    <x v="0"/>
    <s v="US"/>
    <x v="0"/>
    <x v="1"/>
    <x v="1"/>
    <x v="5"/>
    <x v="10"/>
    <n v="143"/>
    <x v="91"/>
    <n v="0.5"/>
    <x v="4"/>
    <x v="0"/>
    <x v="0"/>
  </r>
  <r>
    <n v="3177398.0493827201"/>
    <x v="3855"/>
    <n v="41438806677"/>
    <s v="verified"/>
    <s v="Angel"/>
    <x v="0"/>
    <x v="35"/>
    <x v="0"/>
    <s v="US"/>
    <x v="1"/>
    <x v="1"/>
    <x v="1"/>
    <x v="4"/>
    <x v="12"/>
    <n v="30"/>
    <x v="46"/>
    <n v="0.33"/>
    <x v="4"/>
    <x v="1"/>
    <x v="0"/>
  </r>
  <r>
    <n v="3177950.34938272"/>
    <x v="3856"/>
    <n v="7067476019"/>
    <s v="unconfirmed"/>
    <s v="Dusan"/>
    <x v="0"/>
    <x v="19"/>
    <x v="0"/>
    <s v="US"/>
    <x v="0"/>
    <x v="1"/>
    <x v="1"/>
    <x v="4"/>
    <x v="334"/>
    <n v="239"/>
    <x v="131"/>
    <n v="0.09"/>
    <x v="0"/>
    <x v="2"/>
    <x v="0"/>
  </r>
  <r>
    <n v="3178502.6493827198"/>
    <x v="3857"/>
    <n v="69103209663"/>
    <s v="unconfirmed"/>
    <s v="Michael"/>
    <x v="1"/>
    <x v="13"/>
    <x v="0"/>
    <s v="US"/>
    <x v="1"/>
    <x v="1"/>
    <x v="0"/>
    <x v="8"/>
    <x v="203"/>
    <n v="240"/>
    <x v="91"/>
    <n v="1.0900000000000001"/>
    <x v="1"/>
    <x v="2"/>
    <x v="0"/>
  </r>
  <r>
    <n v="3179054.94938272"/>
    <x v="3858"/>
    <n v="9985701676"/>
    <s v="unconfirmed"/>
    <s v="Megan"/>
    <x v="1"/>
    <x v="27"/>
    <x v="0"/>
    <s v="US"/>
    <x v="0"/>
    <x v="2"/>
    <x v="1"/>
    <x v="4"/>
    <x v="770"/>
    <n v="139"/>
    <x v="161"/>
    <n v="0.33"/>
    <x v="1"/>
    <x v="0"/>
    <x v="0"/>
  </r>
  <r>
    <n v="3179607.2493827199"/>
    <x v="3859"/>
    <n v="78467605195"/>
    <s v="verified"/>
    <s v="Idan"/>
    <x v="1"/>
    <x v="64"/>
    <x v="0"/>
    <s v="US"/>
    <x v="0"/>
    <x v="0"/>
    <x v="1"/>
    <x v="4"/>
    <x v="1063"/>
    <n v="112"/>
    <x v="124"/>
    <n v="0.05"/>
    <x v="4"/>
    <x v="0"/>
    <x v="0"/>
  </r>
  <r>
    <n v="3180159.5493827201"/>
    <x v="3860"/>
    <n v="42103045576"/>
    <s v="verified"/>
    <s v="Suzette"/>
    <x v="0"/>
    <x v="20"/>
    <x v="0"/>
    <s v="US"/>
    <x v="1"/>
    <x v="2"/>
    <x v="1"/>
    <x v="2"/>
    <x v="430"/>
    <n v="178"/>
    <x v="195"/>
    <n v="3.62"/>
    <x v="3"/>
    <x v="0"/>
    <x v="2"/>
  </r>
  <r>
    <n v="3180711.84938272"/>
    <x v="3861"/>
    <n v="28371174436"/>
    <s v="unconfirmed"/>
    <s v="Robyn"/>
    <x v="1"/>
    <x v="6"/>
    <x v="0"/>
    <s v="US"/>
    <x v="1"/>
    <x v="0"/>
    <x v="1"/>
    <x v="0"/>
    <x v="979"/>
    <n v="150"/>
    <x v="124"/>
    <n v="0.05"/>
    <x v="3"/>
    <x v="0"/>
    <x v="0"/>
  </r>
  <r>
    <n v="3181264.1493827198"/>
    <x v="3862"/>
    <n v="16278582059"/>
    <s v="verified"/>
    <s v="Ginger"/>
    <x v="0"/>
    <x v="11"/>
    <x v="0"/>
    <s v="US"/>
    <x v="0"/>
    <x v="0"/>
    <x v="1"/>
    <x v="1"/>
    <x v="1118"/>
    <n v="146"/>
    <x v="73"/>
    <n v="0.72"/>
    <x v="4"/>
    <x v="0"/>
    <x v="0"/>
  </r>
  <r>
    <n v="3181816.44938272"/>
    <x v="3863"/>
    <n v="1585082468"/>
    <s v="unconfirmed"/>
    <s v="Elizabeth"/>
    <x v="0"/>
    <x v="38"/>
    <x v="0"/>
    <s v="US"/>
    <x v="0"/>
    <x v="2"/>
    <x v="0"/>
    <x v="2"/>
    <x v="954"/>
    <n v="219"/>
    <x v="48"/>
    <n v="0.08"/>
    <x v="1"/>
    <x v="2"/>
    <x v="0"/>
  </r>
  <r>
    <n v="3182368.7493827199"/>
    <x v="3864"/>
    <n v="87381718953"/>
    <s v="verified"/>
    <s v="Daniel"/>
    <x v="0"/>
    <x v="23"/>
    <x v="0"/>
    <s v="US"/>
    <x v="1"/>
    <x v="0"/>
    <x v="0"/>
    <x v="5"/>
    <x v="856"/>
    <n v="173"/>
    <x v="124"/>
    <n v="0.06"/>
    <x v="3"/>
    <x v="0"/>
    <x v="0"/>
  </r>
  <r>
    <n v="3182921.0493827201"/>
    <x v="3865"/>
    <n v="54119885202"/>
    <s v="verified"/>
    <s v="Ms. Edith"/>
    <x v="0"/>
    <x v="111"/>
    <x v="0"/>
    <s v="US"/>
    <x v="0"/>
    <x v="1"/>
    <x v="0"/>
    <x v="9"/>
    <x v="1019"/>
    <n v="126"/>
    <x v="2"/>
    <n v="1.82"/>
    <x v="4"/>
    <x v="0"/>
    <x v="0"/>
  </r>
  <r>
    <n v="3183473.34938272"/>
    <x v="3866"/>
    <n v="35091002479"/>
    <s v="verified"/>
    <s v="Claudius"/>
    <x v="2"/>
    <x v="46"/>
    <x v="0"/>
    <s v="US"/>
    <x v="0"/>
    <x v="1"/>
    <x v="1"/>
    <x v="6"/>
    <x v="235"/>
    <n v="201"/>
    <x v="299"/>
    <n v="2.2799999999999998"/>
    <x v="3"/>
    <x v="2"/>
    <x v="3"/>
  </r>
  <r>
    <n v="3184025.6493827198"/>
    <x v="3867"/>
    <n v="33168431414"/>
    <s v="verified"/>
    <s v="Rose"/>
    <x v="1"/>
    <x v="2"/>
    <x v="0"/>
    <s v="US"/>
    <x v="0"/>
    <x v="0"/>
    <x v="0"/>
    <x v="5"/>
    <x v="1127"/>
    <n v="17"/>
    <x v="86"/>
    <n v="0.22"/>
    <x v="2"/>
    <x v="1"/>
    <x v="0"/>
  </r>
  <r>
    <n v="3185130.2493827199"/>
    <x v="3868"/>
    <n v="28620370404"/>
    <s v="verified"/>
    <s v="Ana"/>
    <x v="1"/>
    <x v="27"/>
    <x v="0"/>
    <s v="US"/>
    <x v="0"/>
    <x v="2"/>
    <x v="1"/>
    <x v="1"/>
    <x v="1030"/>
    <n v="102"/>
    <x v="2"/>
    <n v="1.82"/>
    <x v="3"/>
    <x v="0"/>
    <x v="0"/>
  </r>
  <r>
    <n v="3185682.5493827201"/>
    <x v="3869"/>
    <n v="35362960244"/>
    <s v="unconfirmed"/>
    <s v="Dominique"/>
    <x v="2"/>
    <x v="24"/>
    <x v="0"/>
    <s v="US"/>
    <x v="0"/>
    <x v="0"/>
    <x v="1"/>
    <x v="3"/>
    <x v="583"/>
    <n v="222"/>
    <x v="92"/>
    <n v="0.8"/>
    <x v="4"/>
    <x v="2"/>
    <x v="2"/>
  </r>
  <r>
    <n v="3186234.84938272"/>
    <x v="3870"/>
    <n v="72801487664"/>
    <s v="unconfirmed"/>
    <s v="Tegan"/>
    <x v="2"/>
    <x v="55"/>
    <x v="0"/>
    <s v="US"/>
    <x v="0"/>
    <x v="1"/>
    <x v="0"/>
    <x v="4"/>
    <x v="1069"/>
    <n v="94"/>
    <x v="68"/>
    <n v="0.02"/>
    <x v="3"/>
    <x v="1"/>
    <x v="0"/>
  </r>
  <r>
    <n v="3186787.1493827198"/>
    <x v="3871"/>
    <n v="75944103839"/>
    <s v="unconfirmed"/>
    <s v="Jada"/>
    <x v="1"/>
    <x v="1"/>
    <x v="0"/>
    <s v="US"/>
    <x v="1"/>
    <x v="1"/>
    <x v="1"/>
    <x v="6"/>
    <x v="517"/>
    <n v="181"/>
    <x v="205"/>
    <n v="1.37"/>
    <x v="0"/>
    <x v="0"/>
    <x v="1"/>
  </r>
  <r>
    <n v="3187339.44938272"/>
    <x v="3872"/>
    <n v="21922964496"/>
    <s v="verified"/>
    <s v="Scott"/>
    <x v="1"/>
    <x v="7"/>
    <x v="0"/>
    <s v="US"/>
    <x v="1"/>
    <x v="2"/>
    <x v="1"/>
    <x v="12"/>
    <x v="583"/>
    <n v="222"/>
    <x v="164"/>
    <n v="0.35"/>
    <x v="3"/>
    <x v="2"/>
    <x v="0"/>
  </r>
  <r>
    <n v="3187891.7493827199"/>
    <x v="3873"/>
    <n v="50908677521"/>
    <s v="verified"/>
    <s v="Nicholas P"/>
    <x v="2"/>
    <x v="55"/>
    <x v="0"/>
    <s v="US"/>
    <x v="0"/>
    <x v="1"/>
    <x v="0"/>
    <x v="2"/>
    <x v="119"/>
    <n v="132"/>
    <x v="20"/>
    <n v="0.31"/>
    <x v="2"/>
    <x v="0"/>
    <x v="0"/>
  </r>
  <r>
    <n v="3188444.0493827201"/>
    <x v="3874"/>
    <n v="53395843996"/>
    <s v="verified"/>
    <s v="Jimmy"/>
    <x v="2"/>
    <x v="55"/>
    <x v="0"/>
    <s v="US"/>
    <x v="0"/>
    <x v="1"/>
    <x v="0"/>
    <x v="4"/>
    <x v="490"/>
    <n v="176"/>
    <x v="68"/>
    <n v="0.03"/>
    <x v="2"/>
    <x v="0"/>
    <x v="0"/>
  </r>
  <r>
    <n v="3188996.34938272"/>
    <x v="3875"/>
    <n v="85389372846"/>
    <s v="unconfirmed"/>
    <s v="John"/>
    <x v="1"/>
    <x v="63"/>
    <x v="0"/>
    <s v="US"/>
    <x v="0"/>
    <x v="0"/>
    <x v="1"/>
    <x v="5"/>
    <x v="294"/>
    <n v="102"/>
    <x v="121"/>
    <n v="0.86"/>
    <x v="4"/>
    <x v="0"/>
    <x v="1"/>
  </r>
  <r>
    <n v="3189548.6493827198"/>
    <x v="3876"/>
    <n v="55466575897"/>
    <s v="unconfirmed"/>
    <s v="Anthony"/>
    <x v="1"/>
    <x v="18"/>
    <x v="0"/>
    <s v="US"/>
    <x v="0"/>
    <x v="1"/>
    <x v="1"/>
    <x v="4"/>
    <x v="582"/>
    <n v="173"/>
    <x v="124"/>
    <n v="7.0000000000000007E-2"/>
    <x v="3"/>
    <x v="0"/>
    <x v="0"/>
  </r>
  <r>
    <n v="3190100.94938272"/>
    <x v="3877"/>
    <n v="68118263177"/>
    <s v="unconfirmed"/>
    <s v="Fabiola"/>
    <x v="1"/>
    <x v="6"/>
    <x v="0"/>
    <s v="US"/>
    <x v="1"/>
    <x v="0"/>
    <x v="0"/>
    <x v="8"/>
    <x v="410"/>
    <n v="92"/>
    <x v="251"/>
    <n v="3.11"/>
    <x v="1"/>
    <x v="1"/>
    <x v="4"/>
  </r>
  <r>
    <n v="3190653.2493827199"/>
    <x v="3878"/>
    <n v="30207766192"/>
    <s v="unconfirmed"/>
    <s v="Brenna"/>
    <x v="0"/>
    <x v="20"/>
    <x v="0"/>
    <s v="US"/>
    <x v="1"/>
    <x v="0"/>
    <x v="0"/>
    <x v="4"/>
    <x v="1128"/>
    <n v="127"/>
    <x v="68"/>
    <n v="0.02"/>
    <x v="3"/>
    <x v="0"/>
    <x v="0"/>
  </r>
  <r>
    <n v="3191205.5493827201"/>
    <x v="3879"/>
    <n v="88437088663"/>
    <s v="verified"/>
    <s v="Solange"/>
    <x v="2"/>
    <x v="49"/>
    <x v="0"/>
    <s v="US"/>
    <x v="1"/>
    <x v="1"/>
    <x v="1"/>
    <x v="3"/>
    <x v="87"/>
    <n v="117"/>
    <x v="68"/>
    <n v="0.02"/>
    <x v="3"/>
    <x v="0"/>
    <x v="0"/>
  </r>
  <r>
    <n v="3191757.84938272"/>
    <x v="3880"/>
    <n v="82108518574"/>
    <s v="verified"/>
    <s v="Girish"/>
    <x v="1"/>
    <x v="22"/>
    <x v="0"/>
    <s v="US"/>
    <x v="1"/>
    <x v="0"/>
    <x v="0"/>
    <x v="2"/>
    <x v="218"/>
    <n v="233"/>
    <x v="2"/>
    <n v="1.82"/>
    <x v="0"/>
    <x v="2"/>
    <x v="0"/>
  </r>
  <r>
    <n v="3192310.1493827198"/>
    <x v="3881"/>
    <n v="3565084048"/>
    <s v="unconfirmed"/>
    <s v="Mari"/>
    <x v="0"/>
    <x v="14"/>
    <x v="0"/>
    <s v="US"/>
    <x v="0"/>
    <x v="0"/>
    <x v="1"/>
    <x v="5"/>
    <x v="754"/>
    <n v="196"/>
    <x v="63"/>
    <n v="0.03"/>
    <x v="3"/>
    <x v="0"/>
    <x v="0"/>
  </r>
  <r>
    <n v="3192862.44938272"/>
    <x v="3882"/>
    <n v="18614553764"/>
    <s v="verified"/>
    <s v="Elizabeth"/>
    <x v="0"/>
    <x v="9"/>
    <x v="0"/>
    <s v="US"/>
    <x v="0"/>
    <x v="2"/>
    <x v="1"/>
    <x v="10"/>
    <x v="285"/>
    <n v="134"/>
    <x v="80"/>
    <n v="0.11"/>
    <x v="3"/>
    <x v="0"/>
    <x v="0"/>
  </r>
  <r>
    <n v="3193414.7493827199"/>
    <x v="3883"/>
    <n v="67094123977"/>
    <s v="verified"/>
    <s v="Simona"/>
    <x v="1"/>
    <x v="18"/>
    <x v="0"/>
    <s v="US"/>
    <x v="1"/>
    <x v="1"/>
    <x v="1"/>
    <x v="5"/>
    <x v="869"/>
    <n v="48"/>
    <x v="2"/>
    <n v="1.82"/>
    <x v="2"/>
    <x v="1"/>
    <x v="0"/>
  </r>
  <r>
    <n v="3193967.0493827201"/>
    <x v="3884"/>
    <n v="83339235229"/>
    <s v="unconfirmed"/>
    <s v="Jason"/>
    <x v="0"/>
    <x v="111"/>
    <x v="0"/>
    <s v="US"/>
    <x v="1"/>
    <x v="0"/>
    <x v="0"/>
    <x v="2"/>
    <x v="709"/>
    <n v="127"/>
    <x v="230"/>
    <n v="0.62"/>
    <x v="0"/>
    <x v="0"/>
    <x v="0"/>
  </r>
  <r>
    <n v="3194519.34938272"/>
    <x v="3885"/>
    <n v="22516335233"/>
    <s v="verified"/>
    <s v="Jason"/>
    <x v="0"/>
    <x v="111"/>
    <x v="0"/>
    <s v="US"/>
    <x v="0"/>
    <x v="0"/>
    <x v="0"/>
    <x v="4"/>
    <x v="589"/>
    <n v="26"/>
    <x v="293"/>
    <n v="1.51"/>
    <x v="1"/>
    <x v="1"/>
    <x v="1"/>
  </r>
  <r>
    <n v="3195071.6493827198"/>
    <x v="3886"/>
    <n v="34554012969"/>
    <s v="unconfirmed"/>
    <s v="Jason"/>
    <x v="0"/>
    <x v="111"/>
    <x v="0"/>
    <s v="US"/>
    <x v="1"/>
    <x v="2"/>
    <x v="0"/>
    <x v="1"/>
    <x v="307"/>
    <n v="208"/>
    <x v="207"/>
    <n v="1.43"/>
    <x v="4"/>
    <x v="2"/>
    <x v="1"/>
  </r>
  <r>
    <n v="3195623.94938272"/>
    <x v="3887"/>
    <n v="1971860819"/>
    <s v="unconfirmed"/>
    <s v="Julie"/>
    <x v="0"/>
    <x v="20"/>
    <x v="0"/>
    <s v="US"/>
    <x v="1"/>
    <x v="1"/>
    <x v="1"/>
    <x v="2"/>
    <x v="171"/>
    <n v="144"/>
    <x v="31"/>
    <n v="0.24"/>
    <x v="1"/>
    <x v="0"/>
    <x v="0"/>
  </r>
  <r>
    <n v="3196176.2493827199"/>
    <x v="3888"/>
    <n v="36185760797"/>
    <s v="unconfirmed"/>
    <s v="Jenna"/>
    <x v="1"/>
    <x v="43"/>
    <x v="0"/>
    <s v="US"/>
    <x v="0"/>
    <x v="1"/>
    <x v="1"/>
    <x v="2"/>
    <x v="701"/>
    <n v="203"/>
    <x v="1"/>
    <n v="0.76"/>
    <x v="2"/>
    <x v="2"/>
    <x v="0"/>
  </r>
  <r>
    <n v="3196728.5493827201"/>
    <x v="3889"/>
    <n v="68894033674"/>
    <s v="unconfirmed"/>
    <s v="Alex"/>
    <x v="1"/>
    <x v="71"/>
    <x v="0"/>
    <s v="US"/>
    <x v="1"/>
    <x v="2"/>
    <x v="1"/>
    <x v="8"/>
    <x v="1129"/>
    <n v="195"/>
    <x v="60"/>
    <n v="0.25"/>
    <x v="1"/>
    <x v="0"/>
    <x v="0"/>
  </r>
  <r>
    <n v="3197280.84938272"/>
    <x v="3890"/>
    <n v="92839695280"/>
    <s v="unconfirmed"/>
    <s v="SirRoan"/>
    <x v="0"/>
    <x v="14"/>
    <x v="0"/>
    <s v="US"/>
    <x v="0"/>
    <x v="1"/>
    <x v="0"/>
    <x v="1"/>
    <x v="918"/>
    <n v="16"/>
    <x v="68"/>
    <n v="0.02"/>
    <x v="3"/>
    <x v="1"/>
    <x v="0"/>
  </r>
  <r>
    <n v="3197833.1493827198"/>
    <x v="3891"/>
    <n v="1632521042"/>
    <s v="verified"/>
    <s v="Jodie"/>
    <x v="0"/>
    <x v="32"/>
    <x v="0"/>
    <s v="US"/>
    <x v="1"/>
    <x v="0"/>
    <x v="1"/>
    <x v="5"/>
    <x v="697"/>
    <n v="112"/>
    <x v="124"/>
    <n v="0.05"/>
    <x v="0"/>
    <x v="0"/>
    <x v="0"/>
  </r>
  <r>
    <n v="3198385.44938272"/>
    <x v="3892"/>
    <n v="26631637074"/>
    <s v="verified"/>
    <s v="Andre"/>
    <x v="1"/>
    <x v="2"/>
    <x v="0"/>
    <s v="US"/>
    <x v="1"/>
    <x v="1"/>
    <x v="0"/>
    <x v="4"/>
    <x v="830"/>
    <n v="201"/>
    <x v="2"/>
    <n v="1.82"/>
    <x v="1"/>
    <x v="2"/>
    <x v="0"/>
  </r>
  <r>
    <n v="3198937.7493827199"/>
    <x v="3893"/>
    <n v="75550727540"/>
    <s v="verified"/>
    <s v="Ryan"/>
    <x v="1"/>
    <x v="25"/>
    <x v="0"/>
    <s v="US"/>
    <x v="0"/>
    <x v="0"/>
    <x v="1"/>
    <x v="8"/>
    <x v="180"/>
    <n v="91"/>
    <x v="91"/>
    <n v="0.5"/>
    <x v="1"/>
    <x v="1"/>
    <x v="0"/>
  </r>
  <r>
    <n v="3199490.0493827201"/>
    <x v="3894"/>
    <n v="68670090211"/>
    <s v="unconfirmed"/>
    <s v="Laura"/>
    <x v="1"/>
    <x v="7"/>
    <x v="0"/>
    <s v="US"/>
    <x v="1"/>
    <x v="1"/>
    <x v="0"/>
    <x v="8"/>
    <x v="881"/>
    <n v="37"/>
    <x v="68"/>
    <n v="0.02"/>
    <x v="1"/>
    <x v="1"/>
    <x v="0"/>
  </r>
  <r>
    <n v="3200042.34938272"/>
    <x v="3895"/>
    <n v="41871902126"/>
    <s v="verified"/>
    <s v="Christina"/>
    <x v="0"/>
    <x v="79"/>
    <x v="0"/>
    <s v="US"/>
    <x v="0"/>
    <x v="0"/>
    <x v="0"/>
    <x v="8"/>
    <x v="876"/>
    <n v="221"/>
    <x v="48"/>
    <n v="0.11"/>
    <x v="4"/>
    <x v="2"/>
    <x v="0"/>
  </r>
  <r>
    <n v="3200594.6493827198"/>
    <x v="3896"/>
    <n v="63947214816"/>
    <s v="verified"/>
    <s v="Ismail"/>
    <x v="2"/>
    <x v="55"/>
    <x v="0"/>
    <s v="US"/>
    <x v="1"/>
    <x v="0"/>
    <x v="0"/>
    <x v="3"/>
    <x v="69"/>
    <n v="105"/>
    <x v="86"/>
    <n v="0.51"/>
    <x v="4"/>
    <x v="0"/>
    <x v="0"/>
  </r>
  <r>
    <n v="3201146.94938272"/>
    <x v="3897"/>
    <n v="14915275384"/>
    <s v="unconfirmed"/>
    <s v="KayCee"/>
    <x v="1"/>
    <x v="100"/>
    <x v="0"/>
    <s v="US"/>
    <x v="1"/>
    <x v="1"/>
    <x v="0"/>
    <x v="7"/>
    <x v="802"/>
    <n v="21"/>
    <x v="93"/>
    <n v="0.44"/>
    <x v="2"/>
    <x v="1"/>
    <x v="0"/>
  </r>
  <r>
    <n v="3201699.2493827199"/>
    <x v="3898"/>
    <n v="69094259431"/>
    <s v="unconfirmed"/>
    <s v="Patricia"/>
    <x v="1"/>
    <x v="2"/>
    <x v="0"/>
    <s v="US"/>
    <x v="1"/>
    <x v="0"/>
    <x v="1"/>
    <x v="3"/>
    <x v="969"/>
    <n v="104"/>
    <x v="99"/>
    <n v="1.93"/>
    <x v="1"/>
    <x v="0"/>
    <x v="3"/>
  </r>
  <r>
    <n v="3202251.5493827201"/>
    <x v="3899"/>
    <n v="25925360409"/>
    <s v="unconfirmed"/>
    <s v="Bram"/>
    <x v="1"/>
    <x v="2"/>
    <x v="0"/>
    <s v="US"/>
    <x v="0"/>
    <x v="1"/>
    <x v="0"/>
    <x v="1"/>
    <x v="861"/>
    <n v="213"/>
    <x v="2"/>
    <n v="1.82"/>
    <x v="3"/>
    <x v="2"/>
    <x v="0"/>
  </r>
  <r>
    <n v="3202803.84938272"/>
    <x v="3900"/>
    <n v="70354306978"/>
    <s v="unconfirmed"/>
    <s v="Gary"/>
    <x v="0"/>
    <x v="28"/>
    <x v="0"/>
    <s v="US"/>
    <x v="1"/>
    <x v="0"/>
    <x v="1"/>
    <x v="1"/>
    <x v="420"/>
    <n v="26"/>
    <x v="65"/>
    <n v="0.38"/>
    <x v="2"/>
    <x v="1"/>
    <x v="0"/>
  </r>
  <r>
    <n v="3203356.1493827198"/>
    <x v="3901"/>
    <n v="67532314177"/>
    <s v="unconfirmed"/>
    <s v="Nicolas"/>
    <x v="3"/>
    <x v="140"/>
    <x v="0"/>
    <s v="US"/>
    <x v="1"/>
    <x v="0"/>
    <x v="0"/>
    <x v="5"/>
    <x v="817"/>
    <n v="31"/>
    <x v="230"/>
    <n v="0.73"/>
    <x v="1"/>
    <x v="1"/>
    <x v="0"/>
  </r>
  <r>
    <n v="3203908.44938272"/>
    <x v="3902"/>
    <n v="68778778568"/>
    <s v="unconfirmed"/>
    <s v="Wilson"/>
    <x v="1"/>
    <x v="63"/>
    <x v="0"/>
    <s v="US"/>
    <x v="1"/>
    <x v="2"/>
    <x v="1"/>
    <x v="9"/>
    <x v="799"/>
    <n v="92"/>
    <x v="258"/>
    <n v="2.46"/>
    <x v="4"/>
    <x v="1"/>
    <x v="4"/>
  </r>
  <r>
    <n v="3204460.7493827199"/>
    <x v="3903"/>
    <n v="16256440974"/>
    <s v="verified"/>
    <s v="Vinneth"/>
    <x v="0"/>
    <x v="5"/>
    <x v="0"/>
    <s v="US"/>
    <x v="0"/>
    <x v="0"/>
    <x v="1"/>
    <x v="9"/>
    <x v="946"/>
    <n v="39"/>
    <x v="27"/>
    <n v="2.64"/>
    <x v="0"/>
    <x v="1"/>
    <x v="4"/>
  </r>
  <r>
    <n v="3205013.0493827201"/>
    <x v="3904"/>
    <n v="65789916614"/>
    <s v="verified"/>
    <s v="Martin"/>
    <x v="1"/>
    <x v="45"/>
    <x v="0"/>
    <s v="US"/>
    <x v="0"/>
    <x v="1"/>
    <x v="1"/>
    <x v="4"/>
    <x v="507"/>
    <n v="17"/>
    <x v="0"/>
    <n v="0.14000000000000001"/>
    <x v="2"/>
    <x v="1"/>
    <x v="0"/>
  </r>
  <r>
    <n v="3205565.34938272"/>
    <x v="3905"/>
    <n v="94152775523"/>
    <s v="unconfirmed"/>
    <s v="Milenna"/>
    <x v="1"/>
    <x v="68"/>
    <x v="0"/>
    <s v="US"/>
    <x v="0"/>
    <x v="2"/>
    <x v="1"/>
    <x v="1"/>
    <x v="128"/>
    <n v="53"/>
    <x v="63"/>
    <n v="0.06"/>
    <x v="0"/>
    <x v="1"/>
    <x v="0"/>
  </r>
  <r>
    <n v="3206117.6493827198"/>
    <x v="3906"/>
    <n v="7229666057"/>
    <s v="unconfirmed"/>
    <s v="Lang"/>
    <x v="1"/>
    <x v="6"/>
    <x v="0"/>
    <s v="US"/>
    <x v="0"/>
    <x v="0"/>
    <x v="1"/>
    <x v="2"/>
    <x v="944"/>
    <n v="146"/>
    <x v="245"/>
    <n v="3.22"/>
    <x v="2"/>
    <x v="0"/>
    <x v="2"/>
  </r>
  <r>
    <n v="3206669.94938272"/>
    <x v="3907"/>
    <n v="3219306185"/>
    <s v="unconfirmed"/>
    <s v="Doug"/>
    <x v="1"/>
    <x v="18"/>
    <x v="0"/>
    <s v="US"/>
    <x v="0"/>
    <x v="2"/>
    <x v="0"/>
    <x v="5"/>
    <x v="857"/>
    <n v="221"/>
    <x v="99"/>
    <n v="1.92"/>
    <x v="4"/>
    <x v="2"/>
    <x v="3"/>
  </r>
  <r>
    <n v="3207222.2493827199"/>
    <x v="3908"/>
    <n v="64947475908"/>
    <s v="unconfirmed"/>
    <s v="Jonathan"/>
    <x v="1"/>
    <x v="6"/>
    <x v="0"/>
    <s v="US"/>
    <x v="1"/>
    <x v="1"/>
    <x v="0"/>
    <x v="5"/>
    <x v="265"/>
    <n v="14"/>
    <x v="80"/>
    <n v="0.11"/>
    <x v="3"/>
    <x v="1"/>
    <x v="0"/>
  </r>
  <r>
    <n v="3207774.5493827201"/>
    <x v="3909"/>
    <n v="54939997019"/>
    <s v="unconfirmed"/>
    <s v="Daisy"/>
    <x v="0"/>
    <x v="14"/>
    <x v="0"/>
    <s v="US"/>
    <x v="1"/>
    <x v="0"/>
    <x v="0"/>
    <x v="4"/>
    <x v="64"/>
    <n v="129"/>
    <x v="68"/>
    <n v="0.02"/>
    <x v="1"/>
    <x v="0"/>
    <x v="0"/>
  </r>
  <r>
    <n v="3208326.84938272"/>
    <x v="3910"/>
    <n v="90476115876"/>
    <s v="verified"/>
    <s v="Ellie"/>
    <x v="0"/>
    <x v="11"/>
    <x v="0"/>
    <s v="US"/>
    <x v="1"/>
    <x v="1"/>
    <x v="0"/>
    <x v="3"/>
    <x v="240"/>
    <n v="97"/>
    <x v="81"/>
    <n v="0.61"/>
    <x v="2"/>
    <x v="1"/>
    <x v="0"/>
  </r>
  <r>
    <n v="3208879.1493827198"/>
    <x v="3911"/>
    <n v="21548325345"/>
    <s v="unconfirmed"/>
    <s v="Alessandro"/>
    <x v="1"/>
    <x v="2"/>
    <x v="0"/>
    <s v="US"/>
    <x v="0"/>
    <x v="0"/>
    <x v="0"/>
    <x v="9"/>
    <x v="681"/>
    <n v="231"/>
    <x v="117"/>
    <n v="1.36"/>
    <x v="2"/>
    <x v="2"/>
    <x v="1"/>
  </r>
  <r>
    <n v="3209431.44938272"/>
    <x v="3912"/>
    <n v="42491080480"/>
    <s v="verified"/>
    <s v="Craig"/>
    <x v="1"/>
    <x v="2"/>
    <x v="0"/>
    <s v="US"/>
    <x v="1"/>
    <x v="2"/>
    <x v="0"/>
    <x v="4"/>
    <x v="362"/>
    <n v="29"/>
    <x v="344"/>
    <n v="4.67"/>
    <x v="2"/>
    <x v="1"/>
    <x v="2"/>
  </r>
  <r>
    <n v="3209983.7493827199"/>
    <x v="3913"/>
    <n v="98246915067"/>
    <s v="unconfirmed"/>
    <s v="Yago"/>
    <x v="0"/>
    <x v="21"/>
    <x v="0"/>
    <s v="US"/>
    <x v="0"/>
    <x v="1"/>
    <x v="0"/>
    <x v="1"/>
    <x v="65"/>
    <n v="207"/>
    <x v="68"/>
    <n v="0.08"/>
    <x v="2"/>
    <x v="2"/>
    <x v="0"/>
  </r>
  <r>
    <n v="3210536.0493827201"/>
    <x v="3914"/>
    <n v="19274428204"/>
    <s v="unconfirmed"/>
    <s v="Dominick"/>
    <x v="0"/>
    <x v="29"/>
    <x v="0"/>
    <s v="US"/>
    <x v="0"/>
    <x v="0"/>
    <x v="1"/>
    <x v="7"/>
    <x v="578"/>
    <n v="190"/>
    <x v="164"/>
    <n v="0.39"/>
    <x v="0"/>
    <x v="0"/>
    <x v="0"/>
  </r>
  <r>
    <n v="3211088.34938272"/>
    <x v="3915"/>
    <n v="25733560498"/>
    <s v="unconfirmed"/>
    <s v="Carlos"/>
    <x v="0"/>
    <x v="11"/>
    <x v="0"/>
    <s v="US"/>
    <x v="1"/>
    <x v="0"/>
    <x v="0"/>
    <x v="10"/>
    <x v="851"/>
    <n v="140"/>
    <x v="78"/>
    <n v="0.19"/>
    <x v="3"/>
    <x v="0"/>
    <x v="0"/>
  </r>
  <r>
    <n v="3211640.6493827198"/>
    <x v="3916"/>
    <n v="88669450589"/>
    <s v="verified"/>
    <s v="Serenity"/>
    <x v="1"/>
    <x v="3"/>
    <x v="0"/>
    <s v="US"/>
    <x v="0"/>
    <x v="2"/>
    <x v="2"/>
    <x v="12"/>
    <x v="237"/>
    <n v="191"/>
    <x v="98"/>
    <n v="0.2"/>
    <x v="1"/>
    <x v="0"/>
    <x v="0"/>
  </r>
  <r>
    <n v="3212192.94938272"/>
    <x v="3917"/>
    <n v="41799652289"/>
    <s v="verified"/>
    <s v="Nan"/>
    <x v="0"/>
    <x v="38"/>
    <x v="0"/>
    <s v="US"/>
    <x v="0"/>
    <x v="2"/>
    <x v="1"/>
    <x v="4"/>
    <x v="560"/>
    <n v="216"/>
    <x v="131"/>
    <n v="0.09"/>
    <x v="0"/>
    <x v="2"/>
    <x v="0"/>
  </r>
  <r>
    <n v="3212745.2493827199"/>
    <x v="3918"/>
    <n v="57871851913"/>
    <s v="unconfirmed"/>
    <s v="Zandy"/>
    <x v="0"/>
    <x v="11"/>
    <x v="0"/>
    <s v="US"/>
    <x v="0"/>
    <x v="1"/>
    <x v="1"/>
    <x v="9"/>
    <x v="1127"/>
    <n v="17"/>
    <x v="230"/>
    <n v="0.64"/>
    <x v="1"/>
    <x v="1"/>
    <x v="0"/>
  </r>
  <r>
    <n v="3213297.5493827201"/>
    <x v="3919"/>
    <n v="18790685478"/>
    <s v="verified"/>
    <s v="Matteo"/>
    <x v="1"/>
    <x v="18"/>
    <x v="0"/>
    <s v="US"/>
    <x v="0"/>
    <x v="0"/>
    <x v="0"/>
    <x v="7"/>
    <x v="263"/>
    <n v="208"/>
    <x v="126"/>
    <n v="1.73"/>
    <x v="0"/>
    <x v="2"/>
    <x v="3"/>
  </r>
  <r>
    <n v="3213849.84938272"/>
    <x v="3920"/>
    <n v="24311008329"/>
    <s v="verified"/>
    <s v="Angie"/>
    <x v="1"/>
    <x v="33"/>
    <x v="0"/>
    <s v="US"/>
    <x v="1"/>
    <x v="0"/>
    <x v="0"/>
    <x v="0"/>
    <x v="517"/>
    <n v="181"/>
    <x v="63"/>
    <n v="0.03"/>
    <x v="0"/>
    <x v="0"/>
    <x v="0"/>
  </r>
  <r>
    <n v="3214402.1493827198"/>
    <x v="3921"/>
    <n v="30389628582"/>
    <s v="unconfirmed"/>
    <s v="Sean"/>
    <x v="0"/>
    <x v="11"/>
    <x v="0"/>
    <s v="US"/>
    <x v="1"/>
    <x v="0"/>
    <x v="1"/>
    <x v="2"/>
    <x v="536"/>
    <n v="149"/>
    <x v="63"/>
    <n v="0.14000000000000001"/>
    <x v="2"/>
    <x v="0"/>
    <x v="0"/>
  </r>
  <r>
    <n v="3214954.44938272"/>
    <x v="3922"/>
    <n v="95739622135"/>
    <s v="verified"/>
    <s v="Jennifer"/>
    <x v="1"/>
    <x v="7"/>
    <x v="0"/>
    <s v="US"/>
    <x v="0"/>
    <x v="0"/>
    <x v="1"/>
    <x v="11"/>
    <x v="541"/>
    <n v="126"/>
    <x v="63"/>
    <n v="0.03"/>
    <x v="3"/>
    <x v="0"/>
    <x v="0"/>
  </r>
  <r>
    <n v="3215506.7493827199"/>
    <x v="3923"/>
    <n v="34339073277"/>
    <s v="verified"/>
    <s v="G"/>
    <x v="1"/>
    <x v="13"/>
    <x v="0"/>
    <s v="US"/>
    <x v="1"/>
    <x v="1"/>
    <x v="1"/>
    <x v="3"/>
    <x v="1015"/>
    <n v="164"/>
    <x v="63"/>
    <n v="0.03"/>
    <x v="4"/>
    <x v="0"/>
    <x v="0"/>
  </r>
  <r>
    <n v="3216059.0493827201"/>
    <x v="3924"/>
    <n v="94906627483"/>
    <s v="unconfirmed"/>
    <s v="Fe"/>
    <x v="0"/>
    <x v="89"/>
    <x v="0"/>
    <s v="US"/>
    <x v="0"/>
    <x v="1"/>
    <x v="1"/>
    <x v="12"/>
    <x v="319"/>
    <n v="89"/>
    <x v="2"/>
    <n v="1.82"/>
    <x v="3"/>
    <x v="1"/>
    <x v="0"/>
  </r>
  <r>
    <n v="3216611.34938272"/>
    <x v="3925"/>
    <n v="75032207712"/>
    <s v="verified"/>
    <s v="Shay"/>
    <x v="1"/>
    <x v="2"/>
    <x v="0"/>
    <s v="US"/>
    <x v="0"/>
    <x v="1"/>
    <x v="0"/>
    <x v="9"/>
    <x v="1130"/>
    <n v="89"/>
    <x v="56"/>
    <n v="0.36"/>
    <x v="1"/>
    <x v="1"/>
    <x v="0"/>
  </r>
  <r>
    <n v="3217163.6493827198"/>
    <x v="3926"/>
    <n v="56841965882"/>
    <s v="verified"/>
    <s v="Jessica"/>
    <x v="2"/>
    <x v="61"/>
    <x v="0"/>
    <s v="US"/>
    <x v="1"/>
    <x v="2"/>
    <x v="1"/>
    <x v="1"/>
    <x v="258"/>
    <n v="54"/>
    <x v="109"/>
    <n v="0.22"/>
    <x v="2"/>
    <x v="1"/>
    <x v="0"/>
  </r>
  <r>
    <n v="3217715.94938272"/>
    <x v="3927"/>
    <n v="71639499236"/>
    <s v="verified"/>
    <s v="Christian"/>
    <x v="1"/>
    <x v="3"/>
    <x v="0"/>
    <s v="US"/>
    <x v="1"/>
    <x v="2"/>
    <x v="1"/>
    <x v="10"/>
    <x v="417"/>
    <n v="136"/>
    <x v="2"/>
    <n v="1.82"/>
    <x v="1"/>
    <x v="0"/>
    <x v="0"/>
  </r>
  <r>
    <n v="3218268.2493827199"/>
    <x v="3928"/>
    <n v="72029583445"/>
    <s v="verified"/>
    <s v="Lila"/>
    <x v="0"/>
    <x v="11"/>
    <x v="0"/>
    <s v="US"/>
    <x v="1"/>
    <x v="2"/>
    <x v="0"/>
    <x v="4"/>
    <x v="750"/>
    <n v="31"/>
    <x v="250"/>
    <n v="1.24"/>
    <x v="0"/>
    <x v="1"/>
    <x v="0"/>
  </r>
  <r>
    <n v="3218820.5493827201"/>
    <x v="3929"/>
    <n v="79078945269"/>
    <s v="verified"/>
    <s v="Guillaume"/>
    <x v="0"/>
    <x v="20"/>
    <x v="0"/>
    <s v="US"/>
    <x v="0"/>
    <x v="2"/>
    <x v="0"/>
    <x v="1"/>
    <x v="505"/>
    <n v="187"/>
    <x v="63"/>
    <n v="0.03"/>
    <x v="0"/>
    <x v="0"/>
    <x v="0"/>
  </r>
  <r>
    <n v="3219372.84938272"/>
    <x v="3930"/>
    <n v="11177965553"/>
    <s v="verified"/>
    <s v="Wendy"/>
    <x v="1"/>
    <x v="2"/>
    <x v="0"/>
    <s v="US"/>
    <x v="0"/>
    <x v="0"/>
    <x v="0"/>
    <x v="1"/>
    <x v="1050"/>
    <n v="217"/>
    <x v="122"/>
    <n v="1.27"/>
    <x v="2"/>
    <x v="2"/>
    <x v="1"/>
  </r>
  <r>
    <n v="3219925.1493827198"/>
    <x v="3931"/>
    <n v="90308253697"/>
    <s v="verified"/>
    <s v="Eva"/>
    <x v="0"/>
    <x v="14"/>
    <x v="0"/>
    <s v="US"/>
    <x v="0"/>
    <x v="2"/>
    <x v="0"/>
    <x v="8"/>
    <x v="1118"/>
    <n v="146"/>
    <x v="52"/>
    <n v="0.11"/>
    <x v="1"/>
    <x v="0"/>
    <x v="0"/>
  </r>
  <r>
    <n v="3220477.44938272"/>
    <x v="3932"/>
    <n v="46084591142"/>
    <s v="verified"/>
    <s v="Melinda"/>
    <x v="0"/>
    <x v="21"/>
    <x v="0"/>
    <s v="US"/>
    <x v="0"/>
    <x v="1"/>
    <x v="0"/>
    <x v="4"/>
    <x v="475"/>
    <n v="137"/>
    <x v="69"/>
    <n v="0.48"/>
    <x v="1"/>
    <x v="0"/>
    <x v="0"/>
  </r>
  <r>
    <n v="3221029.7493827199"/>
    <x v="3933"/>
    <n v="77254054309"/>
    <s v="unconfirmed"/>
    <s v="Frances"/>
    <x v="0"/>
    <x v="5"/>
    <x v="0"/>
    <s v="US"/>
    <x v="1"/>
    <x v="2"/>
    <x v="1"/>
    <x v="1"/>
    <x v="503"/>
    <n v="202"/>
    <x v="95"/>
    <n v="3.61"/>
    <x v="0"/>
    <x v="2"/>
    <x v="2"/>
  </r>
  <r>
    <n v="3221582.0493827201"/>
    <x v="3934"/>
    <n v="18365283634"/>
    <s v="unconfirmed"/>
    <s v="Johnny"/>
    <x v="0"/>
    <x v="5"/>
    <x v="0"/>
    <s v="US"/>
    <x v="0"/>
    <x v="0"/>
    <x v="0"/>
    <x v="3"/>
    <x v="889"/>
    <n v="34"/>
    <x v="68"/>
    <n v="0.02"/>
    <x v="0"/>
    <x v="1"/>
    <x v="0"/>
  </r>
  <r>
    <n v="3222134.34938272"/>
    <x v="3935"/>
    <n v="42259109606"/>
    <s v="verified"/>
    <s v="Andrew"/>
    <x v="0"/>
    <x v="19"/>
    <x v="0"/>
    <s v="US"/>
    <x v="1"/>
    <x v="2"/>
    <x v="0"/>
    <x v="5"/>
    <x v="881"/>
    <n v="37"/>
    <x v="124"/>
    <n v="0.05"/>
    <x v="2"/>
    <x v="1"/>
    <x v="0"/>
  </r>
  <r>
    <n v="3222686.6493827198"/>
    <x v="3936"/>
    <n v="49947161211"/>
    <s v="verified"/>
    <s v="Abraham"/>
    <x v="1"/>
    <x v="1"/>
    <x v="0"/>
    <s v="US"/>
    <x v="1"/>
    <x v="0"/>
    <x v="1"/>
    <x v="8"/>
    <x v="1"/>
    <n v="28"/>
    <x v="31"/>
    <n v="0.24"/>
    <x v="3"/>
    <x v="1"/>
    <x v="0"/>
  </r>
  <r>
    <n v="3223238.94938272"/>
    <x v="3937"/>
    <n v="45673748839"/>
    <s v="unconfirmed"/>
    <s v="Justin"/>
    <x v="0"/>
    <x v="11"/>
    <x v="0"/>
    <s v="US"/>
    <x v="1"/>
    <x v="1"/>
    <x v="1"/>
    <x v="8"/>
    <x v="688"/>
    <n v="30"/>
    <x v="80"/>
    <n v="0.21"/>
    <x v="3"/>
    <x v="1"/>
    <x v="0"/>
  </r>
  <r>
    <n v="3223791.2493827199"/>
    <x v="3938"/>
    <n v="77620067170"/>
    <s v="verified"/>
    <s v="Alex"/>
    <x v="0"/>
    <x v="38"/>
    <x v="0"/>
    <s v="US"/>
    <x v="1"/>
    <x v="0"/>
    <x v="1"/>
    <x v="5"/>
    <x v="222"/>
    <n v="129"/>
    <x v="58"/>
    <n v="0.94"/>
    <x v="3"/>
    <x v="0"/>
    <x v="1"/>
  </r>
  <r>
    <n v="3224343.5493827201"/>
    <x v="3939"/>
    <n v="1884237253"/>
    <s v="unconfirmed"/>
    <s v="Stephen And Hector"/>
    <x v="0"/>
    <x v="20"/>
    <x v="0"/>
    <s v="US"/>
    <x v="0"/>
    <x v="1"/>
    <x v="1"/>
    <x v="3"/>
    <x v="1004"/>
    <n v="206"/>
    <x v="60"/>
    <n v="0.25"/>
    <x v="0"/>
    <x v="2"/>
    <x v="0"/>
  </r>
  <r>
    <n v="3224895.84938272"/>
    <x v="3940"/>
    <n v="56693273096"/>
    <s v="unconfirmed"/>
    <s v="Chaydha"/>
    <x v="0"/>
    <x v="14"/>
    <x v="0"/>
    <s v="US"/>
    <x v="1"/>
    <x v="0"/>
    <x v="1"/>
    <x v="1"/>
    <x v="909"/>
    <n v="58"/>
    <x v="20"/>
    <n v="0.52"/>
    <x v="4"/>
    <x v="1"/>
    <x v="0"/>
  </r>
  <r>
    <n v="3225448.1493827198"/>
    <x v="3941"/>
    <n v="31457707258"/>
    <s v="unconfirmed"/>
    <s v="Nicole"/>
    <x v="1"/>
    <x v="2"/>
    <x v="0"/>
    <s v="US"/>
    <x v="1"/>
    <x v="0"/>
    <x v="1"/>
    <x v="11"/>
    <x v="335"/>
    <n v="90"/>
    <x v="131"/>
    <n v="0.16"/>
    <x v="0"/>
    <x v="1"/>
    <x v="0"/>
  </r>
  <r>
    <n v="3226000.44938272"/>
    <x v="3942"/>
    <n v="15395582391"/>
    <s v="unconfirmed"/>
    <s v="AFI Apartments"/>
    <x v="1"/>
    <x v="27"/>
    <x v="0"/>
    <s v="US"/>
    <x v="0"/>
    <x v="1"/>
    <x v="1"/>
    <x v="1"/>
    <x v="382"/>
    <n v="54"/>
    <x v="80"/>
    <n v="0.23"/>
    <x v="0"/>
    <x v="1"/>
    <x v="0"/>
  </r>
  <r>
    <n v="3226552.7493827199"/>
    <x v="3943"/>
    <n v="45491948862"/>
    <s v="unconfirmed"/>
    <s v="AFI Apartments"/>
    <x v="1"/>
    <x v="27"/>
    <x v="0"/>
    <s v="US"/>
    <x v="1"/>
    <x v="1"/>
    <x v="1"/>
    <x v="4"/>
    <x v="864"/>
    <n v="53"/>
    <x v="2"/>
    <n v="1.82"/>
    <x v="3"/>
    <x v="1"/>
    <x v="0"/>
  </r>
  <r>
    <n v="3227105.0493827201"/>
    <x v="3944"/>
    <n v="35544854840"/>
    <s v="verified"/>
    <s v="Sonja"/>
    <x v="1"/>
    <x v="45"/>
    <x v="0"/>
    <s v="US"/>
    <x v="0"/>
    <x v="1"/>
    <x v="1"/>
    <x v="7"/>
    <x v="426"/>
    <n v="93"/>
    <x v="0"/>
    <n v="0.14000000000000001"/>
    <x v="0"/>
    <x v="1"/>
    <x v="0"/>
  </r>
  <r>
    <n v="3227657.34938272"/>
    <x v="3945"/>
    <n v="14636255317"/>
    <s v="unconfirmed"/>
    <s v="Aaron"/>
    <x v="4"/>
    <x v="110"/>
    <x v="0"/>
    <s v="US"/>
    <x v="0"/>
    <x v="0"/>
    <x v="0"/>
    <x v="0"/>
    <x v="97"/>
    <n v="101"/>
    <x v="230"/>
    <n v="0.85"/>
    <x v="0"/>
    <x v="0"/>
    <x v="0"/>
  </r>
  <r>
    <n v="3228209.6493827198"/>
    <x v="3946"/>
    <n v="34217667187"/>
    <s v="verified"/>
    <s v="Omar"/>
    <x v="1"/>
    <x v="7"/>
    <x v="0"/>
    <s v="US"/>
    <x v="1"/>
    <x v="2"/>
    <x v="1"/>
    <x v="7"/>
    <x v="153"/>
    <n v="168"/>
    <x v="177"/>
    <n v="0.13"/>
    <x v="3"/>
    <x v="0"/>
    <x v="0"/>
  </r>
  <r>
    <n v="3228761.94938272"/>
    <x v="3947"/>
    <n v="36789864718"/>
    <s v="verified"/>
    <s v="Hedia"/>
    <x v="0"/>
    <x v="20"/>
    <x v="0"/>
    <s v="US"/>
    <x v="1"/>
    <x v="0"/>
    <x v="1"/>
    <x v="1"/>
    <x v="144"/>
    <n v="203"/>
    <x v="2"/>
    <n v="1.82"/>
    <x v="0"/>
    <x v="2"/>
    <x v="0"/>
  </r>
  <r>
    <n v="3229314.2493827199"/>
    <x v="3948"/>
    <n v="28445372006"/>
    <s v="verified"/>
    <s v="Naftali"/>
    <x v="1"/>
    <x v="7"/>
    <x v="0"/>
    <s v="US"/>
    <x v="1"/>
    <x v="2"/>
    <x v="1"/>
    <x v="3"/>
    <x v="647"/>
    <n v="171"/>
    <x v="2"/>
    <n v="1.82"/>
    <x v="2"/>
    <x v="0"/>
    <x v="0"/>
  </r>
  <r>
    <n v="3229866.5493827201"/>
    <x v="3949"/>
    <n v="95264638622"/>
    <s v="unconfirmed"/>
    <s v="Joe"/>
    <x v="1"/>
    <x v="6"/>
    <x v="0"/>
    <s v="US"/>
    <x v="1"/>
    <x v="2"/>
    <x v="1"/>
    <x v="8"/>
    <x v="47"/>
    <n v="73"/>
    <x v="68"/>
    <n v="0.02"/>
    <x v="1"/>
    <x v="1"/>
    <x v="0"/>
  </r>
  <r>
    <n v="3230418.84938272"/>
    <x v="3950"/>
    <n v="13293589867"/>
    <s v="verified"/>
    <s v="Oz"/>
    <x v="0"/>
    <x v="11"/>
    <x v="0"/>
    <s v="US"/>
    <x v="0"/>
    <x v="0"/>
    <x v="1"/>
    <x v="9"/>
    <x v="627"/>
    <n v="22"/>
    <x v="208"/>
    <n v="1.57"/>
    <x v="2"/>
    <x v="1"/>
    <x v="1"/>
  </r>
  <r>
    <n v="3230971.1493827198"/>
    <x v="3951"/>
    <n v="27715639321"/>
    <s v="unconfirmed"/>
    <s v="Tmc"/>
    <x v="3"/>
    <x v="80"/>
    <x v="0"/>
    <s v="US"/>
    <x v="1"/>
    <x v="2"/>
    <x v="0"/>
    <x v="5"/>
    <x v="681"/>
    <n v="231"/>
    <x v="78"/>
    <n v="0.35"/>
    <x v="3"/>
    <x v="2"/>
    <x v="0"/>
  </r>
  <r>
    <n v="3231523.44938272"/>
    <x v="3952"/>
    <n v="58132949977"/>
    <s v="verified"/>
    <s v="AFI Apartments"/>
    <x v="1"/>
    <x v="27"/>
    <x v="0"/>
    <s v="US"/>
    <x v="0"/>
    <x v="2"/>
    <x v="1"/>
    <x v="0"/>
    <x v="982"/>
    <n v="208"/>
    <x v="68"/>
    <n v="0.11"/>
    <x v="3"/>
    <x v="2"/>
    <x v="0"/>
  </r>
  <r>
    <n v="3232075.7493827199"/>
    <x v="3953"/>
    <n v="68465327953"/>
    <s v="unconfirmed"/>
    <s v="AFI Apartments"/>
    <x v="1"/>
    <x v="27"/>
    <x v="0"/>
    <s v="US"/>
    <x v="0"/>
    <x v="1"/>
    <x v="1"/>
    <x v="10"/>
    <x v="579"/>
    <n v="99"/>
    <x v="52"/>
    <n v="7.0000000000000007E-2"/>
    <x v="3"/>
    <x v="1"/>
    <x v="0"/>
  </r>
  <r>
    <n v="3232628.0493827201"/>
    <x v="3954"/>
    <n v="25022345945"/>
    <s v="verified"/>
    <s v="AFI Apartments"/>
    <x v="1"/>
    <x v="27"/>
    <x v="0"/>
    <s v="US"/>
    <x v="1"/>
    <x v="2"/>
    <x v="1"/>
    <x v="0"/>
    <x v="271"/>
    <n v="14"/>
    <x v="131"/>
    <n v="0.11"/>
    <x v="3"/>
    <x v="1"/>
    <x v="0"/>
  </r>
  <r>
    <n v="3233180.34938272"/>
    <x v="3955"/>
    <n v="35903603407"/>
    <s v="unconfirmed"/>
    <s v="Mark"/>
    <x v="0"/>
    <x v="20"/>
    <x v="0"/>
    <s v="US"/>
    <x v="0"/>
    <x v="0"/>
    <x v="0"/>
    <x v="7"/>
    <x v="687"/>
    <n v="84"/>
    <x v="48"/>
    <n v="0.12"/>
    <x v="1"/>
    <x v="1"/>
    <x v="0"/>
  </r>
  <r>
    <n v="3233732.6493827198"/>
    <x v="3956"/>
    <n v="61253201088"/>
    <s v="unconfirmed"/>
    <s v="Ronnie"/>
    <x v="1"/>
    <x v="7"/>
    <x v="0"/>
    <s v="US"/>
    <x v="1"/>
    <x v="1"/>
    <x v="0"/>
    <x v="2"/>
    <x v="876"/>
    <n v="221"/>
    <x v="288"/>
    <n v="4.0199999999999996"/>
    <x v="0"/>
    <x v="2"/>
    <x v="2"/>
  </r>
  <r>
    <n v="3234284.94938272"/>
    <x v="3957"/>
    <n v="18316407542"/>
    <s v="verified"/>
    <s v="Conall"/>
    <x v="0"/>
    <x v="28"/>
    <x v="0"/>
    <s v="US"/>
    <x v="1"/>
    <x v="2"/>
    <x v="1"/>
    <x v="7"/>
    <x v="819"/>
    <n v="158"/>
    <x v="98"/>
    <n v="0.16"/>
    <x v="0"/>
    <x v="0"/>
    <x v="0"/>
  </r>
  <r>
    <n v="3234837.2493827199"/>
    <x v="3958"/>
    <n v="33225230433"/>
    <s v="verified"/>
    <s v="Jas"/>
    <x v="0"/>
    <x v="12"/>
    <x v="0"/>
    <s v="US"/>
    <x v="0"/>
    <x v="0"/>
    <x v="1"/>
    <x v="0"/>
    <x v="701"/>
    <n v="203"/>
    <x v="78"/>
    <n v="0.19"/>
    <x v="0"/>
    <x v="2"/>
    <x v="0"/>
  </r>
  <r>
    <n v="3235389.5493827201"/>
    <x v="3959"/>
    <n v="67505097791"/>
    <s v="unconfirmed"/>
    <s v="Guyen"/>
    <x v="0"/>
    <x v="21"/>
    <x v="0"/>
    <s v="US"/>
    <x v="0"/>
    <x v="0"/>
    <x v="0"/>
    <x v="9"/>
    <x v="76"/>
    <n v="149"/>
    <x v="80"/>
    <n v="2.21"/>
    <x v="4"/>
    <x v="0"/>
    <x v="0"/>
  </r>
  <r>
    <n v="3235941.84938272"/>
    <x v="3960"/>
    <n v="15960167028"/>
    <s v="verified"/>
    <s v="Angel"/>
    <x v="3"/>
    <x v="129"/>
    <x v="0"/>
    <s v="US"/>
    <x v="1"/>
    <x v="1"/>
    <x v="0"/>
    <x v="8"/>
    <x v="596"/>
    <n v="56"/>
    <x v="63"/>
    <n v="0.03"/>
    <x v="1"/>
    <x v="1"/>
    <x v="0"/>
  </r>
  <r>
    <n v="3236494.1493827198"/>
    <x v="3961"/>
    <n v="44516959108"/>
    <s v="verified"/>
    <s v="Yoni"/>
    <x v="1"/>
    <x v="2"/>
    <x v="0"/>
    <s v="US"/>
    <x v="1"/>
    <x v="2"/>
    <x v="0"/>
    <x v="12"/>
    <x v="372"/>
    <n v="228"/>
    <x v="176"/>
    <n v="4.2699999999999996"/>
    <x v="4"/>
    <x v="2"/>
    <x v="2"/>
  </r>
  <r>
    <n v="3237046.44938272"/>
    <x v="3962"/>
    <n v="58313324081"/>
    <s v="unconfirmed"/>
    <s v="Susan"/>
    <x v="0"/>
    <x v="111"/>
    <x v="0"/>
    <s v="US"/>
    <x v="0"/>
    <x v="2"/>
    <x v="0"/>
    <x v="5"/>
    <x v="707"/>
    <n v="49"/>
    <x v="234"/>
    <n v="0.97"/>
    <x v="3"/>
    <x v="1"/>
    <x v="1"/>
  </r>
  <r>
    <n v="3237598.7493827199"/>
    <x v="3963"/>
    <n v="57258870025"/>
    <s v="unconfirmed"/>
    <s v="Rachael And Christopher"/>
    <x v="0"/>
    <x v="20"/>
    <x v="0"/>
    <s v="US"/>
    <x v="1"/>
    <x v="2"/>
    <x v="0"/>
    <x v="2"/>
    <x v="1032"/>
    <n v="120"/>
    <x v="32"/>
    <n v="0.39"/>
    <x v="1"/>
    <x v="0"/>
    <x v="0"/>
  </r>
  <r>
    <n v="3238151.0493827201"/>
    <x v="3964"/>
    <n v="10857801932"/>
    <s v="verified"/>
    <s v="Daria"/>
    <x v="0"/>
    <x v="12"/>
    <x v="0"/>
    <s v="US"/>
    <x v="1"/>
    <x v="2"/>
    <x v="1"/>
    <x v="5"/>
    <x v="1033"/>
    <n v="67"/>
    <x v="56"/>
    <n v="0.36"/>
    <x v="4"/>
    <x v="1"/>
    <x v="0"/>
  </r>
  <r>
    <n v="3238703.34938272"/>
    <x v="3965"/>
    <n v="27796469639"/>
    <s v="verified"/>
    <s v="Nicole"/>
    <x v="0"/>
    <x v="11"/>
    <x v="0"/>
    <s v="US"/>
    <x v="1"/>
    <x v="2"/>
    <x v="1"/>
    <x v="8"/>
    <x v="34"/>
    <n v="222"/>
    <x v="63"/>
    <n v="0.06"/>
    <x v="1"/>
    <x v="2"/>
    <x v="0"/>
  </r>
  <r>
    <n v="3239255.6493827198"/>
    <x v="3966"/>
    <n v="56482945948"/>
    <s v="unconfirmed"/>
    <s v="Octavio"/>
    <x v="0"/>
    <x v="5"/>
    <x v="0"/>
    <s v="US"/>
    <x v="0"/>
    <x v="2"/>
    <x v="1"/>
    <x v="8"/>
    <x v="230"/>
    <n v="179"/>
    <x v="2"/>
    <n v="1.82"/>
    <x v="3"/>
    <x v="0"/>
    <x v="0"/>
  </r>
  <r>
    <n v="3239807.94938272"/>
    <x v="3967"/>
    <n v="79217516738"/>
    <s v="verified"/>
    <s v="Heather"/>
    <x v="0"/>
    <x v="9"/>
    <x v="0"/>
    <s v="US"/>
    <x v="1"/>
    <x v="1"/>
    <x v="1"/>
    <x v="10"/>
    <x v="51"/>
    <n v="67"/>
    <x v="48"/>
    <n v="0.88"/>
    <x v="4"/>
    <x v="1"/>
    <x v="0"/>
  </r>
  <r>
    <n v="3240360.2493827199"/>
    <x v="3968"/>
    <n v="33114564137"/>
    <s v="unconfirmed"/>
    <s v="Arash"/>
    <x v="1"/>
    <x v="18"/>
    <x v="0"/>
    <s v="US"/>
    <x v="1"/>
    <x v="0"/>
    <x v="0"/>
    <x v="10"/>
    <x v="941"/>
    <n v="123"/>
    <x v="48"/>
    <n v="0.09"/>
    <x v="4"/>
    <x v="0"/>
    <x v="0"/>
  </r>
  <r>
    <n v="3240912.5493827201"/>
    <x v="3969"/>
    <n v="47979835765"/>
    <s v="unconfirmed"/>
    <s v="AFI Apartments"/>
    <x v="1"/>
    <x v="27"/>
    <x v="0"/>
    <s v="US"/>
    <x v="1"/>
    <x v="0"/>
    <x v="1"/>
    <x v="11"/>
    <x v="944"/>
    <n v="146"/>
    <x v="68"/>
    <n v="0.03"/>
    <x v="1"/>
    <x v="0"/>
    <x v="0"/>
  </r>
  <r>
    <n v="3241464.84938272"/>
    <x v="3970"/>
    <n v="82166436967"/>
    <s v="unconfirmed"/>
    <s v="Helena"/>
    <x v="1"/>
    <x v="22"/>
    <x v="0"/>
    <s v="US"/>
    <x v="1"/>
    <x v="0"/>
    <x v="0"/>
    <x v="5"/>
    <x v="816"/>
    <n v="19"/>
    <x v="46"/>
    <n v="0.33"/>
    <x v="1"/>
    <x v="1"/>
    <x v="0"/>
  </r>
  <r>
    <n v="3242017.1493827198"/>
    <x v="3971"/>
    <n v="43826589199"/>
    <s v="unconfirmed"/>
    <s v="Tanya"/>
    <x v="1"/>
    <x v="27"/>
    <x v="0"/>
    <s v="US"/>
    <x v="1"/>
    <x v="0"/>
    <x v="1"/>
    <x v="6"/>
    <x v="987"/>
    <n v="55"/>
    <x v="52"/>
    <n v="0.06"/>
    <x v="2"/>
    <x v="1"/>
    <x v="0"/>
  </r>
  <r>
    <n v="3242569.44938272"/>
    <x v="3972"/>
    <n v="45242249286"/>
    <s v="unconfirmed"/>
    <s v="JoÃ£o"/>
    <x v="1"/>
    <x v="6"/>
    <x v="0"/>
    <s v="US"/>
    <x v="0"/>
    <x v="0"/>
    <x v="0"/>
    <x v="12"/>
    <x v="400"/>
    <n v="190"/>
    <x v="131"/>
    <n v="0.26"/>
    <x v="0"/>
    <x v="0"/>
    <x v="0"/>
  </r>
  <r>
    <n v="3243121.7493827199"/>
    <x v="3973"/>
    <n v="21526850858"/>
    <s v="unconfirmed"/>
    <s v="David"/>
    <x v="0"/>
    <x v="11"/>
    <x v="0"/>
    <s v="US"/>
    <x v="0"/>
    <x v="2"/>
    <x v="1"/>
    <x v="8"/>
    <x v="508"/>
    <n v="233"/>
    <x v="77"/>
    <n v="5.2"/>
    <x v="1"/>
    <x v="2"/>
    <x v="2"/>
  </r>
  <r>
    <n v="3243674.0493827201"/>
    <x v="3974"/>
    <n v="39284054452"/>
    <s v="verified"/>
    <s v="Clayon Elizabeth"/>
    <x v="0"/>
    <x v="14"/>
    <x v="0"/>
    <s v="US"/>
    <x v="1"/>
    <x v="2"/>
    <x v="1"/>
    <x v="0"/>
    <x v="656"/>
    <n v="15"/>
    <x v="164"/>
    <n v="0.38"/>
    <x v="1"/>
    <x v="1"/>
    <x v="0"/>
  </r>
  <r>
    <n v="3244226.34938272"/>
    <x v="3975"/>
    <n v="50145679123"/>
    <s v="verified"/>
    <s v="Abby &amp; Kurt"/>
    <x v="2"/>
    <x v="49"/>
    <x v="0"/>
    <s v="US"/>
    <x v="1"/>
    <x v="2"/>
    <x v="1"/>
    <x v="12"/>
    <x v="786"/>
    <n v="195"/>
    <x v="32"/>
    <n v="3.04"/>
    <x v="3"/>
    <x v="0"/>
    <x v="0"/>
  </r>
  <r>
    <n v="3244778.6493827198"/>
    <x v="3976"/>
    <n v="3402663999"/>
    <s v="unconfirmed"/>
    <s v="Anthony"/>
    <x v="0"/>
    <x v="53"/>
    <x v="0"/>
    <s v="US"/>
    <x v="1"/>
    <x v="2"/>
    <x v="0"/>
    <x v="1"/>
    <x v="85"/>
    <n v="216"/>
    <x v="92"/>
    <n v="0.8"/>
    <x v="4"/>
    <x v="2"/>
    <x v="2"/>
  </r>
  <r>
    <n v="3245330.94938272"/>
    <x v="3977"/>
    <n v="11945977130"/>
    <s v="verified"/>
    <s v="Clare"/>
    <x v="0"/>
    <x v="14"/>
    <x v="0"/>
    <s v="US"/>
    <x v="0"/>
    <x v="0"/>
    <x v="0"/>
    <x v="8"/>
    <x v="329"/>
    <n v="47"/>
    <x v="122"/>
    <n v="0.81"/>
    <x v="2"/>
    <x v="1"/>
    <x v="1"/>
  </r>
  <r>
    <n v="3245883.2493827199"/>
    <x v="3978"/>
    <n v="51915880014"/>
    <s v="unconfirmed"/>
    <s v="LulÃº"/>
    <x v="0"/>
    <x v="11"/>
    <x v="0"/>
    <s v="US"/>
    <x v="1"/>
    <x v="2"/>
    <x v="0"/>
    <x v="10"/>
    <x v="1009"/>
    <n v="146"/>
    <x v="46"/>
    <n v="0.34"/>
    <x v="4"/>
    <x v="0"/>
    <x v="0"/>
  </r>
  <r>
    <n v="3246435.5493827201"/>
    <x v="3979"/>
    <n v="79532067340"/>
    <s v="verified"/>
    <s v="Al"/>
    <x v="0"/>
    <x v="21"/>
    <x v="0"/>
    <s v="US"/>
    <x v="1"/>
    <x v="2"/>
    <x v="0"/>
    <x v="9"/>
    <x v="822"/>
    <n v="100"/>
    <x v="127"/>
    <n v="2.37"/>
    <x v="4"/>
    <x v="0"/>
    <x v="4"/>
  </r>
  <r>
    <n v="3246987.84938272"/>
    <x v="3980"/>
    <n v="39385112609"/>
    <s v="verified"/>
    <s v="AngÃ©lique"/>
    <x v="1"/>
    <x v="45"/>
    <x v="0"/>
    <s v="US"/>
    <x v="1"/>
    <x v="1"/>
    <x v="1"/>
    <x v="3"/>
    <x v="537"/>
    <n v="232"/>
    <x v="68"/>
    <n v="0.02"/>
    <x v="3"/>
    <x v="2"/>
    <x v="0"/>
  </r>
  <r>
    <n v="3247540.1493827198"/>
    <x v="3981"/>
    <n v="56624697930"/>
    <s v="unconfirmed"/>
    <s v="Lenny"/>
    <x v="1"/>
    <x v="68"/>
    <x v="0"/>
    <s v="US"/>
    <x v="1"/>
    <x v="1"/>
    <x v="1"/>
    <x v="7"/>
    <x v="556"/>
    <n v="90"/>
    <x v="81"/>
    <n v="0.65"/>
    <x v="0"/>
    <x v="1"/>
    <x v="0"/>
  </r>
  <r>
    <n v="3248092.44938272"/>
    <x v="3982"/>
    <n v="91646767604"/>
    <s v="unconfirmed"/>
    <s v="Barbara"/>
    <x v="0"/>
    <x v="32"/>
    <x v="0"/>
    <s v="US"/>
    <x v="1"/>
    <x v="0"/>
    <x v="0"/>
    <x v="9"/>
    <x v="1047"/>
    <n v="229"/>
    <x v="2"/>
    <n v="1.82"/>
    <x v="1"/>
    <x v="2"/>
    <x v="0"/>
  </r>
  <r>
    <n v="3248644.7493827199"/>
    <x v="3983"/>
    <n v="39519758184"/>
    <s v="unconfirmed"/>
    <s v="Fabrizio"/>
    <x v="1"/>
    <x v="18"/>
    <x v="0"/>
    <s v="US"/>
    <x v="1"/>
    <x v="1"/>
    <x v="1"/>
    <x v="2"/>
    <x v="429"/>
    <n v="95"/>
    <x v="118"/>
    <n v="0.28000000000000003"/>
    <x v="2"/>
    <x v="1"/>
    <x v="0"/>
  </r>
  <r>
    <n v="3249197.0493827201"/>
    <x v="3984"/>
    <n v="53692350005"/>
    <s v="verified"/>
    <s v="Jimmy"/>
    <x v="2"/>
    <x v="124"/>
    <x v="0"/>
    <s v="US"/>
    <x v="0"/>
    <x v="1"/>
    <x v="1"/>
    <x v="3"/>
    <x v="912"/>
    <n v="122"/>
    <x v="37"/>
    <n v="3.13"/>
    <x v="2"/>
    <x v="0"/>
    <x v="1"/>
  </r>
  <r>
    <n v="3249749.34938272"/>
    <x v="3985"/>
    <n v="44051229309"/>
    <s v="verified"/>
    <s v="Jason"/>
    <x v="1"/>
    <x v="7"/>
    <x v="0"/>
    <s v="US"/>
    <x v="0"/>
    <x v="2"/>
    <x v="1"/>
    <x v="5"/>
    <x v="420"/>
    <n v="26"/>
    <x v="68"/>
    <n v="0.05"/>
    <x v="4"/>
    <x v="1"/>
    <x v="0"/>
  </r>
  <r>
    <n v="3250301.6493827198"/>
    <x v="3986"/>
    <n v="53834406243"/>
    <s v="verified"/>
    <s v="Izumi"/>
    <x v="1"/>
    <x v="27"/>
    <x v="0"/>
    <s v="US"/>
    <x v="1"/>
    <x v="2"/>
    <x v="1"/>
    <x v="3"/>
    <x v="442"/>
    <n v="184"/>
    <x v="86"/>
    <n v="0.25"/>
    <x v="1"/>
    <x v="0"/>
    <x v="0"/>
  </r>
  <r>
    <n v="3250853.94938272"/>
    <x v="3987"/>
    <n v="74839247685"/>
    <s v="verified"/>
    <s v="Madeline"/>
    <x v="0"/>
    <x v="14"/>
    <x v="0"/>
    <s v="US"/>
    <x v="1"/>
    <x v="1"/>
    <x v="2"/>
    <x v="7"/>
    <x v="748"/>
    <n v="91"/>
    <x v="35"/>
    <n v="0.19"/>
    <x v="4"/>
    <x v="1"/>
    <x v="0"/>
  </r>
  <r>
    <n v="3251406.2493827199"/>
    <x v="3988"/>
    <n v="10569296884"/>
    <s v="verified"/>
    <s v="Peter"/>
    <x v="1"/>
    <x v="59"/>
    <x v="0"/>
    <s v="US"/>
    <x v="1"/>
    <x v="0"/>
    <x v="0"/>
    <x v="2"/>
    <x v="256"/>
    <n v="206"/>
    <x v="200"/>
    <n v="2.21"/>
    <x v="3"/>
    <x v="2"/>
    <x v="3"/>
  </r>
  <r>
    <n v="3251958.5493827201"/>
    <x v="3989"/>
    <n v="53846917929"/>
    <s v="unconfirmed"/>
    <s v="Michael"/>
    <x v="0"/>
    <x v="19"/>
    <x v="0"/>
    <s v="US"/>
    <x v="0"/>
    <x v="0"/>
    <x v="1"/>
    <x v="5"/>
    <x v="895"/>
    <n v="204"/>
    <x v="60"/>
    <n v="0.25"/>
    <x v="2"/>
    <x v="2"/>
    <x v="0"/>
  </r>
  <r>
    <n v="3252510.84938272"/>
    <x v="3990"/>
    <n v="82581234657"/>
    <s v="unconfirmed"/>
    <s v="Lydiah"/>
    <x v="1"/>
    <x v="2"/>
    <x v="0"/>
    <s v="US"/>
    <x v="0"/>
    <x v="0"/>
    <x v="2"/>
    <x v="7"/>
    <x v="1008"/>
    <n v="177"/>
    <x v="2"/>
    <n v="1.82"/>
    <x v="2"/>
    <x v="0"/>
    <x v="0"/>
  </r>
  <r>
    <n v="3253063.1493827198"/>
    <x v="3991"/>
    <n v="98138052355"/>
    <s v="verified"/>
    <s v="Fabian"/>
    <x v="1"/>
    <x v="18"/>
    <x v="0"/>
    <s v="US"/>
    <x v="1"/>
    <x v="2"/>
    <x v="0"/>
    <x v="4"/>
    <x v="1131"/>
    <n v="195"/>
    <x v="50"/>
    <n v="2.2400000000000002"/>
    <x v="4"/>
    <x v="0"/>
    <x v="3"/>
  </r>
  <r>
    <n v="3253615.44938272"/>
    <x v="3992"/>
    <n v="51239527382"/>
    <s v="unconfirmed"/>
    <s v="Isabel"/>
    <x v="1"/>
    <x v="27"/>
    <x v="0"/>
    <s v="US"/>
    <x v="0"/>
    <x v="1"/>
    <x v="1"/>
    <x v="1"/>
    <x v="1132"/>
    <n v="160"/>
    <x v="91"/>
    <n v="0.53"/>
    <x v="4"/>
    <x v="0"/>
    <x v="0"/>
  </r>
  <r>
    <n v="3254167.7493827199"/>
    <x v="3993"/>
    <n v="38102285571"/>
    <s v="verified"/>
    <s v="Lamee"/>
    <x v="0"/>
    <x v="5"/>
    <x v="0"/>
    <s v="US"/>
    <x v="1"/>
    <x v="0"/>
    <x v="1"/>
    <x v="2"/>
    <x v="805"/>
    <n v="161"/>
    <x v="152"/>
    <n v="1.2"/>
    <x v="2"/>
    <x v="0"/>
    <x v="1"/>
  </r>
  <r>
    <n v="3254720.0493827201"/>
    <x v="3994"/>
    <n v="79554521942"/>
    <s v="verified"/>
    <s v="Kurtis"/>
    <x v="1"/>
    <x v="3"/>
    <x v="0"/>
    <s v="US"/>
    <x v="1"/>
    <x v="1"/>
    <x v="1"/>
    <x v="6"/>
    <x v="701"/>
    <n v="203"/>
    <x v="63"/>
    <n v="0.04"/>
    <x v="3"/>
    <x v="2"/>
    <x v="0"/>
  </r>
  <r>
    <n v="3255272.34938272"/>
    <x v="3995"/>
    <n v="52014804606"/>
    <s v="unconfirmed"/>
    <s v="Dawn"/>
    <x v="0"/>
    <x v="19"/>
    <x v="0"/>
    <s v="US"/>
    <x v="0"/>
    <x v="1"/>
    <x v="0"/>
    <x v="1"/>
    <x v="125"/>
    <n v="66"/>
    <x v="80"/>
    <n v="0.18"/>
    <x v="4"/>
    <x v="1"/>
    <x v="0"/>
  </r>
  <r>
    <n v="3255824.6493827198"/>
    <x v="3996"/>
    <n v="77925815556"/>
    <s v="verified"/>
    <s v="Alexandra"/>
    <x v="1"/>
    <x v="8"/>
    <x v="0"/>
    <s v="US"/>
    <x v="1"/>
    <x v="2"/>
    <x v="1"/>
    <x v="0"/>
    <x v="751"/>
    <n v="115"/>
    <x v="0"/>
    <n v="0.18"/>
    <x v="1"/>
    <x v="0"/>
    <x v="0"/>
  </r>
  <r>
    <n v="3256376.94938272"/>
    <x v="3997"/>
    <n v="604812880"/>
    <s v="unconfirmed"/>
    <s v="Michael"/>
    <x v="0"/>
    <x v="11"/>
    <x v="0"/>
    <s v="US"/>
    <x v="0"/>
    <x v="2"/>
    <x v="1"/>
    <x v="1"/>
    <x v="639"/>
    <n v="72"/>
    <x v="2"/>
    <n v="1.82"/>
    <x v="4"/>
    <x v="1"/>
    <x v="0"/>
  </r>
  <r>
    <n v="3256929.2493827199"/>
    <x v="3998"/>
    <n v="48525466561"/>
    <s v="unconfirmed"/>
    <s v="Howard T."/>
    <x v="0"/>
    <x v="29"/>
    <x v="0"/>
    <s v="US"/>
    <x v="1"/>
    <x v="2"/>
    <x v="2"/>
    <x v="6"/>
    <x v="632"/>
    <n v="169"/>
    <x v="177"/>
    <n v="0.13"/>
    <x v="2"/>
    <x v="0"/>
    <x v="0"/>
  </r>
  <r>
    <n v="3257481.5493827201"/>
    <x v="3999"/>
    <n v="6730028314"/>
    <s v="unconfirmed"/>
    <s v="Renald"/>
    <x v="2"/>
    <x v="105"/>
    <x v="0"/>
    <s v="US"/>
    <x v="0"/>
    <x v="0"/>
    <x v="0"/>
    <x v="6"/>
    <x v="823"/>
    <n v="99"/>
    <x v="78"/>
    <n v="0.2"/>
    <x v="4"/>
    <x v="1"/>
    <x v="0"/>
  </r>
  <r>
    <n v="3258033.84938272"/>
    <x v="4000"/>
    <n v="62127095649"/>
    <s v="verified"/>
    <s v="Mira"/>
    <x v="0"/>
    <x v="11"/>
    <x v="0"/>
    <s v="US"/>
    <x v="0"/>
    <x v="1"/>
    <x v="0"/>
    <x v="5"/>
    <x v="211"/>
    <n v="94"/>
    <x v="131"/>
    <n v="0.1"/>
    <x v="1"/>
    <x v="1"/>
    <x v="0"/>
  </r>
  <r>
    <n v="3258586.1493827198"/>
    <x v="4001"/>
    <n v="4323316063"/>
    <s v="verified"/>
    <s v="Natalie"/>
    <x v="1"/>
    <x v="68"/>
    <x v="0"/>
    <s v="US"/>
    <x v="0"/>
    <x v="1"/>
    <x v="1"/>
    <x v="10"/>
    <x v="807"/>
    <n v="211"/>
    <x v="131"/>
    <n v="0.09"/>
    <x v="2"/>
    <x v="2"/>
    <x v="0"/>
  </r>
  <r>
    <n v="3259138.44938272"/>
    <x v="4002"/>
    <n v="10552310979"/>
    <s v="unconfirmed"/>
    <s v="Brittany"/>
    <x v="0"/>
    <x v="20"/>
    <x v="0"/>
    <s v="US"/>
    <x v="1"/>
    <x v="2"/>
    <x v="1"/>
    <x v="8"/>
    <x v="1055"/>
    <n v="161"/>
    <x v="166"/>
    <n v="1.65"/>
    <x v="2"/>
    <x v="0"/>
    <x v="3"/>
  </r>
  <r>
    <n v="3259690.7493827199"/>
    <x v="4003"/>
    <n v="57059887413"/>
    <s v="verified"/>
    <s v="Sofia"/>
    <x v="0"/>
    <x v="89"/>
    <x v="0"/>
    <s v="US"/>
    <x v="1"/>
    <x v="2"/>
    <x v="1"/>
    <x v="12"/>
    <x v="1046"/>
    <n v="15"/>
    <x v="60"/>
    <n v="0.27"/>
    <x v="0"/>
    <x v="1"/>
    <x v="0"/>
  </r>
  <r>
    <n v="3260243.0493827201"/>
    <x v="4004"/>
    <n v="51434444714"/>
    <s v="verified"/>
    <s v="Rebecca"/>
    <x v="1"/>
    <x v="7"/>
    <x v="0"/>
    <s v="US"/>
    <x v="0"/>
    <x v="1"/>
    <x v="0"/>
    <x v="10"/>
    <x v="519"/>
    <n v="209"/>
    <x v="65"/>
    <n v="0.39"/>
    <x v="3"/>
    <x v="2"/>
    <x v="0"/>
  </r>
  <r>
    <n v="3260795.34938272"/>
    <x v="4005"/>
    <n v="89463186341"/>
    <s v="verified"/>
    <s v="Denise"/>
    <x v="3"/>
    <x v="141"/>
    <x v="0"/>
    <s v="US"/>
    <x v="0"/>
    <x v="1"/>
    <x v="0"/>
    <x v="1"/>
    <x v="272"/>
    <n v="187"/>
    <x v="73"/>
    <n v="0.72"/>
    <x v="4"/>
    <x v="0"/>
    <x v="0"/>
  </r>
  <r>
    <n v="3261347.6493827198"/>
    <x v="4006"/>
    <n v="79753385173"/>
    <s v="verified"/>
    <s v="Michelle"/>
    <x v="0"/>
    <x v="11"/>
    <x v="0"/>
    <s v="US"/>
    <x v="0"/>
    <x v="0"/>
    <x v="0"/>
    <x v="11"/>
    <x v="198"/>
    <n v="165"/>
    <x v="91"/>
    <n v="0.5"/>
    <x v="4"/>
    <x v="0"/>
    <x v="0"/>
  </r>
  <r>
    <n v="3261899.94938272"/>
    <x v="4007"/>
    <n v="91690160780"/>
    <s v="verified"/>
    <s v="Rachel"/>
    <x v="0"/>
    <x v="11"/>
    <x v="0"/>
    <s v="US"/>
    <x v="0"/>
    <x v="1"/>
    <x v="1"/>
    <x v="4"/>
    <x v="909"/>
    <n v="58"/>
    <x v="2"/>
    <n v="1.82"/>
    <x v="2"/>
    <x v="1"/>
    <x v="0"/>
  </r>
  <r>
    <n v="3262452.2493827199"/>
    <x v="4008"/>
    <n v="14578528036"/>
    <s v="unconfirmed"/>
    <s v="Micky"/>
    <x v="1"/>
    <x v="33"/>
    <x v="0"/>
    <s v="US"/>
    <x v="1"/>
    <x v="1"/>
    <x v="0"/>
    <x v="1"/>
    <x v="411"/>
    <n v="24"/>
    <x v="68"/>
    <n v="0.02"/>
    <x v="3"/>
    <x v="1"/>
    <x v="0"/>
  </r>
  <r>
    <n v="3263004.5493827201"/>
    <x v="4009"/>
    <n v="65205429129"/>
    <s v="unconfirmed"/>
    <s v="Kevin"/>
    <x v="1"/>
    <x v="7"/>
    <x v="0"/>
    <s v="US"/>
    <x v="1"/>
    <x v="2"/>
    <x v="0"/>
    <x v="2"/>
    <x v="339"/>
    <n v="139"/>
    <x v="345"/>
    <n v="4.58"/>
    <x v="2"/>
    <x v="0"/>
    <x v="2"/>
  </r>
  <r>
    <n v="3263556.84938272"/>
    <x v="4010"/>
    <n v="22541509880"/>
    <s v="unconfirmed"/>
    <s v="Favio"/>
    <x v="2"/>
    <x v="83"/>
    <x v="0"/>
    <s v="US"/>
    <x v="1"/>
    <x v="0"/>
    <x v="0"/>
    <x v="5"/>
    <x v="664"/>
    <n v="64"/>
    <x v="49"/>
    <n v="1.05"/>
    <x v="2"/>
    <x v="1"/>
    <x v="1"/>
  </r>
  <r>
    <n v="3264109.1493827198"/>
    <x v="4011"/>
    <n v="8469476512"/>
    <s v="unconfirmed"/>
    <s v="Luis"/>
    <x v="0"/>
    <x v="11"/>
    <x v="0"/>
    <s v="US"/>
    <x v="0"/>
    <x v="0"/>
    <x v="1"/>
    <x v="6"/>
    <x v="427"/>
    <n v="46"/>
    <x v="86"/>
    <n v="0.21"/>
    <x v="3"/>
    <x v="1"/>
    <x v="0"/>
  </r>
  <r>
    <n v="3264661.44938272"/>
    <x v="4012"/>
    <n v="34741040372"/>
    <s v="unconfirmed"/>
    <s v="Jovana"/>
    <x v="2"/>
    <x v="24"/>
    <x v="0"/>
    <s v="US"/>
    <x v="0"/>
    <x v="0"/>
    <x v="0"/>
    <x v="11"/>
    <x v="105"/>
    <n v="13"/>
    <x v="105"/>
    <n v="1.98"/>
    <x v="1"/>
    <x v="1"/>
    <x v="3"/>
  </r>
  <r>
    <n v="3265213.7493827199"/>
    <x v="4013"/>
    <n v="1348360999"/>
    <s v="unconfirmed"/>
    <s v="Anthony"/>
    <x v="1"/>
    <x v="1"/>
    <x v="0"/>
    <s v="US"/>
    <x v="1"/>
    <x v="2"/>
    <x v="0"/>
    <x v="8"/>
    <x v="584"/>
    <n v="61"/>
    <x v="4"/>
    <n v="0.82"/>
    <x v="1"/>
    <x v="1"/>
    <x v="0"/>
  </r>
  <r>
    <n v="3265766.0493827201"/>
    <x v="4014"/>
    <n v="7065396398"/>
    <s v="unconfirmed"/>
    <s v="Cecile"/>
    <x v="2"/>
    <x v="24"/>
    <x v="0"/>
    <s v="US"/>
    <x v="0"/>
    <x v="1"/>
    <x v="1"/>
    <x v="4"/>
    <x v="499"/>
    <n v="138"/>
    <x v="52"/>
    <n v="7.0000000000000007E-2"/>
    <x v="2"/>
    <x v="0"/>
    <x v="0"/>
  </r>
  <r>
    <n v="3266318.34938272"/>
    <x v="4015"/>
    <n v="36540352285"/>
    <s v="verified"/>
    <s v="John"/>
    <x v="1"/>
    <x v="2"/>
    <x v="0"/>
    <s v="US"/>
    <x v="0"/>
    <x v="1"/>
    <x v="1"/>
    <x v="9"/>
    <x v="994"/>
    <n v="153"/>
    <x v="160"/>
    <n v="2.09"/>
    <x v="4"/>
    <x v="0"/>
    <x v="3"/>
  </r>
  <r>
    <n v="3266870.6493827198"/>
    <x v="4016"/>
    <n v="72147331485"/>
    <s v="unconfirmed"/>
    <s v="Vashti"/>
    <x v="0"/>
    <x v="5"/>
    <x v="0"/>
    <s v="US"/>
    <x v="0"/>
    <x v="0"/>
    <x v="0"/>
    <x v="11"/>
    <x v="76"/>
    <n v="149"/>
    <x v="8"/>
    <n v="0.83"/>
    <x v="2"/>
    <x v="0"/>
    <x v="1"/>
  </r>
  <r>
    <n v="3267422.94938272"/>
    <x v="4017"/>
    <n v="65034161637"/>
    <s v="verified"/>
    <s v="Thomas"/>
    <x v="0"/>
    <x v="11"/>
    <x v="0"/>
    <s v="US"/>
    <x v="1"/>
    <x v="2"/>
    <x v="1"/>
    <x v="3"/>
    <x v="196"/>
    <n v="22"/>
    <x v="68"/>
    <n v="0.02"/>
    <x v="1"/>
    <x v="1"/>
    <x v="0"/>
  </r>
  <r>
    <n v="3267975.2493827199"/>
    <x v="4018"/>
    <n v="49959846345"/>
    <s v="unconfirmed"/>
    <s v="Mikaela"/>
    <x v="0"/>
    <x v="14"/>
    <x v="0"/>
    <s v="US"/>
    <x v="1"/>
    <x v="0"/>
    <x v="0"/>
    <x v="0"/>
    <x v="377"/>
    <n v="120"/>
    <x v="2"/>
    <n v="1.82"/>
    <x v="1"/>
    <x v="0"/>
    <x v="0"/>
  </r>
  <r>
    <n v="3268527.5493827201"/>
    <x v="4019"/>
    <n v="46910916779"/>
    <s v="verified"/>
    <s v="Juan"/>
    <x v="1"/>
    <x v="1"/>
    <x v="0"/>
    <s v="US"/>
    <x v="1"/>
    <x v="1"/>
    <x v="0"/>
    <x v="5"/>
    <x v="145"/>
    <n v="93"/>
    <x v="14"/>
    <n v="3.1"/>
    <x v="1"/>
    <x v="1"/>
    <x v="4"/>
  </r>
  <r>
    <n v="3269079.84938272"/>
    <x v="4020"/>
    <n v="5769326126"/>
    <s v="verified"/>
    <s v="Julie"/>
    <x v="0"/>
    <x v="29"/>
    <x v="0"/>
    <s v="US"/>
    <x v="1"/>
    <x v="1"/>
    <x v="0"/>
    <x v="0"/>
    <x v="500"/>
    <n v="152"/>
    <x v="3"/>
    <n v="1.1599999999999999"/>
    <x v="1"/>
    <x v="0"/>
    <x v="1"/>
  </r>
  <r>
    <n v="3269632.1493827198"/>
    <x v="4021"/>
    <n v="90253940176"/>
    <s v="verified"/>
    <s v="Sarah"/>
    <x v="0"/>
    <x v="5"/>
    <x v="0"/>
    <s v="US"/>
    <x v="0"/>
    <x v="0"/>
    <x v="1"/>
    <x v="3"/>
    <x v="775"/>
    <n v="210"/>
    <x v="68"/>
    <n v="0.09"/>
    <x v="4"/>
    <x v="2"/>
    <x v="0"/>
  </r>
  <r>
    <n v="3270184.44938272"/>
    <x v="4022"/>
    <n v="20500008054"/>
    <s v="unconfirmed"/>
    <s v="Tyrell"/>
    <x v="1"/>
    <x v="2"/>
    <x v="0"/>
    <s v="US"/>
    <x v="0"/>
    <x v="2"/>
    <x v="0"/>
    <x v="10"/>
    <x v="851"/>
    <n v="140"/>
    <x v="131"/>
    <n v="0.11"/>
    <x v="4"/>
    <x v="0"/>
    <x v="0"/>
  </r>
  <r>
    <n v="3270736.7493827199"/>
    <x v="4023"/>
    <n v="94708182571"/>
    <s v="unconfirmed"/>
    <s v="Daniel"/>
    <x v="1"/>
    <x v="68"/>
    <x v="0"/>
    <s v="US"/>
    <x v="1"/>
    <x v="2"/>
    <x v="1"/>
    <x v="11"/>
    <x v="328"/>
    <n v="191"/>
    <x v="80"/>
    <n v="0.11"/>
    <x v="2"/>
    <x v="0"/>
    <x v="0"/>
  </r>
  <r>
    <n v="3271289.0493827201"/>
    <x v="4024"/>
    <n v="56729669199"/>
    <s v="verified"/>
    <s v="Diane"/>
    <x v="2"/>
    <x v="24"/>
    <x v="0"/>
    <s v="US"/>
    <x v="0"/>
    <x v="2"/>
    <x v="1"/>
    <x v="4"/>
    <x v="725"/>
    <n v="47"/>
    <x v="68"/>
    <n v="0.02"/>
    <x v="3"/>
    <x v="1"/>
    <x v="0"/>
  </r>
  <r>
    <n v="3271841.34938272"/>
    <x v="4025"/>
    <n v="69668676232"/>
    <s v="verified"/>
    <s v="Amir"/>
    <x v="0"/>
    <x v="12"/>
    <x v="0"/>
    <s v="US"/>
    <x v="1"/>
    <x v="1"/>
    <x v="1"/>
    <x v="1"/>
    <x v="1111"/>
    <n v="218"/>
    <x v="192"/>
    <n v="1.51"/>
    <x v="0"/>
    <x v="2"/>
    <x v="1"/>
  </r>
  <r>
    <n v="3272393.6493827198"/>
    <x v="4026"/>
    <n v="6204415967"/>
    <s v="verified"/>
    <s v="Cecile"/>
    <x v="1"/>
    <x v="6"/>
    <x v="0"/>
    <s v="US"/>
    <x v="0"/>
    <x v="1"/>
    <x v="1"/>
    <x v="12"/>
    <x v="1093"/>
    <n v="133"/>
    <x v="2"/>
    <n v="1.82"/>
    <x v="1"/>
    <x v="0"/>
    <x v="0"/>
  </r>
  <r>
    <n v="3272945.94938272"/>
    <x v="4027"/>
    <n v="16880843026"/>
    <s v="unconfirmed"/>
    <s v="Juliette"/>
    <x v="1"/>
    <x v="33"/>
    <x v="0"/>
    <s v="US"/>
    <x v="1"/>
    <x v="1"/>
    <x v="0"/>
    <x v="7"/>
    <x v="94"/>
    <n v="106"/>
    <x v="65"/>
    <n v="0.63"/>
    <x v="1"/>
    <x v="0"/>
    <x v="0"/>
  </r>
  <r>
    <n v="3273498.2493827199"/>
    <x v="4028"/>
    <n v="93606253851"/>
    <s v="verified"/>
    <s v="Eliza Love"/>
    <x v="1"/>
    <x v="25"/>
    <x v="0"/>
    <s v="US"/>
    <x v="0"/>
    <x v="1"/>
    <x v="1"/>
    <x v="10"/>
    <x v="468"/>
    <n v="27"/>
    <x v="2"/>
    <n v="1.82"/>
    <x v="4"/>
    <x v="1"/>
    <x v="0"/>
  </r>
  <r>
    <n v="3274050.5493827201"/>
    <x v="4029"/>
    <n v="77447065294"/>
    <s v="unconfirmed"/>
    <s v="Karen"/>
    <x v="1"/>
    <x v="6"/>
    <x v="0"/>
    <s v="US"/>
    <x v="0"/>
    <x v="1"/>
    <x v="1"/>
    <x v="4"/>
    <x v="1091"/>
    <n v="155"/>
    <x v="177"/>
    <n v="0.14000000000000001"/>
    <x v="0"/>
    <x v="0"/>
    <x v="0"/>
  </r>
  <r>
    <n v="3274602.84938272"/>
    <x v="4030"/>
    <n v="36626287678"/>
    <s v="verified"/>
    <s v="Arya"/>
    <x v="2"/>
    <x v="24"/>
    <x v="0"/>
    <s v="US"/>
    <x v="1"/>
    <x v="0"/>
    <x v="0"/>
    <x v="2"/>
    <x v="610"/>
    <n v="214"/>
    <x v="151"/>
    <n v="2.92"/>
    <x v="2"/>
    <x v="2"/>
    <x v="4"/>
  </r>
  <r>
    <n v="3275155.1493827198"/>
    <x v="4031"/>
    <n v="68800916267"/>
    <s v="verified"/>
    <s v="Grace"/>
    <x v="2"/>
    <x v="142"/>
    <x v="0"/>
    <s v="US"/>
    <x v="1"/>
    <x v="0"/>
    <x v="1"/>
    <x v="0"/>
    <x v="1118"/>
    <n v="146"/>
    <x v="80"/>
    <n v="0.15"/>
    <x v="4"/>
    <x v="0"/>
    <x v="0"/>
  </r>
  <r>
    <n v="3275707.44938272"/>
    <x v="4032"/>
    <n v="3406763922"/>
    <s v="verified"/>
    <s v="Gregory"/>
    <x v="1"/>
    <x v="2"/>
    <x v="0"/>
    <s v="US"/>
    <x v="0"/>
    <x v="1"/>
    <x v="0"/>
    <x v="4"/>
    <x v="934"/>
    <n v="57"/>
    <x v="33"/>
    <n v="1.28"/>
    <x v="3"/>
    <x v="1"/>
    <x v="1"/>
  </r>
  <r>
    <n v="3276259.7493827199"/>
    <x v="4033"/>
    <n v="17039379264"/>
    <s v="unconfirmed"/>
    <s v="Gregory"/>
    <x v="1"/>
    <x v="2"/>
    <x v="0"/>
    <s v="US"/>
    <x v="1"/>
    <x v="2"/>
    <x v="0"/>
    <x v="4"/>
    <x v="767"/>
    <n v="50"/>
    <x v="231"/>
    <n v="1.6"/>
    <x v="3"/>
    <x v="1"/>
    <x v="1"/>
  </r>
  <r>
    <n v="3276812.0493827201"/>
    <x v="4034"/>
    <n v="62454916502"/>
    <s v="unconfirmed"/>
    <s v="Jonathan"/>
    <x v="1"/>
    <x v="2"/>
    <x v="0"/>
    <s v="US"/>
    <x v="0"/>
    <x v="1"/>
    <x v="1"/>
    <x v="12"/>
    <x v="259"/>
    <n v="122"/>
    <x v="60"/>
    <n v="0.25"/>
    <x v="2"/>
    <x v="0"/>
    <x v="0"/>
  </r>
  <r>
    <n v="3277364.34938272"/>
    <x v="4035"/>
    <n v="98441350961"/>
    <s v="unconfirmed"/>
    <s v="Renee"/>
    <x v="0"/>
    <x v="20"/>
    <x v="0"/>
    <s v="US"/>
    <x v="0"/>
    <x v="2"/>
    <x v="1"/>
    <x v="2"/>
    <x v="1116"/>
    <n v="116"/>
    <x v="91"/>
    <n v="0.66"/>
    <x v="2"/>
    <x v="0"/>
    <x v="0"/>
  </r>
  <r>
    <n v="3277916.6493827198"/>
    <x v="4036"/>
    <n v="49992713065"/>
    <s v="unconfirmed"/>
    <s v="Tina"/>
    <x v="1"/>
    <x v="33"/>
    <x v="0"/>
    <s v="US"/>
    <x v="0"/>
    <x v="2"/>
    <x v="1"/>
    <x v="4"/>
    <x v="982"/>
    <n v="208"/>
    <x v="48"/>
    <n v="0.08"/>
    <x v="0"/>
    <x v="2"/>
    <x v="0"/>
  </r>
  <r>
    <n v="3278468.94938272"/>
    <x v="4037"/>
    <n v="69398881748"/>
    <s v="unconfirmed"/>
    <s v="Arash"/>
    <x v="1"/>
    <x v="63"/>
    <x v="0"/>
    <s v="US"/>
    <x v="0"/>
    <x v="1"/>
    <x v="0"/>
    <x v="3"/>
    <x v="322"/>
    <n v="232"/>
    <x v="91"/>
    <n v="0.75"/>
    <x v="0"/>
    <x v="2"/>
    <x v="0"/>
  </r>
  <r>
    <n v="3279021.2493827199"/>
    <x v="4038"/>
    <n v="4288495684"/>
    <s v="unconfirmed"/>
    <s v="Vida"/>
    <x v="0"/>
    <x v="19"/>
    <x v="0"/>
    <s v="US"/>
    <x v="1"/>
    <x v="1"/>
    <x v="1"/>
    <x v="7"/>
    <x v="699"/>
    <n v="196"/>
    <x v="63"/>
    <n v="0.08"/>
    <x v="2"/>
    <x v="0"/>
    <x v="0"/>
  </r>
  <r>
    <n v="3279573.5493827201"/>
    <x v="4039"/>
    <n v="13465958489"/>
    <s v="unconfirmed"/>
    <s v="Nicole"/>
    <x v="0"/>
    <x v="19"/>
    <x v="0"/>
    <s v="US"/>
    <x v="1"/>
    <x v="0"/>
    <x v="1"/>
    <x v="4"/>
    <x v="83"/>
    <n v="39"/>
    <x v="63"/>
    <n v="0.04"/>
    <x v="1"/>
    <x v="1"/>
    <x v="0"/>
  </r>
  <r>
    <n v="3280125.84938272"/>
    <x v="4040"/>
    <n v="39729494029"/>
    <s v="unconfirmed"/>
    <s v="Monica"/>
    <x v="0"/>
    <x v="11"/>
    <x v="0"/>
    <s v="US"/>
    <x v="0"/>
    <x v="1"/>
    <x v="1"/>
    <x v="9"/>
    <x v="1083"/>
    <n v="199"/>
    <x v="63"/>
    <n v="0.03"/>
    <x v="1"/>
    <x v="0"/>
    <x v="0"/>
  </r>
  <r>
    <n v="3280678.1493827198"/>
    <x v="4041"/>
    <n v="12315394332"/>
    <s v="unconfirmed"/>
    <s v="Ed"/>
    <x v="1"/>
    <x v="6"/>
    <x v="0"/>
    <s v="US"/>
    <x v="0"/>
    <x v="1"/>
    <x v="1"/>
    <x v="0"/>
    <x v="1039"/>
    <n v="167"/>
    <x v="125"/>
    <n v="0.73"/>
    <x v="1"/>
    <x v="0"/>
    <x v="0"/>
  </r>
  <r>
    <n v="3281230.44938272"/>
    <x v="4042"/>
    <n v="7669134023"/>
    <s v="verified"/>
    <s v="Will"/>
    <x v="1"/>
    <x v="27"/>
    <x v="0"/>
    <s v="US"/>
    <x v="0"/>
    <x v="2"/>
    <x v="1"/>
    <x v="7"/>
    <x v="736"/>
    <n v="143"/>
    <x v="52"/>
    <n v="7.0000000000000007E-2"/>
    <x v="2"/>
    <x v="0"/>
    <x v="0"/>
  </r>
  <r>
    <n v="3281782.7493827199"/>
    <x v="4043"/>
    <n v="87889579993"/>
    <s v="verified"/>
    <s v="Vida"/>
    <x v="0"/>
    <x v="19"/>
    <x v="0"/>
    <s v="US"/>
    <x v="0"/>
    <x v="0"/>
    <x v="1"/>
    <x v="3"/>
    <x v="618"/>
    <n v="148"/>
    <x v="80"/>
    <n v="0.12"/>
    <x v="1"/>
    <x v="0"/>
    <x v="0"/>
  </r>
  <r>
    <n v="3282335.0493827201"/>
    <x v="4044"/>
    <n v="37223807953"/>
    <s v="unconfirmed"/>
    <s v="Naz"/>
    <x v="0"/>
    <x v="121"/>
    <x v="0"/>
    <s v="US"/>
    <x v="0"/>
    <x v="2"/>
    <x v="1"/>
    <x v="5"/>
    <x v="66"/>
    <n v="17"/>
    <x v="138"/>
    <n v="1.68"/>
    <x v="3"/>
    <x v="1"/>
    <x v="0"/>
  </r>
  <r>
    <n v="3282887.34938272"/>
    <x v="4045"/>
    <n v="46235975496"/>
    <s v="unconfirmed"/>
    <s v="Patrizza"/>
    <x v="0"/>
    <x v="9"/>
    <x v="0"/>
    <s v="US"/>
    <x v="1"/>
    <x v="2"/>
    <x v="1"/>
    <x v="9"/>
    <x v="206"/>
    <n v="28"/>
    <x v="118"/>
    <n v="0.28999999999999998"/>
    <x v="4"/>
    <x v="1"/>
    <x v="0"/>
  </r>
  <r>
    <n v="3283439.6493827198"/>
    <x v="4046"/>
    <n v="85194288779"/>
    <s v="unconfirmed"/>
    <s v="Martine"/>
    <x v="3"/>
    <x v="114"/>
    <x v="0"/>
    <s v="US"/>
    <x v="1"/>
    <x v="2"/>
    <x v="0"/>
    <x v="7"/>
    <x v="1080"/>
    <n v="118"/>
    <x v="118"/>
    <n v="0.37"/>
    <x v="0"/>
    <x v="0"/>
    <x v="0"/>
  </r>
  <r>
    <n v="3283991.94938272"/>
    <x v="4047"/>
    <n v="53156407102"/>
    <s v="verified"/>
    <s v="Robert"/>
    <x v="0"/>
    <x v="20"/>
    <x v="0"/>
    <s v="US"/>
    <x v="0"/>
    <x v="0"/>
    <x v="0"/>
    <x v="1"/>
    <x v="690"/>
    <n v="70"/>
    <x v="93"/>
    <n v="1.22"/>
    <x v="2"/>
    <x v="1"/>
    <x v="0"/>
  </r>
  <r>
    <n v="3284544.2493827199"/>
    <x v="4048"/>
    <n v="13164494607"/>
    <s v="unconfirmed"/>
    <s v="Bridget"/>
    <x v="1"/>
    <x v="27"/>
    <x v="0"/>
    <s v="US"/>
    <x v="0"/>
    <x v="1"/>
    <x v="1"/>
    <x v="3"/>
    <x v="640"/>
    <n v="142"/>
    <x v="80"/>
    <n v="0.11"/>
    <x v="0"/>
    <x v="0"/>
    <x v="0"/>
  </r>
  <r>
    <n v="3285096.5493827201"/>
    <x v="4049"/>
    <n v="27548831123"/>
    <s v="verified"/>
    <s v="Daniel"/>
    <x v="0"/>
    <x v="11"/>
    <x v="0"/>
    <s v="US"/>
    <x v="1"/>
    <x v="1"/>
    <x v="0"/>
    <x v="11"/>
    <x v="1006"/>
    <n v="198"/>
    <x v="2"/>
    <n v="1.82"/>
    <x v="3"/>
    <x v="0"/>
    <x v="0"/>
  </r>
  <r>
    <n v="3285648.84938272"/>
    <x v="4050"/>
    <n v="1145769361"/>
    <s v="verified"/>
    <s v="Scott"/>
    <x v="1"/>
    <x v="71"/>
    <x v="0"/>
    <s v="US"/>
    <x v="0"/>
    <x v="0"/>
    <x v="1"/>
    <x v="7"/>
    <x v="1014"/>
    <n v="193"/>
    <x v="68"/>
    <n v="0.02"/>
    <x v="3"/>
    <x v="0"/>
    <x v="0"/>
  </r>
  <r>
    <n v="3286201.1493827198"/>
    <x v="4051"/>
    <n v="54677915995"/>
    <s v="unconfirmed"/>
    <s v="Tony"/>
    <x v="0"/>
    <x v="11"/>
    <x v="0"/>
    <s v="US"/>
    <x v="1"/>
    <x v="2"/>
    <x v="1"/>
    <x v="8"/>
    <x v="240"/>
    <n v="97"/>
    <x v="134"/>
    <n v="2.0299999999999998"/>
    <x v="3"/>
    <x v="1"/>
    <x v="3"/>
  </r>
  <r>
    <n v="3286753.44938272"/>
    <x v="4052"/>
    <n v="83515409751"/>
    <s v="verified"/>
    <s v="Herby"/>
    <x v="0"/>
    <x v="23"/>
    <x v="0"/>
    <s v="US"/>
    <x v="0"/>
    <x v="0"/>
    <x v="1"/>
    <x v="11"/>
    <x v="892"/>
    <n v="150"/>
    <x v="124"/>
    <n v="0.08"/>
    <x v="0"/>
    <x v="0"/>
    <x v="0"/>
  </r>
  <r>
    <n v="3287305.7493827199"/>
    <x v="4053"/>
    <n v="80673728596"/>
    <s v="verified"/>
    <s v="Yagil"/>
    <x v="0"/>
    <x v="5"/>
    <x v="0"/>
    <s v="US"/>
    <x v="1"/>
    <x v="2"/>
    <x v="0"/>
    <x v="5"/>
    <x v="734"/>
    <n v="175"/>
    <x v="63"/>
    <n v="0.09"/>
    <x v="4"/>
    <x v="0"/>
    <x v="0"/>
  </r>
  <r>
    <n v="3287858.0493827201"/>
    <x v="4054"/>
    <n v="44475659479"/>
    <s v="unconfirmed"/>
    <s v="Devin"/>
    <x v="0"/>
    <x v="29"/>
    <x v="0"/>
    <s v="US"/>
    <x v="0"/>
    <x v="0"/>
    <x v="1"/>
    <x v="7"/>
    <x v="921"/>
    <n v="234"/>
    <x v="229"/>
    <n v="1.06"/>
    <x v="3"/>
    <x v="2"/>
    <x v="1"/>
  </r>
  <r>
    <n v="3288410.34938272"/>
    <x v="4055"/>
    <n v="40088098019"/>
    <s v="unconfirmed"/>
    <s v="Jenniffer"/>
    <x v="1"/>
    <x v="13"/>
    <x v="0"/>
    <s v="US"/>
    <x v="0"/>
    <x v="1"/>
    <x v="1"/>
    <x v="1"/>
    <x v="230"/>
    <n v="179"/>
    <x v="2"/>
    <n v="1.82"/>
    <x v="4"/>
    <x v="0"/>
    <x v="0"/>
  </r>
  <r>
    <n v="3288962.6493827198"/>
    <x v="4056"/>
    <n v="95589509395"/>
    <s v="verified"/>
    <s v="Fotis"/>
    <x v="2"/>
    <x v="55"/>
    <x v="0"/>
    <s v="US"/>
    <x v="1"/>
    <x v="0"/>
    <x v="0"/>
    <x v="4"/>
    <x v="939"/>
    <n v="59"/>
    <x v="135"/>
    <n v="0.59"/>
    <x v="0"/>
    <x v="1"/>
    <x v="0"/>
  </r>
  <r>
    <n v="3289514.94938272"/>
    <x v="4057"/>
    <n v="63741721619"/>
    <s v="verified"/>
    <s v="Zachary"/>
    <x v="1"/>
    <x v="3"/>
    <x v="0"/>
    <s v="US"/>
    <x v="1"/>
    <x v="2"/>
    <x v="0"/>
    <x v="2"/>
    <x v="636"/>
    <n v="136"/>
    <x v="68"/>
    <n v="0.02"/>
    <x v="0"/>
    <x v="0"/>
    <x v="0"/>
  </r>
  <r>
    <n v="3290067.2493827199"/>
    <x v="4058"/>
    <n v="97991453128"/>
    <s v="verified"/>
    <s v="Vijay"/>
    <x v="1"/>
    <x v="18"/>
    <x v="0"/>
    <s v="US"/>
    <x v="0"/>
    <x v="0"/>
    <x v="0"/>
    <x v="7"/>
    <x v="837"/>
    <n v="141"/>
    <x v="68"/>
    <n v="0.03"/>
    <x v="4"/>
    <x v="0"/>
    <x v="0"/>
  </r>
  <r>
    <n v="3290619.5493827201"/>
    <x v="4059"/>
    <n v="20387755767"/>
    <s v="verified"/>
    <s v="Jonathan"/>
    <x v="0"/>
    <x v="5"/>
    <x v="0"/>
    <s v="US"/>
    <x v="1"/>
    <x v="0"/>
    <x v="1"/>
    <x v="10"/>
    <x v="1079"/>
    <n v="178"/>
    <x v="145"/>
    <n v="1.45"/>
    <x v="0"/>
    <x v="0"/>
    <x v="1"/>
  </r>
  <r>
    <n v="3291171.84938272"/>
    <x v="4060"/>
    <n v="34628319655"/>
    <s v="verified"/>
    <s v="Mike"/>
    <x v="1"/>
    <x v="7"/>
    <x v="0"/>
    <s v="US"/>
    <x v="0"/>
    <x v="2"/>
    <x v="1"/>
    <x v="8"/>
    <x v="572"/>
    <n v="61"/>
    <x v="20"/>
    <n v="0.3"/>
    <x v="0"/>
    <x v="1"/>
    <x v="0"/>
  </r>
  <r>
    <n v="3291724.1493827198"/>
    <x v="4061"/>
    <n v="6873889832"/>
    <s v="unconfirmed"/>
    <s v="Sarah"/>
    <x v="0"/>
    <x v="0"/>
    <x v="0"/>
    <s v="US"/>
    <x v="0"/>
    <x v="0"/>
    <x v="1"/>
    <x v="7"/>
    <x v="866"/>
    <n v="141"/>
    <x v="63"/>
    <n v="0.03"/>
    <x v="4"/>
    <x v="0"/>
    <x v="0"/>
  </r>
  <r>
    <n v="3292276.44938272"/>
    <x v="4062"/>
    <n v="9655172263"/>
    <s v="unconfirmed"/>
    <s v="Ann"/>
    <x v="0"/>
    <x v="32"/>
    <x v="0"/>
    <s v="US"/>
    <x v="0"/>
    <x v="2"/>
    <x v="1"/>
    <x v="9"/>
    <x v="574"/>
    <n v="226"/>
    <x v="131"/>
    <n v="0.12"/>
    <x v="1"/>
    <x v="2"/>
    <x v="0"/>
  </r>
  <r>
    <n v="3292828.7493827199"/>
    <x v="4063"/>
    <n v="83804826349"/>
    <s v="unconfirmed"/>
    <s v="Sarah"/>
    <x v="1"/>
    <x v="2"/>
    <x v="0"/>
    <s v="US"/>
    <x v="0"/>
    <x v="0"/>
    <x v="1"/>
    <x v="4"/>
    <x v="928"/>
    <n v="44"/>
    <x v="56"/>
    <n v="0.39"/>
    <x v="1"/>
    <x v="1"/>
    <x v="0"/>
  </r>
  <r>
    <n v="3293381.0493827201"/>
    <x v="4064"/>
    <n v="54152150925"/>
    <s v="unconfirmed"/>
    <s v="Taylor"/>
    <x v="2"/>
    <x v="24"/>
    <x v="0"/>
    <s v="US"/>
    <x v="1"/>
    <x v="0"/>
    <x v="1"/>
    <x v="10"/>
    <x v="512"/>
    <n v="31"/>
    <x v="68"/>
    <n v="0.02"/>
    <x v="3"/>
    <x v="1"/>
    <x v="0"/>
  </r>
  <r>
    <n v="3293933.34938272"/>
    <x v="4065"/>
    <n v="39424607389"/>
    <s v="verified"/>
    <s v="Heather"/>
    <x v="0"/>
    <x v="5"/>
    <x v="0"/>
    <s v="US"/>
    <x v="0"/>
    <x v="1"/>
    <x v="0"/>
    <x v="4"/>
    <x v="908"/>
    <n v="156"/>
    <x v="124"/>
    <n v="7.0000000000000007E-2"/>
    <x v="1"/>
    <x v="0"/>
    <x v="0"/>
  </r>
  <r>
    <n v="3294485.6493827198"/>
    <x v="4066"/>
    <n v="83944309520"/>
    <s v="verified"/>
    <s v="Seth"/>
    <x v="0"/>
    <x v="20"/>
    <x v="0"/>
    <s v="US"/>
    <x v="0"/>
    <x v="0"/>
    <x v="1"/>
    <x v="5"/>
    <x v="868"/>
    <n v="100"/>
    <x v="242"/>
    <n v="2.75"/>
    <x v="0"/>
    <x v="0"/>
    <x v="4"/>
  </r>
  <r>
    <n v="3295037.94938272"/>
    <x v="4067"/>
    <n v="89253132570"/>
    <s v="verified"/>
    <s v="Cong"/>
    <x v="1"/>
    <x v="6"/>
    <x v="0"/>
    <s v="US"/>
    <x v="0"/>
    <x v="1"/>
    <x v="1"/>
    <x v="9"/>
    <x v="860"/>
    <n v="191"/>
    <x v="109"/>
    <n v="0.25"/>
    <x v="3"/>
    <x v="0"/>
    <x v="0"/>
  </r>
  <r>
    <n v="3295590.2493827199"/>
    <x v="4068"/>
    <n v="3991481858"/>
    <s v="unconfirmed"/>
    <s v="Eva"/>
    <x v="1"/>
    <x v="64"/>
    <x v="0"/>
    <s v="US"/>
    <x v="1"/>
    <x v="2"/>
    <x v="1"/>
    <x v="3"/>
    <x v="419"/>
    <n v="71"/>
    <x v="131"/>
    <n v="0.1"/>
    <x v="1"/>
    <x v="1"/>
    <x v="0"/>
  </r>
  <r>
    <n v="3296142.5493827201"/>
    <x v="4069"/>
    <n v="78896153681"/>
    <s v="unconfirmed"/>
    <s v="Marie-Christine"/>
    <x v="1"/>
    <x v="1"/>
    <x v="0"/>
    <s v="US"/>
    <x v="1"/>
    <x v="2"/>
    <x v="1"/>
    <x v="2"/>
    <x v="803"/>
    <n v="188"/>
    <x v="124"/>
    <n v="0.05"/>
    <x v="2"/>
    <x v="0"/>
    <x v="0"/>
  </r>
  <r>
    <n v="3296694.84938272"/>
    <x v="4070"/>
    <n v="60795108875"/>
    <s v="unconfirmed"/>
    <s v="Olivia"/>
    <x v="0"/>
    <x v="12"/>
    <x v="0"/>
    <s v="US"/>
    <x v="0"/>
    <x v="1"/>
    <x v="0"/>
    <x v="7"/>
    <x v="538"/>
    <n v="25"/>
    <x v="78"/>
    <n v="0.19"/>
    <x v="4"/>
    <x v="1"/>
    <x v="0"/>
  </r>
  <r>
    <n v="3297247.1493827198"/>
    <x v="4071"/>
    <n v="30863227122"/>
    <s v="unconfirmed"/>
    <s v="Sandy"/>
    <x v="1"/>
    <x v="2"/>
    <x v="0"/>
    <s v="US"/>
    <x v="0"/>
    <x v="2"/>
    <x v="0"/>
    <x v="4"/>
    <x v="185"/>
    <n v="158"/>
    <x v="210"/>
    <n v="1.41"/>
    <x v="1"/>
    <x v="0"/>
    <x v="1"/>
  </r>
  <r>
    <n v="3297799.44938272"/>
    <x v="4072"/>
    <n v="4734185917"/>
    <s v="verified"/>
    <s v="Funda"/>
    <x v="2"/>
    <x v="49"/>
    <x v="0"/>
    <s v="US"/>
    <x v="1"/>
    <x v="1"/>
    <x v="0"/>
    <x v="3"/>
    <x v="242"/>
    <n v="123"/>
    <x v="83"/>
    <n v="1.82"/>
    <x v="3"/>
    <x v="0"/>
    <x v="3"/>
  </r>
  <r>
    <n v="3298351.7493827199"/>
    <x v="4073"/>
    <n v="31450800948"/>
    <s v="verified"/>
    <s v="Al"/>
    <x v="1"/>
    <x v="6"/>
    <x v="0"/>
    <s v="US"/>
    <x v="1"/>
    <x v="0"/>
    <x v="1"/>
    <x v="0"/>
    <x v="87"/>
    <n v="117"/>
    <x v="87"/>
    <n v="0.56999999999999995"/>
    <x v="1"/>
    <x v="0"/>
    <x v="0"/>
  </r>
  <r>
    <n v="3298904.0493827201"/>
    <x v="4074"/>
    <n v="20135831037"/>
    <s v="unconfirmed"/>
    <s v="Craig"/>
    <x v="1"/>
    <x v="18"/>
    <x v="0"/>
    <s v="US"/>
    <x v="0"/>
    <x v="2"/>
    <x v="1"/>
    <x v="5"/>
    <x v="764"/>
    <n v="124"/>
    <x v="122"/>
    <n v="0.81"/>
    <x v="1"/>
    <x v="0"/>
    <x v="1"/>
  </r>
  <r>
    <n v="3299456.34938272"/>
    <x v="4075"/>
    <n v="68291916339"/>
    <s v="unconfirmed"/>
    <s v="Jasmine"/>
    <x v="0"/>
    <x v="20"/>
    <x v="0"/>
    <s v="US"/>
    <x v="0"/>
    <x v="0"/>
    <x v="0"/>
    <x v="3"/>
    <x v="682"/>
    <n v="166"/>
    <x v="318"/>
    <n v="2.89"/>
    <x v="3"/>
    <x v="0"/>
    <x v="4"/>
  </r>
  <r>
    <n v="3300008.6493827198"/>
    <x v="4076"/>
    <n v="24364357033"/>
    <s v="verified"/>
    <s v="Rachel"/>
    <x v="0"/>
    <x v="11"/>
    <x v="0"/>
    <s v="US"/>
    <x v="1"/>
    <x v="2"/>
    <x v="1"/>
    <x v="2"/>
    <x v="1009"/>
    <n v="146"/>
    <x v="130"/>
    <n v="0.53"/>
    <x v="2"/>
    <x v="0"/>
    <x v="0"/>
  </r>
  <r>
    <n v="3300560.94938272"/>
    <x v="4077"/>
    <n v="60955974653"/>
    <s v="unconfirmed"/>
    <s v="Linda"/>
    <x v="0"/>
    <x v="32"/>
    <x v="0"/>
    <s v="US"/>
    <x v="1"/>
    <x v="2"/>
    <x v="1"/>
    <x v="5"/>
    <x v="613"/>
    <n v="178"/>
    <x v="78"/>
    <n v="0.2"/>
    <x v="4"/>
    <x v="0"/>
    <x v="0"/>
  </r>
  <r>
    <n v="3301113.2493827199"/>
    <x v="4078"/>
    <n v="85068400012"/>
    <s v="verified"/>
    <s v="Michelle"/>
    <x v="1"/>
    <x v="22"/>
    <x v="0"/>
    <s v="US"/>
    <x v="1"/>
    <x v="0"/>
    <x v="0"/>
    <x v="4"/>
    <x v="481"/>
    <n v="98"/>
    <x v="308"/>
    <n v="4.2"/>
    <x v="0"/>
    <x v="1"/>
    <x v="2"/>
  </r>
  <r>
    <n v="3301665.5493827201"/>
    <x v="4079"/>
    <n v="65327207999"/>
    <s v="verified"/>
    <s v="AFI Apartments"/>
    <x v="1"/>
    <x v="27"/>
    <x v="0"/>
    <s v="US"/>
    <x v="1"/>
    <x v="1"/>
    <x v="1"/>
    <x v="3"/>
    <x v="778"/>
    <n v="68"/>
    <x v="124"/>
    <n v="0.09"/>
    <x v="0"/>
    <x v="1"/>
    <x v="0"/>
  </r>
  <r>
    <n v="3302217.84938272"/>
    <x v="4080"/>
    <n v="78472017362"/>
    <s v="unconfirmed"/>
    <s v="Nick"/>
    <x v="1"/>
    <x v="33"/>
    <x v="0"/>
    <s v="US"/>
    <x v="0"/>
    <x v="1"/>
    <x v="0"/>
    <x v="7"/>
    <x v="671"/>
    <n v="33"/>
    <x v="229"/>
    <n v="1.33"/>
    <x v="0"/>
    <x v="1"/>
    <x v="1"/>
  </r>
  <r>
    <n v="3302770.1493827198"/>
    <x v="4081"/>
    <n v="21631976985"/>
    <s v="unconfirmed"/>
    <s v="Luis"/>
    <x v="1"/>
    <x v="13"/>
    <x v="0"/>
    <s v="US"/>
    <x v="0"/>
    <x v="0"/>
    <x v="2"/>
    <x v="10"/>
    <x v="693"/>
    <n v="104"/>
    <x v="229"/>
    <n v="1.03"/>
    <x v="2"/>
    <x v="0"/>
    <x v="1"/>
  </r>
  <r>
    <n v="3303322.44938272"/>
    <x v="4082"/>
    <n v="61912585228"/>
    <s v="verified"/>
    <s v="Ruth"/>
    <x v="2"/>
    <x v="37"/>
    <x v="0"/>
    <s v="US"/>
    <x v="1"/>
    <x v="0"/>
    <x v="0"/>
    <x v="11"/>
    <x v="51"/>
    <n v="67"/>
    <x v="122"/>
    <n v="0.82"/>
    <x v="2"/>
    <x v="1"/>
    <x v="1"/>
  </r>
  <r>
    <n v="3303874.7493827199"/>
    <x v="4083"/>
    <n v="90416942990"/>
    <s v="verified"/>
    <s v="Lisa"/>
    <x v="0"/>
    <x v="11"/>
    <x v="0"/>
    <s v="US"/>
    <x v="1"/>
    <x v="2"/>
    <x v="0"/>
    <x v="8"/>
    <x v="435"/>
    <n v="55"/>
    <x v="326"/>
    <n v="5.54"/>
    <x v="4"/>
    <x v="1"/>
    <x v="2"/>
  </r>
  <r>
    <n v="3304427.0493827201"/>
    <x v="4084"/>
    <n v="13110595823"/>
    <s v="unconfirmed"/>
    <s v="Evan"/>
    <x v="0"/>
    <x v="15"/>
    <x v="0"/>
    <s v="US"/>
    <x v="1"/>
    <x v="1"/>
    <x v="1"/>
    <x v="11"/>
    <x v="34"/>
    <n v="222"/>
    <x v="63"/>
    <n v="0.04"/>
    <x v="0"/>
    <x v="2"/>
    <x v="0"/>
  </r>
  <r>
    <n v="3304979.34938272"/>
    <x v="4085"/>
    <n v="75664305196"/>
    <s v="unconfirmed"/>
    <s v="Lisa"/>
    <x v="1"/>
    <x v="1"/>
    <x v="0"/>
    <s v="US"/>
    <x v="0"/>
    <x v="1"/>
    <x v="0"/>
    <x v="7"/>
    <x v="808"/>
    <n v="170"/>
    <x v="169"/>
    <n v="0.74"/>
    <x v="2"/>
    <x v="0"/>
    <x v="0"/>
  </r>
  <r>
    <n v="3305531.6493827198"/>
    <x v="4086"/>
    <n v="52461690288"/>
    <s v="unconfirmed"/>
    <s v="Chris"/>
    <x v="1"/>
    <x v="18"/>
    <x v="0"/>
    <s v="US"/>
    <x v="0"/>
    <x v="2"/>
    <x v="0"/>
    <x v="9"/>
    <x v="522"/>
    <n v="87"/>
    <x v="81"/>
    <n v="0.6"/>
    <x v="0"/>
    <x v="1"/>
    <x v="0"/>
  </r>
  <r>
    <n v="3306083.94938272"/>
    <x v="4087"/>
    <n v="96728158339"/>
    <s v="unconfirmed"/>
    <s v="Yulia"/>
    <x v="0"/>
    <x v="15"/>
    <x v="0"/>
    <s v="US"/>
    <x v="1"/>
    <x v="1"/>
    <x v="1"/>
    <x v="2"/>
    <x v="193"/>
    <n v="44"/>
    <x v="124"/>
    <n v="0.05"/>
    <x v="2"/>
    <x v="1"/>
    <x v="0"/>
  </r>
  <r>
    <n v="3306636.2493827199"/>
    <x v="4088"/>
    <n v="64570273952"/>
    <s v="verified"/>
    <s v="Max"/>
    <x v="0"/>
    <x v="29"/>
    <x v="0"/>
    <s v="US"/>
    <x v="0"/>
    <x v="1"/>
    <x v="1"/>
    <x v="7"/>
    <x v="879"/>
    <n v="189"/>
    <x v="177"/>
    <n v="0.13"/>
    <x v="4"/>
    <x v="0"/>
    <x v="0"/>
  </r>
  <r>
    <n v="3307188.5493827201"/>
    <x v="4089"/>
    <n v="1030240281"/>
    <s v="verified"/>
    <s v="Anasha"/>
    <x v="1"/>
    <x v="7"/>
    <x v="0"/>
    <s v="US"/>
    <x v="0"/>
    <x v="0"/>
    <x v="1"/>
    <x v="5"/>
    <x v="145"/>
    <n v="93"/>
    <x v="2"/>
    <n v="1.82"/>
    <x v="1"/>
    <x v="1"/>
    <x v="0"/>
  </r>
  <r>
    <n v="3307740.84938272"/>
    <x v="4090"/>
    <n v="37594920924"/>
    <s v="verified"/>
    <s v="Ada Azra"/>
    <x v="3"/>
    <x v="143"/>
    <x v="0"/>
    <s v="US"/>
    <x v="0"/>
    <x v="1"/>
    <x v="2"/>
    <x v="5"/>
    <x v="1015"/>
    <n v="164"/>
    <x v="98"/>
    <n v="0.16"/>
    <x v="3"/>
    <x v="0"/>
    <x v="0"/>
  </r>
  <r>
    <n v="3308293.1493827198"/>
    <x v="4091"/>
    <n v="9448647402"/>
    <s v="unconfirmed"/>
    <s v="Jenn"/>
    <x v="0"/>
    <x v="16"/>
    <x v="0"/>
    <s v="US"/>
    <x v="0"/>
    <x v="0"/>
    <x v="1"/>
    <x v="9"/>
    <x v="1097"/>
    <n v="39"/>
    <x v="48"/>
    <n v="0.12"/>
    <x v="4"/>
    <x v="1"/>
    <x v="0"/>
  </r>
  <r>
    <n v="3308845.44938272"/>
    <x v="4092"/>
    <n v="28978101202"/>
    <s v="verified"/>
    <s v="Ariana"/>
    <x v="0"/>
    <x v="21"/>
    <x v="0"/>
    <s v="US"/>
    <x v="0"/>
    <x v="0"/>
    <x v="1"/>
    <x v="2"/>
    <x v="397"/>
    <n v="36"/>
    <x v="35"/>
    <n v="0.21"/>
    <x v="4"/>
    <x v="1"/>
    <x v="0"/>
  </r>
  <r>
    <n v="3309397.7493827199"/>
    <x v="4093"/>
    <n v="63633631496"/>
    <s v="verified"/>
    <s v="Jeani"/>
    <x v="1"/>
    <x v="7"/>
    <x v="0"/>
    <s v="US"/>
    <x v="0"/>
    <x v="0"/>
    <x v="2"/>
    <x v="3"/>
    <x v="553"/>
    <n v="181"/>
    <x v="191"/>
    <n v="3.53"/>
    <x v="1"/>
    <x v="0"/>
    <x v="2"/>
  </r>
  <r>
    <n v="3309950.0493827201"/>
    <x v="4094"/>
    <n v="87905701175"/>
    <s v="unconfirmed"/>
    <s v="Frances"/>
    <x v="1"/>
    <x v="7"/>
    <x v="0"/>
    <s v="US"/>
    <x v="0"/>
    <x v="0"/>
    <x v="0"/>
    <x v="4"/>
    <x v="968"/>
    <n v="52"/>
    <x v="65"/>
    <n v="0.4"/>
    <x v="1"/>
    <x v="1"/>
    <x v="0"/>
  </r>
  <r>
    <n v="3310502.34938272"/>
    <x v="4095"/>
    <n v="88779141038"/>
    <s v="verified"/>
    <s v="Bruce"/>
    <x v="0"/>
    <x v="5"/>
    <x v="0"/>
    <s v="US"/>
    <x v="1"/>
    <x v="2"/>
    <x v="1"/>
    <x v="3"/>
    <x v="484"/>
    <n v="52"/>
    <x v="124"/>
    <n v="0.09"/>
    <x v="3"/>
    <x v="1"/>
    <x v="0"/>
  </r>
  <r>
    <n v="3311054.6493827198"/>
    <x v="4096"/>
    <n v="10384011512"/>
    <s v="unconfirmed"/>
    <s v="Amina"/>
    <x v="1"/>
    <x v="2"/>
    <x v="0"/>
    <s v="US"/>
    <x v="1"/>
    <x v="2"/>
    <x v="0"/>
    <x v="10"/>
    <x v="288"/>
    <n v="193"/>
    <x v="171"/>
    <n v="0.61"/>
    <x v="1"/>
    <x v="0"/>
    <x v="0"/>
  </r>
  <r>
    <n v="3312159.2493827199"/>
    <x v="4097"/>
    <n v="12585427039"/>
    <s v="verified"/>
    <s v="Ethan"/>
    <x v="0"/>
    <x v="32"/>
    <x v="0"/>
    <s v="US"/>
    <x v="0"/>
    <x v="0"/>
    <x v="1"/>
    <x v="1"/>
    <x v="503"/>
    <n v="202"/>
    <x v="2"/>
    <n v="1.82"/>
    <x v="0"/>
    <x v="2"/>
    <x v="0"/>
  </r>
  <r>
    <n v="3312711.5493827201"/>
    <x v="4098"/>
    <n v="27780533274"/>
    <s v="verified"/>
    <s v="Ken"/>
    <x v="1"/>
    <x v="27"/>
    <x v="0"/>
    <s v="US"/>
    <x v="0"/>
    <x v="2"/>
    <x v="1"/>
    <x v="3"/>
    <x v="1092"/>
    <n v="120"/>
    <x v="68"/>
    <n v="0.02"/>
    <x v="2"/>
    <x v="0"/>
    <x v="0"/>
  </r>
  <r>
    <n v="3313263.84938272"/>
    <x v="4099"/>
    <n v="54837008765"/>
    <s v="verified"/>
    <s v="Henriette"/>
    <x v="1"/>
    <x v="18"/>
    <x v="0"/>
    <s v="US"/>
    <x v="0"/>
    <x v="1"/>
    <x v="0"/>
    <x v="8"/>
    <x v="245"/>
    <n v="109"/>
    <x v="68"/>
    <n v="7.0000000000000007E-2"/>
    <x v="4"/>
    <x v="0"/>
    <x v="0"/>
  </r>
  <r>
    <n v="3313816.1493827198"/>
    <x v="4100"/>
    <n v="13349341378"/>
    <s v="verified"/>
    <s v="Joy"/>
    <x v="1"/>
    <x v="2"/>
    <x v="0"/>
    <s v="US"/>
    <x v="0"/>
    <x v="1"/>
    <x v="1"/>
    <x v="2"/>
    <x v="394"/>
    <n v="111"/>
    <x v="204"/>
    <n v="1.61"/>
    <x v="0"/>
    <x v="0"/>
    <x v="3"/>
  </r>
  <r>
    <n v="3314368.44938272"/>
    <x v="4101"/>
    <n v="64602961286"/>
    <s v="unconfirmed"/>
    <s v="Eric"/>
    <x v="0"/>
    <x v="12"/>
    <x v="0"/>
    <s v="US"/>
    <x v="1"/>
    <x v="2"/>
    <x v="1"/>
    <x v="1"/>
    <x v="371"/>
    <n v="63"/>
    <x v="68"/>
    <n v="0.02"/>
    <x v="3"/>
    <x v="1"/>
    <x v="0"/>
  </r>
  <r>
    <n v="3314920.7493827199"/>
    <x v="4102"/>
    <n v="73075350716"/>
    <s v="verified"/>
    <s v="Stephen"/>
    <x v="0"/>
    <x v="38"/>
    <x v="0"/>
    <s v="US"/>
    <x v="0"/>
    <x v="1"/>
    <x v="1"/>
    <x v="4"/>
    <x v="850"/>
    <n v="154"/>
    <x v="2"/>
    <n v="1.82"/>
    <x v="2"/>
    <x v="0"/>
    <x v="0"/>
  </r>
  <r>
    <n v="3315473.0493827201"/>
    <x v="4103"/>
    <n v="50010747563"/>
    <s v="verified"/>
    <s v="Marc"/>
    <x v="1"/>
    <x v="13"/>
    <x v="0"/>
    <s v="US"/>
    <x v="0"/>
    <x v="2"/>
    <x v="1"/>
    <x v="11"/>
    <x v="250"/>
    <n v="157"/>
    <x v="8"/>
    <n v="0.9"/>
    <x v="0"/>
    <x v="0"/>
    <x v="1"/>
  </r>
  <r>
    <n v="3316025.34938272"/>
    <x v="4104"/>
    <n v="21122148760"/>
    <s v="verified"/>
    <s v="Kiki"/>
    <x v="1"/>
    <x v="63"/>
    <x v="0"/>
    <s v="US"/>
    <x v="0"/>
    <x v="0"/>
    <x v="1"/>
    <x v="9"/>
    <x v="570"/>
    <n v="195"/>
    <x v="65"/>
    <n v="0.38"/>
    <x v="4"/>
    <x v="0"/>
    <x v="0"/>
  </r>
  <r>
    <n v="3316577.6493827198"/>
    <x v="4105"/>
    <n v="42354745336"/>
    <s v="unconfirmed"/>
    <s v="Chris"/>
    <x v="0"/>
    <x v="11"/>
    <x v="0"/>
    <s v="US"/>
    <x v="0"/>
    <x v="1"/>
    <x v="0"/>
    <x v="8"/>
    <x v="71"/>
    <n v="121"/>
    <x v="83"/>
    <n v="2.83"/>
    <x v="1"/>
    <x v="0"/>
    <x v="3"/>
  </r>
  <r>
    <n v="3317129.94938272"/>
    <x v="4106"/>
    <n v="12265092639"/>
    <s v="verified"/>
    <s v="Martina"/>
    <x v="1"/>
    <x v="10"/>
    <x v="0"/>
    <s v="US"/>
    <x v="1"/>
    <x v="0"/>
    <x v="1"/>
    <x v="3"/>
    <x v="96"/>
    <n v="183"/>
    <x v="21"/>
    <n v="0.91"/>
    <x v="1"/>
    <x v="0"/>
    <x v="1"/>
  </r>
  <r>
    <n v="3317682.2493827199"/>
    <x v="4107"/>
    <n v="59160077113"/>
    <s v="unconfirmed"/>
    <s v="Norman"/>
    <x v="0"/>
    <x v="31"/>
    <x v="0"/>
    <s v="US"/>
    <x v="1"/>
    <x v="2"/>
    <x v="1"/>
    <x v="5"/>
    <x v="846"/>
    <n v="42"/>
    <x v="47"/>
    <n v="0.67"/>
    <x v="0"/>
    <x v="1"/>
    <x v="0"/>
  </r>
  <r>
    <n v="3318234.5493827201"/>
    <x v="4108"/>
    <n v="6564432662"/>
    <s v="unconfirmed"/>
    <s v="Francesca"/>
    <x v="1"/>
    <x v="8"/>
    <x v="0"/>
    <s v="US"/>
    <x v="1"/>
    <x v="1"/>
    <x v="0"/>
    <x v="5"/>
    <x v="989"/>
    <n v="154"/>
    <x v="78"/>
    <n v="0.19"/>
    <x v="3"/>
    <x v="0"/>
    <x v="0"/>
  </r>
  <r>
    <n v="3318786.84938272"/>
    <x v="4109"/>
    <n v="40757555416"/>
    <s v="unconfirmed"/>
    <s v="Leo"/>
    <x v="1"/>
    <x v="18"/>
    <x v="0"/>
    <s v="US"/>
    <x v="0"/>
    <x v="2"/>
    <x v="0"/>
    <x v="9"/>
    <x v="532"/>
    <n v="95"/>
    <x v="2"/>
    <n v="1.82"/>
    <x v="0"/>
    <x v="1"/>
    <x v="0"/>
  </r>
  <r>
    <n v="3319339.1493827198"/>
    <x v="4110"/>
    <n v="97762107288"/>
    <s v="verified"/>
    <s v="Stanton"/>
    <x v="1"/>
    <x v="7"/>
    <x v="0"/>
    <s v="US"/>
    <x v="1"/>
    <x v="2"/>
    <x v="1"/>
    <x v="8"/>
    <x v="165"/>
    <n v="21"/>
    <x v="108"/>
    <n v="0.45"/>
    <x v="3"/>
    <x v="1"/>
    <x v="0"/>
  </r>
  <r>
    <n v="3319891.44938272"/>
    <x v="4111"/>
    <n v="15748878146"/>
    <s v="verified"/>
    <s v="Skylar"/>
    <x v="4"/>
    <x v="88"/>
    <x v="0"/>
    <s v="US"/>
    <x v="0"/>
    <x v="2"/>
    <x v="1"/>
    <x v="8"/>
    <x v="288"/>
    <n v="193"/>
    <x v="68"/>
    <n v="0.02"/>
    <x v="0"/>
    <x v="0"/>
    <x v="0"/>
  </r>
  <r>
    <n v="3320443.7493827199"/>
    <x v="4112"/>
    <n v="29566863323"/>
    <s v="unconfirmed"/>
    <s v="Tyson"/>
    <x v="0"/>
    <x v="36"/>
    <x v="0"/>
    <s v="US"/>
    <x v="0"/>
    <x v="2"/>
    <x v="1"/>
    <x v="9"/>
    <x v="225"/>
    <n v="15"/>
    <x v="63"/>
    <n v="0.03"/>
    <x v="1"/>
    <x v="1"/>
    <x v="0"/>
  </r>
  <r>
    <n v="3320996.0493827201"/>
    <x v="4113"/>
    <n v="88611580391"/>
    <s v="unconfirmed"/>
    <s v="Virginie"/>
    <x v="0"/>
    <x v="5"/>
    <x v="0"/>
    <s v="US"/>
    <x v="1"/>
    <x v="1"/>
    <x v="1"/>
    <x v="11"/>
    <x v="850"/>
    <n v="154"/>
    <x v="68"/>
    <n v="0.04"/>
    <x v="3"/>
    <x v="0"/>
    <x v="0"/>
  </r>
  <r>
    <n v="3321548.34938272"/>
    <x v="4114"/>
    <n v="16685896708"/>
    <s v="unconfirmed"/>
    <s v="Samantha"/>
    <x v="1"/>
    <x v="7"/>
    <x v="0"/>
    <s v="US"/>
    <x v="0"/>
    <x v="2"/>
    <x v="1"/>
    <x v="2"/>
    <x v="874"/>
    <n v="62"/>
    <x v="63"/>
    <n v="0.1"/>
    <x v="0"/>
    <x v="1"/>
    <x v="0"/>
  </r>
  <r>
    <n v="3322100.6493827198"/>
    <x v="4115"/>
    <n v="10900608456"/>
    <s v="unconfirmed"/>
    <s v="Sil"/>
    <x v="0"/>
    <x v="14"/>
    <x v="0"/>
    <s v="US"/>
    <x v="1"/>
    <x v="0"/>
    <x v="1"/>
    <x v="5"/>
    <x v="38"/>
    <n v="202"/>
    <x v="164"/>
    <n v="0.35"/>
    <x v="3"/>
    <x v="2"/>
    <x v="0"/>
  </r>
  <r>
    <n v="3322652.94938272"/>
    <x v="4116"/>
    <n v="32170715235"/>
    <s v="unconfirmed"/>
    <s v="Ruth"/>
    <x v="2"/>
    <x v="37"/>
    <x v="0"/>
    <s v="US"/>
    <x v="1"/>
    <x v="2"/>
    <x v="0"/>
    <x v="5"/>
    <x v="953"/>
    <n v="18"/>
    <x v="167"/>
    <n v="0.77"/>
    <x v="1"/>
    <x v="1"/>
    <x v="0"/>
  </r>
  <r>
    <n v="3323205.2493827199"/>
    <x v="4117"/>
    <n v="72818084835"/>
    <s v="verified"/>
    <s v="Cyn"/>
    <x v="1"/>
    <x v="6"/>
    <x v="0"/>
    <s v="US"/>
    <x v="1"/>
    <x v="0"/>
    <x v="1"/>
    <x v="12"/>
    <x v="584"/>
    <n v="61"/>
    <x v="68"/>
    <n v="0.02"/>
    <x v="4"/>
    <x v="1"/>
    <x v="0"/>
  </r>
  <r>
    <n v="3323757.5493827201"/>
    <x v="4118"/>
    <n v="43869838892"/>
    <s v="verified"/>
    <s v="Emily"/>
    <x v="2"/>
    <x v="30"/>
    <x v="0"/>
    <s v="US"/>
    <x v="0"/>
    <x v="1"/>
    <x v="0"/>
    <x v="4"/>
    <x v="128"/>
    <n v="53"/>
    <x v="68"/>
    <n v="0.02"/>
    <x v="2"/>
    <x v="1"/>
    <x v="0"/>
  </r>
  <r>
    <n v="3324309.84938272"/>
    <x v="4119"/>
    <n v="12543125455"/>
    <s v="unconfirmed"/>
    <s v="Ger"/>
    <x v="0"/>
    <x v="11"/>
    <x v="0"/>
    <s v="US"/>
    <x v="0"/>
    <x v="2"/>
    <x v="0"/>
    <x v="4"/>
    <x v="430"/>
    <n v="178"/>
    <x v="35"/>
    <n v="0.18"/>
    <x v="4"/>
    <x v="0"/>
    <x v="0"/>
  </r>
  <r>
    <n v="3324862.1493827198"/>
    <x v="4120"/>
    <n v="2665067971"/>
    <s v="verified"/>
    <s v="Cash"/>
    <x v="0"/>
    <x v="20"/>
    <x v="0"/>
    <s v="US"/>
    <x v="0"/>
    <x v="0"/>
    <x v="0"/>
    <x v="3"/>
    <x v="705"/>
    <n v="37"/>
    <x v="20"/>
    <n v="0.31"/>
    <x v="2"/>
    <x v="1"/>
    <x v="0"/>
  </r>
  <r>
    <n v="3325414.44938272"/>
    <x v="4121"/>
    <n v="65681295014"/>
    <s v="verified"/>
    <s v="Ines"/>
    <x v="1"/>
    <x v="45"/>
    <x v="0"/>
    <s v="US"/>
    <x v="0"/>
    <x v="2"/>
    <x v="0"/>
    <x v="1"/>
    <x v="927"/>
    <n v="20"/>
    <x v="68"/>
    <n v="0.02"/>
    <x v="2"/>
    <x v="1"/>
    <x v="0"/>
  </r>
  <r>
    <n v="3325966.7493827199"/>
    <x v="4122"/>
    <n v="52705004586"/>
    <s v="verified"/>
    <s v="Neisha"/>
    <x v="2"/>
    <x v="39"/>
    <x v="0"/>
    <s v="US"/>
    <x v="1"/>
    <x v="2"/>
    <x v="1"/>
    <x v="1"/>
    <x v="755"/>
    <n v="73"/>
    <x v="68"/>
    <n v="0.02"/>
    <x v="2"/>
    <x v="1"/>
    <x v="0"/>
  </r>
  <r>
    <n v="3326519.0493827201"/>
    <x v="4123"/>
    <n v="33376213540"/>
    <s v="verified"/>
    <s v="Brandon"/>
    <x v="1"/>
    <x v="10"/>
    <x v="0"/>
    <s v="US"/>
    <x v="1"/>
    <x v="0"/>
    <x v="1"/>
    <x v="1"/>
    <x v="697"/>
    <n v="112"/>
    <x v="20"/>
    <n v="0.3"/>
    <x v="0"/>
    <x v="0"/>
    <x v="0"/>
  </r>
  <r>
    <n v="3327071.34938272"/>
    <x v="4124"/>
    <n v="22974674036"/>
    <s v="verified"/>
    <s v="Juan"/>
    <x v="1"/>
    <x v="33"/>
    <x v="0"/>
    <s v="US"/>
    <x v="1"/>
    <x v="0"/>
    <x v="0"/>
    <x v="6"/>
    <x v="172"/>
    <n v="35"/>
    <x v="248"/>
    <n v="3.29"/>
    <x v="4"/>
    <x v="1"/>
    <x v="2"/>
  </r>
  <r>
    <n v="3327623.6493827198"/>
    <x v="4125"/>
    <n v="82589239946"/>
    <s v="verified"/>
    <s v="Michael"/>
    <x v="0"/>
    <x v="21"/>
    <x v="0"/>
    <s v="US"/>
    <x v="0"/>
    <x v="2"/>
    <x v="1"/>
    <x v="9"/>
    <x v="1106"/>
    <n v="214"/>
    <x v="2"/>
    <n v="1.82"/>
    <x v="0"/>
    <x v="2"/>
    <x v="0"/>
  </r>
  <r>
    <n v="3328175.94938272"/>
    <x v="4126"/>
    <n v="21182396561"/>
    <s v="unconfirmed"/>
    <s v="Fernando"/>
    <x v="2"/>
    <x v="55"/>
    <x v="0"/>
    <s v="US"/>
    <x v="0"/>
    <x v="2"/>
    <x v="1"/>
    <x v="12"/>
    <x v="885"/>
    <n v="21"/>
    <x v="1"/>
    <n v="0.82"/>
    <x v="0"/>
    <x v="1"/>
    <x v="0"/>
  </r>
  <r>
    <n v="3328728.2493827199"/>
    <x v="4127"/>
    <n v="29661412074"/>
    <s v="unconfirmed"/>
    <s v="Caroline"/>
    <x v="3"/>
    <x v="114"/>
    <x v="0"/>
    <s v="US"/>
    <x v="0"/>
    <x v="2"/>
    <x v="1"/>
    <x v="3"/>
    <x v="270"/>
    <n v="70"/>
    <x v="210"/>
    <n v="1.54"/>
    <x v="0"/>
    <x v="1"/>
    <x v="1"/>
  </r>
  <r>
    <n v="3329280.5493827201"/>
    <x v="4128"/>
    <n v="29193652663"/>
    <s v="unconfirmed"/>
    <s v="Jerome"/>
    <x v="0"/>
    <x v="19"/>
    <x v="0"/>
    <s v="US"/>
    <x v="0"/>
    <x v="2"/>
    <x v="0"/>
    <x v="2"/>
    <x v="800"/>
    <n v="220"/>
    <x v="32"/>
    <n v="0.42"/>
    <x v="1"/>
    <x v="2"/>
    <x v="0"/>
  </r>
  <r>
    <n v="3329832.84938272"/>
    <x v="4129"/>
    <n v="52994373840"/>
    <s v="unconfirmed"/>
    <s v="AFI Apartments"/>
    <x v="1"/>
    <x v="27"/>
    <x v="0"/>
    <s v="US"/>
    <x v="1"/>
    <x v="2"/>
    <x v="1"/>
    <x v="12"/>
    <x v="1133"/>
    <n v="215"/>
    <x v="48"/>
    <n v="0.09"/>
    <x v="3"/>
    <x v="2"/>
    <x v="0"/>
  </r>
  <r>
    <n v="3330385.1493827198"/>
    <x v="4130"/>
    <n v="66803904436"/>
    <s v="unconfirmed"/>
    <s v="Raymond"/>
    <x v="0"/>
    <x v="5"/>
    <x v="0"/>
    <s v="US"/>
    <x v="0"/>
    <x v="1"/>
    <x v="1"/>
    <x v="11"/>
    <x v="172"/>
    <n v="35"/>
    <x v="25"/>
    <n v="3.19"/>
    <x v="2"/>
    <x v="1"/>
    <x v="4"/>
  </r>
  <r>
    <n v="3330937.44938272"/>
    <x v="4131"/>
    <n v="36732735801"/>
    <s v="verified"/>
    <s v="Roger"/>
    <x v="1"/>
    <x v="7"/>
    <x v="0"/>
    <s v="US"/>
    <x v="1"/>
    <x v="1"/>
    <x v="1"/>
    <x v="10"/>
    <x v="337"/>
    <n v="172"/>
    <x v="68"/>
    <n v="0.02"/>
    <x v="0"/>
    <x v="0"/>
    <x v="0"/>
  </r>
  <r>
    <n v="3331489.7493827199"/>
    <x v="4132"/>
    <n v="54915055292"/>
    <s v="unconfirmed"/>
    <s v="Gen"/>
    <x v="1"/>
    <x v="33"/>
    <x v="0"/>
    <s v="US"/>
    <x v="0"/>
    <x v="2"/>
    <x v="0"/>
    <x v="2"/>
    <x v="150"/>
    <n v="75"/>
    <x v="118"/>
    <n v="0.3"/>
    <x v="3"/>
    <x v="1"/>
    <x v="0"/>
  </r>
  <r>
    <n v="3332042.0493827201"/>
    <x v="4133"/>
    <n v="16052351835"/>
    <s v="unconfirmed"/>
    <s v="Denise"/>
    <x v="1"/>
    <x v="2"/>
    <x v="0"/>
    <s v="US"/>
    <x v="1"/>
    <x v="2"/>
    <x v="1"/>
    <x v="6"/>
    <x v="438"/>
    <n v="145"/>
    <x v="131"/>
    <n v="0.12"/>
    <x v="2"/>
    <x v="0"/>
    <x v="0"/>
  </r>
  <r>
    <n v="3332594.34938272"/>
    <x v="4134"/>
    <n v="9413308093"/>
    <s v="verified"/>
    <s v="Paula"/>
    <x v="1"/>
    <x v="1"/>
    <x v="0"/>
    <s v="US"/>
    <x v="1"/>
    <x v="2"/>
    <x v="1"/>
    <x v="4"/>
    <x v="742"/>
    <n v="162"/>
    <x v="80"/>
    <n v="0.93"/>
    <x v="3"/>
    <x v="0"/>
    <x v="0"/>
  </r>
  <r>
    <n v="3333146.6493827198"/>
    <x v="4135"/>
    <n v="56052795692"/>
    <s v="unconfirmed"/>
    <s v="Vida"/>
    <x v="0"/>
    <x v="19"/>
    <x v="0"/>
    <s v="US"/>
    <x v="0"/>
    <x v="0"/>
    <x v="1"/>
    <x v="10"/>
    <x v="23"/>
    <n v="235"/>
    <x v="124"/>
    <n v="0.05"/>
    <x v="1"/>
    <x v="2"/>
    <x v="0"/>
  </r>
  <r>
    <n v="3333698.94938272"/>
    <x v="4136"/>
    <n v="50274458064"/>
    <s v="verified"/>
    <s v="Randy"/>
    <x v="0"/>
    <x v="5"/>
    <x v="0"/>
    <s v="US"/>
    <x v="0"/>
    <x v="0"/>
    <x v="0"/>
    <x v="8"/>
    <x v="1125"/>
    <n v="214"/>
    <x v="162"/>
    <n v="1.1100000000000001"/>
    <x v="1"/>
    <x v="2"/>
    <x v="1"/>
  </r>
  <r>
    <n v="3334251.2493827199"/>
    <x v="4137"/>
    <n v="1947059804"/>
    <s v="verified"/>
    <s v="Delia"/>
    <x v="2"/>
    <x v="55"/>
    <x v="0"/>
    <s v="US"/>
    <x v="0"/>
    <x v="1"/>
    <x v="0"/>
    <x v="1"/>
    <x v="392"/>
    <n v="69"/>
    <x v="69"/>
    <n v="0.48"/>
    <x v="2"/>
    <x v="1"/>
    <x v="0"/>
  </r>
  <r>
    <n v="3334803.5493827201"/>
    <x v="4138"/>
    <n v="94417339205"/>
    <s v="unconfirmed"/>
    <s v="Bee"/>
    <x v="1"/>
    <x v="27"/>
    <x v="0"/>
    <s v="US"/>
    <x v="0"/>
    <x v="1"/>
    <x v="1"/>
    <x v="4"/>
    <x v="630"/>
    <n v="80"/>
    <x v="118"/>
    <n v="0.28999999999999998"/>
    <x v="4"/>
    <x v="1"/>
    <x v="0"/>
  </r>
  <r>
    <n v="3335355.84938272"/>
    <x v="4139"/>
    <n v="63438894200"/>
    <s v="verified"/>
    <s v="Emilie"/>
    <x v="1"/>
    <x v="2"/>
    <x v="0"/>
    <s v="US"/>
    <x v="1"/>
    <x v="2"/>
    <x v="0"/>
    <x v="3"/>
    <x v="849"/>
    <n v="224"/>
    <x v="2"/>
    <n v="1.82"/>
    <x v="4"/>
    <x v="2"/>
    <x v="0"/>
  </r>
  <r>
    <n v="3335908.1493827198"/>
    <x v="4140"/>
    <n v="69594910587"/>
    <s v="verified"/>
    <s v="Alfonso"/>
    <x v="1"/>
    <x v="1"/>
    <x v="0"/>
    <s v="US"/>
    <x v="1"/>
    <x v="0"/>
    <x v="1"/>
    <x v="5"/>
    <x v="380"/>
    <n v="227"/>
    <x v="68"/>
    <n v="0.02"/>
    <x v="0"/>
    <x v="2"/>
    <x v="0"/>
  </r>
  <r>
    <n v="3336460.44938272"/>
    <x v="4141"/>
    <n v="78393337819"/>
    <s v="verified"/>
    <s v="Aspen"/>
    <x v="1"/>
    <x v="64"/>
    <x v="0"/>
    <s v="US"/>
    <x v="1"/>
    <x v="1"/>
    <x v="1"/>
    <x v="1"/>
    <x v="445"/>
    <n v="221"/>
    <x v="130"/>
    <n v="0.52"/>
    <x v="4"/>
    <x v="2"/>
    <x v="0"/>
  </r>
  <r>
    <n v="3337012.7493827199"/>
    <x v="4142"/>
    <n v="52752301959"/>
    <s v="unconfirmed"/>
    <s v="Anna"/>
    <x v="1"/>
    <x v="7"/>
    <x v="0"/>
    <s v="US"/>
    <x v="1"/>
    <x v="0"/>
    <x v="1"/>
    <x v="3"/>
    <x v="1129"/>
    <n v="195"/>
    <x v="89"/>
    <n v="2.46"/>
    <x v="4"/>
    <x v="0"/>
    <x v="4"/>
  </r>
  <r>
    <n v="3337565.0493827201"/>
    <x v="4143"/>
    <n v="91710435731"/>
    <s v="verified"/>
    <s v="Anastasia"/>
    <x v="2"/>
    <x v="49"/>
    <x v="0"/>
    <s v="US"/>
    <x v="0"/>
    <x v="2"/>
    <x v="1"/>
    <x v="9"/>
    <x v="324"/>
    <n v="132"/>
    <x v="194"/>
    <n v="2.78"/>
    <x v="0"/>
    <x v="0"/>
    <x v="4"/>
  </r>
  <r>
    <n v="3338117.34938272"/>
    <x v="4144"/>
    <n v="76362108972"/>
    <s v="unconfirmed"/>
    <s v="Chriis"/>
    <x v="1"/>
    <x v="3"/>
    <x v="0"/>
    <s v="US"/>
    <x v="1"/>
    <x v="2"/>
    <x v="0"/>
    <x v="6"/>
    <x v="119"/>
    <n v="132"/>
    <x v="2"/>
    <n v="1.82"/>
    <x v="0"/>
    <x v="0"/>
    <x v="0"/>
  </r>
  <r>
    <n v="3338669.6493827198"/>
    <x v="4145"/>
    <n v="42028105535"/>
    <s v="verified"/>
    <s v="Steven"/>
    <x v="0"/>
    <x v="28"/>
    <x v="0"/>
    <s v="US"/>
    <x v="1"/>
    <x v="2"/>
    <x v="1"/>
    <x v="4"/>
    <x v="618"/>
    <n v="148"/>
    <x v="2"/>
    <n v="1.82"/>
    <x v="3"/>
    <x v="0"/>
    <x v="0"/>
  </r>
  <r>
    <n v="3339221.94938272"/>
    <x v="4146"/>
    <n v="22313731294"/>
    <s v="verified"/>
    <s v="Vida"/>
    <x v="0"/>
    <x v="19"/>
    <x v="0"/>
    <s v="US"/>
    <x v="0"/>
    <x v="2"/>
    <x v="1"/>
    <x v="8"/>
    <x v="1019"/>
    <n v="126"/>
    <x v="48"/>
    <n v="0.08"/>
    <x v="2"/>
    <x v="0"/>
    <x v="0"/>
  </r>
  <r>
    <n v="3339774.2493827199"/>
    <x v="4147"/>
    <n v="79985412565"/>
    <s v="unconfirmed"/>
    <s v="Erin"/>
    <x v="1"/>
    <x v="64"/>
    <x v="0"/>
    <s v="US"/>
    <x v="1"/>
    <x v="1"/>
    <x v="0"/>
    <x v="12"/>
    <x v="317"/>
    <n v="207"/>
    <x v="103"/>
    <n v="0.55000000000000004"/>
    <x v="3"/>
    <x v="2"/>
    <x v="0"/>
  </r>
  <r>
    <n v="3340326.5493827201"/>
    <x v="4148"/>
    <n v="32224309989"/>
    <s v="verified"/>
    <s v="Gilberto"/>
    <x v="1"/>
    <x v="33"/>
    <x v="0"/>
    <s v="US"/>
    <x v="0"/>
    <x v="1"/>
    <x v="0"/>
    <x v="9"/>
    <x v="26"/>
    <n v="42"/>
    <x v="168"/>
    <n v="1.92"/>
    <x v="4"/>
    <x v="1"/>
    <x v="3"/>
  </r>
  <r>
    <n v="3340878.84938272"/>
    <x v="4149"/>
    <n v="88388966833"/>
    <s v="verified"/>
    <s v="Rossy,  Carmen And Juan"/>
    <x v="3"/>
    <x v="66"/>
    <x v="0"/>
    <s v="US"/>
    <x v="1"/>
    <x v="0"/>
    <x v="0"/>
    <x v="7"/>
    <x v="911"/>
    <n v="108"/>
    <x v="38"/>
    <n v="2.13"/>
    <x v="4"/>
    <x v="0"/>
    <x v="3"/>
  </r>
  <r>
    <n v="3341431.1493827198"/>
    <x v="4150"/>
    <n v="43997961041"/>
    <s v="verified"/>
    <s v="S"/>
    <x v="0"/>
    <x v="32"/>
    <x v="0"/>
    <s v="US"/>
    <x v="1"/>
    <x v="2"/>
    <x v="1"/>
    <x v="12"/>
    <x v="1056"/>
    <n v="155"/>
    <x v="2"/>
    <n v="1.82"/>
    <x v="4"/>
    <x v="0"/>
    <x v="0"/>
  </r>
  <r>
    <n v="3341983.44938272"/>
    <x v="4151"/>
    <n v="40439248576"/>
    <s v="verified"/>
    <s v="Sylvia"/>
    <x v="0"/>
    <x v="20"/>
    <x v="0"/>
    <s v="US"/>
    <x v="1"/>
    <x v="1"/>
    <x v="0"/>
    <x v="5"/>
    <x v="984"/>
    <n v="188"/>
    <x v="2"/>
    <n v="1.82"/>
    <x v="4"/>
    <x v="0"/>
    <x v="0"/>
  </r>
  <r>
    <n v="3342535.7493827199"/>
    <x v="4152"/>
    <n v="58927181450"/>
    <s v="verified"/>
    <s v="Andrea"/>
    <x v="1"/>
    <x v="22"/>
    <x v="0"/>
    <s v="US"/>
    <x v="1"/>
    <x v="1"/>
    <x v="1"/>
    <x v="4"/>
    <x v="393"/>
    <n v="30"/>
    <x v="52"/>
    <n v="0.08"/>
    <x v="4"/>
    <x v="1"/>
    <x v="0"/>
  </r>
  <r>
    <n v="3343088.0493827201"/>
    <x v="4153"/>
    <n v="51368866409"/>
    <s v="verified"/>
    <s v="Sarah"/>
    <x v="0"/>
    <x v="12"/>
    <x v="0"/>
    <s v="US"/>
    <x v="0"/>
    <x v="2"/>
    <x v="1"/>
    <x v="6"/>
    <x v="28"/>
    <n v="133"/>
    <x v="2"/>
    <n v="1.82"/>
    <x v="0"/>
    <x v="0"/>
    <x v="0"/>
  </r>
  <r>
    <n v="3343640.34938272"/>
    <x v="4154"/>
    <n v="57853434773"/>
    <s v="unconfirmed"/>
    <s v="Janelle"/>
    <x v="1"/>
    <x v="3"/>
    <x v="0"/>
    <s v="US"/>
    <x v="1"/>
    <x v="1"/>
    <x v="1"/>
    <x v="8"/>
    <x v="350"/>
    <n v="140"/>
    <x v="162"/>
    <n v="1.76"/>
    <x v="3"/>
    <x v="0"/>
    <x v="1"/>
  </r>
  <r>
    <n v="3344192.6493827198"/>
    <x v="4155"/>
    <n v="89169369804"/>
    <s v="unconfirmed"/>
    <s v="Patrick"/>
    <x v="0"/>
    <x v="11"/>
    <x v="0"/>
    <s v="US"/>
    <x v="1"/>
    <x v="2"/>
    <x v="0"/>
    <x v="2"/>
    <x v="648"/>
    <n v="128"/>
    <x v="35"/>
    <n v="0.18"/>
    <x v="3"/>
    <x v="0"/>
    <x v="0"/>
  </r>
  <r>
    <n v="3344744.94938272"/>
    <x v="4156"/>
    <n v="73291676651"/>
    <s v="unconfirmed"/>
    <s v="Chad"/>
    <x v="1"/>
    <x v="2"/>
    <x v="0"/>
    <s v="US"/>
    <x v="0"/>
    <x v="2"/>
    <x v="0"/>
    <x v="6"/>
    <x v="781"/>
    <n v="33"/>
    <x v="166"/>
    <n v="1.65"/>
    <x v="0"/>
    <x v="1"/>
    <x v="3"/>
  </r>
  <r>
    <n v="3345297.2493827199"/>
    <x v="4157"/>
    <n v="47525361443"/>
    <s v="verified"/>
    <s v="Ofer"/>
    <x v="1"/>
    <x v="6"/>
    <x v="0"/>
    <s v="US"/>
    <x v="1"/>
    <x v="1"/>
    <x v="1"/>
    <x v="5"/>
    <x v="1121"/>
    <n v="176"/>
    <x v="177"/>
    <n v="0.19"/>
    <x v="4"/>
    <x v="0"/>
    <x v="0"/>
  </r>
  <r>
    <n v="3345849.5493827201"/>
    <x v="4158"/>
    <n v="83446134960"/>
    <s v="unconfirmed"/>
    <s v="Louie"/>
    <x v="0"/>
    <x v="11"/>
    <x v="0"/>
    <s v="US"/>
    <x v="1"/>
    <x v="2"/>
    <x v="0"/>
    <x v="4"/>
    <x v="153"/>
    <n v="168"/>
    <x v="118"/>
    <n v="0.31"/>
    <x v="4"/>
    <x v="0"/>
    <x v="0"/>
  </r>
  <r>
    <n v="3346401.84938272"/>
    <x v="4159"/>
    <n v="26866740375"/>
    <s v="unconfirmed"/>
    <s v="AFI Apartments"/>
    <x v="1"/>
    <x v="27"/>
    <x v="0"/>
    <s v="US"/>
    <x v="0"/>
    <x v="0"/>
    <x v="1"/>
    <x v="2"/>
    <x v="566"/>
    <n v="111"/>
    <x v="124"/>
    <n v="0.06"/>
    <x v="4"/>
    <x v="0"/>
    <x v="0"/>
  </r>
  <r>
    <n v="3346954.1493827198"/>
    <x v="4160"/>
    <n v="85203221802"/>
    <s v="verified"/>
    <s v="Ilda"/>
    <x v="2"/>
    <x v="55"/>
    <x v="0"/>
    <s v="US"/>
    <x v="0"/>
    <x v="1"/>
    <x v="1"/>
    <x v="9"/>
    <x v="932"/>
    <n v="91"/>
    <x v="147"/>
    <n v="1.55"/>
    <x v="4"/>
    <x v="1"/>
    <x v="1"/>
  </r>
  <r>
    <n v="3347506.44938272"/>
    <x v="4161"/>
    <n v="17007906310"/>
    <s v="unconfirmed"/>
    <s v="Ofer"/>
    <x v="1"/>
    <x v="7"/>
    <x v="0"/>
    <s v="US"/>
    <x v="0"/>
    <x v="1"/>
    <x v="1"/>
    <x v="5"/>
    <x v="177"/>
    <n v="53"/>
    <x v="161"/>
    <n v="0.34"/>
    <x v="4"/>
    <x v="1"/>
    <x v="0"/>
  </r>
  <r>
    <n v="3348058.7493827199"/>
    <x v="4162"/>
    <n v="53961700845"/>
    <s v="verified"/>
    <s v="Ryan"/>
    <x v="0"/>
    <x v="11"/>
    <x v="0"/>
    <s v="US"/>
    <x v="1"/>
    <x v="2"/>
    <x v="0"/>
    <x v="8"/>
    <x v="354"/>
    <n v="123"/>
    <x v="2"/>
    <n v="1.82"/>
    <x v="3"/>
    <x v="0"/>
    <x v="0"/>
  </r>
  <r>
    <n v="3348611.0493827201"/>
    <x v="4163"/>
    <n v="19085237420"/>
    <s v="unconfirmed"/>
    <s v="Ting"/>
    <x v="0"/>
    <x v="12"/>
    <x v="0"/>
    <s v="US"/>
    <x v="1"/>
    <x v="0"/>
    <x v="1"/>
    <x v="2"/>
    <x v="23"/>
    <n v="235"/>
    <x v="124"/>
    <n v="0.05"/>
    <x v="2"/>
    <x v="2"/>
    <x v="0"/>
  </r>
  <r>
    <n v="3349163.34938272"/>
    <x v="4164"/>
    <n v="45338304880"/>
    <s v="unconfirmed"/>
    <s v="Glenn"/>
    <x v="0"/>
    <x v="15"/>
    <x v="0"/>
    <s v="US"/>
    <x v="1"/>
    <x v="2"/>
    <x v="1"/>
    <x v="10"/>
    <x v="51"/>
    <n v="67"/>
    <x v="48"/>
    <n v="0.08"/>
    <x v="0"/>
    <x v="1"/>
    <x v="0"/>
  </r>
  <r>
    <n v="3349715.6493827198"/>
    <x v="4165"/>
    <n v="10468860126"/>
    <s v="unconfirmed"/>
    <s v="Caitlin"/>
    <x v="2"/>
    <x v="39"/>
    <x v="0"/>
    <s v="US"/>
    <x v="0"/>
    <x v="1"/>
    <x v="0"/>
    <x v="7"/>
    <x v="301"/>
    <n v="194"/>
    <x v="220"/>
    <n v="2.64"/>
    <x v="1"/>
    <x v="0"/>
    <x v="1"/>
  </r>
  <r>
    <n v="3350267.94938272"/>
    <x v="4166"/>
    <n v="93237830959"/>
    <s v="unconfirmed"/>
    <s v="Mark"/>
    <x v="0"/>
    <x v="9"/>
    <x v="0"/>
    <s v="US"/>
    <x v="0"/>
    <x v="0"/>
    <x v="1"/>
    <x v="4"/>
    <x v="422"/>
    <n v="169"/>
    <x v="35"/>
    <n v="0.18"/>
    <x v="0"/>
    <x v="0"/>
    <x v="0"/>
  </r>
  <r>
    <n v="3351924.84938272"/>
    <x v="4167"/>
    <n v="83146353759"/>
    <s v="verified"/>
    <s v="Cristina"/>
    <x v="0"/>
    <x v="14"/>
    <x v="0"/>
    <s v="US"/>
    <x v="0"/>
    <x v="0"/>
    <x v="1"/>
    <x v="10"/>
    <x v="899"/>
    <n v="207"/>
    <x v="86"/>
    <n v="0.24"/>
    <x v="2"/>
    <x v="2"/>
    <x v="0"/>
  </r>
  <r>
    <n v="3352477.1493827198"/>
    <x v="4168"/>
    <n v="25479115072"/>
    <s v="unconfirmed"/>
    <s v="AFI Apartments"/>
    <x v="1"/>
    <x v="27"/>
    <x v="0"/>
    <s v="US"/>
    <x v="1"/>
    <x v="0"/>
    <x v="1"/>
    <x v="3"/>
    <x v="450"/>
    <n v="139"/>
    <x v="52"/>
    <n v="0.13"/>
    <x v="4"/>
    <x v="0"/>
    <x v="0"/>
  </r>
  <r>
    <n v="3353029.44938272"/>
    <x v="4169"/>
    <n v="2725835433"/>
    <s v="unconfirmed"/>
    <s v="Sine"/>
    <x v="0"/>
    <x v="11"/>
    <x v="0"/>
    <s v="US"/>
    <x v="0"/>
    <x v="1"/>
    <x v="0"/>
    <x v="4"/>
    <x v="277"/>
    <n v="228"/>
    <x v="48"/>
    <n v="0.09"/>
    <x v="0"/>
    <x v="2"/>
    <x v="0"/>
  </r>
  <r>
    <n v="3353581.7493827199"/>
    <x v="4170"/>
    <n v="47777455422"/>
    <s v="unconfirmed"/>
    <s v="Jessica"/>
    <x v="0"/>
    <x v="29"/>
    <x v="0"/>
    <s v="US"/>
    <x v="1"/>
    <x v="1"/>
    <x v="0"/>
    <x v="5"/>
    <x v="897"/>
    <n v="50"/>
    <x v="196"/>
    <n v="1.1399999999999999"/>
    <x v="3"/>
    <x v="1"/>
    <x v="1"/>
  </r>
  <r>
    <n v="3354134.0493827201"/>
    <x v="4171"/>
    <n v="63328341547"/>
    <s v="verified"/>
    <s v="Teresa"/>
    <x v="1"/>
    <x v="2"/>
    <x v="0"/>
    <s v="US"/>
    <x v="1"/>
    <x v="1"/>
    <x v="0"/>
    <x v="4"/>
    <x v="49"/>
    <n v="146"/>
    <x v="124"/>
    <n v="0.33"/>
    <x v="3"/>
    <x v="0"/>
    <x v="0"/>
  </r>
  <r>
    <n v="3354686.34938272"/>
    <x v="4172"/>
    <n v="63508292290"/>
    <s v="unconfirmed"/>
    <s v="Kells"/>
    <x v="0"/>
    <x v="11"/>
    <x v="0"/>
    <s v="US"/>
    <x v="0"/>
    <x v="1"/>
    <x v="0"/>
    <x v="0"/>
    <x v="207"/>
    <n v="119"/>
    <x v="152"/>
    <n v="1.22"/>
    <x v="1"/>
    <x v="0"/>
    <x v="1"/>
  </r>
  <r>
    <n v="3355238.6493827198"/>
    <x v="4173"/>
    <n v="91925283426"/>
    <s v="unconfirmed"/>
    <s v="Allison"/>
    <x v="1"/>
    <x v="45"/>
    <x v="0"/>
    <s v="US"/>
    <x v="0"/>
    <x v="1"/>
    <x v="1"/>
    <x v="2"/>
    <x v="1068"/>
    <n v="108"/>
    <x v="12"/>
    <n v="1"/>
    <x v="3"/>
    <x v="0"/>
    <x v="0"/>
  </r>
  <r>
    <n v="3355790.94938272"/>
    <x v="4174"/>
    <n v="31831248336"/>
    <s v="verified"/>
    <s v="Christian"/>
    <x v="2"/>
    <x v="44"/>
    <x v="0"/>
    <s v="US"/>
    <x v="1"/>
    <x v="0"/>
    <x v="1"/>
    <x v="3"/>
    <x v="595"/>
    <n v="96"/>
    <x v="32"/>
    <n v="0.4"/>
    <x v="4"/>
    <x v="1"/>
    <x v="0"/>
  </r>
  <r>
    <n v="3356343.2493827199"/>
    <x v="4175"/>
    <n v="35905449403"/>
    <s v="verified"/>
    <s v="Triny"/>
    <x v="0"/>
    <x v="11"/>
    <x v="0"/>
    <s v="US"/>
    <x v="1"/>
    <x v="1"/>
    <x v="1"/>
    <x v="8"/>
    <x v="369"/>
    <n v="13"/>
    <x v="241"/>
    <n v="1.74"/>
    <x v="2"/>
    <x v="1"/>
    <x v="3"/>
  </r>
  <r>
    <n v="3356895.5493827201"/>
    <x v="4176"/>
    <n v="16244244531"/>
    <s v="verified"/>
    <s v="Hugh"/>
    <x v="2"/>
    <x v="55"/>
    <x v="0"/>
    <s v="US"/>
    <x v="1"/>
    <x v="0"/>
    <x v="0"/>
    <x v="5"/>
    <x v="1055"/>
    <n v="161"/>
    <x v="98"/>
    <n v="0.17"/>
    <x v="4"/>
    <x v="0"/>
    <x v="0"/>
  </r>
  <r>
    <n v="3357447.84938272"/>
    <x v="4177"/>
    <n v="18585812848"/>
    <s v="verified"/>
    <s v="Patricia"/>
    <x v="1"/>
    <x v="7"/>
    <x v="0"/>
    <s v="US"/>
    <x v="1"/>
    <x v="2"/>
    <x v="1"/>
    <x v="7"/>
    <x v="949"/>
    <n v="116"/>
    <x v="131"/>
    <n v="0.1"/>
    <x v="0"/>
    <x v="0"/>
    <x v="0"/>
  </r>
  <r>
    <n v="3358000.1493827198"/>
    <x v="4178"/>
    <n v="72392299392"/>
    <s v="unconfirmed"/>
    <s v="Shanti"/>
    <x v="0"/>
    <x v="14"/>
    <x v="0"/>
    <s v="US"/>
    <x v="1"/>
    <x v="2"/>
    <x v="1"/>
    <x v="3"/>
    <x v="312"/>
    <n v="26"/>
    <x v="150"/>
    <n v="2.87"/>
    <x v="2"/>
    <x v="1"/>
    <x v="4"/>
  </r>
  <r>
    <n v="3358552.44938272"/>
    <x v="4179"/>
    <n v="43053483208"/>
    <s v="verified"/>
    <s v="Shimrit"/>
    <x v="0"/>
    <x v="28"/>
    <x v="0"/>
    <s v="US"/>
    <x v="1"/>
    <x v="2"/>
    <x v="0"/>
    <x v="3"/>
    <x v="615"/>
    <n v="60"/>
    <x v="2"/>
    <n v="1.82"/>
    <x v="4"/>
    <x v="1"/>
    <x v="0"/>
  </r>
  <r>
    <n v="3359104.7493827199"/>
    <x v="4180"/>
    <n v="88601526325"/>
    <s v="verified"/>
    <s v="Sara"/>
    <x v="1"/>
    <x v="10"/>
    <x v="0"/>
    <s v="US"/>
    <x v="1"/>
    <x v="1"/>
    <x v="1"/>
    <x v="1"/>
    <x v="1055"/>
    <n v="161"/>
    <x v="250"/>
    <n v="0.75"/>
    <x v="1"/>
    <x v="0"/>
    <x v="0"/>
  </r>
  <r>
    <n v="3359657.0493827201"/>
    <x v="4181"/>
    <n v="32797520207"/>
    <s v="unconfirmed"/>
    <s v="Jerry"/>
    <x v="0"/>
    <x v="21"/>
    <x v="0"/>
    <s v="US"/>
    <x v="1"/>
    <x v="2"/>
    <x v="1"/>
    <x v="9"/>
    <x v="602"/>
    <n v="223"/>
    <x v="160"/>
    <n v="3.31"/>
    <x v="2"/>
    <x v="2"/>
    <x v="3"/>
  </r>
  <r>
    <n v="3360209.34938272"/>
    <x v="4182"/>
    <n v="46941459501"/>
    <s v="unconfirmed"/>
    <s v="Paulo"/>
    <x v="1"/>
    <x v="25"/>
    <x v="0"/>
    <s v="US"/>
    <x v="1"/>
    <x v="2"/>
    <x v="1"/>
    <x v="4"/>
    <x v="752"/>
    <n v="107"/>
    <x v="48"/>
    <n v="0.1"/>
    <x v="1"/>
    <x v="0"/>
    <x v="0"/>
  </r>
  <r>
    <n v="3360761.6493827198"/>
    <x v="4183"/>
    <n v="88100295635"/>
    <s v="verified"/>
    <s v="Ruth"/>
    <x v="2"/>
    <x v="37"/>
    <x v="0"/>
    <s v="US"/>
    <x v="0"/>
    <x v="2"/>
    <x v="0"/>
    <x v="12"/>
    <x v="186"/>
    <n v="112"/>
    <x v="167"/>
    <n v="0.78"/>
    <x v="3"/>
    <x v="0"/>
    <x v="0"/>
  </r>
  <r>
    <n v="3361313.94938272"/>
    <x v="4184"/>
    <n v="11473660130"/>
    <s v="verified"/>
    <s v="Rob&amp;Elle"/>
    <x v="4"/>
    <x v="41"/>
    <x v="0"/>
    <s v="US"/>
    <x v="0"/>
    <x v="2"/>
    <x v="0"/>
    <x v="12"/>
    <x v="530"/>
    <n v="13"/>
    <x v="106"/>
    <n v="3.74"/>
    <x v="4"/>
    <x v="1"/>
    <x v="2"/>
  </r>
  <r>
    <n v="3361866.2493827199"/>
    <x v="4185"/>
    <n v="76985147175"/>
    <s v="verified"/>
    <s v="Inga"/>
    <x v="1"/>
    <x v="27"/>
    <x v="0"/>
    <s v="US"/>
    <x v="1"/>
    <x v="2"/>
    <x v="1"/>
    <x v="3"/>
    <x v="1134"/>
    <n v="192"/>
    <x v="124"/>
    <n v="0.05"/>
    <x v="2"/>
    <x v="0"/>
    <x v="0"/>
  </r>
  <r>
    <n v="3362418.5493827201"/>
    <x v="4186"/>
    <n v="15947222363"/>
    <s v="unconfirmed"/>
    <s v="Alexandra"/>
    <x v="0"/>
    <x v="5"/>
    <x v="0"/>
    <s v="US"/>
    <x v="0"/>
    <x v="0"/>
    <x v="1"/>
    <x v="4"/>
    <x v="430"/>
    <n v="178"/>
    <x v="184"/>
    <n v="2.2000000000000002"/>
    <x v="1"/>
    <x v="0"/>
    <x v="3"/>
  </r>
  <r>
    <n v="3362970.84938272"/>
    <x v="4187"/>
    <n v="35099514987"/>
    <s v="verified"/>
    <s v="Tracy &amp; Matt"/>
    <x v="1"/>
    <x v="18"/>
    <x v="0"/>
    <s v="US"/>
    <x v="0"/>
    <x v="0"/>
    <x v="0"/>
    <x v="2"/>
    <x v="589"/>
    <n v="26"/>
    <x v="346"/>
    <n v="4.05"/>
    <x v="2"/>
    <x v="1"/>
    <x v="2"/>
  </r>
  <r>
    <n v="3363523.1493827198"/>
    <x v="4188"/>
    <n v="92578900580"/>
    <s v="verified"/>
    <s v="Angelo"/>
    <x v="2"/>
    <x v="49"/>
    <x v="0"/>
    <s v="US"/>
    <x v="0"/>
    <x v="1"/>
    <x v="0"/>
    <x v="1"/>
    <x v="353"/>
    <n v="163"/>
    <x v="38"/>
    <n v="2.14"/>
    <x v="0"/>
    <x v="0"/>
    <x v="3"/>
  </r>
  <r>
    <n v="3364075.44938272"/>
    <x v="4189"/>
    <n v="83923002862"/>
    <s v="unconfirmed"/>
    <s v="Anna"/>
    <x v="0"/>
    <x v="5"/>
    <x v="0"/>
    <s v="US"/>
    <x v="1"/>
    <x v="2"/>
    <x v="0"/>
    <x v="11"/>
    <x v="212"/>
    <n v="212"/>
    <x v="60"/>
    <n v="0.5"/>
    <x v="2"/>
    <x v="2"/>
    <x v="0"/>
  </r>
  <r>
    <n v="3364627.7493827199"/>
    <x v="4190"/>
    <n v="33782616356"/>
    <s v="unconfirmed"/>
    <s v="Nesrine"/>
    <x v="1"/>
    <x v="4"/>
    <x v="0"/>
    <s v="US"/>
    <x v="1"/>
    <x v="1"/>
    <x v="1"/>
    <x v="4"/>
    <x v="12"/>
    <n v="30"/>
    <x v="63"/>
    <n v="0.03"/>
    <x v="1"/>
    <x v="1"/>
    <x v="0"/>
  </r>
  <r>
    <n v="3365180.0493827201"/>
    <x v="4191"/>
    <n v="39901257801"/>
    <s v="verified"/>
    <s v="Kathryn"/>
    <x v="0"/>
    <x v="11"/>
    <x v="0"/>
    <s v="US"/>
    <x v="1"/>
    <x v="1"/>
    <x v="1"/>
    <x v="3"/>
    <x v="178"/>
    <n v="217"/>
    <x v="2"/>
    <n v="1.82"/>
    <x v="3"/>
    <x v="2"/>
    <x v="0"/>
  </r>
  <r>
    <n v="3365732.34938272"/>
    <x v="4192"/>
    <n v="41500897913"/>
    <s v="unconfirmed"/>
    <s v="Julie"/>
    <x v="0"/>
    <x v="28"/>
    <x v="0"/>
    <s v="US"/>
    <x v="0"/>
    <x v="1"/>
    <x v="1"/>
    <x v="0"/>
    <x v="84"/>
    <n v="25"/>
    <x v="2"/>
    <n v="1.82"/>
    <x v="4"/>
    <x v="1"/>
    <x v="0"/>
  </r>
  <r>
    <n v="3366284.6493827198"/>
    <x v="4193"/>
    <n v="28441288804"/>
    <s v="unconfirmed"/>
    <s v="Derek"/>
    <x v="0"/>
    <x v="32"/>
    <x v="0"/>
    <s v="US"/>
    <x v="1"/>
    <x v="2"/>
    <x v="1"/>
    <x v="2"/>
    <x v="730"/>
    <n v="60"/>
    <x v="63"/>
    <n v="0.04"/>
    <x v="3"/>
    <x v="1"/>
    <x v="0"/>
  </r>
  <r>
    <n v="3366836.94938272"/>
    <x v="4194"/>
    <n v="37472344360"/>
    <s v="verified"/>
    <s v="Bradley"/>
    <x v="0"/>
    <x v="11"/>
    <x v="0"/>
    <s v="US"/>
    <x v="0"/>
    <x v="0"/>
    <x v="1"/>
    <x v="3"/>
    <x v="1103"/>
    <n v="49"/>
    <x v="130"/>
    <n v="0.54"/>
    <x v="2"/>
    <x v="1"/>
    <x v="0"/>
  </r>
  <r>
    <n v="3367389.2493827199"/>
    <x v="4195"/>
    <n v="94122303411"/>
    <s v="unconfirmed"/>
    <s v="Kieran"/>
    <x v="0"/>
    <x v="15"/>
    <x v="0"/>
    <s v="US"/>
    <x v="0"/>
    <x v="1"/>
    <x v="0"/>
    <x v="1"/>
    <x v="99"/>
    <n v="216"/>
    <x v="19"/>
    <n v="1.4"/>
    <x v="2"/>
    <x v="2"/>
    <x v="1"/>
  </r>
  <r>
    <n v="3367941.5493827201"/>
    <x v="4196"/>
    <n v="51709035709"/>
    <s v="verified"/>
    <s v="Jeffrey"/>
    <x v="0"/>
    <x v="5"/>
    <x v="0"/>
    <s v="US"/>
    <x v="0"/>
    <x v="2"/>
    <x v="0"/>
    <x v="11"/>
    <x v="274"/>
    <n v="41"/>
    <x v="131"/>
    <n v="0.1"/>
    <x v="4"/>
    <x v="1"/>
    <x v="0"/>
  </r>
  <r>
    <n v="3368493.84938272"/>
    <x v="4197"/>
    <n v="60255269925"/>
    <s v="verified"/>
    <s v="Brian"/>
    <x v="1"/>
    <x v="100"/>
    <x v="0"/>
    <s v="US"/>
    <x v="0"/>
    <x v="2"/>
    <x v="1"/>
    <x v="4"/>
    <x v="558"/>
    <n v="153"/>
    <x v="2"/>
    <n v="1.82"/>
    <x v="0"/>
    <x v="0"/>
    <x v="0"/>
  </r>
  <r>
    <n v="3369046.1493827198"/>
    <x v="4198"/>
    <n v="23159445603"/>
    <s v="verified"/>
    <s v="Raymond"/>
    <x v="1"/>
    <x v="7"/>
    <x v="0"/>
    <s v="US"/>
    <x v="1"/>
    <x v="1"/>
    <x v="1"/>
    <x v="8"/>
    <x v="587"/>
    <n v="60"/>
    <x v="0"/>
    <n v="0.14000000000000001"/>
    <x v="0"/>
    <x v="1"/>
    <x v="0"/>
  </r>
  <r>
    <n v="3369598.44938272"/>
    <x v="4199"/>
    <n v="84983080076"/>
    <s v="unconfirmed"/>
    <s v="Claire"/>
    <x v="0"/>
    <x v="53"/>
    <x v="0"/>
    <s v="US"/>
    <x v="1"/>
    <x v="1"/>
    <x v="1"/>
    <x v="11"/>
    <x v="497"/>
    <n v="29"/>
    <x v="250"/>
    <n v="0.74"/>
    <x v="4"/>
    <x v="1"/>
    <x v="0"/>
  </r>
  <r>
    <n v="3370150.7493827199"/>
    <x v="4200"/>
    <n v="57317055481"/>
    <s v="unconfirmed"/>
    <s v="Dave"/>
    <x v="0"/>
    <x v="11"/>
    <x v="0"/>
    <s v="US"/>
    <x v="0"/>
    <x v="0"/>
    <x v="0"/>
    <x v="2"/>
    <x v="11"/>
    <n v="116"/>
    <x v="47"/>
    <n v="0.67"/>
    <x v="1"/>
    <x v="0"/>
    <x v="0"/>
  </r>
  <r>
    <n v="3370703.0493827201"/>
    <x v="4201"/>
    <n v="71304918801"/>
    <s v="unconfirmed"/>
    <s v="Velma"/>
    <x v="0"/>
    <x v="5"/>
    <x v="0"/>
    <s v="US"/>
    <x v="1"/>
    <x v="0"/>
    <x v="1"/>
    <x v="4"/>
    <x v="581"/>
    <n v="204"/>
    <x v="103"/>
    <n v="0.54"/>
    <x v="3"/>
    <x v="2"/>
    <x v="0"/>
  </r>
  <r>
    <n v="3371255.34938272"/>
    <x v="4202"/>
    <n v="98647372993"/>
    <s v="verified"/>
    <s v="Merrill"/>
    <x v="1"/>
    <x v="13"/>
    <x v="0"/>
    <s v="US"/>
    <x v="0"/>
    <x v="1"/>
    <x v="1"/>
    <x v="8"/>
    <x v="994"/>
    <n v="153"/>
    <x v="68"/>
    <n v="0.02"/>
    <x v="4"/>
    <x v="0"/>
    <x v="0"/>
  </r>
  <r>
    <n v="3371807.6493827198"/>
    <x v="4203"/>
    <n v="18480000955"/>
    <s v="unconfirmed"/>
    <s v="Sophia"/>
    <x v="0"/>
    <x v="20"/>
    <x v="0"/>
    <s v="US"/>
    <x v="1"/>
    <x v="1"/>
    <x v="0"/>
    <x v="5"/>
    <x v="114"/>
    <n v="91"/>
    <x v="0"/>
    <n v="0.14000000000000001"/>
    <x v="1"/>
    <x v="1"/>
    <x v="0"/>
  </r>
  <r>
    <n v="3372359.94938272"/>
    <x v="4204"/>
    <n v="83670248372"/>
    <s v="unconfirmed"/>
    <s v="Bianca"/>
    <x v="0"/>
    <x v="5"/>
    <x v="0"/>
    <s v="US"/>
    <x v="0"/>
    <x v="0"/>
    <x v="0"/>
    <x v="10"/>
    <x v="789"/>
    <n v="124"/>
    <x v="98"/>
    <n v="0.16"/>
    <x v="2"/>
    <x v="0"/>
    <x v="0"/>
  </r>
  <r>
    <n v="3372912.2493827199"/>
    <x v="4205"/>
    <n v="65741663989"/>
    <s v="unconfirmed"/>
    <s v="Al"/>
    <x v="0"/>
    <x v="21"/>
    <x v="0"/>
    <s v="US"/>
    <x v="1"/>
    <x v="1"/>
    <x v="0"/>
    <x v="2"/>
    <x v="843"/>
    <n v="94"/>
    <x v="303"/>
    <n v="1.58"/>
    <x v="3"/>
    <x v="1"/>
    <x v="1"/>
  </r>
  <r>
    <n v="3373464.5493827201"/>
    <x v="4206"/>
    <n v="51048391422"/>
    <s v="unconfirmed"/>
    <s v="Robert And Zafir"/>
    <x v="0"/>
    <x v="53"/>
    <x v="0"/>
    <s v="US"/>
    <x v="0"/>
    <x v="0"/>
    <x v="1"/>
    <x v="2"/>
    <x v="739"/>
    <n v="117"/>
    <x v="48"/>
    <n v="0.08"/>
    <x v="4"/>
    <x v="0"/>
    <x v="0"/>
  </r>
  <r>
    <n v="3374016.84938272"/>
    <x v="4207"/>
    <n v="44009793703"/>
    <s v="unconfirmed"/>
    <s v="Rosa"/>
    <x v="0"/>
    <x v="19"/>
    <x v="0"/>
    <s v="US"/>
    <x v="0"/>
    <x v="1"/>
    <x v="0"/>
    <x v="3"/>
    <x v="166"/>
    <n v="145"/>
    <x v="147"/>
    <n v="1.06"/>
    <x v="0"/>
    <x v="0"/>
    <x v="1"/>
  </r>
  <r>
    <n v="3374569.1493827198"/>
    <x v="4208"/>
    <n v="59535616845"/>
    <s v="verified"/>
    <s v="Winona"/>
    <x v="1"/>
    <x v="8"/>
    <x v="0"/>
    <s v="US"/>
    <x v="0"/>
    <x v="0"/>
    <x v="0"/>
    <x v="3"/>
    <x v="305"/>
    <n v="51"/>
    <x v="0"/>
    <n v="0.63"/>
    <x v="3"/>
    <x v="1"/>
    <x v="0"/>
  </r>
  <r>
    <n v="3375121.44938272"/>
    <x v="4209"/>
    <n v="43816314759"/>
    <s v="unconfirmed"/>
    <s v="Maria"/>
    <x v="1"/>
    <x v="1"/>
    <x v="0"/>
    <s v="US"/>
    <x v="1"/>
    <x v="1"/>
    <x v="0"/>
    <x v="1"/>
    <x v="921"/>
    <n v="234"/>
    <x v="0"/>
    <n v="0.14000000000000001"/>
    <x v="4"/>
    <x v="2"/>
    <x v="0"/>
  </r>
  <r>
    <n v="3375673.7493827199"/>
    <x v="4210"/>
    <n v="48427534884"/>
    <s v="unconfirmed"/>
    <s v="Jon"/>
    <x v="0"/>
    <x v="11"/>
    <x v="0"/>
    <s v="US"/>
    <x v="1"/>
    <x v="1"/>
    <x v="0"/>
    <x v="12"/>
    <x v="913"/>
    <n v="37"/>
    <x v="18"/>
    <n v="1.1299999999999999"/>
    <x v="1"/>
    <x v="1"/>
    <x v="1"/>
  </r>
  <r>
    <n v="3376226.0493827201"/>
    <x v="4211"/>
    <n v="29590102579"/>
    <s v="verified"/>
    <s v="Uday"/>
    <x v="1"/>
    <x v="6"/>
    <x v="0"/>
    <s v="US"/>
    <x v="1"/>
    <x v="0"/>
    <x v="1"/>
    <x v="7"/>
    <x v="1061"/>
    <n v="62"/>
    <x v="2"/>
    <n v="1.82"/>
    <x v="1"/>
    <x v="1"/>
    <x v="0"/>
  </r>
  <r>
    <n v="3376778.34938272"/>
    <x v="4212"/>
    <n v="69916751764"/>
    <s v="verified"/>
    <s v="Jess"/>
    <x v="0"/>
    <x v="9"/>
    <x v="0"/>
    <s v="US"/>
    <x v="1"/>
    <x v="2"/>
    <x v="0"/>
    <x v="4"/>
    <x v="132"/>
    <n v="98"/>
    <x v="229"/>
    <n v="1.34"/>
    <x v="4"/>
    <x v="1"/>
    <x v="1"/>
  </r>
  <r>
    <n v="3377330.6493827198"/>
    <x v="4213"/>
    <n v="59056552352"/>
    <s v="unconfirmed"/>
    <s v="Seryn"/>
    <x v="0"/>
    <x v="16"/>
    <x v="0"/>
    <s v="US"/>
    <x v="0"/>
    <x v="2"/>
    <x v="1"/>
    <x v="1"/>
    <x v="624"/>
    <n v="228"/>
    <x v="135"/>
    <n v="0.78"/>
    <x v="2"/>
    <x v="2"/>
    <x v="0"/>
  </r>
  <r>
    <n v="3377882.94938272"/>
    <x v="4214"/>
    <n v="8708430337"/>
    <s v="verified"/>
    <s v="Meg"/>
    <x v="0"/>
    <x v="19"/>
    <x v="0"/>
    <s v="US"/>
    <x v="1"/>
    <x v="1"/>
    <x v="1"/>
    <x v="3"/>
    <x v="231"/>
    <n v="85"/>
    <x v="0"/>
    <n v="0.16"/>
    <x v="0"/>
    <x v="1"/>
    <x v="0"/>
  </r>
  <r>
    <n v="3378435.2493827199"/>
    <x v="4215"/>
    <n v="12425593820"/>
    <s v="verified"/>
    <s v="James"/>
    <x v="1"/>
    <x v="26"/>
    <x v="0"/>
    <s v="US"/>
    <x v="0"/>
    <x v="0"/>
    <x v="1"/>
    <x v="7"/>
    <x v="1024"/>
    <n v="168"/>
    <x v="118"/>
    <n v="1.83"/>
    <x v="1"/>
    <x v="0"/>
    <x v="0"/>
  </r>
  <r>
    <n v="3378987.5493827201"/>
    <x v="4216"/>
    <n v="48009698801"/>
    <s v="unconfirmed"/>
    <s v="Satya"/>
    <x v="1"/>
    <x v="10"/>
    <x v="0"/>
    <s v="US"/>
    <x v="0"/>
    <x v="0"/>
    <x v="1"/>
    <x v="6"/>
    <x v="322"/>
    <n v="232"/>
    <x v="202"/>
    <n v="0.94"/>
    <x v="4"/>
    <x v="2"/>
    <x v="1"/>
  </r>
  <r>
    <n v="3379539.84938272"/>
    <x v="4217"/>
    <n v="11954207877"/>
    <s v="unconfirmed"/>
    <s v="Gillian"/>
    <x v="0"/>
    <x v="31"/>
    <x v="0"/>
    <s v="US"/>
    <x v="1"/>
    <x v="0"/>
    <x v="1"/>
    <x v="2"/>
    <x v="607"/>
    <n v="30"/>
    <x v="229"/>
    <n v="1.18"/>
    <x v="1"/>
    <x v="1"/>
    <x v="1"/>
  </r>
  <r>
    <n v="3380092.1493827198"/>
    <x v="4218"/>
    <n v="97335560368"/>
    <s v="unconfirmed"/>
    <s v="Lily"/>
    <x v="0"/>
    <x v="14"/>
    <x v="0"/>
    <s v="US"/>
    <x v="0"/>
    <x v="1"/>
    <x v="0"/>
    <x v="0"/>
    <x v="814"/>
    <n v="148"/>
    <x v="48"/>
    <n v="0.08"/>
    <x v="1"/>
    <x v="0"/>
    <x v="0"/>
  </r>
  <r>
    <n v="3380644.44938272"/>
    <x v="4219"/>
    <n v="31768732486"/>
    <s v="unconfirmed"/>
    <s v="Jane"/>
    <x v="1"/>
    <x v="3"/>
    <x v="0"/>
    <s v="US"/>
    <x v="0"/>
    <x v="1"/>
    <x v="1"/>
    <x v="11"/>
    <x v="925"/>
    <n v="61"/>
    <x v="233"/>
    <n v="3.67"/>
    <x v="4"/>
    <x v="1"/>
    <x v="2"/>
  </r>
  <r>
    <n v="3381196.7493827199"/>
    <x v="4220"/>
    <n v="20441096514"/>
    <s v="verified"/>
    <s v="Nicole"/>
    <x v="0"/>
    <x v="5"/>
    <x v="0"/>
    <s v="US"/>
    <x v="1"/>
    <x v="1"/>
    <x v="0"/>
    <x v="5"/>
    <x v="273"/>
    <n v="204"/>
    <x v="52"/>
    <n v="0.08"/>
    <x v="2"/>
    <x v="2"/>
    <x v="0"/>
  </r>
  <r>
    <n v="3381749.0493827201"/>
    <x v="4221"/>
    <n v="31938542906"/>
    <s v="verified"/>
    <s v="Joseph"/>
    <x v="1"/>
    <x v="7"/>
    <x v="0"/>
    <s v="US"/>
    <x v="1"/>
    <x v="2"/>
    <x v="1"/>
    <x v="12"/>
    <x v="1025"/>
    <n v="54"/>
    <x v="91"/>
    <n v="0.51"/>
    <x v="0"/>
    <x v="1"/>
    <x v="0"/>
  </r>
  <r>
    <n v="3382301.34938272"/>
    <x v="4222"/>
    <n v="8077612849"/>
    <s v="verified"/>
    <s v="Ray"/>
    <x v="1"/>
    <x v="100"/>
    <x v="0"/>
    <s v="US"/>
    <x v="0"/>
    <x v="0"/>
    <x v="1"/>
    <x v="2"/>
    <x v="1075"/>
    <n v="194"/>
    <x v="73"/>
    <n v="0.74"/>
    <x v="1"/>
    <x v="0"/>
    <x v="0"/>
  </r>
  <r>
    <n v="3382853.6493827198"/>
    <x v="4223"/>
    <n v="46318320853"/>
    <s v="unconfirmed"/>
    <s v="Kaytlin"/>
    <x v="1"/>
    <x v="64"/>
    <x v="0"/>
    <s v="US"/>
    <x v="0"/>
    <x v="0"/>
    <x v="0"/>
    <x v="3"/>
    <x v="251"/>
    <n v="14"/>
    <x v="248"/>
    <n v="4.07"/>
    <x v="1"/>
    <x v="1"/>
    <x v="2"/>
  </r>
  <r>
    <n v="3383405.94938272"/>
    <x v="4224"/>
    <n v="79743778554"/>
    <s v="unconfirmed"/>
    <s v="Molly"/>
    <x v="0"/>
    <x v="34"/>
    <x v="0"/>
    <s v="US"/>
    <x v="1"/>
    <x v="2"/>
    <x v="1"/>
    <x v="10"/>
    <x v="425"/>
    <n v="95"/>
    <x v="278"/>
    <n v="2.9"/>
    <x v="3"/>
    <x v="1"/>
    <x v="4"/>
  </r>
  <r>
    <n v="3383958.2493827199"/>
    <x v="4225"/>
    <n v="76493556231"/>
    <s v="unconfirmed"/>
    <s v="Yolanda"/>
    <x v="2"/>
    <x v="127"/>
    <x v="0"/>
    <s v="US"/>
    <x v="1"/>
    <x v="2"/>
    <x v="0"/>
    <x v="5"/>
    <x v="1095"/>
    <n v="240"/>
    <x v="210"/>
    <n v="1.44"/>
    <x v="3"/>
    <x v="2"/>
    <x v="1"/>
  </r>
  <r>
    <n v="3384510.5493827201"/>
    <x v="4226"/>
    <n v="29987017534"/>
    <s v="unconfirmed"/>
    <s v="Carlo"/>
    <x v="1"/>
    <x v="22"/>
    <x v="0"/>
    <s v="US"/>
    <x v="1"/>
    <x v="1"/>
    <x v="1"/>
    <x v="7"/>
    <x v="338"/>
    <n v="138"/>
    <x v="98"/>
    <n v="0.16"/>
    <x v="3"/>
    <x v="0"/>
    <x v="0"/>
  </r>
  <r>
    <n v="3385062.84938272"/>
    <x v="4227"/>
    <n v="67960249690"/>
    <s v="verified"/>
    <s v="Michael"/>
    <x v="1"/>
    <x v="2"/>
    <x v="0"/>
    <s v="US"/>
    <x v="1"/>
    <x v="0"/>
    <x v="0"/>
    <x v="11"/>
    <x v="579"/>
    <n v="99"/>
    <x v="234"/>
    <n v="2.2599999999999998"/>
    <x v="0"/>
    <x v="1"/>
    <x v="1"/>
  </r>
  <r>
    <n v="3385615.1493827198"/>
    <x v="4228"/>
    <n v="37866459309"/>
    <s v="unconfirmed"/>
    <s v="Tamoi"/>
    <x v="0"/>
    <x v="21"/>
    <x v="0"/>
    <s v="US"/>
    <x v="0"/>
    <x v="0"/>
    <x v="1"/>
    <x v="5"/>
    <x v="849"/>
    <n v="224"/>
    <x v="152"/>
    <n v="1.07"/>
    <x v="1"/>
    <x v="2"/>
    <x v="1"/>
  </r>
  <r>
    <n v="3386167.44938272"/>
    <x v="4229"/>
    <n v="72560680271"/>
    <s v="unconfirmed"/>
    <s v="Zuben"/>
    <x v="1"/>
    <x v="13"/>
    <x v="0"/>
    <s v="US"/>
    <x v="1"/>
    <x v="2"/>
    <x v="1"/>
    <x v="7"/>
    <x v="1005"/>
    <n v="136"/>
    <x v="131"/>
    <n v="0.1"/>
    <x v="3"/>
    <x v="0"/>
    <x v="0"/>
  </r>
  <r>
    <n v="3386719.7493827199"/>
    <x v="4230"/>
    <n v="2540647289"/>
    <s v="verified"/>
    <s v="Yolanda"/>
    <x v="2"/>
    <x v="127"/>
    <x v="0"/>
    <s v="US"/>
    <x v="0"/>
    <x v="2"/>
    <x v="0"/>
    <x v="4"/>
    <x v="1017"/>
    <n v="42"/>
    <x v="184"/>
    <n v="2.21"/>
    <x v="3"/>
    <x v="1"/>
    <x v="3"/>
  </r>
  <r>
    <n v="3387272.0493827201"/>
    <x v="4231"/>
    <n v="13688881670"/>
    <s v="verified"/>
    <s v="Sanjna"/>
    <x v="1"/>
    <x v="33"/>
    <x v="0"/>
    <s v="US"/>
    <x v="0"/>
    <x v="0"/>
    <x v="1"/>
    <x v="4"/>
    <x v="964"/>
    <n v="77"/>
    <x v="0"/>
    <n v="0.15"/>
    <x v="0"/>
    <x v="1"/>
    <x v="0"/>
  </r>
  <r>
    <n v="3387824.34938272"/>
    <x v="4232"/>
    <n v="7141058779"/>
    <s v="verified"/>
    <s v="Astoria"/>
    <x v="2"/>
    <x v="144"/>
    <x v="0"/>
    <s v="US"/>
    <x v="0"/>
    <x v="2"/>
    <x v="0"/>
    <x v="8"/>
    <x v="93"/>
    <n v="32"/>
    <x v="86"/>
    <n v="0.21"/>
    <x v="4"/>
    <x v="1"/>
    <x v="0"/>
  </r>
  <r>
    <n v="3388376.6493827198"/>
    <x v="4233"/>
    <n v="67730917032"/>
    <s v="verified"/>
    <s v="Petya"/>
    <x v="2"/>
    <x v="124"/>
    <x v="0"/>
    <s v="US"/>
    <x v="0"/>
    <x v="2"/>
    <x v="0"/>
    <x v="8"/>
    <x v="894"/>
    <n v="201"/>
    <x v="68"/>
    <n v="1"/>
    <x v="1"/>
    <x v="2"/>
    <x v="0"/>
  </r>
  <r>
    <n v="3388928.94938272"/>
    <x v="4234"/>
    <n v="26636625040"/>
    <s v="verified"/>
    <s v="Marjorie"/>
    <x v="1"/>
    <x v="6"/>
    <x v="0"/>
    <s v="US"/>
    <x v="0"/>
    <x v="2"/>
    <x v="1"/>
    <x v="8"/>
    <x v="514"/>
    <n v="18"/>
    <x v="184"/>
    <n v="2.17"/>
    <x v="3"/>
    <x v="1"/>
    <x v="3"/>
  </r>
  <r>
    <n v="3389481.2493827199"/>
    <x v="4235"/>
    <n v="61903293609"/>
    <s v="unconfirmed"/>
    <s v="Jessica"/>
    <x v="0"/>
    <x v="29"/>
    <x v="0"/>
    <s v="US"/>
    <x v="0"/>
    <x v="1"/>
    <x v="1"/>
    <x v="2"/>
    <x v="631"/>
    <n v="237"/>
    <x v="48"/>
    <n v="0.09"/>
    <x v="1"/>
    <x v="2"/>
    <x v="0"/>
  </r>
  <r>
    <n v="3390033.5493827201"/>
    <x v="4236"/>
    <n v="57930126741"/>
    <s v="verified"/>
    <s v="Jessica"/>
    <x v="0"/>
    <x v="29"/>
    <x v="0"/>
    <s v="US"/>
    <x v="1"/>
    <x v="2"/>
    <x v="1"/>
    <x v="6"/>
    <x v="160"/>
    <n v="231"/>
    <x v="68"/>
    <n v="0.03"/>
    <x v="4"/>
    <x v="2"/>
    <x v="0"/>
  </r>
  <r>
    <n v="3390585.84938272"/>
    <x v="4237"/>
    <n v="75241115946"/>
    <s v="unconfirmed"/>
    <s v="Jaclyn"/>
    <x v="1"/>
    <x v="4"/>
    <x v="0"/>
    <s v="US"/>
    <x v="1"/>
    <x v="1"/>
    <x v="1"/>
    <x v="2"/>
    <x v="831"/>
    <n v="137"/>
    <x v="2"/>
    <n v="1.82"/>
    <x v="2"/>
    <x v="0"/>
    <x v="0"/>
  </r>
  <r>
    <n v="3391138.1493827198"/>
    <x v="4238"/>
    <n v="40286235034"/>
    <s v="unconfirmed"/>
    <s v="Anna"/>
    <x v="2"/>
    <x v="122"/>
    <x v="0"/>
    <s v="US"/>
    <x v="1"/>
    <x v="2"/>
    <x v="1"/>
    <x v="11"/>
    <x v="206"/>
    <n v="28"/>
    <x v="234"/>
    <n v="0.97"/>
    <x v="3"/>
    <x v="1"/>
    <x v="1"/>
  </r>
  <r>
    <n v="3391690.44938272"/>
    <x v="4239"/>
    <n v="4622858622"/>
    <s v="verified"/>
    <s v="Bah."/>
    <x v="1"/>
    <x v="2"/>
    <x v="0"/>
    <s v="US"/>
    <x v="1"/>
    <x v="2"/>
    <x v="1"/>
    <x v="1"/>
    <x v="1135"/>
    <n v="199"/>
    <x v="256"/>
    <n v="1.25"/>
    <x v="4"/>
    <x v="0"/>
    <x v="1"/>
  </r>
  <r>
    <n v="3392242.7493827199"/>
    <x v="4240"/>
    <n v="70850528004"/>
    <s v="unconfirmed"/>
    <s v="Nataliya"/>
    <x v="1"/>
    <x v="1"/>
    <x v="0"/>
    <s v="US"/>
    <x v="0"/>
    <x v="0"/>
    <x v="1"/>
    <x v="7"/>
    <x v="957"/>
    <n v="28"/>
    <x v="2"/>
    <n v="1.82"/>
    <x v="3"/>
    <x v="1"/>
    <x v="0"/>
  </r>
  <r>
    <n v="3392795.0493827201"/>
    <x v="4241"/>
    <n v="34551063686"/>
    <s v="verified"/>
    <s v="Ellie"/>
    <x v="1"/>
    <x v="33"/>
    <x v="0"/>
    <s v="US"/>
    <x v="1"/>
    <x v="2"/>
    <x v="1"/>
    <x v="1"/>
    <x v="494"/>
    <n v="125"/>
    <x v="35"/>
    <n v="0.3"/>
    <x v="2"/>
    <x v="0"/>
    <x v="0"/>
  </r>
  <r>
    <n v="3393347.34938272"/>
    <x v="4242"/>
    <n v="80353712951"/>
    <s v="unconfirmed"/>
    <s v="Jeffrey"/>
    <x v="0"/>
    <x v="34"/>
    <x v="0"/>
    <s v="US"/>
    <x v="0"/>
    <x v="1"/>
    <x v="1"/>
    <x v="8"/>
    <x v="711"/>
    <n v="57"/>
    <x v="86"/>
    <n v="0.56000000000000005"/>
    <x v="3"/>
    <x v="1"/>
    <x v="0"/>
  </r>
  <r>
    <n v="3393899.6493827198"/>
    <x v="4243"/>
    <n v="62907732128"/>
    <s v="verified"/>
    <s v="Quyen"/>
    <x v="1"/>
    <x v="10"/>
    <x v="0"/>
    <s v="US"/>
    <x v="1"/>
    <x v="1"/>
    <x v="1"/>
    <x v="5"/>
    <x v="602"/>
    <n v="223"/>
    <x v="86"/>
    <n v="0.55000000000000004"/>
    <x v="1"/>
    <x v="2"/>
    <x v="0"/>
  </r>
  <r>
    <n v="3394451.94938272"/>
    <x v="4244"/>
    <n v="16656602047"/>
    <s v="unconfirmed"/>
    <s v="Kevin"/>
    <x v="1"/>
    <x v="27"/>
    <x v="0"/>
    <s v="US"/>
    <x v="0"/>
    <x v="1"/>
    <x v="2"/>
    <x v="1"/>
    <x v="541"/>
    <n v="126"/>
    <x v="68"/>
    <n v="0.02"/>
    <x v="0"/>
    <x v="0"/>
    <x v="0"/>
  </r>
  <r>
    <n v="3395004.2493827199"/>
    <x v="4245"/>
    <n v="87273707808"/>
    <s v="unconfirmed"/>
    <s v="Claude"/>
    <x v="1"/>
    <x v="6"/>
    <x v="0"/>
    <s v="US"/>
    <x v="1"/>
    <x v="0"/>
    <x v="0"/>
    <x v="2"/>
    <x v="903"/>
    <n v="237"/>
    <x v="347"/>
    <n v="5.81"/>
    <x v="0"/>
    <x v="2"/>
    <x v="2"/>
  </r>
  <r>
    <n v="3395556.5493827201"/>
    <x v="4246"/>
    <n v="14581643975"/>
    <s v="unconfirmed"/>
    <s v="Jessica"/>
    <x v="0"/>
    <x v="29"/>
    <x v="0"/>
    <s v="US"/>
    <x v="0"/>
    <x v="1"/>
    <x v="0"/>
    <x v="2"/>
    <x v="479"/>
    <n v="96"/>
    <x v="177"/>
    <n v="0.13"/>
    <x v="4"/>
    <x v="1"/>
    <x v="0"/>
  </r>
  <r>
    <n v="3396108.84938272"/>
    <x v="4247"/>
    <n v="65233426437"/>
    <s v="verified"/>
    <s v="Mariano"/>
    <x v="0"/>
    <x v="11"/>
    <x v="0"/>
    <s v="US"/>
    <x v="0"/>
    <x v="2"/>
    <x v="0"/>
    <x v="3"/>
    <x v="104"/>
    <n v="168"/>
    <x v="54"/>
    <n v="1.71"/>
    <x v="3"/>
    <x v="0"/>
    <x v="3"/>
  </r>
  <r>
    <n v="3396661.1493827198"/>
    <x v="4248"/>
    <n v="16456363484"/>
    <s v="unconfirmed"/>
    <s v="Brent"/>
    <x v="1"/>
    <x v="6"/>
    <x v="0"/>
    <s v="US"/>
    <x v="1"/>
    <x v="0"/>
    <x v="0"/>
    <x v="2"/>
    <x v="408"/>
    <n v="113"/>
    <x v="249"/>
    <n v="2.42"/>
    <x v="3"/>
    <x v="0"/>
    <x v="4"/>
  </r>
  <r>
    <n v="3397213.44938272"/>
    <x v="4249"/>
    <n v="94177329240"/>
    <s v="verified"/>
    <s v="Allie"/>
    <x v="1"/>
    <x v="13"/>
    <x v="0"/>
    <s v="US"/>
    <x v="0"/>
    <x v="2"/>
    <x v="0"/>
    <x v="11"/>
    <x v="671"/>
    <n v="33"/>
    <x v="103"/>
    <n v="0.68"/>
    <x v="1"/>
    <x v="1"/>
    <x v="0"/>
  </r>
  <r>
    <n v="3397765.7493827199"/>
    <x v="4250"/>
    <n v="31956700025"/>
    <s v="verified"/>
    <s v="Mads"/>
    <x v="0"/>
    <x v="11"/>
    <x v="0"/>
    <s v="US"/>
    <x v="0"/>
    <x v="2"/>
    <x v="0"/>
    <x v="1"/>
    <x v="670"/>
    <n v="214"/>
    <x v="63"/>
    <n v="7.0000000000000007E-2"/>
    <x v="1"/>
    <x v="2"/>
    <x v="0"/>
  </r>
  <r>
    <n v="3398318.0493827201"/>
    <x v="4251"/>
    <n v="33069184040"/>
    <s v="verified"/>
    <s v="Karen"/>
    <x v="0"/>
    <x v="19"/>
    <x v="0"/>
    <s v="US"/>
    <x v="1"/>
    <x v="1"/>
    <x v="1"/>
    <x v="5"/>
    <x v="188"/>
    <n v="19"/>
    <x v="86"/>
    <n v="0.22"/>
    <x v="4"/>
    <x v="1"/>
    <x v="0"/>
  </r>
  <r>
    <n v="3398870.34938272"/>
    <x v="4252"/>
    <n v="70201090963"/>
    <s v="verified"/>
    <s v="Lily"/>
    <x v="0"/>
    <x v="28"/>
    <x v="0"/>
    <s v="US"/>
    <x v="0"/>
    <x v="1"/>
    <x v="1"/>
    <x v="5"/>
    <x v="298"/>
    <n v="172"/>
    <x v="63"/>
    <n v="0.04"/>
    <x v="2"/>
    <x v="0"/>
    <x v="0"/>
  </r>
  <r>
    <n v="3399422.6493827198"/>
    <x v="4253"/>
    <n v="46062964549"/>
    <s v="verified"/>
    <s v="Michael"/>
    <x v="1"/>
    <x v="64"/>
    <x v="0"/>
    <s v="US"/>
    <x v="0"/>
    <x v="2"/>
    <x v="1"/>
    <x v="3"/>
    <x v="375"/>
    <n v="33"/>
    <x v="2"/>
    <n v="1.82"/>
    <x v="4"/>
    <x v="1"/>
    <x v="0"/>
  </r>
  <r>
    <n v="3399974.94938272"/>
    <x v="4254"/>
    <n v="15250024593"/>
    <s v="unconfirmed"/>
    <s v="Hannah"/>
    <x v="0"/>
    <x v="14"/>
    <x v="0"/>
    <s v="US"/>
    <x v="0"/>
    <x v="1"/>
    <x v="0"/>
    <x v="4"/>
    <x v="1000"/>
    <n v="58"/>
    <x v="63"/>
    <n v="0.04"/>
    <x v="4"/>
    <x v="1"/>
    <x v="0"/>
  </r>
  <r>
    <n v="3400527.2493827199"/>
    <x v="4255"/>
    <n v="95184615236"/>
    <s v="unconfirmed"/>
    <s v="Frederico"/>
    <x v="1"/>
    <x v="18"/>
    <x v="0"/>
    <s v="US"/>
    <x v="1"/>
    <x v="0"/>
    <x v="1"/>
    <x v="5"/>
    <x v="683"/>
    <n v="80"/>
    <x v="250"/>
    <n v="0.7"/>
    <x v="4"/>
    <x v="1"/>
    <x v="0"/>
  </r>
  <r>
    <n v="3401079.5493827201"/>
    <x v="4256"/>
    <n v="92540576370"/>
    <s v="verified"/>
    <s v="Alesandra"/>
    <x v="1"/>
    <x v="3"/>
    <x v="0"/>
    <s v="US"/>
    <x v="0"/>
    <x v="2"/>
    <x v="0"/>
    <x v="3"/>
    <x v="338"/>
    <n v="138"/>
    <x v="244"/>
    <n v="4.5"/>
    <x v="0"/>
    <x v="0"/>
    <x v="2"/>
  </r>
  <r>
    <n v="3401631.84938272"/>
    <x v="4257"/>
    <n v="1995693404"/>
    <s v="unconfirmed"/>
    <s v="Nico"/>
    <x v="1"/>
    <x v="8"/>
    <x v="0"/>
    <s v="US"/>
    <x v="0"/>
    <x v="1"/>
    <x v="1"/>
    <x v="11"/>
    <x v="1001"/>
    <n v="218"/>
    <x v="35"/>
    <n v="0.27"/>
    <x v="3"/>
    <x v="2"/>
    <x v="0"/>
  </r>
  <r>
    <n v="3402184.1493827198"/>
    <x v="4258"/>
    <n v="94100844133"/>
    <s v="verified"/>
    <s v="AFI Apartments"/>
    <x v="1"/>
    <x v="27"/>
    <x v="0"/>
    <s v="US"/>
    <x v="0"/>
    <x v="2"/>
    <x v="1"/>
    <x v="2"/>
    <x v="699"/>
    <n v="196"/>
    <x v="68"/>
    <n v="0.03"/>
    <x v="2"/>
    <x v="0"/>
    <x v="0"/>
  </r>
  <r>
    <n v="3402736.44938272"/>
    <x v="4259"/>
    <n v="23122803462"/>
    <s v="verified"/>
    <s v="Grace Brigitte"/>
    <x v="1"/>
    <x v="2"/>
    <x v="0"/>
    <s v="US"/>
    <x v="0"/>
    <x v="2"/>
    <x v="0"/>
    <x v="7"/>
    <x v="884"/>
    <n v="223"/>
    <x v="192"/>
    <n v="1.56"/>
    <x v="0"/>
    <x v="2"/>
    <x v="1"/>
  </r>
  <r>
    <n v="3403288.7493827199"/>
    <x v="4260"/>
    <n v="13094000002"/>
    <s v="verified"/>
    <s v="Patricia"/>
    <x v="0"/>
    <x v="11"/>
    <x v="0"/>
    <s v="US"/>
    <x v="1"/>
    <x v="2"/>
    <x v="1"/>
    <x v="7"/>
    <x v="256"/>
    <n v="206"/>
    <x v="52"/>
    <n v="0.11"/>
    <x v="1"/>
    <x v="2"/>
    <x v="0"/>
  </r>
  <r>
    <n v="3403841.0493827201"/>
    <x v="4261"/>
    <n v="6395310050"/>
    <s v="unconfirmed"/>
    <s v="Chris"/>
    <x v="0"/>
    <x v="31"/>
    <x v="0"/>
    <s v="US"/>
    <x v="1"/>
    <x v="1"/>
    <x v="1"/>
    <x v="9"/>
    <x v="171"/>
    <n v="144"/>
    <x v="98"/>
    <n v="0.16"/>
    <x v="2"/>
    <x v="0"/>
    <x v="0"/>
  </r>
  <r>
    <n v="3404393.34938272"/>
    <x v="4262"/>
    <n v="41910736728"/>
    <s v="unconfirmed"/>
    <s v="Karen And Ben"/>
    <x v="0"/>
    <x v="79"/>
    <x v="0"/>
    <s v="US"/>
    <x v="1"/>
    <x v="1"/>
    <x v="1"/>
    <x v="1"/>
    <x v="738"/>
    <n v="82"/>
    <x v="67"/>
    <n v="2.19"/>
    <x v="4"/>
    <x v="1"/>
    <x v="3"/>
  </r>
  <r>
    <n v="3404945.6493827198"/>
    <x v="4263"/>
    <n v="95709176154"/>
    <s v="unconfirmed"/>
    <s v="AFI Apartments"/>
    <x v="1"/>
    <x v="27"/>
    <x v="0"/>
    <s v="US"/>
    <x v="0"/>
    <x v="2"/>
    <x v="1"/>
    <x v="2"/>
    <x v="98"/>
    <n v="61"/>
    <x v="124"/>
    <n v="0.06"/>
    <x v="1"/>
    <x v="1"/>
    <x v="0"/>
  </r>
  <r>
    <n v="3405497.94938272"/>
    <x v="4264"/>
    <n v="52768741610"/>
    <s v="verified"/>
    <s v="Lane"/>
    <x v="1"/>
    <x v="7"/>
    <x v="0"/>
    <s v="US"/>
    <x v="0"/>
    <x v="0"/>
    <x v="0"/>
    <x v="5"/>
    <x v="162"/>
    <n v="35"/>
    <x v="230"/>
    <n v="1.48"/>
    <x v="4"/>
    <x v="1"/>
    <x v="0"/>
  </r>
  <r>
    <n v="3406050.2493827199"/>
    <x v="4265"/>
    <n v="36072195862"/>
    <s v="verified"/>
    <s v="Danie"/>
    <x v="0"/>
    <x v="19"/>
    <x v="0"/>
    <s v="US"/>
    <x v="1"/>
    <x v="2"/>
    <x v="0"/>
    <x v="7"/>
    <x v="193"/>
    <n v="44"/>
    <x v="177"/>
    <n v="0.17"/>
    <x v="4"/>
    <x v="1"/>
    <x v="0"/>
  </r>
  <r>
    <n v="3406602.5493827201"/>
    <x v="4266"/>
    <n v="57322425296"/>
    <s v="unconfirmed"/>
    <s v="Sergey &amp; Kate"/>
    <x v="0"/>
    <x v="76"/>
    <x v="0"/>
    <s v="US"/>
    <x v="1"/>
    <x v="0"/>
    <x v="0"/>
    <x v="7"/>
    <x v="599"/>
    <n v="141"/>
    <x v="143"/>
    <n v="2.77"/>
    <x v="4"/>
    <x v="0"/>
    <x v="3"/>
  </r>
  <r>
    <n v="3407154.84938272"/>
    <x v="4267"/>
    <n v="44414020110"/>
    <s v="verified"/>
    <s v="David"/>
    <x v="0"/>
    <x v="5"/>
    <x v="0"/>
    <s v="US"/>
    <x v="0"/>
    <x v="2"/>
    <x v="1"/>
    <x v="1"/>
    <x v="803"/>
    <n v="188"/>
    <x v="140"/>
    <n v="3.26"/>
    <x v="1"/>
    <x v="0"/>
    <x v="2"/>
  </r>
  <r>
    <n v="3407707.1493827198"/>
    <x v="4268"/>
    <n v="95897280511"/>
    <s v="unconfirmed"/>
    <s v="AFI Apartments"/>
    <x v="1"/>
    <x v="27"/>
    <x v="0"/>
    <s v="US"/>
    <x v="1"/>
    <x v="0"/>
    <x v="1"/>
    <x v="6"/>
    <x v="822"/>
    <n v="100"/>
    <x v="68"/>
    <n v="0.02"/>
    <x v="0"/>
    <x v="0"/>
    <x v="0"/>
  </r>
  <r>
    <n v="3408259.44938272"/>
    <x v="4269"/>
    <n v="75536628271"/>
    <s v="verified"/>
    <s v="Vida"/>
    <x v="0"/>
    <x v="19"/>
    <x v="0"/>
    <s v="US"/>
    <x v="0"/>
    <x v="0"/>
    <x v="1"/>
    <x v="0"/>
    <x v="648"/>
    <n v="128"/>
    <x v="131"/>
    <n v="0.12"/>
    <x v="3"/>
    <x v="0"/>
    <x v="0"/>
  </r>
  <r>
    <n v="3408811.7493827199"/>
    <x v="4270"/>
    <n v="15328297851"/>
    <s v="unconfirmed"/>
    <s v="Josandra"/>
    <x v="0"/>
    <x v="5"/>
    <x v="0"/>
    <s v="US"/>
    <x v="0"/>
    <x v="0"/>
    <x v="1"/>
    <x v="5"/>
    <x v="725"/>
    <n v="47"/>
    <x v="292"/>
    <n v="4.84"/>
    <x v="2"/>
    <x v="1"/>
    <x v="2"/>
  </r>
  <r>
    <n v="3409364.0493827201"/>
    <x v="4271"/>
    <n v="8758349097"/>
    <s v="verified"/>
    <s v="Gen"/>
    <x v="1"/>
    <x v="33"/>
    <x v="0"/>
    <s v="US"/>
    <x v="1"/>
    <x v="1"/>
    <x v="0"/>
    <x v="4"/>
    <x v="922"/>
    <n v="28"/>
    <x v="86"/>
    <n v="0.36"/>
    <x v="2"/>
    <x v="1"/>
    <x v="0"/>
  </r>
  <r>
    <n v="3409916.34938272"/>
    <x v="4272"/>
    <n v="26240983063"/>
    <s v="unconfirmed"/>
    <s v="Jade"/>
    <x v="0"/>
    <x v="20"/>
    <x v="0"/>
    <s v="US"/>
    <x v="0"/>
    <x v="1"/>
    <x v="0"/>
    <x v="3"/>
    <x v="213"/>
    <n v="206"/>
    <x v="60"/>
    <n v="0.28000000000000003"/>
    <x v="3"/>
    <x v="2"/>
    <x v="0"/>
  </r>
  <r>
    <n v="3410468.6493827198"/>
    <x v="4273"/>
    <n v="8988820939"/>
    <s v="verified"/>
    <s v="Aivars"/>
    <x v="1"/>
    <x v="100"/>
    <x v="0"/>
    <s v="US"/>
    <x v="0"/>
    <x v="2"/>
    <x v="1"/>
    <x v="7"/>
    <x v="236"/>
    <n v="175"/>
    <x v="63"/>
    <n v="0.03"/>
    <x v="1"/>
    <x v="0"/>
    <x v="0"/>
  </r>
  <r>
    <n v="3411020.94938272"/>
    <x v="4274"/>
    <n v="51181982576"/>
    <s v="unconfirmed"/>
    <s v="Ruby"/>
    <x v="0"/>
    <x v="14"/>
    <x v="0"/>
    <s v="US"/>
    <x v="0"/>
    <x v="0"/>
    <x v="0"/>
    <x v="1"/>
    <x v="83"/>
    <n v="39"/>
    <x v="131"/>
    <n v="0.11"/>
    <x v="3"/>
    <x v="1"/>
    <x v="0"/>
  </r>
  <r>
    <n v="3411573.2493827199"/>
    <x v="4275"/>
    <n v="89832723846"/>
    <s v="unconfirmed"/>
    <s v="Mike"/>
    <x v="1"/>
    <x v="101"/>
    <x v="0"/>
    <s v="US"/>
    <x v="0"/>
    <x v="1"/>
    <x v="1"/>
    <x v="0"/>
    <x v="994"/>
    <n v="153"/>
    <x v="63"/>
    <n v="0.03"/>
    <x v="0"/>
    <x v="0"/>
    <x v="0"/>
  </r>
  <r>
    <n v="3412125.5493827201"/>
    <x v="4276"/>
    <n v="59238215988"/>
    <s v="unconfirmed"/>
    <s v="Christy"/>
    <x v="0"/>
    <x v="5"/>
    <x v="0"/>
    <s v="US"/>
    <x v="1"/>
    <x v="0"/>
    <x v="1"/>
    <x v="0"/>
    <x v="701"/>
    <n v="203"/>
    <x v="331"/>
    <n v="4.57"/>
    <x v="2"/>
    <x v="2"/>
    <x v="2"/>
  </r>
  <r>
    <n v="3412677.84938272"/>
    <x v="4277"/>
    <n v="32457539008"/>
    <s v="verified"/>
    <s v="Emma"/>
    <x v="0"/>
    <x v="23"/>
    <x v="0"/>
    <s v="US"/>
    <x v="0"/>
    <x v="0"/>
    <x v="0"/>
    <x v="8"/>
    <x v="1097"/>
    <n v="39"/>
    <x v="68"/>
    <n v="0.94"/>
    <x v="0"/>
    <x v="1"/>
    <x v="0"/>
  </r>
  <r>
    <n v="3413230.1493827198"/>
    <x v="4278"/>
    <n v="18504418350"/>
    <s v="verified"/>
    <s v="Alison"/>
    <x v="1"/>
    <x v="33"/>
    <x v="0"/>
    <s v="US"/>
    <x v="0"/>
    <x v="0"/>
    <x v="0"/>
    <x v="8"/>
    <x v="948"/>
    <n v="19"/>
    <x v="103"/>
    <n v="0.56000000000000005"/>
    <x v="1"/>
    <x v="1"/>
    <x v="0"/>
  </r>
  <r>
    <n v="3413782.44938272"/>
    <x v="4279"/>
    <n v="18917292511"/>
    <s v="unconfirmed"/>
    <s v="Jessie"/>
    <x v="0"/>
    <x v="79"/>
    <x v="0"/>
    <s v="US"/>
    <x v="0"/>
    <x v="0"/>
    <x v="0"/>
    <x v="8"/>
    <x v="626"/>
    <n v="74"/>
    <x v="52"/>
    <n v="7.0000000000000007E-2"/>
    <x v="0"/>
    <x v="1"/>
    <x v="0"/>
  </r>
  <r>
    <n v="3414334.7493827199"/>
    <x v="4280"/>
    <n v="69224567535"/>
    <s v="unconfirmed"/>
    <s v="Camille"/>
    <x v="0"/>
    <x v="21"/>
    <x v="0"/>
    <s v="US"/>
    <x v="1"/>
    <x v="2"/>
    <x v="1"/>
    <x v="7"/>
    <x v="206"/>
    <n v="28"/>
    <x v="63"/>
    <n v="0.11"/>
    <x v="2"/>
    <x v="1"/>
    <x v="0"/>
  </r>
  <r>
    <n v="3414887.0493827201"/>
    <x v="4281"/>
    <n v="3348409602"/>
    <s v="verified"/>
    <s v="Selma"/>
    <x v="1"/>
    <x v="13"/>
    <x v="0"/>
    <s v="US"/>
    <x v="1"/>
    <x v="2"/>
    <x v="1"/>
    <x v="2"/>
    <x v="652"/>
    <n v="239"/>
    <x v="131"/>
    <n v="0.1"/>
    <x v="4"/>
    <x v="2"/>
    <x v="0"/>
  </r>
  <r>
    <n v="3415439.34938272"/>
    <x v="4282"/>
    <n v="60648990648"/>
    <s v="verified"/>
    <s v="Kendall"/>
    <x v="0"/>
    <x v="53"/>
    <x v="0"/>
    <s v="US"/>
    <x v="0"/>
    <x v="1"/>
    <x v="1"/>
    <x v="11"/>
    <x v="882"/>
    <n v="213"/>
    <x v="169"/>
    <n v="0.7"/>
    <x v="1"/>
    <x v="2"/>
    <x v="0"/>
  </r>
  <r>
    <n v="3415991.6493827198"/>
    <x v="4283"/>
    <n v="26528337124"/>
    <s v="verified"/>
    <s v="Amir"/>
    <x v="0"/>
    <x v="28"/>
    <x v="0"/>
    <s v="US"/>
    <x v="1"/>
    <x v="1"/>
    <x v="1"/>
    <x v="5"/>
    <x v="859"/>
    <n v="239"/>
    <x v="35"/>
    <n v="0.19"/>
    <x v="1"/>
    <x v="2"/>
    <x v="0"/>
  </r>
  <r>
    <n v="3416543.94938272"/>
    <x v="4284"/>
    <n v="58791460735"/>
    <s v="verified"/>
    <s v="Sheki"/>
    <x v="0"/>
    <x v="14"/>
    <x v="0"/>
    <s v="US"/>
    <x v="1"/>
    <x v="1"/>
    <x v="0"/>
    <x v="2"/>
    <x v="502"/>
    <n v="66"/>
    <x v="124"/>
    <n v="7.0000000000000007E-2"/>
    <x v="0"/>
    <x v="1"/>
    <x v="0"/>
  </r>
  <r>
    <n v="3417096.2493827199"/>
    <x v="4285"/>
    <n v="71493231020"/>
    <s v="verified"/>
    <s v="Nattie"/>
    <x v="1"/>
    <x v="13"/>
    <x v="0"/>
    <s v="US"/>
    <x v="0"/>
    <x v="2"/>
    <x v="1"/>
    <x v="12"/>
    <x v="443"/>
    <n v="14"/>
    <x v="78"/>
    <n v="0.19"/>
    <x v="2"/>
    <x v="1"/>
    <x v="0"/>
  </r>
  <r>
    <n v="3417648.5493827201"/>
    <x v="4286"/>
    <n v="46669733989"/>
    <s v="verified"/>
    <s v="Rachel"/>
    <x v="0"/>
    <x v="36"/>
    <x v="0"/>
    <s v="US"/>
    <x v="1"/>
    <x v="1"/>
    <x v="1"/>
    <x v="1"/>
    <x v="542"/>
    <n v="224"/>
    <x v="2"/>
    <n v="1.82"/>
    <x v="4"/>
    <x v="2"/>
    <x v="0"/>
  </r>
  <r>
    <n v="3418200.84938272"/>
    <x v="4287"/>
    <n v="90693975255"/>
    <s v="unconfirmed"/>
    <s v="Enma"/>
    <x v="0"/>
    <x v="11"/>
    <x v="0"/>
    <s v="US"/>
    <x v="0"/>
    <x v="1"/>
    <x v="1"/>
    <x v="6"/>
    <x v="53"/>
    <n v="181"/>
    <x v="31"/>
    <n v="0.32"/>
    <x v="0"/>
    <x v="0"/>
    <x v="0"/>
  </r>
  <r>
    <n v="3418753.1493827198"/>
    <x v="4288"/>
    <n v="21513784465"/>
    <s v="verified"/>
    <s v="Arnan &amp; Zahira"/>
    <x v="0"/>
    <x v="20"/>
    <x v="0"/>
    <s v="US"/>
    <x v="0"/>
    <x v="2"/>
    <x v="1"/>
    <x v="7"/>
    <x v="593"/>
    <n v="96"/>
    <x v="48"/>
    <n v="0.1"/>
    <x v="2"/>
    <x v="1"/>
    <x v="0"/>
  </r>
  <r>
    <n v="3419305.44938272"/>
    <x v="4289"/>
    <n v="12341529881"/>
    <s v="verified"/>
    <s v="Dany"/>
    <x v="1"/>
    <x v="17"/>
    <x v="0"/>
    <s v="US"/>
    <x v="0"/>
    <x v="0"/>
    <x v="0"/>
    <x v="8"/>
    <x v="463"/>
    <n v="222"/>
    <x v="21"/>
    <n v="0.96"/>
    <x v="0"/>
    <x v="2"/>
    <x v="1"/>
  </r>
  <r>
    <n v="3419857.7493827199"/>
    <x v="4290"/>
    <n v="70819338881"/>
    <s v="unconfirmed"/>
    <s v="Nicholas"/>
    <x v="1"/>
    <x v="10"/>
    <x v="0"/>
    <s v="US"/>
    <x v="0"/>
    <x v="0"/>
    <x v="1"/>
    <x v="3"/>
    <x v="903"/>
    <n v="237"/>
    <x v="35"/>
    <n v="0.18"/>
    <x v="0"/>
    <x v="2"/>
    <x v="0"/>
  </r>
  <r>
    <n v="3420410.0493827201"/>
    <x v="4291"/>
    <n v="92198790196"/>
    <s v="verified"/>
    <s v="Genny"/>
    <x v="1"/>
    <x v="2"/>
    <x v="0"/>
    <s v="US"/>
    <x v="0"/>
    <x v="1"/>
    <x v="0"/>
    <x v="4"/>
    <x v="603"/>
    <n v="233"/>
    <x v="135"/>
    <n v="0.6"/>
    <x v="3"/>
    <x v="2"/>
    <x v="0"/>
  </r>
  <r>
    <n v="3420962.34938272"/>
    <x v="4292"/>
    <n v="6974186653"/>
    <s v="verified"/>
    <s v="Kellie"/>
    <x v="0"/>
    <x v="34"/>
    <x v="0"/>
    <s v="US"/>
    <x v="0"/>
    <x v="2"/>
    <x v="1"/>
    <x v="5"/>
    <x v="522"/>
    <n v="87"/>
    <x v="63"/>
    <n v="0.06"/>
    <x v="3"/>
    <x v="1"/>
    <x v="0"/>
  </r>
  <r>
    <n v="3421514.6493827198"/>
    <x v="4293"/>
    <n v="80425792854"/>
    <s v="unconfirmed"/>
    <s v="Brian"/>
    <x v="0"/>
    <x v="113"/>
    <x v="0"/>
    <s v="US"/>
    <x v="0"/>
    <x v="1"/>
    <x v="1"/>
    <x v="1"/>
    <x v="455"/>
    <n v="102"/>
    <x v="2"/>
    <n v="1.82"/>
    <x v="2"/>
    <x v="0"/>
    <x v="0"/>
  </r>
  <r>
    <n v="3422066.94938272"/>
    <x v="4294"/>
    <n v="72036377817"/>
    <s v="verified"/>
    <s v="Mike"/>
    <x v="1"/>
    <x v="4"/>
    <x v="0"/>
    <s v="US"/>
    <x v="1"/>
    <x v="0"/>
    <x v="1"/>
    <x v="5"/>
    <x v="500"/>
    <n v="152"/>
    <x v="63"/>
    <n v="0.03"/>
    <x v="1"/>
    <x v="0"/>
    <x v="0"/>
  </r>
  <r>
    <n v="3422619.2493827199"/>
    <x v="4295"/>
    <n v="24282825909"/>
    <s v="verified"/>
    <s v="Michael"/>
    <x v="1"/>
    <x v="13"/>
    <x v="0"/>
    <s v="US"/>
    <x v="1"/>
    <x v="1"/>
    <x v="1"/>
    <x v="0"/>
    <x v="1136"/>
    <n v="105"/>
    <x v="98"/>
    <n v="0.17"/>
    <x v="4"/>
    <x v="0"/>
    <x v="0"/>
  </r>
  <r>
    <n v="3423171.5493827201"/>
    <x v="4296"/>
    <n v="75213223048"/>
    <s v="unconfirmed"/>
    <s v="Sarah"/>
    <x v="1"/>
    <x v="27"/>
    <x v="0"/>
    <s v="US"/>
    <x v="0"/>
    <x v="0"/>
    <x v="0"/>
    <x v="5"/>
    <x v="558"/>
    <n v="153"/>
    <x v="2"/>
    <n v="1.82"/>
    <x v="3"/>
    <x v="0"/>
    <x v="0"/>
  </r>
  <r>
    <n v="3423723.84938272"/>
    <x v="4297"/>
    <n v="618961945"/>
    <s v="unconfirmed"/>
    <s v="Oswaldo"/>
    <x v="4"/>
    <x v="41"/>
    <x v="0"/>
    <s v="US"/>
    <x v="1"/>
    <x v="0"/>
    <x v="1"/>
    <x v="4"/>
    <x v="502"/>
    <n v="66"/>
    <x v="164"/>
    <n v="0.4"/>
    <x v="2"/>
    <x v="1"/>
    <x v="0"/>
  </r>
  <r>
    <n v="3424276.1493827198"/>
    <x v="4298"/>
    <n v="69428832644"/>
    <s v="unconfirmed"/>
    <s v="Laura"/>
    <x v="0"/>
    <x v="5"/>
    <x v="0"/>
    <s v="US"/>
    <x v="1"/>
    <x v="1"/>
    <x v="1"/>
    <x v="8"/>
    <x v="902"/>
    <n v="64"/>
    <x v="124"/>
    <n v="0.05"/>
    <x v="1"/>
    <x v="1"/>
    <x v="0"/>
  </r>
  <r>
    <n v="3424828.44938272"/>
    <x v="4299"/>
    <n v="68220737782"/>
    <s v="unconfirmed"/>
    <s v="Vida"/>
    <x v="0"/>
    <x v="19"/>
    <x v="0"/>
    <s v="US"/>
    <x v="0"/>
    <x v="1"/>
    <x v="1"/>
    <x v="2"/>
    <x v="68"/>
    <n v="147"/>
    <x v="52"/>
    <n v="0.08"/>
    <x v="0"/>
    <x v="0"/>
    <x v="0"/>
  </r>
  <r>
    <n v="3425380.7493827199"/>
    <x v="4300"/>
    <n v="36027309558"/>
    <s v="unconfirmed"/>
    <s v="Genae"/>
    <x v="3"/>
    <x v="72"/>
    <x v="0"/>
    <s v="US"/>
    <x v="1"/>
    <x v="1"/>
    <x v="0"/>
    <x v="3"/>
    <x v="1137"/>
    <n v="16"/>
    <x v="46"/>
    <n v="0.36"/>
    <x v="0"/>
    <x v="1"/>
    <x v="0"/>
  </r>
  <r>
    <n v="3425933.0493827201"/>
    <x v="4301"/>
    <n v="40218988520"/>
    <s v="unconfirmed"/>
    <s v="Jacques"/>
    <x v="0"/>
    <x v="0"/>
    <x v="0"/>
    <s v="US"/>
    <x v="1"/>
    <x v="0"/>
    <x v="1"/>
    <x v="1"/>
    <x v="1138"/>
    <n v="138"/>
    <x v="63"/>
    <n v="0.03"/>
    <x v="0"/>
    <x v="0"/>
    <x v="0"/>
  </r>
  <r>
    <n v="3426485.34938272"/>
    <x v="4302"/>
    <n v="41588888090"/>
    <s v="verified"/>
    <s v="William"/>
    <x v="0"/>
    <x v="79"/>
    <x v="0"/>
    <s v="US"/>
    <x v="1"/>
    <x v="2"/>
    <x v="2"/>
    <x v="12"/>
    <x v="138"/>
    <n v="32"/>
    <x v="80"/>
    <n v="0.15"/>
    <x v="4"/>
    <x v="1"/>
    <x v="0"/>
  </r>
  <r>
    <n v="3427037.6493827198"/>
    <x v="4303"/>
    <n v="63804398537"/>
    <s v="verified"/>
    <s v="Mike"/>
    <x v="1"/>
    <x v="1"/>
    <x v="0"/>
    <s v="US"/>
    <x v="0"/>
    <x v="2"/>
    <x v="1"/>
    <x v="2"/>
    <x v="820"/>
    <n v="176"/>
    <x v="2"/>
    <n v="1.82"/>
    <x v="0"/>
    <x v="0"/>
    <x v="0"/>
  </r>
  <r>
    <n v="3427589.94938272"/>
    <x v="4304"/>
    <n v="30869124655"/>
    <s v="verified"/>
    <s v="Miranda"/>
    <x v="2"/>
    <x v="49"/>
    <x v="0"/>
    <s v="US"/>
    <x v="1"/>
    <x v="1"/>
    <x v="0"/>
    <x v="3"/>
    <x v="834"/>
    <n v="79"/>
    <x v="109"/>
    <n v="0.28000000000000003"/>
    <x v="2"/>
    <x v="1"/>
    <x v="0"/>
  </r>
  <r>
    <n v="3428142.2493827199"/>
    <x v="4305"/>
    <n v="39783258206"/>
    <s v="verified"/>
    <s v="Juan Felipe"/>
    <x v="0"/>
    <x v="23"/>
    <x v="0"/>
    <s v="US"/>
    <x v="1"/>
    <x v="2"/>
    <x v="0"/>
    <x v="4"/>
    <x v="1139"/>
    <n v="104"/>
    <x v="68"/>
    <n v="0.02"/>
    <x v="3"/>
    <x v="0"/>
    <x v="0"/>
  </r>
  <r>
    <n v="3428694.5493827201"/>
    <x v="4306"/>
    <n v="76796589628"/>
    <s v="verified"/>
    <s v="Michelle"/>
    <x v="1"/>
    <x v="18"/>
    <x v="0"/>
    <s v="US"/>
    <x v="0"/>
    <x v="1"/>
    <x v="1"/>
    <x v="9"/>
    <x v="314"/>
    <n v="56"/>
    <x v="112"/>
    <n v="2.52"/>
    <x v="4"/>
    <x v="1"/>
    <x v="3"/>
  </r>
  <r>
    <n v="3429246.84938272"/>
    <x v="4307"/>
    <n v="41741861983"/>
    <s v="verified"/>
    <s v="Mike"/>
    <x v="1"/>
    <x v="4"/>
    <x v="0"/>
    <s v="US"/>
    <x v="1"/>
    <x v="2"/>
    <x v="1"/>
    <x v="8"/>
    <x v="141"/>
    <n v="23"/>
    <x v="63"/>
    <n v="0.04"/>
    <x v="1"/>
    <x v="1"/>
    <x v="0"/>
  </r>
  <r>
    <n v="3429799.1493827198"/>
    <x v="4308"/>
    <n v="81166546037"/>
    <s v="unconfirmed"/>
    <s v="Harper"/>
    <x v="1"/>
    <x v="22"/>
    <x v="0"/>
    <s v="US"/>
    <x v="0"/>
    <x v="0"/>
    <x v="0"/>
    <x v="12"/>
    <x v="706"/>
    <n v="167"/>
    <x v="70"/>
    <n v="2.29"/>
    <x v="4"/>
    <x v="0"/>
    <x v="3"/>
  </r>
  <r>
    <n v="3430351.44938272"/>
    <x v="4309"/>
    <n v="21673755239"/>
    <s v="verified"/>
    <s v="Paco"/>
    <x v="1"/>
    <x v="18"/>
    <x v="0"/>
    <s v="US"/>
    <x v="1"/>
    <x v="0"/>
    <x v="1"/>
    <x v="7"/>
    <x v="288"/>
    <n v="193"/>
    <x v="2"/>
    <n v="1.82"/>
    <x v="1"/>
    <x v="0"/>
    <x v="0"/>
  </r>
  <r>
    <n v="3430903.7493827199"/>
    <x v="4310"/>
    <n v="63120808405"/>
    <s v="verified"/>
    <s v="Deedles"/>
    <x v="0"/>
    <x v="31"/>
    <x v="0"/>
    <s v="US"/>
    <x v="0"/>
    <x v="0"/>
    <x v="0"/>
    <x v="8"/>
    <x v="917"/>
    <n v="211"/>
    <x v="60"/>
    <n v="0.61"/>
    <x v="4"/>
    <x v="2"/>
    <x v="0"/>
  </r>
  <r>
    <n v="3431456.0493827201"/>
    <x v="4311"/>
    <n v="92196729674"/>
    <s v="unconfirmed"/>
    <s v="Mike"/>
    <x v="1"/>
    <x v="4"/>
    <x v="0"/>
    <s v="US"/>
    <x v="0"/>
    <x v="0"/>
    <x v="1"/>
    <x v="5"/>
    <x v="513"/>
    <n v="73"/>
    <x v="131"/>
    <n v="0.11"/>
    <x v="3"/>
    <x v="1"/>
    <x v="0"/>
  </r>
  <r>
    <n v="3432008.34938272"/>
    <x v="4312"/>
    <n v="96907146183"/>
    <s v="verified"/>
    <s v="Mike"/>
    <x v="1"/>
    <x v="6"/>
    <x v="0"/>
    <s v="US"/>
    <x v="0"/>
    <x v="1"/>
    <x v="1"/>
    <x v="4"/>
    <x v="183"/>
    <n v="108"/>
    <x v="131"/>
    <n v="0.1"/>
    <x v="0"/>
    <x v="0"/>
    <x v="0"/>
  </r>
  <r>
    <n v="3432560.6493827198"/>
    <x v="4313"/>
    <n v="98608301881"/>
    <s v="verified"/>
    <s v="Helen"/>
    <x v="0"/>
    <x v="15"/>
    <x v="0"/>
    <s v="US"/>
    <x v="0"/>
    <x v="1"/>
    <x v="1"/>
    <x v="3"/>
    <x v="98"/>
    <n v="61"/>
    <x v="124"/>
    <n v="0.05"/>
    <x v="2"/>
    <x v="1"/>
    <x v="0"/>
  </r>
  <r>
    <n v="3433112.94938272"/>
    <x v="4314"/>
    <n v="57017437550"/>
    <s v="verified"/>
    <s v="Brian"/>
    <x v="1"/>
    <x v="7"/>
    <x v="0"/>
    <s v="US"/>
    <x v="0"/>
    <x v="2"/>
    <x v="1"/>
    <x v="11"/>
    <x v="563"/>
    <n v="64"/>
    <x v="145"/>
    <n v="1.53"/>
    <x v="4"/>
    <x v="1"/>
    <x v="1"/>
  </r>
  <r>
    <n v="3433665.2493827199"/>
    <x v="4315"/>
    <n v="57007053364"/>
    <s v="unconfirmed"/>
    <s v="Carlos"/>
    <x v="1"/>
    <x v="27"/>
    <x v="0"/>
    <s v="US"/>
    <x v="1"/>
    <x v="1"/>
    <x v="0"/>
    <x v="1"/>
    <x v="867"/>
    <n v="38"/>
    <x v="63"/>
    <n v="0.03"/>
    <x v="3"/>
    <x v="1"/>
    <x v="0"/>
  </r>
  <r>
    <n v="3434217.5493827201"/>
    <x v="4316"/>
    <n v="95764599254"/>
    <s v="unconfirmed"/>
    <s v="Kerry"/>
    <x v="1"/>
    <x v="10"/>
    <x v="0"/>
    <s v="US"/>
    <x v="0"/>
    <x v="1"/>
    <x v="1"/>
    <x v="8"/>
    <x v="319"/>
    <n v="89"/>
    <x v="48"/>
    <n v="0.08"/>
    <x v="2"/>
    <x v="1"/>
    <x v="0"/>
  </r>
  <r>
    <n v="3434769.84938272"/>
    <x v="4317"/>
    <n v="97915682327"/>
    <s v="unconfirmed"/>
    <s v="Gen"/>
    <x v="1"/>
    <x v="33"/>
    <x v="0"/>
    <s v="US"/>
    <x v="0"/>
    <x v="2"/>
    <x v="0"/>
    <x v="8"/>
    <x v="1118"/>
    <n v="146"/>
    <x v="63"/>
    <n v="0.15"/>
    <x v="1"/>
    <x v="0"/>
    <x v="0"/>
  </r>
  <r>
    <n v="3435322.1493827198"/>
    <x v="4318"/>
    <n v="95070604136"/>
    <s v="verified"/>
    <s v="SoSo"/>
    <x v="1"/>
    <x v="63"/>
    <x v="0"/>
    <s v="US"/>
    <x v="1"/>
    <x v="1"/>
    <x v="0"/>
    <x v="3"/>
    <x v="987"/>
    <n v="55"/>
    <x v="0"/>
    <n v="0.28999999999999998"/>
    <x v="1"/>
    <x v="1"/>
    <x v="0"/>
  </r>
  <r>
    <n v="3435874.44938272"/>
    <x v="4319"/>
    <n v="32394140420"/>
    <s v="verified"/>
    <s v="Michael"/>
    <x v="1"/>
    <x v="13"/>
    <x v="0"/>
    <s v="US"/>
    <x v="1"/>
    <x v="2"/>
    <x v="1"/>
    <x v="5"/>
    <x v="135"/>
    <n v="34"/>
    <x v="60"/>
    <n v="0.3"/>
    <x v="1"/>
    <x v="1"/>
    <x v="0"/>
  </r>
  <r>
    <n v="3436426.7493827199"/>
    <x v="4320"/>
    <n v="25708698854"/>
    <s v="verified"/>
    <s v="David"/>
    <x v="1"/>
    <x v="3"/>
    <x v="0"/>
    <s v="US"/>
    <x v="1"/>
    <x v="0"/>
    <x v="0"/>
    <x v="9"/>
    <x v="310"/>
    <n v="122"/>
    <x v="68"/>
    <n v="0.02"/>
    <x v="3"/>
    <x v="0"/>
    <x v="0"/>
  </r>
  <r>
    <n v="3436979.0493827201"/>
    <x v="4321"/>
    <n v="95621491231"/>
    <s v="verified"/>
    <s v="Marc"/>
    <x v="0"/>
    <x v="11"/>
    <x v="0"/>
    <s v="US"/>
    <x v="0"/>
    <x v="2"/>
    <x v="1"/>
    <x v="5"/>
    <x v="122"/>
    <n v="189"/>
    <x v="118"/>
    <n v="0.28999999999999998"/>
    <x v="1"/>
    <x v="0"/>
    <x v="0"/>
  </r>
  <r>
    <n v="3437531.34938272"/>
    <x v="4322"/>
    <n v="25836950169"/>
    <s v="unconfirmed"/>
    <s v="Maya"/>
    <x v="1"/>
    <x v="10"/>
    <x v="0"/>
    <s v="US"/>
    <x v="1"/>
    <x v="0"/>
    <x v="0"/>
    <x v="4"/>
    <x v="1140"/>
    <n v="190"/>
    <x v="2"/>
    <n v="1.82"/>
    <x v="3"/>
    <x v="0"/>
    <x v="0"/>
  </r>
  <r>
    <n v="3438083.6493827198"/>
    <x v="4323"/>
    <n v="5262982874"/>
    <s v="verified"/>
    <s v="Kara Ayn"/>
    <x v="2"/>
    <x v="24"/>
    <x v="0"/>
    <s v="US"/>
    <x v="1"/>
    <x v="0"/>
    <x v="0"/>
    <x v="4"/>
    <x v="20"/>
    <n v="27"/>
    <x v="262"/>
    <n v="2.33"/>
    <x v="2"/>
    <x v="1"/>
    <x v="3"/>
  </r>
  <r>
    <n v="3438635.94938272"/>
    <x v="4324"/>
    <n v="96327612008"/>
    <s v="unconfirmed"/>
    <s v="Vida"/>
    <x v="0"/>
    <x v="19"/>
    <x v="0"/>
    <s v="US"/>
    <x v="1"/>
    <x v="0"/>
    <x v="1"/>
    <x v="4"/>
    <x v="350"/>
    <n v="140"/>
    <x v="48"/>
    <n v="0.1"/>
    <x v="4"/>
    <x v="0"/>
    <x v="0"/>
  </r>
  <r>
    <n v="3439188.2493827199"/>
    <x v="4325"/>
    <n v="92232525966"/>
    <s v="verified"/>
    <s v="Kells"/>
    <x v="0"/>
    <x v="11"/>
    <x v="0"/>
    <s v="US"/>
    <x v="0"/>
    <x v="2"/>
    <x v="0"/>
    <x v="3"/>
    <x v="241"/>
    <n v="217"/>
    <x v="98"/>
    <n v="0.17"/>
    <x v="4"/>
    <x v="2"/>
    <x v="0"/>
  </r>
  <r>
    <n v="3439740.5493827201"/>
    <x v="4326"/>
    <n v="66224524237"/>
    <s v="unconfirmed"/>
    <s v="Jennifer"/>
    <x v="1"/>
    <x v="18"/>
    <x v="0"/>
    <s v="US"/>
    <x v="1"/>
    <x v="1"/>
    <x v="1"/>
    <x v="3"/>
    <x v="120"/>
    <n v="114"/>
    <x v="78"/>
    <n v="1.52"/>
    <x v="0"/>
    <x v="0"/>
    <x v="0"/>
  </r>
  <r>
    <n v="3440292.84938272"/>
    <x v="4327"/>
    <n v="69759536172"/>
    <s v="verified"/>
    <s v="Emilia"/>
    <x v="0"/>
    <x v="23"/>
    <x v="0"/>
    <s v="US"/>
    <x v="1"/>
    <x v="1"/>
    <x v="1"/>
    <x v="5"/>
    <x v="839"/>
    <n v="153"/>
    <x v="169"/>
    <n v="0.7"/>
    <x v="2"/>
    <x v="0"/>
    <x v="0"/>
  </r>
  <r>
    <n v="3440845.1493827198"/>
    <x v="4328"/>
    <n v="29711668135"/>
    <s v="unconfirmed"/>
    <s v="Eran"/>
    <x v="1"/>
    <x v="13"/>
    <x v="0"/>
    <s v="US"/>
    <x v="0"/>
    <x v="2"/>
    <x v="1"/>
    <x v="8"/>
    <x v="762"/>
    <n v="20"/>
    <x v="48"/>
    <n v="0.08"/>
    <x v="4"/>
    <x v="1"/>
    <x v="0"/>
  </r>
  <r>
    <n v="3441397.44938272"/>
    <x v="4329"/>
    <n v="51280427383"/>
    <s v="verified"/>
    <s v="Courtney"/>
    <x v="1"/>
    <x v="27"/>
    <x v="0"/>
    <s v="US"/>
    <x v="0"/>
    <x v="0"/>
    <x v="1"/>
    <x v="6"/>
    <x v="834"/>
    <n v="79"/>
    <x v="124"/>
    <n v="0.06"/>
    <x v="3"/>
    <x v="1"/>
    <x v="0"/>
  </r>
  <r>
    <n v="3441949.7493827199"/>
    <x v="4330"/>
    <n v="80907373593"/>
    <s v="verified"/>
    <s v="AFI Apartments"/>
    <x v="1"/>
    <x v="27"/>
    <x v="0"/>
    <s v="US"/>
    <x v="0"/>
    <x v="0"/>
    <x v="1"/>
    <x v="8"/>
    <x v="559"/>
    <n v="101"/>
    <x v="78"/>
    <n v="0.2"/>
    <x v="1"/>
    <x v="0"/>
    <x v="0"/>
  </r>
  <r>
    <n v="3442502.0493827201"/>
    <x v="4331"/>
    <n v="61227947851"/>
    <s v="verified"/>
    <s v="AFI Apartments"/>
    <x v="1"/>
    <x v="27"/>
    <x v="0"/>
    <s v="US"/>
    <x v="0"/>
    <x v="2"/>
    <x v="1"/>
    <x v="3"/>
    <x v="487"/>
    <n v="229"/>
    <x v="80"/>
    <n v="0.14000000000000001"/>
    <x v="1"/>
    <x v="2"/>
    <x v="0"/>
  </r>
  <r>
    <n v="3443054.34938272"/>
    <x v="4332"/>
    <n v="79141337008"/>
    <s v="unconfirmed"/>
    <s v="El Haj"/>
    <x v="1"/>
    <x v="2"/>
    <x v="0"/>
    <s v="US"/>
    <x v="1"/>
    <x v="0"/>
    <x v="0"/>
    <x v="12"/>
    <x v="1125"/>
    <n v="214"/>
    <x v="48"/>
    <n v="0.1"/>
    <x v="2"/>
    <x v="2"/>
    <x v="0"/>
  </r>
  <r>
    <n v="3443606.6493827198"/>
    <x v="4333"/>
    <n v="53120232183"/>
    <s v="unconfirmed"/>
    <s v="Darwin And Nicole"/>
    <x v="0"/>
    <x v="20"/>
    <x v="0"/>
    <s v="US"/>
    <x v="0"/>
    <x v="2"/>
    <x v="1"/>
    <x v="5"/>
    <x v="865"/>
    <n v="208"/>
    <x v="98"/>
    <n v="0.16"/>
    <x v="1"/>
    <x v="2"/>
    <x v="0"/>
  </r>
  <r>
    <n v="3444158.94938272"/>
    <x v="4334"/>
    <n v="3294538027"/>
    <s v="verified"/>
    <s v="Agustina"/>
    <x v="0"/>
    <x v="11"/>
    <x v="0"/>
    <s v="US"/>
    <x v="1"/>
    <x v="0"/>
    <x v="0"/>
    <x v="4"/>
    <x v="308"/>
    <n v="82"/>
    <x v="131"/>
    <n v="0.13"/>
    <x v="1"/>
    <x v="1"/>
    <x v="0"/>
  </r>
  <r>
    <n v="3444711.2493827199"/>
    <x v="4335"/>
    <n v="24738559632"/>
    <s v="unconfirmed"/>
    <s v="Edmi"/>
    <x v="0"/>
    <x v="145"/>
    <x v="0"/>
    <s v="US"/>
    <x v="1"/>
    <x v="0"/>
    <x v="1"/>
    <x v="4"/>
    <x v="776"/>
    <n v="48"/>
    <x v="124"/>
    <n v="0.1"/>
    <x v="3"/>
    <x v="1"/>
    <x v="0"/>
  </r>
  <r>
    <n v="3445263.5493827201"/>
    <x v="4336"/>
    <n v="78890512101"/>
    <s v="verified"/>
    <s v="Lisa"/>
    <x v="1"/>
    <x v="22"/>
    <x v="0"/>
    <s v="US"/>
    <x v="1"/>
    <x v="0"/>
    <x v="1"/>
    <x v="4"/>
    <x v="1017"/>
    <n v="42"/>
    <x v="91"/>
    <n v="0.51"/>
    <x v="2"/>
    <x v="1"/>
    <x v="0"/>
  </r>
  <r>
    <n v="3445815.84938272"/>
    <x v="4337"/>
    <n v="96477819721"/>
    <s v="unconfirmed"/>
    <s v="Einar"/>
    <x v="1"/>
    <x v="63"/>
    <x v="0"/>
    <s v="US"/>
    <x v="1"/>
    <x v="1"/>
    <x v="1"/>
    <x v="1"/>
    <x v="143"/>
    <n v="148"/>
    <x v="27"/>
    <n v="2.7"/>
    <x v="0"/>
    <x v="0"/>
    <x v="4"/>
  </r>
  <r>
    <n v="3446368.1493827198"/>
    <x v="4338"/>
    <n v="39955635761"/>
    <s v="unconfirmed"/>
    <s v="Benjamin"/>
    <x v="0"/>
    <x v="11"/>
    <x v="0"/>
    <s v="US"/>
    <x v="1"/>
    <x v="0"/>
    <x v="1"/>
    <x v="2"/>
    <x v="209"/>
    <n v="119"/>
    <x v="52"/>
    <n v="7.0000000000000007E-2"/>
    <x v="4"/>
    <x v="0"/>
    <x v="0"/>
  </r>
  <r>
    <n v="3446920.44938272"/>
    <x v="4339"/>
    <n v="1597045023"/>
    <s v="verified"/>
    <s v="Joycelyn"/>
    <x v="0"/>
    <x v="14"/>
    <x v="0"/>
    <s v="US"/>
    <x v="0"/>
    <x v="0"/>
    <x v="1"/>
    <x v="3"/>
    <x v="802"/>
    <n v="21"/>
    <x v="55"/>
    <n v="3.67"/>
    <x v="0"/>
    <x v="1"/>
    <x v="4"/>
  </r>
  <r>
    <n v="3447472.7493827199"/>
    <x v="4340"/>
    <n v="68286221777"/>
    <s v="verified"/>
    <s v="Alex"/>
    <x v="1"/>
    <x v="18"/>
    <x v="0"/>
    <s v="US"/>
    <x v="0"/>
    <x v="1"/>
    <x v="1"/>
    <x v="8"/>
    <x v="892"/>
    <n v="150"/>
    <x v="47"/>
    <n v="0.69"/>
    <x v="0"/>
    <x v="0"/>
    <x v="0"/>
  </r>
  <r>
    <n v="3449129.6493827198"/>
    <x v="4341"/>
    <n v="45585817381"/>
    <s v="unconfirmed"/>
    <s v="Anneta"/>
    <x v="0"/>
    <x v="111"/>
    <x v="0"/>
    <s v="US"/>
    <x v="0"/>
    <x v="0"/>
    <x v="1"/>
    <x v="2"/>
    <x v="638"/>
    <n v="184"/>
    <x v="52"/>
    <n v="0.11"/>
    <x v="3"/>
    <x v="0"/>
    <x v="0"/>
  </r>
  <r>
    <n v="3449681.94938272"/>
    <x v="4342"/>
    <n v="53416302673"/>
    <s v="unconfirmed"/>
    <s v="Samira"/>
    <x v="1"/>
    <x v="6"/>
    <x v="0"/>
    <s v="US"/>
    <x v="0"/>
    <x v="2"/>
    <x v="0"/>
    <x v="8"/>
    <x v="740"/>
    <n v="105"/>
    <x v="348"/>
    <n v="4.2"/>
    <x v="1"/>
    <x v="0"/>
    <x v="2"/>
  </r>
  <r>
    <n v="3450234.2493827199"/>
    <x v="4343"/>
    <n v="97388299178"/>
    <s v="unconfirmed"/>
    <s v="Mac"/>
    <x v="0"/>
    <x v="11"/>
    <x v="0"/>
    <s v="US"/>
    <x v="0"/>
    <x v="2"/>
    <x v="0"/>
    <x v="4"/>
    <x v="860"/>
    <n v="191"/>
    <x v="121"/>
    <n v="1.29"/>
    <x v="4"/>
    <x v="0"/>
    <x v="1"/>
  </r>
  <r>
    <n v="3450786.5493827201"/>
    <x v="4344"/>
    <n v="87394799134"/>
    <s v="verified"/>
    <s v="Mike"/>
    <x v="1"/>
    <x v="25"/>
    <x v="0"/>
    <s v="US"/>
    <x v="1"/>
    <x v="0"/>
    <x v="1"/>
    <x v="12"/>
    <x v="888"/>
    <n v="50"/>
    <x v="80"/>
    <n v="0.12"/>
    <x v="0"/>
    <x v="1"/>
    <x v="0"/>
  </r>
  <r>
    <n v="3451338.84938272"/>
    <x v="4345"/>
    <n v="83765016938"/>
    <s v="verified"/>
    <s v="Rebecca"/>
    <x v="0"/>
    <x v="19"/>
    <x v="0"/>
    <s v="US"/>
    <x v="0"/>
    <x v="0"/>
    <x v="1"/>
    <x v="4"/>
    <x v="910"/>
    <n v="223"/>
    <x v="68"/>
    <n v="0.04"/>
    <x v="2"/>
    <x v="2"/>
    <x v="0"/>
  </r>
  <r>
    <n v="3451891.1493827198"/>
    <x v="4346"/>
    <n v="74271945293"/>
    <s v="unconfirmed"/>
    <s v="Michelle"/>
    <x v="0"/>
    <x v="14"/>
    <x v="0"/>
    <s v="US"/>
    <x v="1"/>
    <x v="2"/>
    <x v="0"/>
    <x v="0"/>
    <x v="3"/>
    <n v="41"/>
    <x v="222"/>
    <n v="1.41"/>
    <x v="3"/>
    <x v="1"/>
    <x v="1"/>
  </r>
  <r>
    <n v="3452443.44938272"/>
    <x v="4347"/>
    <n v="90085183292"/>
    <s v="unconfirmed"/>
    <s v="Crystal &amp; Clee"/>
    <x v="0"/>
    <x v="29"/>
    <x v="0"/>
    <s v="US"/>
    <x v="0"/>
    <x v="2"/>
    <x v="0"/>
    <x v="2"/>
    <x v="1121"/>
    <n v="176"/>
    <x v="22"/>
    <n v="1.73"/>
    <x v="1"/>
    <x v="0"/>
    <x v="3"/>
  </r>
  <r>
    <n v="3452995.7493827199"/>
    <x v="4348"/>
    <n v="942309361"/>
    <s v="verified"/>
    <s v="Marcus"/>
    <x v="0"/>
    <x v="5"/>
    <x v="0"/>
    <s v="US"/>
    <x v="1"/>
    <x v="0"/>
    <x v="1"/>
    <x v="3"/>
    <x v="1037"/>
    <n v="41"/>
    <x v="159"/>
    <n v="1.38"/>
    <x v="2"/>
    <x v="1"/>
    <x v="1"/>
  </r>
  <r>
    <n v="3453548.0493827201"/>
    <x v="4349"/>
    <n v="22688458757"/>
    <s v="verified"/>
    <s v="Heather"/>
    <x v="0"/>
    <x v="12"/>
    <x v="0"/>
    <s v="US"/>
    <x v="0"/>
    <x v="1"/>
    <x v="1"/>
    <x v="10"/>
    <x v="26"/>
    <n v="42"/>
    <x v="81"/>
    <n v="0.63"/>
    <x v="3"/>
    <x v="1"/>
    <x v="0"/>
  </r>
  <r>
    <n v="3454100.34938272"/>
    <x v="4350"/>
    <n v="34739845434"/>
    <s v="unconfirmed"/>
    <s v="Kristen"/>
    <x v="0"/>
    <x v="11"/>
    <x v="0"/>
    <s v="US"/>
    <x v="1"/>
    <x v="2"/>
    <x v="1"/>
    <x v="5"/>
    <x v="1099"/>
    <n v="83"/>
    <x v="63"/>
    <n v="0.03"/>
    <x v="3"/>
    <x v="1"/>
    <x v="0"/>
  </r>
  <r>
    <n v="3454652.6493827198"/>
    <x v="4351"/>
    <n v="47322935563"/>
    <s v="unconfirmed"/>
    <s v="Cristina"/>
    <x v="0"/>
    <x v="9"/>
    <x v="0"/>
    <s v="US"/>
    <x v="0"/>
    <x v="0"/>
    <x v="1"/>
    <x v="1"/>
    <x v="594"/>
    <n v="234"/>
    <x v="109"/>
    <n v="0.6"/>
    <x v="1"/>
    <x v="2"/>
    <x v="0"/>
  </r>
  <r>
    <n v="3455204.94938272"/>
    <x v="4352"/>
    <n v="39657780259"/>
    <s v="unconfirmed"/>
    <s v="Tyler"/>
    <x v="2"/>
    <x v="62"/>
    <x v="0"/>
    <s v="US"/>
    <x v="0"/>
    <x v="0"/>
    <x v="1"/>
    <x v="12"/>
    <x v="272"/>
    <n v="187"/>
    <x v="68"/>
    <n v="0.02"/>
    <x v="4"/>
    <x v="0"/>
    <x v="0"/>
  </r>
  <r>
    <n v="3455757.2493827199"/>
    <x v="4353"/>
    <n v="13738373251"/>
    <s v="verified"/>
    <s v="Sarah"/>
    <x v="1"/>
    <x v="2"/>
    <x v="0"/>
    <s v="US"/>
    <x v="0"/>
    <x v="2"/>
    <x v="0"/>
    <x v="4"/>
    <x v="799"/>
    <n v="92"/>
    <x v="303"/>
    <n v="1.47"/>
    <x v="4"/>
    <x v="1"/>
    <x v="1"/>
  </r>
  <r>
    <n v="3456309.5493827201"/>
    <x v="4354"/>
    <n v="39826020161"/>
    <s v="unconfirmed"/>
    <s v="Susana"/>
    <x v="1"/>
    <x v="27"/>
    <x v="0"/>
    <s v="US"/>
    <x v="0"/>
    <x v="0"/>
    <x v="1"/>
    <x v="7"/>
    <x v="732"/>
    <n v="70"/>
    <x v="231"/>
    <n v="1.61"/>
    <x v="1"/>
    <x v="1"/>
    <x v="1"/>
  </r>
  <r>
    <n v="3456861.84938272"/>
    <x v="4355"/>
    <n v="30574497949"/>
    <s v="verified"/>
    <s v="Mark"/>
    <x v="0"/>
    <x v="21"/>
    <x v="0"/>
    <s v="US"/>
    <x v="0"/>
    <x v="1"/>
    <x v="1"/>
    <x v="7"/>
    <x v="676"/>
    <n v="229"/>
    <x v="63"/>
    <n v="0.08"/>
    <x v="2"/>
    <x v="2"/>
    <x v="0"/>
  </r>
  <r>
    <n v="3457414.1493827198"/>
    <x v="4356"/>
    <n v="79931888068"/>
    <s v="verified"/>
    <s v="Etan"/>
    <x v="0"/>
    <x v="19"/>
    <x v="0"/>
    <s v="US"/>
    <x v="0"/>
    <x v="0"/>
    <x v="0"/>
    <x v="7"/>
    <x v="820"/>
    <n v="176"/>
    <x v="31"/>
    <n v="0.8"/>
    <x v="0"/>
    <x v="0"/>
    <x v="0"/>
  </r>
  <r>
    <n v="3457966.44938272"/>
    <x v="4357"/>
    <n v="42322328750"/>
    <s v="verified"/>
    <s v="Ayo"/>
    <x v="1"/>
    <x v="2"/>
    <x v="0"/>
    <s v="US"/>
    <x v="0"/>
    <x v="1"/>
    <x v="0"/>
    <x v="4"/>
    <x v="845"/>
    <n v="215"/>
    <x v="63"/>
    <n v="0.04"/>
    <x v="2"/>
    <x v="2"/>
    <x v="0"/>
  </r>
  <r>
    <n v="3458518.7493827199"/>
    <x v="4358"/>
    <n v="18950937528"/>
    <s v="verified"/>
    <s v="Matt"/>
    <x v="1"/>
    <x v="13"/>
    <x v="0"/>
    <s v="US"/>
    <x v="0"/>
    <x v="2"/>
    <x v="1"/>
    <x v="3"/>
    <x v="300"/>
    <n v="138"/>
    <x v="131"/>
    <n v="0.12"/>
    <x v="3"/>
    <x v="0"/>
    <x v="0"/>
  </r>
  <r>
    <n v="3459071.0493827201"/>
    <x v="4359"/>
    <n v="47937849533"/>
    <s v="verified"/>
    <s v="Su-En"/>
    <x v="1"/>
    <x v="27"/>
    <x v="0"/>
    <s v="US"/>
    <x v="0"/>
    <x v="0"/>
    <x v="1"/>
    <x v="2"/>
    <x v="55"/>
    <n v="205"/>
    <x v="2"/>
    <n v="1.82"/>
    <x v="3"/>
    <x v="2"/>
    <x v="0"/>
  </r>
  <r>
    <n v="3459623.34938272"/>
    <x v="4360"/>
    <n v="69635780789"/>
    <s v="verified"/>
    <s v="Mariam"/>
    <x v="0"/>
    <x v="14"/>
    <x v="0"/>
    <s v="US"/>
    <x v="0"/>
    <x v="2"/>
    <x v="1"/>
    <x v="8"/>
    <x v="119"/>
    <n v="132"/>
    <x v="52"/>
    <n v="7.0000000000000007E-2"/>
    <x v="3"/>
    <x v="0"/>
    <x v="0"/>
  </r>
  <r>
    <n v="3460175.6493827198"/>
    <x v="4361"/>
    <n v="31717875943"/>
    <s v="unconfirmed"/>
    <s v="Marty"/>
    <x v="2"/>
    <x v="105"/>
    <x v="0"/>
    <s v="US"/>
    <x v="0"/>
    <x v="0"/>
    <x v="1"/>
    <x v="11"/>
    <x v="588"/>
    <n v="235"/>
    <x v="68"/>
    <n v="0.02"/>
    <x v="0"/>
    <x v="2"/>
    <x v="0"/>
  </r>
  <r>
    <n v="3460727.94938272"/>
    <x v="4362"/>
    <n v="32353045028"/>
    <s v="verified"/>
    <s v="Grant"/>
    <x v="1"/>
    <x v="22"/>
    <x v="0"/>
    <s v="US"/>
    <x v="0"/>
    <x v="0"/>
    <x v="1"/>
    <x v="0"/>
    <x v="576"/>
    <n v="160"/>
    <x v="86"/>
    <n v="0.21"/>
    <x v="3"/>
    <x v="0"/>
    <x v="0"/>
  </r>
  <r>
    <n v="3461280.2493827199"/>
    <x v="4363"/>
    <n v="74277952064"/>
    <s v="verified"/>
    <s v="Mack"/>
    <x v="2"/>
    <x v="37"/>
    <x v="0"/>
    <s v="US"/>
    <x v="0"/>
    <x v="1"/>
    <x v="0"/>
    <x v="10"/>
    <x v="614"/>
    <n v="215"/>
    <x v="144"/>
    <n v="0.61"/>
    <x v="3"/>
    <x v="2"/>
    <x v="0"/>
  </r>
  <r>
    <n v="3461832.5493827201"/>
    <x v="4364"/>
    <n v="72314664868"/>
    <s v="verified"/>
    <s v="Alex"/>
    <x v="1"/>
    <x v="18"/>
    <x v="0"/>
    <s v="US"/>
    <x v="1"/>
    <x v="1"/>
    <x v="0"/>
    <x v="0"/>
    <x v="558"/>
    <n v="153"/>
    <x v="177"/>
    <n v="0.13"/>
    <x v="3"/>
    <x v="0"/>
    <x v="0"/>
  </r>
  <r>
    <n v="3462384.84938272"/>
    <x v="4365"/>
    <n v="23439984968"/>
    <s v="unconfirmed"/>
    <s v="Nicholas"/>
    <x v="1"/>
    <x v="2"/>
    <x v="0"/>
    <s v="US"/>
    <x v="0"/>
    <x v="1"/>
    <x v="0"/>
    <x v="6"/>
    <x v="769"/>
    <n v="22"/>
    <x v="63"/>
    <n v="0.19"/>
    <x v="1"/>
    <x v="1"/>
    <x v="0"/>
  </r>
  <r>
    <n v="3462937.1493827198"/>
    <x v="4366"/>
    <n v="38311903054"/>
    <s v="verified"/>
    <s v="Bernice"/>
    <x v="0"/>
    <x v="19"/>
    <x v="0"/>
    <s v="US"/>
    <x v="0"/>
    <x v="1"/>
    <x v="0"/>
    <x v="0"/>
    <x v="679"/>
    <n v="144"/>
    <x v="63"/>
    <n v="0.03"/>
    <x v="3"/>
    <x v="0"/>
    <x v="0"/>
  </r>
  <r>
    <n v="3463489.44938272"/>
    <x v="4367"/>
    <n v="87351137255"/>
    <s v="verified"/>
    <s v="Alex"/>
    <x v="2"/>
    <x v="44"/>
    <x v="0"/>
    <s v="US"/>
    <x v="0"/>
    <x v="1"/>
    <x v="1"/>
    <x v="2"/>
    <x v="468"/>
    <n v="27"/>
    <x v="2"/>
    <n v="1.82"/>
    <x v="2"/>
    <x v="1"/>
    <x v="0"/>
  </r>
  <r>
    <n v="3464041.7493827199"/>
    <x v="4368"/>
    <n v="49319942316"/>
    <s v="unconfirmed"/>
    <s v="Julia"/>
    <x v="1"/>
    <x v="22"/>
    <x v="0"/>
    <s v="US"/>
    <x v="0"/>
    <x v="2"/>
    <x v="1"/>
    <x v="3"/>
    <x v="799"/>
    <n v="92"/>
    <x v="131"/>
    <n v="0.1"/>
    <x v="0"/>
    <x v="1"/>
    <x v="0"/>
  </r>
  <r>
    <n v="3464594.0493827201"/>
    <x v="4369"/>
    <n v="58554820081"/>
    <s v="verified"/>
    <s v="Michael"/>
    <x v="1"/>
    <x v="2"/>
    <x v="0"/>
    <s v="US"/>
    <x v="0"/>
    <x v="2"/>
    <x v="2"/>
    <x v="1"/>
    <x v="332"/>
    <n v="93"/>
    <x v="177"/>
    <n v="0.13"/>
    <x v="3"/>
    <x v="1"/>
    <x v="0"/>
  </r>
  <r>
    <n v="3465146.34938272"/>
    <x v="4370"/>
    <n v="9582197164"/>
    <s v="unconfirmed"/>
    <s v="Jehan"/>
    <x v="0"/>
    <x v="11"/>
    <x v="0"/>
    <s v="US"/>
    <x v="0"/>
    <x v="2"/>
    <x v="1"/>
    <x v="8"/>
    <x v="1038"/>
    <n v="134"/>
    <x v="52"/>
    <n v="7.0000000000000007E-2"/>
    <x v="3"/>
    <x v="0"/>
    <x v="0"/>
  </r>
  <r>
    <n v="3465698.6493827198"/>
    <x v="4371"/>
    <n v="17254058084"/>
    <s v="unconfirmed"/>
    <s v="Mike"/>
    <x v="1"/>
    <x v="6"/>
    <x v="0"/>
    <s v="US"/>
    <x v="0"/>
    <x v="0"/>
    <x v="1"/>
    <x v="5"/>
    <x v="151"/>
    <n v="75"/>
    <x v="177"/>
    <n v="0.2"/>
    <x v="4"/>
    <x v="1"/>
    <x v="0"/>
  </r>
  <r>
    <n v="3466250.94938272"/>
    <x v="4372"/>
    <n v="18014657780"/>
    <s v="unconfirmed"/>
    <s v="Kyle"/>
    <x v="1"/>
    <x v="2"/>
    <x v="0"/>
    <s v="US"/>
    <x v="1"/>
    <x v="2"/>
    <x v="0"/>
    <x v="4"/>
    <x v="829"/>
    <n v="197"/>
    <x v="2"/>
    <n v="1.82"/>
    <x v="4"/>
    <x v="0"/>
    <x v="0"/>
  </r>
  <r>
    <n v="3466803.2493827199"/>
    <x v="4373"/>
    <n v="55371283090"/>
    <s v="unconfirmed"/>
    <s v="Alon &amp; Adi"/>
    <x v="1"/>
    <x v="27"/>
    <x v="0"/>
    <s v="US"/>
    <x v="0"/>
    <x v="0"/>
    <x v="1"/>
    <x v="8"/>
    <x v="900"/>
    <n v="99"/>
    <x v="164"/>
    <n v="0.36"/>
    <x v="0"/>
    <x v="1"/>
    <x v="0"/>
  </r>
  <r>
    <n v="3467355.5493827201"/>
    <x v="4374"/>
    <n v="97347967118"/>
    <s v="unconfirmed"/>
    <s v="Zoe"/>
    <x v="0"/>
    <x v="9"/>
    <x v="0"/>
    <s v="US"/>
    <x v="1"/>
    <x v="2"/>
    <x v="1"/>
    <x v="3"/>
    <x v="720"/>
    <n v="207"/>
    <x v="219"/>
    <n v="3.47"/>
    <x v="2"/>
    <x v="2"/>
    <x v="3"/>
  </r>
  <r>
    <n v="3467907.84938272"/>
    <x v="4375"/>
    <n v="44215284307"/>
    <s v="unconfirmed"/>
    <s v="Joscelyn"/>
    <x v="0"/>
    <x v="28"/>
    <x v="0"/>
    <s v="US"/>
    <x v="1"/>
    <x v="1"/>
    <x v="1"/>
    <x v="4"/>
    <x v="266"/>
    <n v="140"/>
    <x v="2"/>
    <n v="1.82"/>
    <x v="3"/>
    <x v="0"/>
    <x v="0"/>
  </r>
  <r>
    <n v="3468460.1493827198"/>
    <x v="4376"/>
    <n v="10139785488"/>
    <s v="unconfirmed"/>
    <s v="Hans"/>
    <x v="1"/>
    <x v="27"/>
    <x v="0"/>
    <s v="US"/>
    <x v="0"/>
    <x v="2"/>
    <x v="0"/>
    <x v="8"/>
    <x v="279"/>
    <n v="209"/>
    <x v="32"/>
    <n v="0.51"/>
    <x v="4"/>
    <x v="2"/>
    <x v="0"/>
  </r>
  <r>
    <n v="3469012.44938272"/>
    <x v="4377"/>
    <n v="72591685701"/>
    <s v="unconfirmed"/>
    <s v="Dean"/>
    <x v="0"/>
    <x v="5"/>
    <x v="0"/>
    <s v="US"/>
    <x v="0"/>
    <x v="1"/>
    <x v="1"/>
    <x v="2"/>
    <x v="841"/>
    <n v="201"/>
    <x v="191"/>
    <n v="3.7"/>
    <x v="3"/>
    <x v="2"/>
    <x v="2"/>
  </r>
  <r>
    <n v="3469564.7493827199"/>
    <x v="4378"/>
    <n v="69540275326"/>
    <s v="unconfirmed"/>
    <s v="Monica"/>
    <x v="0"/>
    <x v="14"/>
    <x v="0"/>
    <s v="US"/>
    <x v="1"/>
    <x v="0"/>
    <x v="1"/>
    <x v="1"/>
    <x v="875"/>
    <n v="159"/>
    <x v="131"/>
    <n v="0.14000000000000001"/>
    <x v="3"/>
    <x v="0"/>
    <x v="0"/>
  </r>
  <r>
    <n v="3470117.0493827201"/>
    <x v="4379"/>
    <n v="12904819838"/>
    <s v="unconfirmed"/>
    <s v="Craig"/>
    <x v="0"/>
    <x v="15"/>
    <x v="0"/>
    <s v="US"/>
    <x v="1"/>
    <x v="1"/>
    <x v="1"/>
    <x v="5"/>
    <x v="1050"/>
    <n v="217"/>
    <x v="63"/>
    <n v="0.21"/>
    <x v="4"/>
    <x v="2"/>
    <x v="0"/>
  </r>
  <r>
    <n v="3470669.34938272"/>
    <x v="4380"/>
    <n v="18477903219"/>
    <s v="verified"/>
    <s v="Gil"/>
    <x v="0"/>
    <x v="21"/>
    <x v="0"/>
    <s v="US"/>
    <x v="1"/>
    <x v="1"/>
    <x v="0"/>
    <x v="8"/>
    <x v="1141"/>
    <n v="198"/>
    <x v="258"/>
    <n v="2.54"/>
    <x v="4"/>
    <x v="0"/>
    <x v="4"/>
  </r>
  <r>
    <n v="3471221.6493827198"/>
    <x v="4381"/>
    <n v="44706793038"/>
    <s v="unconfirmed"/>
    <s v="Madeleine"/>
    <x v="1"/>
    <x v="27"/>
    <x v="0"/>
    <s v="US"/>
    <x v="0"/>
    <x v="0"/>
    <x v="1"/>
    <x v="8"/>
    <x v="304"/>
    <n v="94"/>
    <x v="98"/>
    <n v="0.16"/>
    <x v="4"/>
    <x v="1"/>
    <x v="0"/>
  </r>
  <r>
    <n v="3471773.94938272"/>
    <x v="4382"/>
    <n v="8906752631"/>
    <s v="verified"/>
    <s v="Manhattan"/>
    <x v="1"/>
    <x v="68"/>
    <x v="0"/>
    <s v="US"/>
    <x v="0"/>
    <x v="0"/>
    <x v="0"/>
    <x v="1"/>
    <x v="480"/>
    <n v="197"/>
    <x v="2"/>
    <n v="1.82"/>
    <x v="2"/>
    <x v="0"/>
    <x v="0"/>
  </r>
  <r>
    <n v="3472326.2493827199"/>
    <x v="4383"/>
    <n v="48262254080"/>
    <s v="verified"/>
    <s v="Natalie"/>
    <x v="0"/>
    <x v="11"/>
    <x v="0"/>
    <s v="US"/>
    <x v="1"/>
    <x v="2"/>
    <x v="0"/>
    <x v="5"/>
    <x v="1049"/>
    <n v="160"/>
    <x v="113"/>
    <n v="0.77"/>
    <x v="1"/>
    <x v="0"/>
    <x v="0"/>
  </r>
  <r>
    <n v="3472878.5493827201"/>
    <x v="4384"/>
    <n v="29553200576"/>
    <s v="unconfirmed"/>
    <s v="Victor"/>
    <x v="0"/>
    <x v="20"/>
    <x v="0"/>
    <s v="US"/>
    <x v="1"/>
    <x v="0"/>
    <x v="0"/>
    <x v="12"/>
    <x v="587"/>
    <n v="60"/>
    <x v="265"/>
    <n v="3.62"/>
    <x v="3"/>
    <x v="1"/>
    <x v="4"/>
  </r>
  <r>
    <n v="3473430.84938272"/>
    <x v="4385"/>
    <n v="45107280471"/>
    <s v="verified"/>
    <s v="Jack Andrew"/>
    <x v="1"/>
    <x v="2"/>
    <x v="0"/>
    <s v="US"/>
    <x v="0"/>
    <x v="2"/>
    <x v="0"/>
    <x v="10"/>
    <x v="197"/>
    <n v="182"/>
    <x v="124"/>
    <n v="0.05"/>
    <x v="0"/>
    <x v="0"/>
    <x v="0"/>
  </r>
  <r>
    <n v="3473983.1493827198"/>
    <x v="4386"/>
    <n v="51179079307"/>
    <s v="unconfirmed"/>
    <s v="Sara"/>
    <x v="0"/>
    <x v="38"/>
    <x v="0"/>
    <s v="US"/>
    <x v="1"/>
    <x v="2"/>
    <x v="1"/>
    <x v="4"/>
    <x v="552"/>
    <n v="56"/>
    <x v="220"/>
    <n v="0.94"/>
    <x v="0"/>
    <x v="1"/>
    <x v="1"/>
  </r>
  <r>
    <n v="3474535.44938272"/>
    <x v="4387"/>
    <n v="88463603535"/>
    <s v="verified"/>
    <s v="Isabelle"/>
    <x v="1"/>
    <x v="22"/>
    <x v="0"/>
    <s v="US"/>
    <x v="0"/>
    <x v="1"/>
    <x v="0"/>
    <x v="10"/>
    <x v="83"/>
    <n v="39"/>
    <x v="63"/>
    <n v="0.03"/>
    <x v="1"/>
    <x v="1"/>
    <x v="0"/>
  </r>
  <r>
    <n v="3475087.7493827199"/>
    <x v="4388"/>
    <n v="92277262603"/>
    <s v="unconfirmed"/>
    <s v="Tenisha &amp; Marty"/>
    <x v="0"/>
    <x v="5"/>
    <x v="0"/>
    <s v="US"/>
    <x v="0"/>
    <x v="1"/>
    <x v="1"/>
    <x v="10"/>
    <x v="370"/>
    <n v="118"/>
    <x v="198"/>
    <n v="1.96"/>
    <x v="3"/>
    <x v="0"/>
    <x v="3"/>
  </r>
  <r>
    <n v="3475640.0493827201"/>
    <x v="4389"/>
    <n v="5963889865"/>
    <s v="unconfirmed"/>
    <s v="Taylor"/>
    <x v="0"/>
    <x v="21"/>
    <x v="0"/>
    <s v="US"/>
    <x v="1"/>
    <x v="2"/>
    <x v="0"/>
    <x v="0"/>
    <x v="125"/>
    <n v="66"/>
    <x v="2"/>
    <n v="1.82"/>
    <x v="2"/>
    <x v="1"/>
    <x v="0"/>
  </r>
  <r>
    <n v="3476192.34938272"/>
    <x v="4390"/>
    <n v="88347460727"/>
    <s v="verified"/>
    <s v="Marc"/>
    <x v="0"/>
    <x v="11"/>
    <x v="0"/>
    <s v="US"/>
    <x v="0"/>
    <x v="1"/>
    <x v="0"/>
    <x v="0"/>
    <x v="712"/>
    <n v="228"/>
    <x v="98"/>
    <n v="0.17"/>
    <x v="2"/>
    <x v="2"/>
    <x v="0"/>
  </r>
  <r>
    <n v="3476744.6493827198"/>
    <x v="4391"/>
    <n v="18812687151"/>
    <s v="verified"/>
    <s v="Rick"/>
    <x v="0"/>
    <x v="5"/>
    <x v="0"/>
    <s v="US"/>
    <x v="1"/>
    <x v="2"/>
    <x v="1"/>
    <x v="9"/>
    <x v="25"/>
    <n v="55"/>
    <x v="234"/>
    <n v="1.3"/>
    <x v="4"/>
    <x v="1"/>
    <x v="1"/>
  </r>
  <r>
    <n v="3477296.94938272"/>
    <x v="4392"/>
    <n v="9547794475"/>
    <s v="verified"/>
    <s v="Tenisha &amp; Marty"/>
    <x v="0"/>
    <x v="5"/>
    <x v="0"/>
    <s v="US"/>
    <x v="1"/>
    <x v="0"/>
    <x v="1"/>
    <x v="9"/>
    <x v="978"/>
    <n v="125"/>
    <x v="108"/>
    <n v="0.71"/>
    <x v="3"/>
    <x v="0"/>
    <x v="0"/>
  </r>
  <r>
    <n v="3477849.2493827199"/>
    <x v="4393"/>
    <n v="41472145135"/>
    <s v="unconfirmed"/>
    <s v="Samantha"/>
    <x v="1"/>
    <x v="10"/>
    <x v="0"/>
    <s v="US"/>
    <x v="0"/>
    <x v="1"/>
    <x v="1"/>
    <x v="4"/>
    <x v="525"/>
    <n v="196"/>
    <x v="63"/>
    <n v="0.03"/>
    <x v="4"/>
    <x v="0"/>
    <x v="0"/>
  </r>
  <r>
    <n v="3478401.5493827201"/>
    <x v="4394"/>
    <n v="29459276723"/>
    <s v="verified"/>
    <s v="Lynn"/>
    <x v="4"/>
    <x v="41"/>
    <x v="0"/>
    <s v="US"/>
    <x v="0"/>
    <x v="0"/>
    <x v="1"/>
    <x v="10"/>
    <x v="808"/>
    <n v="170"/>
    <x v="43"/>
    <n v="1.73"/>
    <x v="3"/>
    <x v="0"/>
    <x v="3"/>
  </r>
  <r>
    <n v="3478953.84938272"/>
    <x v="4395"/>
    <n v="38061344843"/>
    <s v="verified"/>
    <s v="Victoria And Juliana"/>
    <x v="0"/>
    <x v="28"/>
    <x v="0"/>
    <s v="US"/>
    <x v="1"/>
    <x v="1"/>
    <x v="1"/>
    <x v="0"/>
    <x v="51"/>
    <n v="67"/>
    <x v="48"/>
    <n v="0.08"/>
    <x v="3"/>
    <x v="1"/>
    <x v="0"/>
  </r>
  <r>
    <n v="3479506.1493827198"/>
    <x v="4396"/>
    <n v="91818288748"/>
    <s v="unconfirmed"/>
    <s v="Quinn"/>
    <x v="0"/>
    <x v="20"/>
    <x v="0"/>
    <s v="US"/>
    <x v="1"/>
    <x v="0"/>
    <x v="1"/>
    <x v="3"/>
    <x v="1142"/>
    <n v="185"/>
    <x v="98"/>
    <n v="0.16"/>
    <x v="1"/>
    <x v="0"/>
    <x v="0"/>
  </r>
  <r>
    <n v="3480058.44938272"/>
    <x v="4397"/>
    <n v="54968961430"/>
    <s v="unconfirmed"/>
    <s v="Marc"/>
    <x v="0"/>
    <x v="5"/>
    <x v="0"/>
    <s v="US"/>
    <x v="0"/>
    <x v="1"/>
    <x v="1"/>
    <x v="11"/>
    <x v="992"/>
    <n v="173"/>
    <x v="68"/>
    <n v="0.02"/>
    <x v="1"/>
    <x v="0"/>
    <x v="0"/>
  </r>
  <r>
    <n v="3480610.7493827199"/>
    <x v="4398"/>
    <n v="54855946726"/>
    <s v="verified"/>
    <s v="Zachary"/>
    <x v="1"/>
    <x v="100"/>
    <x v="0"/>
    <s v="US"/>
    <x v="0"/>
    <x v="2"/>
    <x v="0"/>
    <x v="1"/>
    <x v="808"/>
    <n v="170"/>
    <x v="52"/>
    <n v="0.08"/>
    <x v="2"/>
    <x v="0"/>
    <x v="0"/>
  </r>
  <r>
    <n v="3481163.0493827201"/>
    <x v="4399"/>
    <n v="29191522068"/>
    <s v="unconfirmed"/>
    <s v="Anna"/>
    <x v="0"/>
    <x v="5"/>
    <x v="0"/>
    <s v="US"/>
    <x v="1"/>
    <x v="0"/>
    <x v="1"/>
    <x v="2"/>
    <x v="1014"/>
    <n v="193"/>
    <x v="147"/>
    <n v="0.93"/>
    <x v="4"/>
    <x v="0"/>
    <x v="1"/>
  </r>
  <r>
    <n v="3481715.34938272"/>
    <x v="4400"/>
    <n v="11343451576"/>
    <s v="verified"/>
    <s v="Ellie"/>
    <x v="0"/>
    <x v="11"/>
    <x v="0"/>
    <s v="US"/>
    <x v="1"/>
    <x v="0"/>
    <x v="1"/>
    <x v="3"/>
    <x v="12"/>
    <n v="30"/>
    <x v="63"/>
    <n v="0.04"/>
    <x v="2"/>
    <x v="1"/>
    <x v="0"/>
  </r>
  <r>
    <n v="3482267.6493827198"/>
    <x v="4401"/>
    <n v="605352863"/>
    <s v="verified"/>
    <s v="Masha"/>
    <x v="0"/>
    <x v="11"/>
    <x v="0"/>
    <s v="US"/>
    <x v="1"/>
    <x v="0"/>
    <x v="1"/>
    <x v="12"/>
    <x v="952"/>
    <n v="68"/>
    <x v="78"/>
    <n v="0.33"/>
    <x v="2"/>
    <x v="1"/>
    <x v="0"/>
  </r>
  <r>
    <n v="3482819.94938272"/>
    <x v="4402"/>
    <n v="21636999086"/>
    <s v="verified"/>
    <s v="David"/>
    <x v="2"/>
    <x v="55"/>
    <x v="0"/>
    <s v="US"/>
    <x v="1"/>
    <x v="1"/>
    <x v="1"/>
    <x v="1"/>
    <x v="19"/>
    <n v="95"/>
    <x v="164"/>
    <n v="0.37"/>
    <x v="4"/>
    <x v="1"/>
    <x v="0"/>
  </r>
  <r>
    <n v="3483372.2493827199"/>
    <x v="4403"/>
    <n v="8514699145"/>
    <s v="verified"/>
    <s v="Mark"/>
    <x v="0"/>
    <x v="15"/>
    <x v="0"/>
    <s v="US"/>
    <x v="0"/>
    <x v="0"/>
    <x v="1"/>
    <x v="12"/>
    <x v="697"/>
    <n v="112"/>
    <x v="131"/>
    <n v="0.16"/>
    <x v="4"/>
    <x v="0"/>
    <x v="0"/>
  </r>
  <r>
    <n v="3483924.5493827201"/>
    <x v="4404"/>
    <n v="14474934932"/>
    <s v="unconfirmed"/>
    <s v="Teresa"/>
    <x v="0"/>
    <x v="16"/>
    <x v="0"/>
    <s v="US"/>
    <x v="0"/>
    <x v="2"/>
    <x v="1"/>
    <x v="9"/>
    <x v="924"/>
    <n v="191"/>
    <x v="164"/>
    <n v="0.37"/>
    <x v="0"/>
    <x v="0"/>
    <x v="0"/>
  </r>
  <r>
    <n v="3484476.84938272"/>
    <x v="4405"/>
    <n v="31525141391"/>
    <s v="verified"/>
    <s v="Natasha"/>
    <x v="0"/>
    <x v="28"/>
    <x v="0"/>
    <s v="US"/>
    <x v="0"/>
    <x v="1"/>
    <x v="1"/>
    <x v="8"/>
    <x v="552"/>
    <n v="56"/>
    <x v="20"/>
    <n v="0.32"/>
    <x v="2"/>
    <x v="1"/>
    <x v="0"/>
  </r>
  <r>
    <n v="3485029.1493827198"/>
    <x v="4406"/>
    <n v="94858512651"/>
    <s v="verified"/>
    <s v="Nicholas"/>
    <x v="1"/>
    <x v="18"/>
    <x v="0"/>
    <s v="US"/>
    <x v="1"/>
    <x v="2"/>
    <x v="1"/>
    <x v="1"/>
    <x v="38"/>
    <n v="202"/>
    <x v="68"/>
    <n v="0.02"/>
    <x v="2"/>
    <x v="2"/>
    <x v="0"/>
  </r>
  <r>
    <n v="3485581.44938272"/>
    <x v="4407"/>
    <n v="49913092196"/>
    <s v="verified"/>
    <s v="Hadas"/>
    <x v="0"/>
    <x v="11"/>
    <x v="0"/>
    <s v="US"/>
    <x v="1"/>
    <x v="1"/>
    <x v="1"/>
    <x v="9"/>
    <x v="20"/>
    <n v="27"/>
    <x v="2"/>
    <n v="1.82"/>
    <x v="4"/>
    <x v="1"/>
    <x v="0"/>
  </r>
  <r>
    <n v="3486133.7493827199"/>
    <x v="4408"/>
    <n v="30426185139"/>
    <s v="verified"/>
    <s v="Justin"/>
    <x v="1"/>
    <x v="10"/>
    <x v="0"/>
    <s v="US"/>
    <x v="0"/>
    <x v="1"/>
    <x v="1"/>
    <x v="5"/>
    <x v="960"/>
    <n v="21"/>
    <x v="52"/>
    <n v="7.0000000000000007E-2"/>
    <x v="1"/>
    <x v="1"/>
    <x v="0"/>
  </r>
  <r>
    <n v="3486686.0493827201"/>
    <x v="4409"/>
    <n v="70054371169"/>
    <s v="unconfirmed"/>
    <s v="Benjamin"/>
    <x v="0"/>
    <x v="12"/>
    <x v="0"/>
    <s v="US"/>
    <x v="0"/>
    <x v="1"/>
    <x v="1"/>
    <x v="4"/>
    <x v="311"/>
    <n v="31"/>
    <x v="80"/>
    <n v="0.19"/>
    <x v="3"/>
    <x v="1"/>
    <x v="0"/>
  </r>
  <r>
    <n v="3487238.34938272"/>
    <x v="4410"/>
    <n v="42445438246"/>
    <s v="verified"/>
    <s v="Tanda"/>
    <x v="0"/>
    <x v="9"/>
    <x v="0"/>
    <s v="US"/>
    <x v="1"/>
    <x v="1"/>
    <x v="0"/>
    <x v="10"/>
    <x v="831"/>
    <n v="137"/>
    <x v="56"/>
    <n v="0.45"/>
    <x v="3"/>
    <x v="0"/>
    <x v="0"/>
  </r>
  <r>
    <n v="3487790.6493827198"/>
    <x v="4411"/>
    <n v="21613529199"/>
    <s v="unconfirmed"/>
    <s v="Daphna"/>
    <x v="0"/>
    <x v="11"/>
    <x v="0"/>
    <s v="US"/>
    <x v="1"/>
    <x v="2"/>
    <x v="1"/>
    <x v="4"/>
    <x v="300"/>
    <n v="138"/>
    <x v="161"/>
    <n v="0.33"/>
    <x v="2"/>
    <x v="0"/>
    <x v="0"/>
  </r>
  <r>
    <n v="3488342.94938272"/>
    <x v="4412"/>
    <n v="71072843464"/>
    <s v="unconfirmed"/>
    <s v="Justin"/>
    <x v="0"/>
    <x v="11"/>
    <x v="0"/>
    <s v="US"/>
    <x v="0"/>
    <x v="0"/>
    <x v="0"/>
    <x v="1"/>
    <x v="991"/>
    <n v="87"/>
    <x v="136"/>
    <n v="1.1299999999999999"/>
    <x v="1"/>
    <x v="1"/>
    <x v="1"/>
  </r>
  <r>
    <n v="3488895.2493827199"/>
    <x v="4413"/>
    <n v="71853620234"/>
    <s v="unconfirmed"/>
    <s v="Erin &amp; Becky"/>
    <x v="0"/>
    <x v="14"/>
    <x v="0"/>
    <s v="US"/>
    <x v="1"/>
    <x v="1"/>
    <x v="0"/>
    <x v="4"/>
    <x v="930"/>
    <n v="237"/>
    <x v="87"/>
    <n v="0.6"/>
    <x v="2"/>
    <x v="2"/>
    <x v="0"/>
  </r>
  <r>
    <n v="3489447.5493827201"/>
    <x v="4414"/>
    <n v="43077896421"/>
    <s v="verified"/>
    <s v="S Anthony"/>
    <x v="1"/>
    <x v="13"/>
    <x v="0"/>
    <s v="US"/>
    <x v="1"/>
    <x v="2"/>
    <x v="1"/>
    <x v="7"/>
    <x v="171"/>
    <n v="144"/>
    <x v="88"/>
    <n v="1.02"/>
    <x v="0"/>
    <x v="0"/>
    <x v="1"/>
  </r>
  <r>
    <n v="3489999.84938272"/>
    <x v="4415"/>
    <n v="11821976152"/>
    <s v="verified"/>
    <s v="Sil"/>
    <x v="0"/>
    <x v="14"/>
    <x v="0"/>
    <s v="US"/>
    <x v="0"/>
    <x v="2"/>
    <x v="0"/>
    <x v="9"/>
    <x v="87"/>
    <n v="117"/>
    <x v="177"/>
    <n v="2.2000000000000002"/>
    <x v="3"/>
    <x v="0"/>
    <x v="0"/>
  </r>
  <r>
    <n v="3490552.1493827198"/>
    <x v="4416"/>
    <n v="75139962217"/>
    <s v="verified"/>
    <s v="Mary"/>
    <x v="1"/>
    <x v="1"/>
    <x v="0"/>
    <s v="US"/>
    <x v="0"/>
    <x v="2"/>
    <x v="1"/>
    <x v="3"/>
    <x v="563"/>
    <n v="64"/>
    <x v="2"/>
    <n v="1.82"/>
    <x v="2"/>
    <x v="1"/>
    <x v="0"/>
  </r>
  <r>
    <n v="3491104.44938272"/>
    <x v="4417"/>
    <n v="64109454714"/>
    <s v="unconfirmed"/>
    <s v="David"/>
    <x v="0"/>
    <x v="9"/>
    <x v="0"/>
    <s v="US"/>
    <x v="0"/>
    <x v="1"/>
    <x v="1"/>
    <x v="4"/>
    <x v="779"/>
    <n v="164"/>
    <x v="63"/>
    <n v="0.11"/>
    <x v="2"/>
    <x v="0"/>
    <x v="0"/>
  </r>
  <r>
    <n v="3491656.7493827199"/>
    <x v="4418"/>
    <n v="26516681387"/>
    <s v="unconfirmed"/>
    <s v="Vlado &amp; Sandra"/>
    <x v="2"/>
    <x v="55"/>
    <x v="0"/>
    <s v="US"/>
    <x v="1"/>
    <x v="2"/>
    <x v="1"/>
    <x v="1"/>
    <x v="991"/>
    <n v="87"/>
    <x v="349"/>
    <n v="3.67"/>
    <x v="3"/>
    <x v="1"/>
    <x v="2"/>
  </r>
  <r>
    <n v="3492209.0493827201"/>
    <x v="4419"/>
    <n v="77921934715"/>
    <s v="unconfirmed"/>
    <s v="Jeff"/>
    <x v="1"/>
    <x v="27"/>
    <x v="0"/>
    <s v="US"/>
    <x v="1"/>
    <x v="1"/>
    <x v="1"/>
    <x v="7"/>
    <x v="658"/>
    <n v="224"/>
    <x v="131"/>
    <n v="0.1"/>
    <x v="1"/>
    <x v="2"/>
    <x v="0"/>
  </r>
  <r>
    <n v="3492761.34938272"/>
    <x v="4420"/>
    <n v="2345126431"/>
    <s v="unconfirmed"/>
    <s v="Velma"/>
    <x v="0"/>
    <x v="5"/>
    <x v="0"/>
    <s v="US"/>
    <x v="0"/>
    <x v="2"/>
    <x v="1"/>
    <x v="7"/>
    <x v="1102"/>
    <n v="179"/>
    <x v="250"/>
    <n v="0.71"/>
    <x v="0"/>
    <x v="0"/>
    <x v="0"/>
  </r>
  <r>
    <n v="3493313.6493827198"/>
    <x v="4421"/>
    <n v="49550319905"/>
    <s v="verified"/>
    <s v="Matthew"/>
    <x v="1"/>
    <x v="17"/>
    <x v="0"/>
    <s v="US"/>
    <x v="0"/>
    <x v="1"/>
    <x v="1"/>
    <x v="6"/>
    <x v="1143"/>
    <n v="168"/>
    <x v="68"/>
    <n v="0.02"/>
    <x v="2"/>
    <x v="0"/>
    <x v="0"/>
  </r>
  <r>
    <n v="3493865.94938272"/>
    <x v="4422"/>
    <n v="71730228986"/>
    <s v="unconfirmed"/>
    <s v="Jeffrey"/>
    <x v="1"/>
    <x v="2"/>
    <x v="0"/>
    <s v="US"/>
    <x v="0"/>
    <x v="0"/>
    <x v="0"/>
    <x v="1"/>
    <x v="369"/>
    <n v="13"/>
    <x v="60"/>
    <n v="0.26"/>
    <x v="1"/>
    <x v="1"/>
    <x v="0"/>
  </r>
  <r>
    <n v="3494418.2493827199"/>
    <x v="4423"/>
    <n v="77498711867"/>
    <s v="verified"/>
    <s v="Carol"/>
    <x v="3"/>
    <x v="125"/>
    <x v="0"/>
    <s v="US"/>
    <x v="0"/>
    <x v="0"/>
    <x v="1"/>
    <x v="10"/>
    <x v="725"/>
    <n v="47"/>
    <x v="21"/>
    <n v="0.96"/>
    <x v="1"/>
    <x v="1"/>
    <x v="1"/>
  </r>
  <r>
    <n v="3494970.5493827201"/>
    <x v="4424"/>
    <n v="10489481519"/>
    <s v="unconfirmed"/>
    <s v="Ryan"/>
    <x v="0"/>
    <x v="15"/>
    <x v="0"/>
    <s v="US"/>
    <x v="1"/>
    <x v="0"/>
    <x v="1"/>
    <x v="10"/>
    <x v="1089"/>
    <n v="18"/>
    <x v="78"/>
    <n v="0.2"/>
    <x v="2"/>
    <x v="1"/>
    <x v="0"/>
  </r>
  <r>
    <n v="3495522.84938272"/>
    <x v="4425"/>
    <n v="46771597856"/>
    <s v="unconfirmed"/>
    <s v="Stanley"/>
    <x v="0"/>
    <x v="12"/>
    <x v="0"/>
    <s v="US"/>
    <x v="1"/>
    <x v="0"/>
    <x v="1"/>
    <x v="1"/>
    <x v="992"/>
    <n v="173"/>
    <x v="108"/>
    <n v="0.53"/>
    <x v="4"/>
    <x v="0"/>
    <x v="0"/>
  </r>
  <r>
    <n v="3496075.1493827198"/>
    <x v="4426"/>
    <n v="64181875975"/>
    <s v="unconfirmed"/>
    <s v="Thomas"/>
    <x v="0"/>
    <x v="21"/>
    <x v="0"/>
    <s v="US"/>
    <x v="1"/>
    <x v="2"/>
    <x v="0"/>
    <x v="0"/>
    <x v="196"/>
    <n v="22"/>
    <x v="52"/>
    <n v="7.0000000000000007E-2"/>
    <x v="0"/>
    <x v="1"/>
    <x v="0"/>
  </r>
  <r>
    <n v="3496627.44938272"/>
    <x v="4427"/>
    <n v="70074728363"/>
    <s v="verified"/>
    <s v="Yan"/>
    <x v="3"/>
    <x v="115"/>
    <x v="0"/>
    <s v="US"/>
    <x v="0"/>
    <x v="2"/>
    <x v="0"/>
    <x v="2"/>
    <x v="274"/>
    <n v="41"/>
    <x v="144"/>
    <n v="0.67"/>
    <x v="0"/>
    <x v="1"/>
    <x v="0"/>
  </r>
  <r>
    <n v="3497179.7493827199"/>
    <x v="4428"/>
    <n v="48587857083"/>
    <s v="verified"/>
    <s v="Glasshouse"/>
    <x v="0"/>
    <x v="11"/>
    <x v="0"/>
    <s v="US"/>
    <x v="0"/>
    <x v="1"/>
    <x v="0"/>
    <x v="12"/>
    <x v="1135"/>
    <n v="199"/>
    <x v="164"/>
    <n v="0.36"/>
    <x v="1"/>
    <x v="0"/>
    <x v="0"/>
  </r>
  <r>
    <n v="3497732.0493827201"/>
    <x v="4429"/>
    <n v="96362428451"/>
    <s v="unconfirmed"/>
    <s v="Birgitta"/>
    <x v="0"/>
    <x v="15"/>
    <x v="0"/>
    <s v="US"/>
    <x v="0"/>
    <x v="0"/>
    <x v="1"/>
    <x v="12"/>
    <x v="1016"/>
    <n v="70"/>
    <x v="222"/>
    <n v="1.81"/>
    <x v="2"/>
    <x v="1"/>
    <x v="1"/>
  </r>
  <r>
    <n v="3498284.34938272"/>
    <x v="4430"/>
    <n v="73780936972"/>
    <s v="verified"/>
    <s v="Gina"/>
    <x v="1"/>
    <x v="2"/>
    <x v="0"/>
    <s v="US"/>
    <x v="0"/>
    <x v="2"/>
    <x v="1"/>
    <x v="7"/>
    <x v="707"/>
    <n v="49"/>
    <x v="57"/>
    <n v="2.39"/>
    <x v="1"/>
    <x v="1"/>
    <x v="3"/>
  </r>
  <r>
    <n v="3498836.6493827198"/>
    <x v="4431"/>
    <n v="79394155575"/>
    <s v="unconfirmed"/>
    <s v="Albane"/>
    <x v="1"/>
    <x v="7"/>
    <x v="0"/>
    <s v="US"/>
    <x v="1"/>
    <x v="1"/>
    <x v="1"/>
    <x v="5"/>
    <x v="859"/>
    <n v="239"/>
    <x v="177"/>
    <n v="0.13"/>
    <x v="3"/>
    <x v="2"/>
    <x v="0"/>
  </r>
  <r>
    <n v="3499388.94938272"/>
    <x v="4432"/>
    <n v="7111619060"/>
    <s v="unconfirmed"/>
    <s v="Nathan"/>
    <x v="2"/>
    <x v="62"/>
    <x v="0"/>
    <s v="US"/>
    <x v="1"/>
    <x v="0"/>
    <x v="0"/>
    <x v="11"/>
    <x v="838"/>
    <n v="169"/>
    <x v="63"/>
    <n v="0.15"/>
    <x v="1"/>
    <x v="0"/>
    <x v="0"/>
  </r>
  <r>
    <n v="3499941.2493827199"/>
    <x v="4433"/>
    <n v="61669928124"/>
    <s v="verified"/>
    <s v="Karlan"/>
    <x v="1"/>
    <x v="6"/>
    <x v="0"/>
    <s v="US"/>
    <x v="0"/>
    <x v="2"/>
    <x v="1"/>
    <x v="11"/>
    <x v="781"/>
    <n v="33"/>
    <x v="68"/>
    <n v="0.03"/>
    <x v="2"/>
    <x v="1"/>
    <x v="0"/>
  </r>
  <r>
    <n v="3500493.5493827201"/>
    <x v="4434"/>
    <n v="28630056082"/>
    <s v="unconfirmed"/>
    <s v="Thomas &amp; Gaby"/>
    <x v="0"/>
    <x v="14"/>
    <x v="0"/>
    <s v="US"/>
    <x v="1"/>
    <x v="1"/>
    <x v="1"/>
    <x v="6"/>
    <x v="336"/>
    <n v="161"/>
    <x v="194"/>
    <n v="2.86"/>
    <x v="1"/>
    <x v="0"/>
    <x v="4"/>
  </r>
  <r>
    <n v="3501045.84938272"/>
    <x v="4435"/>
    <n v="50412877259"/>
    <s v="verified"/>
    <s v="Anthony"/>
    <x v="0"/>
    <x v="21"/>
    <x v="0"/>
    <s v="US"/>
    <x v="0"/>
    <x v="0"/>
    <x v="0"/>
    <x v="3"/>
    <x v="842"/>
    <n v="33"/>
    <x v="35"/>
    <n v="0.19"/>
    <x v="4"/>
    <x v="1"/>
    <x v="0"/>
  </r>
  <r>
    <n v="3501598.1493827198"/>
    <x v="4436"/>
    <n v="39890067148"/>
    <s v="unconfirmed"/>
    <s v="Larry"/>
    <x v="1"/>
    <x v="2"/>
    <x v="0"/>
    <s v="US"/>
    <x v="1"/>
    <x v="1"/>
    <x v="1"/>
    <x v="2"/>
    <x v="730"/>
    <n v="60"/>
    <x v="279"/>
    <n v="2.34"/>
    <x v="3"/>
    <x v="1"/>
    <x v="3"/>
  </r>
  <r>
    <n v="3502150.44938272"/>
    <x v="4437"/>
    <n v="18939884108"/>
    <s v="unconfirmed"/>
    <s v="Althea"/>
    <x v="0"/>
    <x v="14"/>
    <x v="0"/>
    <s v="US"/>
    <x v="1"/>
    <x v="2"/>
    <x v="1"/>
    <x v="5"/>
    <x v="804"/>
    <n v="200"/>
    <x v="175"/>
    <n v="1.24"/>
    <x v="0"/>
    <x v="4"/>
    <x v="1"/>
  </r>
  <r>
    <n v="3502702.7493827199"/>
    <x v="4438"/>
    <n v="51039013882"/>
    <s v="unconfirmed"/>
    <s v="Chris"/>
    <x v="0"/>
    <x v="38"/>
    <x v="0"/>
    <s v="US"/>
    <x v="0"/>
    <x v="2"/>
    <x v="1"/>
    <x v="9"/>
    <x v="93"/>
    <n v="32"/>
    <x v="78"/>
    <n v="0.3"/>
    <x v="2"/>
    <x v="1"/>
    <x v="0"/>
  </r>
  <r>
    <n v="3503255.0493827201"/>
    <x v="4439"/>
    <n v="11018295539"/>
    <s v="unconfirmed"/>
    <s v="Shae"/>
    <x v="0"/>
    <x v="20"/>
    <x v="0"/>
    <s v="US"/>
    <x v="0"/>
    <x v="2"/>
    <x v="1"/>
    <x v="3"/>
    <x v="325"/>
    <n v="86"/>
    <x v="142"/>
    <n v="3.06"/>
    <x v="3"/>
    <x v="1"/>
    <x v="4"/>
  </r>
  <r>
    <n v="3503807.34938272"/>
    <x v="4440"/>
    <n v="7538899748"/>
    <s v="verified"/>
    <s v="Karima"/>
    <x v="1"/>
    <x v="27"/>
    <x v="0"/>
    <s v="US"/>
    <x v="1"/>
    <x v="2"/>
    <x v="1"/>
    <x v="1"/>
    <x v="320"/>
    <n v="34"/>
    <x v="138"/>
    <n v="0.28000000000000003"/>
    <x v="3"/>
    <x v="1"/>
    <x v="0"/>
  </r>
  <r>
    <n v="3504359.6493827198"/>
    <x v="4441"/>
    <n v="88164002672"/>
    <s v="unconfirmed"/>
    <s v="Lisa"/>
    <x v="0"/>
    <x v="38"/>
    <x v="0"/>
    <s v="US"/>
    <x v="1"/>
    <x v="1"/>
    <x v="0"/>
    <x v="5"/>
    <x v="199"/>
    <n v="37"/>
    <x v="181"/>
    <n v="1.28"/>
    <x v="0"/>
    <x v="1"/>
    <x v="1"/>
  </r>
  <r>
    <n v="3504911.94938272"/>
    <x v="4442"/>
    <n v="50150490503"/>
    <s v="unconfirmed"/>
    <s v="Jennifer"/>
    <x v="0"/>
    <x v="32"/>
    <x v="0"/>
    <s v="US"/>
    <x v="1"/>
    <x v="2"/>
    <x v="1"/>
    <x v="5"/>
    <x v="54"/>
    <n v="88"/>
    <x v="177"/>
    <n v="0.14000000000000001"/>
    <x v="2"/>
    <x v="1"/>
    <x v="0"/>
  </r>
  <r>
    <n v="3505464.2493827199"/>
    <x v="4443"/>
    <n v="49664021187"/>
    <s v="verified"/>
    <s v="Gautam"/>
    <x v="0"/>
    <x v="11"/>
    <x v="0"/>
    <s v="US"/>
    <x v="1"/>
    <x v="0"/>
    <x v="0"/>
    <x v="12"/>
    <x v="122"/>
    <n v="189"/>
    <x v="2"/>
    <n v="1.82"/>
    <x v="1"/>
    <x v="0"/>
    <x v="0"/>
  </r>
  <r>
    <n v="3506016.5493827201"/>
    <x v="4444"/>
    <n v="87671225070"/>
    <s v="verified"/>
    <s v="Michelle"/>
    <x v="1"/>
    <x v="7"/>
    <x v="0"/>
    <s v="US"/>
    <x v="0"/>
    <x v="2"/>
    <x v="1"/>
    <x v="8"/>
    <x v="682"/>
    <n v="166"/>
    <x v="29"/>
    <n v="3.47"/>
    <x v="2"/>
    <x v="0"/>
    <x v="2"/>
  </r>
  <r>
    <n v="3506568.84938272"/>
    <x v="4445"/>
    <n v="66553921510"/>
    <s v="verified"/>
    <s v="Folake"/>
    <x v="0"/>
    <x v="12"/>
    <x v="0"/>
    <s v="US"/>
    <x v="0"/>
    <x v="0"/>
    <x v="0"/>
    <x v="5"/>
    <x v="590"/>
    <n v="130"/>
    <x v="68"/>
    <n v="0.02"/>
    <x v="2"/>
    <x v="0"/>
    <x v="0"/>
  </r>
  <r>
    <n v="3507121.1493827198"/>
    <x v="4446"/>
    <n v="78738343738"/>
    <s v="unconfirmed"/>
    <s v="Tal"/>
    <x v="1"/>
    <x v="18"/>
    <x v="0"/>
    <s v="US"/>
    <x v="1"/>
    <x v="1"/>
    <x v="0"/>
    <x v="4"/>
    <x v="385"/>
    <n v="109"/>
    <x v="57"/>
    <n v="2.2999999999999998"/>
    <x v="1"/>
    <x v="0"/>
    <x v="3"/>
  </r>
  <r>
    <n v="3507673.44938272"/>
    <x v="4447"/>
    <n v="4783538092"/>
    <s v="unconfirmed"/>
    <s v="Caroline"/>
    <x v="1"/>
    <x v="52"/>
    <x v="0"/>
    <s v="US"/>
    <x v="0"/>
    <x v="1"/>
    <x v="1"/>
    <x v="6"/>
    <x v="309"/>
    <n v="24"/>
    <x v="198"/>
    <n v="1.93"/>
    <x v="1"/>
    <x v="1"/>
    <x v="3"/>
  </r>
  <r>
    <n v="3508225.7493827199"/>
    <x v="4448"/>
    <n v="62961939237"/>
    <s v="unconfirmed"/>
    <s v="Anthony"/>
    <x v="1"/>
    <x v="1"/>
    <x v="0"/>
    <s v="US"/>
    <x v="1"/>
    <x v="2"/>
    <x v="0"/>
    <x v="7"/>
    <x v="1101"/>
    <n v="155"/>
    <x v="138"/>
    <n v="0.28999999999999998"/>
    <x v="1"/>
    <x v="0"/>
    <x v="0"/>
  </r>
  <r>
    <n v="3508778.0493827201"/>
    <x v="4449"/>
    <n v="71010803789"/>
    <s v="unconfirmed"/>
    <s v="Petek"/>
    <x v="1"/>
    <x v="4"/>
    <x v="0"/>
    <s v="US"/>
    <x v="0"/>
    <x v="0"/>
    <x v="1"/>
    <x v="10"/>
    <x v="674"/>
    <n v="47"/>
    <x v="124"/>
    <n v="0.05"/>
    <x v="2"/>
    <x v="1"/>
    <x v="0"/>
  </r>
  <r>
    <n v="3509330.34938272"/>
    <x v="4450"/>
    <n v="60968660187"/>
    <s v="verified"/>
    <s v="Michael"/>
    <x v="0"/>
    <x v="14"/>
    <x v="0"/>
    <s v="US"/>
    <x v="1"/>
    <x v="1"/>
    <x v="0"/>
    <x v="11"/>
    <x v="1113"/>
    <n v="57"/>
    <x v="2"/>
    <n v="1.82"/>
    <x v="0"/>
    <x v="1"/>
    <x v="0"/>
  </r>
  <r>
    <n v="3509882.6493827198"/>
    <x v="4451"/>
    <n v="9118849680"/>
    <s v="unconfirmed"/>
    <s v="Ingrid"/>
    <x v="1"/>
    <x v="22"/>
    <x v="0"/>
    <s v="US"/>
    <x v="1"/>
    <x v="0"/>
    <x v="0"/>
    <x v="6"/>
    <x v="610"/>
    <n v="214"/>
    <x v="0"/>
    <n v="0.19"/>
    <x v="1"/>
    <x v="2"/>
    <x v="0"/>
  </r>
  <r>
    <n v="3510434.94938272"/>
    <x v="4452"/>
    <n v="75950505556"/>
    <s v="verified"/>
    <s v="Heather"/>
    <x v="1"/>
    <x v="3"/>
    <x v="0"/>
    <s v="US"/>
    <x v="0"/>
    <x v="0"/>
    <x v="2"/>
    <x v="5"/>
    <x v="150"/>
    <n v="75"/>
    <x v="184"/>
    <n v="2.2200000000000002"/>
    <x v="2"/>
    <x v="1"/>
    <x v="3"/>
  </r>
  <r>
    <n v="3510987.2493827199"/>
    <x v="4453"/>
    <n v="25443041335"/>
    <s v="verified"/>
    <s v="Daniel"/>
    <x v="0"/>
    <x v="11"/>
    <x v="0"/>
    <s v="US"/>
    <x v="1"/>
    <x v="2"/>
    <x v="0"/>
    <x v="3"/>
    <x v="375"/>
    <n v="33"/>
    <x v="2"/>
    <n v="1.82"/>
    <x v="1"/>
    <x v="1"/>
    <x v="0"/>
  </r>
  <r>
    <n v="3511539.5493827201"/>
    <x v="4454"/>
    <n v="45828153300"/>
    <s v="unconfirmed"/>
    <s v="Cheryl"/>
    <x v="1"/>
    <x v="33"/>
    <x v="0"/>
    <s v="US"/>
    <x v="1"/>
    <x v="1"/>
    <x v="0"/>
    <x v="4"/>
    <x v="3"/>
    <n v="41"/>
    <x v="135"/>
    <n v="0.61"/>
    <x v="3"/>
    <x v="1"/>
    <x v="0"/>
  </r>
  <r>
    <n v="3512091.84938272"/>
    <x v="4455"/>
    <n v="25301526138"/>
    <s v="unconfirmed"/>
    <s v="Julie"/>
    <x v="0"/>
    <x v="15"/>
    <x v="0"/>
    <s v="US"/>
    <x v="1"/>
    <x v="0"/>
    <x v="1"/>
    <x v="1"/>
    <x v="855"/>
    <n v="192"/>
    <x v="120"/>
    <n v="1.98"/>
    <x v="1"/>
    <x v="0"/>
    <x v="3"/>
  </r>
  <r>
    <n v="3512644.1493827198"/>
    <x v="4456"/>
    <n v="30705369534"/>
    <s v="verified"/>
    <s v="Maria"/>
    <x v="1"/>
    <x v="27"/>
    <x v="0"/>
    <s v="US"/>
    <x v="0"/>
    <x v="0"/>
    <x v="0"/>
    <x v="1"/>
    <x v="1144"/>
    <n v="176"/>
    <x v="98"/>
    <n v="0.25"/>
    <x v="2"/>
    <x v="0"/>
    <x v="0"/>
  </r>
  <r>
    <n v="3513196.44938272"/>
    <x v="4457"/>
    <n v="31529802919"/>
    <s v="verified"/>
    <s v="Ford"/>
    <x v="1"/>
    <x v="33"/>
    <x v="0"/>
    <s v="US"/>
    <x v="0"/>
    <x v="2"/>
    <x v="2"/>
    <x v="5"/>
    <x v="782"/>
    <n v="162"/>
    <x v="0"/>
    <n v="0.21"/>
    <x v="3"/>
    <x v="0"/>
    <x v="0"/>
  </r>
  <r>
    <n v="3513748.7493827199"/>
    <x v="4458"/>
    <n v="304872816"/>
    <s v="verified"/>
    <s v="Carl"/>
    <x v="1"/>
    <x v="63"/>
    <x v="0"/>
    <s v="US"/>
    <x v="1"/>
    <x v="2"/>
    <x v="0"/>
    <x v="10"/>
    <x v="2"/>
    <n v="124"/>
    <x v="124"/>
    <n v="0.05"/>
    <x v="1"/>
    <x v="0"/>
    <x v="0"/>
  </r>
  <r>
    <n v="3514301.0493827201"/>
    <x v="4459"/>
    <n v="78884713963"/>
    <s v="unconfirmed"/>
    <s v="Samantha And Scott"/>
    <x v="0"/>
    <x v="21"/>
    <x v="0"/>
    <s v="US"/>
    <x v="0"/>
    <x v="0"/>
    <x v="1"/>
    <x v="5"/>
    <x v="154"/>
    <n v="203"/>
    <x v="217"/>
    <n v="3.1"/>
    <x v="3"/>
    <x v="2"/>
    <x v="4"/>
  </r>
  <r>
    <n v="3514853.34938272"/>
    <x v="4460"/>
    <n v="898664830"/>
    <s v="unconfirmed"/>
    <s v="Pierre-Hubert"/>
    <x v="1"/>
    <x v="64"/>
    <x v="0"/>
    <s v="US"/>
    <x v="0"/>
    <x v="2"/>
    <x v="0"/>
    <x v="11"/>
    <x v="773"/>
    <n v="236"/>
    <x v="124"/>
    <n v="0.05"/>
    <x v="0"/>
    <x v="2"/>
    <x v="0"/>
  </r>
  <r>
    <n v="3515405.6493827198"/>
    <x v="4461"/>
    <n v="21420693196"/>
    <s v="unconfirmed"/>
    <s v="Laurie"/>
    <x v="0"/>
    <x v="9"/>
    <x v="0"/>
    <s v="US"/>
    <x v="1"/>
    <x v="0"/>
    <x v="1"/>
    <x v="5"/>
    <x v="823"/>
    <n v="99"/>
    <x v="177"/>
    <n v="0.13"/>
    <x v="1"/>
    <x v="1"/>
    <x v="0"/>
  </r>
  <r>
    <n v="3515957.94938272"/>
    <x v="4462"/>
    <n v="25814430928"/>
    <s v="unconfirmed"/>
    <s v="Betsy"/>
    <x v="0"/>
    <x v="16"/>
    <x v="0"/>
    <s v="US"/>
    <x v="0"/>
    <x v="0"/>
    <x v="1"/>
    <x v="4"/>
    <x v="556"/>
    <n v="90"/>
    <x v="2"/>
    <n v="1.82"/>
    <x v="0"/>
    <x v="1"/>
    <x v="0"/>
  </r>
  <r>
    <n v="3516510.2493827199"/>
    <x v="4463"/>
    <n v="69474619521"/>
    <s v="verified"/>
    <s v="Melissa"/>
    <x v="0"/>
    <x v="29"/>
    <x v="0"/>
    <s v="US"/>
    <x v="1"/>
    <x v="2"/>
    <x v="1"/>
    <x v="4"/>
    <x v="252"/>
    <n v="130"/>
    <x v="131"/>
    <n v="0.1"/>
    <x v="1"/>
    <x v="0"/>
    <x v="0"/>
  </r>
  <r>
    <n v="3517062.5493827201"/>
    <x v="4464"/>
    <n v="60679074952"/>
    <s v="verified"/>
    <s v="Dov"/>
    <x v="0"/>
    <x v="23"/>
    <x v="0"/>
    <s v="US"/>
    <x v="1"/>
    <x v="1"/>
    <x v="0"/>
    <x v="2"/>
    <x v="1117"/>
    <n v="179"/>
    <x v="113"/>
    <n v="0.79"/>
    <x v="4"/>
    <x v="0"/>
    <x v="0"/>
  </r>
  <r>
    <n v="3517614.84938272"/>
    <x v="4465"/>
    <n v="9723386577"/>
    <s v="unconfirmed"/>
    <s v="Joe"/>
    <x v="1"/>
    <x v="22"/>
    <x v="0"/>
    <s v="US"/>
    <x v="1"/>
    <x v="1"/>
    <x v="1"/>
    <x v="9"/>
    <x v="1049"/>
    <n v="160"/>
    <x v="2"/>
    <n v="1.82"/>
    <x v="4"/>
    <x v="0"/>
    <x v="0"/>
  </r>
  <r>
    <n v="3518167.1493827198"/>
    <x v="4466"/>
    <n v="81840030893"/>
    <s v="unconfirmed"/>
    <s v="Tim"/>
    <x v="1"/>
    <x v="26"/>
    <x v="0"/>
    <s v="US"/>
    <x v="0"/>
    <x v="0"/>
    <x v="1"/>
    <x v="1"/>
    <x v="567"/>
    <n v="133"/>
    <x v="2"/>
    <n v="1.82"/>
    <x v="0"/>
    <x v="0"/>
    <x v="0"/>
  </r>
  <r>
    <n v="3518719.44938272"/>
    <x v="4467"/>
    <n v="4712992856"/>
    <s v="verified"/>
    <s v="Shae"/>
    <x v="0"/>
    <x v="20"/>
    <x v="0"/>
    <s v="US"/>
    <x v="1"/>
    <x v="0"/>
    <x v="1"/>
    <x v="12"/>
    <x v="505"/>
    <n v="187"/>
    <x v="83"/>
    <n v="1.91"/>
    <x v="0"/>
    <x v="0"/>
    <x v="3"/>
  </r>
  <r>
    <n v="3519271.7493827199"/>
    <x v="4468"/>
    <n v="9773891948"/>
    <s v="verified"/>
    <s v="Caroline"/>
    <x v="0"/>
    <x v="34"/>
    <x v="0"/>
    <s v="US"/>
    <x v="0"/>
    <x v="1"/>
    <x v="1"/>
    <x v="4"/>
    <x v="160"/>
    <n v="231"/>
    <x v="103"/>
    <n v="0.56000000000000005"/>
    <x v="4"/>
    <x v="2"/>
    <x v="0"/>
  </r>
  <r>
    <n v="3519824.0493827201"/>
    <x v="4469"/>
    <n v="38788673854"/>
    <s v="unconfirmed"/>
    <s v="Claudia"/>
    <x v="0"/>
    <x v="29"/>
    <x v="0"/>
    <s v="US"/>
    <x v="1"/>
    <x v="2"/>
    <x v="1"/>
    <x v="12"/>
    <x v="464"/>
    <n v="83"/>
    <x v="124"/>
    <n v="0.05"/>
    <x v="3"/>
    <x v="1"/>
    <x v="0"/>
  </r>
  <r>
    <n v="3520376.34938272"/>
    <x v="4470"/>
    <n v="33000898181"/>
    <s v="verified"/>
    <s v="May"/>
    <x v="0"/>
    <x v="19"/>
    <x v="0"/>
    <s v="US"/>
    <x v="1"/>
    <x v="1"/>
    <x v="1"/>
    <x v="5"/>
    <x v="891"/>
    <n v="199"/>
    <x v="1"/>
    <n v="3.08"/>
    <x v="3"/>
    <x v="0"/>
    <x v="0"/>
  </r>
  <r>
    <n v="3520928.6493827198"/>
    <x v="4471"/>
    <n v="26806861550"/>
    <s v="verified"/>
    <s v="Jonathan"/>
    <x v="0"/>
    <x v="12"/>
    <x v="0"/>
    <s v="US"/>
    <x v="1"/>
    <x v="1"/>
    <x v="1"/>
    <x v="2"/>
    <x v="140"/>
    <n v="101"/>
    <x v="78"/>
    <n v="0.2"/>
    <x v="2"/>
    <x v="0"/>
    <x v="0"/>
  </r>
  <r>
    <n v="3521480.94938272"/>
    <x v="4472"/>
    <n v="363691892"/>
    <s v="unconfirmed"/>
    <s v="Norva"/>
    <x v="1"/>
    <x v="2"/>
    <x v="0"/>
    <s v="US"/>
    <x v="0"/>
    <x v="1"/>
    <x v="1"/>
    <x v="2"/>
    <x v="815"/>
    <n v="83"/>
    <x v="171"/>
    <n v="0.54"/>
    <x v="3"/>
    <x v="1"/>
    <x v="0"/>
  </r>
  <r>
    <n v="3522033.2493827199"/>
    <x v="4473"/>
    <n v="80425559884"/>
    <s v="verified"/>
    <s v="Lilia"/>
    <x v="1"/>
    <x v="2"/>
    <x v="0"/>
    <s v="US"/>
    <x v="1"/>
    <x v="1"/>
    <x v="0"/>
    <x v="1"/>
    <x v="1089"/>
    <n v="18"/>
    <x v="138"/>
    <n v="0.28000000000000003"/>
    <x v="2"/>
    <x v="1"/>
    <x v="0"/>
  </r>
  <r>
    <n v="3522585.5493827201"/>
    <x v="4474"/>
    <n v="78360753283"/>
    <s v="verified"/>
    <s v="Brooke"/>
    <x v="0"/>
    <x v="79"/>
    <x v="0"/>
    <s v="US"/>
    <x v="0"/>
    <x v="2"/>
    <x v="1"/>
    <x v="12"/>
    <x v="83"/>
    <n v="39"/>
    <x v="63"/>
    <n v="0.09"/>
    <x v="2"/>
    <x v="1"/>
    <x v="0"/>
  </r>
  <r>
    <n v="3523137.84938272"/>
    <x v="4475"/>
    <n v="16976609008"/>
    <s v="verified"/>
    <s v="Melissa"/>
    <x v="0"/>
    <x v="32"/>
    <x v="0"/>
    <s v="US"/>
    <x v="0"/>
    <x v="0"/>
    <x v="1"/>
    <x v="5"/>
    <x v="313"/>
    <n v="124"/>
    <x v="48"/>
    <n v="0.08"/>
    <x v="1"/>
    <x v="0"/>
    <x v="0"/>
  </r>
  <r>
    <n v="3523690.1493827198"/>
    <x v="4476"/>
    <n v="28169410248"/>
    <s v="unconfirmed"/>
    <s v="Yuval"/>
    <x v="1"/>
    <x v="18"/>
    <x v="0"/>
    <s v="US"/>
    <x v="0"/>
    <x v="2"/>
    <x v="1"/>
    <x v="3"/>
    <x v="853"/>
    <n v="21"/>
    <x v="63"/>
    <n v="0.05"/>
    <x v="0"/>
    <x v="1"/>
    <x v="0"/>
  </r>
  <r>
    <n v="3524242.44938272"/>
    <x v="4477"/>
    <n v="2020707283"/>
    <s v="unconfirmed"/>
    <s v="Elizabeth"/>
    <x v="0"/>
    <x v="11"/>
    <x v="0"/>
    <s v="US"/>
    <x v="1"/>
    <x v="2"/>
    <x v="1"/>
    <x v="8"/>
    <x v="805"/>
    <n v="161"/>
    <x v="2"/>
    <n v="1.82"/>
    <x v="3"/>
    <x v="0"/>
    <x v="0"/>
  </r>
  <r>
    <n v="3524794.7493827199"/>
    <x v="4478"/>
    <n v="7363180686"/>
    <s v="verified"/>
    <s v="Yuma"/>
    <x v="0"/>
    <x v="21"/>
    <x v="0"/>
    <s v="US"/>
    <x v="1"/>
    <x v="1"/>
    <x v="0"/>
    <x v="4"/>
    <x v="660"/>
    <n v="30"/>
    <x v="2"/>
    <n v="1.82"/>
    <x v="2"/>
    <x v="1"/>
    <x v="0"/>
  </r>
  <r>
    <n v="3525347.0493827201"/>
    <x v="4479"/>
    <n v="16420488086"/>
    <s v="unconfirmed"/>
    <s v="Aurelie"/>
    <x v="0"/>
    <x v="11"/>
    <x v="0"/>
    <s v="US"/>
    <x v="1"/>
    <x v="1"/>
    <x v="0"/>
    <x v="10"/>
    <x v="422"/>
    <n v="169"/>
    <x v="2"/>
    <n v="1.82"/>
    <x v="2"/>
    <x v="0"/>
    <x v="0"/>
  </r>
  <r>
    <n v="3525899.34938272"/>
    <x v="4480"/>
    <n v="65087749505"/>
    <s v="verified"/>
    <s v="Ava"/>
    <x v="0"/>
    <x v="5"/>
    <x v="0"/>
    <s v="US"/>
    <x v="1"/>
    <x v="1"/>
    <x v="0"/>
    <x v="10"/>
    <x v="373"/>
    <n v="128"/>
    <x v="93"/>
    <n v="0.42"/>
    <x v="3"/>
    <x v="0"/>
    <x v="0"/>
  </r>
  <r>
    <n v="3526451.6493827198"/>
    <x v="4481"/>
    <n v="88245045000"/>
    <s v="unconfirmed"/>
    <s v="Patti"/>
    <x v="0"/>
    <x v="38"/>
    <x v="0"/>
    <s v="US"/>
    <x v="0"/>
    <x v="1"/>
    <x v="1"/>
    <x v="2"/>
    <x v="612"/>
    <n v="180"/>
    <x v="98"/>
    <n v="0.18"/>
    <x v="3"/>
    <x v="0"/>
    <x v="0"/>
  </r>
  <r>
    <n v="3527003.94938272"/>
    <x v="4482"/>
    <n v="45514053049"/>
    <s v="unconfirmed"/>
    <s v="Andrea"/>
    <x v="1"/>
    <x v="25"/>
    <x v="0"/>
    <s v="US"/>
    <x v="1"/>
    <x v="0"/>
    <x v="0"/>
    <x v="1"/>
    <x v="1020"/>
    <n v="131"/>
    <x v="31"/>
    <n v="0.25"/>
    <x v="0"/>
    <x v="0"/>
    <x v="0"/>
  </r>
  <r>
    <n v="3527556.2493827199"/>
    <x v="4483"/>
    <n v="68127236390"/>
    <s v="verified"/>
    <s v="Kristiana"/>
    <x v="1"/>
    <x v="33"/>
    <x v="0"/>
    <s v="US"/>
    <x v="0"/>
    <x v="2"/>
    <x v="0"/>
    <x v="3"/>
    <x v="173"/>
    <n v="65"/>
    <x v="86"/>
    <n v="0.21"/>
    <x v="3"/>
    <x v="1"/>
    <x v="0"/>
  </r>
  <r>
    <n v="3528108.5493827201"/>
    <x v="4484"/>
    <n v="39202868739"/>
    <s v="verified"/>
    <s v="Malik"/>
    <x v="1"/>
    <x v="3"/>
    <x v="0"/>
    <s v="US"/>
    <x v="0"/>
    <x v="0"/>
    <x v="0"/>
    <x v="1"/>
    <x v="417"/>
    <n v="136"/>
    <x v="80"/>
    <n v="0.92"/>
    <x v="3"/>
    <x v="0"/>
    <x v="0"/>
  </r>
  <r>
    <n v="3528660.84938272"/>
    <x v="4485"/>
    <n v="10542505546"/>
    <s v="unconfirmed"/>
    <s v="Chen"/>
    <x v="1"/>
    <x v="27"/>
    <x v="0"/>
    <s v="US"/>
    <x v="1"/>
    <x v="1"/>
    <x v="1"/>
    <x v="3"/>
    <x v="736"/>
    <n v="143"/>
    <x v="228"/>
    <n v="1.7"/>
    <x v="1"/>
    <x v="0"/>
    <x v="3"/>
  </r>
  <r>
    <n v="3529213.1493827198"/>
    <x v="4486"/>
    <n v="29092425984"/>
    <s v="verified"/>
    <s v="Katy"/>
    <x v="0"/>
    <x v="19"/>
    <x v="0"/>
    <s v="US"/>
    <x v="0"/>
    <x v="0"/>
    <x v="1"/>
    <x v="3"/>
    <x v="1030"/>
    <n v="102"/>
    <x v="63"/>
    <n v="0.28000000000000003"/>
    <x v="3"/>
    <x v="0"/>
    <x v="0"/>
  </r>
  <r>
    <n v="3529765.44938272"/>
    <x v="4487"/>
    <n v="67235394710"/>
    <s v="unconfirmed"/>
    <s v="Soon"/>
    <x v="1"/>
    <x v="2"/>
    <x v="0"/>
    <s v="US"/>
    <x v="0"/>
    <x v="1"/>
    <x v="0"/>
    <x v="7"/>
    <x v="369"/>
    <n v="13"/>
    <x v="104"/>
    <n v="4.3600000000000003"/>
    <x v="4"/>
    <x v="1"/>
    <x v="3"/>
  </r>
  <r>
    <n v="3530317.7493827199"/>
    <x v="4488"/>
    <n v="84465493284"/>
    <s v="unconfirmed"/>
    <s v="Rebekah"/>
    <x v="0"/>
    <x v="15"/>
    <x v="0"/>
    <s v="US"/>
    <x v="0"/>
    <x v="0"/>
    <x v="1"/>
    <x v="1"/>
    <x v="242"/>
    <n v="123"/>
    <x v="223"/>
    <n v="3.05"/>
    <x v="1"/>
    <x v="0"/>
    <x v="4"/>
  </r>
  <r>
    <n v="3530870.0493827201"/>
    <x v="4489"/>
    <n v="76968778416"/>
    <s v="unconfirmed"/>
    <s v="Aseel"/>
    <x v="1"/>
    <x v="2"/>
    <x v="0"/>
    <s v="US"/>
    <x v="0"/>
    <x v="2"/>
    <x v="1"/>
    <x v="5"/>
    <x v="362"/>
    <n v="29"/>
    <x v="86"/>
    <n v="0.22"/>
    <x v="0"/>
    <x v="1"/>
    <x v="0"/>
  </r>
  <r>
    <n v="3531422.34938272"/>
    <x v="4490"/>
    <n v="65262561833"/>
    <s v="unconfirmed"/>
    <s v="Anna"/>
    <x v="0"/>
    <x v="11"/>
    <x v="0"/>
    <s v="US"/>
    <x v="0"/>
    <x v="1"/>
    <x v="0"/>
    <x v="3"/>
    <x v="290"/>
    <n v="88"/>
    <x v="249"/>
    <n v="2.5"/>
    <x v="2"/>
    <x v="1"/>
    <x v="4"/>
  </r>
  <r>
    <n v="3531974.6493827198"/>
    <x v="4491"/>
    <n v="96652611159"/>
    <s v="unconfirmed"/>
    <s v="Laurence"/>
    <x v="0"/>
    <x v="12"/>
    <x v="0"/>
    <s v="US"/>
    <x v="1"/>
    <x v="0"/>
    <x v="1"/>
    <x v="12"/>
    <x v="560"/>
    <n v="216"/>
    <x v="48"/>
    <n v="0.14000000000000001"/>
    <x v="2"/>
    <x v="2"/>
    <x v="0"/>
  </r>
  <r>
    <n v="3532526.94938272"/>
    <x v="4492"/>
    <n v="41126071755"/>
    <s v="verified"/>
    <s v="Ebonie"/>
    <x v="0"/>
    <x v="31"/>
    <x v="0"/>
    <s v="US"/>
    <x v="1"/>
    <x v="0"/>
    <x v="1"/>
    <x v="9"/>
    <x v="33"/>
    <n v="38"/>
    <x v="2"/>
    <n v="1.82"/>
    <x v="1"/>
    <x v="1"/>
    <x v="0"/>
  </r>
  <r>
    <n v="3533079.2493827199"/>
    <x v="4493"/>
    <n v="97358899061"/>
    <s v="unconfirmed"/>
    <s v="Jon"/>
    <x v="1"/>
    <x v="13"/>
    <x v="0"/>
    <s v="US"/>
    <x v="1"/>
    <x v="1"/>
    <x v="1"/>
    <x v="4"/>
    <x v="504"/>
    <n v="169"/>
    <x v="68"/>
    <n v="0.02"/>
    <x v="1"/>
    <x v="0"/>
    <x v="0"/>
  </r>
  <r>
    <n v="3533631.5493827201"/>
    <x v="4494"/>
    <n v="53325088245"/>
    <s v="unconfirmed"/>
    <s v="Benjamin"/>
    <x v="0"/>
    <x v="79"/>
    <x v="0"/>
    <s v="US"/>
    <x v="0"/>
    <x v="1"/>
    <x v="1"/>
    <x v="8"/>
    <x v="696"/>
    <n v="230"/>
    <x v="68"/>
    <n v="0.14000000000000001"/>
    <x v="2"/>
    <x v="2"/>
    <x v="0"/>
  </r>
  <r>
    <n v="3534183.84938272"/>
    <x v="4495"/>
    <n v="59783544576"/>
    <s v="verified"/>
    <s v="Ali"/>
    <x v="1"/>
    <x v="3"/>
    <x v="0"/>
    <s v="US"/>
    <x v="0"/>
    <x v="1"/>
    <x v="0"/>
    <x v="4"/>
    <x v="359"/>
    <n v="212"/>
    <x v="131"/>
    <n v="0.11"/>
    <x v="2"/>
    <x v="2"/>
    <x v="0"/>
  </r>
  <r>
    <n v="3534736.1493827198"/>
    <x v="4496"/>
    <n v="26676721081"/>
    <s v="unconfirmed"/>
    <s v="Lorna"/>
    <x v="1"/>
    <x v="1"/>
    <x v="0"/>
    <s v="US"/>
    <x v="0"/>
    <x v="2"/>
    <x v="1"/>
    <x v="8"/>
    <x v="468"/>
    <n v="27"/>
    <x v="48"/>
    <n v="0.08"/>
    <x v="0"/>
    <x v="1"/>
    <x v="0"/>
  </r>
  <r>
    <n v="3535288.44938272"/>
    <x v="4497"/>
    <n v="11556916429"/>
    <s v="unconfirmed"/>
    <s v="Sara"/>
    <x v="0"/>
    <x v="14"/>
    <x v="0"/>
    <s v="US"/>
    <x v="0"/>
    <x v="1"/>
    <x v="0"/>
    <x v="3"/>
    <x v="744"/>
    <n v="132"/>
    <x v="2"/>
    <n v="1.82"/>
    <x v="2"/>
    <x v="0"/>
    <x v="0"/>
  </r>
  <r>
    <n v="3535840.7493827199"/>
    <x v="4498"/>
    <n v="1867733444"/>
    <s v="unconfirmed"/>
    <s v="Eve"/>
    <x v="1"/>
    <x v="7"/>
    <x v="0"/>
    <s v="US"/>
    <x v="0"/>
    <x v="1"/>
    <x v="0"/>
    <x v="7"/>
    <x v="575"/>
    <n v="45"/>
    <x v="63"/>
    <n v="0.03"/>
    <x v="0"/>
    <x v="1"/>
    <x v="0"/>
  </r>
  <r>
    <n v="3536393.0493827201"/>
    <x v="4499"/>
    <n v="18356723806"/>
    <s v="verified"/>
    <s v="Tara"/>
    <x v="1"/>
    <x v="8"/>
    <x v="0"/>
    <s v="US"/>
    <x v="1"/>
    <x v="0"/>
    <x v="1"/>
    <x v="5"/>
    <x v="357"/>
    <n v="82"/>
    <x v="118"/>
    <n v="0.35"/>
    <x v="0"/>
    <x v="1"/>
    <x v="0"/>
  </r>
  <r>
    <n v="3536945.34938272"/>
    <x v="4500"/>
    <n v="27048544705"/>
    <s v="unconfirmed"/>
    <s v="Goran"/>
    <x v="0"/>
    <x v="11"/>
    <x v="0"/>
    <s v="US"/>
    <x v="1"/>
    <x v="0"/>
    <x v="0"/>
    <x v="2"/>
    <x v="653"/>
    <n v="42"/>
    <x v="40"/>
    <n v="1.19"/>
    <x v="2"/>
    <x v="1"/>
    <x v="1"/>
  </r>
  <r>
    <n v="3537497.6493827198"/>
    <x v="4501"/>
    <n v="31489608456"/>
    <s v="verified"/>
    <s v="Jeff"/>
    <x v="1"/>
    <x v="27"/>
    <x v="0"/>
    <s v="US"/>
    <x v="0"/>
    <x v="0"/>
    <x v="1"/>
    <x v="0"/>
    <x v="627"/>
    <n v="22"/>
    <x v="46"/>
    <n v="1.69"/>
    <x v="0"/>
    <x v="1"/>
    <x v="0"/>
  </r>
  <r>
    <n v="3538049.94938272"/>
    <x v="4502"/>
    <n v="85709060490"/>
    <s v="verified"/>
    <s v="Dee"/>
    <x v="0"/>
    <x v="14"/>
    <x v="0"/>
    <s v="US"/>
    <x v="0"/>
    <x v="1"/>
    <x v="1"/>
    <x v="5"/>
    <x v="524"/>
    <n v="23"/>
    <x v="91"/>
    <n v="0.52"/>
    <x v="2"/>
    <x v="1"/>
    <x v="0"/>
  </r>
  <r>
    <n v="3538602.2493827199"/>
    <x v="4503"/>
    <n v="95090541661"/>
    <s v="verified"/>
    <s v="Ramon"/>
    <x v="1"/>
    <x v="25"/>
    <x v="0"/>
    <s v="US"/>
    <x v="0"/>
    <x v="1"/>
    <x v="1"/>
    <x v="3"/>
    <x v="380"/>
    <n v="227"/>
    <x v="4"/>
    <n v="0.83"/>
    <x v="2"/>
    <x v="2"/>
    <x v="0"/>
  </r>
  <r>
    <n v="3539154.5493827201"/>
    <x v="4504"/>
    <n v="61894352111"/>
    <s v="unconfirmed"/>
    <s v="John"/>
    <x v="0"/>
    <x v="21"/>
    <x v="0"/>
    <s v="US"/>
    <x v="1"/>
    <x v="1"/>
    <x v="1"/>
    <x v="2"/>
    <x v="1145"/>
    <n v="212"/>
    <x v="48"/>
    <n v="0.08"/>
    <x v="4"/>
    <x v="2"/>
    <x v="0"/>
  </r>
  <r>
    <n v="3539706.84938272"/>
    <x v="4505"/>
    <n v="11046265341"/>
    <s v="unconfirmed"/>
    <s v="Irena"/>
    <x v="1"/>
    <x v="27"/>
    <x v="0"/>
    <s v="US"/>
    <x v="1"/>
    <x v="1"/>
    <x v="0"/>
    <x v="5"/>
    <x v="353"/>
    <n v="163"/>
    <x v="6"/>
    <n v="1.91"/>
    <x v="0"/>
    <x v="0"/>
    <x v="3"/>
  </r>
  <r>
    <n v="3540259.1493827198"/>
    <x v="4506"/>
    <n v="56111555964"/>
    <s v="unconfirmed"/>
    <s v="Kevin"/>
    <x v="1"/>
    <x v="1"/>
    <x v="0"/>
    <s v="US"/>
    <x v="0"/>
    <x v="0"/>
    <x v="1"/>
    <x v="0"/>
    <x v="1015"/>
    <n v="164"/>
    <x v="118"/>
    <n v="0.3"/>
    <x v="0"/>
    <x v="0"/>
    <x v="0"/>
  </r>
  <r>
    <n v="3540811.44938272"/>
    <x v="4507"/>
    <n v="18543659384"/>
    <s v="unconfirmed"/>
    <s v="Kevin"/>
    <x v="0"/>
    <x v="32"/>
    <x v="0"/>
    <s v="US"/>
    <x v="1"/>
    <x v="1"/>
    <x v="1"/>
    <x v="12"/>
    <x v="262"/>
    <n v="165"/>
    <x v="63"/>
    <n v="0.03"/>
    <x v="3"/>
    <x v="0"/>
    <x v="0"/>
  </r>
  <r>
    <n v="3541363.7493827199"/>
    <x v="4508"/>
    <n v="44968563324"/>
    <s v="verified"/>
    <s v="Jeremy"/>
    <x v="1"/>
    <x v="7"/>
    <x v="0"/>
    <s v="US"/>
    <x v="1"/>
    <x v="1"/>
    <x v="1"/>
    <x v="4"/>
    <x v="547"/>
    <n v="15"/>
    <x v="2"/>
    <n v="1.82"/>
    <x v="0"/>
    <x v="1"/>
    <x v="0"/>
  </r>
  <r>
    <n v="3541916.0493827201"/>
    <x v="4509"/>
    <n v="1169013522"/>
    <s v="verified"/>
    <s v="Linnea"/>
    <x v="0"/>
    <x v="28"/>
    <x v="0"/>
    <s v="US"/>
    <x v="1"/>
    <x v="2"/>
    <x v="0"/>
    <x v="7"/>
    <x v="783"/>
    <n v="45"/>
    <x v="35"/>
    <n v="0.18"/>
    <x v="2"/>
    <x v="1"/>
    <x v="0"/>
  </r>
  <r>
    <n v="3542468.34938272"/>
    <x v="4510"/>
    <n v="84295159363"/>
    <s v="verified"/>
    <s v="Rivani"/>
    <x v="1"/>
    <x v="13"/>
    <x v="0"/>
    <s v="US"/>
    <x v="1"/>
    <x v="1"/>
    <x v="0"/>
    <x v="3"/>
    <x v="535"/>
    <n v="103"/>
    <x v="63"/>
    <n v="1.58"/>
    <x v="3"/>
    <x v="0"/>
    <x v="0"/>
  </r>
  <r>
    <n v="3543020.6493827198"/>
    <x v="4511"/>
    <n v="3710464493"/>
    <s v="unconfirmed"/>
    <s v="Karen"/>
    <x v="2"/>
    <x v="81"/>
    <x v="0"/>
    <s v="US"/>
    <x v="1"/>
    <x v="1"/>
    <x v="0"/>
    <x v="3"/>
    <x v="260"/>
    <n v="184"/>
    <x v="230"/>
    <n v="0.65"/>
    <x v="3"/>
    <x v="0"/>
    <x v="0"/>
  </r>
  <r>
    <n v="3543572.94938272"/>
    <x v="4512"/>
    <n v="75610943475"/>
    <s v="verified"/>
    <s v="Tania"/>
    <x v="0"/>
    <x v="15"/>
    <x v="0"/>
    <s v="US"/>
    <x v="0"/>
    <x v="1"/>
    <x v="1"/>
    <x v="8"/>
    <x v="317"/>
    <n v="207"/>
    <x v="164"/>
    <n v="0.37"/>
    <x v="0"/>
    <x v="2"/>
    <x v="0"/>
  </r>
  <r>
    <n v="3544125.2493827199"/>
    <x v="4513"/>
    <n v="35261694561"/>
    <s v="unconfirmed"/>
    <s v="Matt"/>
    <x v="1"/>
    <x v="10"/>
    <x v="0"/>
    <s v="US"/>
    <x v="0"/>
    <x v="2"/>
    <x v="1"/>
    <x v="2"/>
    <x v="60"/>
    <n v="156"/>
    <x v="167"/>
    <n v="0.82"/>
    <x v="4"/>
    <x v="0"/>
    <x v="0"/>
  </r>
  <r>
    <n v="3544677.5493827201"/>
    <x v="4514"/>
    <n v="77415991642"/>
    <s v="verified"/>
    <s v="Jon"/>
    <x v="0"/>
    <x v="15"/>
    <x v="0"/>
    <s v="US"/>
    <x v="1"/>
    <x v="1"/>
    <x v="1"/>
    <x v="8"/>
    <x v="823"/>
    <n v="99"/>
    <x v="121"/>
    <n v="1.08"/>
    <x v="3"/>
    <x v="1"/>
    <x v="1"/>
  </r>
  <r>
    <n v="3545229.84938272"/>
    <x v="4515"/>
    <n v="60939009624"/>
    <s v="unconfirmed"/>
    <s v="Suzy"/>
    <x v="0"/>
    <x v="5"/>
    <x v="0"/>
    <s v="US"/>
    <x v="0"/>
    <x v="2"/>
    <x v="1"/>
    <x v="3"/>
    <x v="804"/>
    <n v="200"/>
    <x v="109"/>
    <n v="0.41"/>
    <x v="0"/>
    <x v="4"/>
    <x v="0"/>
  </r>
  <r>
    <n v="3545782.1493827198"/>
    <x v="4516"/>
    <n v="72416922097"/>
    <s v="unconfirmed"/>
    <s v="Daniel"/>
    <x v="1"/>
    <x v="18"/>
    <x v="0"/>
    <s v="US"/>
    <x v="0"/>
    <x v="0"/>
    <x v="1"/>
    <x v="8"/>
    <x v="388"/>
    <n v="88"/>
    <x v="109"/>
    <n v="0.23"/>
    <x v="1"/>
    <x v="1"/>
    <x v="0"/>
  </r>
  <r>
    <n v="3546334.44938272"/>
    <x v="4517"/>
    <n v="31679143651"/>
    <s v="verified"/>
    <s v="Sheki"/>
    <x v="0"/>
    <x v="14"/>
    <x v="0"/>
    <s v="US"/>
    <x v="0"/>
    <x v="1"/>
    <x v="0"/>
    <x v="7"/>
    <x v="508"/>
    <n v="233"/>
    <x v="86"/>
    <n v="0.22"/>
    <x v="3"/>
    <x v="2"/>
    <x v="0"/>
  </r>
  <r>
    <n v="3546886.7493827199"/>
    <x v="4518"/>
    <n v="69464972343"/>
    <s v="verified"/>
    <s v="Francesca"/>
    <x v="1"/>
    <x v="8"/>
    <x v="0"/>
    <s v="US"/>
    <x v="1"/>
    <x v="0"/>
    <x v="1"/>
    <x v="5"/>
    <x v="37"/>
    <n v="204"/>
    <x v="131"/>
    <n v="0.18"/>
    <x v="2"/>
    <x v="2"/>
    <x v="0"/>
  </r>
  <r>
    <n v="3547439.0493827201"/>
    <x v="4519"/>
    <n v="73783982967"/>
    <s v="verified"/>
    <s v="Cecile"/>
    <x v="0"/>
    <x v="36"/>
    <x v="0"/>
    <s v="US"/>
    <x v="0"/>
    <x v="0"/>
    <x v="1"/>
    <x v="3"/>
    <x v="668"/>
    <n v="46"/>
    <x v="86"/>
    <n v="0.22"/>
    <x v="3"/>
    <x v="1"/>
    <x v="0"/>
  </r>
  <r>
    <n v="3547991.34938272"/>
    <x v="4520"/>
    <n v="52691282332"/>
    <s v="verified"/>
    <s v="Stefano"/>
    <x v="0"/>
    <x v="15"/>
    <x v="0"/>
    <s v="US"/>
    <x v="1"/>
    <x v="2"/>
    <x v="1"/>
    <x v="0"/>
    <x v="802"/>
    <n v="21"/>
    <x v="60"/>
    <n v="0.27"/>
    <x v="2"/>
    <x v="1"/>
    <x v="0"/>
  </r>
  <r>
    <n v="3548543.6493827198"/>
    <x v="4521"/>
    <n v="45129419899"/>
    <s v="unconfirmed"/>
    <s v="Katie"/>
    <x v="1"/>
    <x v="10"/>
    <x v="0"/>
    <s v="US"/>
    <x v="1"/>
    <x v="0"/>
    <x v="1"/>
    <x v="3"/>
    <x v="632"/>
    <n v="169"/>
    <x v="109"/>
    <n v="0.23"/>
    <x v="4"/>
    <x v="0"/>
    <x v="0"/>
  </r>
  <r>
    <n v="3549095.94938272"/>
    <x v="4522"/>
    <n v="59976461703"/>
    <s v="unconfirmed"/>
    <s v="Roy"/>
    <x v="0"/>
    <x v="11"/>
    <x v="0"/>
    <s v="US"/>
    <x v="0"/>
    <x v="1"/>
    <x v="1"/>
    <x v="4"/>
    <x v="950"/>
    <n v="232"/>
    <x v="118"/>
    <n v="0.3"/>
    <x v="3"/>
    <x v="2"/>
    <x v="0"/>
  </r>
  <r>
    <n v="3549648.2493827199"/>
    <x v="4523"/>
    <n v="69444642925"/>
    <s v="unconfirmed"/>
    <s v="Laura"/>
    <x v="1"/>
    <x v="2"/>
    <x v="0"/>
    <s v="US"/>
    <x v="0"/>
    <x v="0"/>
    <x v="1"/>
    <x v="4"/>
    <x v="797"/>
    <n v="55"/>
    <x v="78"/>
    <n v="0.25"/>
    <x v="3"/>
    <x v="1"/>
    <x v="0"/>
  </r>
  <r>
    <n v="3550200.5493827201"/>
    <x v="4524"/>
    <n v="21714505402"/>
    <s v="unconfirmed"/>
    <s v="Arun"/>
    <x v="0"/>
    <x v="28"/>
    <x v="0"/>
    <s v="US"/>
    <x v="1"/>
    <x v="0"/>
    <x v="1"/>
    <x v="8"/>
    <x v="473"/>
    <n v="92"/>
    <x v="48"/>
    <n v="0.08"/>
    <x v="0"/>
    <x v="1"/>
    <x v="0"/>
  </r>
  <r>
    <n v="3550752.84938272"/>
    <x v="4525"/>
    <n v="42671667286"/>
    <s v="unconfirmed"/>
    <s v="Celeste"/>
    <x v="1"/>
    <x v="10"/>
    <x v="0"/>
    <s v="US"/>
    <x v="0"/>
    <x v="2"/>
    <x v="1"/>
    <x v="8"/>
    <x v="442"/>
    <n v="184"/>
    <x v="118"/>
    <n v="0.3"/>
    <x v="4"/>
    <x v="0"/>
    <x v="0"/>
  </r>
  <r>
    <n v="3551857.44938272"/>
    <x v="4526"/>
    <n v="14730891556"/>
    <s v="verified"/>
    <s v="Hope"/>
    <x v="1"/>
    <x v="3"/>
    <x v="0"/>
    <s v="US"/>
    <x v="1"/>
    <x v="0"/>
    <x v="0"/>
    <x v="4"/>
    <x v="1146"/>
    <n v="32"/>
    <x v="124"/>
    <n v="0.05"/>
    <x v="0"/>
    <x v="1"/>
    <x v="0"/>
  </r>
  <r>
    <n v="3552409.7493827199"/>
    <x v="4527"/>
    <n v="53516114779"/>
    <s v="unconfirmed"/>
    <s v="Julie"/>
    <x v="0"/>
    <x v="67"/>
    <x v="0"/>
    <s v="US"/>
    <x v="1"/>
    <x v="2"/>
    <x v="0"/>
    <x v="0"/>
    <x v="611"/>
    <n v="34"/>
    <x v="52"/>
    <n v="7.0000000000000007E-2"/>
    <x v="1"/>
    <x v="1"/>
    <x v="0"/>
  </r>
  <r>
    <n v="3552962.0493827201"/>
    <x v="4528"/>
    <n v="26274101989"/>
    <s v="verified"/>
    <s v="Michelle"/>
    <x v="1"/>
    <x v="13"/>
    <x v="0"/>
    <s v="US"/>
    <x v="0"/>
    <x v="1"/>
    <x v="1"/>
    <x v="1"/>
    <x v="1147"/>
    <n v="78"/>
    <x v="318"/>
    <n v="2.71"/>
    <x v="0"/>
    <x v="1"/>
    <x v="4"/>
  </r>
  <r>
    <n v="3553514.34938272"/>
    <x v="4529"/>
    <n v="78857826318"/>
    <s v="unconfirmed"/>
    <s v="Taller"/>
    <x v="1"/>
    <x v="2"/>
    <x v="0"/>
    <s v="US"/>
    <x v="0"/>
    <x v="0"/>
    <x v="0"/>
    <x v="2"/>
    <x v="128"/>
    <n v="53"/>
    <x v="109"/>
    <n v="0.23"/>
    <x v="1"/>
    <x v="1"/>
    <x v="0"/>
  </r>
  <r>
    <n v="3554066.6493827198"/>
    <x v="4530"/>
    <n v="16528745827"/>
    <s v="unconfirmed"/>
    <s v="Andrey"/>
    <x v="1"/>
    <x v="27"/>
    <x v="0"/>
    <s v="US"/>
    <x v="1"/>
    <x v="2"/>
    <x v="1"/>
    <x v="2"/>
    <x v="424"/>
    <n v="142"/>
    <x v="68"/>
    <n v="0.04"/>
    <x v="1"/>
    <x v="0"/>
    <x v="0"/>
  </r>
  <r>
    <n v="3554618.94938272"/>
    <x v="4531"/>
    <n v="10539326288"/>
    <s v="verified"/>
    <s v="Aaron"/>
    <x v="0"/>
    <x v="38"/>
    <x v="0"/>
    <s v="US"/>
    <x v="0"/>
    <x v="2"/>
    <x v="1"/>
    <x v="2"/>
    <x v="331"/>
    <n v="162"/>
    <x v="78"/>
    <n v="0.19"/>
    <x v="3"/>
    <x v="0"/>
    <x v="0"/>
  </r>
  <r>
    <n v="3555171.2493827199"/>
    <x v="4532"/>
    <n v="9749974826"/>
    <s v="unconfirmed"/>
    <s v="Danny"/>
    <x v="0"/>
    <x v="11"/>
    <x v="0"/>
    <s v="US"/>
    <x v="0"/>
    <x v="1"/>
    <x v="1"/>
    <x v="2"/>
    <x v="588"/>
    <n v="235"/>
    <x v="122"/>
    <n v="0.83"/>
    <x v="3"/>
    <x v="2"/>
    <x v="1"/>
  </r>
  <r>
    <n v="3555723.5493827201"/>
    <x v="4533"/>
    <n v="58891662354"/>
    <s v="unconfirmed"/>
    <s v="Mary &amp; Josh"/>
    <x v="0"/>
    <x v="5"/>
    <x v="0"/>
    <s v="US"/>
    <x v="0"/>
    <x v="0"/>
    <x v="1"/>
    <x v="4"/>
    <x v="24"/>
    <n v="106"/>
    <x v="99"/>
    <n v="2.09"/>
    <x v="0"/>
    <x v="0"/>
    <x v="3"/>
  </r>
  <r>
    <n v="3556275.84938272"/>
    <x v="4534"/>
    <n v="49340220142"/>
    <s v="unconfirmed"/>
    <s v="Gautam"/>
    <x v="1"/>
    <x v="27"/>
    <x v="0"/>
    <s v="US"/>
    <x v="0"/>
    <x v="1"/>
    <x v="1"/>
    <x v="0"/>
    <x v="599"/>
    <n v="141"/>
    <x v="80"/>
    <n v="0.11"/>
    <x v="0"/>
    <x v="0"/>
    <x v="0"/>
  </r>
  <r>
    <n v="3556828.1493827198"/>
    <x v="4535"/>
    <n v="5445802634"/>
    <s v="verified"/>
    <s v="Michelle"/>
    <x v="2"/>
    <x v="55"/>
    <x v="0"/>
    <s v="US"/>
    <x v="1"/>
    <x v="0"/>
    <x v="0"/>
    <x v="3"/>
    <x v="461"/>
    <n v="135"/>
    <x v="32"/>
    <n v="0.41"/>
    <x v="1"/>
    <x v="0"/>
    <x v="0"/>
  </r>
  <r>
    <n v="3557380.44938272"/>
    <x v="4536"/>
    <n v="23969931972"/>
    <s v="unconfirmed"/>
    <s v="Smidty"/>
    <x v="0"/>
    <x v="70"/>
    <x v="0"/>
    <s v="US"/>
    <x v="1"/>
    <x v="1"/>
    <x v="0"/>
    <x v="6"/>
    <x v="508"/>
    <n v="233"/>
    <x v="294"/>
    <n v="4.6900000000000004"/>
    <x v="0"/>
    <x v="2"/>
    <x v="4"/>
  </r>
  <r>
    <n v="3557932.7493827199"/>
    <x v="4537"/>
    <n v="7326827123"/>
    <s v="verified"/>
    <s v="Ofer"/>
    <x v="1"/>
    <x v="22"/>
    <x v="0"/>
    <s v="US"/>
    <x v="0"/>
    <x v="1"/>
    <x v="1"/>
    <x v="9"/>
    <x v="423"/>
    <n v="16"/>
    <x v="177"/>
    <n v="0.13"/>
    <x v="1"/>
    <x v="1"/>
    <x v="0"/>
  </r>
  <r>
    <n v="3558485.0493827201"/>
    <x v="4538"/>
    <n v="91301190600"/>
    <s v="unconfirmed"/>
    <s v="Alexandra"/>
    <x v="0"/>
    <x v="11"/>
    <x v="0"/>
    <s v="US"/>
    <x v="1"/>
    <x v="0"/>
    <x v="1"/>
    <x v="4"/>
    <x v="720"/>
    <n v="207"/>
    <x v="2"/>
    <n v="1.82"/>
    <x v="4"/>
    <x v="2"/>
    <x v="0"/>
  </r>
  <r>
    <n v="3559037.34938272"/>
    <x v="4539"/>
    <n v="68590348614"/>
    <s v="verified"/>
    <s v="Danielle"/>
    <x v="0"/>
    <x v="19"/>
    <x v="0"/>
    <s v="US"/>
    <x v="0"/>
    <x v="0"/>
    <x v="1"/>
    <x v="5"/>
    <x v="960"/>
    <n v="21"/>
    <x v="2"/>
    <n v="1.82"/>
    <x v="4"/>
    <x v="1"/>
    <x v="0"/>
  </r>
  <r>
    <n v="3559589.6493827198"/>
    <x v="4540"/>
    <n v="39531504680"/>
    <s v="verified"/>
    <s v="Amanda"/>
    <x v="1"/>
    <x v="63"/>
    <x v="0"/>
    <s v="US"/>
    <x v="1"/>
    <x v="2"/>
    <x v="1"/>
    <x v="4"/>
    <x v="199"/>
    <n v="37"/>
    <x v="69"/>
    <n v="0.51"/>
    <x v="4"/>
    <x v="1"/>
    <x v="0"/>
  </r>
  <r>
    <n v="3560141.94938272"/>
    <x v="4541"/>
    <n v="16876596870"/>
    <s v="verified"/>
    <s v="Rachel"/>
    <x v="2"/>
    <x v="24"/>
    <x v="0"/>
    <s v="US"/>
    <x v="0"/>
    <x v="0"/>
    <x v="0"/>
    <x v="3"/>
    <x v="725"/>
    <n v="47"/>
    <x v="2"/>
    <n v="1.82"/>
    <x v="0"/>
    <x v="1"/>
    <x v="0"/>
  </r>
  <r>
    <n v="3560694.2493827199"/>
    <x v="4542"/>
    <n v="32621102567"/>
    <s v="unconfirmed"/>
    <s v="Heather"/>
    <x v="0"/>
    <x v="12"/>
    <x v="0"/>
    <s v="US"/>
    <x v="1"/>
    <x v="2"/>
    <x v="0"/>
    <x v="0"/>
    <x v="1012"/>
    <n v="95"/>
    <x v="48"/>
    <n v="0.08"/>
    <x v="2"/>
    <x v="1"/>
    <x v="0"/>
  </r>
  <r>
    <n v="3561246.5493827201"/>
    <x v="4543"/>
    <n v="86316064784"/>
    <s v="verified"/>
    <s v="Faith"/>
    <x v="0"/>
    <x v="5"/>
    <x v="0"/>
    <s v="US"/>
    <x v="1"/>
    <x v="1"/>
    <x v="1"/>
    <x v="3"/>
    <x v="818"/>
    <n v="134"/>
    <x v="210"/>
    <n v="1.53"/>
    <x v="1"/>
    <x v="0"/>
    <x v="1"/>
  </r>
  <r>
    <n v="3561798.84938272"/>
    <x v="4544"/>
    <n v="18782770428"/>
    <s v="unconfirmed"/>
    <s v="Theresa"/>
    <x v="0"/>
    <x v="79"/>
    <x v="0"/>
    <s v="US"/>
    <x v="1"/>
    <x v="1"/>
    <x v="1"/>
    <x v="5"/>
    <x v="665"/>
    <n v="60"/>
    <x v="177"/>
    <n v="0.13"/>
    <x v="0"/>
    <x v="1"/>
    <x v="0"/>
  </r>
  <r>
    <n v="3562351.1493827198"/>
    <x v="4545"/>
    <n v="75138782548"/>
    <s v="verified"/>
    <s v="Linda"/>
    <x v="0"/>
    <x v="14"/>
    <x v="0"/>
    <s v="US"/>
    <x v="0"/>
    <x v="0"/>
    <x v="1"/>
    <x v="10"/>
    <x v="1032"/>
    <n v="120"/>
    <x v="87"/>
    <n v="0.63"/>
    <x v="4"/>
    <x v="0"/>
    <x v="0"/>
  </r>
  <r>
    <n v="3562903.44938272"/>
    <x v="4546"/>
    <n v="27014570474"/>
    <s v="verified"/>
    <s v="Linda"/>
    <x v="1"/>
    <x v="7"/>
    <x v="0"/>
    <s v="US"/>
    <x v="1"/>
    <x v="2"/>
    <x v="0"/>
    <x v="6"/>
    <x v="845"/>
    <n v="215"/>
    <x v="2"/>
    <n v="1.82"/>
    <x v="4"/>
    <x v="2"/>
    <x v="0"/>
  </r>
  <r>
    <n v="3563455.7493827199"/>
    <x v="4547"/>
    <n v="7895795454"/>
    <s v="unconfirmed"/>
    <s v="Robert"/>
    <x v="1"/>
    <x v="68"/>
    <x v="0"/>
    <s v="US"/>
    <x v="1"/>
    <x v="2"/>
    <x v="1"/>
    <x v="4"/>
    <x v="854"/>
    <n v="40"/>
    <x v="69"/>
    <n v="0.5"/>
    <x v="1"/>
    <x v="1"/>
    <x v="0"/>
  </r>
  <r>
    <n v="3564008.0493827201"/>
    <x v="4548"/>
    <n v="23819142037"/>
    <s v="verified"/>
    <s v="Adam"/>
    <x v="1"/>
    <x v="10"/>
    <x v="0"/>
    <s v="US"/>
    <x v="0"/>
    <x v="1"/>
    <x v="1"/>
    <x v="9"/>
    <x v="57"/>
    <n v="109"/>
    <x v="124"/>
    <n v="7.0000000000000007E-2"/>
    <x v="2"/>
    <x v="0"/>
    <x v="0"/>
  </r>
  <r>
    <n v="3564560.34938272"/>
    <x v="4549"/>
    <n v="36864309015"/>
    <s v="unconfirmed"/>
    <s v="Carrie"/>
    <x v="1"/>
    <x v="18"/>
    <x v="0"/>
    <s v="US"/>
    <x v="0"/>
    <x v="2"/>
    <x v="1"/>
    <x v="0"/>
    <x v="8"/>
    <n v="64"/>
    <x v="45"/>
    <n v="2.86"/>
    <x v="4"/>
    <x v="1"/>
    <x v="3"/>
  </r>
  <r>
    <n v="3565112.6493827198"/>
    <x v="4550"/>
    <n v="21614789312"/>
    <s v="unconfirmed"/>
    <s v="Rabah"/>
    <x v="2"/>
    <x v="127"/>
    <x v="0"/>
    <s v="US"/>
    <x v="1"/>
    <x v="0"/>
    <x v="1"/>
    <x v="5"/>
    <x v="1091"/>
    <n v="155"/>
    <x v="2"/>
    <n v="1.82"/>
    <x v="3"/>
    <x v="0"/>
    <x v="0"/>
  </r>
  <r>
    <n v="3565664.94938272"/>
    <x v="4551"/>
    <n v="74120571118"/>
    <s v="verified"/>
    <s v="Louisa"/>
    <x v="0"/>
    <x v="84"/>
    <x v="0"/>
    <s v="US"/>
    <x v="0"/>
    <x v="0"/>
    <x v="1"/>
    <x v="1"/>
    <x v="173"/>
    <n v="65"/>
    <x v="13"/>
    <n v="2.46"/>
    <x v="4"/>
    <x v="1"/>
    <x v="3"/>
  </r>
  <r>
    <n v="3566217.2493827199"/>
    <x v="4552"/>
    <n v="53459861526"/>
    <s v="verified"/>
    <s v="Anne"/>
    <x v="0"/>
    <x v="5"/>
    <x v="0"/>
    <s v="US"/>
    <x v="1"/>
    <x v="1"/>
    <x v="1"/>
    <x v="8"/>
    <x v="457"/>
    <n v="72"/>
    <x v="168"/>
    <n v="2"/>
    <x v="0"/>
    <x v="1"/>
    <x v="3"/>
  </r>
  <r>
    <n v="3566769.5493827201"/>
    <x v="4553"/>
    <n v="65152794491"/>
    <s v="unconfirmed"/>
    <s v="Delphine And Michael"/>
    <x v="1"/>
    <x v="2"/>
    <x v="0"/>
    <s v="US"/>
    <x v="1"/>
    <x v="2"/>
    <x v="1"/>
    <x v="10"/>
    <x v="1075"/>
    <n v="194"/>
    <x v="83"/>
    <n v="1.9"/>
    <x v="2"/>
    <x v="0"/>
    <x v="3"/>
  </r>
  <r>
    <n v="3567321.84938272"/>
    <x v="4554"/>
    <n v="4246366200"/>
    <s v="unconfirmed"/>
    <s v="Natasha"/>
    <x v="1"/>
    <x v="3"/>
    <x v="0"/>
    <s v="US"/>
    <x v="1"/>
    <x v="0"/>
    <x v="0"/>
    <x v="5"/>
    <x v="883"/>
    <n v="22"/>
    <x v="159"/>
    <n v="1.05"/>
    <x v="3"/>
    <x v="1"/>
    <x v="1"/>
  </r>
  <r>
    <n v="3567874.1493827198"/>
    <x v="4555"/>
    <n v="56324885711"/>
    <s v="verified"/>
    <s v="Tara"/>
    <x v="1"/>
    <x v="10"/>
    <x v="0"/>
    <s v="US"/>
    <x v="0"/>
    <x v="0"/>
    <x v="1"/>
    <x v="7"/>
    <x v="1030"/>
    <n v="102"/>
    <x v="164"/>
    <n v="0.37"/>
    <x v="0"/>
    <x v="0"/>
    <x v="0"/>
  </r>
  <r>
    <n v="3568426.44938272"/>
    <x v="4556"/>
    <n v="3233897364"/>
    <s v="verified"/>
    <s v="Amber"/>
    <x v="0"/>
    <x v="5"/>
    <x v="0"/>
    <s v="US"/>
    <x v="1"/>
    <x v="0"/>
    <x v="0"/>
    <x v="2"/>
    <x v="65"/>
    <n v="207"/>
    <x v="121"/>
    <n v="0.85"/>
    <x v="3"/>
    <x v="2"/>
    <x v="1"/>
  </r>
  <r>
    <n v="3568978.7493827199"/>
    <x v="4557"/>
    <n v="32135972450"/>
    <s v="verified"/>
    <s v="Simone"/>
    <x v="0"/>
    <x v="14"/>
    <x v="0"/>
    <s v="US"/>
    <x v="0"/>
    <x v="1"/>
    <x v="1"/>
    <x v="2"/>
    <x v="1003"/>
    <n v="199"/>
    <x v="220"/>
    <n v="0.91"/>
    <x v="3"/>
    <x v="0"/>
    <x v="1"/>
  </r>
  <r>
    <n v="3569531.0493827201"/>
    <x v="4558"/>
    <n v="3566790275"/>
    <s v="verified"/>
    <s v="Pam"/>
    <x v="0"/>
    <x v="11"/>
    <x v="0"/>
    <s v="US"/>
    <x v="1"/>
    <x v="1"/>
    <x v="0"/>
    <x v="7"/>
    <x v="1028"/>
    <n v="63"/>
    <x v="152"/>
    <n v="1.01"/>
    <x v="2"/>
    <x v="1"/>
    <x v="1"/>
  </r>
  <r>
    <n v="3570083.34938272"/>
    <x v="4559"/>
    <n v="54019665721"/>
    <s v="verified"/>
    <s v="Christopher"/>
    <x v="2"/>
    <x v="44"/>
    <x v="0"/>
    <s v="US"/>
    <x v="1"/>
    <x v="0"/>
    <x v="0"/>
    <x v="3"/>
    <x v="778"/>
    <n v="68"/>
    <x v="57"/>
    <n v="2.34"/>
    <x v="1"/>
    <x v="1"/>
    <x v="3"/>
  </r>
  <r>
    <n v="3570635.6493827198"/>
    <x v="4560"/>
    <n v="9741062365"/>
    <s v="unconfirmed"/>
    <s v="Lamee"/>
    <x v="0"/>
    <x v="5"/>
    <x v="0"/>
    <s v="US"/>
    <x v="1"/>
    <x v="0"/>
    <x v="1"/>
    <x v="3"/>
    <x v="367"/>
    <n v="85"/>
    <x v="33"/>
    <n v="1.33"/>
    <x v="2"/>
    <x v="1"/>
    <x v="1"/>
  </r>
  <r>
    <n v="3571187.94938272"/>
    <x v="4561"/>
    <n v="21996137889"/>
    <s v="verified"/>
    <s v="Desmar"/>
    <x v="3"/>
    <x v="97"/>
    <x v="0"/>
    <s v="US"/>
    <x v="0"/>
    <x v="1"/>
    <x v="1"/>
    <x v="5"/>
    <x v="257"/>
    <n v="157"/>
    <x v="222"/>
    <n v="1.41"/>
    <x v="3"/>
    <x v="0"/>
    <x v="1"/>
  </r>
  <r>
    <n v="3571740.2493827199"/>
    <x v="4562"/>
    <n v="87552943326"/>
    <s v="verified"/>
    <s v="Jessica"/>
    <x v="0"/>
    <x v="5"/>
    <x v="0"/>
    <s v="US"/>
    <x v="1"/>
    <x v="2"/>
    <x v="0"/>
    <x v="3"/>
    <x v="435"/>
    <n v="55"/>
    <x v="117"/>
    <n v="1.43"/>
    <x v="0"/>
    <x v="1"/>
    <x v="1"/>
  </r>
  <r>
    <n v="3572292.5493827201"/>
    <x v="4563"/>
    <n v="35275194408"/>
    <s v="unconfirmed"/>
    <s v="Morgan"/>
    <x v="1"/>
    <x v="27"/>
    <x v="0"/>
    <s v="US"/>
    <x v="1"/>
    <x v="1"/>
    <x v="1"/>
    <x v="3"/>
    <x v="892"/>
    <n v="150"/>
    <x v="52"/>
    <n v="7.0000000000000007E-2"/>
    <x v="3"/>
    <x v="0"/>
    <x v="0"/>
  </r>
  <r>
    <n v="3572844.84938272"/>
    <x v="4564"/>
    <n v="17375653917"/>
    <s v="verified"/>
    <s v="Mia"/>
    <x v="0"/>
    <x v="5"/>
    <x v="0"/>
    <s v="US"/>
    <x v="0"/>
    <x v="1"/>
    <x v="1"/>
    <x v="1"/>
    <x v="729"/>
    <n v="108"/>
    <x v="2"/>
    <n v="1.82"/>
    <x v="0"/>
    <x v="0"/>
    <x v="0"/>
  </r>
  <r>
    <n v="3573397.1493827198"/>
    <x v="4565"/>
    <n v="1724402029"/>
    <s v="verified"/>
    <s v="Asher"/>
    <x v="1"/>
    <x v="7"/>
    <x v="0"/>
    <s v="US"/>
    <x v="0"/>
    <x v="1"/>
    <x v="0"/>
    <x v="5"/>
    <x v="895"/>
    <n v="204"/>
    <x v="63"/>
    <n v="0.05"/>
    <x v="3"/>
    <x v="2"/>
    <x v="0"/>
  </r>
  <r>
    <n v="3573949.44938272"/>
    <x v="4566"/>
    <n v="72106202749"/>
    <s v="unconfirmed"/>
    <s v="Aaron"/>
    <x v="0"/>
    <x v="19"/>
    <x v="0"/>
    <s v="US"/>
    <x v="1"/>
    <x v="0"/>
    <x v="0"/>
    <x v="4"/>
    <x v="1113"/>
    <n v="57"/>
    <x v="32"/>
    <n v="0.47"/>
    <x v="2"/>
    <x v="1"/>
    <x v="0"/>
  </r>
  <r>
    <n v="3574501.7493827199"/>
    <x v="4567"/>
    <n v="93432195479"/>
    <s v="verified"/>
    <s v="Yolanda"/>
    <x v="0"/>
    <x v="20"/>
    <x v="0"/>
    <s v="US"/>
    <x v="1"/>
    <x v="1"/>
    <x v="0"/>
    <x v="6"/>
    <x v="111"/>
    <n v="46"/>
    <x v="2"/>
    <n v="1.82"/>
    <x v="3"/>
    <x v="1"/>
    <x v="0"/>
  </r>
  <r>
    <n v="3575054.0493827201"/>
    <x v="4568"/>
    <n v="91065976060"/>
    <s v="verified"/>
    <s v="Lihi"/>
    <x v="0"/>
    <x v="21"/>
    <x v="0"/>
    <s v="US"/>
    <x v="1"/>
    <x v="0"/>
    <x v="1"/>
    <x v="5"/>
    <x v="332"/>
    <n v="93"/>
    <x v="52"/>
    <n v="7.0000000000000007E-2"/>
    <x v="3"/>
    <x v="1"/>
    <x v="0"/>
  </r>
  <r>
    <n v="3575606.34938272"/>
    <x v="4569"/>
    <n v="41229110855"/>
    <s v="unconfirmed"/>
    <s v="Carolina"/>
    <x v="0"/>
    <x v="53"/>
    <x v="0"/>
    <s v="US"/>
    <x v="1"/>
    <x v="1"/>
    <x v="1"/>
    <x v="1"/>
    <x v="369"/>
    <n v="13"/>
    <x v="98"/>
    <n v="0.17"/>
    <x v="3"/>
    <x v="1"/>
    <x v="0"/>
  </r>
  <r>
    <n v="3576158.6493827198"/>
    <x v="4570"/>
    <n v="11629475704"/>
    <s v="unconfirmed"/>
    <s v="Kitt"/>
    <x v="0"/>
    <x v="21"/>
    <x v="0"/>
    <s v="US"/>
    <x v="0"/>
    <x v="1"/>
    <x v="1"/>
    <x v="7"/>
    <x v="382"/>
    <n v="54"/>
    <x v="35"/>
    <n v="0.2"/>
    <x v="4"/>
    <x v="1"/>
    <x v="0"/>
  </r>
  <r>
    <n v="3576710.94938272"/>
    <x v="4571"/>
    <n v="98067357139"/>
    <s v="unconfirmed"/>
    <s v="Dave"/>
    <x v="1"/>
    <x v="8"/>
    <x v="0"/>
    <s v="US"/>
    <x v="0"/>
    <x v="0"/>
    <x v="1"/>
    <x v="9"/>
    <x v="299"/>
    <n v="107"/>
    <x v="222"/>
    <n v="1.52"/>
    <x v="0"/>
    <x v="0"/>
    <x v="1"/>
  </r>
  <r>
    <n v="3577263.2493827199"/>
    <x v="4572"/>
    <n v="42833351077"/>
    <s v="unconfirmed"/>
    <s v="Dorina"/>
    <x v="2"/>
    <x v="47"/>
    <x v="0"/>
    <s v="US"/>
    <x v="0"/>
    <x v="0"/>
    <x v="1"/>
    <x v="11"/>
    <x v="432"/>
    <n v="29"/>
    <x v="7"/>
    <n v="2.65"/>
    <x v="4"/>
    <x v="1"/>
    <x v="4"/>
  </r>
  <r>
    <n v="3577815.5493827201"/>
    <x v="4573"/>
    <n v="95176263395"/>
    <s v="unconfirmed"/>
    <s v="Cris"/>
    <x v="2"/>
    <x v="39"/>
    <x v="0"/>
    <s v="US"/>
    <x v="1"/>
    <x v="2"/>
    <x v="0"/>
    <x v="1"/>
    <x v="511"/>
    <n v="99"/>
    <x v="0"/>
    <n v="0.16"/>
    <x v="1"/>
    <x v="1"/>
    <x v="0"/>
  </r>
  <r>
    <n v="3578367.84938272"/>
    <x v="4574"/>
    <n v="24823317545"/>
    <s v="unconfirmed"/>
    <s v="Fate"/>
    <x v="1"/>
    <x v="7"/>
    <x v="0"/>
    <s v="US"/>
    <x v="1"/>
    <x v="1"/>
    <x v="1"/>
    <x v="11"/>
    <x v="829"/>
    <n v="197"/>
    <x v="63"/>
    <n v="0.06"/>
    <x v="1"/>
    <x v="0"/>
    <x v="0"/>
  </r>
  <r>
    <n v="3578920.1493827198"/>
    <x v="4575"/>
    <n v="82983660770"/>
    <s v="unconfirmed"/>
    <s v="Shawn &amp; Christine"/>
    <x v="2"/>
    <x v="30"/>
    <x v="0"/>
    <s v="US"/>
    <x v="1"/>
    <x v="0"/>
    <x v="1"/>
    <x v="8"/>
    <x v="342"/>
    <n v="200"/>
    <x v="238"/>
    <n v="3.54"/>
    <x v="0"/>
    <x v="0"/>
    <x v="2"/>
  </r>
  <r>
    <n v="3579472.44938272"/>
    <x v="4576"/>
    <n v="31960551334"/>
    <s v="unconfirmed"/>
    <s v="Natalie"/>
    <x v="1"/>
    <x v="7"/>
    <x v="0"/>
    <s v="US"/>
    <x v="0"/>
    <x v="2"/>
    <x v="1"/>
    <x v="8"/>
    <x v="73"/>
    <n v="124"/>
    <x v="131"/>
    <n v="0.1"/>
    <x v="4"/>
    <x v="0"/>
    <x v="0"/>
  </r>
  <r>
    <n v="3580024.7493827199"/>
    <x v="4577"/>
    <n v="70737969726"/>
    <s v="verified"/>
    <s v="Fernando"/>
    <x v="1"/>
    <x v="7"/>
    <x v="0"/>
    <s v="US"/>
    <x v="0"/>
    <x v="2"/>
    <x v="0"/>
    <x v="5"/>
    <x v="882"/>
    <n v="213"/>
    <x v="299"/>
    <n v="2.67"/>
    <x v="2"/>
    <x v="2"/>
    <x v="3"/>
  </r>
  <r>
    <n v="3580577.0493827201"/>
    <x v="4578"/>
    <n v="28835656168"/>
    <s v="verified"/>
    <s v="Alicia And Jamie"/>
    <x v="0"/>
    <x v="5"/>
    <x v="0"/>
    <s v="US"/>
    <x v="0"/>
    <x v="1"/>
    <x v="1"/>
    <x v="1"/>
    <x v="18"/>
    <n v="56"/>
    <x v="109"/>
    <n v="0.23"/>
    <x v="2"/>
    <x v="1"/>
    <x v="0"/>
  </r>
  <r>
    <n v="3581129.34938272"/>
    <x v="4579"/>
    <n v="48413611247"/>
    <s v="verified"/>
    <s v="Jeremy"/>
    <x v="1"/>
    <x v="3"/>
    <x v="0"/>
    <s v="US"/>
    <x v="1"/>
    <x v="2"/>
    <x v="1"/>
    <x v="8"/>
    <x v="1102"/>
    <n v="179"/>
    <x v="68"/>
    <n v="0.03"/>
    <x v="4"/>
    <x v="0"/>
    <x v="0"/>
  </r>
  <r>
    <n v="3581681.6493827198"/>
    <x v="4580"/>
    <n v="77668823639"/>
    <s v="unconfirmed"/>
    <s v="Louis"/>
    <x v="0"/>
    <x v="23"/>
    <x v="0"/>
    <s v="US"/>
    <x v="0"/>
    <x v="0"/>
    <x v="1"/>
    <x v="12"/>
    <x v="139"/>
    <n v="189"/>
    <x v="137"/>
    <n v="3.14"/>
    <x v="4"/>
    <x v="0"/>
    <x v="4"/>
  </r>
  <r>
    <n v="3582233.94938272"/>
    <x v="4581"/>
    <n v="49139001741"/>
    <s v="verified"/>
    <s v="Mark"/>
    <x v="1"/>
    <x v="25"/>
    <x v="0"/>
    <s v="US"/>
    <x v="0"/>
    <x v="0"/>
    <x v="1"/>
    <x v="7"/>
    <x v="10"/>
    <n v="143"/>
    <x v="48"/>
    <n v="0.08"/>
    <x v="4"/>
    <x v="0"/>
    <x v="0"/>
  </r>
  <r>
    <n v="3582786.2493827199"/>
    <x v="4582"/>
    <n v="75293513399"/>
    <s v="unconfirmed"/>
    <s v="Alexis"/>
    <x v="0"/>
    <x v="38"/>
    <x v="0"/>
    <s v="US"/>
    <x v="1"/>
    <x v="2"/>
    <x v="1"/>
    <x v="9"/>
    <x v="290"/>
    <n v="88"/>
    <x v="2"/>
    <n v="1.82"/>
    <x v="2"/>
    <x v="1"/>
    <x v="0"/>
  </r>
  <r>
    <n v="3583338.5493827201"/>
    <x v="4583"/>
    <n v="47615423821"/>
    <s v="verified"/>
    <s v="Whitney"/>
    <x v="1"/>
    <x v="13"/>
    <x v="0"/>
    <s v="US"/>
    <x v="1"/>
    <x v="2"/>
    <x v="1"/>
    <x v="6"/>
    <x v="42"/>
    <n v="171"/>
    <x v="35"/>
    <n v="0.18"/>
    <x v="4"/>
    <x v="0"/>
    <x v="0"/>
  </r>
  <r>
    <n v="3583890.84938272"/>
    <x v="4584"/>
    <n v="5904443774"/>
    <s v="verified"/>
    <s v="Michael"/>
    <x v="1"/>
    <x v="13"/>
    <x v="0"/>
    <s v="US"/>
    <x v="0"/>
    <x v="2"/>
    <x v="1"/>
    <x v="1"/>
    <x v="1083"/>
    <n v="199"/>
    <x v="78"/>
    <n v="0.26"/>
    <x v="0"/>
    <x v="0"/>
    <x v="0"/>
  </r>
  <r>
    <n v="3584995.44938272"/>
    <x v="4585"/>
    <n v="15640908265"/>
    <s v="unconfirmed"/>
    <s v="Nikki"/>
    <x v="0"/>
    <x v="19"/>
    <x v="0"/>
    <s v="US"/>
    <x v="1"/>
    <x v="0"/>
    <x v="0"/>
    <x v="5"/>
    <x v="1106"/>
    <n v="214"/>
    <x v="124"/>
    <n v="0.05"/>
    <x v="2"/>
    <x v="2"/>
    <x v="0"/>
  </r>
  <r>
    <n v="3585547.7493827199"/>
    <x v="4586"/>
    <n v="86663874329"/>
    <s v="unconfirmed"/>
    <s v="Spencer"/>
    <x v="1"/>
    <x v="13"/>
    <x v="0"/>
    <s v="US"/>
    <x v="0"/>
    <x v="1"/>
    <x v="1"/>
    <x v="5"/>
    <x v="964"/>
    <n v="77"/>
    <x v="177"/>
    <n v="0.13"/>
    <x v="1"/>
    <x v="1"/>
    <x v="0"/>
  </r>
  <r>
    <n v="3586100.0493827201"/>
    <x v="4587"/>
    <n v="41329646608"/>
    <s v="unconfirmed"/>
    <s v="Nicole"/>
    <x v="1"/>
    <x v="25"/>
    <x v="0"/>
    <s v="US"/>
    <x v="0"/>
    <x v="0"/>
    <x v="1"/>
    <x v="7"/>
    <x v="1039"/>
    <n v="167"/>
    <x v="52"/>
    <n v="7.0000000000000007E-2"/>
    <x v="4"/>
    <x v="0"/>
    <x v="0"/>
  </r>
  <r>
    <n v="3586652.34938272"/>
    <x v="4588"/>
    <n v="22196461710"/>
    <s v="verified"/>
    <s v="Richard"/>
    <x v="0"/>
    <x v="9"/>
    <x v="0"/>
    <s v="US"/>
    <x v="1"/>
    <x v="2"/>
    <x v="1"/>
    <x v="5"/>
    <x v="1000"/>
    <n v="58"/>
    <x v="52"/>
    <n v="0.18"/>
    <x v="4"/>
    <x v="1"/>
    <x v="0"/>
  </r>
  <r>
    <n v="3587204.6493827198"/>
    <x v="4589"/>
    <n v="92780030180"/>
    <s v="unconfirmed"/>
    <s v="Alejandro"/>
    <x v="1"/>
    <x v="1"/>
    <x v="0"/>
    <s v="US"/>
    <x v="0"/>
    <x v="0"/>
    <x v="0"/>
    <x v="2"/>
    <x v="779"/>
    <n v="164"/>
    <x v="220"/>
    <n v="0.89"/>
    <x v="1"/>
    <x v="0"/>
    <x v="1"/>
  </r>
  <r>
    <n v="3587756.94938272"/>
    <x v="4590"/>
    <n v="7478720716"/>
    <s v="verified"/>
    <s v="Robert"/>
    <x v="1"/>
    <x v="13"/>
    <x v="0"/>
    <s v="US"/>
    <x v="1"/>
    <x v="1"/>
    <x v="1"/>
    <x v="11"/>
    <x v="816"/>
    <n v="19"/>
    <x v="68"/>
    <n v="0.03"/>
    <x v="2"/>
    <x v="1"/>
    <x v="0"/>
  </r>
  <r>
    <n v="3588309.2493827199"/>
    <x v="4591"/>
    <n v="41619201554"/>
    <s v="verified"/>
    <s v="Karen"/>
    <x v="0"/>
    <x v="20"/>
    <x v="0"/>
    <s v="US"/>
    <x v="1"/>
    <x v="1"/>
    <x v="0"/>
    <x v="3"/>
    <x v="358"/>
    <n v="46"/>
    <x v="220"/>
    <n v="1.24"/>
    <x v="3"/>
    <x v="1"/>
    <x v="1"/>
  </r>
  <r>
    <n v="3588861.5493827201"/>
    <x v="4592"/>
    <n v="89546439985"/>
    <s v="verified"/>
    <s v="Susanna"/>
    <x v="0"/>
    <x v="11"/>
    <x v="0"/>
    <s v="US"/>
    <x v="0"/>
    <x v="0"/>
    <x v="1"/>
    <x v="11"/>
    <x v="974"/>
    <n v="39"/>
    <x v="135"/>
    <n v="0.76"/>
    <x v="4"/>
    <x v="1"/>
    <x v="0"/>
  </r>
  <r>
    <n v="3589413.84938272"/>
    <x v="4593"/>
    <n v="75505448858"/>
    <s v="unconfirmed"/>
    <s v="Rez"/>
    <x v="0"/>
    <x v="14"/>
    <x v="0"/>
    <s v="US"/>
    <x v="1"/>
    <x v="0"/>
    <x v="0"/>
    <x v="6"/>
    <x v="1096"/>
    <n v="236"/>
    <x v="135"/>
    <n v="0.6"/>
    <x v="0"/>
    <x v="2"/>
    <x v="0"/>
  </r>
  <r>
    <n v="3589966.1493827198"/>
    <x v="4594"/>
    <n v="71660909034"/>
    <s v="verified"/>
    <s v="Lauren"/>
    <x v="1"/>
    <x v="33"/>
    <x v="0"/>
    <s v="US"/>
    <x v="0"/>
    <x v="2"/>
    <x v="0"/>
    <x v="5"/>
    <x v="736"/>
    <n v="143"/>
    <x v="68"/>
    <n v="0.67"/>
    <x v="2"/>
    <x v="0"/>
    <x v="0"/>
  </r>
  <r>
    <n v="3590518.44938272"/>
    <x v="4595"/>
    <n v="13902376861"/>
    <s v="unconfirmed"/>
    <s v="Tara"/>
    <x v="0"/>
    <x v="38"/>
    <x v="0"/>
    <s v="US"/>
    <x v="0"/>
    <x v="1"/>
    <x v="1"/>
    <x v="1"/>
    <x v="848"/>
    <n v="224"/>
    <x v="52"/>
    <n v="0.08"/>
    <x v="2"/>
    <x v="2"/>
    <x v="0"/>
  </r>
  <r>
    <n v="3591070.7493827199"/>
    <x v="4596"/>
    <n v="23187085191"/>
    <s v="unconfirmed"/>
    <s v="Olga"/>
    <x v="0"/>
    <x v="73"/>
    <x v="0"/>
    <s v="US"/>
    <x v="1"/>
    <x v="1"/>
    <x v="1"/>
    <x v="5"/>
    <x v="166"/>
    <n v="145"/>
    <x v="177"/>
    <n v="0.13"/>
    <x v="1"/>
    <x v="0"/>
    <x v="0"/>
  </r>
  <r>
    <n v="3591623.0493827201"/>
    <x v="4597"/>
    <n v="24482143044"/>
    <s v="verified"/>
    <s v="Katherine"/>
    <x v="0"/>
    <x v="31"/>
    <x v="0"/>
    <s v="US"/>
    <x v="0"/>
    <x v="2"/>
    <x v="0"/>
    <x v="3"/>
    <x v="803"/>
    <n v="188"/>
    <x v="68"/>
    <n v="0.02"/>
    <x v="2"/>
    <x v="0"/>
    <x v="0"/>
  </r>
  <r>
    <n v="3592175.34938272"/>
    <x v="4598"/>
    <n v="92503624822"/>
    <s v="unconfirmed"/>
    <s v="Johanna"/>
    <x v="0"/>
    <x v="9"/>
    <x v="0"/>
    <s v="US"/>
    <x v="1"/>
    <x v="2"/>
    <x v="1"/>
    <x v="12"/>
    <x v="928"/>
    <n v="44"/>
    <x v="52"/>
    <n v="7.0000000000000007E-2"/>
    <x v="0"/>
    <x v="1"/>
    <x v="0"/>
  </r>
  <r>
    <n v="3592727.6493827198"/>
    <x v="4599"/>
    <n v="67447036112"/>
    <s v="verified"/>
    <s v="Maria"/>
    <x v="0"/>
    <x v="16"/>
    <x v="0"/>
    <s v="US"/>
    <x v="1"/>
    <x v="2"/>
    <x v="1"/>
    <x v="3"/>
    <x v="204"/>
    <n v="225"/>
    <x v="0"/>
    <n v="0.16"/>
    <x v="0"/>
    <x v="2"/>
    <x v="0"/>
  </r>
  <r>
    <n v="3593279.94938272"/>
    <x v="4600"/>
    <n v="11313746081"/>
    <s v="unconfirmed"/>
    <s v="Caleb"/>
    <x v="1"/>
    <x v="27"/>
    <x v="0"/>
    <s v="US"/>
    <x v="0"/>
    <x v="2"/>
    <x v="1"/>
    <x v="12"/>
    <x v="613"/>
    <n v="178"/>
    <x v="4"/>
    <n v="0.84"/>
    <x v="3"/>
    <x v="0"/>
    <x v="0"/>
  </r>
  <r>
    <n v="3593832.2493827199"/>
    <x v="4601"/>
    <n v="48356986311"/>
    <s v="verified"/>
    <s v="Cayla"/>
    <x v="1"/>
    <x v="13"/>
    <x v="0"/>
    <s v="US"/>
    <x v="0"/>
    <x v="2"/>
    <x v="1"/>
    <x v="2"/>
    <x v="821"/>
    <n v="143"/>
    <x v="35"/>
    <n v="0.19"/>
    <x v="3"/>
    <x v="0"/>
    <x v="0"/>
  </r>
  <r>
    <n v="3594384.5493827201"/>
    <x v="4602"/>
    <n v="93214926863"/>
    <s v="unconfirmed"/>
    <s v="Berhani"/>
    <x v="1"/>
    <x v="2"/>
    <x v="0"/>
    <s v="US"/>
    <x v="0"/>
    <x v="0"/>
    <x v="0"/>
    <x v="1"/>
    <x v="790"/>
    <n v="109"/>
    <x v="124"/>
    <n v="0.05"/>
    <x v="4"/>
    <x v="0"/>
    <x v="0"/>
  </r>
  <r>
    <n v="3594936.84938272"/>
    <x v="4603"/>
    <n v="74999478941"/>
    <s v="verified"/>
    <s v="Vida"/>
    <x v="0"/>
    <x v="19"/>
    <x v="0"/>
    <s v="US"/>
    <x v="0"/>
    <x v="1"/>
    <x v="1"/>
    <x v="0"/>
    <x v="979"/>
    <n v="150"/>
    <x v="31"/>
    <n v="0.27"/>
    <x v="3"/>
    <x v="0"/>
    <x v="0"/>
  </r>
  <r>
    <n v="3595489.1493827198"/>
    <x v="4604"/>
    <n v="22322045140"/>
    <s v="unconfirmed"/>
    <s v="Debris"/>
    <x v="1"/>
    <x v="22"/>
    <x v="0"/>
    <s v="US"/>
    <x v="0"/>
    <x v="2"/>
    <x v="1"/>
    <x v="3"/>
    <x v="397"/>
    <n v="36"/>
    <x v="52"/>
    <n v="7.0000000000000007E-2"/>
    <x v="4"/>
    <x v="1"/>
    <x v="0"/>
  </r>
  <r>
    <n v="3596041.44938272"/>
    <x v="4605"/>
    <n v="79088643183"/>
    <s v="verified"/>
    <s v="Tanya"/>
    <x v="1"/>
    <x v="27"/>
    <x v="0"/>
    <s v="US"/>
    <x v="0"/>
    <x v="1"/>
    <x v="1"/>
    <x v="3"/>
    <x v="899"/>
    <n v="207"/>
    <x v="118"/>
    <n v="0.3"/>
    <x v="4"/>
    <x v="2"/>
    <x v="0"/>
  </r>
  <r>
    <n v="3596593.7493827199"/>
    <x v="4606"/>
    <n v="85929547329"/>
    <s v="unconfirmed"/>
    <s v="Aleksandra"/>
    <x v="0"/>
    <x v="11"/>
    <x v="0"/>
    <s v="US"/>
    <x v="1"/>
    <x v="1"/>
    <x v="1"/>
    <x v="7"/>
    <x v="582"/>
    <n v="173"/>
    <x v="138"/>
    <n v="0.28000000000000003"/>
    <x v="1"/>
    <x v="0"/>
    <x v="0"/>
  </r>
  <r>
    <n v="3597146.0493827201"/>
    <x v="4607"/>
    <n v="65196557687"/>
    <s v="unconfirmed"/>
    <s v="Alexander"/>
    <x v="0"/>
    <x v="21"/>
    <x v="0"/>
    <s v="US"/>
    <x v="0"/>
    <x v="2"/>
    <x v="0"/>
    <x v="7"/>
    <x v="1079"/>
    <n v="178"/>
    <x v="2"/>
    <n v="1.82"/>
    <x v="2"/>
    <x v="0"/>
    <x v="0"/>
  </r>
  <r>
    <n v="3597698.34938272"/>
    <x v="4608"/>
    <n v="90135895485"/>
    <s v="unconfirmed"/>
    <s v="Kathrine"/>
    <x v="0"/>
    <x v="12"/>
    <x v="0"/>
    <s v="US"/>
    <x v="0"/>
    <x v="0"/>
    <x v="1"/>
    <x v="4"/>
    <x v="164"/>
    <n v="120"/>
    <x v="23"/>
    <n v="0.49"/>
    <x v="2"/>
    <x v="0"/>
    <x v="0"/>
  </r>
  <r>
    <n v="3598250.6493827198"/>
    <x v="4609"/>
    <n v="81793363441"/>
    <s v="unconfirmed"/>
    <s v="Michael"/>
    <x v="0"/>
    <x v="15"/>
    <x v="0"/>
    <s v="US"/>
    <x v="0"/>
    <x v="2"/>
    <x v="1"/>
    <x v="5"/>
    <x v="314"/>
    <n v="56"/>
    <x v="236"/>
    <n v="2.88"/>
    <x v="0"/>
    <x v="1"/>
    <x v="4"/>
  </r>
  <r>
    <n v="3598802.94938272"/>
    <x v="4610"/>
    <n v="27033464349"/>
    <s v="unconfirmed"/>
    <s v="Michael"/>
    <x v="2"/>
    <x v="55"/>
    <x v="0"/>
    <s v="US"/>
    <x v="0"/>
    <x v="2"/>
    <x v="1"/>
    <x v="4"/>
    <x v="1036"/>
    <n v="200"/>
    <x v="130"/>
    <n v="0.65"/>
    <x v="4"/>
    <x v="2"/>
    <x v="0"/>
  </r>
  <r>
    <n v="3599355.2493827199"/>
    <x v="4611"/>
    <n v="50732179353"/>
    <s v="verified"/>
    <s v="Paul"/>
    <x v="1"/>
    <x v="6"/>
    <x v="0"/>
    <s v="US"/>
    <x v="0"/>
    <x v="1"/>
    <x v="1"/>
    <x v="7"/>
    <x v="646"/>
    <n v="233"/>
    <x v="68"/>
    <n v="0.02"/>
    <x v="2"/>
    <x v="2"/>
    <x v="0"/>
  </r>
  <r>
    <n v="3599907.5493827201"/>
    <x v="4612"/>
    <n v="71180208088"/>
    <s v="verified"/>
    <s v="Thuy"/>
    <x v="0"/>
    <x v="11"/>
    <x v="0"/>
    <s v="US"/>
    <x v="0"/>
    <x v="1"/>
    <x v="2"/>
    <x v="1"/>
    <x v="98"/>
    <n v="61"/>
    <x v="2"/>
    <n v="1.82"/>
    <x v="2"/>
    <x v="1"/>
    <x v="0"/>
  </r>
  <r>
    <n v="3600459.84938272"/>
    <x v="4613"/>
    <n v="14117198850"/>
    <s v="unconfirmed"/>
    <s v="Catherine"/>
    <x v="0"/>
    <x v="14"/>
    <x v="0"/>
    <s v="US"/>
    <x v="0"/>
    <x v="0"/>
    <x v="0"/>
    <x v="1"/>
    <x v="1037"/>
    <n v="41"/>
    <x v="131"/>
    <n v="0.1"/>
    <x v="0"/>
    <x v="1"/>
    <x v="0"/>
  </r>
  <r>
    <n v="3601012.1493827198"/>
    <x v="4614"/>
    <n v="92456767157"/>
    <s v="verified"/>
    <s v="Peter"/>
    <x v="0"/>
    <x v="5"/>
    <x v="0"/>
    <s v="US"/>
    <x v="1"/>
    <x v="0"/>
    <x v="1"/>
    <x v="5"/>
    <x v="1018"/>
    <n v="43"/>
    <x v="41"/>
    <n v="1.41"/>
    <x v="4"/>
    <x v="1"/>
    <x v="1"/>
  </r>
  <r>
    <n v="3601564.44938272"/>
    <x v="4615"/>
    <n v="61326721262"/>
    <s v="verified"/>
    <s v="Loubna"/>
    <x v="1"/>
    <x v="7"/>
    <x v="0"/>
    <s v="US"/>
    <x v="1"/>
    <x v="2"/>
    <x v="1"/>
    <x v="8"/>
    <x v="35"/>
    <n v="41"/>
    <x v="2"/>
    <n v="1.82"/>
    <x v="2"/>
    <x v="1"/>
    <x v="0"/>
  </r>
  <r>
    <n v="3602116.7493827199"/>
    <x v="4616"/>
    <n v="66906151587"/>
    <s v="verified"/>
    <s v="Paul"/>
    <x v="0"/>
    <x v="21"/>
    <x v="0"/>
    <s v="US"/>
    <x v="1"/>
    <x v="1"/>
    <x v="1"/>
    <x v="10"/>
    <x v="1040"/>
    <n v="164"/>
    <x v="68"/>
    <n v="0.04"/>
    <x v="0"/>
    <x v="0"/>
    <x v="0"/>
  </r>
  <r>
    <n v="3602669.0493827201"/>
    <x v="4617"/>
    <n v="48226907621"/>
    <s v="verified"/>
    <s v="Ben"/>
    <x v="1"/>
    <x v="22"/>
    <x v="0"/>
    <s v="US"/>
    <x v="1"/>
    <x v="1"/>
    <x v="1"/>
    <x v="1"/>
    <x v="63"/>
    <n v="165"/>
    <x v="234"/>
    <n v="1"/>
    <x v="2"/>
    <x v="0"/>
    <x v="1"/>
  </r>
  <r>
    <n v="3603221.34938272"/>
    <x v="4618"/>
    <n v="53968026987"/>
    <s v="unconfirmed"/>
    <s v="Hannah"/>
    <x v="0"/>
    <x v="11"/>
    <x v="0"/>
    <s v="US"/>
    <x v="0"/>
    <x v="2"/>
    <x v="1"/>
    <x v="12"/>
    <x v="787"/>
    <n v="29"/>
    <x v="348"/>
    <n v="4.21"/>
    <x v="2"/>
    <x v="1"/>
    <x v="2"/>
  </r>
  <r>
    <n v="3603773.6493827198"/>
    <x v="4619"/>
    <n v="43983378904"/>
    <s v="verified"/>
    <s v="Julia"/>
    <x v="1"/>
    <x v="1"/>
    <x v="0"/>
    <s v="US"/>
    <x v="0"/>
    <x v="1"/>
    <x v="0"/>
    <x v="3"/>
    <x v="245"/>
    <n v="109"/>
    <x v="48"/>
    <n v="0.09"/>
    <x v="1"/>
    <x v="0"/>
    <x v="0"/>
  </r>
  <r>
    <n v="3604325.94938272"/>
    <x v="4620"/>
    <n v="91512276791"/>
    <s v="unconfirmed"/>
    <s v="Anna"/>
    <x v="0"/>
    <x v="11"/>
    <x v="0"/>
    <s v="US"/>
    <x v="0"/>
    <x v="1"/>
    <x v="0"/>
    <x v="5"/>
    <x v="908"/>
    <n v="156"/>
    <x v="109"/>
    <n v="0.3"/>
    <x v="0"/>
    <x v="0"/>
    <x v="0"/>
  </r>
  <r>
    <n v="3604878.2493827199"/>
    <x v="4621"/>
    <n v="22726490698"/>
    <s v="unconfirmed"/>
    <s v="Julia"/>
    <x v="0"/>
    <x v="14"/>
    <x v="0"/>
    <s v="US"/>
    <x v="0"/>
    <x v="1"/>
    <x v="1"/>
    <x v="8"/>
    <x v="1060"/>
    <n v="182"/>
    <x v="240"/>
    <n v="2.64"/>
    <x v="1"/>
    <x v="0"/>
    <x v="4"/>
  </r>
  <r>
    <n v="3605430.5493827201"/>
    <x v="4622"/>
    <n v="79021244787"/>
    <s v="unconfirmed"/>
    <s v="David"/>
    <x v="1"/>
    <x v="33"/>
    <x v="0"/>
    <s v="US"/>
    <x v="0"/>
    <x v="0"/>
    <x v="1"/>
    <x v="5"/>
    <x v="411"/>
    <n v="24"/>
    <x v="2"/>
    <n v="1.82"/>
    <x v="2"/>
    <x v="1"/>
    <x v="0"/>
  </r>
  <r>
    <n v="3605982.84938272"/>
    <x v="4623"/>
    <n v="11063535705"/>
    <s v="verified"/>
    <s v="Jon"/>
    <x v="0"/>
    <x v="11"/>
    <x v="0"/>
    <s v="US"/>
    <x v="1"/>
    <x v="1"/>
    <x v="0"/>
    <x v="8"/>
    <x v="1052"/>
    <n v="99"/>
    <x v="2"/>
    <n v="1.82"/>
    <x v="4"/>
    <x v="1"/>
    <x v="0"/>
  </r>
  <r>
    <n v="3606535.1493827198"/>
    <x v="4624"/>
    <n v="88138826349"/>
    <s v="unconfirmed"/>
    <s v="Nastassia"/>
    <x v="1"/>
    <x v="6"/>
    <x v="0"/>
    <s v="US"/>
    <x v="1"/>
    <x v="2"/>
    <x v="1"/>
    <x v="5"/>
    <x v="223"/>
    <n v="182"/>
    <x v="2"/>
    <n v="1.82"/>
    <x v="1"/>
    <x v="0"/>
    <x v="0"/>
  </r>
  <r>
    <n v="3607087.44938272"/>
    <x v="4625"/>
    <n v="61562629961"/>
    <s v="unconfirmed"/>
    <s v="Suzy"/>
    <x v="2"/>
    <x v="44"/>
    <x v="0"/>
    <s v="US"/>
    <x v="0"/>
    <x v="0"/>
    <x v="1"/>
    <x v="2"/>
    <x v="583"/>
    <n v="222"/>
    <x v="98"/>
    <n v="0.18"/>
    <x v="1"/>
    <x v="2"/>
    <x v="0"/>
  </r>
  <r>
    <n v="3607639.7493827199"/>
    <x v="4626"/>
    <n v="46935164352"/>
    <s v="verified"/>
    <s v="David"/>
    <x v="1"/>
    <x v="25"/>
    <x v="0"/>
    <s v="US"/>
    <x v="1"/>
    <x v="1"/>
    <x v="1"/>
    <x v="7"/>
    <x v="120"/>
    <n v="114"/>
    <x v="32"/>
    <n v="0.41"/>
    <x v="4"/>
    <x v="0"/>
    <x v="0"/>
  </r>
  <r>
    <n v="3608192.0493827201"/>
    <x v="4627"/>
    <n v="36381909622"/>
    <s v="verified"/>
    <s v="Victoria"/>
    <x v="1"/>
    <x v="43"/>
    <x v="0"/>
    <s v="US"/>
    <x v="1"/>
    <x v="2"/>
    <x v="0"/>
    <x v="4"/>
    <x v="574"/>
    <n v="226"/>
    <x v="2"/>
    <n v="1.82"/>
    <x v="1"/>
    <x v="2"/>
    <x v="0"/>
  </r>
  <r>
    <n v="3608744.34938272"/>
    <x v="4628"/>
    <n v="41175778336"/>
    <s v="verified"/>
    <s v="Paulina"/>
    <x v="0"/>
    <x v="11"/>
    <x v="0"/>
    <s v="US"/>
    <x v="0"/>
    <x v="1"/>
    <x v="1"/>
    <x v="8"/>
    <x v="1049"/>
    <n v="160"/>
    <x v="210"/>
    <n v="1.47"/>
    <x v="0"/>
    <x v="0"/>
    <x v="1"/>
  </r>
  <r>
    <n v="3609296.6493827198"/>
    <x v="4629"/>
    <n v="26108360697"/>
    <s v="verified"/>
    <s v="Hannah"/>
    <x v="0"/>
    <x v="16"/>
    <x v="0"/>
    <s v="US"/>
    <x v="0"/>
    <x v="0"/>
    <x v="1"/>
    <x v="9"/>
    <x v="1077"/>
    <n v="239"/>
    <x v="93"/>
    <n v="0.44"/>
    <x v="2"/>
    <x v="2"/>
    <x v="0"/>
  </r>
  <r>
    <n v="3609848.94938272"/>
    <x v="4630"/>
    <n v="78241457094"/>
    <s v="unconfirmed"/>
    <s v="Arika"/>
    <x v="0"/>
    <x v="14"/>
    <x v="0"/>
    <s v="US"/>
    <x v="0"/>
    <x v="0"/>
    <x v="0"/>
    <x v="9"/>
    <x v="628"/>
    <n v="220"/>
    <x v="98"/>
    <n v="0.16"/>
    <x v="2"/>
    <x v="2"/>
    <x v="0"/>
  </r>
  <r>
    <n v="3610401.2493827199"/>
    <x v="4631"/>
    <n v="73480940381"/>
    <s v="unconfirmed"/>
    <s v="Mor"/>
    <x v="1"/>
    <x v="27"/>
    <x v="0"/>
    <s v="US"/>
    <x v="0"/>
    <x v="0"/>
    <x v="1"/>
    <x v="11"/>
    <x v="713"/>
    <n v="176"/>
    <x v="124"/>
    <n v="0.05"/>
    <x v="0"/>
    <x v="0"/>
    <x v="0"/>
  </r>
  <r>
    <n v="3610953.5493827201"/>
    <x v="4632"/>
    <n v="58909986262"/>
    <s v="verified"/>
    <s v="Reno"/>
    <x v="0"/>
    <x v="31"/>
    <x v="0"/>
    <s v="US"/>
    <x v="1"/>
    <x v="2"/>
    <x v="1"/>
    <x v="11"/>
    <x v="818"/>
    <n v="134"/>
    <x v="124"/>
    <n v="0.13"/>
    <x v="0"/>
    <x v="0"/>
    <x v="0"/>
  </r>
  <r>
    <n v="3611505.84938272"/>
    <x v="4633"/>
    <n v="93686283453"/>
    <s v="unconfirmed"/>
    <s v="Jana"/>
    <x v="1"/>
    <x v="2"/>
    <x v="0"/>
    <s v="US"/>
    <x v="1"/>
    <x v="0"/>
    <x v="1"/>
    <x v="7"/>
    <x v="717"/>
    <n v="128"/>
    <x v="2"/>
    <n v="1.82"/>
    <x v="0"/>
    <x v="0"/>
    <x v="0"/>
  </r>
  <r>
    <n v="3612058.1493827198"/>
    <x v="4634"/>
    <n v="70635026262"/>
    <s v="unconfirmed"/>
    <s v="Nadine"/>
    <x v="1"/>
    <x v="10"/>
    <x v="0"/>
    <s v="US"/>
    <x v="1"/>
    <x v="0"/>
    <x v="1"/>
    <x v="8"/>
    <x v="962"/>
    <n v="216"/>
    <x v="131"/>
    <n v="0.1"/>
    <x v="2"/>
    <x v="2"/>
    <x v="0"/>
  </r>
  <r>
    <n v="3612610.44938272"/>
    <x v="4635"/>
    <n v="59192853878"/>
    <s v="verified"/>
    <s v="Avraham"/>
    <x v="0"/>
    <x v="14"/>
    <x v="0"/>
    <s v="US"/>
    <x v="0"/>
    <x v="1"/>
    <x v="1"/>
    <x v="11"/>
    <x v="632"/>
    <n v="169"/>
    <x v="2"/>
    <n v="1.82"/>
    <x v="0"/>
    <x v="0"/>
    <x v="0"/>
  </r>
  <r>
    <n v="3613162.7493827199"/>
    <x v="4636"/>
    <n v="87378533561"/>
    <s v="unconfirmed"/>
    <s v="Ivan"/>
    <x v="1"/>
    <x v="33"/>
    <x v="0"/>
    <s v="US"/>
    <x v="1"/>
    <x v="2"/>
    <x v="0"/>
    <x v="7"/>
    <x v="986"/>
    <n v="127"/>
    <x v="118"/>
    <n v="0.28999999999999998"/>
    <x v="0"/>
    <x v="0"/>
    <x v="0"/>
  </r>
  <r>
    <n v="3613715.0493827201"/>
    <x v="4637"/>
    <n v="30912844415"/>
    <s v="unconfirmed"/>
    <s v="Nicky"/>
    <x v="0"/>
    <x v="19"/>
    <x v="0"/>
    <s v="US"/>
    <x v="1"/>
    <x v="1"/>
    <x v="1"/>
    <x v="7"/>
    <x v="629"/>
    <n v="59"/>
    <x v="256"/>
    <n v="1.3"/>
    <x v="1"/>
    <x v="1"/>
    <x v="1"/>
  </r>
  <r>
    <n v="3614267.34938272"/>
    <x v="4638"/>
    <n v="34728704508"/>
    <s v="verified"/>
    <s v="Mario"/>
    <x v="1"/>
    <x v="3"/>
    <x v="0"/>
    <s v="US"/>
    <x v="1"/>
    <x v="1"/>
    <x v="0"/>
    <x v="4"/>
    <x v="173"/>
    <n v="65"/>
    <x v="234"/>
    <n v="1.05"/>
    <x v="2"/>
    <x v="1"/>
    <x v="1"/>
  </r>
  <r>
    <n v="3614819.6493827198"/>
    <x v="4639"/>
    <n v="49559754842"/>
    <s v="verified"/>
    <s v="Ivan"/>
    <x v="1"/>
    <x v="2"/>
    <x v="0"/>
    <s v="US"/>
    <x v="0"/>
    <x v="1"/>
    <x v="0"/>
    <x v="10"/>
    <x v="1029"/>
    <n v="122"/>
    <x v="46"/>
    <n v="0.34"/>
    <x v="1"/>
    <x v="0"/>
    <x v="0"/>
  </r>
  <r>
    <n v="3615371.94938272"/>
    <x v="4640"/>
    <n v="84912391652"/>
    <s v="verified"/>
    <s v="Ivan"/>
    <x v="1"/>
    <x v="33"/>
    <x v="0"/>
    <s v="US"/>
    <x v="0"/>
    <x v="0"/>
    <x v="0"/>
    <x v="9"/>
    <x v="274"/>
    <n v="41"/>
    <x v="65"/>
    <n v="0.39"/>
    <x v="2"/>
    <x v="1"/>
    <x v="0"/>
  </r>
  <r>
    <n v="3615924.2493827199"/>
    <x v="4641"/>
    <n v="37822065042"/>
    <s v="verified"/>
    <s v="Ivan"/>
    <x v="1"/>
    <x v="33"/>
    <x v="0"/>
    <s v="US"/>
    <x v="1"/>
    <x v="2"/>
    <x v="0"/>
    <x v="4"/>
    <x v="951"/>
    <n v="161"/>
    <x v="161"/>
    <n v="0.33"/>
    <x v="0"/>
    <x v="0"/>
    <x v="0"/>
  </r>
  <r>
    <n v="3616476.5493827201"/>
    <x v="4642"/>
    <n v="43569315247"/>
    <s v="verified"/>
    <s v="Thomas"/>
    <x v="1"/>
    <x v="6"/>
    <x v="0"/>
    <s v="US"/>
    <x v="0"/>
    <x v="1"/>
    <x v="0"/>
    <x v="3"/>
    <x v="278"/>
    <n v="11"/>
    <x v="98"/>
    <n v="0.57999999999999996"/>
    <x v="2"/>
    <x v="1"/>
    <x v="0"/>
  </r>
  <r>
    <n v="3617028.84938272"/>
    <x v="4643"/>
    <n v="78116062841"/>
    <s v="verified"/>
    <s v="Nick"/>
    <x v="1"/>
    <x v="7"/>
    <x v="0"/>
    <s v="US"/>
    <x v="1"/>
    <x v="0"/>
    <x v="1"/>
    <x v="5"/>
    <x v="253"/>
    <n v="187"/>
    <x v="68"/>
    <n v="0.03"/>
    <x v="0"/>
    <x v="0"/>
    <x v="0"/>
  </r>
  <r>
    <n v="3617581.1493827198"/>
    <x v="4644"/>
    <n v="22637895572"/>
    <s v="unconfirmed"/>
    <s v="Andrea"/>
    <x v="0"/>
    <x v="11"/>
    <x v="0"/>
    <s v="US"/>
    <x v="1"/>
    <x v="0"/>
    <x v="1"/>
    <x v="7"/>
    <x v="1137"/>
    <n v="16"/>
    <x v="2"/>
    <n v="1.82"/>
    <x v="1"/>
    <x v="1"/>
    <x v="0"/>
  </r>
  <r>
    <n v="3618133.44938272"/>
    <x v="4645"/>
    <n v="69909446495"/>
    <s v="verified"/>
    <s v="Pat"/>
    <x v="3"/>
    <x v="69"/>
    <x v="0"/>
    <s v="US"/>
    <x v="0"/>
    <x v="2"/>
    <x v="0"/>
    <x v="11"/>
    <x v="246"/>
    <n v="123"/>
    <x v="115"/>
    <n v="1.87"/>
    <x v="3"/>
    <x v="0"/>
    <x v="3"/>
  </r>
  <r>
    <n v="3618685.7493827199"/>
    <x v="4646"/>
    <n v="74743868762"/>
    <s v="verified"/>
    <s v="Michael"/>
    <x v="0"/>
    <x v="38"/>
    <x v="0"/>
    <s v="US"/>
    <x v="1"/>
    <x v="2"/>
    <x v="1"/>
    <x v="1"/>
    <x v="292"/>
    <n v="151"/>
    <x v="131"/>
    <n v="0.1"/>
    <x v="4"/>
    <x v="0"/>
    <x v="0"/>
  </r>
  <r>
    <n v="3619238.0493827201"/>
    <x v="4647"/>
    <n v="56722242808"/>
    <s v="unconfirmed"/>
    <s v="Ayodele"/>
    <x v="0"/>
    <x v="14"/>
    <x v="0"/>
    <s v="US"/>
    <x v="1"/>
    <x v="1"/>
    <x v="0"/>
    <x v="7"/>
    <x v="577"/>
    <n v="179"/>
    <x v="234"/>
    <n v="0.99"/>
    <x v="0"/>
    <x v="0"/>
    <x v="1"/>
  </r>
  <r>
    <n v="3619790.34938272"/>
    <x v="4648"/>
    <n v="10968526825"/>
    <s v="unconfirmed"/>
    <s v="Janice"/>
    <x v="0"/>
    <x v="20"/>
    <x v="0"/>
    <s v="US"/>
    <x v="1"/>
    <x v="0"/>
    <x v="1"/>
    <x v="4"/>
    <x v="619"/>
    <n v="150"/>
    <x v="32"/>
    <n v="0.41"/>
    <x v="0"/>
    <x v="0"/>
    <x v="0"/>
  </r>
  <r>
    <n v="3620342.6493827198"/>
    <x v="4649"/>
    <n v="93956878064"/>
    <s v="unconfirmed"/>
    <s v="Amy"/>
    <x v="1"/>
    <x v="3"/>
    <x v="0"/>
    <s v="US"/>
    <x v="0"/>
    <x v="2"/>
    <x v="1"/>
    <x v="11"/>
    <x v="1127"/>
    <n v="17"/>
    <x v="191"/>
    <n v="3.69"/>
    <x v="1"/>
    <x v="1"/>
    <x v="2"/>
  </r>
  <r>
    <n v="3620894.94938272"/>
    <x v="4650"/>
    <n v="66621511658"/>
    <s v="verified"/>
    <s v="Lily"/>
    <x v="1"/>
    <x v="100"/>
    <x v="0"/>
    <s v="US"/>
    <x v="1"/>
    <x v="1"/>
    <x v="0"/>
    <x v="4"/>
    <x v="346"/>
    <n v="66"/>
    <x v="2"/>
    <n v="1.82"/>
    <x v="3"/>
    <x v="1"/>
    <x v="0"/>
  </r>
  <r>
    <n v="3621447.2493827199"/>
    <x v="4651"/>
    <n v="86182452021"/>
    <s v="verified"/>
    <s v="Brendon"/>
    <x v="1"/>
    <x v="43"/>
    <x v="0"/>
    <s v="US"/>
    <x v="1"/>
    <x v="1"/>
    <x v="1"/>
    <x v="2"/>
    <x v="370"/>
    <n v="118"/>
    <x v="177"/>
    <n v="0.16"/>
    <x v="1"/>
    <x v="0"/>
    <x v="0"/>
  </r>
  <r>
    <n v="3621999.5493827201"/>
    <x v="4652"/>
    <n v="87161065619"/>
    <s v="unconfirmed"/>
    <s v="Judette"/>
    <x v="1"/>
    <x v="2"/>
    <x v="0"/>
    <s v="US"/>
    <x v="1"/>
    <x v="1"/>
    <x v="1"/>
    <x v="7"/>
    <x v="491"/>
    <n v="144"/>
    <x v="87"/>
    <n v="0.61"/>
    <x v="4"/>
    <x v="0"/>
    <x v="0"/>
  </r>
  <r>
    <n v="3622551.84938272"/>
    <x v="4653"/>
    <n v="72814067270"/>
    <s v="unconfirmed"/>
    <s v="Kip"/>
    <x v="0"/>
    <x v="20"/>
    <x v="0"/>
    <s v="US"/>
    <x v="1"/>
    <x v="2"/>
    <x v="0"/>
    <x v="4"/>
    <x v="707"/>
    <n v="49"/>
    <x v="191"/>
    <n v="3.7"/>
    <x v="0"/>
    <x v="1"/>
    <x v="2"/>
  </r>
  <r>
    <n v="3623104.1493827198"/>
    <x v="4654"/>
    <n v="5818846433"/>
    <s v="unconfirmed"/>
    <s v="Carl"/>
    <x v="0"/>
    <x v="146"/>
    <x v="0"/>
    <s v="US"/>
    <x v="0"/>
    <x v="0"/>
    <x v="0"/>
    <x v="0"/>
    <x v="1131"/>
    <n v="195"/>
    <x v="6"/>
    <n v="1.99"/>
    <x v="2"/>
    <x v="0"/>
    <x v="3"/>
  </r>
  <r>
    <n v="3623656.44938272"/>
    <x v="4655"/>
    <n v="23115486462"/>
    <s v="unconfirmed"/>
    <s v="Mordechai"/>
    <x v="1"/>
    <x v="33"/>
    <x v="0"/>
    <s v="US"/>
    <x v="0"/>
    <x v="2"/>
    <x v="0"/>
    <x v="10"/>
    <x v="914"/>
    <n v="114"/>
    <x v="167"/>
    <n v="0.82"/>
    <x v="2"/>
    <x v="0"/>
    <x v="0"/>
  </r>
  <r>
    <n v="3624208.7493827199"/>
    <x v="4656"/>
    <n v="83302843512"/>
    <s v="unconfirmed"/>
    <s v="Craig"/>
    <x v="1"/>
    <x v="13"/>
    <x v="0"/>
    <s v="US"/>
    <x v="0"/>
    <x v="2"/>
    <x v="1"/>
    <x v="4"/>
    <x v="651"/>
    <n v="150"/>
    <x v="20"/>
    <n v="0.45"/>
    <x v="1"/>
    <x v="0"/>
    <x v="0"/>
  </r>
  <r>
    <n v="3624761.0493827201"/>
    <x v="4657"/>
    <n v="83586110720"/>
    <s v="unconfirmed"/>
    <s v="Sabine"/>
    <x v="0"/>
    <x v="11"/>
    <x v="0"/>
    <s v="US"/>
    <x v="1"/>
    <x v="2"/>
    <x v="1"/>
    <x v="4"/>
    <x v="629"/>
    <n v="59"/>
    <x v="80"/>
    <n v="0.12"/>
    <x v="1"/>
    <x v="1"/>
    <x v="0"/>
  </r>
  <r>
    <n v="3625313.34938272"/>
    <x v="4658"/>
    <n v="43222129065"/>
    <s v="verified"/>
    <s v="Dee"/>
    <x v="1"/>
    <x v="18"/>
    <x v="0"/>
    <s v="US"/>
    <x v="1"/>
    <x v="1"/>
    <x v="1"/>
    <x v="1"/>
    <x v="1148"/>
    <n v="96"/>
    <x v="207"/>
    <n v="1.53"/>
    <x v="3"/>
    <x v="1"/>
    <x v="1"/>
  </r>
  <r>
    <n v="3625865.6493827198"/>
    <x v="4659"/>
    <n v="60970268457"/>
    <s v="verified"/>
    <s v="Allie"/>
    <x v="0"/>
    <x v="96"/>
    <x v="0"/>
    <s v="US"/>
    <x v="0"/>
    <x v="1"/>
    <x v="0"/>
    <x v="5"/>
    <x v="1149"/>
    <n v="45"/>
    <x v="213"/>
    <n v="1.51"/>
    <x v="2"/>
    <x v="1"/>
    <x v="1"/>
  </r>
  <r>
    <n v="3626417.94938272"/>
    <x v="4660"/>
    <n v="80922056517"/>
    <s v="verified"/>
    <s v="Liz"/>
    <x v="0"/>
    <x v="20"/>
    <x v="0"/>
    <s v="US"/>
    <x v="0"/>
    <x v="1"/>
    <x v="1"/>
    <x v="4"/>
    <x v="1077"/>
    <n v="239"/>
    <x v="68"/>
    <n v="0.02"/>
    <x v="1"/>
    <x v="2"/>
    <x v="0"/>
  </r>
  <r>
    <n v="3626970.2493827199"/>
    <x v="4661"/>
    <n v="60398521147"/>
    <s v="verified"/>
    <s v="Stina"/>
    <x v="1"/>
    <x v="22"/>
    <x v="0"/>
    <s v="US"/>
    <x v="0"/>
    <x v="1"/>
    <x v="1"/>
    <x v="3"/>
    <x v="222"/>
    <n v="129"/>
    <x v="92"/>
    <n v="0.82"/>
    <x v="3"/>
    <x v="0"/>
    <x v="2"/>
  </r>
  <r>
    <n v="3627522.5493827201"/>
    <x v="4662"/>
    <n v="98180540042"/>
    <s v="unconfirmed"/>
    <s v="Griffin"/>
    <x v="2"/>
    <x v="55"/>
    <x v="0"/>
    <s v="US"/>
    <x v="1"/>
    <x v="0"/>
    <x v="1"/>
    <x v="11"/>
    <x v="1150"/>
    <n v="158"/>
    <x v="80"/>
    <n v="0.12"/>
    <x v="4"/>
    <x v="0"/>
    <x v="0"/>
  </r>
  <r>
    <n v="3628074.84938272"/>
    <x v="4663"/>
    <n v="74482187011"/>
    <s v="verified"/>
    <s v="Marta"/>
    <x v="0"/>
    <x v="28"/>
    <x v="0"/>
    <s v="US"/>
    <x v="1"/>
    <x v="2"/>
    <x v="1"/>
    <x v="8"/>
    <x v="65"/>
    <n v="207"/>
    <x v="32"/>
    <n v="0.42"/>
    <x v="4"/>
    <x v="2"/>
    <x v="0"/>
  </r>
  <r>
    <n v="3628627.1493827198"/>
    <x v="4664"/>
    <n v="50871437773"/>
    <s v="verified"/>
    <s v="Blake"/>
    <x v="0"/>
    <x v="11"/>
    <x v="0"/>
    <s v="US"/>
    <x v="0"/>
    <x v="0"/>
    <x v="1"/>
    <x v="4"/>
    <x v="112"/>
    <n v="231"/>
    <x v="205"/>
    <n v="1.46"/>
    <x v="0"/>
    <x v="2"/>
    <x v="1"/>
  </r>
  <r>
    <n v="3629179.44938272"/>
    <x v="4665"/>
    <n v="47820841243"/>
    <s v="unconfirmed"/>
    <s v="Randall"/>
    <x v="0"/>
    <x v="11"/>
    <x v="0"/>
    <s v="US"/>
    <x v="1"/>
    <x v="1"/>
    <x v="1"/>
    <x v="5"/>
    <x v="188"/>
    <n v="19"/>
    <x v="167"/>
    <n v="0.8"/>
    <x v="4"/>
    <x v="1"/>
    <x v="0"/>
  </r>
  <r>
    <n v="3629731.7493827199"/>
    <x v="4666"/>
    <n v="33060458895"/>
    <s v="unconfirmed"/>
    <s v="Steve"/>
    <x v="2"/>
    <x v="39"/>
    <x v="0"/>
    <s v="US"/>
    <x v="0"/>
    <x v="2"/>
    <x v="0"/>
    <x v="8"/>
    <x v="1051"/>
    <n v="16"/>
    <x v="130"/>
    <n v="0.92"/>
    <x v="0"/>
    <x v="1"/>
    <x v="0"/>
  </r>
  <r>
    <n v="3630284.0493827201"/>
    <x v="4667"/>
    <n v="57249280388"/>
    <s v="verified"/>
    <s v="Abigail"/>
    <x v="0"/>
    <x v="11"/>
    <x v="0"/>
    <s v="US"/>
    <x v="0"/>
    <x v="2"/>
    <x v="1"/>
    <x v="4"/>
    <x v="1082"/>
    <n v="119"/>
    <x v="46"/>
    <n v="0.36"/>
    <x v="3"/>
    <x v="0"/>
    <x v="0"/>
  </r>
  <r>
    <n v="3630836.34938272"/>
    <x v="4668"/>
    <n v="80788509472"/>
    <s v="unconfirmed"/>
    <s v="Han"/>
    <x v="1"/>
    <x v="6"/>
    <x v="0"/>
    <s v="US"/>
    <x v="1"/>
    <x v="2"/>
    <x v="1"/>
    <x v="9"/>
    <x v="801"/>
    <n v="172"/>
    <x v="60"/>
    <n v="0.27"/>
    <x v="3"/>
    <x v="0"/>
    <x v="0"/>
  </r>
  <r>
    <n v="3631388.6493827198"/>
    <x v="4669"/>
    <n v="41577032869"/>
    <s v="verified"/>
    <s v="Lana"/>
    <x v="1"/>
    <x v="26"/>
    <x v="0"/>
    <s v="US"/>
    <x v="1"/>
    <x v="2"/>
    <x v="1"/>
    <x v="6"/>
    <x v="1101"/>
    <n v="155"/>
    <x v="0"/>
    <n v="0.15"/>
    <x v="1"/>
    <x v="0"/>
    <x v="0"/>
  </r>
  <r>
    <n v="3631940.94938272"/>
    <x v="4670"/>
    <n v="79218310243"/>
    <s v="verified"/>
    <s v="FLora"/>
    <x v="2"/>
    <x v="24"/>
    <x v="0"/>
    <s v="US"/>
    <x v="0"/>
    <x v="1"/>
    <x v="0"/>
    <x v="1"/>
    <x v="708"/>
    <n v="226"/>
    <x v="68"/>
    <n v="0.09"/>
    <x v="4"/>
    <x v="2"/>
    <x v="0"/>
  </r>
  <r>
    <n v="3632493.2493827199"/>
    <x v="4671"/>
    <n v="86535396159"/>
    <s v="verified"/>
    <s v="Timothy"/>
    <x v="1"/>
    <x v="27"/>
    <x v="0"/>
    <s v="US"/>
    <x v="0"/>
    <x v="0"/>
    <x v="1"/>
    <x v="3"/>
    <x v="126"/>
    <n v="225"/>
    <x v="2"/>
    <n v="1.82"/>
    <x v="0"/>
    <x v="2"/>
    <x v="0"/>
  </r>
  <r>
    <n v="3633045.5493827201"/>
    <x v="4672"/>
    <n v="52460748818"/>
    <s v="unconfirmed"/>
    <s v="Laura"/>
    <x v="0"/>
    <x v="15"/>
    <x v="0"/>
    <s v="US"/>
    <x v="0"/>
    <x v="1"/>
    <x v="1"/>
    <x v="6"/>
    <x v="363"/>
    <n v="20"/>
    <x v="68"/>
    <n v="0.05"/>
    <x v="0"/>
    <x v="1"/>
    <x v="0"/>
  </r>
  <r>
    <n v="3633597.84938272"/>
    <x v="4673"/>
    <n v="57028859324"/>
    <s v="unconfirmed"/>
    <s v="Laura"/>
    <x v="0"/>
    <x v="15"/>
    <x v="0"/>
    <s v="US"/>
    <x v="0"/>
    <x v="0"/>
    <x v="1"/>
    <x v="6"/>
    <x v="740"/>
    <n v="105"/>
    <x v="98"/>
    <n v="0.17"/>
    <x v="1"/>
    <x v="0"/>
    <x v="0"/>
  </r>
  <r>
    <n v="3634150.1493827198"/>
    <x v="4674"/>
    <n v="87450591410"/>
    <s v="unconfirmed"/>
    <s v="Gabi"/>
    <x v="1"/>
    <x v="18"/>
    <x v="0"/>
    <s v="US"/>
    <x v="0"/>
    <x v="0"/>
    <x v="1"/>
    <x v="7"/>
    <x v="577"/>
    <n v="179"/>
    <x v="80"/>
    <n v="0.12"/>
    <x v="0"/>
    <x v="0"/>
    <x v="0"/>
  </r>
  <r>
    <n v="3634702.44938272"/>
    <x v="4675"/>
    <n v="12753072277"/>
    <s v="unconfirmed"/>
    <s v="Geoffrey"/>
    <x v="1"/>
    <x v="27"/>
    <x v="0"/>
    <s v="US"/>
    <x v="0"/>
    <x v="2"/>
    <x v="1"/>
    <x v="6"/>
    <x v="949"/>
    <n v="116"/>
    <x v="0"/>
    <n v="0.36"/>
    <x v="1"/>
    <x v="0"/>
    <x v="0"/>
  </r>
  <r>
    <n v="3635254.7493827199"/>
    <x v="4676"/>
    <n v="80352132048"/>
    <s v="verified"/>
    <s v="Pat"/>
    <x v="3"/>
    <x v="69"/>
    <x v="0"/>
    <s v="US"/>
    <x v="0"/>
    <x v="0"/>
    <x v="0"/>
    <x v="2"/>
    <x v="903"/>
    <n v="237"/>
    <x v="181"/>
    <n v="1.27"/>
    <x v="4"/>
    <x v="2"/>
    <x v="1"/>
  </r>
  <r>
    <n v="3635807.0493827201"/>
    <x v="4677"/>
    <n v="55980692024"/>
    <s v="verified"/>
    <s v="Laura"/>
    <x v="0"/>
    <x v="28"/>
    <x v="0"/>
    <s v="US"/>
    <x v="1"/>
    <x v="2"/>
    <x v="1"/>
    <x v="10"/>
    <x v="626"/>
    <n v="74"/>
    <x v="78"/>
    <n v="0.2"/>
    <x v="1"/>
    <x v="1"/>
    <x v="0"/>
  </r>
  <r>
    <n v="3636359.34938272"/>
    <x v="4678"/>
    <n v="81509142702"/>
    <s v="verified"/>
    <s v="Anne"/>
    <x v="3"/>
    <x v="97"/>
    <x v="0"/>
    <s v="US"/>
    <x v="1"/>
    <x v="0"/>
    <x v="0"/>
    <x v="3"/>
    <x v="206"/>
    <n v="28"/>
    <x v="28"/>
    <n v="3.95"/>
    <x v="2"/>
    <x v="1"/>
    <x v="2"/>
  </r>
  <r>
    <n v="3636911.6493827198"/>
    <x v="4679"/>
    <n v="93010136114"/>
    <s v="verified"/>
    <s v="Konstantino"/>
    <x v="0"/>
    <x v="14"/>
    <x v="0"/>
    <s v="US"/>
    <x v="1"/>
    <x v="2"/>
    <x v="1"/>
    <x v="4"/>
    <x v="170"/>
    <n v="100"/>
    <x v="124"/>
    <n v="0.05"/>
    <x v="0"/>
    <x v="1"/>
    <x v="0"/>
  </r>
  <r>
    <n v="3637463.94938272"/>
    <x v="4680"/>
    <n v="82001574128"/>
    <s v="verified"/>
    <s v="Lionel"/>
    <x v="0"/>
    <x v="5"/>
    <x v="0"/>
    <s v="US"/>
    <x v="0"/>
    <x v="0"/>
    <x v="1"/>
    <x v="1"/>
    <x v="884"/>
    <n v="223"/>
    <x v="68"/>
    <n v="0.02"/>
    <x v="4"/>
    <x v="2"/>
    <x v="0"/>
  </r>
  <r>
    <n v="3638016.2493827199"/>
    <x v="4681"/>
    <n v="19382497333"/>
    <s v="verified"/>
    <s v="Arjun"/>
    <x v="1"/>
    <x v="101"/>
    <x v="0"/>
    <s v="US"/>
    <x v="0"/>
    <x v="2"/>
    <x v="1"/>
    <x v="9"/>
    <x v="296"/>
    <n v="189"/>
    <x v="131"/>
    <n v="0.18"/>
    <x v="0"/>
    <x v="0"/>
    <x v="0"/>
  </r>
  <r>
    <n v="3638568.5493827201"/>
    <x v="4682"/>
    <n v="96368165825"/>
    <s v="verified"/>
    <s v="Sharon"/>
    <x v="1"/>
    <x v="1"/>
    <x v="0"/>
    <s v="US"/>
    <x v="1"/>
    <x v="1"/>
    <x v="1"/>
    <x v="3"/>
    <x v="1041"/>
    <n v="210"/>
    <x v="52"/>
    <n v="7.0000000000000007E-2"/>
    <x v="1"/>
    <x v="2"/>
    <x v="0"/>
  </r>
  <r>
    <n v="3639120.84938272"/>
    <x v="4683"/>
    <n v="44224380027"/>
    <s v="unconfirmed"/>
    <s v="Kira"/>
    <x v="1"/>
    <x v="7"/>
    <x v="0"/>
    <s v="US"/>
    <x v="1"/>
    <x v="2"/>
    <x v="1"/>
    <x v="3"/>
    <x v="458"/>
    <n v="218"/>
    <x v="52"/>
    <n v="7.0000000000000007E-2"/>
    <x v="0"/>
    <x v="2"/>
    <x v="0"/>
  </r>
  <r>
    <n v="3639673.1493827198"/>
    <x v="4684"/>
    <n v="57504859324"/>
    <s v="verified"/>
    <s v="Ana"/>
    <x v="0"/>
    <x v="79"/>
    <x v="0"/>
    <s v="US"/>
    <x v="1"/>
    <x v="2"/>
    <x v="0"/>
    <x v="8"/>
    <x v="1051"/>
    <n v="16"/>
    <x v="68"/>
    <n v="0.03"/>
    <x v="2"/>
    <x v="1"/>
    <x v="0"/>
  </r>
  <r>
    <n v="3640225.44938272"/>
    <x v="4685"/>
    <n v="88635590683"/>
    <s v="verified"/>
    <s v="Jay"/>
    <x v="1"/>
    <x v="27"/>
    <x v="0"/>
    <s v="US"/>
    <x v="0"/>
    <x v="0"/>
    <x v="0"/>
    <x v="12"/>
    <x v="880"/>
    <n v="67"/>
    <x v="46"/>
    <n v="0.47"/>
    <x v="0"/>
    <x v="1"/>
    <x v="0"/>
  </r>
  <r>
    <n v="3640777.7493827199"/>
    <x v="4686"/>
    <n v="79967056607"/>
    <s v="unconfirmed"/>
    <s v="Casey"/>
    <x v="1"/>
    <x v="64"/>
    <x v="0"/>
    <s v="US"/>
    <x v="0"/>
    <x v="0"/>
    <x v="1"/>
    <x v="12"/>
    <x v="131"/>
    <n v="119"/>
    <x v="17"/>
    <n v="2.73"/>
    <x v="3"/>
    <x v="0"/>
    <x v="0"/>
  </r>
  <r>
    <n v="3641330.0493827201"/>
    <x v="4687"/>
    <n v="45032576039"/>
    <s v="verified"/>
    <s v="Elizabeth"/>
    <x v="1"/>
    <x v="33"/>
    <x v="0"/>
    <s v="US"/>
    <x v="0"/>
    <x v="1"/>
    <x v="1"/>
    <x v="7"/>
    <x v="154"/>
    <n v="203"/>
    <x v="48"/>
    <n v="0.08"/>
    <x v="1"/>
    <x v="2"/>
    <x v="0"/>
  </r>
  <r>
    <n v="3641882.34938272"/>
    <x v="4688"/>
    <n v="52023491699"/>
    <s v="verified"/>
    <s v="Daniel"/>
    <x v="0"/>
    <x v="11"/>
    <x v="0"/>
    <s v="US"/>
    <x v="0"/>
    <x v="2"/>
    <x v="0"/>
    <x v="4"/>
    <x v="677"/>
    <n v="214"/>
    <x v="56"/>
    <n v="0.26"/>
    <x v="2"/>
    <x v="2"/>
    <x v="0"/>
  </r>
  <r>
    <n v="3642434.6493827198"/>
    <x v="4689"/>
    <n v="5413885217"/>
    <s v="verified"/>
    <s v="Julie"/>
    <x v="1"/>
    <x v="27"/>
    <x v="0"/>
    <s v="US"/>
    <x v="1"/>
    <x v="0"/>
    <x v="1"/>
    <x v="8"/>
    <x v="51"/>
    <n v="67"/>
    <x v="68"/>
    <n v="0.02"/>
    <x v="1"/>
    <x v="1"/>
    <x v="0"/>
  </r>
  <r>
    <n v="3642986.94938272"/>
    <x v="4690"/>
    <n v="77215023196"/>
    <s v="unconfirmed"/>
    <s v="Gaspard"/>
    <x v="0"/>
    <x v="11"/>
    <x v="0"/>
    <s v="US"/>
    <x v="1"/>
    <x v="0"/>
    <x v="0"/>
    <x v="2"/>
    <x v="909"/>
    <n v="58"/>
    <x v="52"/>
    <n v="7.0000000000000007E-2"/>
    <x v="0"/>
    <x v="1"/>
    <x v="0"/>
  </r>
  <r>
    <n v="3643539.2493827199"/>
    <x v="4691"/>
    <n v="88246302501"/>
    <s v="unconfirmed"/>
    <s v="Jean-Cosme"/>
    <x v="0"/>
    <x v="34"/>
    <x v="0"/>
    <s v="US"/>
    <x v="0"/>
    <x v="0"/>
    <x v="1"/>
    <x v="6"/>
    <x v="1038"/>
    <n v="134"/>
    <x v="63"/>
    <n v="0.03"/>
    <x v="0"/>
    <x v="0"/>
    <x v="0"/>
  </r>
  <r>
    <n v="3644091.5493827201"/>
    <x v="4692"/>
    <n v="34806715702"/>
    <s v="unconfirmed"/>
    <s v="G"/>
    <x v="0"/>
    <x v="15"/>
    <x v="0"/>
    <s v="US"/>
    <x v="0"/>
    <x v="2"/>
    <x v="1"/>
    <x v="12"/>
    <x v="656"/>
    <n v="15"/>
    <x v="31"/>
    <n v="0.27"/>
    <x v="3"/>
    <x v="1"/>
    <x v="0"/>
  </r>
  <r>
    <n v="3644643.84938272"/>
    <x v="4693"/>
    <n v="72259093755"/>
    <s v="verified"/>
    <s v="Sasha"/>
    <x v="0"/>
    <x v="14"/>
    <x v="0"/>
    <s v="US"/>
    <x v="0"/>
    <x v="1"/>
    <x v="1"/>
    <x v="8"/>
    <x v="425"/>
    <n v="95"/>
    <x v="35"/>
    <n v="0.18"/>
    <x v="0"/>
    <x v="1"/>
    <x v="0"/>
  </r>
  <r>
    <n v="3645196.1493827198"/>
    <x v="4694"/>
    <n v="1609800325"/>
    <s v="unconfirmed"/>
    <s v="Wally"/>
    <x v="0"/>
    <x v="11"/>
    <x v="0"/>
    <s v="US"/>
    <x v="0"/>
    <x v="1"/>
    <x v="0"/>
    <x v="10"/>
    <x v="892"/>
    <n v="150"/>
    <x v="2"/>
    <n v="1.82"/>
    <x v="4"/>
    <x v="0"/>
    <x v="0"/>
  </r>
  <r>
    <n v="3645748.44938272"/>
    <x v="4695"/>
    <n v="15243390017"/>
    <s v="unconfirmed"/>
    <s v="Naomi"/>
    <x v="0"/>
    <x v="11"/>
    <x v="0"/>
    <s v="US"/>
    <x v="1"/>
    <x v="1"/>
    <x v="1"/>
    <x v="5"/>
    <x v="970"/>
    <n v="106"/>
    <x v="2"/>
    <n v="1.82"/>
    <x v="0"/>
    <x v="0"/>
    <x v="0"/>
  </r>
  <r>
    <n v="3646300.7493827199"/>
    <x v="4696"/>
    <n v="22162943815"/>
    <s v="verified"/>
    <s v="Emilie"/>
    <x v="1"/>
    <x v="2"/>
    <x v="0"/>
    <s v="US"/>
    <x v="0"/>
    <x v="2"/>
    <x v="1"/>
    <x v="8"/>
    <x v="668"/>
    <n v="46"/>
    <x v="235"/>
    <n v="1.8"/>
    <x v="2"/>
    <x v="1"/>
    <x v="3"/>
  </r>
  <r>
    <n v="3646853.0493827201"/>
    <x v="4697"/>
    <n v="20276972450"/>
    <s v="unconfirmed"/>
    <s v="David Jerome"/>
    <x v="0"/>
    <x v="11"/>
    <x v="0"/>
    <s v="US"/>
    <x v="1"/>
    <x v="1"/>
    <x v="1"/>
    <x v="6"/>
    <x v="423"/>
    <n v="16"/>
    <x v="80"/>
    <n v="0.12"/>
    <x v="3"/>
    <x v="1"/>
    <x v="0"/>
  </r>
  <r>
    <n v="3647405.34938272"/>
    <x v="4698"/>
    <n v="40905649865"/>
    <s v="verified"/>
    <s v="Amy"/>
    <x v="0"/>
    <x v="29"/>
    <x v="0"/>
    <s v="US"/>
    <x v="0"/>
    <x v="0"/>
    <x v="1"/>
    <x v="3"/>
    <x v="193"/>
    <n v="44"/>
    <x v="1"/>
    <n v="0.98"/>
    <x v="0"/>
    <x v="1"/>
    <x v="0"/>
  </r>
  <r>
    <n v="3647957.6493827198"/>
    <x v="4699"/>
    <n v="773496664"/>
    <s v="verified"/>
    <s v="Omar"/>
    <x v="0"/>
    <x v="11"/>
    <x v="0"/>
    <s v="US"/>
    <x v="1"/>
    <x v="0"/>
    <x v="1"/>
    <x v="2"/>
    <x v="686"/>
    <n v="106"/>
    <x v="2"/>
    <n v="1.82"/>
    <x v="4"/>
    <x v="0"/>
    <x v="0"/>
  </r>
  <r>
    <n v="3648509.94938272"/>
    <x v="4700"/>
    <n v="9805159952"/>
    <s v="verified"/>
    <s v="Jena"/>
    <x v="1"/>
    <x v="2"/>
    <x v="0"/>
    <s v="US"/>
    <x v="0"/>
    <x v="1"/>
    <x v="1"/>
    <x v="5"/>
    <x v="248"/>
    <n v="12"/>
    <x v="2"/>
    <n v="1.82"/>
    <x v="4"/>
    <x v="1"/>
    <x v="0"/>
  </r>
  <r>
    <n v="3649062.2493827199"/>
    <x v="4701"/>
    <n v="79563846033"/>
    <s v="verified"/>
    <s v="Alexia"/>
    <x v="1"/>
    <x v="22"/>
    <x v="0"/>
    <s v="US"/>
    <x v="0"/>
    <x v="0"/>
    <x v="1"/>
    <x v="3"/>
    <x v="514"/>
    <n v="18"/>
    <x v="68"/>
    <n v="0.02"/>
    <x v="1"/>
    <x v="1"/>
    <x v="0"/>
  </r>
  <r>
    <n v="3649614.5493827201"/>
    <x v="4702"/>
    <n v="77972566129"/>
    <s v="unconfirmed"/>
    <s v="Natasha"/>
    <x v="1"/>
    <x v="2"/>
    <x v="0"/>
    <s v="US"/>
    <x v="1"/>
    <x v="1"/>
    <x v="1"/>
    <x v="5"/>
    <x v="397"/>
    <n v="36"/>
    <x v="159"/>
    <n v="1.05"/>
    <x v="1"/>
    <x v="1"/>
    <x v="1"/>
  </r>
  <r>
    <n v="3650166.84938272"/>
    <x v="4703"/>
    <n v="45334724656"/>
    <s v="verified"/>
    <s v="Jonathon"/>
    <x v="1"/>
    <x v="3"/>
    <x v="0"/>
    <s v="US"/>
    <x v="1"/>
    <x v="1"/>
    <x v="0"/>
    <x v="10"/>
    <x v="133"/>
    <n v="98"/>
    <x v="124"/>
    <n v="0.05"/>
    <x v="4"/>
    <x v="1"/>
    <x v="0"/>
  </r>
  <r>
    <n v="3650719.1493827198"/>
    <x v="4704"/>
    <n v="68366198869"/>
    <s v="verified"/>
    <s v="Richard"/>
    <x v="1"/>
    <x v="10"/>
    <x v="0"/>
    <s v="US"/>
    <x v="0"/>
    <x v="0"/>
    <x v="1"/>
    <x v="2"/>
    <x v="1137"/>
    <n v="16"/>
    <x v="80"/>
    <n v="0.12"/>
    <x v="3"/>
    <x v="1"/>
    <x v="0"/>
  </r>
  <r>
    <n v="3651271.44938272"/>
    <x v="4705"/>
    <n v="12848204325"/>
    <s v="verified"/>
    <s v="Evgenia"/>
    <x v="1"/>
    <x v="27"/>
    <x v="0"/>
    <s v="US"/>
    <x v="0"/>
    <x v="0"/>
    <x v="0"/>
    <x v="4"/>
    <x v="667"/>
    <n v="111"/>
    <x v="107"/>
    <n v="3.31"/>
    <x v="2"/>
    <x v="0"/>
    <x v="2"/>
  </r>
  <r>
    <n v="3651823.7493827199"/>
    <x v="4706"/>
    <n v="81009944372"/>
    <s v="unconfirmed"/>
    <s v="Jenny"/>
    <x v="1"/>
    <x v="22"/>
    <x v="0"/>
    <s v="US"/>
    <x v="1"/>
    <x v="0"/>
    <x v="1"/>
    <x v="0"/>
    <x v="272"/>
    <n v="187"/>
    <x v="128"/>
    <n v="4.83"/>
    <x v="2"/>
    <x v="0"/>
    <x v="2"/>
  </r>
  <r>
    <n v="3652376.0493827201"/>
    <x v="4707"/>
    <n v="36875468610"/>
    <s v="unconfirmed"/>
    <s v="Kelsey"/>
    <x v="1"/>
    <x v="6"/>
    <x v="0"/>
    <s v="US"/>
    <x v="1"/>
    <x v="2"/>
    <x v="1"/>
    <x v="3"/>
    <x v="117"/>
    <n v="221"/>
    <x v="2"/>
    <n v="1.82"/>
    <x v="1"/>
    <x v="2"/>
    <x v="0"/>
  </r>
  <r>
    <n v="3652928.34938272"/>
    <x v="4708"/>
    <n v="17219164823"/>
    <s v="unconfirmed"/>
    <s v="Kermit &amp; Azadeh"/>
    <x v="2"/>
    <x v="44"/>
    <x v="0"/>
    <s v="US"/>
    <x v="0"/>
    <x v="2"/>
    <x v="1"/>
    <x v="1"/>
    <x v="1133"/>
    <n v="215"/>
    <x v="2"/>
    <n v="1.82"/>
    <x v="0"/>
    <x v="2"/>
    <x v="0"/>
  </r>
  <r>
    <n v="3653480.6493827198"/>
    <x v="4709"/>
    <n v="73144682222"/>
    <s v="verified"/>
    <s v="Mary"/>
    <x v="0"/>
    <x v="12"/>
    <x v="0"/>
    <s v="US"/>
    <x v="1"/>
    <x v="0"/>
    <x v="1"/>
    <x v="2"/>
    <x v="383"/>
    <n v="43"/>
    <x v="131"/>
    <n v="0.1"/>
    <x v="3"/>
    <x v="1"/>
    <x v="0"/>
  </r>
  <r>
    <n v="3654032.94938272"/>
    <x v="4710"/>
    <n v="89445511171"/>
    <s v="unconfirmed"/>
    <s v="Lisa, Nancy &amp; John"/>
    <x v="4"/>
    <x v="147"/>
    <x v="0"/>
    <s v="US"/>
    <x v="0"/>
    <x v="0"/>
    <x v="0"/>
    <x v="5"/>
    <x v="125"/>
    <n v="66"/>
    <x v="262"/>
    <n v="2.38"/>
    <x v="2"/>
    <x v="1"/>
    <x v="3"/>
  </r>
  <r>
    <n v="3654585.2493827199"/>
    <x v="4711"/>
    <n v="86321381351"/>
    <s v="unconfirmed"/>
    <s v="Pablo"/>
    <x v="1"/>
    <x v="7"/>
    <x v="0"/>
    <s v="US"/>
    <x v="1"/>
    <x v="0"/>
    <x v="1"/>
    <x v="5"/>
    <x v="898"/>
    <n v="107"/>
    <x v="31"/>
    <n v="0.45"/>
    <x v="0"/>
    <x v="0"/>
    <x v="0"/>
  </r>
  <r>
    <n v="3655137.5493827201"/>
    <x v="4712"/>
    <n v="89710099591"/>
    <s v="unconfirmed"/>
    <s v="C"/>
    <x v="1"/>
    <x v="3"/>
    <x v="0"/>
    <s v="US"/>
    <x v="1"/>
    <x v="1"/>
    <x v="1"/>
    <x v="0"/>
    <x v="499"/>
    <n v="138"/>
    <x v="68"/>
    <n v="0.02"/>
    <x v="2"/>
    <x v="0"/>
    <x v="0"/>
  </r>
  <r>
    <n v="3655689.84938272"/>
    <x v="4713"/>
    <n v="40403325231"/>
    <s v="unconfirmed"/>
    <s v="Mat"/>
    <x v="1"/>
    <x v="7"/>
    <x v="0"/>
    <s v="US"/>
    <x v="1"/>
    <x v="2"/>
    <x v="1"/>
    <x v="8"/>
    <x v="134"/>
    <n v="171"/>
    <x v="131"/>
    <n v="0.1"/>
    <x v="1"/>
    <x v="0"/>
    <x v="0"/>
  </r>
  <r>
    <n v="3656242.1493827198"/>
    <x v="4714"/>
    <n v="1934432858"/>
    <s v="verified"/>
    <s v="Mat"/>
    <x v="1"/>
    <x v="7"/>
    <x v="0"/>
    <s v="US"/>
    <x v="1"/>
    <x v="1"/>
    <x v="1"/>
    <x v="6"/>
    <x v="567"/>
    <n v="133"/>
    <x v="35"/>
    <n v="0.19"/>
    <x v="0"/>
    <x v="0"/>
    <x v="0"/>
  </r>
  <r>
    <n v="3656794.44938272"/>
    <x v="4715"/>
    <n v="98249595587"/>
    <s v="verified"/>
    <s v="G"/>
    <x v="0"/>
    <x v="15"/>
    <x v="0"/>
    <s v="US"/>
    <x v="0"/>
    <x v="1"/>
    <x v="1"/>
    <x v="2"/>
    <x v="451"/>
    <n v="24"/>
    <x v="20"/>
    <n v="0.33"/>
    <x v="0"/>
    <x v="1"/>
    <x v="0"/>
  </r>
  <r>
    <n v="3657346.7493827199"/>
    <x v="4716"/>
    <n v="86786292310"/>
    <s v="verified"/>
    <s v="Tom"/>
    <x v="0"/>
    <x v="121"/>
    <x v="0"/>
    <s v="US"/>
    <x v="1"/>
    <x v="1"/>
    <x v="1"/>
    <x v="2"/>
    <x v="965"/>
    <n v="51"/>
    <x v="274"/>
    <n v="2.8"/>
    <x v="0"/>
    <x v="1"/>
    <x v="4"/>
  </r>
  <r>
    <n v="3657899.0493827201"/>
    <x v="4717"/>
    <n v="69367578369"/>
    <s v="unconfirmed"/>
    <s v="Tae"/>
    <x v="1"/>
    <x v="3"/>
    <x v="0"/>
    <s v="US"/>
    <x v="0"/>
    <x v="2"/>
    <x v="1"/>
    <x v="1"/>
    <x v="1060"/>
    <n v="182"/>
    <x v="21"/>
    <n v="0.97"/>
    <x v="1"/>
    <x v="0"/>
    <x v="1"/>
  </r>
  <r>
    <n v="3658451.34938272"/>
    <x v="4718"/>
    <n v="62344940342"/>
    <s v="verified"/>
    <s v="Nicholas"/>
    <x v="0"/>
    <x v="5"/>
    <x v="0"/>
    <s v="US"/>
    <x v="1"/>
    <x v="1"/>
    <x v="1"/>
    <x v="5"/>
    <x v="814"/>
    <n v="148"/>
    <x v="31"/>
    <n v="0.25"/>
    <x v="0"/>
    <x v="0"/>
    <x v="0"/>
  </r>
  <r>
    <n v="3659003.6493827198"/>
    <x v="4719"/>
    <n v="44020085291"/>
    <s v="verified"/>
    <s v="Asa"/>
    <x v="0"/>
    <x v="15"/>
    <x v="0"/>
    <s v="US"/>
    <x v="1"/>
    <x v="0"/>
    <x v="1"/>
    <x v="9"/>
    <x v="425"/>
    <n v="95"/>
    <x v="350"/>
    <n v="8.14"/>
    <x v="0"/>
    <x v="1"/>
    <x v="2"/>
  </r>
  <r>
    <n v="3659555.94938272"/>
    <x v="4720"/>
    <n v="22118575693"/>
    <s v="verified"/>
    <s v="Ala"/>
    <x v="0"/>
    <x v="5"/>
    <x v="0"/>
    <s v="US"/>
    <x v="0"/>
    <x v="1"/>
    <x v="1"/>
    <x v="3"/>
    <x v="262"/>
    <n v="165"/>
    <x v="57"/>
    <n v="2.34"/>
    <x v="4"/>
    <x v="0"/>
    <x v="3"/>
  </r>
  <r>
    <n v="3660108.2493827199"/>
    <x v="4721"/>
    <n v="44888733378"/>
    <s v="verified"/>
    <s v="Michelle"/>
    <x v="0"/>
    <x v="29"/>
    <x v="0"/>
    <s v="US"/>
    <x v="1"/>
    <x v="0"/>
    <x v="1"/>
    <x v="5"/>
    <x v="1086"/>
    <n v="137"/>
    <x v="17"/>
    <n v="0.85"/>
    <x v="3"/>
    <x v="0"/>
    <x v="0"/>
  </r>
  <r>
    <n v="3660660.5493827201"/>
    <x v="4722"/>
    <n v="76894791001"/>
    <s v="verified"/>
    <s v="John"/>
    <x v="1"/>
    <x v="22"/>
    <x v="0"/>
    <s v="US"/>
    <x v="0"/>
    <x v="0"/>
    <x v="0"/>
    <x v="7"/>
    <x v="349"/>
    <n v="163"/>
    <x v="87"/>
    <n v="0.6"/>
    <x v="2"/>
    <x v="0"/>
    <x v="0"/>
  </r>
  <r>
    <n v="3661212.84938272"/>
    <x v="4723"/>
    <n v="3928448597"/>
    <s v="unconfirmed"/>
    <s v="Lionel"/>
    <x v="0"/>
    <x v="5"/>
    <x v="0"/>
    <s v="US"/>
    <x v="1"/>
    <x v="1"/>
    <x v="1"/>
    <x v="2"/>
    <x v="1106"/>
    <n v="214"/>
    <x v="52"/>
    <n v="7.0000000000000007E-2"/>
    <x v="2"/>
    <x v="2"/>
    <x v="0"/>
  </r>
  <r>
    <n v="3661765.1493827198"/>
    <x v="4724"/>
    <n v="11462194253"/>
    <s v="verified"/>
    <s v="Brian"/>
    <x v="1"/>
    <x v="18"/>
    <x v="0"/>
    <s v="US"/>
    <x v="0"/>
    <x v="2"/>
    <x v="1"/>
    <x v="7"/>
    <x v="461"/>
    <n v="135"/>
    <x v="196"/>
    <n v="1.18"/>
    <x v="4"/>
    <x v="0"/>
    <x v="1"/>
  </r>
  <r>
    <n v="3662317.44938272"/>
    <x v="4725"/>
    <n v="14577560183"/>
    <s v="unconfirmed"/>
    <s v="Taylor"/>
    <x v="0"/>
    <x v="20"/>
    <x v="0"/>
    <s v="US"/>
    <x v="0"/>
    <x v="1"/>
    <x v="1"/>
    <x v="3"/>
    <x v="788"/>
    <n v="38"/>
    <x v="122"/>
    <n v="0.84"/>
    <x v="4"/>
    <x v="1"/>
    <x v="1"/>
  </r>
  <r>
    <n v="3662869.7493827199"/>
    <x v="4726"/>
    <n v="68882170858"/>
    <s v="verified"/>
    <s v="David"/>
    <x v="1"/>
    <x v="63"/>
    <x v="0"/>
    <s v="US"/>
    <x v="1"/>
    <x v="2"/>
    <x v="1"/>
    <x v="2"/>
    <x v="1020"/>
    <n v="131"/>
    <x v="2"/>
    <n v="1.82"/>
    <x v="4"/>
    <x v="0"/>
    <x v="0"/>
  </r>
  <r>
    <n v="3663422.0493827201"/>
    <x v="4727"/>
    <n v="89918616306"/>
    <s v="verified"/>
    <s v="Parnell"/>
    <x v="1"/>
    <x v="2"/>
    <x v="0"/>
    <s v="US"/>
    <x v="0"/>
    <x v="1"/>
    <x v="1"/>
    <x v="9"/>
    <x v="290"/>
    <n v="88"/>
    <x v="68"/>
    <n v="0.02"/>
    <x v="4"/>
    <x v="1"/>
    <x v="0"/>
  </r>
  <r>
    <n v="3663974.34938272"/>
    <x v="4728"/>
    <n v="16596899799"/>
    <s v="unconfirmed"/>
    <s v="Tony"/>
    <x v="0"/>
    <x v="11"/>
    <x v="0"/>
    <s v="US"/>
    <x v="1"/>
    <x v="2"/>
    <x v="1"/>
    <x v="12"/>
    <x v="183"/>
    <n v="108"/>
    <x v="29"/>
    <n v="4.58"/>
    <x v="4"/>
    <x v="0"/>
    <x v="2"/>
  </r>
  <r>
    <n v="3664526.6493827198"/>
    <x v="4729"/>
    <n v="17366451748"/>
    <s v="unconfirmed"/>
    <s v="Esty"/>
    <x v="1"/>
    <x v="27"/>
    <x v="0"/>
    <s v="US"/>
    <x v="1"/>
    <x v="0"/>
    <x v="1"/>
    <x v="1"/>
    <x v="18"/>
    <n v="56"/>
    <x v="2"/>
    <n v="1.82"/>
    <x v="3"/>
    <x v="1"/>
    <x v="0"/>
  </r>
  <r>
    <n v="3665078.94938272"/>
    <x v="4730"/>
    <n v="75421325183"/>
    <s v="unconfirmed"/>
    <s v="Aleksandar"/>
    <x v="0"/>
    <x v="89"/>
    <x v="0"/>
    <s v="US"/>
    <x v="0"/>
    <x v="1"/>
    <x v="1"/>
    <x v="6"/>
    <x v="325"/>
    <n v="86"/>
    <x v="52"/>
    <n v="0.08"/>
    <x v="2"/>
    <x v="1"/>
    <x v="0"/>
  </r>
  <r>
    <n v="3665631.2493827199"/>
    <x v="4731"/>
    <n v="26481070398"/>
    <s v="verified"/>
    <s v="William"/>
    <x v="1"/>
    <x v="2"/>
    <x v="0"/>
    <s v="US"/>
    <x v="1"/>
    <x v="1"/>
    <x v="1"/>
    <x v="8"/>
    <x v="417"/>
    <n v="136"/>
    <x v="124"/>
    <n v="0.05"/>
    <x v="4"/>
    <x v="0"/>
    <x v="0"/>
  </r>
  <r>
    <n v="3666183.5493827201"/>
    <x v="4732"/>
    <n v="32921042807"/>
    <s v="verified"/>
    <s v="Petya"/>
    <x v="2"/>
    <x v="124"/>
    <x v="0"/>
    <s v="US"/>
    <x v="1"/>
    <x v="1"/>
    <x v="0"/>
    <x v="9"/>
    <x v="154"/>
    <n v="203"/>
    <x v="2"/>
    <n v="1.82"/>
    <x v="3"/>
    <x v="2"/>
    <x v="0"/>
  </r>
  <r>
    <n v="3666735.84938272"/>
    <x v="4733"/>
    <n v="78603703007"/>
    <s v="verified"/>
    <s v="Petya"/>
    <x v="2"/>
    <x v="55"/>
    <x v="0"/>
    <s v="US"/>
    <x v="0"/>
    <x v="2"/>
    <x v="0"/>
    <x v="12"/>
    <x v="557"/>
    <n v="43"/>
    <x v="177"/>
    <n v="0.14000000000000001"/>
    <x v="3"/>
    <x v="1"/>
    <x v="0"/>
  </r>
  <r>
    <n v="3667288.1493827198"/>
    <x v="4734"/>
    <n v="6128686090"/>
    <s v="verified"/>
    <s v="Assiati"/>
    <x v="0"/>
    <x v="5"/>
    <x v="0"/>
    <s v="US"/>
    <x v="1"/>
    <x v="1"/>
    <x v="1"/>
    <x v="5"/>
    <x v="477"/>
    <n v="93"/>
    <x v="28"/>
    <n v="3.82"/>
    <x v="2"/>
    <x v="1"/>
    <x v="2"/>
  </r>
  <r>
    <n v="3667840.44938272"/>
    <x v="4735"/>
    <n v="40711617637"/>
    <s v="verified"/>
    <s v="Tom"/>
    <x v="1"/>
    <x v="45"/>
    <x v="0"/>
    <s v="US"/>
    <x v="0"/>
    <x v="0"/>
    <x v="1"/>
    <x v="0"/>
    <x v="565"/>
    <n v="19"/>
    <x v="303"/>
    <n v="1.52"/>
    <x v="1"/>
    <x v="1"/>
    <x v="1"/>
  </r>
  <r>
    <n v="3668392.7493827199"/>
    <x v="4736"/>
    <n v="89630202850"/>
    <s v="unconfirmed"/>
    <s v="Paul"/>
    <x v="0"/>
    <x v="11"/>
    <x v="0"/>
    <s v="US"/>
    <x v="0"/>
    <x v="0"/>
    <x v="1"/>
    <x v="1"/>
    <x v="937"/>
    <n v="227"/>
    <x v="20"/>
    <n v="0.32"/>
    <x v="2"/>
    <x v="2"/>
    <x v="0"/>
  </r>
  <r>
    <n v="3668945.0493827201"/>
    <x v="4737"/>
    <n v="59053521863"/>
    <s v="unconfirmed"/>
    <s v="Joshua"/>
    <x v="1"/>
    <x v="25"/>
    <x v="0"/>
    <s v="US"/>
    <x v="1"/>
    <x v="2"/>
    <x v="1"/>
    <x v="5"/>
    <x v="95"/>
    <n v="148"/>
    <x v="2"/>
    <n v="1.82"/>
    <x v="3"/>
    <x v="0"/>
    <x v="0"/>
  </r>
  <r>
    <n v="3669497.34938272"/>
    <x v="4738"/>
    <n v="36382051718"/>
    <s v="unconfirmed"/>
    <s v="Enrico"/>
    <x v="0"/>
    <x v="11"/>
    <x v="0"/>
    <s v="US"/>
    <x v="0"/>
    <x v="2"/>
    <x v="1"/>
    <x v="1"/>
    <x v="901"/>
    <n v="43"/>
    <x v="67"/>
    <n v="2.52"/>
    <x v="4"/>
    <x v="1"/>
    <x v="3"/>
  </r>
  <r>
    <n v="3670049.6493827198"/>
    <x v="4739"/>
    <n v="1604736634"/>
    <s v="verified"/>
    <s v="Alex And Zeena"/>
    <x v="1"/>
    <x v="13"/>
    <x v="0"/>
    <s v="US"/>
    <x v="0"/>
    <x v="0"/>
    <x v="0"/>
    <x v="1"/>
    <x v="911"/>
    <n v="108"/>
    <x v="262"/>
    <n v="3.48"/>
    <x v="3"/>
    <x v="0"/>
    <x v="3"/>
  </r>
  <r>
    <n v="3670601.94938272"/>
    <x v="4740"/>
    <n v="82715299363"/>
    <s v="unconfirmed"/>
    <s v="Meghan"/>
    <x v="1"/>
    <x v="2"/>
    <x v="0"/>
    <s v="US"/>
    <x v="1"/>
    <x v="0"/>
    <x v="1"/>
    <x v="6"/>
    <x v="592"/>
    <n v="57"/>
    <x v="68"/>
    <n v="0.02"/>
    <x v="0"/>
    <x v="1"/>
    <x v="0"/>
  </r>
  <r>
    <n v="3671154.2493827199"/>
    <x v="4741"/>
    <n v="46813053423"/>
    <s v="unconfirmed"/>
    <s v="Edvaldo"/>
    <x v="2"/>
    <x v="49"/>
    <x v="0"/>
    <s v="US"/>
    <x v="0"/>
    <x v="1"/>
    <x v="0"/>
    <x v="5"/>
    <x v="803"/>
    <n v="188"/>
    <x v="63"/>
    <n v="0.03"/>
    <x v="2"/>
    <x v="0"/>
    <x v="0"/>
  </r>
  <r>
    <n v="3671706.5493827201"/>
    <x v="4742"/>
    <n v="23565896363"/>
    <s v="verified"/>
    <s v="Eddie"/>
    <x v="1"/>
    <x v="63"/>
    <x v="0"/>
    <s v="US"/>
    <x v="1"/>
    <x v="1"/>
    <x v="1"/>
    <x v="6"/>
    <x v="1135"/>
    <n v="199"/>
    <x v="177"/>
    <n v="0.13"/>
    <x v="1"/>
    <x v="0"/>
    <x v="0"/>
  </r>
  <r>
    <n v="3672258.84938272"/>
    <x v="4743"/>
    <n v="75507339658"/>
    <s v="verified"/>
    <s v="Izzy"/>
    <x v="1"/>
    <x v="7"/>
    <x v="0"/>
    <s v="US"/>
    <x v="0"/>
    <x v="1"/>
    <x v="1"/>
    <x v="10"/>
    <x v="70"/>
    <n v="48"/>
    <x v="32"/>
    <n v="0.42"/>
    <x v="4"/>
    <x v="1"/>
    <x v="0"/>
  </r>
  <r>
    <n v="3672811.1493827198"/>
    <x v="4744"/>
    <n v="74338876378"/>
    <s v="verified"/>
    <s v="Ligeia"/>
    <x v="0"/>
    <x v="11"/>
    <x v="0"/>
    <s v="US"/>
    <x v="0"/>
    <x v="2"/>
    <x v="0"/>
    <x v="6"/>
    <x v="924"/>
    <n v="191"/>
    <x v="138"/>
    <n v="0.28999999999999998"/>
    <x v="0"/>
    <x v="0"/>
    <x v="0"/>
  </r>
  <r>
    <n v="3673363.44938272"/>
    <x v="4745"/>
    <n v="22311805003"/>
    <s v="unconfirmed"/>
    <s v="Nathan"/>
    <x v="1"/>
    <x v="25"/>
    <x v="0"/>
    <s v="US"/>
    <x v="1"/>
    <x v="0"/>
    <x v="0"/>
    <x v="8"/>
    <x v="1088"/>
    <n v="221"/>
    <x v="63"/>
    <n v="0.03"/>
    <x v="1"/>
    <x v="2"/>
    <x v="0"/>
  </r>
  <r>
    <n v="3673915.7493827199"/>
    <x v="4746"/>
    <n v="16326027615"/>
    <s v="verified"/>
    <s v="Richard"/>
    <x v="3"/>
    <x v="97"/>
    <x v="0"/>
    <s v="US"/>
    <x v="1"/>
    <x v="1"/>
    <x v="0"/>
    <x v="5"/>
    <x v="574"/>
    <n v="226"/>
    <x v="35"/>
    <n v="0.19"/>
    <x v="0"/>
    <x v="2"/>
    <x v="0"/>
  </r>
  <r>
    <n v="3674468.0493827201"/>
    <x v="4747"/>
    <n v="44857974906"/>
    <s v="verified"/>
    <s v="Nicole"/>
    <x v="0"/>
    <x v="20"/>
    <x v="0"/>
    <s v="US"/>
    <x v="0"/>
    <x v="0"/>
    <x v="0"/>
    <x v="7"/>
    <x v="1090"/>
    <n v="44"/>
    <x v="48"/>
    <n v="0.1"/>
    <x v="1"/>
    <x v="1"/>
    <x v="0"/>
  </r>
  <r>
    <n v="3675020.34938272"/>
    <x v="4748"/>
    <n v="58261068212"/>
    <s v="unconfirmed"/>
    <s v="Maria"/>
    <x v="0"/>
    <x v="31"/>
    <x v="0"/>
    <s v="US"/>
    <x v="0"/>
    <x v="0"/>
    <x v="1"/>
    <x v="8"/>
    <x v="602"/>
    <n v="223"/>
    <x v="80"/>
    <n v="0.12"/>
    <x v="4"/>
    <x v="2"/>
    <x v="0"/>
  </r>
  <r>
    <n v="3675572.6493827198"/>
    <x v="4749"/>
    <n v="83222006003"/>
    <s v="unconfirmed"/>
    <s v="Brooks"/>
    <x v="1"/>
    <x v="64"/>
    <x v="0"/>
    <s v="US"/>
    <x v="1"/>
    <x v="1"/>
    <x v="1"/>
    <x v="7"/>
    <x v="1009"/>
    <n v="146"/>
    <x v="78"/>
    <n v="0.2"/>
    <x v="3"/>
    <x v="0"/>
    <x v="0"/>
  </r>
  <r>
    <n v="3676124.94938272"/>
    <x v="4750"/>
    <n v="73697295155"/>
    <s v="verified"/>
    <s v="Benjamin"/>
    <x v="0"/>
    <x v="11"/>
    <x v="0"/>
    <s v="US"/>
    <x v="0"/>
    <x v="2"/>
    <x v="1"/>
    <x v="3"/>
    <x v="547"/>
    <n v="15"/>
    <x v="98"/>
    <n v="0.18"/>
    <x v="2"/>
    <x v="1"/>
    <x v="0"/>
  </r>
  <r>
    <n v="3676677.2493827199"/>
    <x v="4751"/>
    <n v="95780962972"/>
    <s v="unconfirmed"/>
    <s v="Adi"/>
    <x v="0"/>
    <x v="19"/>
    <x v="0"/>
    <s v="US"/>
    <x v="1"/>
    <x v="0"/>
    <x v="1"/>
    <x v="10"/>
    <x v="288"/>
    <n v="193"/>
    <x v="48"/>
    <n v="0.09"/>
    <x v="3"/>
    <x v="0"/>
    <x v="0"/>
  </r>
  <r>
    <n v="3677229.5493827201"/>
    <x v="4752"/>
    <n v="37288587053"/>
    <s v="unconfirmed"/>
    <s v="Arnold"/>
    <x v="1"/>
    <x v="2"/>
    <x v="0"/>
    <s v="US"/>
    <x v="0"/>
    <x v="1"/>
    <x v="0"/>
    <x v="8"/>
    <x v="1130"/>
    <n v="89"/>
    <x v="2"/>
    <n v="1.82"/>
    <x v="3"/>
    <x v="1"/>
    <x v="0"/>
  </r>
  <r>
    <n v="3677781.84938272"/>
    <x v="4753"/>
    <n v="8387528212"/>
    <s v="unconfirmed"/>
    <s v="Gabrielle"/>
    <x v="1"/>
    <x v="2"/>
    <x v="0"/>
    <s v="US"/>
    <x v="0"/>
    <x v="1"/>
    <x v="0"/>
    <x v="11"/>
    <x v="567"/>
    <n v="133"/>
    <x v="143"/>
    <n v="2.15"/>
    <x v="3"/>
    <x v="0"/>
    <x v="3"/>
  </r>
  <r>
    <n v="3678334.1493827198"/>
    <x v="4754"/>
    <n v="10562415694"/>
    <s v="unconfirmed"/>
    <s v="Amy"/>
    <x v="0"/>
    <x v="14"/>
    <x v="0"/>
    <s v="US"/>
    <x v="1"/>
    <x v="1"/>
    <x v="1"/>
    <x v="2"/>
    <x v="196"/>
    <n v="22"/>
    <x v="8"/>
    <n v="0.9"/>
    <x v="4"/>
    <x v="1"/>
    <x v="1"/>
  </r>
  <r>
    <n v="3678886.44938272"/>
    <x v="4755"/>
    <n v="90937459327"/>
    <s v="unconfirmed"/>
    <s v="Megan"/>
    <x v="0"/>
    <x v="11"/>
    <x v="0"/>
    <s v="US"/>
    <x v="0"/>
    <x v="0"/>
    <x v="0"/>
    <x v="8"/>
    <x v="986"/>
    <n v="127"/>
    <x v="267"/>
    <n v="3.79"/>
    <x v="2"/>
    <x v="0"/>
    <x v="2"/>
  </r>
  <r>
    <n v="3679438.7493827199"/>
    <x v="4756"/>
    <n v="9521598486"/>
    <s v="unconfirmed"/>
    <s v="Michael"/>
    <x v="0"/>
    <x v="11"/>
    <x v="0"/>
    <s v="US"/>
    <x v="1"/>
    <x v="0"/>
    <x v="1"/>
    <x v="7"/>
    <x v="686"/>
    <n v="106"/>
    <x v="48"/>
    <n v="0.08"/>
    <x v="4"/>
    <x v="0"/>
    <x v="0"/>
  </r>
  <r>
    <n v="3679991.0493827201"/>
    <x v="4757"/>
    <n v="13967897838"/>
    <s v="unconfirmed"/>
    <s v="Shelley"/>
    <x v="0"/>
    <x v="21"/>
    <x v="0"/>
    <s v="US"/>
    <x v="0"/>
    <x v="0"/>
    <x v="0"/>
    <x v="2"/>
    <x v="23"/>
    <n v="235"/>
    <x v="175"/>
    <n v="1.3"/>
    <x v="4"/>
    <x v="2"/>
    <x v="1"/>
  </r>
  <r>
    <n v="3680543.34938272"/>
    <x v="4758"/>
    <n v="2919417169"/>
    <s v="verified"/>
    <s v="Mike"/>
    <x v="1"/>
    <x v="25"/>
    <x v="0"/>
    <s v="US"/>
    <x v="0"/>
    <x v="2"/>
    <x v="1"/>
    <x v="8"/>
    <x v="283"/>
    <n v="134"/>
    <x v="52"/>
    <n v="7.0000000000000007E-2"/>
    <x v="1"/>
    <x v="0"/>
    <x v="0"/>
  </r>
  <r>
    <n v="3681095.6493827198"/>
    <x v="4759"/>
    <n v="71453888242"/>
    <s v="unconfirmed"/>
    <s v="Carrie"/>
    <x v="0"/>
    <x v="0"/>
    <x v="0"/>
    <s v="US"/>
    <x v="0"/>
    <x v="1"/>
    <x v="1"/>
    <x v="12"/>
    <x v="955"/>
    <n v="200"/>
    <x v="124"/>
    <n v="0.05"/>
    <x v="2"/>
    <x v="0"/>
    <x v="0"/>
  </r>
  <r>
    <n v="3681647.94938272"/>
    <x v="4760"/>
    <n v="62583793750"/>
    <s v="verified"/>
    <s v="Marissa"/>
    <x v="1"/>
    <x v="17"/>
    <x v="0"/>
    <s v="US"/>
    <x v="1"/>
    <x v="2"/>
    <x v="0"/>
    <x v="3"/>
    <x v="108"/>
    <n v="126"/>
    <x v="92"/>
    <n v="0.83"/>
    <x v="0"/>
    <x v="0"/>
    <x v="2"/>
  </r>
  <r>
    <n v="3682200.2493827199"/>
    <x v="4761"/>
    <n v="97059170695"/>
    <s v="unconfirmed"/>
    <s v="Rhonda"/>
    <x v="0"/>
    <x v="12"/>
    <x v="0"/>
    <s v="US"/>
    <x v="1"/>
    <x v="2"/>
    <x v="1"/>
    <x v="7"/>
    <x v="532"/>
    <n v="95"/>
    <x v="161"/>
    <n v="0.39"/>
    <x v="0"/>
    <x v="1"/>
    <x v="0"/>
  </r>
  <r>
    <n v="3682752.5493827201"/>
    <x v="4762"/>
    <n v="80617563415"/>
    <s v="verified"/>
    <s v="Ashley"/>
    <x v="1"/>
    <x v="13"/>
    <x v="0"/>
    <s v="US"/>
    <x v="1"/>
    <x v="0"/>
    <x v="1"/>
    <x v="5"/>
    <x v="65"/>
    <n v="207"/>
    <x v="118"/>
    <n v="0.31"/>
    <x v="3"/>
    <x v="2"/>
    <x v="0"/>
  </r>
  <r>
    <n v="3683304.84938272"/>
    <x v="4763"/>
    <n v="30661818700"/>
    <s v="unconfirmed"/>
    <s v="Brad"/>
    <x v="0"/>
    <x v="29"/>
    <x v="0"/>
    <s v="US"/>
    <x v="0"/>
    <x v="1"/>
    <x v="0"/>
    <x v="7"/>
    <x v="1129"/>
    <n v="195"/>
    <x v="121"/>
    <n v="0.87"/>
    <x v="2"/>
    <x v="0"/>
    <x v="1"/>
  </r>
  <r>
    <n v="3683857.1493827198"/>
    <x v="4764"/>
    <n v="48967344622"/>
    <s v="verified"/>
    <s v="Allie"/>
    <x v="1"/>
    <x v="18"/>
    <x v="0"/>
    <s v="US"/>
    <x v="1"/>
    <x v="2"/>
    <x v="1"/>
    <x v="2"/>
    <x v="550"/>
    <n v="52"/>
    <x v="167"/>
    <n v="0.81"/>
    <x v="2"/>
    <x v="1"/>
    <x v="0"/>
  </r>
  <r>
    <n v="3684409.44938272"/>
    <x v="4765"/>
    <n v="73883527868"/>
    <s v="verified"/>
    <s v="Christopher"/>
    <x v="1"/>
    <x v="2"/>
    <x v="0"/>
    <s v="US"/>
    <x v="0"/>
    <x v="2"/>
    <x v="1"/>
    <x v="0"/>
    <x v="325"/>
    <n v="86"/>
    <x v="138"/>
    <n v="0.28000000000000003"/>
    <x v="0"/>
    <x v="1"/>
    <x v="0"/>
  </r>
  <r>
    <n v="3684961.7493827199"/>
    <x v="4766"/>
    <n v="44034664146"/>
    <s v="verified"/>
    <s v="Jonathan"/>
    <x v="1"/>
    <x v="18"/>
    <x v="0"/>
    <s v="US"/>
    <x v="1"/>
    <x v="2"/>
    <x v="1"/>
    <x v="3"/>
    <x v="300"/>
    <n v="138"/>
    <x v="1"/>
    <n v="0.75"/>
    <x v="1"/>
    <x v="0"/>
    <x v="0"/>
  </r>
  <r>
    <n v="3685514.0493827201"/>
    <x v="4767"/>
    <n v="16429359012"/>
    <s v="unconfirmed"/>
    <s v="Sean"/>
    <x v="1"/>
    <x v="10"/>
    <x v="0"/>
    <s v="US"/>
    <x v="1"/>
    <x v="0"/>
    <x v="1"/>
    <x v="11"/>
    <x v="96"/>
    <n v="183"/>
    <x v="250"/>
    <n v="0.74"/>
    <x v="3"/>
    <x v="0"/>
    <x v="0"/>
  </r>
  <r>
    <n v="3686066.34938272"/>
    <x v="4768"/>
    <n v="86993112265"/>
    <s v="verified"/>
    <s v="Velma"/>
    <x v="0"/>
    <x v="5"/>
    <x v="0"/>
    <s v="US"/>
    <x v="1"/>
    <x v="1"/>
    <x v="1"/>
    <x v="3"/>
    <x v="891"/>
    <n v="199"/>
    <x v="121"/>
    <n v="0.91"/>
    <x v="2"/>
    <x v="0"/>
    <x v="1"/>
  </r>
  <r>
    <n v="3686618.6493827198"/>
    <x v="4769"/>
    <n v="76480685110"/>
    <s v="verified"/>
    <s v="Zaineb"/>
    <x v="0"/>
    <x v="5"/>
    <x v="0"/>
    <s v="US"/>
    <x v="0"/>
    <x v="2"/>
    <x v="0"/>
    <x v="5"/>
    <x v="206"/>
    <n v="28"/>
    <x v="59"/>
    <n v="1.19"/>
    <x v="2"/>
    <x v="1"/>
    <x v="1"/>
  </r>
  <r>
    <n v="3687170.94938272"/>
    <x v="4770"/>
    <n v="26315686402"/>
    <s v="verified"/>
    <s v="Fabi"/>
    <x v="0"/>
    <x v="14"/>
    <x v="0"/>
    <s v="US"/>
    <x v="1"/>
    <x v="2"/>
    <x v="1"/>
    <x v="11"/>
    <x v="370"/>
    <n v="118"/>
    <x v="98"/>
    <n v="0.22"/>
    <x v="3"/>
    <x v="0"/>
    <x v="0"/>
  </r>
  <r>
    <n v="3687723.2493827199"/>
    <x v="4771"/>
    <n v="53613039519"/>
    <s v="verified"/>
    <s v="Kev"/>
    <x v="1"/>
    <x v="2"/>
    <x v="0"/>
    <s v="US"/>
    <x v="0"/>
    <x v="2"/>
    <x v="1"/>
    <x v="1"/>
    <x v="706"/>
    <n v="167"/>
    <x v="175"/>
    <n v="1.28"/>
    <x v="0"/>
    <x v="0"/>
    <x v="1"/>
  </r>
  <r>
    <n v="3688275.5493827201"/>
    <x v="4772"/>
    <n v="3905003102"/>
    <s v="unconfirmed"/>
    <s v="Edward"/>
    <x v="1"/>
    <x v="22"/>
    <x v="0"/>
    <s v="US"/>
    <x v="1"/>
    <x v="2"/>
    <x v="1"/>
    <x v="0"/>
    <x v="1116"/>
    <n v="116"/>
    <x v="48"/>
    <n v="0.1"/>
    <x v="0"/>
    <x v="0"/>
    <x v="0"/>
  </r>
  <r>
    <n v="3688827.84938272"/>
    <x v="4773"/>
    <n v="15918648762"/>
    <s v="verified"/>
    <s v="Josie"/>
    <x v="1"/>
    <x v="77"/>
    <x v="0"/>
    <s v="US"/>
    <x v="0"/>
    <x v="0"/>
    <x v="1"/>
    <x v="4"/>
    <x v="663"/>
    <n v="13"/>
    <x v="40"/>
    <n v="1.23"/>
    <x v="1"/>
    <x v="1"/>
    <x v="1"/>
  </r>
  <r>
    <n v="3689380.1493827198"/>
    <x v="4774"/>
    <n v="97000207746"/>
    <s v="verified"/>
    <s v="Maximus"/>
    <x v="0"/>
    <x v="5"/>
    <x v="0"/>
    <s v="US"/>
    <x v="0"/>
    <x v="2"/>
    <x v="1"/>
    <x v="6"/>
    <x v="721"/>
    <n v="44"/>
    <x v="57"/>
    <n v="2.63"/>
    <x v="2"/>
    <x v="1"/>
    <x v="3"/>
  </r>
  <r>
    <n v="3689932.44938272"/>
    <x v="4775"/>
    <n v="34877063785"/>
    <s v="unconfirmed"/>
    <s v="Michael"/>
    <x v="1"/>
    <x v="22"/>
    <x v="0"/>
    <s v="US"/>
    <x v="1"/>
    <x v="1"/>
    <x v="1"/>
    <x v="6"/>
    <x v="696"/>
    <n v="230"/>
    <x v="222"/>
    <n v="1.41"/>
    <x v="2"/>
    <x v="2"/>
    <x v="1"/>
  </r>
  <r>
    <n v="3690484.7493827199"/>
    <x v="4776"/>
    <n v="21549848071"/>
    <s v="verified"/>
    <s v="Andrew"/>
    <x v="1"/>
    <x v="2"/>
    <x v="0"/>
    <s v="US"/>
    <x v="0"/>
    <x v="2"/>
    <x v="0"/>
    <x v="8"/>
    <x v="1113"/>
    <n v="57"/>
    <x v="108"/>
    <n v="0.82"/>
    <x v="1"/>
    <x v="1"/>
    <x v="0"/>
  </r>
  <r>
    <n v="3691037.0493827201"/>
    <x v="4777"/>
    <n v="93259562742"/>
    <s v="verified"/>
    <s v="Gideon &amp; Chantal"/>
    <x v="1"/>
    <x v="2"/>
    <x v="0"/>
    <s v="US"/>
    <x v="1"/>
    <x v="1"/>
    <x v="0"/>
    <x v="5"/>
    <x v="677"/>
    <n v="214"/>
    <x v="63"/>
    <n v="0.03"/>
    <x v="0"/>
    <x v="2"/>
    <x v="0"/>
  </r>
  <r>
    <n v="3691589.34938272"/>
    <x v="4778"/>
    <n v="92319569737"/>
    <s v="verified"/>
    <s v="Brendan"/>
    <x v="0"/>
    <x v="5"/>
    <x v="0"/>
    <s v="US"/>
    <x v="1"/>
    <x v="1"/>
    <x v="1"/>
    <x v="2"/>
    <x v="325"/>
    <n v="86"/>
    <x v="4"/>
    <n v="0.96"/>
    <x v="2"/>
    <x v="1"/>
    <x v="0"/>
  </r>
  <r>
    <n v="3692141.6493827198"/>
    <x v="4779"/>
    <n v="8995945649"/>
    <s v="verified"/>
    <s v="Rylan"/>
    <x v="0"/>
    <x v="20"/>
    <x v="0"/>
    <s v="US"/>
    <x v="1"/>
    <x v="2"/>
    <x v="0"/>
    <x v="11"/>
    <x v="1017"/>
    <n v="42"/>
    <x v="351"/>
    <n v="5.57"/>
    <x v="0"/>
    <x v="1"/>
    <x v="2"/>
  </r>
  <r>
    <n v="3693246.2493827199"/>
    <x v="4780"/>
    <n v="74789413412"/>
    <s v="verified"/>
    <s v="Taylor"/>
    <x v="1"/>
    <x v="6"/>
    <x v="0"/>
    <s v="US"/>
    <x v="1"/>
    <x v="0"/>
    <x v="0"/>
    <x v="9"/>
    <x v="795"/>
    <n v="60"/>
    <x v="2"/>
    <n v="1.82"/>
    <x v="3"/>
    <x v="1"/>
    <x v="0"/>
  </r>
  <r>
    <n v="3693798.5493827201"/>
    <x v="4781"/>
    <n v="16847701420"/>
    <s v="unconfirmed"/>
    <s v="Anthony"/>
    <x v="1"/>
    <x v="2"/>
    <x v="0"/>
    <s v="US"/>
    <x v="1"/>
    <x v="2"/>
    <x v="0"/>
    <x v="3"/>
    <x v="99"/>
    <n v="216"/>
    <x v="339"/>
    <n v="4.12"/>
    <x v="0"/>
    <x v="2"/>
    <x v="2"/>
  </r>
  <r>
    <n v="3694350.84938272"/>
    <x v="4782"/>
    <n v="13203382308"/>
    <s v="verified"/>
    <s v="Sigi"/>
    <x v="0"/>
    <x v="23"/>
    <x v="0"/>
    <s v="US"/>
    <x v="0"/>
    <x v="2"/>
    <x v="0"/>
    <x v="7"/>
    <x v="245"/>
    <n v="109"/>
    <x v="162"/>
    <n v="1.56"/>
    <x v="3"/>
    <x v="0"/>
    <x v="1"/>
  </r>
  <r>
    <n v="3694903.1493827198"/>
    <x v="4783"/>
    <n v="58960202178"/>
    <s v="unconfirmed"/>
    <s v="Aurea"/>
    <x v="1"/>
    <x v="22"/>
    <x v="0"/>
    <s v="US"/>
    <x v="1"/>
    <x v="2"/>
    <x v="1"/>
    <x v="0"/>
    <x v="354"/>
    <n v="123"/>
    <x v="246"/>
    <n v="2.02"/>
    <x v="2"/>
    <x v="0"/>
    <x v="3"/>
  </r>
  <r>
    <n v="3695455.44938272"/>
    <x v="4784"/>
    <n v="93032789816"/>
    <s v="unconfirmed"/>
    <s v="Nevena"/>
    <x v="1"/>
    <x v="25"/>
    <x v="0"/>
    <s v="US"/>
    <x v="0"/>
    <x v="2"/>
    <x v="1"/>
    <x v="4"/>
    <x v="595"/>
    <n v="96"/>
    <x v="0"/>
    <n v="0.15"/>
    <x v="1"/>
    <x v="1"/>
    <x v="0"/>
  </r>
  <r>
    <n v="3696007.7493827199"/>
    <x v="4785"/>
    <n v="52242540623"/>
    <s v="unconfirmed"/>
    <s v="Tommy"/>
    <x v="1"/>
    <x v="22"/>
    <x v="0"/>
    <s v="US"/>
    <x v="0"/>
    <x v="1"/>
    <x v="1"/>
    <x v="2"/>
    <x v="138"/>
    <n v="32"/>
    <x v="78"/>
    <n v="0.2"/>
    <x v="0"/>
    <x v="1"/>
    <x v="0"/>
  </r>
  <r>
    <n v="3696560.0493827201"/>
    <x v="4786"/>
    <n v="72314837871"/>
    <s v="verified"/>
    <s v="Kent"/>
    <x v="1"/>
    <x v="18"/>
    <x v="0"/>
    <s v="US"/>
    <x v="1"/>
    <x v="2"/>
    <x v="0"/>
    <x v="11"/>
    <x v="326"/>
    <n v="45"/>
    <x v="51"/>
    <n v="3.17"/>
    <x v="1"/>
    <x v="1"/>
    <x v="4"/>
  </r>
  <r>
    <n v="3697112.34938272"/>
    <x v="4787"/>
    <n v="15456881154"/>
    <s v="unconfirmed"/>
    <s v="Allison"/>
    <x v="1"/>
    <x v="18"/>
    <x v="0"/>
    <s v="US"/>
    <x v="1"/>
    <x v="2"/>
    <x v="1"/>
    <x v="9"/>
    <x v="101"/>
    <n v="49"/>
    <x v="352"/>
    <n v="5.96"/>
    <x v="3"/>
    <x v="1"/>
    <x v="2"/>
  </r>
  <r>
    <n v="3697664.6493827198"/>
    <x v="4788"/>
    <n v="10289260646"/>
    <s v="unconfirmed"/>
    <s v="Jack"/>
    <x v="0"/>
    <x v="11"/>
    <x v="0"/>
    <s v="US"/>
    <x v="1"/>
    <x v="1"/>
    <x v="1"/>
    <x v="5"/>
    <x v="333"/>
    <n v="143"/>
    <x v="45"/>
    <n v="2.34"/>
    <x v="1"/>
    <x v="0"/>
    <x v="3"/>
  </r>
  <r>
    <n v="3698216.94938272"/>
    <x v="4789"/>
    <n v="97282349022"/>
    <s v="verified"/>
    <s v="Brendan"/>
    <x v="1"/>
    <x v="2"/>
    <x v="0"/>
    <s v="US"/>
    <x v="0"/>
    <x v="1"/>
    <x v="0"/>
    <x v="4"/>
    <x v="601"/>
    <n v="18"/>
    <x v="7"/>
    <n v="2.78"/>
    <x v="3"/>
    <x v="1"/>
    <x v="4"/>
  </r>
  <r>
    <n v="3698769.2493827199"/>
    <x v="4790"/>
    <n v="10420611313"/>
    <s v="unconfirmed"/>
    <s v="Cathleen"/>
    <x v="0"/>
    <x v="14"/>
    <x v="0"/>
    <s v="US"/>
    <x v="0"/>
    <x v="0"/>
    <x v="1"/>
    <x v="8"/>
    <x v="1151"/>
    <n v="235"/>
    <x v="0"/>
    <n v="0.15"/>
    <x v="0"/>
    <x v="2"/>
    <x v="0"/>
  </r>
  <r>
    <n v="3699321.5493827201"/>
    <x v="4791"/>
    <n v="83037959978"/>
    <s v="unconfirmed"/>
    <s v="Ingrid"/>
    <x v="2"/>
    <x v="62"/>
    <x v="0"/>
    <s v="US"/>
    <x v="1"/>
    <x v="2"/>
    <x v="1"/>
    <x v="12"/>
    <x v="158"/>
    <n v="37"/>
    <x v="2"/>
    <n v="1.82"/>
    <x v="0"/>
    <x v="1"/>
    <x v="0"/>
  </r>
  <r>
    <n v="3699873.84938272"/>
    <x v="4792"/>
    <n v="43307815025"/>
    <s v="unconfirmed"/>
    <s v="Jillian"/>
    <x v="0"/>
    <x v="5"/>
    <x v="0"/>
    <s v="US"/>
    <x v="1"/>
    <x v="1"/>
    <x v="0"/>
    <x v="10"/>
    <x v="1054"/>
    <n v="67"/>
    <x v="353"/>
    <n v="3.04"/>
    <x v="4"/>
    <x v="1"/>
    <x v="4"/>
  </r>
  <r>
    <n v="3700426.1493827198"/>
    <x v="4793"/>
    <n v="79628824697"/>
    <s v="verified"/>
    <s v="Abby"/>
    <x v="0"/>
    <x v="19"/>
    <x v="0"/>
    <s v="US"/>
    <x v="0"/>
    <x v="2"/>
    <x v="0"/>
    <x v="11"/>
    <x v="20"/>
    <n v="27"/>
    <x v="68"/>
    <n v="0.02"/>
    <x v="3"/>
    <x v="1"/>
    <x v="0"/>
  </r>
  <r>
    <n v="3700978.44938272"/>
    <x v="4794"/>
    <n v="66137359467"/>
    <s v="verified"/>
    <s v="Esther"/>
    <x v="0"/>
    <x v="53"/>
    <x v="0"/>
    <s v="US"/>
    <x v="0"/>
    <x v="1"/>
    <x v="1"/>
    <x v="6"/>
    <x v="804"/>
    <n v="200"/>
    <x v="135"/>
    <n v="0.62"/>
    <x v="0"/>
    <x v="4"/>
    <x v="0"/>
  </r>
  <r>
    <n v="3701530.7493827199"/>
    <x v="4795"/>
    <n v="33195364941"/>
    <s v="verified"/>
    <s v="Irene"/>
    <x v="1"/>
    <x v="22"/>
    <x v="0"/>
    <s v="US"/>
    <x v="1"/>
    <x v="1"/>
    <x v="0"/>
    <x v="6"/>
    <x v="946"/>
    <n v="39"/>
    <x v="124"/>
    <n v="0.05"/>
    <x v="2"/>
    <x v="1"/>
    <x v="0"/>
  </r>
  <r>
    <n v="3702635.34938272"/>
    <x v="4796"/>
    <n v="17967863415"/>
    <s v="verified"/>
    <s v="Rony"/>
    <x v="0"/>
    <x v="20"/>
    <x v="0"/>
    <s v="US"/>
    <x v="1"/>
    <x v="2"/>
    <x v="0"/>
    <x v="1"/>
    <x v="844"/>
    <n v="234"/>
    <x v="63"/>
    <n v="0.05"/>
    <x v="4"/>
    <x v="2"/>
    <x v="0"/>
  </r>
  <r>
    <n v="3703187.6493827198"/>
    <x v="4797"/>
    <n v="59036470395"/>
    <s v="unconfirmed"/>
    <s v="Fanny"/>
    <x v="0"/>
    <x v="5"/>
    <x v="0"/>
    <s v="US"/>
    <x v="1"/>
    <x v="2"/>
    <x v="1"/>
    <x v="1"/>
    <x v="45"/>
    <n v="183"/>
    <x v="81"/>
    <n v="0.63"/>
    <x v="1"/>
    <x v="0"/>
    <x v="0"/>
  </r>
  <r>
    <n v="3703739.94938272"/>
    <x v="4798"/>
    <n v="177143582"/>
    <s v="verified"/>
    <s v="John"/>
    <x v="0"/>
    <x v="11"/>
    <x v="0"/>
    <s v="US"/>
    <x v="1"/>
    <x v="0"/>
    <x v="1"/>
    <x v="10"/>
    <x v="1152"/>
    <n v="103"/>
    <x v="194"/>
    <n v="2.93"/>
    <x v="2"/>
    <x v="0"/>
    <x v="4"/>
  </r>
  <r>
    <n v="3704292.2493827199"/>
    <x v="4799"/>
    <n v="92801255805"/>
    <s v="unconfirmed"/>
    <s v="Robert"/>
    <x v="1"/>
    <x v="2"/>
    <x v="0"/>
    <s v="US"/>
    <x v="0"/>
    <x v="2"/>
    <x v="0"/>
    <x v="2"/>
    <x v="973"/>
    <n v="57"/>
    <x v="48"/>
    <n v="0.1"/>
    <x v="1"/>
    <x v="1"/>
    <x v="0"/>
  </r>
  <r>
    <n v="3704844.5493827201"/>
    <x v="4800"/>
    <n v="62538251943"/>
    <s v="verified"/>
    <s v="Kayvon"/>
    <x v="1"/>
    <x v="2"/>
    <x v="0"/>
    <s v="US"/>
    <x v="0"/>
    <x v="0"/>
    <x v="2"/>
    <x v="9"/>
    <x v="120"/>
    <n v="114"/>
    <x v="171"/>
    <n v="0.53"/>
    <x v="3"/>
    <x v="0"/>
    <x v="0"/>
  </r>
  <r>
    <n v="3705396.84938272"/>
    <x v="4801"/>
    <n v="9163626329"/>
    <s v="verified"/>
    <s v="Ilona"/>
    <x v="0"/>
    <x v="9"/>
    <x v="0"/>
    <s v="US"/>
    <x v="1"/>
    <x v="1"/>
    <x v="1"/>
    <x v="11"/>
    <x v="778"/>
    <n v="68"/>
    <x v="52"/>
    <n v="7.0000000000000007E-2"/>
    <x v="2"/>
    <x v="1"/>
    <x v="0"/>
  </r>
  <r>
    <n v="3705949.1493827198"/>
    <x v="4802"/>
    <n v="51305672489"/>
    <s v="verified"/>
    <s v="Shell"/>
    <x v="0"/>
    <x v="29"/>
    <x v="0"/>
    <s v="US"/>
    <x v="1"/>
    <x v="1"/>
    <x v="1"/>
    <x v="4"/>
    <x v="188"/>
    <n v="19"/>
    <x v="20"/>
    <n v="0.36"/>
    <x v="1"/>
    <x v="1"/>
    <x v="0"/>
  </r>
  <r>
    <n v="3706501.44938272"/>
    <x v="4803"/>
    <n v="64794432482"/>
    <s v="verified"/>
    <s v="David"/>
    <x v="1"/>
    <x v="1"/>
    <x v="0"/>
    <s v="US"/>
    <x v="1"/>
    <x v="1"/>
    <x v="1"/>
    <x v="5"/>
    <x v="1052"/>
    <n v="99"/>
    <x v="2"/>
    <n v="1.82"/>
    <x v="2"/>
    <x v="1"/>
    <x v="0"/>
  </r>
  <r>
    <n v="3707053.7493827199"/>
    <x v="4804"/>
    <n v="97517804044"/>
    <s v="verified"/>
    <s v="Thomas"/>
    <x v="0"/>
    <x v="11"/>
    <x v="0"/>
    <s v="US"/>
    <x v="0"/>
    <x v="1"/>
    <x v="1"/>
    <x v="7"/>
    <x v="532"/>
    <n v="95"/>
    <x v="109"/>
    <n v="0.24"/>
    <x v="0"/>
    <x v="1"/>
    <x v="0"/>
  </r>
  <r>
    <n v="3707606.0493827201"/>
    <x v="4805"/>
    <n v="19560189218"/>
    <s v="verified"/>
    <s v="Alberto"/>
    <x v="1"/>
    <x v="27"/>
    <x v="0"/>
    <s v="US"/>
    <x v="1"/>
    <x v="0"/>
    <x v="0"/>
    <x v="6"/>
    <x v="589"/>
    <n v="26"/>
    <x v="0"/>
    <n v="0.16"/>
    <x v="1"/>
    <x v="1"/>
    <x v="0"/>
  </r>
  <r>
    <n v="3708158.34938272"/>
    <x v="4806"/>
    <n v="279318347"/>
    <s v="verified"/>
    <s v="Arianna"/>
    <x v="1"/>
    <x v="10"/>
    <x v="0"/>
    <s v="US"/>
    <x v="1"/>
    <x v="1"/>
    <x v="1"/>
    <x v="1"/>
    <x v="986"/>
    <n v="127"/>
    <x v="159"/>
    <n v="1.0900000000000001"/>
    <x v="0"/>
    <x v="0"/>
    <x v="1"/>
  </r>
  <r>
    <n v="3708710.6493827198"/>
    <x v="4807"/>
    <n v="18256424086"/>
    <s v="unconfirmed"/>
    <s v="Sigi"/>
    <x v="0"/>
    <x v="23"/>
    <x v="0"/>
    <s v="US"/>
    <x v="1"/>
    <x v="2"/>
    <x v="1"/>
    <x v="7"/>
    <x v="907"/>
    <n v="90"/>
    <x v="80"/>
    <n v="0.15"/>
    <x v="3"/>
    <x v="1"/>
    <x v="0"/>
  </r>
  <r>
    <n v="3709262.94938272"/>
    <x v="4808"/>
    <n v="21084034950"/>
    <s v="unconfirmed"/>
    <s v="Sue"/>
    <x v="0"/>
    <x v="14"/>
    <x v="0"/>
    <s v="US"/>
    <x v="1"/>
    <x v="0"/>
    <x v="0"/>
    <x v="8"/>
    <x v="1053"/>
    <n v="171"/>
    <x v="135"/>
    <n v="0.64"/>
    <x v="0"/>
    <x v="0"/>
    <x v="0"/>
  </r>
  <r>
    <n v="3709815.2493827199"/>
    <x v="4809"/>
    <n v="32325522572"/>
    <s v="verified"/>
    <s v="Ayanna"/>
    <x v="0"/>
    <x v="79"/>
    <x v="0"/>
    <s v="US"/>
    <x v="0"/>
    <x v="1"/>
    <x v="0"/>
    <x v="2"/>
    <x v="182"/>
    <n v="81"/>
    <x v="2"/>
    <n v="1.82"/>
    <x v="1"/>
    <x v="1"/>
    <x v="0"/>
  </r>
  <r>
    <n v="3710367.5493827201"/>
    <x v="4810"/>
    <n v="57840064591"/>
    <s v="verified"/>
    <s v="Elizabeth"/>
    <x v="0"/>
    <x v="19"/>
    <x v="0"/>
    <s v="US"/>
    <x v="1"/>
    <x v="2"/>
    <x v="0"/>
    <x v="9"/>
    <x v="286"/>
    <n v="20"/>
    <x v="2"/>
    <n v="1.82"/>
    <x v="1"/>
    <x v="1"/>
    <x v="0"/>
  </r>
  <r>
    <n v="3710919.84938272"/>
    <x v="4811"/>
    <n v="38178269032"/>
    <s v="verified"/>
    <s v="Roger"/>
    <x v="0"/>
    <x v="9"/>
    <x v="0"/>
    <s v="US"/>
    <x v="0"/>
    <x v="2"/>
    <x v="1"/>
    <x v="4"/>
    <x v="663"/>
    <n v="13"/>
    <x v="2"/>
    <n v="1.82"/>
    <x v="4"/>
    <x v="1"/>
    <x v="0"/>
  </r>
  <r>
    <n v="3711472.1493827198"/>
    <x v="4812"/>
    <n v="25692316811"/>
    <s v="unconfirmed"/>
    <s v="Michael"/>
    <x v="1"/>
    <x v="33"/>
    <x v="0"/>
    <s v="US"/>
    <x v="1"/>
    <x v="0"/>
    <x v="1"/>
    <x v="2"/>
    <x v="982"/>
    <n v="208"/>
    <x v="80"/>
    <n v="0.12"/>
    <x v="3"/>
    <x v="2"/>
    <x v="0"/>
  </r>
  <r>
    <n v="3712024.44938272"/>
    <x v="4813"/>
    <n v="49633924299"/>
    <s v="unconfirmed"/>
    <s v="Earle"/>
    <x v="1"/>
    <x v="6"/>
    <x v="0"/>
    <s v="US"/>
    <x v="1"/>
    <x v="0"/>
    <x v="0"/>
    <x v="12"/>
    <x v="7"/>
    <n v="58"/>
    <x v="152"/>
    <n v="1.06"/>
    <x v="4"/>
    <x v="1"/>
    <x v="1"/>
  </r>
  <r>
    <n v="3712576.7493827199"/>
    <x v="4814"/>
    <n v="66290360584"/>
    <s v="verified"/>
    <s v="Deidre"/>
    <x v="1"/>
    <x v="1"/>
    <x v="0"/>
    <s v="US"/>
    <x v="0"/>
    <x v="2"/>
    <x v="1"/>
    <x v="9"/>
    <x v="534"/>
    <n v="79"/>
    <x v="0"/>
    <n v="0.15"/>
    <x v="3"/>
    <x v="1"/>
    <x v="0"/>
  </r>
  <r>
    <n v="3713129.0493827201"/>
    <x v="4815"/>
    <n v="83864073563"/>
    <s v="verified"/>
    <s v="Gerald"/>
    <x v="1"/>
    <x v="63"/>
    <x v="0"/>
    <s v="US"/>
    <x v="1"/>
    <x v="1"/>
    <x v="1"/>
    <x v="8"/>
    <x v="333"/>
    <n v="143"/>
    <x v="177"/>
    <n v="0.21"/>
    <x v="3"/>
    <x v="0"/>
    <x v="0"/>
  </r>
  <r>
    <n v="3713681.34938272"/>
    <x v="4816"/>
    <n v="84572793353"/>
    <s v="unconfirmed"/>
    <s v="Erin"/>
    <x v="0"/>
    <x v="29"/>
    <x v="0"/>
    <s v="US"/>
    <x v="1"/>
    <x v="0"/>
    <x v="1"/>
    <x v="5"/>
    <x v="1153"/>
    <n v="177"/>
    <x v="2"/>
    <n v="1.82"/>
    <x v="4"/>
    <x v="0"/>
    <x v="0"/>
  </r>
  <r>
    <n v="3714233.6493827198"/>
    <x v="4817"/>
    <n v="12304105092"/>
    <s v="verified"/>
    <s v="Theresa"/>
    <x v="1"/>
    <x v="18"/>
    <x v="0"/>
    <s v="US"/>
    <x v="1"/>
    <x v="0"/>
    <x v="1"/>
    <x v="7"/>
    <x v="1154"/>
    <n v="40"/>
    <x v="152"/>
    <n v="1.02"/>
    <x v="2"/>
    <x v="1"/>
    <x v="1"/>
  </r>
  <r>
    <n v="3714785.94938272"/>
    <x v="4818"/>
    <n v="66488395461"/>
    <s v="unconfirmed"/>
    <s v="Brian &amp; Arlette"/>
    <x v="0"/>
    <x v="29"/>
    <x v="0"/>
    <s v="US"/>
    <x v="1"/>
    <x v="0"/>
    <x v="0"/>
    <x v="1"/>
    <x v="211"/>
    <n v="94"/>
    <x v="213"/>
    <n v="1.39"/>
    <x v="1"/>
    <x v="1"/>
    <x v="1"/>
  </r>
  <r>
    <n v="3715338.2493827199"/>
    <x v="4819"/>
    <n v="53199794866"/>
    <s v="verified"/>
    <s v="Oisin"/>
    <x v="1"/>
    <x v="22"/>
    <x v="0"/>
    <s v="US"/>
    <x v="1"/>
    <x v="0"/>
    <x v="1"/>
    <x v="9"/>
    <x v="598"/>
    <n v="29"/>
    <x v="0"/>
    <n v="0.27"/>
    <x v="3"/>
    <x v="1"/>
    <x v="0"/>
  </r>
  <r>
    <n v="3715890.5493827201"/>
    <x v="4820"/>
    <n v="61458932955"/>
    <s v="unconfirmed"/>
    <s v="Fara"/>
    <x v="1"/>
    <x v="68"/>
    <x v="0"/>
    <s v="US"/>
    <x v="1"/>
    <x v="2"/>
    <x v="1"/>
    <x v="4"/>
    <x v="742"/>
    <n v="162"/>
    <x v="234"/>
    <n v="1.01"/>
    <x v="4"/>
    <x v="0"/>
    <x v="1"/>
  </r>
  <r>
    <n v="3716442.84938272"/>
    <x v="4821"/>
    <n v="63464175229"/>
    <s v="verified"/>
    <s v="Candy"/>
    <x v="1"/>
    <x v="33"/>
    <x v="0"/>
    <s v="US"/>
    <x v="1"/>
    <x v="2"/>
    <x v="0"/>
    <x v="4"/>
    <x v="138"/>
    <n v="32"/>
    <x v="124"/>
    <n v="0.05"/>
    <x v="2"/>
    <x v="1"/>
    <x v="0"/>
  </r>
  <r>
    <n v="3716995.1493827198"/>
    <x v="4822"/>
    <n v="27994165180"/>
    <s v="verified"/>
    <s v="Valerie"/>
    <x v="0"/>
    <x v="15"/>
    <x v="0"/>
    <s v="US"/>
    <x v="0"/>
    <x v="1"/>
    <x v="1"/>
    <x v="3"/>
    <x v="776"/>
    <n v="48"/>
    <x v="80"/>
    <n v="0.15"/>
    <x v="1"/>
    <x v="1"/>
    <x v="0"/>
  </r>
  <r>
    <n v="3717547.44938272"/>
    <x v="4823"/>
    <n v="45334612163"/>
    <s v="unconfirmed"/>
    <s v="Telora"/>
    <x v="1"/>
    <x v="2"/>
    <x v="0"/>
    <s v="US"/>
    <x v="0"/>
    <x v="1"/>
    <x v="0"/>
    <x v="11"/>
    <x v="602"/>
    <n v="223"/>
    <x v="63"/>
    <n v="0.19"/>
    <x v="2"/>
    <x v="2"/>
    <x v="0"/>
  </r>
  <r>
    <n v="3718099.7493827199"/>
    <x v="4824"/>
    <n v="98132694122"/>
    <s v="verified"/>
    <s v="Naz"/>
    <x v="1"/>
    <x v="64"/>
    <x v="0"/>
    <s v="US"/>
    <x v="1"/>
    <x v="1"/>
    <x v="0"/>
    <x v="5"/>
    <x v="84"/>
    <n v="25"/>
    <x v="68"/>
    <n v="0.03"/>
    <x v="1"/>
    <x v="1"/>
    <x v="0"/>
  </r>
  <r>
    <n v="3718652.0493827201"/>
    <x v="4825"/>
    <n v="65945005612"/>
    <s v="unconfirmed"/>
    <s v="Tyler"/>
    <x v="0"/>
    <x v="23"/>
    <x v="0"/>
    <s v="US"/>
    <x v="0"/>
    <x v="1"/>
    <x v="0"/>
    <x v="5"/>
    <x v="187"/>
    <n v="73"/>
    <x v="177"/>
    <n v="0.81"/>
    <x v="2"/>
    <x v="1"/>
    <x v="0"/>
  </r>
  <r>
    <n v="3719204.34938272"/>
    <x v="4826"/>
    <n v="87971696904"/>
    <s v="unconfirmed"/>
    <s v="Francesco"/>
    <x v="1"/>
    <x v="3"/>
    <x v="0"/>
    <s v="US"/>
    <x v="0"/>
    <x v="1"/>
    <x v="1"/>
    <x v="6"/>
    <x v="678"/>
    <n v="69"/>
    <x v="92"/>
    <n v="0.83"/>
    <x v="0"/>
    <x v="1"/>
    <x v="2"/>
  </r>
  <r>
    <n v="3719756.6493827198"/>
    <x v="4827"/>
    <n v="60613805987"/>
    <s v="verified"/>
    <s v="Jan"/>
    <x v="1"/>
    <x v="2"/>
    <x v="0"/>
    <s v="US"/>
    <x v="1"/>
    <x v="1"/>
    <x v="1"/>
    <x v="12"/>
    <x v="205"/>
    <n v="27"/>
    <x v="2"/>
    <n v="1.82"/>
    <x v="2"/>
    <x v="1"/>
    <x v="0"/>
  </r>
  <r>
    <n v="3720308.94938272"/>
    <x v="4828"/>
    <n v="14194963500"/>
    <s v="unconfirmed"/>
    <s v="Domenick"/>
    <x v="0"/>
    <x v="79"/>
    <x v="0"/>
    <s v="US"/>
    <x v="0"/>
    <x v="1"/>
    <x v="1"/>
    <x v="1"/>
    <x v="1008"/>
    <n v="177"/>
    <x v="32"/>
    <n v="1.1100000000000001"/>
    <x v="1"/>
    <x v="0"/>
    <x v="0"/>
  </r>
  <r>
    <n v="3720861.2493827199"/>
    <x v="4829"/>
    <n v="66263538452"/>
    <s v="verified"/>
    <s v="Crystal &amp; John"/>
    <x v="1"/>
    <x v="13"/>
    <x v="0"/>
    <s v="US"/>
    <x v="1"/>
    <x v="2"/>
    <x v="1"/>
    <x v="8"/>
    <x v="457"/>
    <n v="72"/>
    <x v="23"/>
    <n v="0.49"/>
    <x v="3"/>
    <x v="1"/>
    <x v="0"/>
  </r>
  <r>
    <n v="3721413.5493827201"/>
    <x v="4830"/>
    <n v="69523866515"/>
    <s v="verified"/>
    <s v="Sebastien"/>
    <x v="1"/>
    <x v="2"/>
    <x v="0"/>
    <s v="US"/>
    <x v="0"/>
    <x v="0"/>
    <x v="1"/>
    <x v="10"/>
    <x v="0"/>
    <n v="193"/>
    <x v="48"/>
    <n v="0.09"/>
    <x v="4"/>
    <x v="0"/>
    <x v="0"/>
  </r>
  <r>
    <n v="3721965.84938272"/>
    <x v="4831"/>
    <n v="15840504735"/>
    <s v="verified"/>
    <s v="Smith O'Brien"/>
    <x v="0"/>
    <x v="5"/>
    <x v="0"/>
    <s v="US"/>
    <x v="0"/>
    <x v="0"/>
    <x v="1"/>
    <x v="7"/>
    <x v="548"/>
    <n v="175"/>
    <x v="234"/>
    <n v="1"/>
    <x v="4"/>
    <x v="0"/>
    <x v="1"/>
  </r>
  <r>
    <n v="3722518.1493827198"/>
    <x v="4832"/>
    <n v="78857838030"/>
    <s v="unconfirmed"/>
    <s v="Ken"/>
    <x v="0"/>
    <x v="14"/>
    <x v="0"/>
    <s v="US"/>
    <x v="0"/>
    <x v="1"/>
    <x v="0"/>
    <x v="9"/>
    <x v="219"/>
    <n v="206"/>
    <x v="177"/>
    <n v="0.17"/>
    <x v="2"/>
    <x v="2"/>
    <x v="0"/>
  </r>
  <r>
    <n v="3723070.44938272"/>
    <x v="4833"/>
    <n v="55418503762"/>
    <s v="unconfirmed"/>
    <s v="Alexandra"/>
    <x v="1"/>
    <x v="33"/>
    <x v="0"/>
    <s v="US"/>
    <x v="1"/>
    <x v="2"/>
    <x v="1"/>
    <x v="1"/>
    <x v="695"/>
    <n v="175"/>
    <x v="2"/>
    <n v="1.82"/>
    <x v="1"/>
    <x v="0"/>
    <x v="0"/>
  </r>
  <r>
    <n v="3723622.7493827199"/>
    <x v="4834"/>
    <n v="9194939872"/>
    <s v="verified"/>
    <s v="Erin"/>
    <x v="0"/>
    <x v="20"/>
    <x v="0"/>
    <s v="US"/>
    <x v="0"/>
    <x v="1"/>
    <x v="1"/>
    <x v="7"/>
    <x v="779"/>
    <n v="164"/>
    <x v="247"/>
    <n v="2.64"/>
    <x v="0"/>
    <x v="0"/>
    <x v="4"/>
  </r>
  <r>
    <n v="3724175.0493827201"/>
    <x v="4835"/>
    <n v="6470837853"/>
    <s v="unconfirmed"/>
    <s v="Leslie"/>
    <x v="0"/>
    <x v="20"/>
    <x v="0"/>
    <s v="US"/>
    <x v="1"/>
    <x v="2"/>
    <x v="1"/>
    <x v="5"/>
    <x v="1109"/>
    <n v="65"/>
    <x v="63"/>
    <n v="0.03"/>
    <x v="0"/>
    <x v="1"/>
    <x v="0"/>
  </r>
  <r>
    <n v="3724727.34938272"/>
    <x v="4836"/>
    <n v="79317082467"/>
    <s v="unconfirmed"/>
    <s v="Michael"/>
    <x v="1"/>
    <x v="2"/>
    <x v="0"/>
    <s v="US"/>
    <x v="1"/>
    <x v="2"/>
    <x v="1"/>
    <x v="4"/>
    <x v="25"/>
    <n v="55"/>
    <x v="329"/>
    <n v="4.95"/>
    <x v="1"/>
    <x v="1"/>
    <x v="2"/>
  </r>
  <r>
    <n v="3725279.6493827198"/>
    <x v="4837"/>
    <n v="474863110"/>
    <s v="verified"/>
    <s v="Elisa"/>
    <x v="1"/>
    <x v="22"/>
    <x v="0"/>
    <s v="US"/>
    <x v="0"/>
    <x v="1"/>
    <x v="1"/>
    <x v="4"/>
    <x v="1047"/>
    <n v="229"/>
    <x v="118"/>
    <n v="0.3"/>
    <x v="0"/>
    <x v="2"/>
    <x v="0"/>
  </r>
  <r>
    <n v="3725831.94938272"/>
    <x v="4838"/>
    <n v="23890562031"/>
    <s v="unconfirmed"/>
    <s v="Chadanut"/>
    <x v="0"/>
    <x v="16"/>
    <x v="0"/>
    <s v="US"/>
    <x v="0"/>
    <x v="0"/>
    <x v="0"/>
    <x v="1"/>
    <x v="789"/>
    <n v="124"/>
    <x v="256"/>
    <n v="1.28"/>
    <x v="1"/>
    <x v="0"/>
    <x v="1"/>
  </r>
  <r>
    <n v="3726384.2493827199"/>
    <x v="4839"/>
    <n v="44850204048"/>
    <s v="unconfirmed"/>
    <s v="Patrick"/>
    <x v="1"/>
    <x v="10"/>
    <x v="0"/>
    <s v="US"/>
    <x v="0"/>
    <x v="0"/>
    <x v="1"/>
    <x v="6"/>
    <x v="796"/>
    <n v="185"/>
    <x v="60"/>
    <n v="1.0900000000000001"/>
    <x v="3"/>
    <x v="0"/>
    <x v="0"/>
  </r>
  <r>
    <n v="3726936.5493827201"/>
    <x v="4840"/>
    <n v="75467981711"/>
    <s v="verified"/>
    <s v="Lanny"/>
    <x v="0"/>
    <x v="23"/>
    <x v="0"/>
    <s v="US"/>
    <x v="0"/>
    <x v="2"/>
    <x v="0"/>
    <x v="8"/>
    <x v="233"/>
    <n v="136"/>
    <x v="78"/>
    <n v="0.31"/>
    <x v="1"/>
    <x v="0"/>
    <x v="0"/>
  </r>
  <r>
    <n v="3727488.84938272"/>
    <x v="4841"/>
    <n v="50428066975"/>
    <s v="verified"/>
    <s v="Lilia"/>
    <x v="1"/>
    <x v="2"/>
    <x v="0"/>
    <s v="US"/>
    <x v="1"/>
    <x v="2"/>
    <x v="0"/>
    <x v="2"/>
    <x v="865"/>
    <n v="208"/>
    <x v="86"/>
    <n v="0.23"/>
    <x v="2"/>
    <x v="2"/>
    <x v="0"/>
  </r>
  <r>
    <n v="3728041.1493827198"/>
    <x v="4842"/>
    <n v="36404684819"/>
    <s v="unconfirmed"/>
    <s v="Eric"/>
    <x v="0"/>
    <x v="11"/>
    <x v="0"/>
    <s v="US"/>
    <x v="1"/>
    <x v="2"/>
    <x v="0"/>
    <x v="0"/>
    <x v="244"/>
    <n v="192"/>
    <x v="68"/>
    <n v="0.02"/>
    <x v="0"/>
    <x v="0"/>
    <x v="0"/>
  </r>
  <r>
    <n v="3728593.44938272"/>
    <x v="4843"/>
    <n v="57096519730"/>
    <s v="verified"/>
    <s v="Sonya"/>
    <x v="2"/>
    <x v="55"/>
    <x v="0"/>
    <s v="US"/>
    <x v="1"/>
    <x v="0"/>
    <x v="0"/>
    <x v="12"/>
    <x v="628"/>
    <n v="220"/>
    <x v="63"/>
    <n v="0.04"/>
    <x v="2"/>
    <x v="2"/>
    <x v="0"/>
  </r>
  <r>
    <n v="3729145.7493827199"/>
    <x v="4844"/>
    <n v="88899088542"/>
    <s v="verified"/>
    <s v="Robie"/>
    <x v="1"/>
    <x v="18"/>
    <x v="0"/>
    <s v="US"/>
    <x v="0"/>
    <x v="2"/>
    <x v="0"/>
    <x v="4"/>
    <x v="301"/>
    <n v="194"/>
    <x v="2"/>
    <n v="1.82"/>
    <x v="0"/>
    <x v="0"/>
    <x v="0"/>
  </r>
  <r>
    <n v="3729698.0493827201"/>
    <x v="4845"/>
    <n v="9209472822"/>
    <s v="unconfirmed"/>
    <s v="Adriana"/>
    <x v="2"/>
    <x v="85"/>
    <x v="0"/>
    <s v="US"/>
    <x v="0"/>
    <x v="2"/>
    <x v="1"/>
    <x v="7"/>
    <x v="1032"/>
    <n v="120"/>
    <x v="33"/>
    <n v="1.35"/>
    <x v="0"/>
    <x v="0"/>
    <x v="1"/>
  </r>
  <r>
    <n v="3730250.34938272"/>
    <x v="4846"/>
    <n v="40380296155"/>
    <s v="unconfirmed"/>
    <s v="Annie And Joan"/>
    <x v="0"/>
    <x v="12"/>
    <x v="0"/>
    <s v="US"/>
    <x v="0"/>
    <x v="1"/>
    <x v="1"/>
    <x v="3"/>
    <x v="930"/>
    <n v="237"/>
    <x v="353"/>
    <n v="2.99"/>
    <x v="0"/>
    <x v="2"/>
    <x v="4"/>
  </r>
  <r>
    <n v="3730802.6493827198"/>
    <x v="4847"/>
    <n v="64183654705"/>
    <s v="verified"/>
    <s v="Raanan"/>
    <x v="1"/>
    <x v="1"/>
    <x v="0"/>
    <s v="US"/>
    <x v="1"/>
    <x v="0"/>
    <x v="1"/>
    <x v="8"/>
    <x v="580"/>
    <n v="117"/>
    <x v="0"/>
    <n v="0.15"/>
    <x v="2"/>
    <x v="0"/>
    <x v="0"/>
  </r>
  <r>
    <n v="3731354.94938272"/>
    <x v="4848"/>
    <n v="61874840389"/>
    <s v="verified"/>
    <s v="Anne"/>
    <x v="1"/>
    <x v="68"/>
    <x v="0"/>
    <s v="US"/>
    <x v="1"/>
    <x v="1"/>
    <x v="1"/>
    <x v="5"/>
    <x v="269"/>
    <n v="137"/>
    <x v="2"/>
    <n v="1.82"/>
    <x v="2"/>
    <x v="0"/>
    <x v="0"/>
  </r>
  <r>
    <n v="3731907.2493827199"/>
    <x v="4849"/>
    <n v="40938119107"/>
    <s v="unconfirmed"/>
    <s v="Morgan"/>
    <x v="1"/>
    <x v="18"/>
    <x v="0"/>
    <s v="US"/>
    <x v="1"/>
    <x v="1"/>
    <x v="1"/>
    <x v="3"/>
    <x v="834"/>
    <n v="79"/>
    <x v="48"/>
    <n v="0.08"/>
    <x v="1"/>
    <x v="1"/>
    <x v="0"/>
  </r>
  <r>
    <n v="3732459.5493827201"/>
    <x v="4850"/>
    <n v="52245872544"/>
    <s v="unconfirmed"/>
    <s v="Louis"/>
    <x v="0"/>
    <x v="14"/>
    <x v="0"/>
    <s v="US"/>
    <x v="1"/>
    <x v="2"/>
    <x v="1"/>
    <x v="7"/>
    <x v="524"/>
    <n v="23"/>
    <x v="112"/>
    <n v="2.48"/>
    <x v="3"/>
    <x v="1"/>
    <x v="3"/>
  </r>
  <r>
    <n v="3733011.84938272"/>
    <x v="4851"/>
    <n v="89312337338"/>
    <s v="unconfirmed"/>
    <s v="Richard"/>
    <x v="0"/>
    <x v="15"/>
    <x v="0"/>
    <s v="US"/>
    <x v="1"/>
    <x v="1"/>
    <x v="0"/>
    <x v="1"/>
    <x v="1075"/>
    <n v="194"/>
    <x v="137"/>
    <n v="3.2"/>
    <x v="1"/>
    <x v="0"/>
    <x v="4"/>
  </r>
  <r>
    <n v="3733564.1493827198"/>
    <x v="4852"/>
    <n v="51177485178"/>
    <s v="verified"/>
    <s v="Carli"/>
    <x v="1"/>
    <x v="33"/>
    <x v="0"/>
    <s v="US"/>
    <x v="1"/>
    <x v="2"/>
    <x v="0"/>
    <x v="8"/>
    <x v="778"/>
    <n v="68"/>
    <x v="109"/>
    <n v="0.23"/>
    <x v="2"/>
    <x v="1"/>
    <x v="0"/>
  </r>
  <r>
    <n v="3734116.44938272"/>
    <x v="4853"/>
    <n v="94189294730"/>
    <s v="verified"/>
    <s v="Sara"/>
    <x v="1"/>
    <x v="33"/>
    <x v="0"/>
    <s v="US"/>
    <x v="1"/>
    <x v="1"/>
    <x v="0"/>
    <x v="5"/>
    <x v="1088"/>
    <n v="221"/>
    <x v="37"/>
    <n v="1.17"/>
    <x v="3"/>
    <x v="2"/>
    <x v="1"/>
  </r>
  <r>
    <n v="3734668.7493827199"/>
    <x v="4854"/>
    <n v="45342539060"/>
    <s v="verified"/>
    <s v="Dave"/>
    <x v="1"/>
    <x v="8"/>
    <x v="0"/>
    <s v="US"/>
    <x v="1"/>
    <x v="0"/>
    <x v="0"/>
    <x v="5"/>
    <x v="642"/>
    <n v="165"/>
    <x v="138"/>
    <n v="0.28000000000000003"/>
    <x v="2"/>
    <x v="0"/>
    <x v="0"/>
  </r>
  <r>
    <n v="3735221.0493827201"/>
    <x v="4855"/>
    <n v="43207485908"/>
    <s v="verified"/>
    <s v="Danielle"/>
    <x v="1"/>
    <x v="27"/>
    <x v="0"/>
    <s v="US"/>
    <x v="0"/>
    <x v="2"/>
    <x v="1"/>
    <x v="8"/>
    <x v="1153"/>
    <n v="177"/>
    <x v="65"/>
    <n v="0.41"/>
    <x v="2"/>
    <x v="0"/>
    <x v="0"/>
  </r>
  <r>
    <n v="3735773.34938272"/>
    <x v="4856"/>
    <n v="11446366600"/>
    <s v="unconfirmed"/>
    <s v="Masaki"/>
    <x v="1"/>
    <x v="63"/>
    <x v="0"/>
    <s v="US"/>
    <x v="0"/>
    <x v="1"/>
    <x v="0"/>
    <x v="3"/>
    <x v="979"/>
    <n v="150"/>
    <x v="124"/>
    <n v="7.0000000000000007E-2"/>
    <x v="4"/>
    <x v="0"/>
    <x v="0"/>
  </r>
  <r>
    <n v="3736325.6493827198"/>
    <x v="4857"/>
    <n v="50157710494"/>
    <s v="unconfirmed"/>
    <s v="Rachel"/>
    <x v="0"/>
    <x v="5"/>
    <x v="0"/>
    <s v="US"/>
    <x v="0"/>
    <x v="0"/>
    <x v="1"/>
    <x v="10"/>
    <x v="1077"/>
    <n v="239"/>
    <x v="31"/>
    <n v="0.25"/>
    <x v="3"/>
    <x v="2"/>
    <x v="0"/>
  </r>
  <r>
    <n v="3736877.94938272"/>
    <x v="4858"/>
    <n v="46932272844"/>
    <s v="unconfirmed"/>
    <s v="Maria"/>
    <x v="0"/>
    <x v="5"/>
    <x v="0"/>
    <s v="US"/>
    <x v="0"/>
    <x v="1"/>
    <x v="1"/>
    <x v="7"/>
    <x v="94"/>
    <n v="106"/>
    <x v="122"/>
    <n v="0.86"/>
    <x v="4"/>
    <x v="0"/>
    <x v="1"/>
  </r>
  <r>
    <n v="3737430.2493827199"/>
    <x v="4859"/>
    <n v="76837438650"/>
    <s v="verified"/>
    <s v="Justa"/>
    <x v="0"/>
    <x v="146"/>
    <x v="0"/>
    <s v="US"/>
    <x v="1"/>
    <x v="1"/>
    <x v="1"/>
    <x v="3"/>
    <x v="605"/>
    <n v="224"/>
    <x v="147"/>
    <n v="0.94"/>
    <x v="3"/>
    <x v="2"/>
    <x v="1"/>
  </r>
  <r>
    <n v="3737982.5493827201"/>
    <x v="4860"/>
    <n v="51537762867"/>
    <s v="unconfirmed"/>
    <s v="Jason"/>
    <x v="2"/>
    <x v="55"/>
    <x v="0"/>
    <s v="US"/>
    <x v="1"/>
    <x v="0"/>
    <x v="1"/>
    <x v="4"/>
    <x v="931"/>
    <n v="12"/>
    <x v="23"/>
    <n v="0.55000000000000004"/>
    <x v="0"/>
    <x v="1"/>
    <x v="0"/>
  </r>
  <r>
    <n v="3738534.84938272"/>
    <x v="4861"/>
    <n v="43778480975"/>
    <s v="unconfirmed"/>
    <s v="Tomer"/>
    <x v="1"/>
    <x v="25"/>
    <x v="0"/>
    <s v="US"/>
    <x v="0"/>
    <x v="2"/>
    <x v="1"/>
    <x v="0"/>
    <x v="531"/>
    <n v="178"/>
    <x v="189"/>
    <n v="1.95"/>
    <x v="3"/>
    <x v="0"/>
    <x v="3"/>
  </r>
  <r>
    <n v="3739087.1493827198"/>
    <x v="4862"/>
    <n v="681430823"/>
    <s v="unconfirmed"/>
    <s v="Giuliana"/>
    <x v="1"/>
    <x v="43"/>
    <x v="0"/>
    <s v="US"/>
    <x v="1"/>
    <x v="0"/>
    <x v="1"/>
    <x v="8"/>
    <x v="102"/>
    <n v="100"/>
    <x v="2"/>
    <n v="1.82"/>
    <x v="3"/>
    <x v="0"/>
    <x v="0"/>
  </r>
  <r>
    <n v="3739639.44938272"/>
    <x v="4863"/>
    <n v="54353598621"/>
    <s v="unconfirmed"/>
    <s v="Pedro Pablo"/>
    <x v="1"/>
    <x v="33"/>
    <x v="0"/>
    <s v="US"/>
    <x v="1"/>
    <x v="0"/>
    <x v="0"/>
    <x v="11"/>
    <x v="210"/>
    <n v="215"/>
    <x v="93"/>
    <n v="0.44"/>
    <x v="1"/>
    <x v="2"/>
    <x v="0"/>
  </r>
  <r>
    <n v="3740191.7493827199"/>
    <x v="4864"/>
    <n v="26276865779"/>
    <s v="verified"/>
    <s v="Timothy"/>
    <x v="0"/>
    <x v="21"/>
    <x v="0"/>
    <s v="US"/>
    <x v="0"/>
    <x v="0"/>
    <x v="0"/>
    <x v="5"/>
    <x v="240"/>
    <n v="97"/>
    <x v="130"/>
    <n v="0.65"/>
    <x v="0"/>
    <x v="1"/>
    <x v="0"/>
  </r>
  <r>
    <n v="3740744.0493827201"/>
    <x v="4865"/>
    <n v="60254158428"/>
    <s v="verified"/>
    <s v="Irma"/>
    <x v="2"/>
    <x v="139"/>
    <x v="0"/>
    <s v="US"/>
    <x v="1"/>
    <x v="1"/>
    <x v="1"/>
    <x v="2"/>
    <x v="510"/>
    <n v="203"/>
    <x v="299"/>
    <n v="2.46"/>
    <x v="2"/>
    <x v="2"/>
    <x v="3"/>
  </r>
  <r>
    <n v="3741296.34938272"/>
    <x v="4866"/>
    <n v="49813922832"/>
    <s v="verified"/>
    <s v="Joseph"/>
    <x v="0"/>
    <x v="5"/>
    <x v="0"/>
    <s v="US"/>
    <x v="1"/>
    <x v="2"/>
    <x v="0"/>
    <x v="2"/>
    <x v="55"/>
    <n v="205"/>
    <x v="86"/>
    <n v="0.26"/>
    <x v="3"/>
    <x v="2"/>
    <x v="0"/>
  </r>
  <r>
    <n v="3741848.6493827198"/>
    <x v="4867"/>
    <n v="8931382631"/>
    <s v="verified"/>
    <s v="Marshall"/>
    <x v="1"/>
    <x v="68"/>
    <x v="0"/>
    <s v="US"/>
    <x v="0"/>
    <x v="0"/>
    <x v="0"/>
    <x v="3"/>
    <x v="182"/>
    <n v="81"/>
    <x v="149"/>
    <n v="2.44"/>
    <x v="2"/>
    <x v="1"/>
    <x v="3"/>
  </r>
  <r>
    <n v="3742400.94938272"/>
    <x v="4868"/>
    <n v="73222769568"/>
    <s v="verified"/>
    <s v="David"/>
    <x v="1"/>
    <x v="2"/>
    <x v="0"/>
    <s v="US"/>
    <x v="1"/>
    <x v="0"/>
    <x v="1"/>
    <x v="7"/>
    <x v="1008"/>
    <n v="177"/>
    <x v="65"/>
    <n v="0.49"/>
    <x v="2"/>
    <x v="0"/>
    <x v="0"/>
  </r>
  <r>
    <n v="3742953.2493827199"/>
    <x v="4869"/>
    <n v="60174133791"/>
    <s v="verified"/>
    <s v="Esther"/>
    <x v="1"/>
    <x v="2"/>
    <x v="0"/>
    <s v="US"/>
    <x v="1"/>
    <x v="1"/>
    <x v="0"/>
    <x v="12"/>
    <x v="1056"/>
    <n v="155"/>
    <x v="1"/>
    <n v="0.92"/>
    <x v="2"/>
    <x v="0"/>
    <x v="0"/>
  </r>
  <r>
    <n v="3743505.5493827201"/>
    <x v="4870"/>
    <n v="16324324802"/>
    <s v="unconfirmed"/>
    <s v="Darren"/>
    <x v="1"/>
    <x v="18"/>
    <x v="0"/>
    <s v="US"/>
    <x v="0"/>
    <x v="0"/>
    <x v="0"/>
    <x v="12"/>
    <x v="515"/>
    <n v="58"/>
    <x v="86"/>
    <n v="0.28000000000000003"/>
    <x v="3"/>
    <x v="1"/>
    <x v="0"/>
  </r>
  <r>
    <n v="3744057.84938272"/>
    <x v="4871"/>
    <n v="96995670834"/>
    <s v="verified"/>
    <s v="Anna"/>
    <x v="0"/>
    <x v="28"/>
    <x v="0"/>
    <s v="US"/>
    <x v="0"/>
    <x v="0"/>
    <x v="0"/>
    <x v="2"/>
    <x v="473"/>
    <n v="92"/>
    <x v="86"/>
    <n v="0.26"/>
    <x v="2"/>
    <x v="1"/>
    <x v="0"/>
  </r>
  <r>
    <n v="3744610.1493827198"/>
    <x v="4872"/>
    <n v="83577288030"/>
    <s v="verified"/>
    <s v="Eddie"/>
    <x v="2"/>
    <x v="55"/>
    <x v="0"/>
    <s v="US"/>
    <x v="1"/>
    <x v="0"/>
    <x v="1"/>
    <x v="3"/>
    <x v="900"/>
    <n v="99"/>
    <x v="48"/>
    <n v="0.08"/>
    <x v="3"/>
    <x v="1"/>
    <x v="0"/>
  </r>
  <r>
    <n v="3745162.44938272"/>
    <x v="4873"/>
    <n v="37885715621"/>
    <s v="unconfirmed"/>
    <s v="Justin"/>
    <x v="1"/>
    <x v="43"/>
    <x v="0"/>
    <s v="US"/>
    <x v="0"/>
    <x v="1"/>
    <x v="1"/>
    <x v="5"/>
    <x v="1155"/>
    <n v="140"/>
    <x v="131"/>
    <n v="0.19"/>
    <x v="1"/>
    <x v="0"/>
    <x v="0"/>
  </r>
  <r>
    <n v="3745714.7493827199"/>
    <x v="4874"/>
    <n v="1252366251"/>
    <s v="unconfirmed"/>
    <s v="Deanna"/>
    <x v="0"/>
    <x v="21"/>
    <x v="0"/>
    <s v="US"/>
    <x v="0"/>
    <x v="2"/>
    <x v="1"/>
    <x v="1"/>
    <x v="816"/>
    <n v="19"/>
    <x v="200"/>
    <n v="1.7"/>
    <x v="1"/>
    <x v="1"/>
    <x v="3"/>
  </r>
  <r>
    <n v="3746267.0493827201"/>
    <x v="4875"/>
    <n v="19285346218"/>
    <s v="unconfirmed"/>
    <s v="Elma"/>
    <x v="0"/>
    <x v="32"/>
    <x v="0"/>
    <s v="US"/>
    <x v="0"/>
    <x v="0"/>
    <x v="0"/>
    <x v="2"/>
    <x v="567"/>
    <n v="133"/>
    <x v="19"/>
    <n v="1.5"/>
    <x v="2"/>
    <x v="0"/>
    <x v="1"/>
  </r>
  <r>
    <n v="3746819.34938272"/>
    <x v="4876"/>
    <n v="1990329960"/>
    <s v="verified"/>
    <s v="Matthew"/>
    <x v="0"/>
    <x v="29"/>
    <x v="0"/>
    <s v="US"/>
    <x v="0"/>
    <x v="2"/>
    <x v="1"/>
    <x v="1"/>
    <x v="205"/>
    <n v="27"/>
    <x v="2"/>
    <n v="1.82"/>
    <x v="0"/>
    <x v="1"/>
    <x v="0"/>
  </r>
  <r>
    <n v="3747371.6493827198"/>
    <x v="4877"/>
    <n v="2923297771"/>
    <s v="verified"/>
    <s v="Alain"/>
    <x v="1"/>
    <x v="13"/>
    <x v="0"/>
    <s v="US"/>
    <x v="1"/>
    <x v="2"/>
    <x v="0"/>
    <x v="1"/>
    <x v="1132"/>
    <n v="160"/>
    <x v="109"/>
    <n v="0.27"/>
    <x v="2"/>
    <x v="0"/>
    <x v="0"/>
  </r>
  <r>
    <n v="3747923.94938272"/>
    <x v="4878"/>
    <n v="33316746990"/>
    <s v="unconfirmed"/>
    <s v="Andy"/>
    <x v="0"/>
    <x v="23"/>
    <x v="0"/>
    <s v="US"/>
    <x v="0"/>
    <x v="0"/>
    <x v="0"/>
    <x v="11"/>
    <x v="984"/>
    <n v="188"/>
    <x v="120"/>
    <n v="2.0699999999999998"/>
    <x v="0"/>
    <x v="0"/>
    <x v="3"/>
  </r>
  <r>
    <n v="3748476.2493827199"/>
    <x v="4879"/>
    <n v="89712564781"/>
    <s v="unconfirmed"/>
    <s v="Sean"/>
    <x v="0"/>
    <x v="21"/>
    <x v="0"/>
    <s v="US"/>
    <x v="0"/>
    <x v="1"/>
    <x v="0"/>
    <x v="1"/>
    <x v="335"/>
    <n v="90"/>
    <x v="52"/>
    <n v="0.09"/>
    <x v="4"/>
    <x v="1"/>
    <x v="0"/>
  </r>
  <r>
    <n v="3749028.5493827201"/>
    <x v="4880"/>
    <n v="66235889617"/>
    <s v="verified"/>
    <s v="Veronique Camille"/>
    <x v="1"/>
    <x v="3"/>
    <x v="0"/>
    <s v="US"/>
    <x v="0"/>
    <x v="0"/>
    <x v="0"/>
    <x v="7"/>
    <x v="1041"/>
    <n v="210"/>
    <x v="63"/>
    <n v="0.04"/>
    <x v="2"/>
    <x v="2"/>
    <x v="0"/>
  </r>
  <r>
    <n v="3749580.84938272"/>
    <x v="4881"/>
    <n v="11530780669"/>
    <s v="verified"/>
    <s v="Allegra"/>
    <x v="0"/>
    <x v="15"/>
    <x v="0"/>
    <s v="US"/>
    <x v="0"/>
    <x v="0"/>
    <x v="1"/>
    <x v="0"/>
    <x v="737"/>
    <n v="206"/>
    <x v="93"/>
    <n v="0.52"/>
    <x v="1"/>
    <x v="2"/>
    <x v="0"/>
  </r>
  <r>
    <n v="3750133.1493827198"/>
    <x v="4882"/>
    <n v="44935197102"/>
    <s v="verified"/>
    <s v="Valeria"/>
    <x v="0"/>
    <x v="9"/>
    <x v="0"/>
    <s v="US"/>
    <x v="1"/>
    <x v="2"/>
    <x v="1"/>
    <x v="1"/>
    <x v="710"/>
    <n v="151"/>
    <x v="131"/>
    <n v="0.14000000000000001"/>
    <x v="1"/>
    <x v="0"/>
    <x v="0"/>
  </r>
  <r>
    <n v="3750685.44938272"/>
    <x v="4883"/>
    <n v="56299073197"/>
    <s v="verified"/>
    <s v="Veronique Camille"/>
    <x v="1"/>
    <x v="3"/>
    <x v="0"/>
    <s v="US"/>
    <x v="0"/>
    <x v="0"/>
    <x v="0"/>
    <x v="10"/>
    <x v="298"/>
    <n v="172"/>
    <x v="124"/>
    <n v="0.3"/>
    <x v="2"/>
    <x v="0"/>
    <x v="0"/>
  </r>
  <r>
    <n v="3751237.7493827199"/>
    <x v="4884"/>
    <n v="54809265360"/>
    <s v="verified"/>
    <s v="Veronique Camille"/>
    <x v="1"/>
    <x v="3"/>
    <x v="0"/>
    <s v="US"/>
    <x v="0"/>
    <x v="2"/>
    <x v="0"/>
    <x v="0"/>
    <x v="184"/>
    <n v="50"/>
    <x v="63"/>
    <n v="0.04"/>
    <x v="0"/>
    <x v="1"/>
    <x v="0"/>
  </r>
  <r>
    <n v="3751790.0493827201"/>
    <x v="4885"/>
    <n v="91493505177"/>
    <s v="verified"/>
    <s v="Jeanny"/>
    <x v="2"/>
    <x v="24"/>
    <x v="0"/>
    <s v="US"/>
    <x v="0"/>
    <x v="0"/>
    <x v="1"/>
    <x v="0"/>
    <x v="126"/>
    <n v="225"/>
    <x v="32"/>
    <n v="0.42"/>
    <x v="0"/>
    <x v="2"/>
    <x v="0"/>
  </r>
  <r>
    <n v="3752342.34938272"/>
    <x v="4886"/>
    <n v="91554105484"/>
    <s v="unconfirmed"/>
    <s v="Matthew"/>
    <x v="0"/>
    <x v="11"/>
    <x v="0"/>
    <s v="US"/>
    <x v="1"/>
    <x v="1"/>
    <x v="0"/>
    <x v="4"/>
    <x v="881"/>
    <n v="37"/>
    <x v="35"/>
    <n v="0.18"/>
    <x v="0"/>
    <x v="1"/>
    <x v="0"/>
  </r>
  <r>
    <n v="3752894.6493827198"/>
    <x v="4887"/>
    <n v="49618832559"/>
    <s v="verified"/>
    <s v="Samita"/>
    <x v="2"/>
    <x v="83"/>
    <x v="0"/>
    <s v="US"/>
    <x v="0"/>
    <x v="0"/>
    <x v="0"/>
    <x v="1"/>
    <x v="302"/>
    <n v="139"/>
    <x v="63"/>
    <n v="0.03"/>
    <x v="3"/>
    <x v="0"/>
    <x v="0"/>
  </r>
  <r>
    <n v="3753446.94938272"/>
    <x v="4888"/>
    <n v="65031026624"/>
    <s v="verified"/>
    <s v="Neal"/>
    <x v="1"/>
    <x v="2"/>
    <x v="0"/>
    <s v="US"/>
    <x v="0"/>
    <x v="2"/>
    <x v="1"/>
    <x v="11"/>
    <x v="471"/>
    <n v="11"/>
    <x v="177"/>
    <n v="0.13"/>
    <x v="3"/>
    <x v="1"/>
    <x v="0"/>
  </r>
  <r>
    <n v="3753999.2493827199"/>
    <x v="4889"/>
    <n v="57151856468"/>
    <s v="unconfirmed"/>
    <s v="Ota"/>
    <x v="0"/>
    <x v="20"/>
    <x v="0"/>
    <s v="US"/>
    <x v="1"/>
    <x v="1"/>
    <x v="0"/>
    <x v="7"/>
    <x v="981"/>
    <n v="155"/>
    <x v="109"/>
    <n v="0.23"/>
    <x v="0"/>
    <x v="0"/>
    <x v="0"/>
  </r>
  <r>
    <n v="3754551.5493827201"/>
    <x v="4890"/>
    <n v="63712900060"/>
    <s v="unconfirmed"/>
    <s v="Joaquin"/>
    <x v="0"/>
    <x v="79"/>
    <x v="0"/>
    <s v="US"/>
    <x v="0"/>
    <x v="1"/>
    <x v="0"/>
    <x v="3"/>
    <x v="67"/>
    <n v="63"/>
    <x v="113"/>
    <n v="0.81"/>
    <x v="2"/>
    <x v="1"/>
    <x v="0"/>
  </r>
  <r>
    <n v="3755103.84938272"/>
    <x v="4891"/>
    <n v="78333995778"/>
    <s v="verified"/>
    <s v="Christopher"/>
    <x v="2"/>
    <x v="44"/>
    <x v="0"/>
    <s v="US"/>
    <x v="0"/>
    <x v="1"/>
    <x v="0"/>
    <x v="1"/>
    <x v="662"/>
    <n v="93"/>
    <x v="294"/>
    <n v="2.87"/>
    <x v="3"/>
    <x v="1"/>
    <x v="4"/>
  </r>
  <r>
    <n v="3755656.1493827198"/>
    <x v="4892"/>
    <n v="39663845266"/>
    <s v="verified"/>
    <s v="AFI Apartments"/>
    <x v="1"/>
    <x v="27"/>
    <x v="0"/>
    <s v="US"/>
    <x v="1"/>
    <x v="0"/>
    <x v="1"/>
    <x v="6"/>
    <x v="334"/>
    <n v="239"/>
    <x v="124"/>
    <n v="0.08"/>
    <x v="1"/>
    <x v="2"/>
    <x v="0"/>
  </r>
  <r>
    <n v="3756208.44938272"/>
    <x v="4893"/>
    <n v="70911868814"/>
    <s v="verified"/>
    <s v="Karen"/>
    <x v="1"/>
    <x v="22"/>
    <x v="0"/>
    <s v="US"/>
    <x v="1"/>
    <x v="2"/>
    <x v="1"/>
    <x v="2"/>
    <x v="1119"/>
    <n v="238"/>
    <x v="35"/>
    <n v="0.19"/>
    <x v="2"/>
    <x v="2"/>
    <x v="0"/>
  </r>
  <r>
    <n v="3756760.7493827199"/>
    <x v="4894"/>
    <n v="17018394290"/>
    <s v="unconfirmed"/>
    <s v="Pao"/>
    <x v="2"/>
    <x v="39"/>
    <x v="0"/>
    <s v="US"/>
    <x v="1"/>
    <x v="2"/>
    <x v="1"/>
    <x v="0"/>
    <x v="1156"/>
    <n v="32"/>
    <x v="177"/>
    <n v="0.16"/>
    <x v="2"/>
    <x v="1"/>
    <x v="0"/>
  </r>
  <r>
    <n v="3757313.0493827201"/>
    <x v="4895"/>
    <n v="42465637548"/>
    <s v="unconfirmed"/>
    <s v="Veronique Camille"/>
    <x v="1"/>
    <x v="6"/>
    <x v="0"/>
    <s v="US"/>
    <x v="0"/>
    <x v="2"/>
    <x v="1"/>
    <x v="9"/>
    <x v="311"/>
    <n v="31"/>
    <x v="230"/>
    <n v="0.68"/>
    <x v="2"/>
    <x v="1"/>
    <x v="0"/>
  </r>
  <r>
    <n v="3757865.34938272"/>
    <x v="4896"/>
    <n v="53723891107"/>
    <s v="unconfirmed"/>
    <s v="Julio"/>
    <x v="3"/>
    <x v="80"/>
    <x v="0"/>
    <s v="US"/>
    <x v="1"/>
    <x v="1"/>
    <x v="0"/>
    <x v="4"/>
    <x v="70"/>
    <n v="48"/>
    <x v="124"/>
    <n v="0.14000000000000001"/>
    <x v="4"/>
    <x v="1"/>
    <x v="0"/>
  </r>
  <r>
    <n v="3758417.6493827198"/>
    <x v="4897"/>
    <n v="83060832028"/>
    <s v="unconfirmed"/>
    <s v="Lord Daniel"/>
    <x v="0"/>
    <x v="5"/>
    <x v="0"/>
    <s v="US"/>
    <x v="0"/>
    <x v="0"/>
    <x v="0"/>
    <x v="8"/>
    <x v="544"/>
    <n v="43"/>
    <x v="33"/>
    <n v="1.35"/>
    <x v="1"/>
    <x v="1"/>
    <x v="1"/>
  </r>
  <r>
    <n v="3758969.94938272"/>
    <x v="4898"/>
    <n v="27571403000"/>
    <s v="verified"/>
    <s v="Tina"/>
    <x v="0"/>
    <x v="21"/>
    <x v="0"/>
    <s v="US"/>
    <x v="1"/>
    <x v="0"/>
    <x v="1"/>
    <x v="7"/>
    <x v="91"/>
    <n v="76"/>
    <x v="78"/>
    <n v="0.22"/>
    <x v="0"/>
    <x v="1"/>
    <x v="0"/>
  </r>
  <r>
    <n v="3759522.2493827199"/>
    <x v="4899"/>
    <n v="94214396849"/>
    <s v="unconfirmed"/>
    <s v="Aldo"/>
    <x v="3"/>
    <x v="72"/>
    <x v="0"/>
    <s v="US"/>
    <x v="0"/>
    <x v="2"/>
    <x v="1"/>
    <x v="7"/>
    <x v="236"/>
    <n v="175"/>
    <x v="35"/>
    <n v="0.28000000000000003"/>
    <x v="3"/>
    <x v="0"/>
    <x v="0"/>
  </r>
  <r>
    <n v="3760074.5493827201"/>
    <x v="4900"/>
    <n v="92596272687"/>
    <s v="unconfirmed"/>
    <s v="Louann"/>
    <x v="2"/>
    <x v="60"/>
    <x v="0"/>
    <s v="US"/>
    <x v="0"/>
    <x v="2"/>
    <x v="1"/>
    <x v="4"/>
    <x v="385"/>
    <n v="109"/>
    <x v="69"/>
    <n v="0.5"/>
    <x v="3"/>
    <x v="0"/>
    <x v="0"/>
  </r>
  <r>
    <n v="3760626.84938272"/>
    <x v="4901"/>
    <n v="79388278716"/>
    <s v="unconfirmed"/>
    <s v="Andrew"/>
    <x v="0"/>
    <x v="20"/>
    <x v="0"/>
    <s v="US"/>
    <x v="0"/>
    <x v="2"/>
    <x v="1"/>
    <x v="7"/>
    <x v="528"/>
    <n v="237"/>
    <x v="125"/>
    <n v="0.69"/>
    <x v="2"/>
    <x v="2"/>
    <x v="0"/>
  </r>
  <r>
    <n v="3761179.1493827198"/>
    <x v="4902"/>
    <n v="1230469666"/>
    <s v="unconfirmed"/>
    <s v="Grace"/>
    <x v="1"/>
    <x v="27"/>
    <x v="0"/>
    <s v="US"/>
    <x v="0"/>
    <x v="0"/>
    <x v="1"/>
    <x v="10"/>
    <x v="257"/>
    <n v="157"/>
    <x v="124"/>
    <n v="0.06"/>
    <x v="1"/>
    <x v="0"/>
    <x v="0"/>
  </r>
  <r>
    <n v="3761731.44938272"/>
    <x v="4903"/>
    <n v="70191205672"/>
    <s v="verified"/>
    <s v="Dan"/>
    <x v="1"/>
    <x v="3"/>
    <x v="0"/>
    <s v="US"/>
    <x v="0"/>
    <x v="1"/>
    <x v="0"/>
    <x v="12"/>
    <x v="809"/>
    <n v="186"/>
    <x v="124"/>
    <n v="0.05"/>
    <x v="2"/>
    <x v="0"/>
    <x v="0"/>
  </r>
  <r>
    <n v="3762283.7493827199"/>
    <x v="4904"/>
    <n v="52851340948"/>
    <s v="unconfirmed"/>
    <s v="Beatriz"/>
    <x v="2"/>
    <x v="39"/>
    <x v="0"/>
    <s v="US"/>
    <x v="1"/>
    <x v="0"/>
    <x v="0"/>
    <x v="2"/>
    <x v="724"/>
    <n v="114"/>
    <x v="202"/>
    <n v="0.97"/>
    <x v="3"/>
    <x v="0"/>
    <x v="1"/>
  </r>
  <r>
    <n v="3762836.0493827201"/>
    <x v="4905"/>
    <n v="68310650824"/>
    <s v="unconfirmed"/>
    <s v="Pao"/>
    <x v="2"/>
    <x v="39"/>
    <x v="0"/>
    <s v="US"/>
    <x v="0"/>
    <x v="2"/>
    <x v="1"/>
    <x v="4"/>
    <x v="173"/>
    <n v="65"/>
    <x v="98"/>
    <n v="0.28000000000000003"/>
    <x v="3"/>
    <x v="1"/>
    <x v="0"/>
  </r>
  <r>
    <n v="3763388.34938272"/>
    <x v="4906"/>
    <n v="97565288668"/>
    <s v="verified"/>
    <s v="Patricia"/>
    <x v="1"/>
    <x v="45"/>
    <x v="0"/>
    <s v="US"/>
    <x v="1"/>
    <x v="0"/>
    <x v="0"/>
    <x v="2"/>
    <x v="683"/>
    <n v="80"/>
    <x v="86"/>
    <n v="1.27"/>
    <x v="2"/>
    <x v="1"/>
    <x v="0"/>
  </r>
  <r>
    <n v="3763940.6493827198"/>
    <x v="4907"/>
    <n v="87875373782"/>
    <s v="unconfirmed"/>
    <s v="Dexter"/>
    <x v="0"/>
    <x v="16"/>
    <x v="0"/>
    <s v="US"/>
    <x v="0"/>
    <x v="2"/>
    <x v="1"/>
    <x v="3"/>
    <x v="598"/>
    <n v="29"/>
    <x v="108"/>
    <n v="0.6"/>
    <x v="4"/>
    <x v="1"/>
    <x v="0"/>
  </r>
  <r>
    <n v="3764492.94938272"/>
    <x v="4908"/>
    <n v="34592507452"/>
    <s v="unconfirmed"/>
    <s v="Kini"/>
    <x v="0"/>
    <x v="5"/>
    <x v="0"/>
    <s v="US"/>
    <x v="1"/>
    <x v="1"/>
    <x v="1"/>
    <x v="2"/>
    <x v="973"/>
    <n v="57"/>
    <x v="199"/>
    <n v="1.96"/>
    <x v="2"/>
    <x v="1"/>
    <x v="3"/>
  </r>
  <r>
    <n v="3765045.2493827199"/>
    <x v="4909"/>
    <n v="82922220179"/>
    <s v="verified"/>
    <s v="Yana"/>
    <x v="1"/>
    <x v="22"/>
    <x v="0"/>
    <s v="US"/>
    <x v="1"/>
    <x v="0"/>
    <x v="1"/>
    <x v="7"/>
    <x v="455"/>
    <n v="102"/>
    <x v="68"/>
    <n v="0.02"/>
    <x v="1"/>
    <x v="0"/>
    <x v="0"/>
  </r>
  <r>
    <n v="3765597.5493827201"/>
    <x v="4910"/>
    <n v="17817456273"/>
    <s v="verified"/>
    <s v="Michael"/>
    <x v="1"/>
    <x v="13"/>
    <x v="0"/>
    <s v="US"/>
    <x v="0"/>
    <x v="1"/>
    <x v="1"/>
    <x v="2"/>
    <x v="1074"/>
    <n v="196"/>
    <x v="86"/>
    <n v="0.23"/>
    <x v="3"/>
    <x v="0"/>
    <x v="0"/>
  </r>
  <r>
    <n v="3766149.84938272"/>
    <x v="4911"/>
    <n v="17471002929"/>
    <s v="unconfirmed"/>
    <s v="Vida"/>
    <x v="0"/>
    <x v="19"/>
    <x v="0"/>
    <s v="US"/>
    <x v="1"/>
    <x v="2"/>
    <x v="1"/>
    <x v="11"/>
    <x v="1094"/>
    <n v="230"/>
    <x v="124"/>
    <n v="0.08"/>
    <x v="0"/>
    <x v="2"/>
    <x v="0"/>
  </r>
  <r>
    <n v="3766702.1493827198"/>
    <x v="4912"/>
    <n v="95366055154"/>
    <s v="unconfirmed"/>
    <s v="Melissa"/>
    <x v="0"/>
    <x v="20"/>
    <x v="0"/>
    <s v="US"/>
    <x v="0"/>
    <x v="1"/>
    <x v="0"/>
    <x v="0"/>
    <x v="261"/>
    <n v="216"/>
    <x v="118"/>
    <n v="0.3"/>
    <x v="1"/>
    <x v="2"/>
    <x v="0"/>
  </r>
  <r>
    <n v="3767254.44938272"/>
    <x v="4913"/>
    <n v="56829016077"/>
    <s v="verified"/>
    <s v="Karina"/>
    <x v="0"/>
    <x v="79"/>
    <x v="0"/>
    <s v="US"/>
    <x v="1"/>
    <x v="0"/>
    <x v="1"/>
    <x v="10"/>
    <x v="296"/>
    <n v="189"/>
    <x v="93"/>
    <n v="2.52"/>
    <x v="3"/>
    <x v="0"/>
    <x v="0"/>
  </r>
  <r>
    <n v="3767806.7493827199"/>
    <x v="4914"/>
    <n v="35761514788"/>
    <s v="verified"/>
    <s v="Andra"/>
    <x v="1"/>
    <x v="18"/>
    <x v="0"/>
    <s v="US"/>
    <x v="0"/>
    <x v="2"/>
    <x v="0"/>
    <x v="2"/>
    <x v="383"/>
    <n v="43"/>
    <x v="78"/>
    <n v="0.2"/>
    <x v="0"/>
    <x v="1"/>
    <x v="0"/>
  </r>
  <r>
    <n v="3768359.0493827201"/>
    <x v="4915"/>
    <n v="25294202038"/>
    <s v="unconfirmed"/>
    <s v="Shawna"/>
    <x v="0"/>
    <x v="28"/>
    <x v="0"/>
    <s v="US"/>
    <x v="1"/>
    <x v="2"/>
    <x v="1"/>
    <x v="7"/>
    <x v="542"/>
    <n v="224"/>
    <x v="32"/>
    <n v="0.43"/>
    <x v="3"/>
    <x v="2"/>
    <x v="0"/>
  </r>
  <r>
    <n v="3768911.34938272"/>
    <x v="4916"/>
    <n v="62259653474"/>
    <s v="verified"/>
    <s v="Brett"/>
    <x v="0"/>
    <x v="32"/>
    <x v="0"/>
    <s v="US"/>
    <x v="1"/>
    <x v="1"/>
    <x v="1"/>
    <x v="3"/>
    <x v="399"/>
    <n v="51"/>
    <x v="52"/>
    <n v="7.0000000000000007E-2"/>
    <x v="0"/>
    <x v="1"/>
    <x v="0"/>
  </r>
  <r>
    <n v="3769463.6493827198"/>
    <x v="4917"/>
    <n v="82444743430"/>
    <s v="verified"/>
    <s v="Olga"/>
    <x v="0"/>
    <x v="73"/>
    <x v="0"/>
    <s v="US"/>
    <x v="0"/>
    <x v="1"/>
    <x v="1"/>
    <x v="3"/>
    <x v="779"/>
    <n v="164"/>
    <x v="124"/>
    <n v="0.05"/>
    <x v="4"/>
    <x v="0"/>
    <x v="0"/>
  </r>
  <r>
    <n v="3770015.94938272"/>
    <x v="4918"/>
    <n v="16866494586"/>
    <s v="unconfirmed"/>
    <s v="Katya"/>
    <x v="0"/>
    <x v="23"/>
    <x v="0"/>
    <s v="US"/>
    <x v="1"/>
    <x v="1"/>
    <x v="1"/>
    <x v="3"/>
    <x v="121"/>
    <n v="147"/>
    <x v="65"/>
    <n v="0.4"/>
    <x v="1"/>
    <x v="0"/>
    <x v="0"/>
  </r>
  <r>
    <n v="3770568.2493827199"/>
    <x v="4919"/>
    <n v="27153469918"/>
    <s v="verified"/>
    <s v="Seun And Marie"/>
    <x v="0"/>
    <x v="5"/>
    <x v="0"/>
    <s v="US"/>
    <x v="1"/>
    <x v="0"/>
    <x v="0"/>
    <x v="3"/>
    <x v="946"/>
    <n v="39"/>
    <x v="147"/>
    <n v="0.95"/>
    <x v="3"/>
    <x v="1"/>
    <x v="1"/>
  </r>
  <r>
    <n v="3771120.5493827201"/>
    <x v="4920"/>
    <n v="95855162264"/>
    <s v="unconfirmed"/>
    <s v="Isaiah"/>
    <x v="0"/>
    <x v="5"/>
    <x v="0"/>
    <s v="US"/>
    <x v="0"/>
    <x v="2"/>
    <x v="1"/>
    <x v="0"/>
    <x v="249"/>
    <n v="238"/>
    <x v="87"/>
    <n v="0.6"/>
    <x v="4"/>
    <x v="2"/>
    <x v="0"/>
  </r>
  <r>
    <n v="3771672.84938272"/>
    <x v="4921"/>
    <n v="2466257265"/>
    <s v="unconfirmed"/>
    <s v="Danica"/>
    <x v="2"/>
    <x v="49"/>
    <x v="0"/>
    <s v="US"/>
    <x v="0"/>
    <x v="1"/>
    <x v="0"/>
    <x v="5"/>
    <x v="468"/>
    <n v="27"/>
    <x v="171"/>
    <n v="0.51"/>
    <x v="1"/>
    <x v="1"/>
    <x v="0"/>
  </r>
  <r>
    <n v="3772225.1493827198"/>
    <x v="4922"/>
    <n v="96583646599"/>
    <s v="unconfirmed"/>
    <s v="Anna"/>
    <x v="0"/>
    <x v="89"/>
    <x v="0"/>
    <s v="US"/>
    <x v="0"/>
    <x v="2"/>
    <x v="1"/>
    <x v="8"/>
    <x v="493"/>
    <n v="62"/>
    <x v="63"/>
    <n v="0.03"/>
    <x v="0"/>
    <x v="1"/>
    <x v="0"/>
  </r>
  <r>
    <n v="3772777.44938272"/>
    <x v="4923"/>
    <n v="77157346152"/>
    <s v="unconfirmed"/>
    <s v="Host"/>
    <x v="1"/>
    <x v="27"/>
    <x v="0"/>
    <s v="US"/>
    <x v="0"/>
    <x v="0"/>
    <x v="1"/>
    <x v="9"/>
    <x v="65"/>
    <n v="207"/>
    <x v="31"/>
    <n v="0.25"/>
    <x v="1"/>
    <x v="2"/>
    <x v="0"/>
  </r>
  <r>
    <n v="3773329.7493827199"/>
    <x v="4924"/>
    <n v="48533372026"/>
    <s v="unconfirmed"/>
    <s v="Josh"/>
    <x v="0"/>
    <x v="0"/>
    <x v="0"/>
    <s v="US"/>
    <x v="0"/>
    <x v="1"/>
    <x v="0"/>
    <x v="2"/>
    <x v="717"/>
    <n v="128"/>
    <x v="131"/>
    <n v="0.1"/>
    <x v="0"/>
    <x v="0"/>
    <x v="0"/>
  </r>
  <r>
    <n v="3773882.0493827201"/>
    <x v="4925"/>
    <n v="24427445312"/>
    <s v="verified"/>
    <s v="Jillian"/>
    <x v="0"/>
    <x v="11"/>
    <x v="0"/>
    <s v="US"/>
    <x v="0"/>
    <x v="1"/>
    <x v="0"/>
    <x v="8"/>
    <x v="119"/>
    <n v="132"/>
    <x v="144"/>
    <n v="0.88"/>
    <x v="3"/>
    <x v="0"/>
    <x v="0"/>
  </r>
  <r>
    <n v="3774434.34938272"/>
    <x v="4926"/>
    <n v="7039895705"/>
    <s v="unconfirmed"/>
    <s v="Host"/>
    <x v="1"/>
    <x v="68"/>
    <x v="0"/>
    <s v="US"/>
    <x v="0"/>
    <x v="2"/>
    <x v="1"/>
    <x v="8"/>
    <x v="223"/>
    <n v="182"/>
    <x v="63"/>
    <n v="0.03"/>
    <x v="4"/>
    <x v="0"/>
    <x v="0"/>
  </r>
  <r>
    <n v="3774986.6493827198"/>
    <x v="4927"/>
    <n v="71922552111"/>
    <s v="unconfirmed"/>
    <s v="Haya"/>
    <x v="2"/>
    <x v="61"/>
    <x v="0"/>
    <s v="US"/>
    <x v="0"/>
    <x v="1"/>
    <x v="0"/>
    <x v="4"/>
    <x v="1108"/>
    <n v="197"/>
    <x v="87"/>
    <n v="0.74"/>
    <x v="2"/>
    <x v="0"/>
    <x v="0"/>
  </r>
  <r>
    <n v="3775538.94938272"/>
    <x v="4928"/>
    <n v="92715994032"/>
    <s v="verified"/>
    <s v="Mike"/>
    <x v="1"/>
    <x v="6"/>
    <x v="0"/>
    <s v="US"/>
    <x v="0"/>
    <x v="0"/>
    <x v="1"/>
    <x v="7"/>
    <x v="436"/>
    <n v="85"/>
    <x v="98"/>
    <n v="0.18"/>
    <x v="1"/>
    <x v="1"/>
    <x v="0"/>
  </r>
  <r>
    <n v="3776091.2493827199"/>
    <x v="4929"/>
    <n v="72033501595"/>
    <s v="unconfirmed"/>
    <s v="Susan"/>
    <x v="1"/>
    <x v="3"/>
    <x v="0"/>
    <s v="US"/>
    <x v="1"/>
    <x v="0"/>
    <x v="0"/>
    <x v="12"/>
    <x v="761"/>
    <n v="123"/>
    <x v="109"/>
    <n v="0.23"/>
    <x v="1"/>
    <x v="0"/>
    <x v="0"/>
  </r>
  <r>
    <n v="3776643.5493827201"/>
    <x v="4930"/>
    <n v="93569375314"/>
    <s v="unconfirmed"/>
    <s v="Francesco"/>
    <x v="1"/>
    <x v="1"/>
    <x v="0"/>
    <s v="US"/>
    <x v="0"/>
    <x v="2"/>
    <x v="1"/>
    <x v="4"/>
    <x v="145"/>
    <n v="93"/>
    <x v="63"/>
    <n v="0.04"/>
    <x v="1"/>
    <x v="1"/>
    <x v="0"/>
  </r>
  <r>
    <n v="3777195.84938272"/>
    <x v="4931"/>
    <n v="78573634300"/>
    <s v="unconfirmed"/>
    <s v="Sharon"/>
    <x v="3"/>
    <x v="87"/>
    <x v="0"/>
    <s v="US"/>
    <x v="1"/>
    <x v="1"/>
    <x v="0"/>
    <x v="8"/>
    <x v="1059"/>
    <n v="222"/>
    <x v="78"/>
    <n v="0.55000000000000004"/>
    <x v="2"/>
    <x v="2"/>
    <x v="0"/>
  </r>
  <r>
    <n v="3777748.1493827198"/>
    <x v="4932"/>
    <n v="12514109792"/>
    <s v="unconfirmed"/>
    <s v="Frank"/>
    <x v="0"/>
    <x v="14"/>
    <x v="0"/>
    <s v="US"/>
    <x v="1"/>
    <x v="2"/>
    <x v="1"/>
    <x v="3"/>
    <x v="801"/>
    <n v="172"/>
    <x v="208"/>
    <n v="1.67"/>
    <x v="1"/>
    <x v="0"/>
    <x v="1"/>
  </r>
  <r>
    <n v="3778300.44938272"/>
    <x v="4933"/>
    <n v="7545062881"/>
    <s v="verified"/>
    <s v="Marco"/>
    <x v="1"/>
    <x v="6"/>
    <x v="0"/>
    <s v="US"/>
    <x v="0"/>
    <x v="2"/>
    <x v="0"/>
    <x v="0"/>
    <x v="576"/>
    <n v="160"/>
    <x v="27"/>
    <n v="2.88"/>
    <x v="1"/>
    <x v="0"/>
    <x v="4"/>
  </r>
  <r>
    <n v="3778852.7493827199"/>
    <x v="4934"/>
    <n v="34705707902"/>
    <s v="verified"/>
    <s v="Maggie"/>
    <x v="0"/>
    <x v="19"/>
    <x v="0"/>
    <s v="US"/>
    <x v="1"/>
    <x v="1"/>
    <x v="0"/>
    <x v="4"/>
    <x v="1126"/>
    <n v="50"/>
    <x v="68"/>
    <n v="0.03"/>
    <x v="1"/>
    <x v="1"/>
    <x v="0"/>
  </r>
  <r>
    <n v="3779405.0493827201"/>
    <x v="4935"/>
    <n v="16798739375"/>
    <s v="verified"/>
    <s v="Caitlin"/>
    <x v="0"/>
    <x v="11"/>
    <x v="0"/>
    <s v="US"/>
    <x v="1"/>
    <x v="0"/>
    <x v="0"/>
    <x v="2"/>
    <x v="568"/>
    <n v="76"/>
    <x v="63"/>
    <n v="0.03"/>
    <x v="4"/>
    <x v="1"/>
    <x v="0"/>
  </r>
  <r>
    <n v="3779957.34938272"/>
    <x v="4936"/>
    <n v="81240766518"/>
    <s v="verified"/>
    <s v="Heike"/>
    <x v="1"/>
    <x v="18"/>
    <x v="0"/>
    <s v="US"/>
    <x v="1"/>
    <x v="1"/>
    <x v="1"/>
    <x v="3"/>
    <x v="399"/>
    <n v="51"/>
    <x v="2"/>
    <n v="1.82"/>
    <x v="4"/>
    <x v="1"/>
    <x v="0"/>
  </r>
  <r>
    <n v="3780509.6493827198"/>
    <x v="4937"/>
    <n v="73764487918"/>
    <s v="unconfirmed"/>
    <s v="Jeremy &amp; Laura"/>
    <x v="1"/>
    <x v="27"/>
    <x v="0"/>
    <s v="US"/>
    <x v="1"/>
    <x v="2"/>
    <x v="1"/>
    <x v="3"/>
    <x v="251"/>
    <n v="14"/>
    <x v="63"/>
    <n v="0.06"/>
    <x v="0"/>
    <x v="1"/>
    <x v="0"/>
  </r>
  <r>
    <n v="3781061.94938272"/>
    <x v="4938"/>
    <n v="48246252153"/>
    <s v="verified"/>
    <s v="Maia"/>
    <x v="0"/>
    <x v="116"/>
    <x v="0"/>
    <s v="US"/>
    <x v="1"/>
    <x v="0"/>
    <x v="0"/>
    <x v="1"/>
    <x v="544"/>
    <n v="43"/>
    <x v="93"/>
    <n v="0.54"/>
    <x v="3"/>
    <x v="1"/>
    <x v="0"/>
  </r>
  <r>
    <n v="3781614.2493827199"/>
    <x v="4939"/>
    <n v="5689645653"/>
    <s v="unconfirmed"/>
    <s v="Brooke"/>
    <x v="1"/>
    <x v="63"/>
    <x v="0"/>
    <s v="US"/>
    <x v="1"/>
    <x v="2"/>
    <x v="1"/>
    <x v="3"/>
    <x v="567"/>
    <n v="133"/>
    <x v="122"/>
    <n v="0.88"/>
    <x v="1"/>
    <x v="0"/>
    <x v="1"/>
  </r>
  <r>
    <n v="3782166.5493827201"/>
    <x v="4940"/>
    <n v="14261328261"/>
    <s v="verified"/>
    <s v="Tom"/>
    <x v="1"/>
    <x v="50"/>
    <x v="0"/>
    <s v="US"/>
    <x v="0"/>
    <x v="1"/>
    <x v="1"/>
    <x v="2"/>
    <x v="310"/>
    <n v="122"/>
    <x v="2"/>
    <n v="1.82"/>
    <x v="0"/>
    <x v="0"/>
    <x v="0"/>
  </r>
  <r>
    <n v="3782718.84938272"/>
    <x v="4941"/>
    <n v="33101720373"/>
    <s v="unconfirmed"/>
    <s v="Ryan"/>
    <x v="1"/>
    <x v="6"/>
    <x v="0"/>
    <s v="US"/>
    <x v="0"/>
    <x v="1"/>
    <x v="1"/>
    <x v="6"/>
    <x v="401"/>
    <n v="166"/>
    <x v="131"/>
    <n v="0.11"/>
    <x v="4"/>
    <x v="0"/>
    <x v="0"/>
  </r>
  <r>
    <n v="3783271.1493827198"/>
    <x v="4942"/>
    <n v="17154883043"/>
    <s v="verified"/>
    <s v="Adam"/>
    <x v="0"/>
    <x v="14"/>
    <x v="0"/>
    <s v="US"/>
    <x v="0"/>
    <x v="0"/>
    <x v="1"/>
    <x v="11"/>
    <x v="481"/>
    <n v="98"/>
    <x v="71"/>
    <n v="3.89"/>
    <x v="1"/>
    <x v="1"/>
    <x v="2"/>
  </r>
  <r>
    <n v="3783823.44938272"/>
    <x v="4943"/>
    <n v="24356950973"/>
    <s v="unconfirmed"/>
    <s v="Gisela"/>
    <x v="0"/>
    <x v="5"/>
    <x v="0"/>
    <s v="US"/>
    <x v="0"/>
    <x v="0"/>
    <x v="1"/>
    <x v="4"/>
    <x v="949"/>
    <n v="116"/>
    <x v="2"/>
    <n v="1.82"/>
    <x v="1"/>
    <x v="0"/>
    <x v="0"/>
  </r>
  <r>
    <n v="3784375.7493827199"/>
    <x v="4944"/>
    <n v="75016245995"/>
    <s v="unconfirmed"/>
    <s v="Qian"/>
    <x v="0"/>
    <x v="11"/>
    <x v="0"/>
    <s v="US"/>
    <x v="0"/>
    <x v="2"/>
    <x v="0"/>
    <x v="4"/>
    <x v="148"/>
    <n v="77"/>
    <x v="169"/>
    <n v="0.72"/>
    <x v="1"/>
    <x v="1"/>
    <x v="0"/>
  </r>
  <r>
    <n v="3784928.0493827201"/>
    <x v="4945"/>
    <n v="69967829951"/>
    <s v="verified"/>
    <s v="AFI Apartments"/>
    <x v="1"/>
    <x v="27"/>
    <x v="0"/>
    <s v="US"/>
    <x v="1"/>
    <x v="0"/>
    <x v="1"/>
    <x v="9"/>
    <x v="32"/>
    <n v="109"/>
    <x v="52"/>
    <n v="0.08"/>
    <x v="1"/>
    <x v="0"/>
    <x v="0"/>
  </r>
  <r>
    <n v="3785480.34938272"/>
    <x v="4946"/>
    <n v="33002366277"/>
    <s v="unconfirmed"/>
    <s v="Alicia"/>
    <x v="1"/>
    <x v="1"/>
    <x v="0"/>
    <s v="US"/>
    <x v="1"/>
    <x v="1"/>
    <x v="0"/>
    <x v="3"/>
    <x v="457"/>
    <n v="72"/>
    <x v="162"/>
    <n v="1.65"/>
    <x v="0"/>
    <x v="1"/>
    <x v="1"/>
  </r>
  <r>
    <n v="3786032.6493827198"/>
    <x v="4947"/>
    <n v="39053059458"/>
    <s v="verified"/>
    <s v="Tim"/>
    <x v="0"/>
    <x v="19"/>
    <x v="0"/>
    <s v="US"/>
    <x v="1"/>
    <x v="1"/>
    <x v="1"/>
    <x v="7"/>
    <x v="929"/>
    <n v="174"/>
    <x v="103"/>
    <n v="0.56999999999999995"/>
    <x v="1"/>
    <x v="0"/>
    <x v="0"/>
  </r>
  <r>
    <n v="3786584.94938272"/>
    <x v="4948"/>
    <n v="9610330001"/>
    <s v="unconfirmed"/>
    <s v="Robert"/>
    <x v="0"/>
    <x v="89"/>
    <x v="0"/>
    <s v="US"/>
    <x v="0"/>
    <x v="0"/>
    <x v="1"/>
    <x v="8"/>
    <x v="971"/>
    <n v="194"/>
    <x v="261"/>
    <n v="2.5499999999999998"/>
    <x v="1"/>
    <x v="0"/>
    <x v="3"/>
  </r>
  <r>
    <n v="3787137.2493827199"/>
    <x v="4949"/>
    <n v="35590104920"/>
    <s v="unconfirmed"/>
    <s v="Amanda"/>
    <x v="1"/>
    <x v="27"/>
    <x v="0"/>
    <s v="US"/>
    <x v="1"/>
    <x v="0"/>
    <x v="1"/>
    <x v="10"/>
    <x v="1002"/>
    <n v="162"/>
    <x v="0"/>
    <n v="0.15"/>
    <x v="3"/>
    <x v="0"/>
    <x v="0"/>
  </r>
  <r>
    <n v="3787689.5493827201"/>
    <x v="4950"/>
    <n v="64828871336"/>
    <s v="unconfirmed"/>
    <s v="Benjamin"/>
    <x v="0"/>
    <x v="5"/>
    <x v="0"/>
    <s v="US"/>
    <x v="0"/>
    <x v="2"/>
    <x v="1"/>
    <x v="3"/>
    <x v="963"/>
    <n v="239"/>
    <x v="0"/>
    <n v="0.16"/>
    <x v="3"/>
    <x v="2"/>
    <x v="0"/>
  </r>
  <r>
    <n v="3788241.84938272"/>
    <x v="4951"/>
    <n v="19831201514"/>
    <s v="unconfirmed"/>
    <s v="Victoria"/>
    <x v="2"/>
    <x v="39"/>
    <x v="0"/>
    <s v="US"/>
    <x v="1"/>
    <x v="0"/>
    <x v="0"/>
    <x v="9"/>
    <x v="858"/>
    <n v="130"/>
    <x v="124"/>
    <n v="0.06"/>
    <x v="1"/>
    <x v="0"/>
    <x v="0"/>
  </r>
  <r>
    <n v="3788794.1493827198"/>
    <x v="4952"/>
    <n v="8834519736"/>
    <s v="unconfirmed"/>
    <s v="Normandy"/>
    <x v="0"/>
    <x v="5"/>
    <x v="0"/>
    <s v="US"/>
    <x v="1"/>
    <x v="1"/>
    <x v="0"/>
    <x v="1"/>
    <x v="1006"/>
    <n v="198"/>
    <x v="118"/>
    <n v="0.79"/>
    <x v="0"/>
    <x v="0"/>
    <x v="0"/>
  </r>
  <r>
    <n v="3789346.44938272"/>
    <x v="4953"/>
    <n v="39739887079"/>
    <s v="unconfirmed"/>
    <s v="Drew &amp; Kristen"/>
    <x v="0"/>
    <x v="5"/>
    <x v="0"/>
    <s v="US"/>
    <x v="0"/>
    <x v="1"/>
    <x v="0"/>
    <x v="6"/>
    <x v="284"/>
    <n v="10"/>
    <x v="262"/>
    <n v="2.42"/>
    <x v="3"/>
    <x v="1"/>
    <x v="3"/>
  </r>
  <r>
    <n v="3789898.7493827199"/>
    <x v="4954"/>
    <n v="69936120673"/>
    <s v="unconfirmed"/>
    <s v="Douglas"/>
    <x v="0"/>
    <x v="145"/>
    <x v="0"/>
    <s v="US"/>
    <x v="0"/>
    <x v="0"/>
    <x v="1"/>
    <x v="5"/>
    <x v="823"/>
    <n v="99"/>
    <x v="31"/>
    <n v="0.41"/>
    <x v="4"/>
    <x v="1"/>
    <x v="0"/>
  </r>
  <r>
    <n v="3790451.0493827201"/>
    <x v="4955"/>
    <n v="1438292893"/>
    <s v="unconfirmed"/>
    <s v="Pamela"/>
    <x v="2"/>
    <x v="39"/>
    <x v="0"/>
    <s v="US"/>
    <x v="0"/>
    <x v="0"/>
    <x v="0"/>
    <x v="5"/>
    <x v="197"/>
    <n v="182"/>
    <x v="148"/>
    <n v="1.89"/>
    <x v="3"/>
    <x v="0"/>
    <x v="3"/>
  </r>
  <r>
    <n v="3791003.34938272"/>
    <x v="4956"/>
    <n v="59357353898"/>
    <s v="verified"/>
    <s v="Joshua"/>
    <x v="1"/>
    <x v="2"/>
    <x v="0"/>
    <s v="US"/>
    <x v="1"/>
    <x v="0"/>
    <x v="1"/>
    <x v="7"/>
    <x v="349"/>
    <n v="163"/>
    <x v="86"/>
    <n v="0.35"/>
    <x v="2"/>
    <x v="0"/>
    <x v="0"/>
  </r>
  <r>
    <n v="3791555.6493827198"/>
    <x v="4957"/>
    <n v="84821437678"/>
    <s v="unconfirmed"/>
    <s v="Sue"/>
    <x v="0"/>
    <x v="14"/>
    <x v="0"/>
    <s v="US"/>
    <x v="0"/>
    <x v="0"/>
    <x v="0"/>
    <x v="6"/>
    <x v="700"/>
    <n v="208"/>
    <x v="12"/>
    <n v="0.46"/>
    <x v="1"/>
    <x v="2"/>
    <x v="0"/>
  </r>
  <r>
    <n v="3792660.2493827199"/>
    <x v="4958"/>
    <n v="62620591873"/>
    <s v="unconfirmed"/>
    <s v="G"/>
    <x v="0"/>
    <x v="15"/>
    <x v="0"/>
    <s v="US"/>
    <x v="0"/>
    <x v="0"/>
    <x v="1"/>
    <x v="11"/>
    <x v="7"/>
    <n v="58"/>
    <x v="131"/>
    <n v="0.12"/>
    <x v="1"/>
    <x v="1"/>
    <x v="0"/>
  </r>
  <r>
    <n v="3793212.5493827201"/>
    <x v="4959"/>
    <n v="89321533357"/>
    <s v="unconfirmed"/>
    <s v="Carrie"/>
    <x v="1"/>
    <x v="33"/>
    <x v="0"/>
    <s v="US"/>
    <x v="1"/>
    <x v="1"/>
    <x v="0"/>
    <x v="8"/>
    <x v="955"/>
    <n v="200"/>
    <x v="354"/>
    <n v="4.67"/>
    <x v="0"/>
    <x v="0"/>
    <x v="2"/>
  </r>
  <r>
    <n v="3793764.84938272"/>
    <x v="4960"/>
    <n v="43170029027"/>
    <s v="unconfirmed"/>
    <s v="Parris"/>
    <x v="0"/>
    <x v="5"/>
    <x v="0"/>
    <s v="US"/>
    <x v="1"/>
    <x v="1"/>
    <x v="0"/>
    <x v="8"/>
    <x v="1114"/>
    <n v="127"/>
    <x v="2"/>
    <n v="1.82"/>
    <x v="1"/>
    <x v="0"/>
    <x v="0"/>
  </r>
  <r>
    <n v="3794317.1493827198"/>
    <x v="4961"/>
    <n v="5847283932"/>
    <s v="verified"/>
    <s v="Suzanne"/>
    <x v="0"/>
    <x v="20"/>
    <x v="0"/>
    <s v="US"/>
    <x v="0"/>
    <x v="0"/>
    <x v="1"/>
    <x v="5"/>
    <x v="648"/>
    <n v="128"/>
    <x v="63"/>
    <n v="0.03"/>
    <x v="2"/>
    <x v="0"/>
    <x v="0"/>
  </r>
  <r>
    <n v="3794869.44938272"/>
    <x v="4962"/>
    <n v="76821652357"/>
    <s v="unconfirmed"/>
    <s v="Natsuko"/>
    <x v="0"/>
    <x v="20"/>
    <x v="0"/>
    <s v="US"/>
    <x v="0"/>
    <x v="1"/>
    <x v="0"/>
    <x v="6"/>
    <x v="322"/>
    <n v="232"/>
    <x v="161"/>
    <n v="0.41"/>
    <x v="4"/>
    <x v="2"/>
    <x v="0"/>
  </r>
  <r>
    <n v="3795421.7493827199"/>
    <x v="4963"/>
    <n v="74516770124"/>
    <s v="verified"/>
    <s v="Amanda"/>
    <x v="0"/>
    <x v="14"/>
    <x v="0"/>
    <s v="US"/>
    <x v="0"/>
    <x v="2"/>
    <x v="1"/>
    <x v="5"/>
    <x v="917"/>
    <n v="211"/>
    <x v="73"/>
    <n v="0.87"/>
    <x v="4"/>
    <x v="2"/>
    <x v="0"/>
  </r>
  <r>
    <n v="3795974.0493827201"/>
    <x v="4964"/>
    <n v="87930460090"/>
    <s v="unconfirmed"/>
    <s v="Nicole"/>
    <x v="0"/>
    <x v="29"/>
    <x v="0"/>
    <s v="US"/>
    <x v="0"/>
    <x v="0"/>
    <x v="1"/>
    <x v="5"/>
    <x v="48"/>
    <n v="42"/>
    <x v="80"/>
    <n v="0.12"/>
    <x v="1"/>
    <x v="1"/>
    <x v="0"/>
  </r>
  <r>
    <n v="3796526.34938272"/>
    <x v="4965"/>
    <n v="7947727211"/>
    <s v="unconfirmed"/>
    <s v="Nick"/>
    <x v="0"/>
    <x v="5"/>
    <x v="0"/>
    <s v="US"/>
    <x v="1"/>
    <x v="0"/>
    <x v="1"/>
    <x v="12"/>
    <x v="992"/>
    <n v="173"/>
    <x v="189"/>
    <n v="2.1800000000000002"/>
    <x v="1"/>
    <x v="0"/>
    <x v="3"/>
  </r>
  <r>
    <n v="3797078.6493827198"/>
    <x v="4966"/>
    <n v="33612575292"/>
    <s v="unconfirmed"/>
    <s v="Jeremy &amp; Laura"/>
    <x v="1"/>
    <x v="68"/>
    <x v="0"/>
    <s v="US"/>
    <x v="0"/>
    <x v="0"/>
    <x v="1"/>
    <x v="5"/>
    <x v="1154"/>
    <n v="40"/>
    <x v="2"/>
    <n v="1.82"/>
    <x v="1"/>
    <x v="1"/>
    <x v="0"/>
  </r>
  <r>
    <n v="3797630.94938272"/>
    <x v="4967"/>
    <n v="55551228458"/>
    <s v="verified"/>
    <s v="Luci"/>
    <x v="1"/>
    <x v="7"/>
    <x v="0"/>
    <s v="US"/>
    <x v="1"/>
    <x v="2"/>
    <x v="1"/>
    <x v="2"/>
    <x v="0"/>
    <n v="193"/>
    <x v="164"/>
    <n v="0.45"/>
    <x v="0"/>
    <x v="0"/>
    <x v="0"/>
  </r>
  <r>
    <n v="3798183.2493827199"/>
    <x v="4968"/>
    <n v="15539791137"/>
    <s v="unconfirmed"/>
    <s v="Alex"/>
    <x v="1"/>
    <x v="64"/>
    <x v="0"/>
    <s v="US"/>
    <x v="1"/>
    <x v="2"/>
    <x v="1"/>
    <x v="3"/>
    <x v="462"/>
    <n v="205"/>
    <x v="161"/>
    <n v="0.33"/>
    <x v="1"/>
    <x v="2"/>
    <x v="0"/>
  </r>
  <r>
    <n v="3798735.5493827201"/>
    <x v="4969"/>
    <n v="33090239780"/>
    <s v="unconfirmed"/>
    <s v="Emily"/>
    <x v="0"/>
    <x v="5"/>
    <x v="0"/>
    <s v="US"/>
    <x v="0"/>
    <x v="2"/>
    <x v="0"/>
    <x v="2"/>
    <x v="1003"/>
    <n v="199"/>
    <x v="124"/>
    <n v="0.06"/>
    <x v="0"/>
    <x v="0"/>
    <x v="0"/>
  </r>
  <r>
    <n v="3799287.84938272"/>
    <x v="4970"/>
    <n v="73136871118"/>
    <s v="verified"/>
    <s v="Andriana"/>
    <x v="0"/>
    <x v="12"/>
    <x v="0"/>
    <s v="US"/>
    <x v="1"/>
    <x v="0"/>
    <x v="1"/>
    <x v="11"/>
    <x v="213"/>
    <n v="206"/>
    <x v="168"/>
    <n v="2.0499999999999998"/>
    <x v="0"/>
    <x v="2"/>
    <x v="3"/>
  </r>
  <r>
    <n v="3799840.1493827198"/>
    <x v="4971"/>
    <n v="81790805851"/>
    <s v="verified"/>
    <s v="Julienne"/>
    <x v="0"/>
    <x v="0"/>
    <x v="0"/>
    <s v="US"/>
    <x v="1"/>
    <x v="1"/>
    <x v="1"/>
    <x v="8"/>
    <x v="49"/>
    <n v="146"/>
    <x v="98"/>
    <n v="0.21"/>
    <x v="3"/>
    <x v="0"/>
    <x v="0"/>
  </r>
  <r>
    <n v="3800392.44938272"/>
    <x v="4972"/>
    <n v="45145648601"/>
    <s v="unconfirmed"/>
    <s v="Gary"/>
    <x v="1"/>
    <x v="10"/>
    <x v="0"/>
    <s v="US"/>
    <x v="0"/>
    <x v="0"/>
    <x v="1"/>
    <x v="9"/>
    <x v="51"/>
    <n v="67"/>
    <x v="216"/>
    <n v="3.46"/>
    <x v="2"/>
    <x v="1"/>
    <x v="2"/>
  </r>
  <r>
    <n v="3800944.7493827199"/>
    <x v="4973"/>
    <n v="57145051678"/>
    <s v="unconfirmed"/>
    <s v="Alexandra"/>
    <x v="0"/>
    <x v="0"/>
    <x v="0"/>
    <s v="US"/>
    <x v="0"/>
    <x v="0"/>
    <x v="1"/>
    <x v="5"/>
    <x v="472"/>
    <n v="12"/>
    <x v="161"/>
    <n v="0.34"/>
    <x v="2"/>
    <x v="1"/>
    <x v="0"/>
  </r>
  <r>
    <n v="3801497.0493827201"/>
    <x v="4974"/>
    <n v="48164634587"/>
    <s v="verified"/>
    <s v="Arleta"/>
    <x v="0"/>
    <x v="5"/>
    <x v="0"/>
    <s v="US"/>
    <x v="0"/>
    <x v="0"/>
    <x v="0"/>
    <x v="0"/>
    <x v="447"/>
    <n v="115"/>
    <x v="63"/>
    <n v="0.04"/>
    <x v="3"/>
    <x v="0"/>
    <x v="0"/>
  </r>
  <r>
    <n v="3802049.34938272"/>
    <x v="4975"/>
    <n v="55991094534"/>
    <s v="unconfirmed"/>
    <s v="Ian &amp; Sady"/>
    <x v="0"/>
    <x v="5"/>
    <x v="0"/>
    <s v="US"/>
    <x v="1"/>
    <x v="2"/>
    <x v="1"/>
    <x v="5"/>
    <x v="741"/>
    <n v="235"/>
    <x v="131"/>
    <n v="0.1"/>
    <x v="2"/>
    <x v="2"/>
    <x v="0"/>
  </r>
  <r>
    <n v="3802601.6493827198"/>
    <x v="4976"/>
    <n v="63677808322"/>
    <s v="unconfirmed"/>
    <s v="Catherine"/>
    <x v="0"/>
    <x v="11"/>
    <x v="0"/>
    <s v="US"/>
    <x v="1"/>
    <x v="2"/>
    <x v="1"/>
    <x v="9"/>
    <x v="1033"/>
    <n v="67"/>
    <x v="131"/>
    <n v="0.1"/>
    <x v="0"/>
    <x v="1"/>
    <x v="0"/>
  </r>
  <r>
    <n v="3803153.94938272"/>
    <x v="4977"/>
    <n v="60282380388"/>
    <s v="unconfirmed"/>
    <s v="Corey"/>
    <x v="0"/>
    <x v="32"/>
    <x v="0"/>
    <s v="US"/>
    <x v="1"/>
    <x v="0"/>
    <x v="1"/>
    <x v="7"/>
    <x v="250"/>
    <n v="157"/>
    <x v="52"/>
    <n v="7.0000000000000007E-2"/>
    <x v="4"/>
    <x v="0"/>
    <x v="0"/>
  </r>
  <r>
    <n v="3803706.2493827199"/>
    <x v="4978"/>
    <n v="75147915108"/>
    <s v="verified"/>
    <s v="Kevin"/>
    <x v="0"/>
    <x v="146"/>
    <x v="0"/>
    <s v="US"/>
    <x v="0"/>
    <x v="2"/>
    <x v="1"/>
    <x v="7"/>
    <x v="944"/>
    <n v="146"/>
    <x v="38"/>
    <n v="2.27"/>
    <x v="0"/>
    <x v="0"/>
    <x v="3"/>
  </r>
  <r>
    <n v="3804258.5493827201"/>
    <x v="4979"/>
    <n v="61793161182"/>
    <s v="verified"/>
    <s v="Jed"/>
    <x v="1"/>
    <x v="68"/>
    <x v="0"/>
    <s v="US"/>
    <x v="0"/>
    <x v="1"/>
    <x v="1"/>
    <x v="2"/>
    <x v="976"/>
    <n v="86"/>
    <x v="196"/>
    <n v="1.22"/>
    <x v="1"/>
    <x v="1"/>
    <x v="1"/>
  </r>
  <r>
    <n v="3804810.84938272"/>
    <x v="4980"/>
    <n v="13563257172"/>
    <s v="unconfirmed"/>
    <s v="Jime"/>
    <x v="1"/>
    <x v="27"/>
    <x v="0"/>
    <s v="US"/>
    <x v="0"/>
    <x v="1"/>
    <x v="0"/>
    <x v="10"/>
    <x v="733"/>
    <n v="104"/>
    <x v="167"/>
    <n v="0.8"/>
    <x v="3"/>
    <x v="0"/>
    <x v="0"/>
  </r>
  <r>
    <n v="3805363.1493827198"/>
    <x v="4981"/>
    <n v="80338476797"/>
    <s v="unconfirmed"/>
    <s v="Jime"/>
    <x v="1"/>
    <x v="27"/>
    <x v="0"/>
    <s v="US"/>
    <x v="1"/>
    <x v="2"/>
    <x v="0"/>
    <x v="9"/>
    <x v="429"/>
    <n v="95"/>
    <x v="37"/>
    <n v="1.01"/>
    <x v="1"/>
    <x v="1"/>
    <x v="1"/>
  </r>
  <r>
    <n v="3805915.44938272"/>
    <x v="4982"/>
    <n v="29920866428"/>
    <s v="unconfirmed"/>
    <s v="Jime"/>
    <x v="1"/>
    <x v="27"/>
    <x v="0"/>
    <s v="US"/>
    <x v="0"/>
    <x v="0"/>
    <x v="0"/>
    <x v="8"/>
    <x v="890"/>
    <n v="68"/>
    <x v="234"/>
    <n v="1"/>
    <x v="3"/>
    <x v="1"/>
    <x v="1"/>
  </r>
  <r>
    <n v="3806467.7493827199"/>
    <x v="4983"/>
    <n v="87559721047"/>
    <s v="unconfirmed"/>
    <s v="Rose"/>
    <x v="0"/>
    <x v="28"/>
    <x v="0"/>
    <s v="US"/>
    <x v="0"/>
    <x v="0"/>
    <x v="0"/>
    <x v="2"/>
    <x v="400"/>
    <n v="190"/>
    <x v="131"/>
    <n v="0.12"/>
    <x v="2"/>
    <x v="0"/>
    <x v="0"/>
  </r>
  <r>
    <n v="3807020.0493827201"/>
    <x v="4984"/>
    <n v="84537399119"/>
    <s v="unconfirmed"/>
    <s v="Dawnie"/>
    <x v="1"/>
    <x v="64"/>
    <x v="0"/>
    <s v="US"/>
    <x v="0"/>
    <x v="2"/>
    <x v="1"/>
    <x v="1"/>
    <x v="897"/>
    <n v="50"/>
    <x v="167"/>
    <n v="1.06"/>
    <x v="3"/>
    <x v="1"/>
    <x v="0"/>
  </r>
  <r>
    <n v="3807572.34938272"/>
    <x v="4985"/>
    <n v="48790228472"/>
    <s v="unconfirmed"/>
    <s v="Barbara"/>
    <x v="0"/>
    <x v="15"/>
    <x v="0"/>
    <s v="US"/>
    <x v="0"/>
    <x v="2"/>
    <x v="0"/>
    <x v="2"/>
    <x v="736"/>
    <n v="143"/>
    <x v="63"/>
    <n v="0.03"/>
    <x v="1"/>
    <x v="0"/>
    <x v="0"/>
  </r>
  <r>
    <n v="3808124.6493827198"/>
    <x v="4986"/>
    <n v="57772115752"/>
    <s v="unconfirmed"/>
    <s v="Alexandra"/>
    <x v="1"/>
    <x v="7"/>
    <x v="0"/>
    <s v="US"/>
    <x v="0"/>
    <x v="0"/>
    <x v="1"/>
    <x v="5"/>
    <x v="569"/>
    <n v="22"/>
    <x v="48"/>
    <n v="0.09"/>
    <x v="3"/>
    <x v="1"/>
    <x v="0"/>
  </r>
  <r>
    <n v="3808676.94938272"/>
    <x v="4987"/>
    <n v="84451407656"/>
    <s v="unconfirmed"/>
    <s v="Rob"/>
    <x v="0"/>
    <x v="20"/>
    <x v="0"/>
    <s v="US"/>
    <x v="0"/>
    <x v="0"/>
    <x v="0"/>
    <x v="1"/>
    <x v="435"/>
    <n v="55"/>
    <x v="131"/>
    <n v="0.1"/>
    <x v="4"/>
    <x v="1"/>
    <x v="0"/>
  </r>
  <r>
    <n v="3809229.2493827199"/>
    <x v="4988"/>
    <n v="73445078312"/>
    <s v="unconfirmed"/>
    <s v="Daniel"/>
    <x v="1"/>
    <x v="7"/>
    <x v="0"/>
    <s v="US"/>
    <x v="0"/>
    <x v="1"/>
    <x v="1"/>
    <x v="4"/>
    <x v="1144"/>
    <n v="176"/>
    <x v="2"/>
    <n v="1.82"/>
    <x v="0"/>
    <x v="0"/>
    <x v="0"/>
  </r>
  <r>
    <n v="3809781.5493827201"/>
    <x v="4989"/>
    <n v="78457303164"/>
    <s v="verified"/>
    <s v="Host"/>
    <x v="1"/>
    <x v="18"/>
    <x v="0"/>
    <s v="US"/>
    <x v="0"/>
    <x v="2"/>
    <x v="1"/>
    <x v="1"/>
    <x v="471"/>
    <n v="11"/>
    <x v="80"/>
    <n v="0.14000000000000001"/>
    <x v="0"/>
    <x v="1"/>
    <x v="0"/>
  </r>
  <r>
    <n v="3810333.84938272"/>
    <x v="4990"/>
    <n v="17405859837"/>
    <s v="verified"/>
    <s v="Terry"/>
    <x v="0"/>
    <x v="14"/>
    <x v="0"/>
    <s v="US"/>
    <x v="1"/>
    <x v="0"/>
    <x v="0"/>
    <x v="4"/>
    <x v="1019"/>
    <n v="126"/>
    <x v="12"/>
    <n v="0.7"/>
    <x v="3"/>
    <x v="0"/>
    <x v="0"/>
  </r>
  <r>
    <n v="3810886.1493827198"/>
    <x v="4991"/>
    <n v="35865029302"/>
    <s v="unconfirmed"/>
    <s v="Ellen"/>
    <x v="0"/>
    <x v="29"/>
    <x v="0"/>
    <s v="US"/>
    <x v="0"/>
    <x v="2"/>
    <x v="1"/>
    <x v="4"/>
    <x v="630"/>
    <n v="80"/>
    <x v="246"/>
    <n v="2.0299999999999998"/>
    <x v="2"/>
    <x v="1"/>
    <x v="3"/>
  </r>
  <r>
    <n v="3811438.44938272"/>
    <x v="4992"/>
    <n v="30488458090"/>
    <s v="verified"/>
    <s v="Neda"/>
    <x v="1"/>
    <x v="6"/>
    <x v="0"/>
    <s v="US"/>
    <x v="0"/>
    <x v="2"/>
    <x v="1"/>
    <x v="2"/>
    <x v="545"/>
    <n v="47"/>
    <x v="2"/>
    <n v="1.82"/>
    <x v="1"/>
    <x v="1"/>
    <x v="0"/>
  </r>
  <r>
    <n v="3811990.7493827199"/>
    <x v="4993"/>
    <n v="77311462689"/>
    <s v="verified"/>
    <s v="Alix"/>
    <x v="0"/>
    <x v="5"/>
    <x v="0"/>
    <s v="US"/>
    <x v="0"/>
    <x v="2"/>
    <x v="1"/>
    <x v="10"/>
    <x v="1140"/>
    <n v="190"/>
    <x v="98"/>
    <n v="0.28000000000000003"/>
    <x v="2"/>
    <x v="0"/>
    <x v="0"/>
  </r>
  <r>
    <n v="3812543.0493827201"/>
    <x v="4994"/>
    <n v="77098591863"/>
    <s v="verified"/>
    <s v="Nathalie"/>
    <x v="1"/>
    <x v="63"/>
    <x v="0"/>
    <s v="US"/>
    <x v="1"/>
    <x v="2"/>
    <x v="0"/>
    <x v="7"/>
    <x v="1157"/>
    <n v="89"/>
    <x v="131"/>
    <n v="0.16"/>
    <x v="3"/>
    <x v="1"/>
    <x v="0"/>
  </r>
  <r>
    <n v="3813095.34938272"/>
    <x v="4995"/>
    <n v="14918518247"/>
    <s v="unconfirmed"/>
    <s v="Abigail"/>
    <x v="0"/>
    <x v="23"/>
    <x v="0"/>
    <s v="US"/>
    <x v="0"/>
    <x v="0"/>
    <x v="1"/>
    <x v="4"/>
    <x v="168"/>
    <n v="65"/>
    <x v="118"/>
    <n v="0.3"/>
    <x v="4"/>
    <x v="1"/>
    <x v="0"/>
  </r>
  <r>
    <n v="3813647.6493827198"/>
    <x v="4996"/>
    <n v="78087108455"/>
    <s v="verified"/>
    <s v="Mitch"/>
    <x v="0"/>
    <x v="5"/>
    <x v="0"/>
    <s v="US"/>
    <x v="1"/>
    <x v="1"/>
    <x v="1"/>
    <x v="2"/>
    <x v="75"/>
    <n v="11"/>
    <x v="6"/>
    <n v="2.12"/>
    <x v="2"/>
    <x v="1"/>
    <x v="3"/>
  </r>
  <r>
    <n v="3814199.94938272"/>
    <x v="4997"/>
    <n v="74910251647"/>
    <s v="unconfirmed"/>
    <s v="Steven"/>
    <x v="2"/>
    <x v="39"/>
    <x v="0"/>
    <s v="US"/>
    <x v="1"/>
    <x v="2"/>
    <x v="1"/>
    <x v="6"/>
    <x v="933"/>
    <n v="79"/>
    <x v="59"/>
    <n v="1.21"/>
    <x v="1"/>
    <x v="1"/>
    <x v="1"/>
  </r>
  <r>
    <n v="3814752.2493827199"/>
    <x v="4998"/>
    <n v="66980820746"/>
    <s v="unconfirmed"/>
    <s v="Alia"/>
    <x v="2"/>
    <x v="55"/>
    <x v="0"/>
    <s v="US"/>
    <x v="0"/>
    <x v="2"/>
    <x v="2"/>
    <x v="0"/>
    <x v="485"/>
    <n v="12"/>
    <x v="81"/>
    <n v="1.6"/>
    <x v="0"/>
    <x v="1"/>
    <x v="0"/>
  </r>
  <r>
    <n v="3815304.5493827201"/>
    <x v="4999"/>
    <n v="59114288972"/>
    <s v="unconfirmed"/>
    <s v="Saint"/>
    <x v="1"/>
    <x v="3"/>
    <x v="0"/>
    <s v="US"/>
    <x v="1"/>
    <x v="0"/>
    <x v="0"/>
    <x v="5"/>
    <x v="777"/>
    <n v="198"/>
    <x v="132"/>
    <n v="3.41"/>
    <x v="4"/>
    <x v="0"/>
    <x v="2"/>
  </r>
  <r>
    <n v="3815856.84938272"/>
    <x v="5000"/>
    <n v="50921014274"/>
    <s v="unconfirmed"/>
    <s v="Walt"/>
    <x v="1"/>
    <x v="18"/>
    <x v="0"/>
    <s v="US"/>
    <x v="1"/>
    <x v="0"/>
    <x v="1"/>
    <x v="2"/>
    <x v="773"/>
    <n v="236"/>
    <x v="211"/>
    <n v="2.99"/>
    <x v="1"/>
    <x v="2"/>
    <x v="4"/>
  </r>
  <r>
    <n v="3816409.1493827198"/>
    <x v="5001"/>
    <n v="69225456405"/>
    <s v="unconfirmed"/>
    <s v="Erin, Avi, Kaleb &amp; Shiloh"/>
    <x v="0"/>
    <x v="5"/>
    <x v="0"/>
    <s v="US"/>
    <x v="1"/>
    <x v="0"/>
    <x v="1"/>
    <x v="7"/>
    <x v="867"/>
    <n v="38"/>
    <x v="27"/>
    <n v="2.81"/>
    <x v="2"/>
    <x v="1"/>
    <x v="4"/>
  </r>
  <r>
    <n v="3816961.44938272"/>
    <x v="5002"/>
    <n v="71509835690"/>
    <s v="verified"/>
    <s v="Natalie"/>
    <x v="0"/>
    <x v="5"/>
    <x v="0"/>
    <s v="US"/>
    <x v="0"/>
    <x v="1"/>
    <x v="1"/>
    <x v="1"/>
    <x v="769"/>
    <n v="22"/>
    <x v="63"/>
    <n v="0.03"/>
    <x v="2"/>
    <x v="1"/>
    <x v="0"/>
  </r>
  <r>
    <n v="3817513.7493827199"/>
    <x v="5003"/>
    <n v="14855625993"/>
    <s v="unconfirmed"/>
    <s v="Jason"/>
    <x v="0"/>
    <x v="0"/>
    <x v="0"/>
    <s v="US"/>
    <x v="0"/>
    <x v="2"/>
    <x v="0"/>
    <x v="4"/>
    <x v="656"/>
    <n v="15"/>
    <x v="63"/>
    <n v="0.03"/>
    <x v="0"/>
    <x v="1"/>
    <x v="0"/>
  </r>
  <r>
    <n v="3818066.0493827201"/>
    <x v="5004"/>
    <n v="95270826439"/>
    <s v="verified"/>
    <s v="Amanda Reil"/>
    <x v="0"/>
    <x v="11"/>
    <x v="0"/>
    <s v="US"/>
    <x v="1"/>
    <x v="2"/>
    <x v="1"/>
    <x v="11"/>
    <x v="23"/>
    <n v="235"/>
    <x v="48"/>
    <n v="0.09"/>
    <x v="3"/>
    <x v="2"/>
    <x v="0"/>
  </r>
  <r>
    <n v="3818618.34938272"/>
    <x v="5005"/>
    <n v="54118372253"/>
    <s v="verified"/>
    <s v="Emily"/>
    <x v="0"/>
    <x v="11"/>
    <x v="0"/>
    <s v="US"/>
    <x v="1"/>
    <x v="2"/>
    <x v="1"/>
    <x v="1"/>
    <x v="602"/>
    <n v="223"/>
    <x v="68"/>
    <n v="0.02"/>
    <x v="3"/>
    <x v="2"/>
    <x v="0"/>
  </r>
  <r>
    <n v="3819170.6493827198"/>
    <x v="5006"/>
    <n v="39104822669"/>
    <s v="verified"/>
    <s v="John"/>
    <x v="1"/>
    <x v="27"/>
    <x v="0"/>
    <s v="US"/>
    <x v="1"/>
    <x v="0"/>
    <x v="1"/>
    <x v="9"/>
    <x v="26"/>
    <n v="42"/>
    <x v="68"/>
    <n v="0.02"/>
    <x v="3"/>
    <x v="1"/>
    <x v="0"/>
  </r>
  <r>
    <n v="3819722.94938272"/>
    <x v="5007"/>
    <n v="22987148095"/>
    <s v="unconfirmed"/>
    <s v="Claudiu"/>
    <x v="2"/>
    <x v="62"/>
    <x v="0"/>
    <s v="US"/>
    <x v="1"/>
    <x v="1"/>
    <x v="0"/>
    <x v="3"/>
    <x v="593"/>
    <n v="96"/>
    <x v="63"/>
    <n v="0.03"/>
    <x v="1"/>
    <x v="1"/>
    <x v="0"/>
  </r>
  <r>
    <n v="3820275.2493827199"/>
    <x v="5008"/>
    <n v="28259399059"/>
    <s v="unconfirmed"/>
    <s v="Jasmine"/>
    <x v="1"/>
    <x v="2"/>
    <x v="0"/>
    <s v="US"/>
    <x v="0"/>
    <x v="2"/>
    <x v="0"/>
    <x v="9"/>
    <x v="484"/>
    <n v="52"/>
    <x v="2"/>
    <n v="1.82"/>
    <x v="1"/>
    <x v="1"/>
    <x v="0"/>
  </r>
  <r>
    <n v="3820827.5493827201"/>
    <x v="5009"/>
    <n v="41275393411"/>
    <s v="verified"/>
    <s v="Amanda"/>
    <x v="0"/>
    <x v="5"/>
    <x v="0"/>
    <s v="US"/>
    <x v="0"/>
    <x v="2"/>
    <x v="0"/>
    <x v="2"/>
    <x v="184"/>
    <n v="50"/>
    <x v="177"/>
    <n v="0.31"/>
    <x v="1"/>
    <x v="1"/>
    <x v="0"/>
  </r>
  <r>
    <n v="3821379.84938272"/>
    <x v="5010"/>
    <n v="23971176219"/>
    <s v="verified"/>
    <s v="Vida"/>
    <x v="0"/>
    <x v="19"/>
    <x v="0"/>
    <s v="US"/>
    <x v="0"/>
    <x v="0"/>
    <x v="1"/>
    <x v="8"/>
    <x v="555"/>
    <n v="155"/>
    <x v="131"/>
    <n v="0.12"/>
    <x v="1"/>
    <x v="0"/>
    <x v="0"/>
  </r>
  <r>
    <n v="3821932.1493827198"/>
    <x v="5011"/>
    <n v="3966370701"/>
    <s v="verified"/>
    <s v="Mohini"/>
    <x v="0"/>
    <x v="11"/>
    <x v="0"/>
    <s v="US"/>
    <x v="1"/>
    <x v="2"/>
    <x v="0"/>
    <x v="1"/>
    <x v="364"/>
    <n v="145"/>
    <x v="68"/>
    <n v="0.02"/>
    <x v="1"/>
    <x v="0"/>
    <x v="0"/>
  </r>
  <r>
    <n v="3822484.44938272"/>
    <x v="5012"/>
    <n v="81176098751"/>
    <s v="verified"/>
    <s v="Carly"/>
    <x v="0"/>
    <x v="20"/>
    <x v="0"/>
    <s v="US"/>
    <x v="0"/>
    <x v="0"/>
    <x v="0"/>
    <x v="12"/>
    <x v="414"/>
    <n v="223"/>
    <x v="78"/>
    <n v="0.26"/>
    <x v="1"/>
    <x v="2"/>
    <x v="0"/>
  </r>
  <r>
    <n v="3823036.7493827199"/>
    <x v="5013"/>
    <n v="55589364810"/>
    <s v="verified"/>
    <s v="Elliot"/>
    <x v="0"/>
    <x v="11"/>
    <x v="0"/>
    <s v="US"/>
    <x v="0"/>
    <x v="0"/>
    <x v="1"/>
    <x v="2"/>
    <x v="686"/>
    <n v="106"/>
    <x v="68"/>
    <n v="0.02"/>
    <x v="4"/>
    <x v="0"/>
    <x v="0"/>
  </r>
  <r>
    <n v="3823589.0493827201"/>
    <x v="5014"/>
    <n v="55068256837"/>
    <s v="unconfirmed"/>
    <s v="Juliana"/>
    <x v="0"/>
    <x v="5"/>
    <x v="0"/>
    <s v="US"/>
    <x v="1"/>
    <x v="1"/>
    <x v="0"/>
    <x v="1"/>
    <x v="481"/>
    <n v="98"/>
    <x v="125"/>
    <n v="1.0900000000000001"/>
    <x v="4"/>
    <x v="1"/>
    <x v="0"/>
  </r>
  <r>
    <n v="3824141.34938272"/>
    <x v="5015"/>
    <n v="42006557748"/>
    <s v="verified"/>
    <s v="Jaime"/>
    <x v="0"/>
    <x v="20"/>
    <x v="0"/>
    <s v="US"/>
    <x v="0"/>
    <x v="2"/>
    <x v="0"/>
    <x v="11"/>
    <x v="929"/>
    <n v="174"/>
    <x v="2"/>
    <n v="1.82"/>
    <x v="0"/>
    <x v="0"/>
    <x v="0"/>
  </r>
  <r>
    <n v="3824693.6493827198"/>
    <x v="5016"/>
    <n v="44723540348"/>
    <s v="unconfirmed"/>
    <s v="Jaime"/>
    <x v="0"/>
    <x v="20"/>
    <x v="0"/>
    <s v="US"/>
    <x v="0"/>
    <x v="1"/>
    <x v="0"/>
    <x v="4"/>
    <x v="1043"/>
    <n v="213"/>
    <x v="63"/>
    <n v="0.03"/>
    <x v="3"/>
    <x v="2"/>
    <x v="0"/>
  </r>
  <r>
    <n v="3825245.94938272"/>
    <x v="5017"/>
    <n v="47110962007"/>
    <s v="verified"/>
    <s v="Chaim"/>
    <x v="0"/>
    <x v="145"/>
    <x v="0"/>
    <s v="US"/>
    <x v="0"/>
    <x v="2"/>
    <x v="1"/>
    <x v="2"/>
    <x v="1125"/>
    <n v="214"/>
    <x v="80"/>
    <n v="0.12"/>
    <x v="1"/>
    <x v="2"/>
    <x v="0"/>
  </r>
  <r>
    <n v="3825798.2493827199"/>
    <x v="5018"/>
    <n v="96485442119"/>
    <s v="verified"/>
    <s v="John"/>
    <x v="0"/>
    <x v="11"/>
    <x v="0"/>
    <s v="US"/>
    <x v="1"/>
    <x v="0"/>
    <x v="1"/>
    <x v="2"/>
    <x v="234"/>
    <n v="170"/>
    <x v="46"/>
    <n v="0.38"/>
    <x v="0"/>
    <x v="0"/>
    <x v="0"/>
  </r>
  <r>
    <n v="3826350.5493827201"/>
    <x v="5019"/>
    <n v="1317881413"/>
    <s v="unconfirmed"/>
    <s v="Nina"/>
    <x v="1"/>
    <x v="1"/>
    <x v="0"/>
    <s v="US"/>
    <x v="0"/>
    <x v="2"/>
    <x v="1"/>
    <x v="5"/>
    <x v="606"/>
    <n v="209"/>
    <x v="0"/>
    <n v="0.17"/>
    <x v="0"/>
    <x v="2"/>
    <x v="0"/>
  </r>
  <r>
    <n v="3826902.84938272"/>
    <x v="5020"/>
    <n v="39538518495"/>
    <s v="verified"/>
    <s v="Sophie"/>
    <x v="1"/>
    <x v="63"/>
    <x v="0"/>
    <s v="US"/>
    <x v="1"/>
    <x v="1"/>
    <x v="0"/>
    <x v="12"/>
    <x v="862"/>
    <n v="81"/>
    <x v="2"/>
    <n v="1.82"/>
    <x v="0"/>
    <x v="1"/>
    <x v="0"/>
  </r>
  <r>
    <n v="3827455.1493827198"/>
    <x v="5021"/>
    <n v="65329774640"/>
    <s v="verified"/>
    <s v="Samuel"/>
    <x v="1"/>
    <x v="6"/>
    <x v="0"/>
    <s v="US"/>
    <x v="0"/>
    <x v="1"/>
    <x v="0"/>
    <x v="3"/>
    <x v="777"/>
    <n v="198"/>
    <x v="67"/>
    <n v="2.25"/>
    <x v="2"/>
    <x v="0"/>
    <x v="3"/>
  </r>
  <r>
    <n v="3828007.44938272"/>
    <x v="5022"/>
    <n v="85062871968"/>
    <s v="unconfirmed"/>
    <s v="Mark"/>
    <x v="0"/>
    <x v="21"/>
    <x v="0"/>
    <s v="US"/>
    <x v="1"/>
    <x v="1"/>
    <x v="0"/>
    <x v="3"/>
    <x v="705"/>
    <n v="37"/>
    <x v="2"/>
    <n v="1.82"/>
    <x v="3"/>
    <x v="1"/>
    <x v="0"/>
  </r>
  <r>
    <n v="3828559.7493827199"/>
    <x v="5023"/>
    <n v="16939281475"/>
    <s v="verified"/>
    <s v="Jime"/>
    <x v="1"/>
    <x v="27"/>
    <x v="0"/>
    <s v="US"/>
    <x v="0"/>
    <x v="2"/>
    <x v="0"/>
    <x v="6"/>
    <x v="581"/>
    <n v="204"/>
    <x v="147"/>
    <n v="0.94"/>
    <x v="0"/>
    <x v="2"/>
    <x v="1"/>
  </r>
  <r>
    <n v="3829112.0493827201"/>
    <x v="5024"/>
    <n v="62827964721"/>
    <s v="verified"/>
    <s v="Nataly"/>
    <x v="1"/>
    <x v="2"/>
    <x v="0"/>
    <s v="US"/>
    <x v="1"/>
    <x v="2"/>
    <x v="1"/>
    <x v="9"/>
    <x v="986"/>
    <n v="127"/>
    <x v="124"/>
    <n v="0.05"/>
    <x v="0"/>
    <x v="0"/>
    <x v="0"/>
  </r>
  <r>
    <n v="3829664.34938272"/>
    <x v="5025"/>
    <n v="98383286674"/>
    <s v="unconfirmed"/>
    <s v="Gemma"/>
    <x v="0"/>
    <x v="5"/>
    <x v="0"/>
    <s v="US"/>
    <x v="0"/>
    <x v="1"/>
    <x v="1"/>
    <x v="8"/>
    <x v="261"/>
    <n v="216"/>
    <x v="138"/>
    <n v="0.42"/>
    <x v="2"/>
    <x v="2"/>
    <x v="0"/>
  </r>
  <r>
    <n v="3830216.6493827198"/>
    <x v="5026"/>
    <n v="19557682517"/>
    <s v="verified"/>
    <s v="Melissa"/>
    <x v="0"/>
    <x v="5"/>
    <x v="0"/>
    <s v="US"/>
    <x v="0"/>
    <x v="1"/>
    <x v="1"/>
    <x v="8"/>
    <x v="579"/>
    <n v="99"/>
    <x v="43"/>
    <n v="1.77"/>
    <x v="3"/>
    <x v="1"/>
    <x v="3"/>
  </r>
  <r>
    <n v="3830768.94938272"/>
    <x v="5027"/>
    <n v="664252200"/>
    <s v="unconfirmed"/>
    <s v="Jime"/>
    <x v="1"/>
    <x v="27"/>
    <x v="0"/>
    <s v="US"/>
    <x v="1"/>
    <x v="2"/>
    <x v="0"/>
    <x v="9"/>
    <x v="789"/>
    <n v="124"/>
    <x v="220"/>
    <n v="1.03"/>
    <x v="3"/>
    <x v="0"/>
    <x v="1"/>
  </r>
  <r>
    <n v="3831321.2493827199"/>
    <x v="5028"/>
    <n v="9694036233"/>
    <s v="verified"/>
    <s v="Andrew"/>
    <x v="1"/>
    <x v="13"/>
    <x v="0"/>
    <s v="US"/>
    <x v="1"/>
    <x v="2"/>
    <x v="1"/>
    <x v="4"/>
    <x v="541"/>
    <n v="126"/>
    <x v="98"/>
    <n v="0.17"/>
    <x v="1"/>
    <x v="0"/>
    <x v="0"/>
  </r>
  <r>
    <n v="3831873.5493827201"/>
    <x v="5029"/>
    <n v="89959119482"/>
    <s v="verified"/>
    <s v="Meghan"/>
    <x v="4"/>
    <x v="41"/>
    <x v="0"/>
    <s v="US"/>
    <x v="0"/>
    <x v="1"/>
    <x v="0"/>
    <x v="7"/>
    <x v="981"/>
    <n v="155"/>
    <x v="165"/>
    <n v="2.1"/>
    <x v="2"/>
    <x v="0"/>
    <x v="1"/>
  </r>
  <r>
    <n v="3832425.84938272"/>
    <x v="5030"/>
    <n v="33603793966"/>
    <s v="unconfirmed"/>
    <s v="Nayoung"/>
    <x v="2"/>
    <x v="30"/>
    <x v="0"/>
    <s v="US"/>
    <x v="0"/>
    <x v="2"/>
    <x v="0"/>
    <x v="1"/>
    <x v="527"/>
    <n v="84"/>
    <x v="124"/>
    <n v="0.05"/>
    <x v="2"/>
    <x v="1"/>
    <x v="0"/>
  </r>
  <r>
    <n v="3832978.1493827198"/>
    <x v="5031"/>
    <n v="89470472385"/>
    <s v="verified"/>
    <s v="Debbie"/>
    <x v="0"/>
    <x v="15"/>
    <x v="0"/>
    <s v="US"/>
    <x v="0"/>
    <x v="2"/>
    <x v="1"/>
    <x v="1"/>
    <x v="560"/>
    <n v="216"/>
    <x v="98"/>
    <n v="0.17"/>
    <x v="3"/>
    <x v="2"/>
    <x v="0"/>
  </r>
  <r>
    <n v="3833530.44938272"/>
    <x v="5032"/>
    <n v="19639959135"/>
    <s v="verified"/>
    <s v="Tessa"/>
    <x v="0"/>
    <x v="11"/>
    <x v="0"/>
    <s v="US"/>
    <x v="0"/>
    <x v="0"/>
    <x v="0"/>
    <x v="5"/>
    <x v="900"/>
    <n v="99"/>
    <x v="0"/>
    <n v="0.19"/>
    <x v="1"/>
    <x v="1"/>
    <x v="0"/>
  </r>
  <r>
    <n v="3834082.7493827199"/>
    <x v="5033"/>
    <n v="64236744953"/>
    <s v="verified"/>
    <s v="Liz And Melissa"/>
    <x v="1"/>
    <x v="3"/>
    <x v="0"/>
    <s v="US"/>
    <x v="0"/>
    <x v="0"/>
    <x v="0"/>
    <x v="5"/>
    <x v="184"/>
    <n v="50"/>
    <x v="113"/>
    <n v="0.8"/>
    <x v="4"/>
    <x v="1"/>
    <x v="0"/>
  </r>
  <r>
    <n v="3834635.0493827201"/>
    <x v="5034"/>
    <n v="41915745556"/>
    <s v="unconfirmed"/>
    <s v="Sofia"/>
    <x v="0"/>
    <x v="11"/>
    <x v="0"/>
    <s v="US"/>
    <x v="1"/>
    <x v="1"/>
    <x v="0"/>
    <x v="4"/>
    <x v="96"/>
    <n v="183"/>
    <x v="254"/>
    <n v="1.31"/>
    <x v="2"/>
    <x v="0"/>
    <x v="1"/>
  </r>
  <r>
    <n v="3835187.34938272"/>
    <x v="5035"/>
    <n v="46191994305"/>
    <s v="unconfirmed"/>
    <s v="Joshua"/>
    <x v="0"/>
    <x v="16"/>
    <x v="0"/>
    <s v="US"/>
    <x v="0"/>
    <x v="2"/>
    <x v="0"/>
    <x v="4"/>
    <x v="771"/>
    <n v="84"/>
    <x v="2"/>
    <n v="1.82"/>
    <x v="0"/>
    <x v="1"/>
    <x v="0"/>
  </r>
  <r>
    <n v="3835739.6493827198"/>
    <x v="5036"/>
    <n v="40873484054"/>
    <s v="unconfirmed"/>
    <s v="Mike"/>
    <x v="1"/>
    <x v="27"/>
    <x v="0"/>
    <s v="US"/>
    <x v="1"/>
    <x v="1"/>
    <x v="1"/>
    <x v="2"/>
    <x v="558"/>
    <n v="153"/>
    <x v="98"/>
    <n v="0.22"/>
    <x v="3"/>
    <x v="0"/>
    <x v="0"/>
  </r>
  <r>
    <n v="3836291.94938272"/>
    <x v="5037"/>
    <n v="40106585069"/>
    <s v="verified"/>
    <s v="Ed"/>
    <x v="0"/>
    <x v="5"/>
    <x v="0"/>
    <s v="US"/>
    <x v="1"/>
    <x v="0"/>
    <x v="0"/>
    <x v="7"/>
    <x v="699"/>
    <n v="196"/>
    <x v="68"/>
    <n v="0.05"/>
    <x v="4"/>
    <x v="0"/>
    <x v="0"/>
  </r>
  <r>
    <n v="3836844.2493827199"/>
    <x v="5038"/>
    <n v="14958332878"/>
    <s v="verified"/>
    <s v="Elito"/>
    <x v="0"/>
    <x v="5"/>
    <x v="0"/>
    <s v="US"/>
    <x v="0"/>
    <x v="0"/>
    <x v="1"/>
    <x v="1"/>
    <x v="1003"/>
    <n v="199"/>
    <x v="196"/>
    <n v="1.31"/>
    <x v="2"/>
    <x v="0"/>
    <x v="1"/>
  </r>
  <r>
    <n v="3837396.5493827201"/>
    <x v="5039"/>
    <n v="87672550447"/>
    <s v="verified"/>
    <s v="Elliot"/>
    <x v="1"/>
    <x v="4"/>
    <x v="0"/>
    <s v="US"/>
    <x v="1"/>
    <x v="2"/>
    <x v="1"/>
    <x v="3"/>
    <x v="765"/>
    <n v="190"/>
    <x v="177"/>
    <n v="0.17"/>
    <x v="4"/>
    <x v="0"/>
    <x v="0"/>
  </r>
  <r>
    <n v="3837948.84938272"/>
    <x v="5040"/>
    <n v="19925845581"/>
    <s v="unconfirmed"/>
    <s v="Jupira"/>
    <x v="1"/>
    <x v="77"/>
    <x v="0"/>
    <s v="US"/>
    <x v="0"/>
    <x v="1"/>
    <x v="1"/>
    <x v="0"/>
    <x v="5"/>
    <n v="14"/>
    <x v="60"/>
    <n v="0.34"/>
    <x v="1"/>
    <x v="1"/>
    <x v="0"/>
  </r>
  <r>
    <n v="3838501.1493827198"/>
    <x v="5041"/>
    <n v="37782993975"/>
    <s v="unconfirmed"/>
    <s v="Lola"/>
    <x v="1"/>
    <x v="68"/>
    <x v="0"/>
    <s v="US"/>
    <x v="1"/>
    <x v="2"/>
    <x v="0"/>
    <x v="1"/>
    <x v="940"/>
    <n v="217"/>
    <x v="150"/>
    <n v="2.98"/>
    <x v="3"/>
    <x v="2"/>
    <x v="4"/>
  </r>
  <r>
    <n v="3839053.44938272"/>
    <x v="5042"/>
    <n v="68453877856"/>
    <s v="verified"/>
    <s v="Ms. Yvonne"/>
    <x v="1"/>
    <x v="45"/>
    <x v="0"/>
    <s v="US"/>
    <x v="1"/>
    <x v="2"/>
    <x v="0"/>
    <x v="9"/>
    <x v="783"/>
    <n v="45"/>
    <x v="32"/>
    <n v="0.44"/>
    <x v="1"/>
    <x v="1"/>
    <x v="0"/>
  </r>
  <r>
    <n v="3839605.7493827199"/>
    <x v="5043"/>
    <n v="57142820517"/>
    <s v="unconfirmed"/>
    <s v="O.D."/>
    <x v="0"/>
    <x v="14"/>
    <x v="0"/>
    <s v="US"/>
    <x v="0"/>
    <x v="1"/>
    <x v="1"/>
    <x v="2"/>
    <x v="684"/>
    <n v="164"/>
    <x v="41"/>
    <n v="1.39"/>
    <x v="1"/>
    <x v="0"/>
    <x v="1"/>
  </r>
  <r>
    <n v="3840158.0493827201"/>
    <x v="5044"/>
    <n v="61969011776"/>
    <s v="unconfirmed"/>
    <s v="Nancy"/>
    <x v="1"/>
    <x v="10"/>
    <x v="0"/>
    <s v="US"/>
    <x v="1"/>
    <x v="0"/>
    <x v="1"/>
    <x v="2"/>
    <x v="753"/>
    <n v="54"/>
    <x v="72"/>
    <n v="1.1499999999999999"/>
    <x v="0"/>
    <x v="1"/>
    <x v="1"/>
  </r>
  <r>
    <n v="3840710.34938272"/>
    <x v="5045"/>
    <n v="90544034547"/>
    <s v="unconfirmed"/>
    <s v="Sylvia"/>
    <x v="2"/>
    <x v="55"/>
    <x v="0"/>
    <s v="US"/>
    <x v="1"/>
    <x v="2"/>
    <x v="1"/>
    <x v="4"/>
    <x v="187"/>
    <n v="73"/>
    <x v="279"/>
    <n v="2.4300000000000002"/>
    <x v="1"/>
    <x v="1"/>
    <x v="3"/>
  </r>
  <r>
    <n v="3841262.6493827198"/>
    <x v="5046"/>
    <n v="73628098099"/>
    <s v="verified"/>
    <s v="Donna"/>
    <x v="0"/>
    <x v="28"/>
    <x v="0"/>
    <s v="US"/>
    <x v="0"/>
    <x v="1"/>
    <x v="1"/>
    <x v="6"/>
    <x v="681"/>
    <n v="231"/>
    <x v="17"/>
    <n v="0.71"/>
    <x v="3"/>
    <x v="2"/>
    <x v="0"/>
  </r>
  <r>
    <n v="3841814.94938272"/>
    <x v="5047"/>
    <n v="69620353696"/>
    <s v="unconfirmed"/>
    <s v="Anthony"/>
    <x v="1"/>
    <x v="25"/>
    <x v="0"/>
    <s v="US"/>
    <x v="0"/>
    <x v="0"/>
    <x v="0"/>
    <x v="11"/>
    <x v="460"/>
    <n v="135"/>
    <x v="58"/>
    <n v="0.91"/>
    <x v="3"/>
    <x v="0"/>
    <x v="1"/>
  </r>
  <r>
    <n v="3842367.2493827199"/>
    <x v="5048"/>
    <n v="45360462434"/>
    <s v="unconfirmed"/>
    <s v="Julie"/>
    <x v="0"/>
    <x v="20"/>
    <x v="0"/>
    <s v="US"/>
    <x v="1"/>
    <x v="0"/>
    <x v="0"/>
    <x v="0"/>
    <x v="1035"/>
    <n v="240"/>
    <x v="60"/>
    <n v="0.32"/>
    <x v="3"/>
    <x v="2"/>
    <x v="0"/>
  </r>
  <r>
    <n v="3842919.5493827201"/>
    <x v="5049"/>
    <n v="48226705600"/>
    <s v="unconfirmed"/>
    <s v="Pierre"/>
    <x v="1"/>
    <x v="2"/>
    <x v="0"/>
    <s v="US"/>
    <x v="0"/>
    <x v="2"/>
    <x v="1"/>
    <x v="8"/>
    <x v="60"/>
    <n v="156"/>
    <x v="63"/>
    <n v="0.04"/>
    <x v="1"/>
    <x v="0"/>
    <x v="0"/>
  </r>
  <r>
    <n v="3843471.84938272"/>
    <x v="5050"/>
    <n v="41815086928"/>
    <s v="verified"/>
    <s v="Michael"/>
    <x v="0"/>
    <x v="11"/>
    <x v="0"/>
    <s v="US"/>
    <x v="1"/>
    <x v="2"/>
    <x v="1"/>
    <x v="7"/>
    <x v="250"/>
    <n v="157"/>
    <x v="73"/>
    <n v="0.89"/>
    <x v="3"/>
    <x v="0"/>
    <x v="0"/>
  </r>
  <r>
    <n v="3844024.1493827198"/>
    <x v="5051"/>
    <n v="81575755559"/>
    <s v="verified"/>
    <s v="Neysa"/>
    <x v="0"/>
    <x v="21"/>
    <x v="0"/>
    <s v="US"/>
    <x v="0"/>
    <x v="0"/>
    <x v="0"/>
    <x v="9"/>
    <x v="6"/>
    <n v="204"/>
    <x v="0"/>
    <n v="0.26"/>
    <x v="3"/>
    <x v="2"/>
    <x v="0"/>
  </r>
  <r>
    <n v="3844576.44938272"/>
    <x v="5052"/>
    <n v="71731773545"/>
    <s v="verified"/>
    <s v="Tony"/>
    <x v="1"/>
    <x v="25"/>
    <x v="0"/>
    <s v="US"/>
    <x v="1"/>
    <x v="1"/>
    <x v="1"/>
    <x v="1"/>
    <x v="860"/>
    <n v="191"/>
    <x v="124"/>
    <n v="0.05"/>
    <x v="1"/>
    <x v="0"/>
    <x v="0"/>
  </r>
  <r>
    <n v="3845128.7493827199"/>
    <x v="5053"/>
    <n v="18943817074"/>
    <s v="verified"/>
    <s v="Josh"/>
    <x v="1"/>
    <x v="6"/>
    <x v="0"/>
    <s v="US"/>
    <x v="0"/>
    <x v="0"/>
    <x v="0"/>
    <x v="9"/>
    <x v="760"/>
    <n v="134"/>
    <x v="102"/>
    <n v="1.33"/>
    <x v="3"/>
    <x v="0"/>
    <x v="1"/>
  </r>
  <r>
    <n v="3845681.0493827201"/>
    <x v="5054"/>
    <n v="50551592525"/>
    <s v="unconfirmed"/>
    <s v="Tae"/>
    <x v="1"/>
    <x v="3"/>
    <x v="0"/>
    <s v="US"/>
    <x v="0"/>
    <x v="2"/>
    <x v="1"/>
    <x v="6"/>
    <x v="443"/>
    <n v="14"/>
    <x v="196"/>
    <n v="1.23"/>
    <x v="1"/>
    <x v="1"/>
    <x v="1"/>
  </r>
  <r>
    <n v="3846233.34938272"/>
    <x v="5055"/>
    <n v="42591623279"/>
    <s v="verified"/>
    <s v="Carmia And Joe"/>
    <x v="0"/>
    <x v="20"/>
    <x v="0"/>
    <s v="US"/>
    <x v="1"/>
    <x v="1"/>
    <x v="1"/>
    <x v="4"/>
    <x v="35"/>
    <n v="41"/>
    <x v="106"/>
    <n v="3.9"/>
    <x v="1"/>
    <x v="1"/>
    <x v="2"/>
  </r>
  <r>
    <n v="3846785.6493827198"/>
    <x v="5056"/>
    <n v="47991482878"/>
    <s v="unconfirmed"/>
    <s v="Trish"/>
    <x v="1"/>
    <x v="45"/>
    <x v="0"/>
    <s v="US"/>
    <x v="1"/>
    <x v="0"/>
    <x v="0"/>
    <x v="4"/>
    <x v="1156"/>
    <n v="32"/>
    <x v="121"/>
    <n v="0.91"/>
    <x v="0"/>
    <x v="1"/>
    <x v="1"/>
  </r>
  <r>
    <n v="3847337.94938272"/>
    <x v="5057"/>
    <n v="94071849214"/>
    <s v="verified"/>
    <s v="Carolina"/>
    <x v="0"/>
    <x v="5"/>
    <x v="0"/>
    <s v="US"/>
    <x v="0"/>
    <x v="2"/>
    <x v="1"/>
    <x v="7"/>
    <x v="573"/>
    <n v="26"/>
    <x v="48"/>
    <n v="0.09"/>
    <x v="2"/>
    <x v="1"/>
    <x v="0"/>
  </r>
  <r>
    <n v="3847890.2493827199"/>
    <x v="5058"/>
    <n v="38156206182"/>
    <s v="verified"/>
    <s v="Ehsan"/>
    <x v="2"/>
    <x v="55"/>
    <x v="0"/>
    <s v="US"/>
    <x v="0"/>
    <x v="0"/>
    <x v="1"/>
    <x v="3"/>
    <x v="99"/>
    <n v="216"/>
    <x v="189"/>
    <n v="1.96"/>
    <x v="2"/>
    <x v="2"/>
    <x v="3"/>
  </r>
  <r>
    <n v="3848442.5493827201"/>
    <x v="5059"/>
    <n v="73129101370"/>
    <s v="unconfirmed"/>
    <s v="Melody"/>
    <x v="3"/>
    <x v="148"/>
    <x v="0"/>
    <s v="US"/>
    <x v="1"/>
    <x v="1"/>
    <x v="0"/>
    <x v="0"/>
    <x v="317"/>
    <n v="207"/>
    <x v="170"/>
    <n v="1"/>
    <x v="3"/>
    <x v="2"/>
    <x v="1"/>
  </r>
  <r>
    <n v="3848994.84938272"/>
    <x v="5060"/>
    <n v="38222575959"/>
    <s v="verified"/>
    <s v="Andrew"/>
    <x v="1"/>
    <x v="1"/>
    <x v="0"/>
    <s v="US"/>
    <x v="1"/>
    <x v="1"/>
    <x v="0"/>
    <x v="4"/>
    <x v="912"/>
    <n v="122"/>
    <x v="2"/>
    <n v="1.82"/>
    <x v="0"/>
    <x v="0"/>
    <x v="0"/>
  </r>
  <r>
    <n v="3849547.1493827198"/>
    <x v="5061"/>
    <n v="2144176113"/>
    <s v="unconfirmed"/>
    <s v="Yevgeny"/>
    <x v="1"/>
    <x v="27"/>
    <x v="0"/>
    <s v="US"/>
    <x v="0"/>
    <x v="0"/>
    <x v="0"/>
    <x v="8"/>
    <x v="806"/>
    <n v="119"/>
    <x v="355"/>
    <n v="6.51"/>
    <x v="2"/>
    <x v="0"/>
    <x v="2"/>
  </r>
  <r>
    <n v="3850099.44938272"/>
    <x v="5062"/>
    <n v="26513113913"/>
    <s v="unconfirmed"/>
    <s v="Edward"/>
    <x v="1"/>
    <x v="22"/>
    <x v="0"/>
    <s v="US"/>
    <x v="0"/>
    <x v="1"/>
    <x v="0"/>
    <x v="7"/>
    <x v="510"/>
    <n v="203"/>
    <x v="159"/>
    <n v="1.1200000000000001"/>
    <x v="4"/>
    <x v="2"/>
    <x v="1"/>
  </r>
  <r>
    <n v="3850651.7493827199"/>
    <x v="5063"/>
    <n v="88501760823"/>
    <s v="verified"/>
    <s v="Schatzie"/>
    <x v="1"/>
    <x v="1"/>
    <x v="0"/>
    <s v="US"/>
    <x v="1"/>
    <x v="1"/>
    <x v="0"/>
    <x v="7"/>
    <x v="359"/>
    <n v="212"/>
    <x v="0"/>
    <n v="0.2"/>
    <x v="0"/>
    <x v="2"/>
    <x v="0"/>
  </r>
  <r>
    <n v="3851204.0493827201"/>
    <x v="5064"/>
    <n v="3961276187"/>
    <s v="unconfirmed"/>
    <s v="Ella"/>
    <x v="0"/>
    <x v="5"/>
    <x v="0"/>
    <s v="US"/>
    <x v="0"/>
    <x v="2"/>
    <x v="1"/>
    <x v="5"/>
    <x v="1039"/>
    <n v="167"/>
    <x v="294"/>
    <n v="2.97"/>
    <x v="4"/>
    <x v="0"/>
    <x v="4"/>
  </r>
  <r>
    <n v="3851756.34938272"/>
    <x v="5065"/>
    <n v="29877377033"/>
    <s v="unconfirmed"/>
    <s v="Liz"/>
    <x v="0"/>
    <x v="28"/>
    <x v="0"/>
    <s v="US"/>
    <x v="0"/>
    <x v="0"/>
    <x v="1"/>
    <x v="4"/>
    <x v="68"/>
    <n v="147"/>
    <x v="46"/>
    <n v="0.51"/>
    <x v="0"/>
    <x v="0"/>
    <x v="0"/>
  </r>
  <r>
    <n v="3852308.6493827198"/>
    <x v="5066"/>
    <n v="77850662892"/>
    <s v="unconfirmed"/>
    <s v="Julian"/>
    <x v="1"/>
    <x v="1"/>
    <x v="0"/>
    <s v="US"/>
    <x v="1"/>
    <x v="0"/>
    <x v="0"/>
    <x v="4"/>
    <x v="795"/>
    <n v="60"/>
    <x v="98"/>
    <n v="0.38"/>
    <x v="3"/>
    <x v="1"/>
    <x v="0"/>
  </r>
  <r>
    <n v="3852860.94938272"/>
    <x v="5067"/>
    <n v="97630951566"/>
    <s v="verified"/>
    <s v="Paris"/>
    <x v="0"/>
    <x v="5"/>
    <x v="0"/>
    <s v="US"/>
    <x v="0"/>
    <x v="0"/>
    <x v="0"/>
    <x v="3"/>
    <x v="439"/>
    <n v="220"/>
    <x v="177"/>
    <n v="0.16"/>
    <x v="2"/>
    <x v="2"/>
    <x v="0"/>
  </r>
  <r>
    <n v="3853413.2493827199"/>
    <x v="5068"/>
    <n v="79496668951"/>
    <s v="unconfirmed"/>
    <s v="Anthony/Joanne"/>
    <x v="0"/>
    <x v="5"/>
    <x v="0"/>
    <s v="US"/>
    <x v="0"/>
    <x v="2"/>
    <x v="1"/>
    <x v="2"/>
    <x v="160"/>
    <n v="231"/>
    <x v="38"/>
    <n v="2.27"/>
    <x v="1"/>
    <x v="2"/>
    <x v="3"/>
  </r>
  <r>
    <n v="3854517.84938272"/>
    <x v="5069"/>
    <n v="81455725274"/>
    <s v="unconfirmed"/>
    <s v="Madeline"/>
    <x v="0"/>
    <x v="20"/>
    <x v="0"/>
    <s v="US"/>
    <x v="1"/>
    <x v="0"/>
    <x v="1"/>
    <x v="7"/>
    <x v="698"/>
    <n v="177"/>
    <x v="230"/>
    <n v="0.68"/>
    <x v="4"/>
    <x v="0"/>
    <x v="0"/>
  </r>
  <r>
    <n v="3855070.1493827198"/>
    <x v="5070"/>
    <n v="48132951392"/>
    <s v="unconfirmed"/>
    <s v="Carlton"/>
    <x v="0"/>
    <x v="5"/>
    <x v="0"/>
    <s v="US"/>
    <x v="0"/>
    <x v="2"/>
    <x v="0"/>
    <x v="1"/>
    <x v="1023"/>
    <n v="107"/>
    <x v="41"/>
    <n v="1.6"/>
    <x v="4"/>
    <x v="0"/>
    <x v="1"/>
  </r>
  <r>
    <n v="3855622.44938272"/>
    <x v="5071"/>
    <n v="8547353336"/>
    <s v="verified"/>
    <s v="Gina"/>
    <x v="1"/>
    <x v="2"/>
    <x v="0"/>
    <s v="US"/>
    <x v="1"/>
    <x v="1"/>
    <x v="2"/>
    <x v="10"/>
    <x v="62"/>
    <n v="61"/>
    <x v="60"/>
    <n v="0.27"/>
    <x v="2"/>
    <x v="1"/>
    <x v="0"/>
  </r>
  <r>
    <n v="3856174.7493827199"/>
    <x v="5072"/>
    <n v="71649173041"/>
    <s v="unconfirmed"/>
    <s v="Eilon"/>
    <x v="1"/>
    <x v="13"/>
    <x v="0"/>
    <s v="US"/>
    <x v="0"/>
    <x v="1"/>
    <x v="1"/>
    <x v="2"/>
    <x v="267"/>
    <n v="113"/>
    <x v="68"/>
    <n v="0.02"/>
    <x v="3"/>
    <x v="0"/>
    <x v="0"/>
  </r>
  <r>
    <n v="3856727.0493827201"/>
    <x v="5073"/>
    <n v="45916947898"/>
    <s v="verified"/>
    <s v="Ali"/>
    <x v="1"/>
    <x v="64"/>
    <x v="0"/>
    <s v="US"/>
    <x v="1"/>
    <x v="1"/>
    <x v="0"/>
    <x v="9"/>
    <x v="310"/>
    <n v="122"/>
    <x v="161"/>
    <n v="0.4"/>
    <x v="3"/>
    <x v="0"/>
    <x v="0"/>
  </r>
  <r>
    <n v="3857279.34938272"/>
    <x v="5074"/>
    <n v="67374865219"/>
    <s v="unconfirmed"/>
    <s v="Andrew"/>
    <x v="0"/>
    <x v="11"/>
    <x v="0"/>
    <s v="US"/>
    <x v="0"/>
    <x v="2"/>
    <x v="1"/>
    <x v="1"/>
    <x v="294"/>
    <n v="102"/>
    <x v="222"/>
    <n v="1.45"/>
    <x v="1"/>
    <x v="0"/>
    <x v="1"/>
  </r>
  <r>
    <n v="3857831.6493827198"/>
    <x v="5075"/>
    <n v="75650855696"/>
    <s v="unconfirmed"/>
    <s v="Ofer"/>
    <x v="1"/>
    <x v="7"/>
    <x v="0"/>
    <s v="US"/>
    <x v="0"/>
    <x v="2"/>
    <x v="1"/>
    <x v="9"/>
    <x v="602"/>
    <n v="223"/>
    <x v="60"/>
    <n v="0.28000000000000003"/>
    <x v="2"/>
    <x v="2"/>
    <x v="0"/>
  </r>
  <r>
    <n v="3858383.94938272"/>
    <x v="5076"/>
    <n v="22271275653"/>
    <s v="unconfirmed"/>
    <s v="Ofer"/>
    <x v="1"/>
    <x v="7"/>
    <x v="0"/>
    <s v="US"/>
    <x v="1"/>
    <x v="1"/>
    <x v="1"/>
    <x v="1"/>
    <x v="356"/>
    <n v="91"/>
    <x v="109"/>
    <n v="0.24"/>
    <x v="2"/>
    <x v="1"/>
    <x v="0"/>
  </r>
  <r>
    <n v="3858936.2493827199"/>
    <x v="5077"/>
    <n v="65086441821"/>
    <s v="verified"/>
    <s v="Kaori"/>
    <x v="1"/>
    <x v="2"/>
    <x v="0"/>
    <s v="US"/>
    <x v="1"/>
    <x v="2"/>
    <x v="0"/>
    <x v="3"/>
    <x v="555"/>
    <n v="155"/>
    <x v="2"/>
    <n v="1.82"/>
    <x v="3"/>
    <x v="0"/>
    <x v="0"/>
  </r>
  <r>
    <n v="3859488.5493827201"/>
    <x v="5078"/>
    <n v="91481647236"/>
    <s v="verified"/>
    <s v="Benjamin"/>
    <x v="0"/>
    <x v="12"/>
    <x v="0"/>
    <s v="US"/>
    <x v="0"/>
    <x v="0"/>
    <x v="1"/>
    <x v="3"/>
    <x v="225"/>
    <n v="15"/>
    <x v="48"/>
    <n v="0.1"/>
    <x v="2"/>
    <x v="1"/>
    <x v="0"/>
  </r>
  <r>
    <n v="3860040.84938272"/>
    <x v="5079"/>
    <n v="16673586194"/>
    <s v="unconfirmed"/>
    <s v="Brooke"/>
    <x v="1"/>
    <x v="22"/>
    <x v="0"/>
    <s v="US"/>
    <x v="1"/>
    <x v="0"/>
    <x v="1"/>
    <x v="2"/>
    <x v="987"/>
    <n v="55"/>
    <x v="2"/>
    <n v="1.82"/>
    <x v="4"/>
    <x v="1"/>
    <x v="0"/>
  </r>
  <r>
    <n v="3860593.1493827198"/>
    <x v="5080"/>
    <n v="9456823336"/>
    <s v="unconfirmed"/>
    <s v="Jennifer"/>
    <x v="1"/>
    <x v="33"/>
    <x v="0"/>
    <s v="US"/>
    <x v="1"/>
    <x v="2"/>
    <x v="2"/>
    <x v="4"/>
    <x v="661"/>
    <n v="40"/>
    <x v="2"/>
    <n v="1.82"/>
    <x v="2"/>
    <x v="1"/>
    <x v="0"/>
  </r>
  <r>
    <n v="3861145.44938272"/>
    <x v="5081"/>
    <n v="71928034164"/>
    <s v="verified"/>
    <s v="Tim"/>
    <x v="0"/>
    <x v="19"/>
    <x v="0"/>
    <s v="US"/>
    <x v="0"/>
    <x v="2"/>
    <x v="1"/>
    <x v="4"/>
    <x v="464"/>
    <n v="83"/>
    <x v="63"/>
    <n v="0.03"/>
    <x v="0"/>
    <x v="1"/>
    <x v="0"/>
  </r>
  <r>
    <n v="3861697.7493827199"/>
    <x v="5082"/>
    <n v="17733653624"/>
    <s v="unconfirmed"/>
    <s v="Anne"/>
    <x v="3"/>
    <x v="97"/>
    <x v="0"/>
    <s v="US"/>
    <x v="0"/>
    <x v="2"/>
    <x v="0"/>
    <x v="4"/>
    <x v="1110"/>
    <n v="161"/>
    <x v="305"/>
    <n v="4.63"/>
    <x v="0"/>
    <x v="0"/>
    <x v="2"/>
  </r>
  <r>
    <n v="3862250.0493827201"/>
    <x v="5083"/>
    <n v="86341966506"/>
    <s v="verified"/>
    <s v="Tamara"/>
    <x v="1"/>
    <x v="2"/>
    <x v="0"/>
    <s v="US"/>
    <x v="1"/>
    <x v="2"/>
    <x v="0"/>
    <x v="8"/>
    <x v="1079"/>
    <n v="178"/>
    <x v="223"/>
    <n v="2.72"/>
    <x v="4"/>
    <x v="0"/>
    <x v="4"/>
  </r>
  <r>
    <n v="3862802.34938272"/>
    <x v="5084"/>
    <n v="33698483580"/>
    <s v="unconfirmed"/>
    <s v="Host"/>
    <x v="1"/>
    <x v="10"/>
    <x v="0"/>
    <s v="US"/>
    <x v="0"/>
    <x v="1"/>
    <x v="1"/>
    <x v="2"/>
    <x v="65"/>
    <n v="207"/>
    <x v="78"/>
    <n v="0.22"/>
    <x v="0"/>
    <x v="2"/>
    <x v="0"/>
  </r>
  <r>
    <n v="3863354.6493827198"/>
    <x v="5085"/>
    <n v="58283240835"/>
    <s v="verified"/>
    <s v="Vernon"/>
    <x v="0"/>
    <x v="29"/>
    <x v="0"/>
    <s v="US"/>
    <x v="0"/>
    <x v="1"/>
    <x v="1"/>
    <x v="8"/>
    <x v="273"/>
    <n v="204"/>
    <x v="31"/>
    <n v="0.27"/>
    <x v="1"/>
    <x v="2"/>
    <x v="0"/>
  </r>
  <r>
    <n v="3863906.94938272"/>
    <x v="5086"/>
    <n v="21607175780"/>
    <s v="unconfirmed"/>
    <s v="Emilie"/>
    <x v="1"/>
    <x v="17"/>
    <x v="0"/>
    <s v="US"/>
    <x v="1"/>
    <x v="1"/>
    <x v="0"/>
    <x v="12"/>
    <x v="355"/>
    <n v="83"/>
    <x v="86"/>
    <n v="1.18"/>
    <x v="0"/>
    <x v="1"/>
    <x v="0"/>
  </r>
  <r>
    <n v="3864459.2493827199"/>
    <x v="5087"/>
    <n v="21941358205"/>
    <s v="unconfirmed"/>
    <s v="Petya"/>
    <x v="2"/>
    <x v="30"/>
    <x v="0"/>
    <s v="US"/>
    <x v="1"/>
    <x v="1"/>
    <x v="0"/>
    <x v="9"/>
    <x v="514"/>
    <n v="18"/>
    <x v="0"/>
    <n v="0.16"/>
    <x v="1"/>
    <x v="1"/>
    <x v="0"/>
  </r>
  <r>
    <n v="3865011.5493827201"/>
    <x v="5088"/>
    <n v="64022926805"/>
    <s v="verified"/>
    <s v="Marina"/>
    <x v="1"/>
    <x v="18"/>
    <x v="0"/>
    <s v="US"/>
    <x v="1"/>
    <x v="1"/>
    <x v="1"/>
    <x v="2"/>
    <x v="928"/>
    <n v="44"/>
    <x v="254"/>
    <n v="1.33"/>
    <x v="0"/>
    <x v="1"/>
    <x v="1"/>
  </r>
  <r>
    <n v="3865563.84938272"/>
    <x v="5089"/>
    <n v="27082982740"/>
    <s v="unconfirmed"/>
    <s v="Gage"/>
    <x v="0"/>
    <x v="11"/>
    <x v="0"/>
    <s v="US"/>
    <x v="1"/>
    <x v="1"/>
    <x v="1"/>
    <x v="10"/>
    <x v="96"/>
    <n v="183"/>
    <x v="78"/>
    <n v="0.2"/>
    <x v="0"/>
    <x v="0"/>
    <x v="0"/>
  </r>
  <r>
    <n v="3866116.1493827198"/>
    <x v="5090"/>
    <n v="15330168696"/>
    <s v="verified"/>
    <s v="Leena"/>
    <x v="1"/>
    <x v="10"/>
    <x v="0"/>
    <s v="US"/>
    <x v="0"/>
    <x v="2"/>
    <x v="1"/>
    <x v="4"/>
    <x v="154"/>
    <n v="203"/>
    <x v="138"/>
    <n v="0.28999999999999998"/>
    <x v="1"/>
    <x v="2"/>
    <x v="0"/>
  </r>
  <r>
    <n v="3866668.44938272"/>
    <x v="5091"/>
    <n v="83138257943"/>
    <s v="unconfirmed"/>
    <s v="Emma"/>
    <x v="0"/>
    <x v="38"/>
    <x v="0"/>
    <s v="US"/>
    <x v="1"/>
    <x v="0"/>
    <x v="0"/>
    <x v="2"/>
    <x v="814"/>
    <n v="148"/>
    <x v="68"/>
    <n v="0.02"/>
    <x v="2"/>
    <x v="0"/>
    <x v="0"/>
  </r>
  <r>
    <n v="3867220.7493827199"/>
    <x v="5092"/>
    <n v="30466623046"/>
    <s v="verified"/>
    <s v="Tracey"/>
    <x v="0"/>
    <x v="15"/>
    <x v="0"/>
    <s v="US"/>
    <x v="1"/>
    <x v="0"/>
    <x v="1"/>
    <x v="11"/>
    <x v="906"/>
    <n v="27"/>
    <x v="52"/>
    <n v="7.0000000000000007E-2"/>
    <x v="3"/>
    <x v="1"/>
    <x v="0"/>
  </r>
  <r>
    <n v="3867773.0493827201"/>
    <x v="5093"/>
    <n v="1436511328"/>
    <s v="verified"/>
    <s v="Martin"/>
    <x v="0"/>
    <x v="11"/>
    <x v="0"/>
    <s v="US"/>
    <x v="1"/>
    <x v="1"/>
    <x v="0"/>
    <x v="3"/>
    <x v="1158"/>
    <n v="76"/>
    <x v="356"/>
    <n v="6.23"/>
    <x v="0"/>
    <x v="1"/>
    <x v="2"/>
  </r>
  <r>
    <n v="3868325.34938272"/>
    <x v="5094"/>
    <n v="237945273"/>
    <s v="unconfirmed"/>
    <s v="Zev"/>
    <x v="1"/>
    <x v="18"/>
    <x v="0"/>
    <s v="US"/>
    <x v="1"/>
    <x v="0"/>
    <x v="1"/>
    <x v="3"/>
    <x v="204"/>
    <n v="225"/>
    <x v="357"/>
    <n v="5.04"/>
    <x v="4"/>
    <x v="2"/>
    <x v="2"/>
  </r>
  <r>
    <n v="3868877.6493827198"/>
    <x v="5095"/>
    <n v="36461992774"/>
    <s v="unconfirmed"/>
    <s v="Scottie"/>
    <x v="0"/>
    <x v="11"/>
    <x v="0"/>
    <s v="US"/>
    <x v="0"/>
    <x v="0"/>
    <x v="1"/>
    <x v="11"/>
    <x v="598"/>
    <n v="29"/>
    <x v="52"/>
    <n v="7.0000000000000007E-2"/>
    <x v="0"/>
    <x v="1"/>
    <x v="0"/>
  </r>
  <r>
    <n v="3869429.94938272"/>
    <x v="5096"/>
    <n v="31478945789"/>
    <s v="verified"/>
    <s v="Marie Yves"/>
    <x v="0"/>
    <x v="99"/>
    <x v="0"/>
    <s v="US"/>
    <x v="1"/>
    <x v="2"/>
    <x v="1"/>
    <x v="4"/>
    <x v="426"/>
    <n v="93"/>
    <x v="293"/>
    <n v="1.66"/>
    <x v="4"/>
    <x v="1"/>
    <x v="1"/>
  </r>
  <r>
    <n v="3869982.2493827199"/>
    <x v="5097"/>
    <n v="27020978546"/>
    <s v="unconfirmed"/>
    <s v="Jonathan"/>
    <x v="0"/>
    <x v="11"/>
    <x v="0"/>
    <s v="US"/>
    <x v="0"/>
    <x v="0"/>
    <x v="1"/>
    <x v="1"/>
    <x v="495"/>
    <n v="113"/>
    <x v="68"/>
    <n v="0.02"/>
    <x v="2"/>
    <x v="0"/>
    <x v="0"/>
  </r>
  <r>
    <n v="3870534.5493827201"/>
    <x v="5098"/>
    <n v="86090784918"/>
    <s v="unconfirmed"/>
    <s v="Jay"/>
    <x v="2"/>
    <x v="85"/>
    <x v="0"/>
    <s v="US"/>
    <x v="1"/>
    <x v="1"/>
    <x v="1"/>
    <x v="8"/>
    <x v="614"/>
    <n v="215"/>
    <x v="35"/>
    <n v="0.45"/>
    <x v="1"/>
    <x v="2"/>
    <x v="0"/>
  </r>
  <r>
    <n v="3871086.84938272"/>
    <x v="5099"/>
    <n v="97890345434"/>
    <s v="unconfirmed"/>
    <s v="Annie"/>
    <x v="1"/>
    <x v="13"/>
    <x v="0"/>
    <s v="US"/>
    <x v="1"/>
    <x v="2"/>
    <x v="1"/>
    <x v="5"/>
    <x v="375"/>
    <n v="33"/>
    <x v="171"/>
    <n v="0.52"/>
    <x v="4"/>
    <x v="1"/>
    <x v="0"/>
  </r>
  <r>
    <n v="3871639.1493827198"/>
    <x v="5100"/>
    <n v="24318699298"/>
    <s v="unconfirmed"/>
    <s v="Chandra"/>
    <x v="3"/>
    <x v="97"/>
    <x v="0"/>
    <s v="US"/>
    <x v="1"/>
    <x v="2"/>
    <x v="0"/>
    <x v="4"/>
    <x v="1032"/>
    <n v="120"/>
    <x v="284"/>
    <n v="5.46"/>
    <x v="1"/>
    <x v="0"/>
    <x v="2"/>
  </r>
  <r>
    <n v="3872191.44938272"/>
    <x v="5101"/>
    <n v="28749192141"/>
    <s v="unconfirmed"/>
    <s v="Jeevan"/>
    <x v="1"/>
    <x v="6"/>
    <x v="0"/>
    <s v="US"/>
    <x v="1"/>
    <x v="2"/>
    <x v="0"/>
    <x v="12"/>
    <x v="805"/>
    <n v="161"/>
    <x v="149"/>
    <n v="2.84"/>
    <x v="3"/>
    <x v="0"/>
    <x v="3"/>
  </r>
  <r>
    <n v="3872743.7493827199"/>
    <x v="5102"/>
    <n v="27262349033"/>
    <s v="unconfirmed"/>
    <s v="Jen"/>
    <x v="1"/>
    <x v="17"/>
    <x v="0"/>
    <s v="US"/>
    <x v="0"/>
    <x v="0"/>
    <x v="0"/>
    <x v="1"/>
    <x v="604"/>
    <n v="70"/>
    <x v="2"/>
    <n v="1.82"/>
    <x v="4"/>
    <x v="1"/>
    <x v="0"/>
  </r>
  <r>
    <n v="3873296.0493827201"/>
    <x v="5103"/>
    <n v="16460919378"/>
    <s v="unconfirmed"/>
    <s v="Silvia"/>
    <x v="1"/>
    <x v="100"/>
    <x v="0"/>
    <s v="US"/>
    <x v="1"/>
    <x v="2"/>
    <x v="1"/>
    <x v="2"/>
    <x v="408"/>
    <n v="113"/>
    <x v="52"/>
    <n v="7.0000000000000007E-2"/>
    <x v="4"/>
    <x v="0"/>
    <x v="0"/>
  </r>
  <r>
    <n v="3873848.34938272"/>
    <x v="5104"/>
    <n v="23085891888"/>
    <s v="unconfirmed"/>
    <s v="Brian"/>
    <x v="1"/>
    <x v="100"/>
    <x v="0"/>
    <s v="US"/>
    <x v="1"/>
    <x v="2"/>
    <x v="1"/>
    <x v="7"/>
    <x v="128"/>
    <n v="53"/>
    <x v="0"/>
    <n v="0.16"/>
    <x v="1"/>
    <x v="1"/>
    <x v="0"/>
  </r>
  <r>
    <n v="3874400.6493827198"/>
    <x v="5105"/>
    <n v="34864896296"/>
    <s v="verified"/>
    <s v="Cathy"/>
    <x v="0"/>
    <x v="5"/>
    <x v="0"/>
    <s v="US"/>
    <x v="0"/>
    <x v="1"/>
    <x v="1"/>
    <x v="3"/>
    <x v="909"/>
    <n v="58"/>
    <x v="342"/>
    <n v="4.37"/>
    <x v="2"/>
    <x v="1"/>
    <x v="2"/>
  </r>
  <r>
    <n v="3874952.94938272"/>
    <x v="5106"/>
    <n v="40131089310"/>
    <s v="verified"/>
    <s v="Morgan"/>
    <x v="0"/>
    <x v="28"/>
    <x v="0"/>
    <s v="US"/>
    <x v="1"/>
    <x v="0"/>
    <x v="0"/>
    <x v="10"/>
    <x v="1045"/>
    <n v="174"/>
    <x v="119"/>
    <n v="3.5"/>
    <x v="2"/>
    <x v="0"/>
    <x v="2"/>
  </r>
  <r>
    <n v="3875505.2493827199"/>
    <x v="5107"/>
    <n v="81078133814"/>
    <s v="verified"/>
    <s v="Atlantis &amp; Carmen"/>
    <x v="1"/>
    <x v="2"/>
    <x v="0"/>
    <s v="US"/>
    <x v="1"/>
    <x v="1"/>
    <x v="0"/>
    <x v="5"/>
    <x v="22"/>
    <n v="163"/>
    <x v="224"/>
    <n v="2.85"/>
    <x v="2"/>
    <x v="0"/>
    <x v="4"/>
  </r>
  <r>
    <n v="3876057.5493827201"/>
    <x v="5108"/>
    <n v="55224114786"/>
    <s v="unconfirmed"/>
    <s v="Kay"/>
    <x v="2"/>
    <x v="55"/>
    <x v="0"/>
    <s v="US"/>
    <x v="1"/>
    <x v="1"/>
    <x v="0"/>
    <x v="5"/>
    <x v="1072"/>
    <n v="131"/>
    <x v="68"/>
    <n v="0.02"/>
    <x v="3"/>
    <x v="0"/>
    <x v="0"/>
  </r>
  <r>
    <n v="3876609.84938272"/>
    <x v="5109"/>
    <n v="43025602952"/>
    <s v="verified"/>
    <s v="Mike"/>
    <x v="1"/>
    <x v="6"/>
    <x v="0"/>
    <s v="US"/>
    <x v="1"/>
    <x v="0"/>
    <x v="1"/>
    <x v="10"/>
    <x v="4"/>
    <n v="115"/>
    <x v="131"/>
    <n v="0.11"/>
    <x v="4"/>
    <x v="0"/>
    <x v="0"/>
  </r>
  <r>
    <n v="3877162.1493827198"/>
    <x v="5110"/>
    <n v="61568491784"/>
    <s v="verified"/>
    <s v="Isa"/>
    <x v="0"/>
    <x v="23"/>
    <x v="0"/>
    <s v="US"/>
    <x v="1"/>
    <x v="0"/>
    <x v="0"/>
    <x v="12"/>
    <x v="737"/>
    <n v="206"/>
    <x v="121"/>
    <n v="1.44"/>
    <x v="2"/>
    <x v="2"/>
    <x v="1"/>
  </r>
  <r>
    <n v="3877714.44938272"/>
    <x v="5111"/>
    <n v="94402604048"/>
    <s v="unconfirmed"/>
    <s v="Samantha"/>
    <x v="0"/>
    <x v="20"/>
    <x v="0"/>
    <s v="US"/>
    <x v="1"/>
    <x v="1"/>
    <x v="1"/>
    <x v="4"/>
    <x v="332"/>
    <n v="93"/>
    <x v="157"/>
    <n v="3.42"/>
    <x v="1"/>
    <x v="1"/>
    <x v="2"/>
  </r>
  <r>
    <n v="3878266.7493827199"/>
    <x v="5112"/>
    <n v="20018446741"/>
    <s v="verified"/>
    <s v="Andre"/>
    <x v="1"/>
    <x v="50"/>
    <x v="0"/>
    <s v="US"/>
    <x v="0"/>
    <x v="1"/>
    <x v="1"/>
    <x v="2"/>
    <x v="1086"/>
    <n v="137"/>
    <x v="98"/>
    <n v="0.17"/>
    <x v="4"/>
    <x v="0"/>
    <x v="0"/>
  </r>
  <r>
    <n v="3878819.0493827201"/>
    <x v="5113"/>
    <n v="5594908059"/>
    <s v="unconfirmed"/>
    <s v="Gs"/>
    <x v="1"/>
    <x v="7"/>
    <x v="0"/>
    <s v="US"/>
    <x v="0"/>
    <x v="0"/>
    <x v="1"/>
    <x v="3"/>
    <x v="919"/>
    <n v="236"/>
    <x v="2"/>
    <n v="1.82"/>
    <x v="2"/>
    <x v="2"/>
    <x v="0"/>
  </r>
  <r>
    <n v="3879371.34938272"/>
    <x v="5114"/>
    <n v="51105226951"/>
    <s v="verified"/>
    <s v="Ruth"/>
    <x v="2"/>
    <x v="62"/>
    <x v="0"/>
    <s v="US"/>
    <x v="0"/>
    <x v="0"/>
    <x v="0"/>
    <x v="10"/>
    <x v="250"/>
    <n v="157"/>
    <x v="97"/>
    <n v="2.17"/>
    <x v="2"/>
    <x v="0"/>
    <x v="3"/>
  </r>
  <r>
    <n v="3879923.6493827198"/>
    <x v="5115"/>
    <n v="20950034664"/>
    <s v="verified"/>
    <s v="Ruth"/>
    <x v="2"/>
    <x v="62"/>
    <x v="0"/>
    <s v="US"/>
    <x v="1"/>
    <x v="2"/>
    <x v="0"/>
    <x v="12"/>
    <x v="326"/>
    <n v="45"/>
    <x v="181"/>
    <n v="1.27"/>
    <x v="3"/>
    <x v="1"/>
    <x v="1"/>
  </r>
  <r>
    <n v="3880475.94938272"/>
    <x v="5116"/>
    <n v="84460435585"/>
    <s v="unconfirmed"/>
    <s v="Eugene"/>
    <x v="0"/>
    <x v="20"/>
    <x v="0"/>
    <s v="US"/>
    <x v="1"/>
    <x v="2"/>
    <x v="0"/>
    <x v="12"/>
    <x v="222"/>
    <n v="129"/>
    <x v="2"/>
    <n v="1.82"/>
    <x v="1"/>
    <x v="0"/>
    <x v="0"/>
  </r>
  <r>
    <n v="3881028.2493827199"/>
    <x v="5117"/>
    <n v="13773966622"/>
    <s v="verified"/>
    <s v="Eugene"/>
    <x v="0"/>
    <x v="20"/>
    <x v="0"/>
    <s v="US"/>
    <x v="0"/>
    <x v="1"/>
    <x v="0"/>
    <x v="9"/>
    <x v="689"/>
    <n v="172"/>
    <x v="63"/>
    <n v="0.04"/>
    <x v="3"/>
    <x v="0"/>
    <x v="0"/>
  </r>
  <r>
    <n v="3881580.5493827201"/>
    <x v="5118"/>
    <n v="57123605620"/>
    <s v="verified"/>
    <s v="Mike"/>
    <x v="1"/>
    <x v="4"/>
    <x v="0"/>
    <s v="US"/>
    <x v="1"/>
    <x v="2"/>
    <x v="1"/>
    <x v="2"/>
    <x v="755"/>
    <n v="73"/>
    <x v="80"/>
    <n v="0.12"/>
    <x v="4"/>
    <x v="1"/>
    <x v="0"/>
  </r>
  <r>
    <n v="3882132.84938272"/>
    <x v="5119"/>
    <n v="30673877507"/>
    <s v="verified"/>
    <s v="Chad"/>
    <x v="2"/>
    <x v="39"/>
    <x v="0"/>
    <s v="US"/>
    <x v="0"/>
    <x v="2"/>
    <x v="0"/>
    <x v="2"/>
    <x v="398"/>
    <n v="111"/>
    <x v="131"/>
    <n v="1.41"/>
    <x v="0"/>
    <x v="0"/>
    <x v="0"/>
  </r>
  <r>
    <n v="3882685.1493827198"/>
    <x v="5120"/>
    <n v="35377886532"/>
    <s v="unconfirmed"/>
    <s v="Host"/>
    <x v="1"/>
    <x v="6"/>
    <x v="0"/>
    <s v="US"/>
    <x v="0"/>
    <x v="0"/>
    <x v="1"/>
    <x v="2"/>
    <x v="207"/>
    <n v="119"/>
    <x v="35"/>
    <n v="0.2"/>
    <x v="0"/>
    <x v="0"/>
    <x v="0"/>
  </r>
  <r>
    <n v="3883237.44938272"/>
    <x v="5121"/>
    <n v="32115980537"/>
    <s v="unconfirmed"/>
    <s v="Corey"/>
    <x v="1"/>
    <x v="7"/>
    <x v="0"/>
    <s v="US"/>
    <x v="1"/>
    <x v="0"/>
    <x v="0"/>
    <x v="2"/>
    <x v="1086"/>
    <n v="137"/>
    <x v="63"/>
    <n v="0.04"/>
    <x v="3"/>
    <x v="0"/>
    <x v="0"/>
  </r>
  <r>
    <n v="3883789.7493827199"/>
    <x v="5122"/>
    <n v="86709326428"/>
    <s v="verified"/>
    <s v="Host"/>
    <x v="1"/>
    <x v="4"/>
    <x v="0"/>
    <s v="US"/>
    <x v="0"/>
    <x v="1"/>
    <x v="1"/>
    <x v="1"/>
    <x v="435"/>
    <n v="55"/>
    <x v="80"/>
    <n v="0.14000000000000001"/>
    <x v="1"/>
    <x v="1"/>
    <x v="0"/>
  </r>
  <r>
    <n v="3884342.0493827201"/>
    <x v="5123"/>
    <n v="35247331859"/>
    <s v="unconfirmed"/>
    <s v="Amanda"/>
    <x v="1"/>
    <x v="2"/>
    <x v="0"/>
    <s v="US"/>
    <x v="1"/>
    <x v="0"/>
    <x v="1"/>
    <x v="8"/>
    <x v="1086"/>
    <n v="137"/>
    <x v="56"/>
    <n v="0.45"/>
    <x v="1"/>
    <x v="0"/>
    <x v="0"/>
  </r>
  <r>
    <n v="3884894.34938272"/>
    <x v="5124"/>
    <n v="76774985934"/>
    <s v="unconfirmed"/>
    <s v="Tina"/>
    <x v="1"/>
    <x v="7"/>
    <x v="0"/>
    <s v="US"/>
    <x v="0"/>
    <x v="1"/>
    <x v="1"/>
    <x v="8"/>
    <x v="750"/>
    <n v="31"/>
    <x v="59"/>
    <n v="1.19"/>
    <x v="2"/>
    <x v="1"/>
    <x v="1"/>
  </r>
  <r>
    <n v="3885446.6493827198"/>
    <x v="5125"/>
    <n v="75108240316"/>
    <s v="unconfirmed"/>
    <s v="Russell"/>
    <x v="1"/>
    <x v="64"/>
    <x v="0"/>
    <s v="US"/>
    <x v="0"/>
    <x v="0"/>
    <x v="1"/>
    <x v="4"/>
    <x v="760"/>
    <n v="134"/>
    <x v="63"/>
    <n v="0.04"/>
    <x v="0"/>
    <x v="0"/>
    <x v="0"/>
  </r>
  <r>
    <n v="3885998.94938272"/>
    <x v="5126"/>
    <n v="91984706823"/>
    <s v="unconfirmed"/>
    <s v="Jeremy &amp; Laura"/>
    <x v="1"/>
    <x v="7"/>
    <x v="0"/>
    <s v="US"/>
    <x v="1"/>
    <x v="2"/>
    <x v="1"/>
    <x v="5"/>
    <x v="768"/>
    <n v="154"/>
    <x v="52"/>
    <n v="0.09"/>
    <x v="1"/>
    <x v="0"/>
    <x v="0"/>
  </r>
  <r>
    <n v="3886551.2493827199"/>
    <x v="5127"/>
    <n v="3144816077"/>
    <s v="verified"/>
    <s v="Fabeye &amp; Nabou"/>
    <x v="0"/>
    <x v="5"/>
    <x v="0"/>
    <s v="US"/>
    <x v="1"/>
    <x v="2"/>
    <x v="0"/>
    <x v="1"/>
    <x v="252"/>
    <n v="130"/>
    <x v="121"/>
    <n v="0.87"/>
    <x v="2"/>
    <x v="0"/>
    <x v="1"/>
  </r>
  <r>
    <n v="3887103.5493827201"/>
    <x v="5128"/>
    <n v="46481542677"/>
    <s v="unconfirmed"/>
    <s v="Elyse"/>
    <x v="1"/>
    <x v="22"/>
    <x v="0"/>
    <s v="US"/>
    <x v="0"/>
    <x v="1"/>
    <x v="1"/>
    <x v="6"/>
    <x v="870"/>
    <n v="36"/>
    <x v="80"/>
    <n v="0.14000000000000001"/>
    <x v="1"/>
    <x v="1"/>
    <x v="0"/>
  </r>
  <r>
    <n v="3887655.84938272"/>
    <x v="5129"/>
    <n v="94271188010"/>
    <s v="unconfirmed"/>
    <s v="Alison"/>
    <x v="0"/>
    <x v="11"/>
    <x v="0"/>
    <s v="US"/>
    <x v="1"/>
    <x v="2"/>
    <x v="1"/>
    <x v="1"/>
    <x v="6"/>
    <n v="204"/>
    <x v="2"/>
    <n v="1.82"/>
    <x v="3"/>
    <x v="2"/>
    <x v="0"/>
  </r>
  <r>
    <n v="3888208.1493827198"/>
    <x v="5130"/>
    <n v="30501077927"/>
    <s v="verified"/>
    <s v="Maha"/>
    <x v="1"/>
    <x v="68"/>
    <x v="0"/>
    <s v="US"/>
    <x v="0"/>
    <x v="1"/>
    <x v="1"/>
    <x v="5"/>
    <x v="972"/>
    <n v="212"/>
    <x v="48"/>
    <n v="0.08"/>
    <x v="4"/>
    <x v="2"/>
    <x v="0"/>
  </r>
  <r>
    <n v="3888760.44938272"/>
    <x v="5131"/>
    <n v="16842068978"/>
    <s v="unconfirmed"/>
    <s v="Petya"/>
    <x v="2"/>
    <x v="55"/>
    <x v="0"/>
    <s v="US"/>
    <x v="0"/>
    <x v="2"/>
    <x v="0"/>
    <x v="3"/>
    <x v="960"/>
    <n v="21"/>
    <x v="0"/>
    <n v="0.19"/>
    <x v="0"/>
    <x v="1"/>
    <x v="0"/>
  </r>
  <r>
    <n v="3889312.7493827199"/>
    <x v="5132"/>
    <n v="6484061807"/>
    <s v="unconfirmed"/>
    <s v="Marcus"/>
    <x v="0"/>
    <x v="5"/>
    <x v="0"/>
    <s v="US"/>
    <x v="1"/>
    <x v="2"/>
    <x v="1"/>
    <x v="2"/>
    <x v="341"/>
    <n v="181"/>
    <x v="45"/>
    <n v="2.66"/>
    <x v="4"/>
    <x v="0"/>
    <x v="3"/>
  </r>
  <r>
    <n v="3889865.0493827201"/>
    <x v="5133"/>
    <n v="39179213375"/>
    <s v="unconfirmed"/>
    <s v="Haim"/>
    <x v="2"/>
    <x v="24"/>
    <x v="0"/>
    <s v="US"/>
    <x v="1"/>
    <x v="0"/>
    <x v="0"/>
    <x v="7"/>
    <x v="186"/>
    <n v="112"/>
    <x v="17"/>
    <n v="0.83"/>
    <x v="3"/>
    <x v="0"/>
    <x v="0"/>
  </r>
  <r>
    <n v="3890417.34938272"/>
    <x v="5134"/>
    <n v="92420020603"/>
    <s v="unconfirmed"/>
    <s v="Maia"/>
    <x v="1"/>
    <x v="2"/>
    <x v="0"/>
    <s v="US"/>
    <x v="1"/>
    <x v="0"/>
    <x v="1"/>
    <x v="4"/>
    <x v="1027"/>
    <n v="231"/>
    <x v="98"/>
    <n v="0.17"/>
    <x v="4"/>
    <x v="2"/>
    <x v="0"/>
  </r>
  <r>
    <n v="3890969.6493827198"/>
    <x v="5135"/>
    <n v="74429245977"/>
    <s v="unconfirmed"/>
    <s v="Matthew"/>
    <x v="1"/>
    <x v="10"/>
    <x v="0"/>
    <s v="US"/>
    <x v="0"/>
    <x v="0"/>
    <x v="1"/>
    <x v="4"/>
    <x v="595"/>
    <n v="96"/>
    <x v="98"/>
    <n v="0.17"/>
    <x v="2"/>
    <x v="1"/>
    <x v="0"/>
  </r>
  <r>
    <n v="3891521.94938272"/>
    <x v="5136"/>
    <n v="19007886179"/>
    <s v="unconfirmed"/>
    <s v="Jared"/>
    <x v="0"/>
    <x v="11"/>
    <x v="0"/>
    <s v="US"/>
    <x v="0"/>
    <x v="1"/>
    <x v="0"/>
    <x v="1"/>
    <x v="115"/>
    <n v="199"/>
    <x v="2"/>
    <n v="1.82"/>
    <x v="0"/>
    <x v="0"/>
    <x v="0"/>
  </r>
  <r>
    <n v="3892074.2493827199"/>
    <x v="5137"/>
    <n v="85429365875"/>
    <s v="unconfirmed"/>
    <s v="Larry"/>
    <x v="0"/>
    <x v="99"/>
    <x v="0"/>
    <s v="US"/>
    <x v="1"/>
    <x v="0"/>
    <x v="0"/>
    <x v="1"/>
    <x v="475"/>
    <n v="137"/>
    <x v="125"/>
    <n v="0.7"/>
    <x v="1"/>
    <x v="0"/>
    <x v="0"/>
  </r>
  <r>
    <n v="3892626.5493827201"/>
    <x v="5138"/>
    <n v="31756128932"/>
    <s v="unconfirmed"/>
    <s v="Fernando"/>
    <x v="0"/>
    <x v="14"/>
    <x v="0"/>
    <s v="US"/>
    <x v="1"/>
    <x v="0"/>
    <x v="1"/>
    <x v="8"/>
    <x v="670"/>
    <n v="214"/>
    <x v="109"/>
    <n v="0.28000000000000003"/>
    <x v="3"/>
    <x v="2"/>
    <x v="0"/>
  </r>
  <r>
    <n v="3893178.84938272"/>
    <x v="5139"/>
    <n v="10230636958"/>
    <s v="verified"/>
    <s v="Liz"/>
    <x v="0"/>
    <x v="21"/>
    <x v="0"/>
    <s v="US"/>
    <x v="0"/>
    <x v="0"/>
    <x v="1"/>
    <x v="10"/>
    <x v="697"/>
    <n v="112"/>
    <x v="2"/>
    <n v="1.82"/>
    <x v="4"/>
    <x v="0"/>
    <x v="0"/>
  </r>
  <r>
    <n v="3893731.1493827198"/>
    <x v="5140"/>
    <n v="5483641421"/>
    <s v="verified"/>
    <s v="Kurt"/>
    <x v="0"/>
    <x v="20"/>
    <x v="0"/>
    <s v="US"/>
    <x v="0"/>
    <x v="2"/>
    <x v="0"/>
    <x v="7"/>
    <x v="455"/>
    <n v="102"/>
    <x v="32"/>
    <n v="0.53"/>
    <x v="0"/>
    <x v="0"/>
    <x v="0"/>
  </r>
  <r>
    <n v="3894283.44938272"/>
    <x v="5141"/>
    <n v="8285581851"/>
    <s v="verified"/>
    <s v="Todd"/>
    <x v="0"/>
    <x v="5"/>
    <x v="0"/>
    <s v="US"/>
    <x v="1"/>
    <x v="1"/>
    <x v="1"/>
    <x v="2"/>
    <x v="877"/>
    <n v="143"/>
    <x v="63"/>
    <n v="0.06"/>
    <x v="3"/>
    <x v="0"/>
    <x v="0"/>
  </r>
  <r>
    <n v="3894835.7493827199"/>
    <x v="5142"/>
    <n v="47771973021"/>
    <s v="unconfirmed"/>
    <s v="Wendy"/>
    <x v="1"/>
    <x v="10"/>
    <x v="0"/>
    <s v="US"/>
    <x v="1"/>
    <x v="2"/>
    <x v="1"/>
    <x v="2"/>
    <x v="369"/>
    <n v="13"/>
    <x v="46"/>
    <n v="0.36"/>
    <x v="0"/>
    <x v="1"/>
    <x v="0"/>
  </r>
  <r>
    <n v="3895388.0493827201"/>
    <x v="5143"/>
    <n v="12939987142"/>
    <s v="verified"/>
    <s v="Kaykay"/>
    <x v="0"/>
    <x v="79"/>
    <x v="0"/>
    <s v="US"/>
    <x v="1"/>
    <x v="2"/>
    <x v="2"/>
    <x v="2"/>
    <x v="549"/>
    <n v="169"/>
    <x v="80"/>
    <n v="0.12"/>
    <x v="4"/>
    <x v="0"/>
    <x v="0"/>
  </r>
  <r>
    <n v="3895940.34938272"/>
    <x v="5144"/>
    <n v="93346635567"/>
    <s v="verified"/>
    <s v="Polly"/>
    <x v="0"/>
    <x v="5"/>
    <x v="0"/>
    <s v="US"/>
    <x v="1"/>
    <x v="2"/>
    <x v="1"/>
    <x v="5"/>
    <x v="711"/>
    <n v="57"/>
    <x v="63"/>
    <n v="0.05"/>
    <x v="3"/>
    <x v="1"/>
    <x v="0"/>
  </r>
  <r>
    <n v="3896492.6493827198"/>
    <x v="5145"/>
    <n v="41269144814"/>
    <s v="verified"/>
    <s v="Jana"/>
    <x v="1"/>
    <x v="64"/>
    <x v="0"/>
    <s v="US"/>
    <x v="1"/>
    <x v="0"/>
    <x v="0"/>
    <x v="3"/>
    <x v="959"/>
    <n v="110"/>
    <x v="59"/>
    <n v="1.27"/>
    <x v="4"/>
    <x v="0"/>
    <x v="1"/>
  </r>
  <r>
    <n v="3897044.94938272"/>
    <x v="5146"/>
    <n v="66446882392"/>
    <s v="unconfirmed"/>
    <s v="Joaquin"/>
    <x v="1"/>
    <x v="7"/>
    <x v="0"/>
    <s v="US"/>
    <x v="1"/>
    <x v="0"/>
    <x v="1"/>
    <x v="1"/>
    <x v="7"/>
    <n v="58"/>
    <x v="2"/>
    <n v="1.82"/>
    <x v="0"/>
    <x v="1"/>
    <x v="0"/>
  </r>
  <r>
    <n v="3897597.2493827199"/>
    <x v="5147"/>
    <n v="13992757420"/>
    <s v="verified"/>
    <s v="Larry"/>
    <x v="0"/>
    <x v="99"/>
    <x v="0"/>
    <s v="US"/>
    <x v="1"/>
    <x v="0"/>
    <x v="0"/>
    <x v="1"/>
    <x v="372"/>
    <n v="228"/>
    <x v="56"/>
    <n v="0.39"/>
    <x v="3"/>
    <x v="2"/>
    <x v="0"/>
  </r>
  <r>
    <n v="3898149.5493827201"/>
    <x v="5148"/>
    <n v="23235560591"/>
    <s v="unconfirmed"/>
    <s v="Angelo"/>
    <x v="2"/>
    <x v="49"/>
    <x v="0"/>
    <s v="US"/>
    <x v="1"/>
    <x v="0"/>
    <x v="0"/>
    <x v="1"/>
    <x v="513"/>
    <n v="73"/>
    <x v="224"/>
    <n v="2.78"/>
    <x v="0"/>
    <x v="1"/>
    <x v="4"/>
  </r>
  <r>
    <n v="3898701.84938272"/>
    <x v="5149"/>
    <n v="48078781123"/>
    <s v="verified"/>
    <s v="Seun And Marie"/>
    <x v="0"/>
    <x v="5"/>
    <x v="0"/>
    <s v="US"/>
    <x v="1"/>
    <x v="2"/>
    <x v="0"/>
    <x v="4"/>
    <x v="351"/>
    <n v="103"/>
    <x v="87"/>
    <n v="0.61"/>
    <x v="3"/>
    <x v="0"/>
    <x v="0"/>
  </r>
  <r>
    <n v="3899254.1493827198"/>
    <x v="5150"/>
    <n v="71564524586"/>
    <s v="verified"/>
    <s v="Angelo"/>
    <x v="2"/>
    <x v="49"/>
    <x v="0"/>
    <s v="US"/>
    <x v="1"/>
    <x v="2"/>
    <x v="0"/>
    <x v="1"/>
    <x v="184"/>
    <n v="50"/>
    <x v="216"/>
    <n v="3.48"/>
    <x v="1"/>
    <x v="1"/>
    <x v="2"/>
  </r>
  <r>
    <n v="3899806.44938272"/>
    <x v="5151"/>
    <n v="34917322658"/>
    <s v="unconfirmed"/>
    <s v="Seun And Marie"/>
    <x v="0"/>
    <x v="5"/>
    <x v="0"/>
    <s v="US"/>
    <x v="0"/>
    <x v="0"/>
    <x v="0"/>
    <x v="6"/>
    <x v="955"/>
    <n v="200"/>
    <x v="169"/>
    <n v="0.72"/>
    <x v="2"/>
    <x v="0"/>
    <x v="0"/>
  </r>
  <r>
    <n v="3900358.7493827199"/>
    <x v="5152"/>
    <n v="73941558304"/>
    <s v="verified"/>
    <s v="Adriana"/>
    <x v="1"/>
    <x v="10"/>
    <x v="0"/>
    <s v="US"/>
    <x v="1"/>
    <x v="1"/>
    <x v="1"/>
    <x v="7"/>
    <x v="895"/>
    <n v="204"/>
    <x v="48"/>
    <n v="0.08"/>
    <x v="3"/>
    <x v="2"/>
    <x v="0"/>
  </r>
  <r>
    <n v="3900911.0493827201"/>
    <x v="5153"/>
    <n v="5828023378"/>
    <s v="verified"/>
    <s v="Naeem"/>
    <x v="0"/>
    <x v="5"/>
    <x v="0"/>
    <s v="US"/>
    <x v="1"/>
    <x v="1"/>
    <x v="0"/>
    <x v="3"/>
    <x v="136"/>
    <n v="98"/>
    <x v="2"/>
    <n v="1.82"/>
    <x v="0"/>
    <x v="1"/>
    <x v="0"/>
  </r>
  <r>
    <n v="3901463.34938272"/>
    <x v="5154"/>
    <n v="54582282932"/>
    <s v="unconfirmed"/>
    <s v="Telmo"/>
    <x v="2"/>
    <x v="102"/>
    <x v="0"/>
    <s v="US"/>
    <x v="0"/>
    <x v="0"/>
    <x v="1"/>
    <x v="1"/>
    <x v="320"/>
    <n v="34"/>
    <x v="228"/>
    <n v="1.73"/>
    <x v="2"/>
    <x v="1"/>
    <x v="3"/>
  </r>
  <r>
    <n v="3902015.6493827198"/>
    <x v="5155"/>
    <n v="38015244123"/>
    <s v="unconfirmed"/>
    <s v="Ila"/>
    <x v="0"/>
    <x v="11"/>
    <x v="0"/>
    <s v="US"/>
    <x v="1"/>
    <x v="2"/>
    <x v="1"/>
    <x v="3"/>
    <x v="477"/>
    <n v="93"/>
    <x v="2"/>
    <n v="1.82"/>
    <x v="4"/>
    <x v="1"/>
    <x v="0"/>
  </r>
  <r>
    <n v="3902567.94938272"/>
    <x v="5156"/>
    <n v="70358321585"/>
    <s v="verified"/>
    <s v="Lisa"/>
    <x v="1"/>
    <x v="7"/>
    <x v="0"/>
    <s v="US"/>
    <x v="1"/>
    <x v="1"/>
    <x v="1"/>
    <x v="3"/>
    <x v="1070"/>
    <n v="68"/>
    <x v="110"/>
    <n v="1.35"/>
    <x v="4"/>
    <x v="1"/>
    <x v="1"/>
  </r>
  <r>
    <n v="3903120.2493827199"/>
    <x v="5157"/>
    <n v="34288083864"/>
    <s v="unconfirmed"/>
    <s v="Kim"/>
    <x v="1"/>
    <x v="33"/>
    <x v="0"/>
    <s v="US"/>
    <x v="1"/>
    <x v="0"/>
    <x v="1"/>
    <x v="7"/>
    <x v="170"/>
    <n v="100"/>
    <x v="2"/>
    <n v="1.82"/>
    <x v="0"/>
    <x v="1"/>
    <x v="0"/>
  </r>
  <r>
    <n v="3903672.5493827201"/>
    <x v="5158"/>
    <n v="57926195518"/>
    <s v="verified"/>
    <s v="Eric"/>
    <x v="0"/>
    <x v="23"/>
    <x v="0"/>
    <s v="US"/>
    <x v="1"/>
    <x v="2"/>
    <x v="1"/>
    <x v="4"/>
    <x v="562"/>
    <n v="236"/>
    <x v="124"/>
    <n v="0.05"/>
    <x v="0"/>
    <x v="2"/>
    <x v="0"/>
  </r>
  <r>
    <n v="3904224.84938272"/>
    <x v="5159"/>
    <n v="20888704163"/>
    <s v="unconfirmed"/>
    <s v="Karen"/>
    <x v="3"/>
    <x v="115"/>
    <x v="0"/>
    <s v="US"/>
    <x v="1"/>
    <x v="0"/>
    <x v="1"/>
    <x v="7"/>
    <x v="707"/>
    <n v="49"/>
    <x v="124"/>
    <n v="0.13"/>
    <x v="3"/>
    <x v="1"/>
    <x v="0"/>
  </r>
  <r>
    <n v="3904777.1493827198"/>
    <x v="5160"/>
    <n v="6931872712"/>
    <s v="verified"/>
    <s v="Ryan"/>
    <x v="0"/>
    <x v="11"/>
    <x v="0"/>
    <s v="US"/>
    <x v="0"/>
    <x v="0"/>
    <x v="1"/>
    <x v="6"/>
    <x v="590"/>
    <n v="130"/>
    <x v="138"/>
    <n v="0.28999999999999998"/>
    <x v="2"/>
    <x v="0"/>
    <x v="0"/>
  </r>
  <r>
    <n v="3905329.44938272"/>
    <x v="5161"/>
    <n v="94226513489"/>
    <s v="unconfirmed"/>
    <s v="Geeta"/>
    <x v="0"/>
    <x v="5"/>
    <x v="0"/>
    <s v="US"/>
    <x v="1"/>
    <x v="2"/>
    <x v="1"/>
    <x v="6"/>
    <x v="136"/>
    <n v="98"/>
    <x v="60"/>
    <n v="0.28999999999999998"/>
    <x v="2"/>
    <x v="1"/>
    <x v="0"/>
  </r>
  <r>
    <n v="3905881.7493827199"/>
    <x v="5162"/>
    <n v="35661460169"/>
    <s v="unconfirmed"/>
    <s v="Allison"/>
    <x v="0"/>
    <x v="11"/>
    <x v="0"/>
    <s v="US"/>
    <x v="0"/>
    <x v="0"/>
    <x v="1"/>
    <x v="4"/>
    <x v="921"/>
    <n v="234"/>
    <x v="32"/>
    <n v="0.54"/>
    <x v="0"/>
    <x v="2"/>
    <x v="0"/>
  </r>
  <r>
    <n v="3906434.0493827201"/>
    <x v="5163"/>
    <n v="92344100278"/>
    <s v="unconfirmed"/>
    <s v="Matt"/>
    <x v="0"/>
    <x v="11"/>
    <x v="0"/>
    <s v="US"/>
    <x v="0"/>
    <x v="2"/>
    <x v="1"/>
    <x v="2"/>
    <x v="175"/>
    <n v="194"/>
    <x v="118"/>
    <n v="0.32"/>
    <x v="2"/>
    <x v="0"/>
    <x v="0"/>
  </r>
  <r>
    <n v="3906986.34938272"/>
    <x v="5164"/>
    <n v="25357620552"/>
    <s v="verified"/>
    <s v="Gary"/>
    <x v="0"/>
    <x v="113"/>
    <x v="0"/>
    <s v="US"/>
    <x v="1"/>
    <x v="0"/>
    <x v="1"/>
    <x v="4"/>
    <x v="623"/>
    <n v="197"/>
    <x v="72"/>
    <n v="1.35"/>
    <x v="4"/>
    <x v="0"/>
    <x v="1"/>
  </r>
  <r>
    <n v="3907538.6493827198"/>
    <x v="5165"/>
    <n v="40003072011"/>
    <s v="unconfirmed"/>
    <s v="AnaÃ¯s"/>
    <x v="0"/>
    <x v="89"/>
    <x v="0"/>
    <s v="US"/>
    <x v="1"/>
    <x v="0"/>
    <x v="1"/>
    <x v="2"/>
    <x v="133"/>
    <n v="98"/>
    <x v="68"/>
    <n v="0.02"/>
    <x v="2"/>
    <x v="1"/>
    <x v="0"/>
  </r>
  <r>
    <n v="3908090.94938272"/>
    <x v="5166"/>
    <n v="60608313191"/>
    <s v="verified"/>
    <s v="Ryan"/>
    <x v="1"/>
    <x v="22"/>
    <x v="0"/>
    <s v="US"/>
    <x v="0"/>
    <x v="1"/>
    <x v="1"/>
    <x v="6"/>
    <x v="88"/>
    <n v="10"/>
    <x v="177"/>
    <n v="0.13"/>
    <x v="2"/>
    <x v="1"/>
    <x v="0"/>
  </r>
  <r>
    <n v="3908643.2493827199"/>
    <x v="5167"/>
    <n v="67005826119"/>
    <s v="verified"/>
    <s v="Valerie"/>
    <x v="1"/>
    <x v="27"/>
    <x v="0"/>
    <s v="US"/>
    <x v="0"/>
    <x v="0"/>
    <x v="0"/>
    <x v="4"/>
    <x v="941"/>
    <n v="123"/>
    <x v="118"/>
    <n v="0.3"/>
    <x v="3"/>
    <x v="0"/>
    <x v="0"/>
  </r>
  <r>
    <n v="3909195.5493827201"/>
    <x v="5168"/>
    <n v="10924044651"/>
    <s v="verified"/>
    <s v="Kate"/>
    <x v="0"/>
    <x v="5"/>
    <x v="0"/>
    <s v="US"/>
    <x v="1"/>
    <x v="2"/>
    <x v="0"/>
    <x v="9"/>
    <x v="244"/>
    <n v="192"/>
    <x v="17"/>
    <n v="0.67"/>
    <x v="4"/>
    <x v="0"/>
    <x v="0"/>
  </r>
  <r>
    <n v="3909747.84938272"/>
    <x v="5169"/>
    <n v="67074632390"/>
    <s v="verified"/>
    <s v="(Email hidden by Airbnb)"/>
    <x v="1"/>
    <x v="10"/>
    <x v="0"/>
    <s v="US"/>
    <x v="0"/>
    <x v="0"/>
    <x v="1"/>
    <x v="2"/>
    <x v="549"/>
    <n v="169"/>
    <x v="68"/>
    <n v="0.02"/>
    <x v="1"/>
    <x v="0"/>
    <x v="0"/>
  </r>
  <r>
    <n v="3910300.1493827198"/>
    <x v="5170"/>
    <n v="66083704666"/>
    <s v="verified"/>
    <s v="Dolores"/>
    <x v="1"/>
    <x v="2"/>
    <x v="0"/>
    <s v="US"/>
    <x v="1"/>
    <x v="1"/>
    <x v="1"/>
    <x v="9"/>
    <x v="730"/>
    <n v="60"/>
    <x v="131"/>
    <n v="0.11"/>
    <x v="0"/>
    <x v="1"/>
    <x v="0"/>
  </r>
  <r>
    <n v="3910852.44938272"/>
    <x v="5171"/>
    <n v="25744406881"/>
    <s v="unconfirmed"/>
    <s v="Leighann"/>
    <x v="1"/>
    <x v="26"/>
    <x v="0"/>
    <s v="US"/>
    <x v="0"/>
    <x v="1"/>
    <x v="0"/>
    <x v="4"/>
    <x v="826"/>
    <n v="232"/>
    <x v="220"/>
    <n v="0.94"/>
    <x v="1"/>
    <x v="2"/>
    <x v="1"/>
  </r>
  <r>
    <n v="3911404.7493827199"/>
    <x v="5172"/>
    <n v="4228046194"/>
    <s v="verified"/>
    <s v="Mike"/>
    <x v="1"/>
    <x v="27"/>
    <x v="0"/>
    <s v="US"/>
    <x v="1"/>
    <x v="1"/>
    <x v="1"/>
    <x v="11"/>
    <x v="791"/>
    <n v="72"/>
    <x v="63"/>
    <n v="0.04"/>
    <x v="1"/>
    <x v="1"/>
    <x v="0"/>
  </r>
  <r>
    <n v="3911957.0493827201"/>
    <x v="5173"/>
    <n v="34004740619"/>
    <s v="verified"/>
    <s v="Holly"/>
    <x v="0"/>
    <x v="20"/>
    <x v="0"/>
    <s v="US"/>
    <x v="1"/>
    <x v="2"/>
    <x v="0"/>
    <x v="5"/>
    <x v="536"/>
    <n v="149"/>
    <x v="161"/>
    <n v="0.34"/>
    <x v="1"/>
    <x v="0"/>
    <x v="0"/>
  </r>
  <r>
    <n v="3912509.34938272"/>
    <x v="5174"/>
    <n v="35746879234"/>
    <s v="unconfirmed"/>
    <s v="Joseph"/>
    <x v="0"/>
    <x v="35"/>
    <x v="0"/>
    <s v="US"/>
    <x v="0"/>
    <x v="2"/>
    <x v="1"/>
    <x v="1"/>
    <x v="547"/>
    <n v="15"/>
    <x v="22"/>
    <n v="1.83"/>
    <x v="1"/>
    <x v="1"/>
    <x v="3"/>
  </r>
  <r>
    <n v="3913061.6493827198"/>
    <x v="5175"/>
    <n v="52750531158"/>
    <s v="verified"/>
    <s v="Kristina"/>
    <x v="0"/>
    <x v="14"/>
    <x v="0"/>
    <s v="US"/>
    <x v="1"/>
    <x v="2"/>
    <x v="1"/>
    <x v="9"/>
    <x v="457"/>
    <n v="72"/>
    <x v="35"/>
    <n v="0.24"/>
    <x v="1"/>
    <x v="1"/>
    <x v="0"/>
  </r>
  <r>
    <n v="3913613.94938272"/>
    <x v="5176"/>
    <n v="47902812673"/>
    <s v="unconfirmed"/>
    <s v="Nancy"/>
    <x v="1"/>
    <x v="7"/>
    <x v="0"/>
    <s v="US"/>
    <x v="0"/>
    <x v="2"/>
    <x v="0"/>
    <x v="3"/>
    <x v="586"/>
    <n v="211"/>
    <x v="78"/>
    <n v="0.21"/>
    <x v="1"/>
    <x v="2"/>
    <x v="0"/>
  </r>
  <r>
    <n v="3914166.2493827199"/>
    <x v="5177"/>
    <n v="70090639596"/>
    <s v="unconfirmed"/>
    <s v="Pam"/>
    <x v="1"/>
    <x v="64"/>
    <x v="0"/>
    <s v="US"/>
    <x v="0"/>
    <x v="1"/>
    <x v="1"/>
    <x v="0"/>
    <x v="908"/>
    <n v="156"/>
    <x v="80"/>
    <n v="0.18"/>
    <x v="4"/>
    <x v="0"/>
    <x v="0"/>
  </r>
  <r>
    <n v="3914718.5493827201"/>
    <x v="5178"/>
    <n v="34889694662"/>
    <s v="unconfirmed"/>
    <s v="Theodora"/>
    <x v="1"/>
    <x v="68"/>
    <x v="0"/>
    <s v="US"/>
    <x v="0"/>
    <x v="0"/>
    <x v="1"/>
    <x v="11"/>
    <x v="991"/>
    <n v="87"/>
    <x v="93"/>
    <n v="0.49"/>
    <x v="1"/>
    <x v="1"/>
    <x v="0"/>
  </r>
  <r>
    <n v="3915270.84938272"/>
    <x v="5179"/>
    <n v="48369599810"/>
    <s v="unconfirmed"/>
    <s v="Velma"/>
    <x v="0"/>
    <x v="5"/>
    <x v="0"/>
    <s v="US"/>
    <x v="0"/>
    <x v="0"/>
    <x v="1"/>
    <x v="2"/>
    <x v="163"/>
    <n v="82"/>
    <x v="170"/>
    <n v="1.02"/>
    <x v="2"/>
    <x v="1"/>
    <x v="1"/>
  </r>
  <r>
    <n v="3915823.1493827198"/>
    <x v="5180"/>
    <n v="51834645452"/>
    <s v="unconfirmed"/>
    <s v="Natasha"/>
    <x v="2"/>
    <x v="106"/>
    <x v="0"/>
    <s v="US"/>
    <x v="0"/>
    <x v="0"/>
    <x v="0"/>
    <x v="12"/>
    <x v="373"/>
    <n v="128"/>
    <x v="303"/>
    <n v="1.53"/>
    <x v="1"/>
    <x v="0"/>
    <x v="1"/>
  </r>
  <r>
    <n v="3916375.44938272"/>
    <x v="5181"/>
    <n v="54656634573"/>
    <s v="verified"/>
    <s v="Kate"/>
    <x v="0"/>
    <x v="79"/>
    <x v="0"/>
    <s v="US"/>
    <x v="0"/>
    <x v="2"/>
    <x v="1"/>
    <x v="1"/>
    <x v="126"/>
    <n v="225"/>
    <x v="31"/>
    <n v="0.32"/>
    <x v="2"/>
    <x v="2"/>
    <x v="0"/>
  </r>
  <r>
    <n v="3916927.7493827199"/>
    <x v="5182"/>
    <n v="82579962604"/>
    <s v="verified"/>
    <s v="Stefanie"/>
    <x v="0"/>
    <x v="23"/>
    <x v="0"/>
    <s v="US"/>
    <x v="0"/>
    <x v="2"/>
    <x v="0"/>
    <x v="3"/>
    <x v="1071"/>
    <n v="193"/>
    <x v="35"/>
    <n v="0.23"/>
    <x v="2"/>
    <x v="0"/>
    <x v="0"/>
  </r>
  <r>
    <n v="3917480.0493827201"/>
    <x v="5183"/>
    <n v="98298598940"/>
    <s v="unconfirmed"/>
    <s v="John &amp; Catherine"/>
    <x v="1"/>
    <x v="33"/>
    <x v="0"/>
    <s v="US"/>
    <x v="0"/>
    <x v="1"/>
    <x v="0"/>
    <x v="1"/>
    <x v="76"/>
    <n v="149"/>
    <x v="166"/>
    <n v="1.79"/>
    <x v="1"/>
    <x v="0"/>
    <x v="3"/>
  </r>
  <r>
    <n v="3918032.34938272"/>
    <x v="5184"/>
    <n v="83107587110"/>
    <s v="verified"/>
    <s v="Rebecca"/>
    <x v="0"/>
    <x v="95"/>
    <x v="0"/>
    <s v="US"/>
    <x v="0"/>
    <x v="0"/>
    <x v="1"/>
    <x v="7"/>
    <x v="608"/>
    <n v="152"/>
    <x v="68"/>
    <n v="0.02"/>
    <x v="1"/>
    <x v="0"/>
    <x v="0"/>
  </r>
  <r>
    <n v="3918584.6493827198"/>
    <x v="5185"/>
    <n v="61327023621"/>
    <s v="verified"/>
    <s v="Alexander"/>
    <x v="1"/>
    <x v="10"/>
    <x v="0"/>
    <s v="US"/>
    <x v="1"/>
    <x v="0"/>
    <x v="1"/>
    <x v="8"/>
    <x v="594"/>
    <n v="234"/>
    <x v="1"/>
    <n v="1.05"/>
    <x v="1"/>
    <x v="2"/>
    <x v="0"/>
  </r>
  <r>
    <n v="3919136.94938272"/>
    <x v="5186"/>
    <n v="77559964635"/>
    <s v="unconfirmed"/>
    <s v="Samita"/>
    <x v="0"/>
    <x v="5"/>
    <x v="0"/>
    <s v="US"/>
    <x v="0"/>
    <x v="2"/>
    <x v="1"/>
    <x v="4"/>
    <x v="436"/>
    <n v="85"/>
    <x v="177"/>
    <n v="0.14000000000000001"/>
    <x v="3"/>
    <x v="1"/>
    <x v="0"/>
  </r>
  <r>
    <n v="3919689.2493827199"/>
    <x v="5187"/>
    <n v="31029997910"/>
    <s v="verified"/>
    <s v="Suleman"/>
    <x v="0"/>
    <x v="5"/>
    <x v="0"/>
    <s v="US"/>
    <x v="1"/>
    <x v="2"/>
    <x v="0"/>
    <x v="7"/>
    <x v="252"/>
    <n v="130"/>
    <x v="2"/>
    <n v="1.82"/>
    <x v="0"/>
    <x v="0"/>
    <x v="0"/>
  </r>
  <r>
    <n v="3920241.5493827201"/>
    <x v="5188"/>
    <n v="20178518421"/>
    <s v="verified"/>
    <s v="Joseph"/>
    <x v="0"/>
    <x v="11"/>
    <x v="0"/>
    <s v="US"/>
    <x v="0"/>
    <x v="0"/>
    <x v="0"/>
    <x v="12"/>
    <x v="1127"/>
    <n v="17"/>
    <x v="2"/>
    <n v="1.82"/>
    <x v="2"/>
    <x v="1"/>
    <x v="0"/>
  </r>
  <r>
    <n v="3920793.84938272"/>
    <x v="5189"/>
    <n v="10929003633"/>
    <s v="verified"/>
    <s v="Maria And Mariano"/>
    <x v="0"/>
    <x v="19"/>
    <x v="0"/>
    <s v="US"/>
    <x v="1"/>
    <x v="2"/>
    <x v="0"/>
    <x v="8"/>
    <x v="1159"/>
    <n v="78"/>
    <x v="124"/>
    <n v="0.06"/>
    <x v="0"/>
    <x v="1"/>
    <x v="0"/>
  </r>
  <r>
    <n v="3921346.1493827198"/>
    <x v="5190"/>
    <n v="88902524582"/>
    <s v="verified"/>
    <s v="Susan"/>
    <x v="1"/>
    <x v="6"/>
    <x v="0"/>
    <s v="US"/>
    <x v="1"/>
    <x v="0"/>
    <x v="1"/>
    <x v="1"/>
    <x v="161"/>
    <n v="133"/>
    <x v="17"/>
    <n v="0.67"/>
    <x v="1"/>
    <x v="0"/>
    <x v="0"/>
  </r>
  <r>
    <n v="3921898.44938272"/>
    <x v="5191"/>
    <n v="5414306352"/>
    <s v="unconfirmed"/>
    <s v="Will"/>
    <x v="1"/>
    <x v="6"/>
    <x v="0"/>
    <s v="US"/>
    <x v="0"/>
    <x v="1"/>
    <x v="0"/>
    <x v="0"/>
    <x v="398"/>
    <n v="111"/>
    <x v="2"/>
    <n v="1.82"/>
    <x v="2"/>
    <x v="0"/>
    <x v="0"/>
  </r>
  <r>
    <n v="3923003.0493827201"/>
    <x v="5192"/>
    <n v="55014875842"/>
    <s v="verified"/>
    <s v="Mike"/>
    <x v="1"/>
    <x v="7"/>
    <x v="0"/>
    <s v="US"/>
    <x v="1"/>
    <x v="2"/>
    <x v="1"/>
    <x v="5"/>
    <x v="193"/>
    <n v="44"/>
    <x v="48"/>
    <n v="0.1"/>
    <x v="2"/>
    <x v="1"/>
    <x v="0"/>
  </r>
  <r>
    <n v="3923555.34938272"/>
    <x v="5193"/>
    <n v="65574635530"/>
    <s v="unconfirmed"/>
    <s v="Nina"/>
    <x v="1"/>
    <x v="1"/>
    <x v="0"/>
    <s v="US"/>
    <x v="0"/>
    <x v="2"/>
    <x v="1"/>
    <x v="10"/>
    <x v="19"/>
    <n v="95"/>
    <x v="86"/>
    <n v="0.23"/>
    <x v="1"/>
    <x v="1"/>
    <x v="0"/>
  </r>
  <r>
    <n v="3924107.6493827198"/>
    <x v="5194"/>
    <n v="8137724329"/>
    <s v="verified"/>
    <s v="Ota"/>
    <x v="0"/>
    <x v="20"/>
    <x v="0"/>
    <s v="US"/>
    <x v="0"/>
    <x v="2"/>
    <x v="0"/>
    <x v="10"/>
    <x v="1079"/>
    <n v="178"/>
    <x v="124"/>
    <n v="0.06"/>
    <x v="2"/>
    <x v="0"/>
    <x v="0"/>
  </r>
  <r>
    <n v="3924659.94938272"/>
    <x v="5195"/>
    <n v="69312305964"/>
    <s v="unconfirmed"/>
    <s v="Jeremy &amp; Laura"/>
    <x v="1"/>
    <x v="7"/>
    <x v="0"/>
    <s v="US"/>
    <x v="1"/>
    <x v="2"/>
    <x v="1"/>
    <x v="7"/>
    <x v="609"/>
    <n v="173"/>
    <x v="63"/>
    <n v="0.13"/>
    <x v="1"/>
    <x v="0"/>
    <x v="0"/>
  </r>
  <r>
    <n v="3925212.2493827199"/>
    <x v="5196"/>
    <n v="97285336730"/>
    <s v="verified"/>
    <s v="James"/>
    <x v="1"/>
    <x v="22"/>
    <x v="0"/>
    <s v="US"/>
    <x v="1"/>
    <x v="0"/>
    <x v="1"/>
    <x v="9"/>
    <x v="897"/>
    <n v="50"/>
    <x v="60"/>
    <n v="0.28000000000000003"/>
    <x v="1"/>
    <x v="1"/>
    <x v="0"/>
  </r>
  <r>
    <n v="3925764.5493827201"/>
    <x v="5197"/>
    <n v="86378234423"/>
    <s v="unconfirmed"/>
    <s v="Velma"/>
    <x v="0"/>
    <x v="5"/>
    <x v="0"/>
    <s v="US"/>
    <x v="0"/>
    <x v="0"/>
    <x v="1"/>
    <x v="5"/>
    <x v="693"/>
    <n v="104"/>
    <x v="122"/>
    <n v="0.87"/>
    <x v="1"/>
    <x v="0"/>
    <x v="1"/>
  </r>
  <r>
    <n v="3926316.84938272"/>
    <x v="5198"/>
    <n v="69827320117"/>
    <s v="verified"/>
    <s v="Kory"/>
    <x v="0"/>
    <x v="19"/>
    <x v="0"/>
    <s v="US"/>
    <x v="1"/>
    <x v="1"/>
    <x v="1"/>
    <x v="11"/>
    <x v="799"/>
    <n v="92"/>
    <x v="47"/>
    <n v="0.72"/>
    <x v="0"/>
    <x v="1"/>
    <x v="0"/>
  </r>
  <r>
    <n v="3926869.1493827198"/>
    <x v="5199"/>
    <n v="50253429413"/>
    <s v="unconfirmed"/>
    <s v="Manuel"/>
    <x v="1"/>
    <x v="27"/>
    <x v="0"/>
    <s v="US"/>
    <x v="0"/>
    <x v="2"/>
    <x v="1"/>
    <x v="0"/>
    <x v="1111"/>
    <n v="218"/>
    <x v="2"/>
    <n v="1.82"/>
    <x v="4"/>
    <x v="2"/>
    <x v="0"/>
  </r>
  <r>
    <n v="3927421.44938272"/>
    <x v="5200"/>
    <n v="78106158789"/>
    <s v="verified"/>
    <s v="Alex"/>
    <x v="0"/>
    <x v="20"/>
    <x v="0"/>
    <s v="US"/>
    <x v="0"/>
    <x v="2"/>
    <x v="1"/>
    <x v="9"/>
    <x v="253"/>
    <n v="187"/>
    <x v="288"/>
    <n v="4.33"/>
    <x v="4"/>
    <x v="0"/>
    <x v="2"/>
  </r>
  <r>
    <n v="3927973.7493827199"/>
    <x v="5201"/>
    <n v="80791633552"/>
    <s v="verified"/>
    <s v="Eliane"/>
    <x v="1"/>
    <x v="18"/>
    <x v="0"/>
    <s v="US"/>
    <x v="1"/>
    <x v="2"/>
    <x v="1"/>
    <x v="1"/>
    <x v="995"/>
    <n v="84"/>
    <x v="138"/>
    <n v="0.28999999999999998"/>
    <x v="0"/>
    <x v="1"/>
    <x v="0"/>
  </r>
  <r>
    <n v="3928526.0493827201"/>
    <x v="5202"/>
    <n v="76973555392"/>
    <s v="unconfirmed"/>
    <s v="Irena"/>
    <x v="1"/>
    <x v="18"/>
    <x v="0"/>
    <s v="US"/>
    <x v="1"/>
    <x v="0"/>
    <x v="1"/>
    <x v="12"/>
    <x v="1160"/>
    <n v="38"/>
    <x v="108"/>
    <n v="0.49"/>
    <x v="0"/>
    <x v="1"/>
    <x v="0"/>
  </r>
  <r>
    <n v="3929078.34938272"/>
    <x v="5203"/>
    <n v="73513196751"/>
    <s v="unconfirmed"/>
    <s v="Tony"/>
    <x v="2"/>
    <x v="81"/>
    <x v="0"/>
    <s v="US"/>
    <x v="1"/>
    <x v="1"/>
    <x v="0"/>
    <x v="9"/>
    <x v="955"/>
    <n v="200"/>
    <x v="52"/>
    <n v="7.0000000000000007E-2"/>
    <x v="2"/>
    <x v="0"/>
    <x v="0"/>
  </r>
  <r>
    <n v="3929630.6493827198"/>
    <x v="5204"/>
    <n v="59097542691"/>
    <s v="verified"/>
    <s v="Marek"/>
    <x v="0"/>
    <x v="29"/>
    <x v="0"/>
    <s v="US"/>
    <x v="0"/>
    <x v="0"/>
    <x v="1"/>
    <x v="6"/>
    <x v="491"/>
    <n v="144"/>
    <x v="8"/>
    <n v="0.9"/>
    <x v="0"/>
    <x v="0"/>
    <x v="1"/>
  </r>
  <r>
    <n v="3930182.94938272"/>
    <x v="5205"/>
    <n v="24584568387"/>
    <s v="unconfirmed"/>
    <s v="Roxanne"/>
    <x v="1"/>
    <x v="18"/>
    <x v="0"/>
    <s v="US"/>
    <x v="1"/>
    <x v="0"/>
    <x v="1"/>
    <x v="7"/>
    <x v="34"/>
    <n v="222"/>
    <x v="20"/>
    <n v="0.32"/>
    <x v="3"/>
    <x v="2"/>
    <x v="0"/>
  </r>
  <r>
    <n v="3930735.2493827199"/>
    <x v="5206"/>
    <n v="62976137976"/>
    <s v="unconfirmed"/>
    <s v="Jessica"/>
    <x v="0"/>
    <x v="14"/>
    <x v="0"/>
    <s v="US"/>
    <x v="0"/>
    <x v="0"/>
    <x v="0"/>
    <x v="2"/>
    <x v="255"/>
    <n v="198"/>
    <x v="48"/>
    <n v="0.09"/>
    <x v="1"/>
    <x v="0"/>
    <x v="0"/>
  </r>
  <r>
    <n v="3931287.5493827201"/>
    <x v="5207"/>
    <n v="72509161967"/>
    <s v="unconfirmed"/>
    <s v="Michael"/>
    <x v="1"/>
    <x v="7"/>
    <x v="0"/>
    <s v="US"/>
    <x v="0"/>
    <x v="2"/>
    <x v="0"/>
    <x v="6"/>
    <x v="132"/>
    <n v="98"/>
    <x v="131"/>
    <n v="0.1"/>
    <x v="3"/>
    <x v="1"/>
    <x v="0"/>
  </r>
  <r>
    <n v="3931839.84938272"/>
    <x v="5208"/>
    <n v="73351754013"/>
    <s v="unconfirmed"/>
    <s v="Taz And Nayyirah"/>
    <x v="1"/>
    <x v="4"/>
    <x v="0"/>
    <s v="US"/>
    <x v="0"/>
    <x v="1"/>
    <x v="1"/>
    <x v="2"/>
    <x v="283"/>
    <n v="134"/>
    <x v="46"/>
    <n v="0.36"/>
    <x v="0"/>
    <x v="0"/>
    <x v="0"/>
  </r>
  <r>
    <n v="3932392.1493827198"/>
    <x v="5209"/>
    <n v="13545654724"/>
    <s v="verified"/>
    <s v="Caleb"/>
    <x v="1"/>
    <x v="3"/>
    <x v="0"/>
    <s v="US"/>
    <x v="0"/>
    <x v="1"/>
    <x v="1"/>
    <x v="5"/>
    <x v="752"/>
    <n v="107"/>
    <x v="78"/>
    <n v="0.2"/>
    <x v="3"/>
    <x v="0"/>
    <x v="0"/>
  </r>
  <r>
    <n v="3932944.44938272"/>
    <x v="5210"/>
    <n v="88652801698"/>
    <s v="unconfirmed"/>
    <s v="Jeremy &amp; Laura"/>
    <x v="1"/>
    <x v="6"/>
    <x v="0"/>
    <s v="US"/>
    <x v="1"/>
    <x v="0"/>
    <x v="1"/>
    <x v="2"/>
    <x v="621"/>
    <n v="76"/>
    <x v="2"/>
    <n v="1.82"/>
    <x v="1"/>
    <x v="1"/>
    <x v="0"/>
  </r>
  <r>
    <n v="3933496.7493827199"/>
    <x v="5211"/>
    <n v="6244692103"/>
    <s v="unconfirmed"/>
    <s v="Jeremy &amp; Laura"/>
    <x v="1"/>
    <x v="7"/>
    <x v="0"/>
    <s v="US"/>
    <x v="0"/>
    <x v="0"/>
    <x v="1"/>
    <x v="4"/>
    <x v="351"/>
    <n v="103"/>
    <x v="52"/>
    <n v="0.16"/>
    <x v="2"/>
    <x v="0"/>
    <x v="0"/>
  </r>
  <r>
    <n v="3934049.0493827201"/>
    <x v="5212"/>
    <n v="86683185719"/>
    <s v="unconfirmed"/>
    <s v="Nora"/>
    <x v="1"/>
    <x v="2"/>
    <x v="0"/>
    <s v="US"/>
    <x v="0"/>
    <x v="0"/>
    <x v="0"/>
    <x v="2"/>
    <x v="978"/>
    <n v="125"/>
    <x v="12"/>
    <n v="0.46"/>
    <x v="3"/>
    <x v="0"/>
    <x v="0"/>
  </r>
  <r>
    <n v="3934601.34938272"/>
    <x v="5213"/>
    <n v="71366403164"/>
    <s v="unconfirmed"/>
    <s v="Rez"/>
    <x v="0"/>
    <x v="14"/>
    <x v="0"/>
    <s v="US"/>
    <x v="1"/>
    <x v="1"/>
    <x v="1"/>
    <x v="4"/>
    <x v="1125"/>
    <n v="214"/>
    <x v="1"/>
    <n v="0.77"/>
    <x v="0"/>
    <x v="2"/>
    <x v="0"/>
  </r>
  <r>
    <n v="3935153.6493827198"/>
    <x v="5214"/>
    <n v="89858831971"/>
    <s v="unconfirmed"/>
    <s v="Jennifer"/>
    <x v="0"/>
    <x v="23"/>
    <x v="0"/>
    <s v="US"/>
    <x v="1"/>
    <x v="1"/>
    <x v="1"/>
    <x v="9"/>
    <x v="612"/>
    <n v="180"/>
    <x v="80"/>
    <n v="0.12"/>
    <x v="4"/>
    <x v="0"/>
    <x v="0"/>
  </r>
  <r>
    <n v="3935705.94938272"/>
    <x v="5215"/>
    <n v="47459643727"/>
    <s v="unconfirmed"/>
    <s v="Ian"/>
    <x v="1"/>
    <x v="3"/>
    <x v="0"/>
    <s v="US"/>
    <x v="0"/>
    <x v="2"/>
    <x v="0"/>
    <x v="1"/>
    <x v="1044"/>
    <n v="17"/>
    <x v="255"/>
    <n v="5.03"/>
    <x v="3"/>
    <x v="1"/>
    <x v="2"/>
  </r>
  <r>
    <n v="3936258.2493827199"/>
    <x v="5216"/>
    <n v="89575032586"/>
    <s v="verified"/>
    <s v="Del"/>
    <x v="2"/>
    <x v="37"/>
    <x v="0"/>
    <s v="US"/>
    <x v="1"/>
    <x v="2"/>
    <x v="0"/>
    <x v="1"/>
    <x v="504"/>
    <n v="169"/>
    <x v="63"/>
    <n v="0.06"/>
    <x v="4"/>
    <x v="0"/>
    <x v="0"/>
  </r>
  <r>
    <n v="3936810.5493827201"/>
    <x v="5217"/>
    <n v="61821416870"/>
    <s v="unconfirmed"/>
    <s v="Ari"/>
    <x v="0"/>
    <x v="28"/>
    <x v="0"/>
    <s v="US"/>
    <x v="1"/>
    <x v="2"/>
    <x v="1"/>
    <x v="0"/>
    <x v="980"/>
    <n v="226"/>
    <x v="63"/>
    <n v="0.03"/>
    <x v="1"/>
    <x v="2"/>
    <x v="0"/>
  </r>
  <r>
    <n v="3937362.84938272"/>
    <x v="5218"/>
    <n v="6289852406"/>
    <s v="unconfirmed"/>
    <s v="Brent"/>
    <x v="1"/>
    <x v="18"/>
    <x v="0"/>
    <s v="US"/>
    <x v="0"/>
    <x v="2"/>
    <x v="1"/>
    <x v="8"/>
    <x v="832"/>
    <n v="227"/>
    <x v="2"/>
    <n v="1.82"/>
    <x v="4"/>
    <x v="2"/>
    <x v="0"/>
  </r>
  <r>
    <n v="3937915.1493827198"/>
    <x v="5219"/>
    <n v="52726434051"/>
    <s v="unconfirmed"/>
    <s v="Deborah"/>
    <x v="3"/>
    <x v="98"/>
    <x v="0"/>
    <s v="US"/>
    <x v="0"/>
    <x v="0"/>
    <x v="0"/>
    <x v="5"/>
    <x v="213"/>
    <n v="206"/>
    <x v="63"/>
    <n v="0.22"/>
    <x v="1"/>
    <x v="2"/>
    <x v="0"/>
  </r>
  <r>
    <n v="3938467.44938272"/>
    <x v="5220"/>
    <n v="85419454680"/>
    <s v="unconfirmed"/>
    <s v="Michael"/>
    <x v="1"/>
    <x v="7"/>
    <x v="0"/>
    <s v="US"/>
    <x v="0"/>
    <x v="0"/>
    <x v="1"/>
    <x v="5"/>
    <x v="517"/>
    <n v="181"/>
    <x v="212"/>
    <n v="6.76"/>
    <x v="2"/>
    <x v="0"/>
    <x v="2"/>
  </r>
  <r>
    <n v="3939019.7493827199"/>
    <x v="5221"/>
    <n v="24340545629"/>
    <s v="verified"/>
    <s v="Dan"/>
    <x v="1"/>
    <x v="13"/>
    <x v="0"/>
    <s v="US"/>
    <x v="1"/>
    <x v="1"/>
    <x v="1"/>
    <x v="2"/>
    <x v="935"/>
    <n v="174"/>
    <x v="68"/>
    <n v="0.06"/>
    <x v="0"/>
    <x v="0"/>
    <x v="0"/>
  </r>
  <r>
    <n v="3939572.0493827201"/>
    <x v="5222"/>
    <n v="46928977898"/>
    <s v="verified"/>
    <s v="Ota"/>
    <x v="0"/>
    <x v="20"/>
    <x v="0"/>
    <s v="US"/>
    <x v="0"/>
    <x v="0"/>
    <x v="0"/>
    <x v="7"/>
    <x v="440"/>
    <n v="159"/>
    <x v="80"/>
    <n v="0.74"/>
    <x v="2"/>
    <x v="0"/>
    <x v="0"/>
  </r>
  <r>
    <n v="3940124.34938272"/>
    <x v="5223"/>
    <n v="90390777714"/>
    <s v="verified"/>
    <s v="Shi Qing"/>
    <x v="1"/>
    <x v="43"/>
    <x v="0"/>
    <s v="US"/>
    <x v="1"/>
    <x v="2"/>
    <x v="0"/>
    <x v="8"/>
    <x v="249"/>
    <n v="238"/>
    <x v="86"/>
    <n v="0.23"/>
    <x v="0"/>
    <x v="2"/>
    <x v="0"/>
  </r>
  <r>
    <n v="3940676.6493827198"/>
    <x v="5224"/>
    <n v="14026701886"/>
    <s v="verified"/>
    <s v="Aalap"/>
    <x v="1"/>
    <x v="63"/>
    <x v="0"/>
    <s v="US"/>
    <x v="0"/>
    <x v="0"/>
    <x v="1"/>
    <x v="10"/>
    <x v="272"/>
    <n v="187"/>
    <x v="124"/>
    <n v="0.05"/>
    <x v="2"/>
    <x v="0"/>
    <x v="0"/>
  </r>
  <r>
    <n v="3941228.94938272"/>
    <x v="5225"/>
    <n v="53289346129"/>
    <s v="unconfirmed"/>
    <s v="Aurelie"/>
    <x v="4"/>
    <x v="88"/>
    <x v="0"/>
    <s v="US"/>
    <x v="1"/>
    <x v="2"/>
    <x v="1"/>
    <x v="6"/>
    <x v="162"/>
    <n v="35"/>
    <x v="24"/>
    <n v="4.09"/>
    <x v="2"/>
    <x v="1"/>
    <x v="2"/>
  </r>
  <r>
    <n v="3941781.2493827199"/>
    <x v="5226"/>
    <n v="3875777326"/>
    <s v="unconfirmed"/>
    <s v="Glenn"/>
    <x v="0"/>
    <x v="19"/>
    <x v="0"/>
    <s v="US"/>
    <x v="0"/>
    <x v="0"/>
    <x v="0"/>
    <x v="11"/>
    <x v="113"/>
    <n v="147"/>
    <x v="68"/>
    <n v="0.02"/>
    <x v="0"/>
    <x v="0"/>
    <x v="0"/>
  </r>
  <r>
    <n v="3942333.5493827201"/>
    <x v="5227"/>
    <n v="81551572951"/>
    <s v="verified"/>
    <s v="Madeline"/>
    <x v="0"/>
    <x v="14"/>
    <x v="0"/>
    <s v="US"/>
    <x v="0"/>
    <x v="0"/>
    <x v="0"/>
    <x v="8"/>
    <x v="1089"/>
    <n v="18"/>
    <x v="52"/>
    <n v="0.11"/>
    <x v="0"/>
    <x v="1"/>
    <x v="0"/>
  </r>
  <r>
    <n v="3942885.84938272"/>
    <x v="5228"/>
    <n v="97155031732"/>
    <s v="unconfirmed"/>
    <s v="Amitai"/>
    <x v="0"/>
    <x v="19"/>
    <x v="0"/>
    <s v="US"/>
    <x v="1"/>
    <x v="2"/>
    <x v="1"/>
    <x v="10"/>
    <x v="125"/>
    <n v="66"/>
    <x v="1"/>
    <n v="0.76"/>
    <x v="1"/>
    <x v="1"/>
    <x v="0"/>
  </r>
  <r>
    <n v="3943438.1493827198"/>
    <x v="5229"/>
    <n v="32069273147"/>
    <s v="verified"/>
    <s v="Mary"/>
    <x v="1"/>
    <x v="13"/>
    <x v="0"/>
    <s v="US"/>
    <x v="1"/>
    <x v="0"/>
    <x v="1"/>
    <x v="12"/>
    <x v="303"/>
    <n v="238"/>
    <x v="68"/>
    <n v="0.02"/>
    <x v="1"/>
    <x v="2"/>
    <x v="0"/>
  </r>
  <r>
    <n v="3943990.44938272"/>
    <x v="5230"/>
    <n v="1042803339"/>
    <s v="verified"/>
    <s v="Jesse"/>
    <x v="1"/>
    <x v="18"/>
    <x v="0"/>
    <s v="US"/>
    <x v="1"/>
    <x v="2"/>
    <x v="0"/>
    <x v="8"/>
    <x v="894"/>
    <n v="201"/>
    <x v="91"/>
    <n v="0.56000000000000005"/>
    <x v="2"/>
    <x v="2"/>
    <x v="0"/>
  </r>
  <r>
    <n v="3944542.7493827199"/>
    <x v="5231"/>
    <n v="97111050563"/>
    <s v="verified"/>
    <s v="Virginia"/>
    <x v="0"/>
    <x v="15"/>
    <x v="0"/>
    <s v="US"/>
    <x v="1"/>
    <x v="0"/>
    <x v="0"/>
    <x v="7"/>
    <x v="279"/>
    <n v="209"/>
    <x v="199"/>
    <n v="1.99"/>
    <x v="1"/>
    <x v="2"/>
    <x v="3"/>
  </r>
  <r>
    <n v="3945095.0493827201"/>
    <x v="5232"/>
    <n v="52809994998"/>
    <s v="verified"/>
    <s v="Eylem"/>
    <x v="0"/>
    <x v="15"/>
    <x v="0"/>
    <s v="US"/>
    <x v="0"/>
    <x v="0"/>
    <x v="0"/>
    <x v="5"/>
    <x v="113"/>
    <n v="147"/>
    <x v="52"/>
    <n v="7.0000000000000007E-2"/>
    <x v="1"/>
    <x v="0"/>
    <x v="0"/>
  </r>
  <r>
    <n v="3945647.34938272"/>
    <x v="5233"/>
    <n v="53199072518"/>
    <s v="unconfirmed"/>
    <s v="Ted"/>
    <x v="1"/>
    <x v="43"/>
    <x v="0"/>
    <s v="US"/>
    <x v="1"/>
    <x v="0"/>
    <x v="1"/>
    <x v="12"/>
    <x v="949"/>
    <n v="116"/>
    <x v="131"/>
    <n v="0.1"/>
    <x v="1"/>
    <x v="0"/>
    <x v="0"/>
  </r>
  <r>
    <n v="3946199.6493827198"/>
    <x v="5234"/>
    <n v="50600543004"/>
    <s v="verified"/>
    <s v="Sandra"/>
    <x v="0"/>
    <x v="12"/>
    <x v="0"/>
    <s v="US"/>
    <x v="1"/>
    <x v="2"/>
    <x v="1"/>
    <x v="4"/>
    <x v="1121"/>
    <n v="176"/>
    <x v="80"/>
    <n v="0.27"/>
    <x v="4"/>
    <x v="0"/>
    <x v="0"/>
  </r>
  <r>
    <n v="3946751.94938272"/>
    <x v="5235"/>
    <n v="73546679196"/>
    <s v="unconfirmed"/>
    <s v="Sarah"/>
    <x v="1"/>
    <x v="10"/>
    <x v="0"/>
    <s v="US"/>
    <x v="0"/>
    <x v="0"/>
    <x v="1"/>
    <x v="9"/>
    <x v="159"/>
    <n v="77"/>
    <x v="48"/>
    <n v="0.08"/>
    <x v="0"/>
    <x v="1"/>
    <x v="0"/>
  </r>
  <r>
    <n v="3947304.2493827199"/>
    <x v="5236"/>
    <n v="84610273284"/>
    <s v="verified"/>
    <s v="Ellie"/>
    <x v="1"/>
    <x v="64"/>
    <x v="0"/>
    <s v="US"/>
    <x v="1"/>
    <x v="2"/>
    <x v="1"/>
    <x v="2"/>
    <x v="607"/>
    <n v="30"/>
    <x v="31"/>
    <n v="0.26"/>
    <x v="0"/>
    <x v="1"/>
    <x v="0"/>
  </r>
  <r>
    <n v="3947856.5493827201"/>
    <x v="5237"/>
    <n v="10756217781"/>
    <s v="verified"/>
    <s v="Alexander"/>
    <x v="0"/>
    <x v="11"/>
    <x v="0"/>
    <s v="US"/>
    <x v="1"/>
    <x v="1"/>
    <x v="0"/>
    <x v="3"/>
    <x v="127"/>
    <n v="220"/>
    <x v="2"/>
    <n v="1.82"/>
    <x v="2"/>
    <x v="2"/>
    <x v="0"/>
  </r>
  <r>
    <n v="3948408.84938272"/>
    <x v="5238"/>
    <n v="31098841741"/>
    <s v="unconfirmed"/>
    <s v="Nicole"/>
    <x v="0"/>
    <x v="11"/>
    <x v="0"/>
    <s v="US"/>
    <x v="1"/>
    <x v="0"/>
    <x v="0"/>
    <x v="1"/>
    <x v="579"/>
    <n v="99"/>
    <x v="98"/>
    <n v="0.17"/>
    <x v="2"/>
    <x v="1"/>
    <x v="0"/>
  </r>
  <r>
    <n v="3948961.1493827198"/>
    <x v="5239"/>
    <n v="25963944785"/>
    <s v="verified"/>
    <s v="Max"/>
    <x v="1"/>
    <x v="68"/>
    <x v="0"/>
    <s v="US"/>
    <x v="1"/>
    <x v="2"/>
    <x v="1"/>
    <x v="9"/>
    <x v="398"/>
    <n v="111"/>
    <x v="122"/>
    <n v="0.86"/>
    <x v="4"/>
    <x v="0"/>
    <x v="1"/>
  </r>
  <r>
    <n v="3949513.44938272"/>
    <x v="5240"/>
    <n v="63824370938"/>
    <s v="unconfirmed"/>
    <s v="Fabeye &amp; Nabou"/>
    <x v="0"/>
    <x v="5"/>
    <x v="0"/>
    <s v="US"/>
    <x v="0"/>
    <x v="0"/>
    <x v="0"/>
    <x v="4"/>
    <x v="685"/>
    <n v="86"/>
    <x v="40"/>
    <n v="1.23"/>
    <x v="1"/>
    <x v="1"/>
    <x v="1"/>
  </r>
  <r>
    <n v="3950065.7493827199"/>
    <x v="5241"/>
    <n v="29814583373"/>
    <s v="unconfirmed"/>
    <s v="Evy"/>
    <x v="0"/>
    <x v="11"/>
    <x v="0"/>
    <s v="US"/>
    <x v="0"/>
    <x v="1"/>
    <x v="0"/>
    <x v="3"/>
    <x v="26"/>
    <n v="42"/>
    <x v="64"/>
    <n v="2.96"/>
    <x v="4"/>
    <x v="1"/>
    <x v="4"/>
  </r>
  <r>
    <n v="3950618.0493827201"/>
    <x v="5242"/>
    <n v="74553897926"/>
    <s v="verified"/>
    <s v="Marine"/>
    <x v="0"/>
    <x v="11"/>
    <x v="0"/>
    <s v="US"/>
    <x v="1"/>
    <x v="0"/>
    <x v="0"/>
    <x v="11"/>
    <x v="811"/>
    <n v="86"/>
    <x v="48"/>
    <n v="0.11"/>
    <x v="3"/>
    <x v="1"/>
    <x v="0"/>
  </r>
  <r>
    <n v="3951170.34938272"/>
    <x v="5243"/>
    <n v="19898012823"/>
    <s v="unconfirmed"/>
    <s v="Tony"/>
    <x v="0"/>
    <x v="5"/>
    <x v="0"/>
    <s v="US"/>
    <x v="1"/>
    <x v="1"/>
    <x v="0"/>
    <x v="8"/>
    <x v="171"/>
    <n v="144"/>
    <x v="208"/>
    <n v="1.67"/>
    <x v="0"/>
    <x v="0"/>
    <x v="1"/>
  </r>
  <r>
    <n v="3951722.6493827198"/>
    <x v="5244"/>
    <n v="52446297435"/>
    <s v="verified"/>
    <s v="Nicole"/>
    <x v="1"/>
    <x v="45"/>
    <x v="0"/>
    <s v="US"/>
    <x v="1"/>
    <x v="2"/>
    <x v="1"/>
    <x v="11"/>
    <x v="513"/>
    <n v="73"/>
    <x v="80"/>
    <n v="0.12"/>
    <x v="4"/>
    <x v="1"/>
    <x v="0"/>
  </r>
  <r>
    <n v="3952274.94938272"/>
    <x v="5245"/>
    <n v="52427686250"/>
    <s v="verified"/>
    <s v="Tim"/>
    <x v="1"/>
    <x v="3"/>
    <x v="0"/>
    <s v="US"/>
    <x v="1"/>
    <x v="0"/>
    <x v="2"/>
    <x v="5"/>
    <x v="1000"/>
    <n v="58"/>
    <x v="131"/>
    <n v="0.21"/>
    <x v="4"/>
    <x v="1"/>
    <x v="0"/>
  </r>
  <r>
    <n v="3952827.2493827199"/>
    <x v="5246"/>
    <n v="49148029664"/>
    <s v="verified"/>
    <s v="Hetty"/>
    <x v="0"/>
    <x v="0"/>
    <x v="0"/>
    <s v="US"/>
    <x v="0"/>
    <x v="2"/>
    <x v="0"/>
    <x v="7"/>
    <x v="784"/>
    <n v="77"/>
    <x v="3"/>
    <n v="1.26"/>
    <x v="4"/>
    <x v="1"/>
    <x v="1"/>
  </r>
  <r>
    <n v="3953379.5493827201"/>
    <x v="5247"/>
    <n v="48977902701"/>
    <s v="unconfirmed"/>
    <s v="David"/>
    <x v="0"/>
    <x v="9"/>
    <x v="0"/>
    <s v="US"/>
    <x v="0"/>
    <x v="0"/>
    <x v="0"/>
    <x v="6"/>
    <x v="185"/>
    <n v="158"/>
    <x v="109"/>
    <n v="0.24"/>
    <x v="3"/>
    <x v="0"/>
    <x v="0"/>
  </r>
  <r>
    <n v="3953931.84938272"/>
    <x v="5248"/>
    <n v="84952598971"/>
    <s v="unconfirmed"/>
    <s v="Jake"/>
    <x v="1"/>
    <x v="8"/>
    <x v="0"/>
    <s v="US"/>
    <x v="1"/>
    <x v="2"/>
    <x v="1"/>
    <x v="1"/>
    <x v="326"/>
    <n v="45"/>
    <x v="204"/>
    <n v="1.71"/>
    <x v="3"/>
    <x v="1"/>
    <x v="3"/>
  </r>
  <r>
    <n v="3954484.1493827198"/>
    <x v="5249"/>
    <n v="11728517324"/>
    <s v="verified"/>
    <s v="Schuyler"/>
    <x v="0"/>
    <x v="28"/>
    <x v="0"/>
    <s v="US"/>
    <x v="1"/>
    <x v="0"/>
    <x v="0"/>
    <x v="4"/>
    <x v="117"/>
    <n v="221"/>
    <x v="78"/>
    <n v="0.2"/>
    <x v="1"/>
    <x v="2"/>
    <x v="0"/>
  </r>
  <r>
    <n v="3955036.44938272"/>
    <x v="5250"/>
    <n v="24709491342"/>
    <s v="unconfirmed"/>
    <s v="Jonathan"/>
    <x v="1"/>
    <x v="7"/>
    <x v="0"/>
    <s v="US"/>
    <x v="1"/>
    <x v="1"/>
    <x v="0"/>
    <x v="3"/>
    <x v="315"/>
    <n v="35"/>
    <x v="92"/>
    <n v="0.85"/>
    <x v="1"/>
    <x v="1"/>
    <x v="2"/>
  </r>
  <r>
    <n v="3955588.7493827199"/>
    <x v="5251"/>
    <n v="92182302280"/>
    <s v="verified"/>
    <s v="Stephanie"/>
    <x v="0"/>
    <x v="53"/>
    <x v="0"/>
    <s v="US"/>
    <x v="0"/>
    <x v="1"/>
    <x v="0"/>
    <x v="7"/>
    <x v="487"/>
    <n v="229"/>
    <x v="80"/>
    <n v="0.13"/>
    <x v="4"/>
    <x v="2"/>
    <x v="0"/>
  </r>
  <r>
    <n v="3956141.0493827201"/>
    <x v="5252"/>
    <n v="77247554587"/>
    <s v="unconfirmed"/>
    <s v="Samantha"/>
    <x v="1"/>
    <x v="4"/>
    <x v="0"/>
    <s v="US"/>
    <x v="0"/>
    <x v="0"/>
    <x v="1"/>
    <x v="11"/>
    <x v="15"/>
    <n v="131"/>
    <x v="63"/>
    <n v="0.03"/>
    <x v="3"/>
    <x v="0"/>
    <x v="0"/>
  </r>
  <r>
    <n v="3956693.34938272"/>
    <x v="5253"/>
    <n v="75500390965"/>
    <s v="verified"/>
    <s v="Mike"/>
    <x v="1"/>
    <x v="7"/>
    <x v="0"/>
    <s v="US"/>
    <x v="0"/>
    <x v="1"/>
    <x v="1"/>
    <x v="8"/>
    <x v="781"/>
    <n v="33"/>
    <x v="177"/>
    <n v="0.13"/>
    <x v="0"/>
    <x v="1"/>
    <x v="0"/>
  </r>
  <r>
    <n v="3957245.6493827198"/>
    <x v="5254"/>
    <n v="89656502797"/>
    <s v="unconfirmed"/>
    <s v="Kenneth"/>
    <x v="1"/>
    <x v="2"/>
    <x v="0"/>
    <s v="US"/>
    <x v="0"/>
    <x v="2"/>
    <x v="1"/>
    <x v="5"/>
    <x v="1051"/>
    <n v="16"/>
    <x v="56"/>
    <n v="0.39"/>
    <x v="3"/>
    <x v="1"/>
    <x v="0"/>
  </r>
  <r>
    <n v="3957797.94938272"/>
    <x v="5255"/>
    <n v="36193019401"/>
    <s v="unconfirmed"/>
    <s v="Anup"/>
    <x v="0"/>
    <x v="11"/>
    <x v="0"/>
    <s v="US"/>
    <x v="0"/>
    <x v="1"/>
    <x v="1"/>
    <x v="10"/>
    <x v="339"/>
    <n v="139"/>
    <x v="2"/>
    <n v="1.82"/>
    <x v="0"/>
    <x v="0"/>
    <x v="0"/>
  </r>
  <r>
    <n v="3958350.2493827199"/>
    <x v="5256"/>
    <n v="63149040732"/>
    <s v="unconfirmed"/>
    <s v="Ian"/>
    <x v="1"/>
    <x v="3"/>
    <x v="0"/>
    <s v="US"/>
    <x v="1"/>
    <x v="0"/>
    <x v="0"/>
    <x v="5"/>
    <x v="199"/>
    <n v="37"/>
    <x v="215"/>
    <n v="4.99"/>
    <x v="3"/>
    <x v="1"/>
    <x v="2"/>
  </r>
  <r>
    <n v="3958902.5493827201"/>
    <x v="5257"/>
    <n v="86738944270"/>
    <s v="verified"/>
    <s v="Michael"/>
    <x v="1"/>
    <x v="13"/>
    <x v="0"/>
    <s v="US"/>
    <x v="1"/>
    <x v="1"/>
    <x v="1"/>
    <x v="1"/>
    <x v="411"/>
    <n v="24"/>
    <x v="31"/>
    <n v="0.27"/>
    <x v="2"/>
    <x v="1"/>
    <x v="0"/>
  </r>
  <r>
    <n v="3959454.84938272"/>
    <x v="5258"/>
    <n v="13184564432"/>
    <s v="unconfirmed"/>
    <s v="AFI Apartments"/>
    <x v="1"/>
    <x v="27"/>
    <x v="0"/>
    <s v="US"/>
    <x v="1"/>
    <x v="1"/>
    <x v="1"/>
    <x v="1"/>
    <x v="499"/>
    <n v="138"/>
    <x v="124"/>
    <n v="0.1"/>
    <x v="0"/>
    <x v="0"/>
    <x v="0"/>
  </r>
  <r>
    <n v="3960007.1493827198"/>
    <x v="5259"/>
    <n v="3980800268"/>
    <s v="verified"/>
    <s v="Catherine"/>
    <x v="0"/>
    <x v="21"/>
    <x v="0"/>
    <s v="US"/>
    <x v="1"/>
    <x v="2"/>
    <x v="1"/>
    <x v="3"/>
    <x v="689"/>
    <n v="172"/>
    <x v="63"/>
    <n v="0.03"/>
    <x v="3"/>
    <x v="0"/>
    <x v="0"/>
  </r>
  <r>
    <n v="3960559.44938272"/>
    <x v="5260"/>
    <n v="54372781236"/>
    <s v="unconfirmed"/>
    <s v="Jan"/>
    <x v="1"/>
    <x v="7"/>
    <x v="0"/>
    <s v="US"/>
    <x v="0"/>
    <x v="1"/>
    <x v="1"/>
    <x v="2"/>
    <x v="1110"/>
    <n v="161"/>
    <x v="93"/>
    <n v="0.68"/>
    <x v="1"/>
    <x v="0"/>
    <x v="0"/>
  </r>
  <r>
    <n v="3961111.7493827199"/>
    <x v="5261"/>
    <n v="66321998617"/>
    <s v="verified"/>
    <s v="Stephanie"/>
    <x v="0"/>
    <x v="53"/>
    <x v="0"/>
    <s v="US"/>
    <x v="0"/>
    <x v="0"/>
    <x v="0"/>
    <x v="9"/>
    <x v="276"/>
    <n v="146"/>
    <x v="52"/>
    <n v="0.08"/>
    <x v="2"/>
    <x v="0"/>
    <x v="0"/>
  </r>
  <r>
    <n v="3961664.0493827201"/>
    <x v="5262"/>
    <n v="34685740695"/>
    <s v="verified"/>
    <s v="Aleksandra"/>
    <x v="0"/>
    <x v="11"/>
    <x v="0"/>
    <s v="US"/>
    <x v="0"/>
    <x v="1"/>
    <x v="1"/>
    <x v="11"/>
    <x v="769"/>
    <n v="22"/>
    <x v="52"/>
    <n v="0.08"/>
    <x v="1"/>
    <x v="1"/>
    <x v="0"/>
  </r>
  <r>
    <n v="3962216.34938272"/>
    <x v="5263"/>
    <n v="84182840803"/>
    <s v="verified"/>
    <s v="Lian"/>
    <x v="0"/>
    <x v="14"/>
    <x v="0"/>
    <s v="US"/>
    <x v="1"/>
    <x v="1"/>
    <x v="0"/>
    <x v="7"/>
    <x v="456"/>
    <n v="232"/>
    <x v="124"/>
    <n v="0.05"/>
    <x v="0"/>
    <x v="2"/>
    <x v="0"/>
  </r>
  <r>
    <n v="3962768.6493827198"/>
    <x v="5264"/>
    <n v="9904221870"/>
    <s v="verified"/>
    <s v="Camila"/>
    <x v="0"/>
    <x v="21"/>
    <x v="0"/>
    <s v="US"/>
    <x v="1"/>
    <x v="2"/>
    <x v="0"/>
    <x v="3"/>
    <x v="1004"/>
    <n v="206"/>
    <x v="78"/>
    <n v="0.2"/>
    <x v="3"/>
    <x v="2"/>
    <x v="0"/>
  </r>
  <r>
    <n v="3963320.94938272"/>
    <x v="5265"/>
    <n v="93855685446"/>
    <s v="verified"/>
    <s v="Matias &amp; Marlana"/>
    <x v="1"/>
    <x v="2"/>
    <x v="0"/>
    <s v="US"/>
    <x v="0"/>
    <x v="0"/>
    <x v="0"/>
    <x v="2"/>
    <x v="62"/>
    <n v="61"/>
    <x v="181"/>
    <n v="1.31"/>
    <x v="2"/>
    <x v="1"/>
    <x v="1"/>
  </r>
  <r>
    <n v="3963873.2493827199"/>
    <x v="5266"/>
    <n v="88708442057"/>
    <s v="unconfirmed"/>
    <s v="Younes"/>
    <x v="0"/>
    <x v="11"/>
    <x v="0"/>
    <s v="US"/>
    <x v="1"/>
    <x v="1"/>
    <x v="1"/>
    <x v="7"/>
    <x v="496"/>
    <n v="100"/>
    <x v="2"/>
    <n v="1.82"/>
    <x v="3"/>
    <x v="1"/>
    <x v="0"/>
  </r>
  <r>
    <n v="3964425.5493827201"/>
    <x v="5267"/>
    <n v="78954773041"/>
    <s v="unconfirmed"/>
    <s v="Jeff"/>
    <x v="1"/>
    <x v="22"/>
    <x v="0"/>
    <s v="US"/>
    <x v="1"/>
    <x v="2"/>
    <x v="1"/>
    <x v="3"/>
    <x v="75"/>
    <n v="11"/>
    <x v="2"/>
    <n v="1.82"/>
    <x v="2"/>
    <x v="1"/>
    <x v="0"/>
  </r>
  <r>
    <n v="3964977.84938272"/>
    <x v="5268"/>
    <n v="25393694525"/>
    <s v="verified"/>
    <s v="Andrew M."/>
    <x v="1"/>
    <x v="43"/>
    <x v="0"/>
    <s v="US"/>
    <x v="0"/>
    <x v="1"/>
    <x v="1"/>
    <x v="5"/>
    <x v="137"/>
    <n v="227"/>
    <x v="0"/>
    <n v="0.19"/>
    <x v="2"/>
    <x v="2"/>
    <x v="0"/>
  </r>
  <r>
    <n v="3965530.1493827198"/>
    <x v="5269"/>
    <n v="32047679126"/>
    <s v="verified"/>
    <s v="Matt -N- Jenny"/>
    <x v="0"/>
    <x v="20"/>
    <x v="0"/>
    <s v="US"/>
    <x v="0"/>
    <x v="0"/>
    <x v="1"/>
    <x v="1"/>
    <x v="453"/>
    <n v="139"/>
    <x v="2"/>
    <n v="1.82"/>
    <x v="0"/>
    <x v="0"/>
    <x v="0"/>
  </r>
  <r>
    <n v="3966082.44938272"/>
    <x v="5270"/>
    <n v="32573712419"/>
    <s v="unconfirmed"/>
    <s v="Shawn"/>
    <x v="0"/>
    <x v="19"/>
    <x v="0"/>
    <s v="US"/>
    <x v="1"/>
    <x v="2"/>
    <x v="1"/>
    <x v="4"/>
    <x v="1124"/>
    <n v="103"/>
    <x v="78"/>
    <n v="0.22"/>
    <x v="0"/>
    <x v="0"/>
    <x v="0"/>
  </r>
  <r>
    <n v="3966634.7493827199"/>
    <x v="5271"/>
    <n v="88615436823"/>
    <s v="verified"/>
    <s v="Payal"/>
    <x v="0"/>
    <x v="19"/>
    <x v="0"/>
    <s v="US"/>
    <x v="0"/>
    <x v="2"/>
    <x v="1"/>
    <x v="10"/>
    <x v="708"/>
    <n v="226"/>
    <x v="35"/>
    <n v="0.19"/>
    <x v="4"/>
    <x v="2"/>
    <x v="0"/>
  </r>
  <r>
    <n v="3967187.0493827201"/>
    <x v="5272"/>
    <n v="56143697272"/>
    <s v="unconfirmed"/>
    <s v="Joshua"/>
    <x v="0"/>
    <x v="11"/>
    <x v="0"/>
    <s v="US"/>
    <x v="0"/>
    <x v="0"/>
    <x v="0"/>
    <x v="3"/>
    <x v="221"/>
    <n v="23"/>
    <x v="68"/>
    <n v="0.42"/>
    <x v="3"/>
    <x v="1"/>
    <x v="0"/>
  </r>
  <r>
    <n v="3967739.34938272"/>
    <x v="5273"/>
    <n v="13630253959"/>
    <s v="verified"/>
    <s v="Michael"/>
    <x v="1"/>
    <x v="18"/>
    <x v="0"/>
    <s v="US"/>
    <x v="0"/>
    <x v="0"/>
    <x v="1"/>
    <x v="10"/>
    <x v="579"/>
    <n v="99"/>
    <x v="80"/>
    <n v="0.12"/>
    <x v="3"/>
    <x v="1"/>
    <x v="0"/>
  </r>
  <r>
    <n v="3968291.6493827198"/>
    <x v="5274"/>
    <n v="2124633334"/>
    <s v="unconfirmed"/>
    <s v="MaryEllen"/>
    <x v="1"/>
    <x v="33"/>
    <x v="0"/>
    <s v="US"/>
    <x v="0"/>
    <x v="0"/>
    <x v="1"/>
    <x v="8"/>
    <x v="1149"/>
    <n v="45"/>
    <x v="52"/>
    <n v="7.0000000000000007E-2"/>
    <x v="0"/>
    <x v="1"/>
    <x v="0"/>
  </r>
  <r>
    <n v="3968843.94938272"/>
    <x v="5275"/>
    <n v="23142624570"/>
    <s v="unconfirmed"/>
    <s v="Zack"/>
    <x v="2"/>
    <x v="24"/>
    <x v="0"/>
    <s v="US"/>
    <x v="0"/>
    <x v="0"/>
    <x v="0"/>
    <x v="7"/>
    <x v="544"/>
    <n v="43"/>
    <x v="124"/>
    <n v="0.08"/>
    <x v="1"/>
    <x v="1"/>
    <x v="0"/>
  </r>
  <r>
    <n v="3969396.2493827199"/>
    <x v="5276"/>
    <n v="19224738651"/>
    <s v="verified"/>
    <s v="Patric"/>
    <x v="0"/>
    <x v="12"/>
    <x v="0"/>
    <s v="US"/>
    <x v="0"/>
    <x v="2"/>
    <x v="0"/>
    <x v="7"/>
    <x v="367"/>
    <n v="85"/>
    <x v="274"/>
    <n v="2.88"/>
    <x v="3"/>
    <x v="1"/>
    <x v="4"/>
  </r>
  <r>
    <n v="3969948.5493827201"/>
    <x v="5277"/>
    <n v="64856940592"/>
    <s v="unconfirmed"/>
    <s v="Avijit"/>
    <x v="2"/>
    <x v="83"/>
    <x v="0"/>
    <s v="US"/>
    <x v="0"/>
    <x v="0"/>
    <x v="1"/>
    <x v="8"/>
    <x v="984"/>
    <n v="188"/>
    <x v="68"/>
    <n v="0.06"/>
    <x v="3"/>
    <x v="0"/>
    <x v="0"/>
  </r>
  <r>
    <n v="3970500.84938272"/>
    <x v="5278"/>
    <n v="25516185235"/>
    <s v="unconfirmed"/>
    <s v="Mysia"/>
    <x v="3"/>
    <x v="97"/>
    <x v="0"/>
    <s v="US"/>
    <x v="0"/>
    <x v="1"/>
    <x v="0"/>
    <x v="9"/>
    <x v="303"/>
    <n v="238"/>
    <x v="109"/>
    <n v="0.28000000000000003"/>
    <x v="2"/>
    <x v="2"/>
    <x v="0"/>
  </r>
  <r>
    <n v="3971053.1493827198"/>
    <x v="5279"/>
    <n v="51034755719"/>
    <s v="unconfirmed"/>
    <s v="Chuck"/>
    <x v="2"/>
    <x v="93"/>
    <x v="0"/>
    <s v="US"/>
    <x v="1"/>
    <x v="2"/>
    <x v="0"/>
    <x v="1"/>
    <x v="868"/>
    <n v="100"/>
    <x v="159"/>
    <n v="1.1599999999999999"/>
    <x v="0"/>
    <x v="0"/>
    <x v="1"/>
  </r>
  <r>
    <n v="3971605.44938272"/>
    <x v="5280"/>
    <n v="81816512549"/>
    <s v="verified"/>
    <s v="Anna"/>
    <x v="1"/>
    <x v="33"/>
    <x v="0"/>
    <s v="US"/>
    <x v="1"/>
    <x v="1"/>
    <x v="1"/>
    <x v="7"/>
    <x v="41"/>
    <n v="137"/>
    <x v="68"/>
    <n v="0.02"/>
    <x v="1"/>
    <x v="0"/>
    <x v="0"/>
  </r>
  <r>
    <n v="3972157.7493827199"/>
    <x v="5281"/>
    <n v="73797463363"/>
    <s v="unconfirmed"/>
    <s v="Laura"/>
    <x v="1"/>
    <x v="100"/>
    <x v="0"/>
    <s v="US"/>
    <x v="0"/>
    <x v="0"/>
    <x v="1"/>
    <x v="3"/>
    <x v="102"/>
    <n v="100"/>
    <x v="80"/>
    <n v="0.12"/>
    <x v="2"/>
    <x v="0"/>
    <x v="0"/>
  </r>
  <r>
    <n v="3972710.0493827201"/>
    <x v="5282"/>
    <n v="10765320497"/>
    <s v="verified"/>
    <s v="Merritt"/>
    <x v="1"/>
    <x v="18"/>
    <x v="0"/>
    <s v="US"/>
    <x v="0"/>
    <x v="2"/>
    <x v="1"/>
    <x v="7"/>
    <x v="667"/>
    <n v="111"/>
    <x v="63"/>
    <n v="0.04"/>
    <x v="3"/>
    <x v="0"/>
    <x v="0"/>
  </r>
  <r>
    <n v="3973262.34938272"/>
    <x v="5283"/>
    <n v="31774829850"/>
    <s v="verified"/>
    <s v="Mette"/>
    <x v="0"/>
    <x v="11"/>
    <x v="0"/>
    <s v="US"/>
    <x v="1"/>
    <x v="1"/>
    <x v="1"/>
    <x v="10"/>
    <x v="1133"/>
    <n v="215"/>
    <x v="175"/>
    <n v="1.29"/>
    <x v="1"/>
    <x v="2"/>
    <x v="1"/>
  </r>
  <r>
    <n v="3973814.6493827198"/>
    <x v="5284"/>
    <n v="29632622904"/>
    <s v="verified"/>
    <s v="Geoff &amp; Aurelia"/>
    <x v="1"/>
    <x v="3"/>
    <x v="0"/>
    <s v="US"/>
    <x v="0"/>
    <x v="2"/>
    <x v="1"/>
    <x v="5"/>
    <x v="320"/>
    <n v="34"/>
    <x v="32"/>
    <n v="0.43"/>
    <x v="3"/>
    <x v="1"/>
    <x v="0"/>
  </r>
  <r>
    <n v="3974366.94938272"/>
    <x v="5285"/>
    <n v="52443983965"/>
    <s v="verified"/>
    <s v="Kevin"/>
    <x v="1"/>
    <x v="71"/>
    <x v="0"/>
    <s v="US"/>
    <x v="1"/>
    <x v="2"/>
    <x v="0"/>
    <x v="1"/>
    <x v="94"/>
    <n v="106"/>
    <x v="150"/>
    <n v="3.01"/>
    <x v="0"/>
    <x v="0"/>
    <x v="4"/>
  </r>
  <r>
    <n v="3974919.2493827199"/>
    <x v="5286"/>
    <n v="85772111089"/>
    <s v="verified"/>
    <s v="Lauren"/>
    <x v="0"/>
    <x v="14"/>
    <x v="0"/>
    <s v="US"/>
    <x v="0"/>
    <x v="0"/>
    <x v="0"/>
    <x v="5"/>
    <x v="308"/>
    <n v="82"/>
    <x v="68"/>
    <n v="0.02"/>
    <x v="4"/>
    <x v="1"/>
    <x v="0"/>
  </r>
  <r>
    <n v="3975471.5493827201"/>
    <x v="5287"/>
    <n v="55651084722"/>
    <s v="verified"/>
    <s v="Mario"/>
    <x v="0"/>
    <x v="31"/>
    <x v="0"/>
    <s v="US"/>
    <x v="0"/>
    <x v="0"/>
    <x v="0"/>
    <x v="2"/>
    <x v="268"/>
    <n v="196"/>
    <x v="123"/>
    <n v="3.42"/>
    <x v="0"/>
    <x v="0"/>
    <x v="4"/>
  </r>
  <r>
    <n v="3976023.84938272"/>
    <x v="5288"/>
    <n v="64390239157"/>
    <s v="unconfirmed"/>
    <s v="Matt"/>
    <x v="1"/>
    <x v="68"/>
    <x v="0"/>
    <s v="US"/>
    <x v="0"/>
    <x v="2"/>
    <x v="1"/>
    <x v="1"/>
    <x v="1161"/>
    <n v="97"/>
    <x v="98"/>
    <n v="0.17"/>
    <x v="4"/>
    <x v="1"/>
    <x v="0"/>
  </r>
  <r>
    <n v="3976576.1493827198"/>
    <x v="5289"/>
    <n v="4775961819"/>
    <s v="verified"/>
    <s v="Burton"/>
    <x v="1"/>
    <x v="25"/>
    <x v="0"/>
    <s v="US"/>
    <x v="1"/>
    <x v="1"/>
    <x v="0"/>
    <x v="9"/>
    <x v="297"/>
    <n v="171"/>
    <x v="35"/>
    <n v="0.19"/>
    <x v="4"/>
    <x v="0"/>
    <x v="0"/>
  </r>
  <r>
    <n v="3977128.44938272"/>
    <x v="5290"/>
    <n v="61999890248"/>
    <s v="unconfirmed"/>
    <s v="Mark"/>
    <x v="1"/>
    <x v="71"/>
    <x v="0"/>
    <s v="US"/>
    <x v="1"/>
    <x v="1"/>
    <x v="1"/>
    <x v="8"/>
    <x v="258"/>
    <n v="54"/>
    <x v="202"/>
    <n v="1.18"/>
    <x v="3"/>
    <x v="1"/>
    <x v="1"/>
  </r>
  <r>
    <n v="3977680.7493827199"/>
    <x v="5291"/>
    <n v="10880425038"/>
    <s v="verified"/>
    <s v="Christine"/>
    <x v="1"/>
    <x v="7"/>
    <x v="0"/>
    <s v="US"/>
    <x v="0"/>
    <x v="0"/>
    <x v="1"/>
    <x v="1"/>
    <x v="1067"/>
    <n v="159"/>
    <x v="68"/>
    <n v="0.03"/>
    <x v="1"/>
    <x v="0"/>
    <x v="0"/>
  </r>
  <r>
    <n v="3978233.0493827201"/>
    <x v="5292"/>
    <n v="55026024246"/>
    <s v="verified"/>
    <s v="Geoff &amp; Aurelia"/>
    <x v="1"/>
    <x v="3"/>
    <x v="0"/>
    <s v="US"/>
    <x v="0"/>
    <x v="2"/>
    <x v="1"/>
    <x v="4"/>
    <x v="269"/>
    <n v="137"/>
    <x v="81"/>
    <n v="0.65"/>
    <x v="0"/>
    <x v="0"/>
    <x v="0"/>
  </r>
  <r>
    <n v="3978785.34938272"/>
    <x v="5293"/>
    <n v="25539331091"/>
    <s v="verified"/>
    <s v="Jessica"/>
    <x v="2"/>
    <x v="81"/>
    <x v="0"/>
    <s v="US"/>
    <x v="1"/>
    <x v="1"/>
    <x v="0"/>
    <x v="11"/>
    <x v="100"/>
    <n v="177"/>
    <x v="161"/>
    <n v="0.34"/>
    <x v="0"/>
    <x v="0"/>
    <x v="0"/>
  </r>
  <r>
    <n v="3979337.6493827198"/>
    <x v="5294"/>
    <n v="44057732945"/>
    <s v="verified"/>
    <s v="Luis"/>
    <x v="0"/>
    <x v="29"/>
    <x v="0"/>
    <s v="US"/>
    <x v="0"/>
    <x v="0"/>
    <x v="1"/>
    <x v="7"/>
    <x v="675"/>
    <n v="229"/>
    <x v="35"/>
    <n v="0.42"/>
    <x v="1"/>
    <x v="2"/>
    <x v="0"/>
  </r>
  <r>
    <n v="3979889.94938272"/>
    <x v="5295"/>
    <n v="97621436626"/>
    <s v="unconfirmed"/>
    <s v="Geoff &amp; Aurelia"/>
    <x v="1"/>
    <x v="3"/>
    <x v="0"/>
    <s v="US"/>
    <x v="1"/>
    <x v="2"/>
    <x v="1"/>
    <x v="7"/>
    <x v="915"/>
    <n v="129"/>
    <x v="161"/>
    <n v="0.38"/>
    <x v="3"/>
    <x v="0"/>
    <x v="0"/>
  </r>
  <r>
    <n v="3980442.2493827199"/>
    <x v="5296"/>
    <n v="94239716315"/>
    <s v="verified"/>
    <s v="Ade"/>
    <x v="0"/>
    <x v="21"/>
    <x v="0"/>
    <s v="US"/>
    <x v="1"/>
    <x v="2"/>
    <x v="0"/>
    <x v="1"/>
    <x v="151"/>
    <n v="75"/>
    <x v="2"/>
    <n v="1.82"/>
    <x v="3"/>
    <x v="1"/>
    <x v="0"/>
  </r>
  <r>
    <n v="3980994.5493827201"/>
    <x v="5297"/>
    <n v="89524263030"/>
    <s v="unconfirmed"/>
    <s v="Olga"/>
    <x v="1"/>
    <x v="7"/>
    <x v="0"/>
    <s v="US"/>
    <x v="0"/>
    <x v="2"/>
    <x v="1"/>
    <x v="10"/>
    <x v="688"/>
    <n v="30"/>
    <x v="68"/>
    <n v="0.02"/>
    <x v="2"/>
    <x v="1"/>
    <x v="0"/>
  </r>
  <r>
    <n v="3981546.84938272"/>
    <x v="5298"/>
    <n v="1446973254"/>
    <s v="verified"/>
    <s v="Erika"/>
    <x v="2"/>
    <x v="55"/>
    <x v="0"/>
    <s v="US"/>
    <x v="1"/>
    <x v="0"/>
    <x v="0"/>
    <x v="11"/>
    <x v="61"/>
    <n v="131"/>
    <x v="60"/>
    <n v="0.27"/>
    <x v="1"/>
    <x v="0"/>
    <x v="0"/>
  </r>
  <r>
    <n v="3982099.1493827198"/>
    <x v="5299"/>
    <n v="67579851662"/>
    <s v="unconfirmed"/>
    <s v="Skyler"/>
    <x v="0"/>
    <x v="20"/>
    <x v="0"/>
    <s v="US"/>
    <x v="0"/>
    <x v="1"/>
    <x v="0"/>
    <x v="1"/>
    <x v="579"/>
    <n v="99"/>
    <x v="2"/>
    <n v="1.82"/>
    <x v="2"/>
    <x v="1"/>
    <x v="0"/>
  </r>
  <r>
    <n v="3982651.44938272"/>
    <x v="5300"/>
    <n v="25311987290"/>
    <s v="verified"/>
    <s v="Mike"/>
    <x v="1"/>
    <x v="7"/>
    <x v="0"/>
    <s v="US"/>
    <x v="1"/>
    <x v="2"/>
    <x v="1"/>
    <x v="12"/>
    <x v="1056"/>
    <n v="155"/>
    <x v="181"/>
    <n v="1.31"/>
    <x v="3"/>
    <x v="0"/>
    <x v="1"/>
  </r>
  <r>
    <n v="3983203.7493827199"/>
    <x v="5301"/>
    <n v="71883273777"/>
    <s v="unconfirmed"/>
    <s v="Leta"/>
    <x v="0"/>
    <x v="11"/>
    <x v="0"/>
    <s v="US"/>
    <x v="0"/>
    <x v="0"/>
    <x v="1"/>
    <x v="9"/>
    <x v="99"/>
    <n v="216"/>
    <x v="2"/>
    <n v="1.82"/>
    <x v="2"/>
    <x v="2"/>
    <x v="0"/>
  </r>
  <r>
    <n v="3983756.0493827201"/>
    <x v="5302"/>
    <n v="35631963478"/>
    <s v="verified"/>
    <s v="Frank"/>
    <x v="0"/>
    <x v="16"/>
    <x v="0"/>
    <s v="US"/>
    <x v="0"/>
    <x v="2"/>
    <x v="1"/>
    <x v="4"/>
    <x v="665"/>
    <n v="60"/>
    <x v="68"/>
    <n v="0.1"/>
    <x v="1"/>
    <x v="1"/>
    <x v="0"/>
  </r>
  <r>
    <n v="3984308.34938272"/>
    <x v="5303"/>
    <n v="73142108032"/>
    <s v="verified"/>
    <s v="Carol Gloria"/>
    <x v="3"/>
    <x v="56"/>
    <x v="0"/>
    <s v="US"/>
    <x v="1"/>
    <x v="1"/>
    <x v="1"/>
    <x v="4"/>
    <x v="841"/>
    <n v="201"/>
    <x v="20"/>
    <n v="0.35"/>
    <x v="4"/>
    <x v="2"/>
    <x v="0"/>
  </r>
  <r>
    <n v="3984860.6493827198"/>
    <x v="5304"/>
    <n v="71657915922"/>
    <s v="verified"/>
    <s v="Carol Gloria"/>
    <x v="3"/>
    <x v="56"/>
    <x v="0"/>
    <s v="US"/>
    <x v="0"/>
    <x v="0"/>
    <x v="0"/>
    <x v="4"/>
    <x v="248"/>
    <n v="12"/>
    <x v="2"/>
    <n v="1.82"/>
    <x v="1"/>
    <x v="1"/>
    <x v="0"/>
  </r>
  <r>
    <n v="3985412.94938272"/>
    <x v="5305"/>
    <n v="46996249225"/>
    <s v="unconfirmed"/>
    <s v="Jack Andrew"/>
    <x v="1"/>
    <x v="2"/>
    <x v="0"/>
    <s v="US"/>
    <x v="1"/>
    <x v="1"/>
    <x v="0"/>
    <x v="2"/>
    <x v="153"/>
    <n v="168"/>
    <x v="130"/>
    <n v="0.56999999999999995"/>
    <x v="1"/>
    <x v="0"/>
    <x v="0"/>
  </r>
  <r>
    <n v="3985965.2493827199"/>
    <x v="5306"/>
    <n v="56950215570"/>
    <s v="unconfirmed"/>
    <s v="Justine"/>
    <x v="0"/>
    <x v="14"/>
    <x v="0"/>
    <s v="US"/>
    <x v="0"/>
    <x v="1"/>
    <x v="1"/>
    <x v="3"/>
    <x v="187"/>
    <n v="73"/>
    <x v="175"/>
    <n v="1.3"/>
    <x v="4"/>
    <x v="1"/>
    <x v="1"/>
  </r>
  <r>
    <n v="3986517.5493827201"/>
    <x v="5307"/>
    <n v="50451434043"/>
    <s v="unconfirmed"/>
    <s v="Raanan"/>
    <x v="1"/>
    <x v="26"/>
    <x v="0"/>
    <s v="US"/>
    <x v="0"/>
    <x v="1"/>
    <x v="1"/>
    <x v="3"/>
    <x v="191"/>
    <n v="218"/>
    <x v="124"/>
    <n v="0.05"/>
    <x v="1"/>
    <x v="2"/>
    <x v="0"/>
  </r>
  <r>
    <n v="3987069.84938272"/>
    <x v="5308"/>
    <n v="8805915150"/>
    <s v="verified"/>
    <s v="Mariela"/>
    <x v="1"/>
    <x v="7"/>
    <x v="0"/>
    <s v="US"/>
    <x v="1"/>
    <x v="1"/>
    <x v="0"/>
    <x v="1"/>
    <x v="615"/>
    <n v="60"/>
    <x v="217"/>
    <n v="2.93"/>
    <x v="4"/>
    <x v="1"/>
    <x v="4"/>
  </r>
  <r>
    <n v="3987622.1493827198"/>
    <x v="5309"/>
    <n v="7242067942"/>
    <s v="verified"/>
    <s v="Kimberly"/>
    <x v="1"/>
    <x v="100"/>
    <x v="0"/>
    <s v="US"/>
    <x v="0"/>
    <x v="2"/>
    <x v="1"/>
    <x v="3"/>
    <x v="774"/>
    <n v="15"/>
    <x v="63"/>
    <n v="0.04"/>
    <x v="2"/>
    <x v="1"/>
    <x v="0"/>
  </r>
  <r>
    <n v="3988174.44938272"/>
    <x v="5310"/>
    <n v="94961564973"/>
    <s v="unconfirmed"/>
    <s v="Charlayne"/>
    <x v="0"/>
    <x v="35"/>
    <x v="0"/>
    <s v="US"/>
    <x v="0"/>
    <x v="2"/>
    <x v="1"/>
    <x v="3"/>
    <x v="559"/>
    <n v="101"/>
    <x v="98"/>
    <n v="0.21"/>
    <x v="4"/>
    <x v="0"/>
    <x v="0"/>
  </r>
  <r>
    <n v="3988726.7493827199"/>
    <x v="5311"/>
    <n v="98425059576"/>
    <s v="verified"/>
    <s v="Daphne"/>
    <x v="1"/>
    <x v="68"/>
    <x v="0"/>
    <s v="US"/>
    <x v="1"/>
    <x v="2"/>
    <x v="0"/>
    <x v="5"/>
    <x v="645"/>
    <n v="217"/>
    <x v="68"/>
    <n v="0.02"/>
    <x v="2"/>
    <x v="2"/>
    <x v="0"/>
  </r>
  <r>
    <n v="3989279.0493827201"/>
    <x v="5312"/>
    <n v="61448783699"/>
    <s v="verified"/>
    <s v="Tommy"/>
    <x v="0"/>
    <x v="5"/>
    <x v="0"/>
    <s v="US"/>
    <x v="0"/>
    <x v="2"/>
    <x v="1"/>
    <x v="4"/>
    <x v="943"/>
    <n v="98"/>
    <x v="0"/>
    <n v="0.23"/>
    <x v="4"/>
    <x v="1"/>
    <x v="0"/>
  </r>
  <r>
    <n v="3989831.34938272"/>
    <x v="5313"/>
    <n v="76852184138"/>
    <s v="unconfirmed"/>
    <s v="Shivani"/>
    <x v="1"/>
    <x v="18"/>
    <x v="0"/>
    <s v="US"/>
    <x v="1"/>
    <x v="1"/>
    <x v="1"/>
    <x v="2"/>
    <x v="811"/>
    <n v="86"/>
    <x v="78"/>
    <n v="0.25"/>
    <x v="2"/>
    <x v="1"/>
    <x v="0"/>
  </r>
  <r>
    <n v="3990383.6493827198"/>
    <x v="5314"/>
    <n v="31753539526"/>
    <s v="verified"/>
    <s v="Pervaiz"/>
    <x v="0"/>
    <x v="5"/>
    <x v="0"/>
    <s v="US"/>
    <x v="1"/>
    <x v="1"/>
    <x v="1"/>
    <x v="7"/>
    <x v="858"/>
    <n v="130"/>
    <x v="98"/>
    <n v="0.21"/>
    <x v="0"/>
    <x v="0"/>
    <x v="0"/>
  </r>
  <r>
    <n v="3990935.94938272"/>
    <x v="5315"/>
    <n v="35951419143"/>
    <s v="unconfirmed"/>
    <s v="Susannah"/>
    <x v="4"/>
    <x v="92"/>
    <x v="0"/>
    <s v="US"/>
    <x v="0"/>
    <x v="0"/>
    <x v="1"/>
    <x v="4"/>
    <x v="764"/>
    <n v="124"/>
    <x v="70"/>
    <n v="2.42"/>
    <x v="0"/>
    <x v="0"/>
    <x v="3"/>
  </r>
  <r>
    <n v="3991488.2493827199"/>
    <x v="5316"/>
    <n v="27336163268"/>
    <s v="verified"/>
    <s v="Pat"/>
    <x v="1"/>
    <x v="18"/>
    <x v="0"/>
    <s v="US"/>
    <x v="0"/>
    <x v="1"/>
    <x v="1"/>
    <x v="6"/>
    <x v="917"/>
    <n v="211"/>
    <x v="93"/>
    <n v="0.57999999999999996"/>
    <x v="2"/>
    <x v="2"/>
    <x v="0"/>
  </r>
  <r>
    <n v="3992040.5493827201"/>
    <x v="5317"/>
    <n v="88752761192"/>
    <s v="verified"/>
    <s v="Jeff And Jessica"/>
    <x v="1"/>
    <x v="3"/>
    <x v="0"/>
    <s v="US"/>
    <x v="0"/>
    <x v="2"/>
    <x v="0"/>
    <x v="3"/>
    <x v="59"/>
    <n v="59"/>
    <x v="257"/>
    <n v="4.5"/>
    <x v="4"/>
    <x v="1"/>
    <x v="2"/>
  </r>
  <r>
    <n v="3992592.84938272"/>
    <x v="5318"/>
    <n v="41560736429"/>
    <s v="verified"/>
    <s v="Mike&amp;Mavi"/>
    <x v="1"/>
    <x v="2"/>
    <x v="0"/>
    <s v="US"/>
    <x v="1"/>
    <x v="2"/>
    <x v="0"/>
    <x v="1"/>
    <x v="247"/>
    <n v="36"/>
    <x v="73"/>
    <n v="0.79"/>
    <x v="4"/>
    <x v="1"/>
    <x v="0"/>
  </r>
  <r>
    <n v="3993145.1493827198"/>
    <x v="5319"/>
    <n v="28844581056"/>
    <s v="verified"/>
    <s v="Marina"/>
    <x v="1"/>
    <x v="64"/>
    <x v="0"/>
    <s v="US"/>
    <x v="0"/>
    <x v="1"/>
    <x v="1"/>
    <x v="5"/>
    <x v="108"/>
    <n v="126"/>
    <x v="135"/>
    <n v="0.66"/>
    <x v="2"/>
    <x v="0"/>
    <x v="0"/>
  </r>
  <r>
    <n v="3993697.44938272"/>
    <x v="5320"/>
    <n v="91349982861"/>
    <s v="unconfirmed"/>
    <s v="Joe &amp; Michael"/>
    <x v="0"/>
    <x v="5"/>
    <x v="0"/>
    <s v="US"/>
    <x v="1"/>
    <x v="0"/>
    <x v="1"/>
    <x v="9"/>
    <x v="1086"/>
    <n v="137"/>
    <x v="48"/>
    <n v="0.09"/>
    <x v="3"/>
    <x v="0"/>
    <x v="0"/>
  </r>
  <r>
    <n v="3994249.7493827199"/>
    <x v="5321"/>
    <n v="69887576580"/>
    <s v="verified"/>
    <s v="Barry"/>
    <x v="1"/>
    <x v="18"/>
    <x v="0"/>
    <s v="US"/>
    <x v="1"/>
    <x v="0"/>
    <x v="1"/>
    <x v="2"/>
    <x v="536"/>
    <n v="149"/>
    <x v="138"/>
    <n v="0.33"/>
    <x v="2"/>
    <x v="0"/>
    <x v="0"/>
  </r>
  <r>
    <n v="3994802.0493827201"/>
    <x v="5322"/>
    <n v="82593813563"/>
    <s v="verified"/>
    <s v="Natalie"/>
    <x v="1"/>
    <x v="18"/>
    <x v="0"/>
    <s v="US"/>
    <x v="0"/>
    <x v="1"/>
    <x v="1"/>
    <x v="8"/>
    <x v="909"/>
    <n v="58"/>
    <x v="68"/>
    <n v="0.16"/>
    <x v="4"/>
    <x v="1"/>
    <x v="0"/>
  </r>
  <r>
    <n v="3995354.34938272"/>
    <x v="5323"/>
    <n v="37890451282"/>
    <s v="unconfirmed"/>
    <s v="Stephanie"/>
    <x v="0"/>
    <x v="53"/>
    <x v="0"/>
    <s v="US"/>
    <x v="1"/>
    <x v="2"/>
    <x v="0"/>
    <x v="8"/>
    <x v="379"/>
    <n v="125"/>
    <x v="131"/>
    <n v="0.26"/>
    <x v="4"/>
    <x v="0"/>
    <x v="0"/>
  </r>
  <r>
    <n v="3995906.6493827198"/>
    <x v="5324"/>
    <n v="33003621361"/>
    <s v="unconfirmed"/>
    <s v="Jennifer"/>
    <x v="0"/>
    <x v="14"/>
    <x v="0"/>
    <s v="US"/>
    <x v="0"/>
    <x v="0"/>
    <x v="1"/>
    <x v="5"/>
    <x v="914"/>
    <n v="114"/>
    <x v="124"/>
    <n v="0.05"/>
    <x v="2"/>
    <x v="0"/>
    <x v="0"/>
  </r>
  <r>
    <n v="3996458.94938272"/>
    <x v="5325"/>
    <n v="56739981475"/>
    <s v="unconfirmed"/>
    <s v="Robert"/>
    <x v="0"/>
    <x v="36"/>
    <x v="0"/>
    <s v="US"/>
    <x v="0"/>
    <x v="2"/>
    <x v="1"/>
    <x v="3"/>
    <x v="740"/>
    <n v="105"/>
    <x v="2"/>
    <n v="1.82"/>
    <x v="2"/>
    <x v="0"/>
    <x v="0"/>
  </r>
  <r>
    <n v="3997011.2493827199"/>
    <x v="5326"/>
    <n v="32257878894"/>
    <s v="unconfirmed"/>
    <s v="Mike"/>
    <x v="1"/>
    <x v="68"/>
    <x v="0"/>
    <s v="US"/>
    <x v="0"/>
    <x v="0"/>
    <x v="1"/>
    <x v="3"/>
    <x v="906"/>
    <n v="27"/>
    <x v="68"/>
    <n v="0.02"/>
    <x v="4"/>
    <x v="1"/>
    <x v="0"/>
  </r>
  <r>
    <n v="3997563.5493827201"/>
    <x v="5327"/>
    <n v="18667684528"/>
    <s v="unconfirmed"/>
    <s v="Adam"/>
    <x v="0"/>
    <x v="11"/>
    <x v="0"/>
    <s v="US"/>
    <x v="0"/>
    <x v="1"/>
    <x v="1"/>
    <x v="10"/>
    <x v="274"/>
    <n v="41"/>
    <x v="124"/>
    <n v="0.12"/>
    <x v="0"/>
    <x v="1"/>
    <x v="0"/>
  </r>
  <r>
    <n v="3998115.84938272"/>
    <x v="5328"/>
    <n v="88457037911"/>
    <s v="verified"/>
    <s v="Angelica"/>
    <x v="0"/>
    <x v="21"/>
    <x v="0"/>
    <s v="US"/>
    <x v="0"/>
    <x v="0"/>
    <x v="0"/>
    <x v="12"/>
    <x v="578"/>
    <n v="190"/>
    <x v="2"/>
    <n v="1.82"/>
    <x v="3"/>
    <x v="0"/>
    <x v="0"/>
  </r>
  <r>
    <n v="3998668.1493827198"/>
    <x v="5329"/>
    <n v="62365955584"/>
    <s v="unconfirmed"/>
    <s v="Mary"/>
    <x v="0"/>
    <x v="89"/>
    <x v="0"/>
    <s v="US"/>
    <x v="0"/>
    <x v="1"/>
    <x v="1"/>
    <x v="2"/>
    <x v="895"/>
    <n v="204"/>
    <x v="68"/>
    <n v="7.0000000000000007E-2"/>
    <x v="4"/>
    <x v="2"/>
    <x v="0"/>
  </r>
  <r>
    <n v="3999220.44938272"/>
    <x v="5330"/>
    <n v="52502303319"/>
    <s v="verified"/>
    <s v="Georgia"/>
    <x v="0"/>
    <x v="29"/>
    <x v="0"/>
    <s v="US"/>
    <x v="0"/>
    <x v="2"/>
    <x v="1"/>
    <x v="4"/>
    <x v="158"/>
    <n v="37"/>
    <x v="2"/>
    <n v="1.82"/>
    <x v="2"/>
    <x v="1"/>
    <x v="0"/>
  </r>
  <r>
    <n v="3999772.7493827199"/>
    <x v="5331"/>
    <n v="10946942290"/>
    <s v="unconfirmed"/>
    <s v="Danielle"/>
    <x v="0"/>
    <x v="11"/>
    <x v="0"/>
    <s v="US"/>
    <x v="1"/>
    <x v="1"/>
    <x v="0"/>
    <x v="7"/>
    <x v="1027"/>
    <n v="231"/>
    <x v="69"/>
    <n v="0.52"/>
    <x v="0"/>
    <x v="2"/>
    <x v="0"/>
  </r>
  <r>
    <n v="4000325.0493827201"/>
    <x v="5332"/>
    <n v="5518612415"/>
    <s v="unconfirmed"/>
    <s v="Fabio"/>
    <x v="1"/>
    <x v="7"/>
    <x v="0"/>
    <s v="US"/>
    <x v="1"/>
    <x v="1"/>
    <x v="0"/>
    <x v="6"/>
    <x v="974"/>
    <n v="39"/>
    <x v="2"/>
    <n v="1.82"/>
    <x v="1"/>
    <x v="1"/>
    <x v="0"/>
  </r>
  <r>
    <n v="4000877.34938272"/>
    <x v="5333"/>
    <n v="26111783804"/>
    <s v="verified"/>
    <s v="Eliana E"/>
    <x v="2"/>
    <x v="30"/>
    <x v="0"/>
    <s v="US"/>
    <x v="0"/>
    <x v="1"/>
    <x v="1"/>
    <x v="4"/>
    <x v="427"/>
    <n v="46"/>
    <x v="241"/>
    <n v="1.86"/>
    <x v="3"/>
    <x v="1"/>
    <x v="3"/>
  </r>
  <r>
    <n v="4001429.6493827198"/>
    <x v="5334"/>
    <n v="6633906529"/>
    <s v="unconfirmed"/>
    <s v="Matti"/>
    <x v="1"/>
    <x v="1"/>
    <x v="0"/>
    <s v="US"/>
    <x v="0"/>
    <x v="0"/>
    <x v="1"/>
    <x v="11"/>
    <x v="788"/>
    <n v="38"/>
    <x v="80"/>
    <n v="0.13"/>
    <x v="4"/>
    <x v="1"/>
    <x v="0"/>
  </r>
  <r>
    <n v="4001981.94938272"/>
    <x v="5335"/>
    <n v="63056385429"/>
    <s v="verified"/>
    <s v="Peng"/>
    <x v="1"/>
    <x v="51"/>
    <x v="0"/>
    <s v="US"/>
    <x v="0"/>
    <x v="0"/>
    <x v="1"/>
    <x v="5"/>
    <x v="68"/>
    <n v="147"/>
    <x v="171"/>
    <n v="0.53"/>
    <x v="1"/>
    <x v="0"/>
    <x v="0"/>
  </r>
  <r>
    <n v="4002534.2493827199"/>
    <x v="5336"/>
    <n v="16578374241"/>
    <s v="unconfirmed"/>
    <s v="Christian"/>
    <x v="2"/>
    <x v="83"/>
    <x v="0"/>
    <s v="US"/>
    <x v="1"/>
    <x v="2"/>
    <x v="1"/>
    <x v="1"/>
    <x v="101"/>
    <n v="49"/>
    <x v="2"/>
    <n v="1.82"/>
    <x v="4"/>
    <x v="1"/>
    <x v="0"/>
  </r>
  <r>
    <n v="4003086.5493827201"/>
    <x v="5337"/>
    <n v="69818974684"/>
    <s v="verified"/>
    <s v="Mara"/>
    <x v="1"/>
    <x v="2"/>
    <x v="0"/>
    <s v="US"/>
    <x v="0"/>
    <x v="1"/>
    <x v="0"/>
    <x v="4"/>
    <x v="984"/>
    <n v="188"/>
    <x v="242"/>
    <n v="2.93"/>
    <x v="2"/>
    <x v="0"/>
    <x v="4"/>
  </r>
  <r>
    <n v="4003638.84938272"/>
    <x v="5338"/>
    <n v="96404130272"/>
    <s v="unconfirmed"/>
    <s v="James"/>
    <x v="1"/>
    <x v="2"/>
    <x v="0"/>
    <s v="US"/>
    <x v="1"/>
    <x v="1"/>
    <x v="2"/>
    <x v="7"/>
    <x v="858"/>
    <n v="130"/>
    <x v="131"/>
    <n v="0.1"/>
    <x v="2"/>
    <x v="0"/>
    <x v="0"/>
  </r>
  <r>
    <n v="4004191.1493827198"/>
    <x v="5339"/>
    <n v="3177963543"/>
    <s v="verified"/>
    <s v="Jd"/>
    <x v="1"/>
    <x v="13"/>
    <x v="0"/>
    <s v="US"/>
    <x v="1"/>
    <x v="0"/>
    <x v="1"/>
    <x v="5"/>
    <x v="331"/>
    <n v="162"/>
    <x v="12"/>
    <n v="0.46"/>
    <x v="2"/>
    <x v="0"/>
    <x v="0"/>
  </r>
  <r>
    <n v="4004743.44938272"/>
    <x v="5340"/>
    <n v="90678922127"/>
    <s v="unconfirmed"/>
    <s v="Angela"/>
    <x v="1"/>
    <x v="13"/>
    <x v="0"/>
    <s v="US"/>
    <x v="0"/>
    <x v="2"/>
    <x v="1"/>
    <x v="5"/>
    <x v="204"/>
    <n v="225"/>
    <x v="68"/>
    <n v="0.08"/>
    <x v="4"/>
    <x v="2"/>
    <x v="0"/>
  </r>
  <r>
    <n v="4005295.7493827199"/>
    <x v="5341"/>
    <n v="79847589286"/>
    <s v="verified"/>
    <s v="Mike"/>
    <x v="1"/>
    <x v="7"/>
    <x v="0"/>
    <s v="US"/>
    <x v="0"/>
    <x v="2"/>
    <x v="0"/>
    <x v="9"/>
    <x v="1076"/>
    <n v="156"/>
    <x v="229"/>
    <n v="1.1200000000000001"/>
    <x v="4"/>
    <x v="0"/>
    <x v="1"/>
  </r>
  <r>
    <n v="4005848.0493827201"/>
    <x v="5342"/>
    <n v="61121490749"/>
    <s v="unconfirmed"/>
    <s v="Mike"/>
    <x v="1"/>
    <x v="68"/>
    <x v="0"/>
    <s v="US"/>
    <x v="1"/>
    <x v="1"/>
    <x v="1"/>
    <x v="4"/>
    <x v="646"/>
    <n v="233"/>
    <x v="63"/>
    <n v="0.04"/>
    <x v="2"/>
    <x v="2"/>
    <x v="0"/>
  </r>
  <r>
    <n v="4006400.34938272"/>
    <x v="5343"/>
    <n v="48069650451"/>
    <s v="verified"/>
    <s v="Host"/>
    <x v="1"/>
    <x v="18"/>
    <x v="0"/>
    <s v="US"/>
    <x v="1"/>
    <x v="1"/>
    <x v="1"/>
    <x v="7"/>
    <x v="258"/>
    <n v="54"/>
    <x v="35"/>
    <n v="0.19"/>
    <x v="3"/>
    <x v="1"/>
    <x v="0"/>
  </r>
  <r>
    <n v="4006952.6493827198"/>
    <x v="5344"/>
    <n v="31048595833"/>
    <s v="verified"/>
    <s v="Michael"/>
    <x v="1"/>
    <x v="13"/>
    <x v="0"/>
    <s v="US"/>
    <x v="1"/>
    <x v="0"/>
    <x v="1"/>
    <x v="6"/>
    <x v="256"/>
    <n v="206"/>
    <x v="35"/>
    <n v="0.19"/>
    <x v="2"/>
    <x v="2"/>
    <x v="0"/>
  </r>
  <r>
    <n v="4007504.94938272"/>
    <x v="5345"/>
    <n v="11099001422"/>
    <s v="verified"/>
    <s v="Monifa &amp; Saint"/>
    <x v="0"/>
    <x v="5"/>
    <x v="0"/>
    <s v="US"/>
    <x v="1"/>
    <x v="1"/>
    <x v="1"/>
    <x v="7"/>
    <x v="261"/>
    <n v="216"/>
    <x v="341"/>
    <n v="4.43"/>
    <x v="3"/>
    <x v="2"/>
    <x v="2"/>
  </r>
  <r>
    <n v="4008057.2493827199"/>
    <x v="5346"/>
    <n v="45259356327"/>
    <s v="unconfirmed"/>
    <s v="Jaxon"/>
    <x v="0"/>
    <x v="20"/>
    <x v="0"/>
    <s v="US"/>
    <x v="0"/>
    <x v="2"/>
    <x v="1"/>
    <x v="7"/>
    <x v="210"/>
    <n v="215"/>
    <x v="56"/>
    <n v="0.4"/>
    <x v="4"/>
    <x v="2"/>
    <x v="0"/>
  </r>
  <r>
    <n v="4008609.5493827201"/>
    <x v="5347"/>
    <n v="59426108952"/>
    <s v="unconfirmed"/>
    <s v="Arielle"/>
    <x v="0"/>
    <x v="5"/>
    <x v="0"/>
    <s v="US"/>
    <x v="1"/>
    <x v="0"/>
    <x v="1"/>
    <x v="4"/>
    <x v="675"/>
    <n v="229"/>
    <x v="248"/>
    <n v="3.62"/>
    <x v="4"/>
    <x v="2"/>
    <x v="2"/>
  </r>
  <r>
    <n v="4009161.84938272"/>
    <x v="5348"/>
    <n v="18291230275"/>
    <s v="unconfirmed"/>
    <s v="Pablo"/>
    <x v="1"/>
    <x v="22"/>
    <x v="0"/>
    <s v="US"/>
    <x v="1"/>
    <x v="1"/>
    <x v="1"/>
    <x v="4"/>
    <x v="471"/>
    <n v="11"/>
    <x v="65"/>
    <n v="0.41"/>
    <x v="1"/>
    <x v="1"/>
    <x v="0"/>
  </r>
  <r>
    <n v="4009714.1493827198"/>
    <x v="5349"/>
    <n v="14673472149"/>
    <s v="unconfirmed"/>
    <s v="Mina"/>
    <x v="1"/>
    <x v="2"/>
    <x v="0"/>
    <s v="US"/>
    <x v="1"/>
    <x v="0"/>
    <x v="1"/>
    <x v="2"/>
    <x v="162"/>
    <n v="35"/>
    <x v="177"/>
    <n v="0.14000000000000001"/>
    <x v="2"/>
    <x v="1"/>
    <x v="0"/>
  </r>
  <r>
    <n v="4010266.44938272"/>
    <x v="5350"/>
    <n v="61060702776"/>
    <s v="unconfirmed"/>
    <s v="Carla"/>
    <x v="0"/>
    <x v="15"/>
    <x v="0"/>
    <s v="US"/>
    <x v="1"/>
    <x v="1"/>
    <x v="1"/>
    <x v="1"/>
    <x v="935"/>
    <n v="174"/>
    <x v="63"/>
    <n v="0.04"/>
    <x v="4"/>
    <x v="0"/>
    <x v="0"/>
  </r>
  <r>
    <n v="4010818.7493827199"/>
    <x v="5351"/>
    <n v="42116201119"/>
    <s v="unconfirmed"/>
    <s v="Tom"/>
    <x v="1"/>
    <x v="10"/>
    <x v="0"/>
    <s v="US"/>
    <x v="0"/>
    <x v="1"/>
    <x v="1"/>
    <x v="12"/>
    <x v="24"/>
    <n v="106"/>
    <x v="60"/>
    <n v="0.27"/>
    <x v="0"/>
    <x v="0"/>
    <x v="0"/>
  </r>
  <r>
    <n v="4011371.0493827201"/>
    <x v="5352"/>
    <n v="30729548743"/>
    <s v="verified"/>
    <s v="James"/>
    <x v="0"/>
    <x v="21"/>
    <x v="0"/>
    <s v="US"/>
    <x v="1"/>
    <x v="1"/>
    <x v="0"/>
    <x v="3"/>
    <x v="987"/>
    <n v="55"/>
    <x v="52"/>
    <n v="7.0000000000000007E-2"/>
    <x v="0"/>
    <x v="1"/>
    <x v="0"/>
  </r>
  <r>
    <n v="4011923.34938272"/>
    <x v="5353"/>
    <n v="81743301349"/>
    <s v="unconfirmed"/>
    <s v="Patricia"/>
    <x v="1"/>
    <x v="45"/>
    <x v="0"/>
    <s v="US"/>
    <x v="0"/>
    <x v="1"/>
    <x v="1"/>
    <x v="0"/>
    <x v="847"/>
    <n v="121"/>
    <x v="2"/>
    <n v="1.82"/>
    <x v="2"/>
    <x v="0"/>
    <x v="0"/>
  </r>
  <r>
    <n v="4012475.6493827198"/>
    <x v="5354"/>
    <n v="26726372257"/>
    <s v="unconfirmed"/>
    <s v="Patricia"/>
    <x v="1"/>
    <x v="45"/>
    <x v="0"/>
    <s v="US"/>
    <x v="0"/>
    <x v="0"/>
    <x v="0"/>
    <x v="5"/>
    <x v="197"/>
    <n v="182"/>
    <x v="69"/>
    <n v="0.52"/>
    <x v="4"/>
    <x v="0"/>
    <x v="0"/>
  </r>
  <r>
    <n v="4013027.94938272"/>
    <x v="5355"/>
    <n v="95102498831"/>
    <s v="verified"/>
    <s v="Sara"/>
    <x v="0"/>
    <x v="29"/>
    <x v="0"/>
    <s v="US"/>
    <x v="0"/>
    <x v="2"/>
    <x v="1"/>
    <x v="4"/>
    <x v="931"/>
    <n v="12"/>
    <x v="124"/>
    <n v="0.05"/>
    <x v="3"/>
    <x v="1"/>
    <x v="0"/>
  </r>
  <r>
    <n v="4013580.2493827199"/>
    <x v="5356"/>
    <n v="5487635518"/>
    <s v="verified"/>
    <s v="Nicci &amp; David"/>
    <x v="0"/>
    <x v="5"/>
    <x v="0"/>
    <s v="US"/>
    <x v="1"/>
    <x v="0"/>
    <x v="1"/>
    <x v="5"/>
    <x v="673"/>
    <n v="195"/>
    <x v="120"/>
    <n v="2.14"/>
    <x v="0"/>
    <x v="0"/>
    <x v="3"/>
  </r>
  <r>
    <n v="4014132.5493827201"/>
    <x v="5357"/>
    <n v="37770159029"/>
    <s v="unconfirmed"/>
    <s v="Martyn"/>
    <x v="2"/>
    <x v="119"/>
    <x v="0"/>
    <s v="US"/>
    <x v="0"/>
    <x v="1"/>
    <x v="0"/>
    <x v="5"/>
    <x v="434"/>
    <n v="180"/>
    <x v="73"/>
    <n v="1.1499999999999999"/>
    <x v="3"/>
    <x v="0"/>
    <x v="0"/>
  </r>
  <r>
    <n v="4014684.84938272"/>
    <x v="5358"/>
    <n v="18285322321"/>
    <s v="unconfirmed"/>
    <s v="David"/>
    <x v="1"/>
    <x v="2"/>
    <x v="0"/>
    <s v="US"/>
    <x v="1"/>
    <x v="0"/>
    <x v="1"/>
    <x v="1"/>
    <x v="21"/>
    <n v="210"/>
    <x v="68"/>
    <n v="0.02"/>
    <x v="4"/>
    <x v="2"/>
    <x v="0"/>
  </r>
  <r>
    <n v="4015237.1493827198"/>
    <x v="5359"/>
    <n v="6852574348"/>
    <s v="verified"/>
    <s v="Benham"/>
    <x v="2"/>
    <x v="55"/>
    <x v="0"/>
    <s v="US"/>
    <x v="0"/>
    <x v="1"/>
    <x v="0"/>
    <x v="5"/>
    <x v="101"/>
    <n v="49"/>
    <x v="48"/>
    <n v="5"/>
    <x v="0"/>
    <x v="1"/>
    <x v="0"/>
  </r>
  <r>
    <n v="4015789.44938272"/>
    <x v="5360"/>
    <n v="20984359801"/>
    <s v="unconfirmed"/>
    <s v="Derrick"/>
    <x v="1"/>
    <x v="2"/>
    <x v="0"/>
    <s v="US"/>
    <x v="0"/>
    <x v="2"/>
    <x v="1"/>
    <x v="7"/>
    <x v="73"/>
    <n v="124"/>
    <x v="2"/>
    <n v="1.82"/>
    <x v="2"/>
    <x v="0"/>
    <x v="0"/>
  </r>
  <r>
    <n v="4016341.7493827199"/>
    <x v="5361"/>
    <n v="98473979449"/>
    <s v="verified"/>
    <s v="Sarah"/>
    <x v="2"/>
    <x v="55"/>
    <x v="0"/>
    <s v="US"/>
    <x v="1"/>
    <x v="2"/>
    <x v="0"/>
    <x v="1"/>
    <x v="629"/>
    <n v="59"/>
    <x v="164"/>
    <n v="0.43"/>
    <x v="3"/>
    <x v="1"/>
    <x v="0"/>
  </r>
  <r>
    <n v="4016894.0493827201"/>
    <x v="5362"/>
    <n v="23033376604"/>
    <s v="verified"/>
    <s v="Matt"/>
    <x v="1"/>
    <x v="52"/>
    <x v="0"/>
    <s v="US"/>
    <x v="0"/>
    <x v="1"/>
    <x v="0"/>
    <x v="4"/>
    <x v="1153"/>
    <n v="177"/>
    <x v="38"/>
    <n v="2.31"/>
    <x v="4"/>
    <x v="0"/>
    <x v="3"/>
  </r>
  <r>
    <n v="4017446.34938272"/>
    <x v="5363"/>
    <n v="62848532558"/>
    <s v="verified"/>
    <s v="David"/>
    <x v="0"/>
    <x v="15"/>
    <x v="0"/>
    <s v="US"/>
    <x v="0"/>
    <x v="0"/>
    <x v="1"/>
    <x v="8"/>
    <x v="61"/>
    <n v="131"/>
    <x v="148"/>
    <n v="1.9"/>
    <x v="4"/>
    <x v="0"/>
    <x v="3"/>
  </r>
  <r>
    <n v="4017998.6493827198"/>
    <x v="5364"/>
    <n v="2694803369"/>
    <s v="verified"/>
    <s v="Bobi"/>
    <x v="1"/>
    <x v="3"/>
    <x v="0"/>
    <s v="US"/>
    <x v="0"/>
    <x v="0"/>
    <x v="0"/>
    <x v="2"/>
    <x v="781"/>
    <n v="33"/>
    <x v="187"/>
    <n v="2.76"/>
    <x v="4"/>
    <x v="1"/>
    <x v="4"/>
  </r>
  <r>
    <n v="4018550.94938272"/>
    <x v="5365"/>
    <n v="36648709770"/>
    <s v="unconfirmed"/>
    <s v="Hamish"/>
    <x v="1"/>
    <x v="63"/>
    <x v="0"/>
    <s v="US"/>
    <x v="1"/>
    <x v="2"/>
    <x v="1"/>
    <x v="0"/>
    <x v="106"/>
    <n v="152"/>
    <x v="68"/>
    <n v="0.02"/>
    <x v="1"/>
    <x v="0"/>
    <x v="0"/>
  </r>
  <r>
    <n v="4019103.2493827199"/>
    <x v="5366"/>
    <n v="80411583062"/>
    <s v="verified"/>
    <s v="Robin"/>
    <x v="1"/>
    <x v="22"/>
    <x v="0"/>
    <s v="US"/>
    <x v="1"/>
    <x v="1"/>
    <x v="0"/>
    <x v="10"/>
    <x v="599"/>
    <n v="141"/>
    <x v="164"/>
    <n v="0.38"/>
    <x v="3"/>
    <x v="0"/>
    <x v="0"/>
  </r>
  <r>
    <n v="4019655.5493827201"/>
    <x v="5367"/>
    <n v="32454599949"/>
    <s v="unconfirmed"/>
    <s v="Joanne"/>
    <x v="0"/>
    <x v="15"/>
    <x v="0"/>
    <s v="US"/>
    <x v="0"/>
    <x v="2"/>
    <x v="1"/>
    <x v="11"/>
    <x v="803"/>
    <n v="188"/>
    <x v="118"/>
    <n v="0.31"/>
    <x v="4"/>
    <x v="0"/>
    <x v="0"/>
  </r>
  <r>
    <n v="4020207.84938272"/>
    <x v="5368"/>
    <n v="78082331858"/>
    <s v="verified"/>
    <s v="Jillian"/>
    <x v="1"/>
    <x v="33"/>
    <x v="0"/>
    <s v="US"/>
    <x v="1"/>
    <x v="2"/>
    <x v="0"/>
    <x v="2"/>
    <x v="1142"/>
    <n v="185"/>
    <x v="98"/>
    <n v="0.2"/>
    <x v="3"/>
    <x v="0"/>
    <x v="0"/>
  </r>
  <r>
    <n v="4020760.1493827198"/>
    <x v="5369"/>
    <n v="16102284088"/>
    <s v="unconfirmed"/>
    <s v="LorcÃ¡n"/>
    <x v="0"/>
    <x v="34"/>
    <x v="0"/>
    <s v="US"/>
    <x v="1"/>
    <x v="0"/>
    <x v="0"/>
    <x v="11"/>
    <x v="475"/>
    <n v="137"/>
    <x v="68"/>
    <n v="0.02"/>
    <x v="4"/>
    <x v="0"/>
    <x v="0"/>
  </r>
  <r>
    <n v="4021312.44938272"/>
    <x v="5370"/>
    <n v="72087585284"/>
    <s v="unconfirmed"/>
    <s v="Marla"/>
    <x v="0"/>
    <x v="5"/>
    <x v="0"/>
    <s v="US"/>
    <x v="1"/>
    <x v="1"/>
    <x v="0"/>
    <x v="3"/>
    <x v="512"/>
    <n v="31"/>
    <x v="68"/>
    <n v="0.02"/>
    <x v="1"/>
    <x v="1"/>
    <x v="0"/>
  </r>
  <r>
    <n v="4021864.7493827199"/>
    <x v="5371"/>
    <n v="97035098698"/>
    <s v="verified"/>
    <s v="Chloe"/>
    <x v="0"/>
    <x v="11"/>
    <x v="0"/>
    <s v="US"/>
    <x v="0"/>
    <x v="1"/>
    <x v="1"/>
    <x v="4"/>
    <x v="941"/>
    <n v="123"/>
    <x v="38"/>
    <n v="2.3199999999999998"/>
    <x v="0"/>
    <x v="0"/>
    <x v="3"/>
  </r>
  <r>
    <n v="4022417.0493827201"/>
    <x v="5372"/>
    <n v="71817456212"/>
    <s v="unconfirmed"/>
    <s v="Sushant"/>
    <x v="1"/>
    <x v="43"/>
    <x v="0"/>
    <s v="US"/>
    <x v="1"/>
    <x v="1"/>
    <x v="2"/>
    <x v="6"/>
    <x v="651"/>
    <n v="150"/>
    <x v="177"/>
    <n v="0.14000000000000001"/>
    <x v="1"/>
    <x v="0"/>
    <x v="0"/>
  </r>
  <r>
    <n v="4022969.34938272"/>
    <x v="5373"/>
    <n v="24171747658"/>
    <s v="unconfirmed"/>
    <s v="Patricia"/>
    <x v="1"/>
    <x v="2"/>
    <x v="0"/>
    <s v="US"/>
    <x v="1"/>
    <x v="1"/>
    <x v="1"/>
    <x v="12"/>
    <x v="241"/>
    <n v="217"/>
    <x v="303"/>
    <n v="1.63"/>
    <x v="1"/>
    <x v="2"/>
    <x v="1"/>
  </r>
  <r>
    <n v="4023521.6493827198"/>
    <x v="5374"/>
    <n v="50504827590"/>
    <s v="unconfirmed"/>
    <s v="Karen"/>
    <x v="2"/>
    <x v="81"/>
    <x v="0"/>
    <s v="US"/>
    <x v="1"/>
    <x v="2"/>
    <x v="1"/>
    <x v="8"/>
    <x v="712"/>
    <n v="228"/>
    <x v="67"/>
    <n v="2.2599999999999998"/>
    <x v="2"/>
    <x v="2"/>
    <x v="3"/>
  </r>
  <r>
    <n v="4024073.94938272"/>
    <x v="5375"/>
    <n v="50386334100"/>
    <s v="verified"/>
    <s v="James"/>
    <x v="1"/>
    <x v="22"/>
    <x v="0"/>
    <s v="US"/>
    <x v="1"/>
    <x v="0"/>
    <x v="1"/>
    <x v="1"/>
    <x v="164"/>
    <n v="120"/>
    <x v="2"/>
    <n v="1.82"/>
    <x v="3"/>
    <x v="0"/>
    <x v="0"/>
  </r>
  <r>
    <n v="4024626.2493827199"/>
    <x v="5376"/>
    <n v="80655725369"/>
    <s v="unconfirmed"/>
    <s v="Mike"/>
    <x v="1"/>
    <x v="64"/>
    <x v="0"/>
    <s v="US"/>
    <x v="0"/>
    <x v="1"/>
    <x v="0"/>
    <x v="6"/>
    <x v="10"/>
    <n v="143"/>
    <x v="46"/>
    <n v="0.36"/>
    <x v="3"/>
    <x v="0"/>
    <x v="0"/>
  </r>
  <r>
    <n v="4025178.5493827201"/>
    <x v="5377"/>
    <n v="56064687288"/>
    <s v="verified"/>
    <s v="Mike"/>
    <x v="3"/>
    <x v="140"/>
    <x v="0"/>
    <s v="US"/>
    <x v="1"/>
    <x v="2"/>
    <x v="0"/>
    <x v="1"/>
    <x v="250"/>
    <n v="157"/>
    <x v="22"/>
    <n v="1.84"/>
    <x v="4"/>
    <x v="0"/>
    <x v="3"/>
  </r>
  <r>
    <n v="4025730.84938272"/>
    <x v="5378"/>
    <n v="67831025144"/>
    <s v="verified"/>
    <s v="Miquel"/>
    <x v="1"/>
    <x v="33"/>
    <x v="0"/>
    <s v="US"/>
    <x v="0"/>
    <x v="1"/>
    <x v="0"/>
    <x v="1"/>
    <x v="24"/>
    <n v="106"/>
    <x v="2"/>
    <n v="1.82"/>
    <x v="3"/>
    <x v="0"/>
    <x v="0"/>
  </r>
  <r>
    <n v="4026283.1493827198"/>
    <x v="5379"/>
    <n v="28103626190"/>
    <s v="verified"/>
    <s v="Rossy,  Carmen And Juan"/>
    <x v="3"/>
    <x v="66"/>
    <x v="0"/>
    <s v="US"/>
    <x v="0"/>
    <x v="0"/>
    <x v="0"/>
    <x v="9"/>
    <x v="674"/>
    <n v="47"/>
    <x v="120"/>
    <n v="2.15"/>
    <x v="1"/>
    <x v="1"/>
    <x v="3"/>
  </r>
  <r>
    <n v="4026835.44938272"/>
    <x v="5380"/>
    <n v="87049266299"/>
    <s v="unconfirmed"/>
    <s v="Stephanie"/>
    <x v="0"/>
    <x v="5"/>
    <x v="0"/>
    <s v="US"/>
    <x v="1"/>
    <x v="0"/>
    <x v="1"/>
    <x v="4"/>
    <x v="870"/>
    <n v="36"/>
    <x v="118"/>
    <n v="2.57"/>
    <x v="3"/>
    <x v="1"/>
    <x v="0"/>
  </r>
  <r>
    <n v="4027387.7493827199"/>
    <x v="5381"/>
    <n v="91572661084"/>
    <s v="unconfirmed"/>
    <s v="Judith"/>
    <x v="4"/>
    <x v="149"/>
    <x v="0"/>
    <s v="US"/>
    <x v="0"/>
    <x v="1"/>
    <x v="1"/>
    <x v="1"/>
    <x v="251"/>
    <n v="14"/>
    <x v="4"/>
    <n v="0.92"/>
    <x v="4"/>
    <x v="1"/>
    <x v="0"/>
  </r>
  <r>
    <n v="4027940.0493827201"/>
    <x v="5382"/>
    <n v="97276039221"/>
    <s v="unconfirmed"/>
    <s v="Saya &amp; Diego"/>
    <x v="0"/>
    <x v="14"/>
    <x v="0"/>
    <s v="US"/>
    <x v="1"/>
    <x v="0"/>
    <x v="1"/>
    <x v="11"/>
    <x v="800"/>
    <n v="220"/>
    <x v="16"/>
    <n v="2.23"/>
    <x v="0"/>
    <x v="2"/>
    <x v="3"/>
  </r>
  <r>
    <n v="4028492.34938272"/>
    <x v="5383"/>
    <n v="25026626682"/>
    <s v="verified"/>
    <s v="Thomas &amp; Gaby"/>
    <x v="0"/>
    <x v="14"/>
    <x v="0"/>
    <s v="US"/>
    <x v="1"/>
    <x v="0"/>
    <x v="1"/>
    <x v="7"/>
    <x v="364"/>
    <n v="145"/>
    <x v="268"/>
    <n v="2.5"/>
    <x v="2"/>
    <x v="0"/>
    <x v="3"/>
  </r>
  <r>
    <n v="4029044.6493827198"/>
    <x v="5384"/>
    <n v="84108764225"/>
    <s v="verified"/>
    <s v="Fabio"/>
    <x v="2"/>
    <x v="83"/>
    <x v="0"/>
    <s v="US"/>
    <x v="0"/>
    <x v="0"/>
    <x v="0"/>
    <x v="8"/>
    <x v="921"/>
    <n v="234"/>
    <x v="2"/>
    <n v="1.82"/>
    <x v="0"/>
    <x v="2"/>
    <x v="0"/>
  </r>
  <r>
    <n v="4029596.94938272"/>
    <x v="5385"/>
    <n v="95126107893"/>
    <s v="unconfirmed"/>
    <s v="Ilona"/>
    <x v="0"/>
    <x v="21"/>
    <x v="0"/>
    <s v="US"/>
    <x v="1"/>
    <x v="1"/>
    <x v="1"/>
    <x v="4"/>
    <x v="505"/>
    <n v="187"/>
    <x v="0"/>
    <n v="0.16"/>
    <x v="3"/>
    <x v="0"/>
    <x v="0"/>
  </r>
  <r>
    <n v="4030149.2493827199"/>
    <x v="5386"/>
    <n v="56841216922"/>
    <s v="unconfirmed"/>
    <s v="Kiara"/>
    <x v="2"/>
    <x v="55"/>
    <x v="0"/>
    <s v="US"/>
    <x v="0"/>
    <x v="1"/>
    <x v="0"/>
    <x v="7"/>
    <x v="452"/>
    <n v="49"/>
    <x v="31"/>
    <n v="0.26"/>
    <x v="0"/>
    <x v="1"/>
    <x v="0"/>
  </r>
  <r>
    <n v="4030701.5493827201"/>
    <x v="5387"/>
    <n v="46727361206"/>
    <s v="verified"/>
    <s v="Elke"/>
    <x v="1"/>
    <x v="33"/>
    <x v="0"/>
    <s v="US"/>
    <x v="1"/>
    <x v="1"/>
    <x v="0"/>
    <x v="7"/>
    <x v="539"/>
    <n v="163"/>
    <x v="32"/>
    <n v="0.53"/>
    <x v="1"/>
    <x v="0"/>
    <x v="0"/>
  </r>
  <r>
    <n v="4031253.84938272"/>
    <x v="5388"/>
    <n v="33006776361"/>
    <s v="unconfirmed"/>
    <s v="Pam"/>
    <x v="0"/>
    <x v="11"/>
    <x v="0"/>
    <s v="US"/>
    <x v="0"/>
    <x v="1"/>
    <x v="0"/>
    <x v="5"/>
    <x v="507"/>
    <n v="17"/>
    <x v="68"/>
    <n v="0.02"/>
    <x v="1"/>
    <x v="1"/>
    <x v="0"/>
  </r>
  <r>
    <n v="4031806.1493827198"/>
    <x v="5389"/>
    <n v="88771487114"/>
    <s v="unconfirmed"/>
    <s v="Michael"/>
    <x v="3"/>
    <x v="72"/>
    <x v="0"/>
    <s v="US"/>
    <x v="1"/>
    <x v="2"/>
    <x v="1"/>
    <x v="2"/>
    <x v="391"/>
    <n v="194"/>
    <x v="68"/>
    <n v="0.04"/>
    <x v="2"/>
    <x v="0"/>
    <x v="0"/>
  </r>
  <r>
    <n v="4032358.44938272"/>
    <x v="5390"/>
    <n v="80176614259"/>
    <s v="verified"/>
    <s v="Lisa"/>
    <x v="1"/>
    <x v="71"/>
    <x v="0"/>
    <s v="US"/>
    <x v="1"/>
    <x v="1"/>
    <x v="2"/>
    <x v="3"/>
    <x v="764"/>
    <n v="124"/>
    <x v="21"/>
    <n v="0.99"/>
    <x v="0"/>
    <x v="0"/>
    <x v="1"/>
  </r>
  <r>
    <n v="4032910.7493827199"/>
    <x v="5391"/>
    <n v="37832941051"/>
    <s v="unconfirmed"/>
    <s v="Lauren"/>
    <x v="1"/>
    <x v="18"/>
    <x v="0"/>
    <s v="US"/>
    <x v="1"/>
    <x v="0"/>
    <x v="1"/>
    <x v="6"/>
    <x v="602"/>
    <n v="223"/>
    <x v="122"/>
    <n v="0.88"/>
    <x v="3"/>
    <x v="2"/>
    <x v="1"/>
  </r>
  <r>
    <n v="4033463.0493827201"/>
    <x v="5392"/>
    <n v="9740928561"/>
    <s v="unconfirmed"/>
    <s v="Agnieszka"/>
    <x v="1"/>
    <x v="33"/>
    <x v="0"/>
    <s v="US"/>
    <x v="0"/>
    <x v="2"/>
    <x v="1"/>
    <x v="8"/>
    <x v="220"/>
    <n v="157"/>
    <x v="124"/>
    <n v="0.05"/>
    <x v="3"/>
    <x v="0"/>
    <x v="0"/>
  </r>
  <r>
    <n v="4034015.34938272"/>
    <x v="5393"/>
    <n v="11828865117"/>
    <s v="verified"/>
    <s v="David"/>
    <x v="0"/>
    <x v="14"/>
    <x v="0"/>
    <s v="US"/>
    <x v="1"/>
    <x v="1"/>
    <x v="0"/>
    <x v="2"/>
    <x v="445"/>
    <n v="221"/>
    <x v="2"/>
    <n v="1.82"/>
    <x v="1"/>
    <x v="2"/>
    <x v="0"/>
  </r>
  <r>
    <n v="4034567.6493827198"/>
    <x v="5394"/>
    <n v="22827010432"/>
    <s v="verified"/>
    <s v="Rk"/>
    <x v="1"/>
    <x v="2"/>
    <x v="0"/>
    <s v="US"/>
    <x v="1"/>
    <x v="0"/>
    <x v="0"/>
    <x v="8"/>
    <x v="192"/>
    <n v="104"/>
    <x v="48"/>
    <n v="0.14000000000000001"/>
    <x v="4"/>
    <x v="0"/>
    <x v="0"/>
  </r>
  <r>
    <n v="4035119.94938272"/>
    <x v="5395"/>
    <n v="37599580833"/>
    <s v="verified"/>
    <s v="Tuvia"/>
    <x v="1"/>
    <x v="8"/>
    <x v="0"/>
    <s v="US"/>
    <x v="0"/>
    <x v="0"/>
    <x v="1"/>
    <x v="9"/>
    <x v="1054"/>
    <n v="67"/>
    <x v="80"/>
    <n v="0.12"/>
    <x v="2"/>
    <x v="1"/>
    <x v="0"/>
  </r>
  <r>
    <n v="4035672.2493827199"/>
    <x v="5396"/>
    <n v="20795355426"/>
    <s v="unconfirmed"/>
    <s v="Andrew"/>
    <x v="0"/>
    <x v="12"/>
    <x v="0"/>
    <s v="US"/>
    <x v="1"/>
    <x v="1"/>
    <x v="1"/>
    <x v="3"/>
    <x v="808"/>
    <n v="170"/>
    <x v="124"/>
    <n v="0.12"/>
    <x v="1"/>
    <x v="0"/>
    <x v="0"/>
  </r>
  <r>
    <n v="4036224.5493827201"/>
    <x v="5397"/>
    <n v="26739605730"/>
    <s v="unconfirmed"/>
    <s v="David"/>
    <x v="1"/>
    <x v="18"/>
    <x v="0"/>
    <s v="US"/>
    <x v="0"/>
    <x v="1"/>
    <x v="0"/>
    <x v="11"/>
    <x v="392"/>
    <n v="69"/>
    <x v="4"/>
    <n v="1.4"/>
    <x v="0"/>
    <x v="1"/>
    <x v="0"/>
  </r>
  <r>
    <n v="4036776.84938272"/>
    <x v="5398"/>
    <n v="34114785476"/>
    <s v="unconfirmed"/>
    <s v="Valeria"/>
    <x v="2"/>
    <x v="55"/>
    <x v="0"/>
    <s v="US"/>
    <x v="1"/>
    <x v="0"/>
    <x v="0"/>
    <x v="2"/>
    <x v="212"/>
    <n v="212"/>
    <x v="164"/>
    <n v="0.38"/>
    <x v="1"/>
    <x v="2"/>
    <x v="0"/>
  </r>
  <r>
    <n v="4037329.1493827198"/>
    <x v="5399"/>
    <n v="28610594231"/>
    <s v="verified"/>
    <s v="Sarah"/>
    <x v="1"/>
    <x v="7"/>
    <x v="0"/>
    <s v="US"/>
    <x v="0"/>
    <x v="2"/>
    <x v="1"/>
    <x v="1"/>
    <x v="1089"/>
    <n v="18"/>
    <x v="2"/>
    <n v="1.82"/>
    <x v="0"/>
    <x v="1"/>
    <x v="0"/>
  </r>
  <r>
    <n v="4037881.44938272"/>
    <x v="5400"/>
    <n v="32040869032"/>
    <s v="unconfirmed"/>
    <s v="Alicja"/>
    <x v="0"/>
    <x v="19"/>
    <x v="0"/>
    <s v="US"/>
    <x v="1"/>
    <x v="0"/>
    <x v="1"/>
    <x v="1"/>
    <x v="1045"/>
    <n v="174"/>
    <x v="115"/>
    <n v="1.94"/>
    <x v="3"/>
    <x v="0"/>
    <x v="3"/>
  </r>
  <r>
    <n v="4038433.7493827199"/>
    <x v="5401"/>
    <n v="68800978922"/>
    <s v="unconfirmed"/>
    <s v="Elizabeth"/>
    <x v="2"/>
    <x v="83"/>
    <x v="0"/>
    <s v="US"/>
    <x v="1"/>
    <x v="1"/>
    <x v="1"/>
    <x v="3"/>
    <x v="355"/>
    <n v="83"/>
    <x v="65"/>
    <n v="0.42"/>
    <x v="1"/>
    <x v="1"/>
    <x v="0"/>
  </r>
  <r>
    <n v="4038986.0493827201"/>
    <x v="5402"/>
    <n v="79833725242"/>
    <s v="unconfirmed"/>
    <s v="Arnab"/>
    <x v="1"/>
    <x v="7"/>
    <x v="0"/>
    <s v="US"/>
    <x v="0"/>
    <x v="1"/>
    <x v="2"/>
    <x v="8"/>
    <x v="354"/>
    <n v="123"/>
    <x v="130"/>
    <n v="0.56000000000000005"/>
    <x v="4"/>
    <x v="0"/>
    <x v="0"/>
  </r>
  <r>
    <n v="4039538.34938272"/>
    <x v="5403"/>
    <n v="53615508859"/>
    <s v="verified"/>
    <s v="Jason"/>
    <x v="1"/>
    <x v="26"/>
    <x v="0"/>
    <s v="US"/>
    <x v="1"/>
    <x v="0"/>
    <x v="0"/>
    <x v="4"/>
    <x v="122"/>
    <n v="189"/>
    <x v="232"/>
    <n v="2.14"/>
    <x v="4"/>
    <x v="0"/>
    <x v="3"/>
  </r>
  <r>
    <n v="4040090.6493827198"/>
    <x v="5404"/>
    <n v="34984374919"/>
    <s v="verified"/>
    <s v="Emily And Joel"/>
    <x v="0"/>
    <x v="15"/>
    <x v="0"/>
    <s v="US"/>
    <x v="1"/>
    <x v="1"/>
    <x v="0"/>
    <x v="2"/>
    <x v="491"/>
    <n v="144"/>
    <x v="127"/>
    <n v="2.58"/>
    <x v="0"/>
    <x v="0"/>
    <x v="4"/>
  </r>
  <r>
    <n v="4040642.94938272"/>
    <x v="5405"/>
    <n v="78802296653"/>
    <s v="verified"/>
    <s v="Garnet"/>
    <x v="0"/>
    <x v="5"/>
    <x v="0"/>
    <s v="US"/>
    <x v="1"/>
    <x v="1"/>
    <x v="0"/>
    <x v="12"/>
    <x v="664"/>
    <n v="64"/>
    <x v="92"/>
    <n v="1.35"/>
    <x v="4"/>
    <x v="1"/>
    <x v="2"/>
  </r>
  <r>
    <n v="4041195.2493827199"/>
    <x v="5406"/>
    <n v="23203172465"/>
    <s v="unconfirmed"/>
    <s v="Tony"/>
    <x v="0"/>
    <x v="20"/>
    <x v="0"/>
    <s v="US"/>
    <x v="0"/>
    <x v="2"/>
    <x v="0"/>
    <x v="7"/>
    <x v="895"/>
    <n v="204"/>
    <x v="121"/>
    <n v="2.21"/>
    <x v="1"/>
    <x v="2"/>
    <x v="1"/>
  </r>
  <r>
    <n v="4041747.5493827201"/>
    <x v="5407"/>
    <n v="56707622294"/>
    <s v="verified"/>
    <s v="Magen"/>
    <x v="1"/>
    <x v="2"/>
    <x v="0"/>
    <s v="US"/>
    <x v="0"/>
    <x v="2"/>
    <x v="0"/>
    <x v="0"/>
    <x v="894"/>
    <n v="201"/>
    <x v="68"/>
    <n v="0.03"/>
    <x v="1"/>
    <x v="2"/>
    <x v="0"/>
  </r>
  <r>
    <n v="4042299.84938272"/>
    <x v="5408"/>
    <n v="39656360136"/>
    <s v="unconfirmed"/>
    <s v="Steve &amp; Anna"/>
    <x v="0"/>
    <x v="16"/>
    <x v="0"/>
    <s v="US"/>
    <x v="1"/>
    <x v="0"/>
    <x v="1"/>
    <x v="4"/>
    <x v="955"/>
    <n v="200"/>
    <x v="50"/>
    <n v="2.62"/>
    <x v="4"/>
    <x v="0"/>
    <x v="3"/>
  </r>
  <r>
    <n v="4042852.1493827198"/>
    <x v="5409"/>
    <n v="73986280747"/>
    <s v="unconfirmed"/>
    <s v="Jason"/>
    <x v="0"/>
    <x v="29"/>
    <x v="0"/>
    <s v="US"/>
    <x v="1"/>
    <x v="1"/>
    <x v="1"/>
    <x v="10"/>
    <x v="888"/>
    <n v="50"/>
    <x v="109"/>
    <n v="0.24"/>
    <x v="3"/>
    <x v="1"/>
    <x v="0"/>
  </r>
  <r>
    <n v="4043404.44938272"/>
    <x v="5410"/>
    <n v="71945224069"/>
    <s v="verified"/>
    <s v="Molly"/>
    <x v="0"/>
    <x v="19"/>
    <x v="0"/>
    <s v="US"/>
    <x v="1"/>
    <x v="0"/>
    <x v="0"/>
    <x v="5"/>
    <x v="19"/>
    <n v="95"/>
    <x v="93"/>
    <n v="0.45"/>
    <x v="0"/>
    <x v="1"/>
    <x v="0"/>
  </r>
  <r>
    <n v="4043956.7493827199"/>
    <x v="5411"/>
    <n v="53377602639"/>
    <s v="unconfirmed"/>
    <s v="Molly"/>
    <x v="0"/>
    <x v="19"/>
    <x v="0"/>
    <s v="US"/>
    <x v="1"/>
    <x v="0"/>
    <x v="1"/>
    <x v="3"/>
    <x v="1162"/>
    <n v="142"/>
    <x v="171"/>
    <n v="0.54"/>
    <x v="3"/>
    <x v="0"/>
    <x v="0"/>
  </r>
  <r>
    <n v="4044509.0493827201"/>
    <x v="5412"/>
    <n v="26147426139"/>
    <s v="unconfirmed"/>
    <s v="Claudina"/>
    <x v="0"/>
    <x v="5"/>
    <x v="0"/>
    <s v="US"/>
    <x v="0"/>
    <x v="2"/>
    <x v="0"/>
    <x v="8"/>
    <x v="848"/>
    <n v="224"/>
    <x v="65"/>
    <n v="0.41"/>
    <x v="2"/>
    <x v="2"/>
    <x v="0"/>
  </r>
  <r>
    <n v="4045061.34938272"/>
    <x v="5413"/>
    <n v="60383792327"/>
    <s v="unconfirmed"/>
    <s v="Mary Kathryn"/>
    <x v="0"/>
    <x v="9"/>
    <x v="0"/>
    <s v="US"/>
    <x v="1"/>
    <x v="0"/>
    <x v="1"/>
    <x v="4"/>
    <x v="17"/>
    <n v="219"/>
    <x v="177"/>
    <n v="0.15"/>
    <x v="3"/>
    <x v="2"/>
    <x v="0"/>
  </r>
  <r>
    <n v="4045613.6493827198"/>
    <x v="5414"/>
    <n v="82493021683"/>
    <s v="unconfirmed"/>
    <s v="Isis"/>
    <x v="0"/>
    <x v="23"/>
    <x v="0"/>
    <s v="US"/>
    <x v="1"/>
    <x v="2"/>
    <x v="0"/>
    <x v="12"/>
    <x v="1003"/>
    <n v="199"/>
    <x v="2"/>
    <n v="1.82"/>
    <x v="4"/>
    <x v="0"/>
    <x v="0"/>
  </r>
  <r>
    <n v="4046165.94938272"/>
    <x v="5415"/>
    <n v="60366225197"/>
    <s v="verified"/>
    <s v="Luana"/>
    <x v="2"/>
    <x v="94"/>
    <x v="0"/>
    <s v="US"/>
    <x v="0"/>
    <x v="2"/>
    <x v="0"/>
    <x v="1"/>
    <x v="1116"/>
    <n v="116"/>
    <x v="63"/>
    <n v="0.04"/>
    <x v="0"/>
    <x v="0"/>
    <x v="0"/>
  </r>
  <r>
    <n v="4046718.2493827199"/>
    <x v="5416"/>
    <n v="85346022970"/>
    <s v="verified"/>
    <s v="Gilda"/>
    <x v="0"/>
    <x v="15"/>
    <x v="0"/>
    <s v="US"/>
    <x v="0"/>
    <x v="2"/>
    <x v="0"/>
    <x v="4"/>
    <x v="900"/>
    <n v="99"/>
    <x v="1"/>
    <n v="0.82"/>
    <x v="0"/>
    <x v="1"/>
    <x v="0"/>
  </r>
  <r>
    <n v="4047270.5493827201"/>
    <x v="5417"/>
    <n v="33959345176"/>
    <s v="verified"/>
    <s v="Charles"/>
    <x v="1"/>
    <x v="6"/>
    <x v="0"/>
    <s v="US"/>
    <x v="0"/>
    <x v="0"/>
    <x v="1"/>
    <x v="0"/>
    <x v="755"/>
    <n v="73"/>
    <x v="65"/>
    <n v="0.41"/>
    <x v="0"/>
    <x v="1"/>
    <x v="0"/>
  </r>
  <r>
    <n v="4047822.84938272"/>
    <x v="5418"/>
    <n v="53024037645"/>
    <s v="verified"/>
    <s v="Rachelle"/>
    <x v="0"/>
    <x v="29"/>
    <x v="0"/>
    <s v="US"/>
    <x v="1"/>
    <x v="0"/>
    <x v="0"/>
    <x v="6"/>
    <x v="274"/>
    <n v="41"/>
    <x v="68"/>
    <n v="0.02"/>
    <x v="1"/>
    <x v="1"/>
    <x v="0"/>
  </r>
  <r>
    <n v="4048375.1493827198"/>
    <x v="5419"/>
    <n v="36297157462"/>
    <s v="verified"/>
    <s v="Melissa"/>
    <x v="2"/>
    <x v="24"/>
    <x v="0"/>
    <s v="US"/>
    <x v="0"/>
    <x v="2"/>
    <x v="0"/>
    <x v="5"/>
    <x v="996"/>
    <n v="219"/>
    <x v="109"/>
    <n v="0.41"/>
    <x v="2"/>
    <x v="2"/>
    <x v="0"/>
  </r>
  <r>
    <n v="4048927.44938272"/>
    <x v="5420"/>
    <n v="31110709577"/>
    <s v="verified"/>
    <s v="Mike"/>
    <x v="1"/>
    <x v="7"/>
    <x v="0"/>
    <s v="US"/>
    <x v="1"/>
    <x v="1"/>
    <x v="0"/>
    <x v="3"/>
    <x v="1063"/>
    <n v="112"/>
    <x v="124"/>
    <n v="0.05"/>
    <x v="2"/>
    <x v="0"/>
    <x v="0"/>
  </r>
  <r>
    <n v="4049479.7493827199"/>
    <x v="5421"/>
    <n v="39416379622"/>
    <s v="verified"/>
    <s v="Bobi"/>
    <x v="1"/>
    <x v="3"/>
    <x v="0"/>
    <s v="US"/>
    <x v="0"/>
    <x v="0"/>
    <x v="0"/>
    <x v="4"/>
    <x v="590"/>
    <n v="130"/>
    <x v="127"/>
    <n v="2.59"/>
    <x v="4"/>
    <x v="0"/>
    <x v="4"/>
  </r>
  <r>
    <n v="4050032.0493827201"/>
    <x v="5422"/>
    <n v="1770265110"/>
    <s v="verified"/>
    <s v="Lilah"/>
    <x v="0"/>
    <x v="5"/>
    <x v="0"/>
    <s v="US"/>
    <x v="0"/>
    <x v="0"/>
    <x v="0"/>
    <x v="5"/>
    <x v="877"/>
    <n v="143"/>
    <x v="2"/>
    <n v="1.82"/>
    <x v="4"/>
    <x v="0"/>
    <x v="0"/>
  </r>
  <r>
    <n v="4050584.34938272"/>
    <x v="5423"/>
    <n v="55272034221"/>
    <s v="unconfirmed"/>
    <s v="Stara"/>
    <x v="1"/>
    <x v="26"/>
    <x v="0"/>
    <s v="US"/>
    <x v="0"/>
    <x v="2"/>
    <x v="1"/>
    <x v="8"/>
    <x v="205"/>
    <n v="27"/>
    <x v="10"/>
    <n v="3.17"/>
    <x v="4"/>
    <x v="1"/>
    <x v="4"/>
  </r>
  <r>
    <n v="4051136.6493827198"/>
    <x v="5424"/>
    <n v="51924430405"/>
    <s v="verified"/>
    <s v="Rob"/>
    <x v="1"/>
    <x v="17"/>
    <x v="0"/>
    <s v="US"/>
    <x v="1"/>
    <x v="0"/>
    <x v="1"/>
    <x v="2"/>
    <x v="1152"/>
    <n v="103"/>
    <x v="37"/>
    <n v="1.06"/>
    <x v="1"/>
    <x v="0"/>
    <x v="1"/>
  </r>
  <r>
    <n v="4051688.94938272"/>
    <x v="5425"/>
    <n v="22417539830"/>
    <s v="verified"/>
    <s v="Susan"/>
    <x v="0"/>
    <x v="79"/>
    <x v="0"/>
    <s v="US"/>
    <x v="1"/>
    <x v="1"/>
    <x v="0"/>
    <x v="8"/>
    <x v="468"/>
    <n v="27"/>
    <x v="122"/>
    <n v="0.88"/>
    <x v="2"/>
    <x v="1"/>
    <x v="1"/>
  </r>
  <r>
    <n v="4052241.2493827199"/>
    <x v="5426"/>
    <n v="29849336253"/>
    <s v="unconfirmed"/>
    <s v="Dan"/>
    <x v="2"/>
    <x v="44"/>
    <x v="0"/>
    <s v="US"/>
    <x v="0"/>
    <x v="1"/>
    <x v="1"/>
    <x v="7"/>
    <x v="939"/>
    <n v="59"/>
    <x v="48"/>
    <n v="0.1"/>
    <x v="3"/>
    <x v="1"/>
    <x v="0"/>
  </r>
  <r>
    <n v="4052793.5493827201"/>
    <x v="5427"/>
    <n v="96450868103"/>
    <s v="verified"/>
    <s v="Anthony/Joanne"/>
    <x v="0"/>
    <x v="5"/>
    <x v="0"/>
    <s v="US"/>
    <x v="0"/>
    <x v="0"/>
    <x v="1"/>
    <x v="7"/>
    <x v="583"/>
    <n v="222"/>
    <x v="160"/>
    <n v="2.5299999999999998"/>
    <x v="3"/>
    <x v="2"/>
    <x v="3"/>
  </r>
  <r>
    <n v="4053345.84938272"/>
    <x v="5428"/>
    <n v="60396376793"/>
    <s v="verified"/>
    <s v="Kelly"/>
    <x v="0"/>
    <x v="11"/>
    <x v="0"/>
    <s v="US"/>
    <x v="1"/>
    <x v="0"/>
    <x v="1"/>
    <x v="2"/>
    <x v="66"/>
    <n v="17"/>
    <x v="76"/>
    <n v="2.96"/>
    <x v="4"/>
    <x v="1"/>
    <x v="4"/>
  </r>
  <r>
    <n v="4053898.1493827198"/>
    <x v="5429"/>
    <n v="36671075797"/>
    <s v="verified"/>
    <s v="Khadija"/>
    <x v="0"/>
    <x v="53"/>
    <x v="0"/>
    <s v="US"/>
    <x v="0"/>
    <x v="1"/>
    <x v="0"/>
    <x v="11"/>
    <x v="712"/>
    <n v="228"/>
    <x v="2"/>
    <n v="1.82"/>
    <x v="0"/>
    <x v="2"/>
    <x v="0"/>
  </r>
  <r>
    <n v="4054450.44938272"/>
    <x v="5430"/>
    <n v="83970278856"/>
    <s v="verified"/>
    <s v="Yevgeny"/>
    <x v="1"/>
    <x v="27"/>
    <x v="0"/>
    <s v="US"/>
    <x v="0"/>
    <x v="1"/>
    <x v="0"/>
    <x v="1"/>
    <x v="948"/>
    <n v="19"/>
    <x v="295"/>
    <n v="4.13"/>
    <x v="1"/>
    <x v="1"/>
    <x v="2"/>
  </r>
  <r>
    <n v="4055002.7493827199"/>
    <x v="5431"/>
    <n v="54878977066"/>
    <s v="unconfirmed"/>
    <s v="Eleanor"/>
    <x v="0"/>
    <x v="53"/>
    <x v="0"/>
    <s v="US"/>
    <x v="1"/>
    <x v="2"/>
    <x v="1"/>
    <x v="1"/>
    <x v="885"/>
    <n v="21"/>
    <x v="159"/>
    <n v="1.1299999999999999"/>
    <x v="0"/>
    <x v="1"/>
    <x v="1"/>
  </r>
  <r>
    <n v="4055555.0493827201"/>
    <x v="5432"/>
    <n v="8473152495"/>
    <s v="verified"/>
    <s v="Sugeiry"/>
    <x v="1"/>
    <x v="2"/>
    <x v="0"/>
    <s v="US"/>
    <x v="1"/>
    <x v="1"/>
    <x v="1"/>
    <x v="2"/>
    <x v="643"/>
    <n v="84"/>
    <x v="103"/>
    <n v="0.57999999999999996"/>
    <x v="4"/>
    <x v="1"/>
    <x v="0"/>
  </r>
  <r>
    <n v="4056107.34938272"/>
    <x v="5433"/>
    <n v="29510341632"/>
    <s v="unconfirmed"/>
    <s v="Devin"/>
    <x v="0"/>
    <x v="19"/>
    <x v="0"/>
    <s v="US"/>
    <x v="0"/>
    <x v="1"/>
    <x v="1"/>
    <x v="3"/>
    <x v="750"/>
    <n v="31"/>
    <x v="228"/>
    <n v="4.2699999999999996"/>
    <x v="1"/>
    <x v="1"/>
    <x v="3"/>
  </r>
  <r>
    <n v="4056659.6493827198"/>
    <x v="5434"/>
    <n v="82103223112"/>
    <s v="verified"/>
    <s v="Shahram"/>
    <x v="0"/>
    <x v="40"/>
    <x v="0"/>
    <s v="US"/>
    <x v="1"/>
    <x v="0"/>
    <x v="1"/>
    <x v="4"/>
    <x v="1096"/>
    <n v="236"/>
    <x v="112"/>
    <n v="2.57"/>
    <x v="3"/>
    <x v="2"/>
    <x v="3"/>
  </r>
  <r>
    <n v="4057211.94938272"/>
    <x v="5435"/>
    <n v="66543755866"/>
    <s v="unconfirmed"/>
    <s v="Suzanne"/>
    <x v="1"/>
    <x v="3"/>
    <x v="0"/>
    <s v="US"/>
    <x v="0"/>
    <x v="2"/>
    <x v="0"/>
    <x v="5"/>
    <x v="634"/>
    <n v="165"/>
    <x v="63"/>
    <n v="0.06"/>
    <x v="2"/>
    <x v="0"/>
    <x v="0"/>
  </r>
  <r>
    <n v="4057764.2493827199"/>
    <x v="5436"/>
    <n v="77696446205"/>
    <s v="unconfirmed"/>
    <s v="Jason"/>
    <x v="1"/>
    <x v="26"/>
    <x v="0"/>
    <s v="US"/>
    <x v="0"/>
    <x v="0"/>
    <x v="0"/>
    <x v="3"/>
    <x v="281"/>
    <n v="230"/>
    <x v="18"/>
    <n v="1.21"/>
    <x v="4"/>
    <x v="2"/>
    <x v="1"/>
  </r>
  <r>
    <n v="4058316.5493827201"/>
    <x v="5437"/>
    <n v="22933621508"/>
    <s v="verified"/>
    <s v="Todd"/>
    <x v="0"/>
    <x v="11"/>
    <x v="0"/>
    <s v="US"/>
    <x v="1"/>
    <x v="1"/>
    <x v="0"/>
    <x v="7"/>
    <x v="629"/>
    <n v="59"/>
    <x v="91"/>
    <n v="0.56000000000000005"/>
    <x v="0"/>
    <x v="1"/>
    <x v="0"/>
  </r>
  <r>
    <n v="4058868.84938272"/>
    <x v="5438"/>
    <n v="17858581887"/>
    <s v="unconfirmed"/>
    <s v="Aj"/>
    <x v="1"/>
    <x v="6"/>
    <x v="0"/>
    <s v="US"/>
    <x v="1"/>
    <x v="2"/>
    <x v="0"/>
    <x v="11"/>
    <x v="917"/>
    <n v="211"/>
    <x v="78"/>
    <n v="0.2"/>
    <x v="4"/>
    <x v="2"/>
    <x v="0"/>
  </r>
  <r>
    <n v="4059421.1493827198"/>
    <x v="5439"/>
    <n v="7173473254"/>
    <s v="verified"/>
    <s v="Russell"/>
    <x v="0"/>
    <x v="11"/>
    <x v="0"/>
    <s v="US"/>
    <x v="0"/>
    <x v="1"/>
    <x v="1"/>
    <x v="8"/>
    <x v="606"/>
    <n v="209"/>
    <x v="63"/>
    <n v="0.05"/>
    <x v="2"/>
    <x v="2"/>
    <x v="0"/>
  </r>
  <r>
    <n v="4059973.44938272"/>
    <x v="5440"/>
    <n v="74336492958"/>
    <s v="unconfirmed"/>
    <s v="Ellie"/>
    <x v="0"/>
    <x v="9"/>
    <x v="0"/>
    <s v="US"/>
    <x v="0"/>
    <x v="1"/>
    <x v="1"/>
    <x v="7"/>
    <x v="926"/>
    <n v="78"/>
    <x v="49"/>
    <n v="1.1299999999999999"/>
    <x v="2"/>
    <x v="1"/>
    <x v="1"/>
  </r>
  <r>
    <n v="4060525.7493827199"/>
    <x v="5441"/>
    <n v="95298214183"/>
    <s v="unconfirmed"/>
    <s v="Daniel"/>
    <x v="0"/>
    <x v="11"/>
    <x v="0"/>
    <s v="US"/>
    <x v="0"/>
    <x v="2"/>
    <x v="1"/>
    <x v="2"/>
    <x v="633"/>
    <n v="147"/>
    <x v="63"/>
    <n v="0.03"/>
    <x v="3"/>
    <x v="0"/>
    <x v="0"/>
  </r>
  <r>
    <n v="4061078.0493827201"/>
    <x v="5442"/>
    <n v="61426337706"/>
    <s v="verified"/>
    <s v="David"/>
    <x v="1"/>
    <x v="8"/>
    <x v="0"/>
    <s v="US"/>
    <x v="1"/>
    <x v="2"/>
    <x v="1"/>
    <x v="4"/>
    <x v="339"/>
    <n v="139"/>
    <x v="63"/>
    <n v="0.03"/>
    <x v="4"/>
    <x v="0"/>
    <x v="0"/>
  </r>
  <r>
    <n v="4061630.34938272"/>
    <x v="5443"/>
    <n v="32076313650"/>
    <s v="unconfirmed"/>
    <s v="Jenny"/>
    <x v="0"/>
    <x v="5"/>
    <x v="0"/>
    <s v="US"/>
    <x v="0"/>
    <x v="0"/>
    <x v="1"/>
    <x v="3"/>
    <x v="1027"/>
    <n v="231"/>
    <x v="10"/>
    <n v="2.86"/>
    <x v="2"/>
    <x v="2"/>
    <x v="4"/>
  </r>
  <r>
    <n v="4062182.6493827198"/>
    <x v="5444"/>
    <n v="73344212192"/>
    <s v="unconfirmed"/>
    <s v="Cee"/>
    <x v="0"/>
    <x v="121"/>
    <x v="0"/>
    <s v="US"/>
    <x v="0"/>
    <x v="1"/>
    <x v="1"/>
    <x v="12"/>
    <x v="377"/>
    <n v="120"/>
    <x v="0"/>
    <n v="0.18"/>
    <x v="0"/>
    <x v="0"/>
    <x v="0"/>
  </r>
  <r>
    <n v="4062734.94938272"/>
    <x v="5445"/>
    <n v="44287269694"/>
    <s v="unconfirmed"/>
    <s v="Julia"/>
    <x v="1"/>
    <x v="2"/>
    <x v="0"/>
    <s v="US"/>
    <x v="0"/>
    <x v="0"/>
    <x v="1"/>
    <x v="4"/>
    <x v="1088"/>
    <n v="221"/>
    <x v="151"/>
    <n v="3.76"/>
    <x v="4"/>
    <x v="2"/>
    <x v="4"/>
  </r>
  <r>
    <n v="4063287.2493827199"/>
    <x v="5446"/>
    <n v="10792520409"/>
    <s v="verified"/>
    <s v="Jennifer And Basil"/>
    <x v="2"/>
    <x v="150"/>
    <x v="0"/>
    <s v="US"/>
    <x v="0"/>
    <x v="1"/>
    <x v="1"/>
    <x v="12"/>
    <x v="593"/>
    <n v="96"/>
    <x v="156"/>
    <n v="5.0199999999999996"/>
    <x v="1"/>
    <x v="1"/>
    <x v="2"/>
  </r>
  <r>
    <n v="4063839.5493827201"/>
    <x v="5447"/>
    <n v="80830830300"/>
    <s v="verified"/>
    <s v="Vie"/>
    <x v="3"/>
    <x v="57"/>
    <x v="0"/>
    <s v="US"/>
    <x v="0"/>
    <x v="2"/>
    <x v="0"/>
    <x v="1"/>
    <x v="147"/>
    <n v="71"/>
    <x v="135"/>
    <n v="0.73"/>
    <x v="4"/>
    <x v="1"/>
    <x v="0"/>
  </r>
  <r>
    <n v="4064391.84938272"/>
    <x v="5448"/>
    <n v="3288733122"/>
    <s v="verified"/>
    <s v="Liz"/>
    <x v="0"/>
    <x v="19"/>
    <x v="0"/>
    <s v="US"/>
    <x v="1"/>
    <x v="2"/>
    <x v="0"/>
    <x v="8"/>
    <x v="716"/>
    <n v="20"/>
    <x v="118"/>
    <n v="0.34"/>
    <x v="3"/>
    <x v="1"/>
    <x v="0"/>
  </r>
  <r>
    <n v="4064944.1493827198"/>
    <x v="5449"/>
    <n v="81721174801"/>
    <s v="unconfirmed"/>
    <s v="Ozlem"/>
    <x v="0"/>
    <x v="5"/>
    <x v="0"/>
    <s v="US"/>
    <x v="0"/>
    <x v="0"/>
    <x v="1"/>
    <x v="11"/>
    <x v="278"/>
    <n v="11"/>
    <x v="177"/>
    <n v="0.15"/>
    <x v="1"/>
    <x v="1"/>
    <x v="0"/>
  </r>
  <r>
    <n v="4065496.44938272"/>
    <x v="5450"/>
    <n v="78494436116"/>
    <s v="verified"/>
    <s v="Aviad"/>
    <x v="1"/>
    <x v="18"/>
    <x v="0"/>
    <s v="US"/>
    <x v="1"/>
    <x v="0"/>
    <x v="1"/>
    <x v="0"/>
    <x v="5"/>
    <n v="14"/>
    <x v="68"/>
    <n v="0.02"/>
    <x v="4"/>
    <x v="1"/>
    <x v="0"/>
  </r>
  <r>
    <n v="4066048.7493827199"/>
    <x v="5451"/>
    <n v="11206073993"/>
    <s v="unconfirmed"/>
    <s v="Kathisha"/>
    <x v="0"/>
    <x v="70"/>
    <x v="0"/>
    <s v="US"/>
    <x v="1"/>
    <x v="0"/>
    <x v="1"/>
    <x v="7"/>
    <x v="676"/>
    <n v="229"/>
    <x v="0"/>
    <n v="0.16"/>
    <x v="2"/>
    <x v="2"/>
    <x v="0"/>
  </r>
  <r>
    <n v="4066601.0493827201"/>
    <x v="5452"/>
    <n v="9109569119"/>
    <s v="verified"/>
    <s v="Krzysztof"/>
    <x v="0"/>
    <x v="11"/>
    <x v="0"/>
    <s v="US"/>
    <x v="1"/>
    <x v="0"/>
    <x v="1"/>
    <x v="6"/>
    <x v="366"/>
    <n v="55"/>
    <x v="250"/>
    <n v="0.76"/>
    <x v="1"/>
    <x v="1"/>
    <x v="0"/>
  </r>
  <r>
    <n v="4067153.34938272"/>
    <x v="5453"/>
    <n v="23314859805"/>
    <s v="verified"/>
    <s v="Jae (Owen's Wife)"/>
    <x v="0"/>
    <x v="5"/>
    <x v="0"/>
    <s v="US"/>
    <x v="1"/>
    <x v="1"/>
    <x v="1"/>
    <x v="9"/>
    <x v="690"/>
    <n v="70"/>
    <x v="299"/>
    <n v="2.5099999999999998"/>
    <x v="3"/>
    <x v="1"/>
    <x v="3"/>
  </r>
  <r>
    <n v="4067705.6493827198"/>
    <x v="5454"/>
    <n v="95919634655"/>
    <s v="verified"/>
    <s v="Caroline"/>
    <x v="0"/>
    <x v="29"/>
    <x v="0"/>
    <s v="US"/>
    <x v="1"/>
    <x v="0"/>
    <x v="1"/>
    <x v="7"/>
    <x v="348"/>
    <n v="59"/>
    <x v="60"/>
    <n v="0.31"/>
    <x v="0"/>
    <x v="1"/>
    <x v="0"/>
  </r>
  <r>
    <n v="4068257.94938272"/>
    <x v="5455"/>
    <n v="22084067114"/>
    <s v="unconfirmed"/>
    <s v="Fagan"/>
    <x v="0"/>
    <x v="20"/>
    <x v="0"/>
    <s v="US"/>
    <x v="1"/>
    <x v="2"/>
    <x v="0"/>
    <x v="8"/>
    <x v="7"/>
    <n v="58"/>
    <x v="35"/>
    <n v="0.2"/>
    <x v="4"/>
    <x v="1"/>
    <x v="0"/>
  </r>
  <r>
    <n v="4068810.2493827199"/>
    <x v="5456"/>
    <n v="62964847112"/>
    <s v="unconfirmed"/>
    <s v="Emily"/>
    <x v="0"/>
    <x v="20"/>
    <x v="0"/>
    <s v="US"/>
    <x v="1"/>
    <x v="2"/>
    <x v="1"/>
    <x v="4"/>
    <x v="763"/>
    <n v="156"/>
    <x v="168"/>
    <n v="2.29"/>
    <x v="0"/>
    <x v="0"/>
    <x v="3"/>
  </r>
  <r>
    <n v="4069362.5493827201"/>
    <x v="5457"/>
    <n v="90005202643"/>
    <s v="unconfirmed"/>
    <s v="Yong"/>
    <x v="1"/>
    <x v="27"/>
    <x v="0"/>
    <s v="US"/>
    <x v="1"/>
    <x v="2"/>
    <x v="1"/>
    <x v="0"/>
    <x v="159"/>
    <n v="77"/>
    <x v="86"/>
    <n v="0.22"/>
    <x v="4"/>
    <x v="1"/>
    <x v="0"/>
  </r>
  <r>
    <n v="4069914.84938272"/>
    <x v="5458"/>
    <n v="52323858405"/>
    <s v="unconfirmed"/>
    <s v="Erica"/>
    <x v="0"/>
    <x v="5"/>
    <x v="0"/>
    <s v="US"/>
    <x v="1"/>
    <x v="2"/>
    <x v="1"/>
    <x v="0"/>
    <x v="1012"/>
    <n v="95"/>
    <x v="109"/>
    <n v="0.28000000000000003"/>
    <x v="1"/>
    <x v="1"/>
    <x v="0"/>
  </r>
  <r>
    <n v="4070467.1493827198"/>
    <x v="5459"/>
    <n v="48556514559"/>
    <s v="unconfirmed"/>
    <s v="Jessica"/>
    <x v="2"/>
    <x v="62"/>
    <x v="0"/>
    <s v="US"/>
    <x v="1"/>
    <x v="2"/>
    <x v="1"/>
    <x v="3"/>
    <x v="62"/>
    <n v="61"/>
    <x v="43"/>
    <n v="1.8"/>
    <x v="2"/>
    <x v="1"/>
    <x v="3"/>
  </r>
  <r>
    <n v="4071019.44938272"/>
    <x v="5460"/>
    <n v="43667423344"/>
    <s v="unconfirmed"/>
    <s v="Vie"/>
    <x v="3"/>
    <x v="57"/>
    <x v="0"/>
    <s v="US"/>
    <x v="1"/>
    <x v="0"/>
    <x v="0"/>
    <x v="9"/>
    <x v="522"/>
    <n v="87"/>
    <x v="125"/>
    <n v="0.74"/>
    <x v="2"/>
    <x v="1"/>
    <x v="0"/>
  </r>
  <r>
    <n v="4071571.7493827199"/>
    <x v="5461"/>
    <n v="14170661247"/>
    <s v="verified"/>
    <s v="Donour"/>
    <x v="1"/>
    <x v="26"/>
    <x v="0"/>
    <s v="US"/>
    <x v="0"/>
    <x v="1"/>
    <x v="1"/>
    <x v="8"/>
    <x v="230"/>
    <n v="179"/>
    <x v="2"/>
    <n v="1.82"/>
    <x v="3"/>
    <x v="0"/>
    <x v="0"/>
  </r>
  <r>
    <n v="4072124.0493827201"/>
    <x v="5462"/>
    <n v="32147733106"/>
    <s v="verified"/>
    <s v="Michael"/>
    <x v="0"/>
    <x v="20"/>
    <x v="0"/>
    <s v="US"/>
    <x v="1"/>
    <x v="2"/>
    <x v="0"/>
    <x v="2"/>
    <x v="681"/>
    <n v="231"/>
    <x v="177"/>
    <n v="0.14000000000000001"/>
    <x v="4"/>
    <x v="2"/>
    <x v="0"/>
  </r>
  <r>
    <n v="4072676.34938272"/>
    <x v="5463"/>
    <n v="15870333348"/>
    <s v="unconfirmed"/>
    <s v="Debbie"/>
    <x v="0"/>
    <x v="5"/>
    <x v="0"/>
    <s v="US"/>
    <x v="0"/>
    <x v="1"/>
    <x v="1"/>
    <x v="2"/>
    <x v="336"/>
    <n v="161"/>
    <x v="68"/>
    <n v="1"/>
    <x v="0"/>
    <x v="0"/>
    <x v="0"/>
  </r>
  <r>
    <n v="4073228.6493827198"/>
    <x v="5464"/>
    <n v="55611779096"/>
    <s v="verified"/>
    <s v="Alexa"/>
    <x v="1"/>
    <x v="18"/>
    <x v="0"/>
    <s v="US"/>
    <x v="1"/>
    <x v="2"/>
    <x v="0"/>
    <x v="6"/>
    <x v="214"/>
    <n v="145"/>
    <x v="2"/>
    <n v="1.82"/>
    <x v="0"/>
    <x v="0"/>
    <x v="0"/>
  </r>
  <r>
    <n v="4073780.94938272"/>
    <x v="5465"/>
    <n v="60961244962"/>
    <s v="verified"/>
    <s v="Leslie"/>
    <x v="0"/>
    <x v="99"/>
    <x v="0"/>
    <s v="US"/>
    <x v="0"/>
    <x v="2"/>
    <x v="1"/>
    <x v="10"/>
    <x v="890"/>
    <n v="68"/>
    <x v="303"/>
    <n v="1.56"/>
    <x v="0"/>
    <x v="1"/>
    <x v="1"/>
  </r>
  <r>
    <n v="4074333.2493827199"/>
    <x v="5466"/>
    <n v="41222097156"/>
    <s v="verified"/>
    <s v="Ryan"/>
    <x v="1"/>
    <x v="2"/>
    <x v="0"/>
    <s v="US"/>
    <x v="1"/>
    <x v="2"/>
    <x v="0"/>
    <x v="12"/>
    <x v="414"/>
    <n v="223"/>
    <x v="63"/>
    <n v="0.05"/>
    <x v="1"/>
    <x v="2"/>
    <x v="0"/>
  </r>
  <r>
    <n v="4074885.5493827201"/>
    <x v="5467"/>
    <n v="52582325865"/>
    <s v="unconfirmed"/>
    <s v="Sade"/>
    <x v="1"/>
    <x v="22"/>
    <x v="0"/>
    <s v="US"/>
    <x v="1"/>
    <x v="1"/>
    <x v="0"/>
    <x v="2"/>
    <x v="1040"/>
    <n v="164"/>
    <x v="147"/>
    <n v="0.96"/>
    <x v="1"/>
    <x v="0"/>
    <x v="1"/>
  </r>
  <r>
    <n v="4075437.84938272"/>
    <x v="5468"/>
    <n v="3734747553"/>
    <s v="verified"/>
    <s v="Edward"/>
    <x v="0"/>
    <x v="5"/>
    <x v="0"/>
    <s v="US"/>
    <x v="0"/>
    <x v="2"/>
    <x v="0"/>
    <x v="7"/>
    <x v="174"/>
    <n v="108"/>
    <x v="23"/>
    <n v="0.5"/>
    <x v="3"/>
    <x v="0"/>
    <x v="0"/>
  </r>
  <r>
    <n v="4075990.1493827198"/>
    <x v="5469"/>
    <n v="75549781213"/>
    <s v="unconfirmed"/>
    <s v="Zheni"/>
    <x v="0"/>
    <x v="32"/>
    <x v="0"/>
    <s v="US"/>
    <x v="1"/>
    <x v="1"/>
    <x v="1"/>
    <x v="9"/>
    <x v="179"/>
    <n v="80"/>
    <x v="165"/>
    <n v="1.82"/>
    <x v="4"/>
    <x v="1"/>
    <x v="1"/>
  </r>
  <r>
    <n v="4076542.44938272"/>
    <x v="5470"/>
    <n v="22641173862"/>
    <s v="verified"/>
    <s v="Milena"/>
    <x v="1"/>
    <x v="7"/>
    <x v="0"/>
    <s v="US"/>
    <x v="1"/>
    <x v="1"/>
    <x v="0"/>
    <x v="7"/>
    <x v="140"/>
    <n v="101"/>
    <x v="98"/>
    <n v="0.36"/>
    <x v="2"/>
    <x v="0"/>
    <x v="0"/>
  </r>
  <r>
    <n v="4077094.7493827199"/>
    <x v="5471"/>
    <n v="75555776310"/>
    <s v="verified"/>
    <s v="Channa"/>
    <x v="0"/>
    <x v="16"/>
    <x v="0"/>
    <s v="US"/>
    <x v="0"/>
    <x v="1"/>
    <x v="0"/>
    <x v="8"/>
    <x v="199"/>
    <n v="37"/>
    <x v="118"/>
    <n v="0.42"/>
    <x v="2"/>
    <x v="1"/>
    <x v="0"/>
  </r>
  <r>
    <n v="4077647.0493827201"/>
    <x v="5472"/>
    <n v="87513562915"/>
    <s v="unconfirmed"/>
    <s v="Mandy"/>
    <x v="0"/>
    <x v="19"/>
    <x v="0"/>
    <s v="US"/>
    <x v="1"/>
    <x v="2"/>
    <x v="0"/>
    <x v="12"/>
    <x v="375"/>
    <n v="33"/>
    <x v="87"/>
    <n v="2.69"/>
    <x v="3"/>
    <x v="1"/>
    <x v="0"/>
  </r>
  <r>
    <n v="4078199.34938272"/>
    <x v="5473"/>
    <n v="92945816164"/>
    <s v="unconfirmed"/>
    <s v="Helen"/>
    <x v="1"/>
    <x v="18"/>
    <x v="0"/>
    <s v="US"/>
    <x v="1"/>
    <x v="0"/>
    <x v="0"/>
    <x v="2"/>
    <x v="462"/>
    <n v="205"/>
    <x v="70"/>
    <n v="3.64"/>
    <x v="4"/>
    <x v="2"/>
    <x v="3"/>
  </r>
  <r>
    <n v="4078751.6493827198"/>
    <x v="5474"/>
    <n v="73822987749"/>
    <s v="unconfirmed"/>
    <s v="Kat"/>
    <x v="0"/>
    <x v="19"/>
    <x v="0"/>
    <s v="US"/>
    <x v="0"/>
    <x v="0"/>
    <x v="1"/>
    <x v="3"/>
    <x v="1111"/>
    <n v="218"/>
    <x v="78"/>
    <n v="0.32"/>
    <x v="1"/>
    <x v="2"/>
    <x v="0"/>
  </r>
  <r>
    <n v="4079303.94938272"/>
    <x v="5475"/>
    <n v="17154872616"/>
    <s v="unconfirmed"/>
    <s v="Carrie-Anne"/>
    <x v="0"/>
    <x v="20"/>
    <x v="0"/>
    <s v="US"/>
    <x v="0"/>
    <x v="0"/>
    <x v="0"/>
    <x v="7"/>
    <x v="703"/>
    <n v="81"/>
    <x v="51"/>
    <n v="3.36"/>
    <x v="4"/>
    <x v="1"/>
    <x v="4"/>
  </r>
  <r>
    <n v="4079856.2493827199"/>
    <x v="5476"/>
    <n v="74841662887"/>
    <s v="verified"/>
    <s v="Samantha"/>
    <x v="2"/>
    <x v="55"/>
    <x v="0"/>
    <s v="US"/>
    <x v="1"/>
    <x v="2"/>
    <x v="1"/>
    <x v="5"/>
    <x v="192"/>
    <n v="104"/>
    <x v="113"/>
    <n v="0.81"/>
    <x v="0"/>
    <x v="0"/>
    <x v="0"/>
  </r>
  <r>
    <n v="4080408.5493827201"/>
    <x v="5477"/>
    <n v="69924379676"/>
    <s v="unconfirmed"/>
    <s v="David"/>
    <x v="0"/>
    <x v="89"/>
    <x v="0"/>
    <s v="US"/>
    <x v="0"/>
    <x v="1"/>
    <x v="0"/>
    <x v="6"/>
    <x v="1022"/>
    <n v="183"/>
    <x v="1"/>
    <n v="0.77"/>
    <x v="2"/>
    <x v="0"/>
    <x v="0"/>
  </r>
  <r>
    <n v="4080960.84938272"/>
    <x v="5478"/>
    <n v="3874696549"/>
    <s v="verified"/>
    <s v="Deborah Lily"/>
    <x v="0"/>
    <x v="9"/>
    <x v="0"/>
    <s v="US"/>
    <x v="0"/>
    <x v="2"/>
    <x v="1"/>
    <x v="7"/>
    <x v="523"/>
    <n v="135"/>
    <x v="205"/>
    <n v="1.53"/>
    <x v="2"/>
    <x v="0"/>
    <x v="1"/>
  </r>
  <r>
    <n v="4081513.1493827198"/>
    <x v="5479"/>
    <n v="29727701901"/>
    <s v="unconfirmed"/>
    <s v="Brad"/>
    <x v="0"/>
    <x v="14"/>
    <x v="0"/>
    <s v="US"/>
    <x v="1"/>
    <x v="1"/>
    <x v="0"/>
    <x v="12"/>
    <x v="469"/>
    <n v="230"/>
    <x v="2"/>
    <n v="1.82"/>
    <x v="4"/>
    <x v="2"/>
    <x v="0"/>
  </r>
  <r>
    <n v="4082065.44938272"/>
    <x v="5480"/>
    <n v="63812638836"/>
    <s v="verified"/>
    <s v="Jessica"/>
    <x v="1"/>
    <x v="6"/>
    <x v="0"/>
    <s v="US"/>
    <x v="1"/>
    <x v="1"/>
    <x v="0"/>
    <x v="10"/>
    <x v="694"/>
    <n v="71"/>
    <x v="177"/>
    <n v="0.97"/>
    <x v="2"/>
    <x v="1"/>
    <x v="0"/>
  </r>
  <r>
    <n v="4082617.7493827199"/>
    <x v="5481"/>
    <n v="31889243204"/>
    <s v="verified"/>
    <s v="Zak"/>
    <x v="0"/>
    <x v="11"/>
    <x v="0"/>
    <s v="US"/>
    <x v="0"/>
    <x v="1"/>
    <x v="0"/>
    <x v="9"/>
    <x v="217"/>
    <n v="159"/>
    <x v="52"/>
    <n v="7.0000000000000007E-2"/>
    <x v="3"/>
    <x v="0"/>
    <x v="0"/>
  </r>
  <r>
    <n v="4083170.0493827201"/>
    <x v="5482"/>
    <n v="14826652913"/>
    <s v="unconfirmed"/>
    <s v="Rafael"/>
    <x v="0"/>
    <x v="32"/>
    <x v="0"/>
    <s v="US"/>
    <x v="1"/>
    <x v="0"/>
    <x v="1"/>
    <x v="4"/>
    <x v="749"/>
    <n v="126"/>
    <x v="130"/>
    <n v="0.65"/>
    <x v="0"/>
    <x v="0"/>
    <x v="0"/>
  </r>
  <r>
    <n v="4083722.34938272"/>
    <x v="5483"/>
    <n v="74028667648"/>
    <s v="verified"/>
    <s v="Rayna"/>
    <x v="2"/>
    <x v="39"/>
    <x v="0"/>
    <s v="US"/>
    <x v="1"/>
    <x v="1"/>
    <x v="1"/>
    <x v="2"/>
    <x v="602"/>
    <n v="223"/>
    <x v="69"/>
    <n v="0.52"/>
    <x v="3"/>
    <x v="2"/>
    <x v="0"/>
  </r>
  <r>
    <n v="4084274.6493827198"/>
    <x v="5484"/>
    <n v="28810121879"/>
    <s v="unconfirmed"/>
    <s v="HayNoor"/>
    <x v="3"/>
    <x v="140"/>
    <x v="0"/>
    <s v="US"/>
    <x v="1"/>
    <x v="1"/>
    <x v="0"/>
    <x v="7"/>
    <x v="338"/>
    <n v="138"/>
    <x v="126"/>
    <n v="1.88"/>
    <x v="4"/>
    <x v="0"/>
    <x v="3"/>
  </r>
  <r>
    <n v="4084826.94938272"/>
    <x v="5485"/>
    <n v="78944812101"/>
    <s v="verified"/>
    <s v="Anthony"/>
    <x v="1"/>
    <x v="59"/>
    <x v="0"/>
    <s v="US"/>
    <x v="0"/>
    <x v="2"/>
    <x v="1"/>
    <x v="4"/>
    <x v="1125"/>
    <n v="214"/>
    <x v="68"/>
    <n v="0.05"/>
    <x v="2"/>
    <x v="2"/>
    <x v="0"/>
  </r>
  <r>
    <n v="4085379.2493827199"/>
    <x v="5486"/>
    <n v="19897054833"/>
    <s v="unconfirmed"/>
    <s v="Lara"/>
    <x v="0"/>
    <x v="11"/>
    <x v="0"/>
    <s v="US"/>
    <x v="1"/>
    <x v="0"/>
    <x v="0"/>
    <x v="10"/>
    <x v="1028"/>
    <n v="63"/>
    <x v="11"/>
    <n v="3.99"/>
    <x v="1"/>
    <x v="1"/>
    <x v="3"/>
  </r>
  <r>
    <n v="4085931.5493827201"/>
    <x v="5487"/>
    <n v="54137163789"/>
    <s v="verified"/>
    <s v="Jessica"/>
    <x v="2"/>
    <x v="62"/>
    <x v="0"/>
    <s v="US"/>
    <x v="1"/>
    <x v="1"/>
    <x v="0"/>
    <x v="0"/>
    <x v="107"/>
    <n v="105"/>
    <x v="35"/>
    <n v="0.19"/>
    <x v="0"/>
    <x v="0"/>
    <x v="0"/>
  </r>
  <r>
    <n v="4086483.84938272"/>
    <x v="5488"/>
    <n v="27636146562"/>
    <s v="verified"/>
    <s v="Andrew"/>
    <x v="1"/>
    <x v="7"/>
    <x v="0"/>
    <s v="US"/>
    <x v="1"/>
    <x v="0"/>
    <x v="1"/>
    <x v="4"/>
    <x v="277"/>
    <n v="228"/>
    <x v="68"/>
    <n v="0.02"/>
    <x v="4"/>
    <x v="2"/>
    <x v="0"/>
  </r>
  <r>
    <n v="4087036.1493827198"/>
    <x v="5489"/>
    <n v="71370513822"/>
    <s v="verified"/>
    <s v="Sushant"/>
    <x v="1"/>
    <x v="43"/>
    <x v="0"/>
    <s v="US"/>
    <x v="0"/>
    <x v="2"/>
    <x v="1"/>
    <x v="10"/>
    <x v="1163"/>
    <n v="234"/>
    <x v="63"/>
    <n v="0.04"/>
    <x v="4"/>
    <x v="2"/>
    <x v="0"/>
  </r>
  <r>
    <n v="4087588.44938272"/>
    <x v="5490"/>
    <n v="4005941736"/>
    <s v="unconfirmed"/>
    <s v="Rachel"/>
    <x v="1"/>
    <x v="3"/>
    <x v="0"/>
    <s v="US"/>
    <x v="1"/>
    <x v="0"/>
    <x v="1"/>
    <x v="10"/>
    <x v="262"/>
    <n v="165"/>
    <x v="131"/>
    <n v="0.12"/>
    <x v="2"/>
    <x v="0"/>
    <x v="0"/>
  </r>
  <r>
    <n v="4088140.7493827199"/>
    <x v="5491"/>
    <n v="66411785412"/>
    <s v="unconfirmed"/>
    <s v="LeKethia"/>
    <x v="0"/>
    <x v="14"/>
    <x v="0"/>
    <s v="US"/>
    <x v="0"/>
    <x v="2"/>
    <x v="0"/>
    <x v="7"/>
    <x v="490"/>
    <n v="176"/>
    <x v="78"/>
    <n v="0.21"/>
    <x v="1"/>
    <x v="0"/>
    <x v="0"/>
  </r>
  <r>
    <n v="4088693.0493827201"/>
    <x v="5492"/>
    <n v="49299861217"/>
    <s v="unconfirmed"/>
    <s v="Altin"/>
    <x v="1"/>
    <x v="68"/>
    <x v="0"/>
    <s v="US"/>
    <x v="1"/>
    <x v="1"/>
    <x v="1"/>
    <x v="7"/>
    <x v="867"/>
    <n v="38"/>
    <x v="86"/>
    <n v="0.22"/>
    <x v="3"/>
    <x v="1"/>
    <x v="0"/>
  </r>
  <r>
    <n v="4089245.34938272"/>
    <x v="5493"/>
    <n v="46775696217"/>
    <s v="verified"/>
    <s v="Roger"/>
    <x v="1"/>
    <x v="6"/>
    <x v="0"/>
    <s v="US"/>
    <x v="0"/>
    <x v="0"/>
    <x v="1"/>
    <x v="8"/>
    <x v="259"/>
    <n v="122"/>
    <x v="135"/>
    <n v="0.65"/>
    <x v="3"/>
    <x v="0"/>
    <x v="0"/>
  </r>
  <r>
    <n v="4089797.6493827198"/>
    <x v="5494"/>
    <n v="94699276637"/>
    <s v="unconfirmed"/>
    <s v="Madison"/>
    <x v="0"/>
    <x v="14"/>
    <x v="0"/>
    <s v="US"/>
    <x v="0"/>
    <x v="1"/>
    <x v="1"/>
    <x v="8"/>
    <x v="1044"/>
    <n v="17"/>
    <x v="109"/>
    <n v="0.28999999999999998"/>
    <x v="0"/>
    <x v="1"/>
    <x v="0"/>
  </r>
  <r>
    <n v="4090349.94938272"/>
    <x v="5495"/>
    <n v="20854684027"/>
    <s v="unconfirmed"/>
    <s v="Leora"/>
    <x v="2"/>
    <x v="24"/>
    <x v="0"/>
    <s v="US"/>
    <x v="0"/>
    <x v="0"/>
    <x v="1"/>
    <x v="9"/>
    <x v="1011"/>
    <n v="54"/>
    <x v="63"/>
    <n v="0.04"/>
    <x v="3"/>
    <x v="1"/>
    <x v="0"/>
  </r>
  <r>
    <n v="4090902.2493827199"/>
    <x v="5496"/>
    <n v="18821986322"/>
    <s v="verified"/>
    <s v="Pervaiz"/>
    <x v="0"/>
    <x v="5"/>
    <x v="0"/>
    <s v="US"/>
    <x v="0"/>
    <x v="2"/>
    <x v="1"/>
    <x v="1"/>
    <x v="247"/>
    <n v="36"/>
    <x v="51"/>
    <n v="3.27"/>
    <x v="1"/>
    <x v="1"/>
    <x v="4"/>
  </r>
  <r>
    <n v="4091454.5493827201"/>
    <x v="5497"/>
    <n v="91121638678"/>
    <s v="verified"/>
    <s v="Elizabeth"/>
    <x v="1"/>
    <x v="4"/>
    <x v="0"/>
    <s v="US"/>
    <x v="0"/>
    <x v="2"/>
    <x v="0"/>
    <x v="7"/>
    <x v="75"/>
    <n v="11"/>
    <x v="177"/>
    <n v="0.43"/>
    <x v="0"/>
    <x v="1"/>
    <x v="0"/>
  </r>
  <r>
    <n v="4092006.84938272"/>
    <x v="5498"/>
    <n v="96266964007"/>
    <s v="verified"/>
    <s v="P"/>
    <x v="0"/>
    <x v="36"/>
    <x v="0"/>
    <s v="US"/>
    <x v="1"/>
    <x v="1"/>
    <x v="1"/>
    <x v="7"/>
    <x v="881"/>
    <n v="37"/>
    <x v="63"/>
    <n v="0.03"/>
    <x v="1"/>
    <x v="1"/>
    <x v="0"/>
  </r>
  <r>
    <n v="4092559.1493827198"/>
    <x v="5499"/>
    <n v="93664922420"/>
    <s v="unconfirmed"/>
    <s v="Prune"/>
    <x v="1"/>
    <x v="18"/>
    <x v="0"/>
    <s v="US"/>
    <x v="1"/>
    <x v="0"/>
    <x v="1"/>
    <x v="0"/>
    <x v="214"/>
    <n v="145"/>
    <x v="131"/>
    <n v="0.13"/>
    <x v="1"/>
    <x v="0"/>
    <x v="0"/>
  </r>
  <r>
    <n v="4093111.44938272"/>
    <x v="5500"/>
    <n v="21958617034"/>
    <s v="unconfirmed"/>
    <s v="Lars"/>
    <x v="1"/>
    <x v="13"/>
    <x v="0"/>
    <s v="US"/>
    <x v="1"/>
    <x v="0"/>
    <x v="1"/>
    <x v="3"/>
    <x v="481"/>
    <n v="98"/>
    <x v="254"/>
    <n v="1.36"/>
    <x v="0"/>
    <x v="1"/>
    <x v="1"/>
  </r>
  <r>
    <n v="4093663.7493827199"/>
    <x v="5501"/>
    <n v="52496050669"/>
    <s v="unconfirmed"/>
    <s v="Patrick"/>
    <x v="0"/>
    <x v="0"/>
    <x v="0"/>
    <s v="US"/>
    <x v="0"/>
    <x v="2"/>
    <x v="0"/>
    <x v="3"/>
    <x v="358"/>
    <n v="46"/>
    <x v="177"/>
    <n v="0.14000000000000001"/>
    <x v="2"/>
    <x v="1"/>
    <x v="0"/>
  </r>
  <r>
    <n v="4094216.0493827201"/>
    <x v="5502"/>
    <n v="65639031342"/>
    <s v="unconfirmed"/>
    <s v="Timothy"/>
    <x v="0"/>
    <x v="21"/>
    <x v="0"/>
    <s v="US"/>
    <x v="1"/>
    <x v="0"/>
    <x v="1"/>
    <x v="7"/>
    <x v="731"/>
    <n v="179"/>
    <x v="135"/>
    <n v="0.64"/>
    <x v="4"/>
    <x v="0"/>
    <x v="0"/>
  </r>
  <r>
    <n v="4094768.34938272"/>
    <x v="5503"/>
    <n v="2194428526"/>
    <s v="unconfirmed"/>
    <s v="Seun And Marie"/>
    <x v="0"/>
    <x v="5"/>
    <x v="0"/>
    <s v="US"/>
    <x v="0"/>
    <x v="1"/>
    <x v="0"/>
    <x v="4"/>
    <x v="298"/>
    <n v="172"/>
    <x v="46"/>
    <n v="0.36"/>
    <x v="4"/>
    <x v="0"/>
    <x v="0"/>
  </r>
  <r>
    <n v="4095320.6493827198"/>
    <x v="5504"/>
    <n v="5907717499"/>
    <s v="unconfirmed"/>
    <s v="Seun And Marie"/>
    <x v="0"/>
    <x v="5"/>
    <x v="0"/>
    <s v="US"/>
    <x v="1"/>
    <x v="2"/>
    <x v="0"/>
    <x v="9"/>
    <x v="2"/>
    <n v="124"/>
    <x v="164"/>
    <n v="0.38"/>
    <x v="1"/>
    <x v="0"/>
    <x v="0"/>
  </r>
  <r>
    <n v="4095872.94938272"/>
    <x v="5505"/>
    <n v="11812363922"/>
    <s v="verified"/>
    <s v="Seun And Marie"/>
    <x v="0"/>
    <x v="5"/>
    <x v="0"/>
    <s v="US"/>
    <x v="1"/>
    <x v="2"/>
    <x v="0"/>
    <x v="10"/>
    <x v="317"/>
    <n v="207"/>
    <x v="81"/>
    <n v="0.66"/>
    <x v="2"/>
    <x v="2"/>
    <x v="0"/>
  </r>
  <r>
    <n v="4096425.2493827199"/>
    <x v="5506"/>
    <n v="27990581437"/>
    <s v="verified"/>
    <s v="Angelo"/>
    <x v="0"/>
    <x v="5"/>
    <x v="0"/>
    <s v="US"/>
    <x v="1"/>
    <x v="2"/>
    <x v="0"/>
    <x v="3"/>
    <x v="395"/>
    <n v="35"/>
    <x v="37"/>
    <n v="1.05"/>
    <x v="2"/>
    <x v="1"/>
    <x v="1"/>
  </r>
  <r>
    <n v="4096977.5493827201"/>
    <x v="5507"/>
    <n v="91922311630"/>
    <s v="unconfirmed"/>
    <s v="Victoria"/>
    <x v="0"/>
    <x v="21"/>
    <x v="0"/>
    <s v="US"/>
    <x v="1"/>
    <x v="1"/>
    <x v="1"/>
    <x v="11"/>
    <x v="808"/>
    <n v="170"/>
    <x v="78"/>
    <n v="0.21"/>
    <x v="4"/>
    <x v="0"/>
    <x v="0"/>
  </r>
  <r>
    <n v="4097529.84938272"/>
    <x v="5508"/>
    <n v="84088956335"/>
    <s v="verified"/>
    <s v="Claudina"/>
    <x v="0"/>
    <x v="5"/>
    <x v="0"/>
    <s v="US"/>
    <x v="0"/>
    <x v="1"/>
    <x v="0"/>
    <x v="7"/>
    <x v="487"/>
    <n v="229"/>
    <x v="35"/>
    <n v="0.19"/>
    <x v="2"/>
    <x v="2"/>
    <x v="0"/>
  </r>
  <r>
    <n v="4098082.1493827198"/>
    <x v="5509"/>
    <n v="29901969704"/>
    <s v="verified"/>
    <s v="Gil"/>
    <x v="0"/>
    <x v="21"/>
    <x v="0"/>
    <s v="US"/>
    <x v="1"/>
    <x v="0"/>
    <x v="0"/>
    <x v="3"/>
    <x v="117"/>
    <n v="221"/>
    <x v="115"/>
    <n v="1.96"/>
    <x v="1"/>
    <x v="2"/>
    <x v="3"/>
  </r>
  <r>
    <n v="4098634.44938272"/>
    <x v="5510"/>
    <n v="74493022493"/>
    <s v="verified"/>
    <s v="Florrie"/>
    <x v="0"/>
    <x v="113"/>
    <x v="0"/>
    <s v="US"/>
    <x v="0"/>
    <x v="2"/>
    <x v="1"/>
    <x v="3"/>
    <x v="1056"/>
    <n v="155"/>
    <x v="183"/>
    <n v="3.24"/>
    <x v="0"/>
    <x v="0"/>
    <x v="3"/>
  </r>
  <r>
    <n v="4099186.7493827199"/>
    <x v="5511"/>
    <n v="79497218138"/>
    <s v="verified"/>
    <s v="Rebecca"/>
    <x v="0"/>
    <x v="12"/>
    <x v="0"/>
    <s v="US"/>
    <x v="0"/>
    <x v="0"/>
    <x v="1"/>
    <x v="7"/>
    <x v="1031"/>
    <n v="121"/>
    <x v="48"/>
    <n v="0.09"/>
    <x v="4"/>
    <x v="0"/>
    <x v="0"/>
  </r>
  <r>
    <n v="4099739.0493827201"/>
    <x v="5512"/>
    <n v="5231463129"/>
    <s v="unconfirmed"/>
    <s v="Venessa"/>
    <x v="1"/>
    <x v="2"/>
    <x v="0"/>
    <s v="US"/>
    <x v="1"/>
    <x v="2"/>
    <x v="0"/>
    <x v="7"/>
    <x v="600"/>
    <n v="167"/>
    <x v="48"/>
    <n v="0.11"/>
    <x v="4"/>
    <x v="0"/>
    <x v="0"/>
  </r>
  <r>
    <n v="4100291.34938272"/>
    <x v="5513"/>
    <n v="10023161069"/>
    <s v="unconfirmed"/>
    <s v="Jason &amp; Agnes"/>
    <x v="1"/>
    <x v="2"/>
    <x v="0"/>
    <s v="US"/>
    <x v="0"/>
    <x v="1"/>
    <x v="0"/>
    <x v="10"/>
    <x v="127"/>
    <n v="220"/>
    <x v="117"/>
    <n v="1.48"/>
    <x v="1"/>
    <x v="2"/>
    <x v="1"/>
  </r>
  <r>
    <n v="4100843.6493827198"/>
    <x v="5514"/>
    <n v="33200570314"/>
    <s v="verified"/>
    <s v="Ammy"/>
    <x v="1"/>
    <x v="2"/>
    <x v="0"/>
    <s v="US"/>
    <x v="0"/>
    <x v="0"/>
    <x v="0"/>
    <x v="5"/>
    <x v="244"/>
    <n v="192"/>
    <x v="41"/>
    <n v="1.53"/>
    <x v="0"/>
    <x v="0"/>
    <x v="1"/>
  </r>
  <r>
    <n v="4101395.94938272"/>
    <x v="5515"/>
    <n v="17682127331"/>
    <s v="unconfirmed"/>
    <s v="Joanna"/>
    <x v="1"/>
    <x v="22"/>
    <x v="0"/>
    <s v="US"/>
    <x v="0"/>
    <x v="0"/>
    <x v="1"/>
    <x v="2"/>
    <x v="270"/>
    <n v="70"/>
    <x v="144"/>
    <n v="0.61"/>
    <x v="2"/>
    <x v="1"/>
    <x v="0"/>
  </r>
  <r>
    <n v="4101948.2493827199"/>
    <x v="5516"/>
    <n v="90655667952"/>
    <s v="unconfirmed"/>
    <s v="Scott"/>
    <x v="1"/>
    <x v="18"/>
    <x v="0"/>
    <s v="US"/>
    <x v="0"/>
    <x v="1"/>
    <x v="1"/>
    <x v="3"/>
    <x v="920"/>
    <n v="62"/>
    <x v="131"/>
    <n v="0.1"/>
    <x v="0"/>
    <x v="1"/>
    <x v="0"/>
  </r>
  <r>
    <n v="4102500.5493827201"/>
    <x v="5517"/>
    <n v="75143866259"/>
    <s v="unconfirmed"/>
    <s v="Jess And Josh"/>
    <x v="0"/>
    <x v="20"/>
    <x v="0"/>
    <s v="US"/>
    <x v="0"/>
    <x v="0"/>
    <x v="0"/>
    <x v="5"/>
    <x v="980"/>
    <n v="226"/>
    <x v="107"/>
    <n v="3.74"/>
    <x v="1"/>
    <x v="2"/>
    <x v="2"/>
  </r>
  <r>
    <n v="4103052.84938272"/>
    <x v="5518"/>
    <n v="28846854032"/>
    <s v="unconfirmed"/>
    <s v="Noelle"/>
    <x v="0"/>
    <x v="11"/>
    <x v="0"/>
    <s v="US"/>
    <x v="0"/>
    <x v="0"/>
    <x v="0"/>
    <x v="3"/>
    <x v="911"/>
    <n v="108"/>
    <x v="68"/>
    <n v="0.02"/>
    <x v="3"/>
    <x v="0"/>
    <x v="0"/>
  </r>
  <r>
    <n v="4103605.1493827198"/>
    <x v="5519"/>
    <n v="73837312694"/>
    <s v="verified"/>
    <s v="Michael"/>
    <x v="1"/>
    <x v="7"/>
    <x v="0"/>
    <s v="US"/>
    <x v="1"/>
    <x v="2"/>
    <x v="1"/>
    <x v="3"/>
    <x v="1044"/>
    <n v="17"/>
    <x v="98"/>
    <n v="0.47"/>
    <x v="2"/>
    <x v="1"/>
    <x v="0"/>
  </r>
  <r>
    <n v="4104157.44938272"/>
    <x v="5520"/>
    <n v="14587776985"/>
    <s v="unconfirmed"/>
    <s v="Emma"/>
    <x v="2"/>
    <x v="44"/>
    <x v="0"/>
    <s v="US"/>
    <x v="0"/>
    <x v="1"/>
    <x v="1"/>
    <x v="8"/>
    <x v="270"/>
    <n v="70"/>
    <x v="63"/>
    <n v="0.03"/>
    <x v="4"/>
    <x v="1"/>
    <x v="0"/>
  </r>
  <r>
    <n v="4104709.7493827199"/>
    <x v="5521"/>
    <n v="50241036527"/>
    <s v="verified"/>
    <s v="Elizabeth"/>
    <x v="0"/>
    <x v="16"/>
    <x v="0"/>
    <s v="US"/>
    <x v="0"/>
    <x v="1"/>
    <x v="1"/>
    <x v="10"/>
    <x v="233"/>
    <n v="136"/>
    <x v="147"/>
    <n v="0.99"/>
    <x v="0"/>
    <x v="0"/>
    <x v="1"/>
  </r>
  <r>
    <n v="4105262.0493827201"/>
    <x v="5522"/>
    <n v="22947766681"/>
    <s v="verified"/>
    <s v="Tal"/>
    <x v="1"/>
    <x v="27"/>
    <x v="0"/>
    <s v="US"/>
    <x v="1"/>
    <x v="1"/>
    <x v="1"/>
    <x v="4"/>
    <x v="274"/>
    <n v="41"/>
    <x v="80"/>
    <n v="0.12"/>
    <x v="0"/>
    <x v="1"/>
    <x v="0"/>
  </r>
  <r>
    <n v="4105814.34938272"/>
    <x v="5523"/>
    <n v="20599448443"/>
    <s v="unconfirmed"/>
    <s v="Eric"/>
    <x v="0"/>
    <x v="19"/>
    <x v="0"/>
    <s v="US"/>
    <x v="0"/>
    <x v="1"/>
    <x v="1"/>
    <x v="10"/>
    <x v="386"/>
    <n v="18"/>
    <x v="132"/>
    <n v="3.51"/>
    <x v="4"/>
    <x v="1"/>
    <x v="2"/>
  </r>
  <r>
    <n v="4106366.6493827198"/>
    <x v="5524"/>
    <n v="93770225681"/>
    <s v="verified"/>
    <s v="Theodore"/>
    <x v="0"/>
    <x v="5"/>
    <x v="0"/>
    <s v="US"/>
    <x v="1"/>
    <x v="1"/>
    <x v="1"/>
    <x v="12"/>
    <x v="11"/>
    <n v="116"/>
    <x v="2"/>
    <n v="1.82"/>
    <x v="3"/>
    <x v="0"/>
    <x v="0"/>
  </r>
  <r>
    <n v="4106918.94938272"/>
    <x v="5525"/>
    <n v="70759393383"/>
    <s v="unconfirmed"/>
    <s v="Jessica"/>
    <x v="2"/>
    <x v="62"/>
    <x v="0"/>
    <s v="US"/>
    <x v="1"/>
    <x v="2"/>
    <x v="0"/>
    <x v="7"/>
    <x v="857"/>
    <n v="221"/>
    <x v="161"/>
    <n v="0.35"/>
    <x v="3"/>
    <x v="2"/>
    <x v="0"/>
  </r>
  <r>
    <n v="4107471.2493827199"/>
    <x v="5526"/>
    <n v="82938316218"/>
    <s v="verified"/>
    <s v="Kat"/>
    <x v="0"/>
    <x v="79"/>
    <x v="0"/>
    <s v="US"/>
    <x v="1"/>
    <x v="1"/>
    <x v="1"/>
    <x v="4"/>
    <x v="993"/>
    <n v="40"/>
    <x v="2"/>
    <n v="1.82"/>
    <x v="0"/>
    <x v="1"/>
    <x v="0"/>
  </r>
  <r>
    <n v="4108023.5493827201"/>
    <x v="5527"/>
    <n v="15010983314"/>
    <s v="verified"/>
    <s v="Samer"/>
    <x v="2"/>
    <x v="39"/>
    <x v="0"/>
    <s v="US"/>
    <x v="0"/>
    <x v="0"/>
    <x v="0"/>
    <x v="2"/>
    <x v="521"/>
    <n v="56"/>
    <x v="56"/>
    <n v="0.4"/>
    <x v="4"/>
    <x v="1"/>
    <x v="0"/>
  </r>
  <r>
    <n v="4108575.84938272"/>
    <x v="5528"/>
    <n v="80052364584"/>
    <s v="unconfirmed"/>
    <s v="Juan"/>
    <x v="0"/>
    <x v="11"/>
    <x v="0"/>
    <s v="US"/>
    <x v="1"/>
    <x v="2"/>
    <x v="0"/>
    <x v="11"/>
    <x v="314"/>
    <n v="56"/>
    <x v="2"/>
    <n v="1.82"/>
    <x v="3"/>
    <x v="1"/>
    <x v="0"/>
  </r>
  <r>
    <n v="4109128.1493827198"/>
    <x v="5529"/>
    <n v="85900435877"/>
    <s v="unconfirmed"/>
    <s v="Yulia"/>
    <x v="1"/>
    <x v="13"/>
    <x v="0"/>
    <s v="US"/>
    <x v="0"/>
    <x v="2"/>
    <x v="1"/>
    <x v="7"/>
    <x v="1163"/>
    <n v="234"/>
    <x v="130"/>
    <n v="0.56999999999999995"/>
    <x v="1"/>
    <x v="2"/>
    <x v="0"/>
  </r>
  <r>
    <n v="4109680.44938272"/>
    <x v="5530"/>
    <n v="27048888576"/>
    <s v="verified"/>
    <s v="Lucio"/>
    <x v="1"/>
    <x v="6"/>
    <x v="0"/>
    <s v="US"/>
    <x v="0"/>
    <x v="2"/>
    <x v="0"/>
    <x v="2"/>
    <x v="1162"/>
    <n v="142"/>
    <x v="78"/>
    <n v="0.22"/>
    <x v="3"/>
    <x v="0"/>
    <x v="0"/>
  </r>
  <r>
    <n v="4110232.7493827199"/>
    <x v="5531"/>
    <n v="3933427728"/>
    <s v="verified"/>
    <s v="Geri"/>
    <x v="0"/>
    <x v="14"/>
    <x v="0"/>
    <s v="US"/>
    <x v="0"/>
    <x v="1"/>
    <x v="0"/>
    <x v="3"/>
    <x v="905"/>
    <n v="185"/>
    <x v="65"/>
    <n v="0.41"/>
    <x v="0"/>
    <x v="0"/>
    <x v="0"/>
  </r>
  <r>
    <n v="4110785.0493827201"/>
    <x v="5532"/>
    <n v="5151246034"/>
    <s v="verified"/>
    <s v="Loni &amp; Russ"/>
    <x v="1"/>
    <x v="2"/>
    <x v="0"/>
    <s v="US"/>
    <x v="0"/>
    <x v="0"/>
    <x v="1"/>
    <x v="3"/>
    <x v="1141"/>
    <n v="198"/>
    <x v="195"/>
    <n v="4.01"/>
    <x v="0"/>
    <x v="0"/>
    <x v="2"/>
  </r>
  <r>
    <n v="4111337.34938272"/>
    <x v="5533"/>
    <n v="83155785649"/>
    <s v="verified"/>
    <s v="Keturah"/>
    <x v="0"/>
    <x v="23"/>
    <x v="0"/>
    <s v="US"/>
    <x v="0"/>
    <x v="2"/>
    <x v="0"/>
    <x v="11"/>
    <x v="644"/>
    <n v="188"/>
    <x v="113"/>
    <n v="0.84"/>
    <x v="3"/>
    <x v="0"/>
    <x v="0"/>
  </r>
  <r>
    <n v="4111889.6493827198"/>
    <x v="5534"/>
    <n v="93007079835"/>
    <s v="verified"/>
    <s v="Morgan"/>
    <x v="0"/>
    <x v="28"/>
    <x v="0"/>
    <s v="US"/>
    <x v="0"/>
    <x v="2"/>
    <x v="0"/>
    <x v="10"/>
    <x v="435"/>
    <n v="55"/>
    <x v="64"/>
    <n v="3"/>
    <x v="2"/>
    <x v="1"/>
    <x v="4"/>
  </r>
  <r>
    <n v="4112441.94938272"/>
    <x v="5535"/>
    <n v="31626417110"/>
    <s v="unconfirmed"/>
    <s v="Cecilia"/>
    <x v="2"/>
    <x v="44"/>
    <x v="0"/>
    <s v="US"/>
    <x v="0"/>
    <x v="1"/>
    <x v="1"/>
    <x v="11"/>
    <x v="705"/>
    <n v="37"/>
    <x v="52"/>
    <n v="0.08"/>
    <x v="0"/>
    <x v="1"/>
    <x v="0"/>
  </r>
  <r>
    <n v="4112994.2493827199"/>
    <x v="5536"/>
    <n v="89306310617"/>
    <s v="verified"/>
    <s v="Niko"/>
    <x v="1"/>
    <x v="6"/>
    <x v="0"/>
    <s v="US"/>
    <x v="1"/>
    <x v="2"/>
    <x v="0"/>
    <x v="11"/>
    <x v="601"/>
    <n v="18"/>
    <x v="358"/>
    <n v="6.79"/>
    <x v="0"/>
    <x v="1"/>
    <x v="2"/>
  </r>
  <r>
    <n v="4113546.5493827201"/>
    <x v="5537"/>
    <n v="59283122827"/>
    <s v="verified"/>
    <s v="Mat"/>
    <x v="1"/>
    <x v="7"/>
    <x v="0"/>
    <s v="US"/>
    <x v="0"/>
    <x v="2"/>
    <x v="1"/>
    <x v="8"/>
    <x v="985"/>
    <n v="145"/>
    <x v="48"/>
    <n v="0.1"/>
    <x v="1"/>
    <x v="0"/>
    <x v="0"/>
  </r>
  <r>
    <n v="4114098.84938272"/>
    <x v="5538"/>
    <n v="86454885765"/>
    <s v="unconfirmed"/>
    <s v="Sarah"/>
    <x v="1"/>
    <x v="18"/>
    <x v="0"/>
    <s v="US"/>
    <x v="0"/>
    <x v="1"/>
    <x v="1"/>
    <x v="12"/>
    <x v="1070"/>
    <n v="68"/>
    <x v="0"/>
    <n v="0.15"/>
    <x v="0"/>
    <x v="1"/>
    <x v="0"/>
  </r>
  <r>
    <n v="4114651.1493827198"/>
    <x v="5539"/>
    <n v="96624894352"/>
    <s v="unconfirmed"/>
    <s v="Leslie"/>
    <x v="0"/>
    <x v="99"/>
    <x v="0"/>
    <s v="US"/>
    <x v="1"/>
    <x v="1"/>
    <x v="1"/>
    <x v="9"/>
    <x v="50"/>
    <n v="180"/>
    <x v="35"/>
    <n v="0.22"/>
    <x v="1"/>
    <x v="0"/>
    <x v="0"/>
  </r>
  <r>
    <n v="4115203.44938272"/>
    <x v="5540"/>
    <n v="63593627407"/>
    <s v="verified"/>
    <s v="ZVIPCO  LLC (Robert)"/>
    <x v="1"/>
    <x v="3"/>
    <x v="0"/>
    <s v="US"/>
    <x v="1"/>
    <x v="1"/>
    <x v="1"/>
    <x v="1"/>
    <x v="351"/>
    <n v="103"/>
    <x v="92"/>
    <n v="0.87"/>
    <x v="1"/>
    <x v="0"/>
    <x v="2"/>
  </r>
  <r>
    <n v="4115755.7493827199"/>
    <x v="5541"/>
    <n v="256477976"/>
    <s v="verified"/>
    <s v="Arnie"/>
    <x v="0"/>
    <x v="79"/>
    <x v="0"/>
    <s v="US"/>
    <x v="1"/>
    <x v="2"/>
    <x v="0"/>
    <x v="2"/>
    <x v="67"/>
    <n v="63"/>
    <x v="68"/>
    <n v="0.02"/>
    <x v="2"/>
    <x v="1"/>
    <x v="0"/>
  </r>
  <r>
    <n v="4116308.0493827201"/>
    <x v="5542"/>
    <n v="82577667469"/>
    <s v="verified"/>
    <s v="Daniel"/>
    <x v="1"/>
    <x v="27"/>
    <x v="0"/>
    <s v="US"/>
    <x v="1"/>
    <x v="0"/>
    <x v="0"/>
    <x v="0"/>
    <x v="612"/>
    <n v="180"/>
    <x v="205"/>
    <n v="2.0099999999999998"/>
    <x v="4"/>
    <x v="0"/>
    <x v="1"/>
  </r>
  <r>
    <n v="4116860.34938272"/>
    <x v="5543"/>
    <n v="22389935708"/>
    <s v="unconfirmed"/>
    <s v="Tanya"/>
    <x v="2"/>
    <x v="44"/>
    <x v="0"/>
    <s v="US"/>
    <x v="0"/>
    <x v="1"/>
    <x v="0"/>
    <x v="2"/>
    <x v="176"/>
    <n v="16"/>
    <x v="52"/>
    <n v="7.0000000000000007E-2"/>
    <x v="0"/>
    <x v="1"/>
    <x v="0"/>
  </r>
  <r>
    <n v="4117412.6493827198"/>
    <x v="5544"/>
    <n v="12058274437"/>
    <s v="verified"/>
    <s v="Steven"/>
    <x v="0"/>
    <x v="14"/>
    <x v="0"/>
    <s v="US"/>
    <x v="0"/>
    <x v="1"/>
    <x v="0"/>
    <x v="4"/>
    <x v="1078"/>
    <n v="25"/>
    <x v="232"/>
    <n v="2.15"/>
    <x v="0"/>
    <x v="1"/>
    <x v="3"/>
  </r>
  <r>
    <n v="4117964.94938272"/>
    <x v="5545"/>
    <n v="19538856695"/>
    <s v="verified"/>
    <s v="Sandy"/>
    <x v="0"/>
    <x v="16"/>
    <x v="0"/>
    <s v="US"/>
    <x v="0"/>
    <x v="1"/>
    <x v="1"/>
    <x v="3"/>
    <x v="66"/>
    <n v="17"/>
    <x v="169"/>
    <n v="0.77"/>
    <x v="3"/>
    <x v="1"/>
    <x v="0"/>
  </r>
  <r>
    <n v="4118517.2493827199"/>
    <x v="5546"/>
    <n v="17776330428"/>
    <s v="unconfirmed"/>
    <s v="Joan"/>
    <x v="0"/>
    <x v="21"/>
    <x v="0"/>
    <s v="US"/>
    <x v="0"/>
    <x v="0"/>
    <x v="1"/>
    <x v="7"/>
    <x v="673"/>
    <n v="195"/>
    <x v="135"/>
    <n v="0.86"/>
    <x v="4"/>
    <x v="0"/>
    <x v="0"/>
  </r>
  <r>
    <n v="4119069.5493827201"/>
    <x v="5547"/>
    <n v="53080298888"/>
    <s v="verified"/>
    <s v="Mari J"/>
    <x v="0"/>
    <x v="21"/>
    <x v="0"/>
    <s v="US"/>
    <x v="1"/>
    <x v="1"/>
    <x v="2"/>
    <x v="11"/>
    <x v="563"/>
    <n v="64"/>
    <x v="33"/>
    <n v="1.39"/>
    <x v="1"/>
    <x v="1"/>
    <x v="1"/>
  </r>
  <r>
    <n v="4119621.84938272"/>
    <x v="5548"/>
    <n v="38081303608"/>
    <s v="unconfirmed"/>
    <s v="Corey"/>
    <x v="1"/>
    <x v="7"/>
    <x v="0"/>
    <s v="US"/>
    <x v="1"/>
    <x v="0"/>
    <x v="0"/>
    <x v="2"/>
    <x v="334"/>
    <n v="239"/>
    <x v="80"/>
    <n v="0.12"/>
    <x v="0"/>
    <x v="2"/>
    <x v="0"/>
  </r>
  <r>
    <n v="4120174.1493827198"/>
    <x v="5549"/>
    <n v="97105694958"/>
    <s v="unconfirmed"/>
    <s v="Beatrice"/>
    <x v="0"/>
    <x v="116"/>
    <x v="0"/>
    <s v="US"/>
    <x v="0"/>
    <x v="1"/>
    <x v="0"/>
    <x v="2"/>
    <x v="487"/>
    <n v="229"/>
    <x v="68"/>
    <n v="0.02"/>
    <x v="0"/>
    <x v="2"/>
    <x v="0"/>
  </r>
  <r>
    <n v="4120726.44938272"/>
    <x v="5550"/>
    <n v="27417945504"/>
    <s v="verified"/>
    <s v="Ritchie"/>
    <x v="0"/>
    <x v="12"/>
    <x v="0"/>
    <s v="US"/>
    <x v="0"/>
    <x v="1"/>
    <x v="1"/>
    <x v="2"/>
    <x v="10"/>
    <n v="143"/>
    <x v="68"/>
    <n v="0.03"/>
    <x v="4"/>
    <x v="0"/>
    <x v="0"/>
  </r>
  <r>
    <n v="4121278.7493827199"/>
    <x v="5551"/>
    <n v="52757384961"/>
    <s v="unconfirmed"/>
    <s v="Danielle"/>
    <x v="0"/>
    <x v="11"/>
    <x v="0"/>
    <s v="US"/>
    <x v="0"/>
    <x v="1"/>
    <x v="0"/>
    <x v="9"/>
    <x v="1145"/>
    <n v="212"/>
    <x v="20"/>
    <n v="0.33"/>
    <x v="2"/>
    <x v="2"/>
    <x v="0"/>
  </r>
  <r>
    <n v="4121831.0493827201"/>
    <x v="5552"/>
    <n v="286614935"/>
    <s v="unconfirmed"/>
    <s v="Lindsay"/>
    <x v="1"/>
    <x v="7"/>
    <x v="0"/>
    <s v="US"/>
    <x v="1"/>
    <x v="0"/>
    <x v="1"/>
    <x v="4"/>
    <x v="680"/>
    <n v="187"/>
    <x v="2"/>
    <n v="1.82"/>
    <x v="3"/>
    <x v="0"/>
    <x v="0"/>
  </r>
  <r>
    <n v="4122383.34938272"/>
    <x v="5553"/>
    <n v="84197349269"/>
    <s v="unconfirmed"/>
    <s v="Adam"/>
    <x v="1"/>
    <x v="22"/>
    <x v="0"/>
    <s v="US"/>
    <x v="0"/>
    <x v="2"/>
    <x v="0"/>
    <x v="5"/>
    <x v="487"/>
    <n v="229"/>
    <x v="48"/>
    <n v="0.09"/>
    <x v="4"/>
    <x v="2"/>
    <x v="0"/>
  </r>
  <r>
    <n v="4122935.6493827198"/>
    <x v="5554"/>
    <n v="21197839230"/>
    <s v="unconfirmed"/>
    <s v="Amy"/>
    <x v="0"/>
    <x v="11"/>
    <x v="0"/>
    <s v="US"/>
    <x v="1"/>
    <x v="0"/>
    <x v="0"/>
    <x v="0"/>
    <x v="437"/>
    <n v="76"/>
    <x v="48"/>
    <n v="0.1"/>
    <x v="0"/>
    <x v="1"/>
    <x v="0"/>
  </r>
  <r>
    <n v="4123487.94938272"/>
    <x v="5555"/>
    <n v="11066407583"/>
    <s v="unconfirmed"/>
    <s v="R"/>
    <x v="0"/>
    <x v="5"/>
    <x v="0"/>
    <s v="US"/>
    <x v="0"/>
    <x v="0"/>
    <x v="1"/>
    <x v="7"/>
    <x v="177"/>
    <n v="53"/>
    <x v="183"/>
    <n v="2.27"/>
    <x v="3"/>
    <x v="1"/>
    <x v="3"/>
  </r>
  <r>
    <n v="4124040.2493827199"/>
    <x v="5556"/>
    <n v="30893646505"/>
    <s v="verified"/>
    <s v="Monika"/>
    <x v="2"/>
    <x v="49"/>
    <x v="0"/>
    <s v="US"/>
    <x v="0"/>
    <x v="2"/>
    <x v="0"/>
    <x v="9"/>
    <x v="563"/>
    <n v="64"/>
    <x v="138"/>
    <n v="0.31"/>
    <x v="1"/>
    <x v="1"/>
    <x v="0"/>
  </r>
  <r>
    <n v="4124592.5493827201"/>
    <x v="5557"/>
    <n v="64123181770"/>
    <s v="verified"/>
    <s v="David"/>
    <x v="0"/>
    <x v="20"/>
    <x v="0"/>
    <s v="US"/>
    <x v="0"/>
    <x v="0"/>
    <x v="0"/>
    <x v="6"/>
    <x v="89"/>
    <n v="118"/>
    <x v="91"/>
    <n v="0.55000000000000004"/>
    <x v="0"/>
    <x v="0"/>
    <x v="0"/>
  </r>
  <r>
    <n v="4125144.84938272"/>
    <x v="5558"/>
    <n v="68912220832"/>
    <s v="unconfirmed"/>
    <s v="Veronica"/>
    <x v="0"/>
    <x v="5"/>
    <x v="0"/>
    <s v="US"/>
    <x v="0"/>
    <x v="2"/>
    <x v="0"/>
    <x v="7"/>
    <x v="132"/>
    <n v="98"/>
    <x v="359"/>
    <n v="6.19"/>
    <x v="2"/>
    <x v="1"/>
    <x v="2"/>
  </r>
  <r>
    <n v="4125697.1493827198"/>
    <x v="5559"/>
    <n v="69729997464"/>
    <s v="unconfirmed"/>
    <s v="Monica"/>
    <x v="1"/>
    <x v="2"/>
    <x v="0"/>
    <s v="US"/>
    <x v="0"/>
    <x v="2"/>
    <x v="1"/>
    <x v="1"/>
    <x v="646"/>
    <n v="233"/>
    <x v="98"/>
    <n v="0.27"/>
    <x v="0"/>
    <x v="2"/>
    <x v="0"/>
  </r>
  <r>
    <n v="4126249.44938272"/>
    <x v="5560"/>
    <n v="64695534384"/>
    <s v="verified"/>
    <s v="Grace"/>
    <x v="0"/>
    <x v="20"/>
    <x v="0"/>
    <s v="US"/>
    <x v="0"/>
    <x v="0"/>
    <x v="1"/>
    <x v="4"/>
    <x v="528"/>
    <n v="237"/>
    <x v="124"/>
    <n v="0.05"/>
    <x v="1"/>
    <x v="2"/>
    <x v="0"/>
  </r>
  <r>
    <n v="4126801.7493827199"/>
    <x v="5561"/>
    <n v="35757097483"/>
    <s v="unconfirmed"/>
    <s v="Anna"/>
    <x v="0"/>
    <x v="11"/>
    <x v="0"/>
    <s v="US"/>
    <x v="0"/>
    <x v="2"/>
    <x v="0"/>
    <x v="3"/>
    <x v="266"/>
    <n v="140"/>
    <x v="117"/>
    <n v="1.49"/>
    <x v="2"/>
    <x v="0"/>
    <x v="1"/>
  </r>
  <r>
    <n v="4127354.0493827201"/>
    <x v="5562"/>
    <n v="63214383904"/>
    <s v="verified"/>
    <s v="Steven"/>
    <x v="0"/>
    <x v="14"/>
    <x v="0"/>
    <s v="US"/>
    <x v="1"/>
    <x v="0"/>
    <x v="0"/>
    <x v="2"/>
    <x v="1059"/>
    <n v="222"/>
    <x v="145"/>
    <n v="1.58"/>
    <x v="1"/>
    <x v="2"/>
    <x v="1"/>
  </r>
  <r>
    <n v="4127906.34938272"/>
    <x v="5563"/>
    <n v="32587773942"/>
    <s v="unconfirmed"/>
    <s v="June"/>
    <x v="2"/>
    <x v="55"/>
    <x v="0"/>
    <s v="US"/>
    <x v="0"/>
    <x v="1"/>
    <x v="1"/>
    <x v="7"/>
    <x v="945"/>
    <n v="106"/>
    <x v="68"/>
    <n v="0.04"/>
    <x v="3"/>
    <x v="0"/>
    <x v="0"/>
  </r>
  <r>
    <n v="4128458.6493827198"/>
    <x v="5564"/>
    <n v="64463379983"/>
    <s v="unconfirmed"/>
    <s v="Zoya"/>
    <x v="0"/>
    <x v="5"/>
    <x v="0"/>
    <s v="US"/>
    <x v="0"/>
    <x v="0"/>
    <x v="1"/>
    <x v="9"/>
    <x v="1111"/>
    <n v="218"/>
    <x v="136"/>
    <n v="1.79"/>
    <x v="4"/>
    <x v="2"/>
    <x v="1"/>
  </r>
  <r>
    <n v="4129010.94938272"/>
    <x v="5565"/>
    <n v="9838263211"/>
    <s v="unconfirmed"/>
    <s v="Ana"/>
    <x v="1"/>
    <x v="2"/>
    <x v="0"/>
    <s v="US"/>
    <x v="1"/>
    <x v="1"/>
    <x v="1"/>
    <x v="11"/>
    <x v="221"/>
    <n v="23"/>
    <x v="48"/>
    <n v="0.09"/>
    <x v="1"/>
    <x v="1"/>
    <x v="0"/>
  </r>
  <r>
    <n v="4129563.2493827199"/>
    <x v="5566"/>
    <n v="25494129977"/>
    <s v="verified"/>
    <s v="Rosemary"/>
    <x v="1"/>
    <x v="26"/>
    <x v="0"/>
    <s v="US"/>
    <x v="1"/>
    <x v="0"/>
    <x v="1"/>
    <x v="4"/>
    <x v="1164"/>
    <n v="81"/>
    <x v="124"/>
    <n v="0.05"/>
    <x v="0"/>
    <x v="1"/>
    <x v="0"/>
  </r>
  <r>
    <n v="4130115.5493827201"/>
    <x v="5567"/>
    <n v="97392188711"/>
    <s v="verified"/>
    <s v="Chris"/>
    <x v="0"/>
    <x v="20"/>
    <x v="0"/>
    <s v="US"/>
    <x v="0"/>
    <x v="2"/>
    <x v="0"/>
    <x v="4"/>
    <x v="1031"/>
    <n v="121"/>
    <x v="68"/>
    <n v="0.03"/>
    <x v="4"/>
    <x v="0"/>
    <x v="0"/>
  </r>
  <r>
    <n v="4130667.84938272"/>
    <x v="5568"/>
    <n v="68493993112"/>
    <s v="unconfirmed"/>
    <s v="Dana"/>
    <x v="2"/>
    <x v="44"/>
    <x v="0"/>
    <s v="US"/>
    <x v="0"/>
    <x v="2"/>
    <x v="0"/>
    <x v="8"/>
    <x v="1092"/>
    <n v="120"/>
    <x v="81"/>
    <n v="0.76"/>
    <x v="0"/>
    <x v="0"/>
    <x v="0"/>
  </r>
  <r>
    <n v="4131220.1493827198"/>
    <x v="5569"/>
    <n v="96078832519"/>
    <s v="verified"/>
    <s v="Steven"/>
    <x v="0"/>
    <x v="14"/>
    <x v="0"/>
    <s v="US"/>
    <x v="1"/>
    <x v="2"/>
    <x v="0"/>
    <x v="12"/>
    <x v="669"/>
    <n v="71"/>
    <x v="22"/>
    <n v="2.14"/>
    <x v="3"/>
    <x v="1"/>
    <x v="3"/>
  </r>
  <r>
    <n v="4131772.44938272"/>
    <x v="5570"/>
    <n v="52315448926"/>
    <s v="unconfirmed"/>
    <s v="Jenny"/>
    <x v="0"/>
    <x v="11"/>
    <x v="0"/>
    <s v="US"/>
    <x v="0"/>
    <x v="0"/>
    <x v="1"/>
    <x v="5"/>
    <x v="753"/>
    <n v="54"/>
    <x v="43"/>
    <n v="1.82"/>
    <x v="1"/>
    <x v="1"/>
    <x v="3"/>
  </r>
  <r>
    <n v="4132324.7493827199"/>
    <x v="5571"/>
    <n v="44746028863"/>
    <s v="unconfirmed"/>
    <s v="Clarise"/>
    <x v="0"/>
    <x v="21"/>
    <x v="0"/>
    <s v="US"/>
    <x v="1"/>
    <x v="1"/>
    <x v="0"/>
    <x v="1"/>
    <x v="418"/>
    <n v="88"/>
    <x v="2"/>
    <n v="1.82"/>
    <x v="4"/>
    <x v="1"/>
    <x v="0"/>
  </r>
  <r>
    <n v="4132877.0493827201"/>
    <x v="5572"/>
    <n v="90162678217"/>
    <s v="verified"/>
    <s v="Mike"/>
    <x v="1"/>
    <x v="6"/>
    <x v="0"/>
    <s v="US"/>
    <x v="1"/>
    <x v="2"/>
    <x v="1"/>
    <x v="6"/>
    <x v="56"/>
    <n v="132"/>
    <x v="2"/>
    <n v="1.82"/>
    <x v="2"/>
    <x v="0"/>
    <x v="0"/>
  </r>
  <r>
    <n v="4133429.34938272"/>
    <x v="5573"/>
    <n v="73609771413"/>
    <s v="verified"/>
    <s v="Lou"/>
    <x v="0"/>
    <x v="5"/>
    <x v="0"/>
    <s v="US"/>
    <x v="1"/>
    <x v="0"/>
    <x v="1"/>
    <x v="6"/>
    <x v="622"/>
    <n v="78"/>
    <x v="41"/>
    <n v="1.78"/>
    <x v="0"/>
    <x v="1"/>
    <x v="1"/>
  </r>
  <r>
    <n v="4133981.6493827198"/>
    <x v="5574"/>
    <n v="7558916651"/>
    <s v="unconfirmed"/>
    <s v="June"/>
    <x v="0"/>
    <x v="11"/>
    <x v="0"/>
    <s v="US"/>
    <x v="1"/>
    <x v="2"/>
    <x v="0"/>
    <x v="7"/>
    <x v="4"/>
    <n v="115"/>
    <x v="78"/>
    <n v="0.21"/>
    <x v="1"/>
    <x v="0"/>
    <x v="0"/>
  </r>
  <r>
    <n v="4134533.94938272"/>
    <x v="5575"/>
    <n v="12014800646"/>
    <s v="unconfirmed"/>
    <s v="Susie"/>
    <x v="1"/>
    <x v="10"/>
    <x v="0"/>
    <s v="US"/>
    <x v="0"/>
    <x v="0"/>
    <x v="1"/>
    <x v="4"/>
    <x v="734"/>
    <n v="175"/>
    <x v="35"/>
    <n v="0.34"/>
    <x v="2"/>
    <x v="0"/>
    <x v="0"/>
  </r>
  <r>
    <n v="4135086.2493827199"/>
    <x v="5576"/>
    <n v="13015093980"/>
    <s v="verified"/>
    <s v="Maha"/>
    <x v="0"/>
    <x v="14"/>
    <x v="0"/>
    <s v="US"/>
    <x v="1"/>
    <x v="0"/>
    <x v="0"/>
    <x v="5"/>
    <x v="269"/>
    <n v="137"/>
    <x v="161"/>
    <n v="0.35"/>
    <x v="2"/>
    <x v="0"/>
    <x v="0"/>
  </r>
  <r>
    <n v="4135638.5493827201"/>
    <x v="5577"/>
    <n v="19235892432"/>
    <s v="verified"/>
    <s v="Katerina"/>
    <x v="0"/>
    <x v="5"/>
    <x v="0"/>
    <s v="US"/>
    <x v="0"/>
    <x v="2"/>
    <x v="1"/>
    <x v="7"/>
    <x v="869"/>
    <n v="48"/>
    <x v="183"/>
    <n v="2.29"/>
    <x v="0"/>
    <x v="1"/>
    <x v="3"/>
  </r>
  <r>
    <n v="4136190.84938272"/>
    <x v="5578"/>
    <n v="55170686404"/>
    <s v="unconfirmed"/>
    <s v="Sameer"/>
    <x v="1"/>
    <x v="2"/>
    <x v="0"/>
    <s v="US"/>
    <x v="0"/>
    <x v="2"/>
    <x v="0"/>
    <x v="1"/>
    <x v="204"/>
    <n v="225"/>
    <x v="103"/>
    <n v="1"/>
    <x v="4"/>
    <x v="2"/>
    <x v="0"/>
  </r>
  <r>
    <n v="4136743.1493827198"/>
    <x v="5579"/>
    <n v="22494874701"/>
    <s v="verified"/>
    <s v="Cristina"/>
    <x v="1"/>
    <x v="27"/>
    <x v="0"/>
    <s v="US"/>
    <x v="0"/>
    <x v="0"/>
    <x v="1"/>
    <x v="3"/>
    <x v="658"/>
    <n v="224"/>
    <x v="7"/>
    <n v="2.76"/>
    <x v="3"/>
    <x v="2"/>
    <x v="4"/>
  </r>
  <r>
    <n v="4137295.44938272"/>
    <x v="5580"/>
    <n v="58318746078"/>
    <s v="unconfirmed"/>
    <s v="Firas"/>
    <x v="0"/>
    <x v="89"/>
    <x v="0"/>
    <s v="US"/>
    <x v="1"/>
    <x v="2"/>
    <x v="0"/>
    <x v="2"/>
    <x v="795"/>
    <n v="60"/>
    <x v="68"/>
    <n v="0.02"/>
    <x v="0"/>
    <x v="1"/>
    <x v="0"/>
  </r>
  <r>
    <n v="4137847.7493827199"/>
    <x v="5581"/>
    <n v="14573544668"/>
    <s v="unconfirmed"/>
    <s v="Elizabeth And Roberto"/>
    <x v="1"/>
    <x v="27"/>
    <x v="0"/>
    <s v="US"/>
    <x v="0"/>
    <x v="1"/>
    <x v="1"/>
    <x v="3"/>
    <x v="735"/>
    <n v="24"/>
    <x v="31"/>
    <n v="0.26"/>
    <x v="4"/>
    <x v="1"/>
    <x v="0"/>
  </r>
  <r>
    <n v="4138400.0493827201"/>
    <x v="5582"/>
    <n v="97010048955"/>
    <s v="unconfirmed"/>
    <s v="Brian"/>
    <x v="0"/>
    <x v="5"/>
    <x v="0"/>
    <s v="US"/>
    <x v="0"/>
    <x v="0"/>
    <x v="1"/>
    <x v="4"/>
    <x v="634"/>
    <n v="165"/>
    <x v="13"/>
    <n v="2.56"/>
    <x v="0"/>
    <x v="0"/>
    <x v="3"/>
  </r>
  <r>
    <n v="4138952.34938272"/>
    <x v="5583"/>
    <n v="88521516429"/>
    <s v="unconfirmed"/>
    <s v="Oates + Bill"/>
    <x v="0"/>
    <x v="23"/>
    <x v="0"/>
    <s v="US"/>
    <x v="1"/>
    <x v="0"/>
    <x v="0"/>
    <x v="5"/>
    <x v="310"/>
    <n v="122"/>
    <x v="233"/>
    <n v="3.94"/>
    <x v="3"/>
    <x v="0"/>
    <x v="2"/>
  </r>
  <r>
    <n v="4139504.6493827198"/>
    <x v="5584"/>
    <n v="39861140671"/>
    <s v="unconfirmed"/>
    <s v="Jenn"/>
    <x v="0"/>
    <x v="15"/>
    <x v="0"/>
    <s v="US"/>
    <x v="1"/>
    <x v="0"/>
    <x v="1"/>
    <x v="1"/>
    <x v="799"/>
    <n v="92"/>
    <x v="2"/>
    <n v="1.82"/>
    <x v="3"/>
    <x v="1"/>
    <x v="0"/>
  </r>
  <r>
    <n v="4140056.94938272"/>
    <x v="5585"/>
    <n v="26524698043"/>
    <s v="verified"/>
    <s v="Redding"/>
    <x v="0"/>
    <x v="5"/>
    <x v="0"/>
    <s v="US"/>
    <x v="0"/>
    <x v="0"/>
    <x v="0"/>
    <x v="7"/>
    <x v="458"/>
    <n v="218"/>
    <x v="2"/>
    <n v="1.82"/>
    <x v="4"/>
    <x v="2"/>
    <x v="0"/>
  </r>
  <r>
    <n v="4140609.2493827199"/>
    <x v="5586"/>
    <n v="53787428230"/>
    <s v="unconfirmed"/>
    <s v="Alejandro"/>
    <x v="1"/>
    <x v="4"/>
    <x v="0"/>
    <s v="US"/>
    <x v="1"/>
    <x v="2"/>
    <x v="1"/>
    <x v="3"/>
    <x v="757"/>
    <n v="103"/>
    <x v="68"/>
    <n v="0.02"/>
    <x v="0"/>
    <x v="0"/>
    <x v="0"/>
  </r>
  <r>
    <n v="4141161.5493827201"/>
    <x v="5587"/>
    <n v="60296686534"/>
    <s v="verified"/>
    <s v="Grace"/>
    <x v="0"/>
    <x v="20"/>
    <x v="0"/>
    <s v="US"/>
    <x v="1"/>
    <x v="0"/>
    <x v="0"/>
    <x v="8"/>
    <x v="858"/>
    <n v="130"/>
    <x v="325"/>
    <n v="6.22"/>
    <x v="2"/>
    <x v="0"/>
    <x v="2"/>
  </r>
  <r>
    <n v="4141713.84938272"/>
    <x v="5588"/>
    <n v="73517354425"/>
    <s v="unconfirmed"/>
    <s v="Alaina"/>
    <x v="1"/>
    <x v="17"/>
    <x v="0"/>
    <s v="US"/>
    <x v="1"/>
    <x v="1"/>
    <x v="1"/>
    <x v="11"/>
    <x v="939"/>
    <n v="59"/>
    <x v="31"/>
    <n v="0.27"/>
    <x v="3"/>
    <x v="1"/>
    <x v="0"/>
  </r>
  <r>
    <n v="4142266.1493827198"/>
    <x v="5589"/>
    <n v="57583332550"/>
    <s v="verified"/>
    <s v="J"/>
    <x v="1"/>
    <x v="26"/>
    <x v="0"/>
    <s v="US"/>
    <x v="1"/>
    <x v="2"/>
    <x v="1"/>
    <x v="0"/>
    <x v="1020"/>
    <n v="131"/>
    <x v="98"/>
    <n v="0.17"/>
    <x v="2"/>
    <x v="0"/>
    <x v="0"/>
  </r>
  <r>
    <n v="4142818.44938272"/>
    <x v="5590"/>
    <n v="47769431019"/>
    <s v="verified"/>
    <s v="Keith"/>
    <x v="2"/>
    <x v="39"/>
    <x v="0"/>
    <s v="US"/>
    <x v="1"/>
    <x v="2"/>
    <x v="0"/>
    <x v="1"/>
    <x v="119"/>
    <n v="132"/>
    <x v="175"/>
    <n v="1.31"/>
    <x v="2"/>
    <x v="0"/>
    <x v="1"/>
  </r>
  <r>
    <n v="4143370.7493827199"/>
    <x v="5591"/>
    <n v="82290539470"/>
    <s v="unconfirmed"/>
    <s v="Jo"/>
    <x v="0"/>
    <x v="19"/>
    <x v="0"/>
    <s v="US"/>
    <x v="0"/>
    <x v="2"/>
    <x v="1"/>
    <x v="3"/>
    <x v="963"/>
    <n v="239"/>
    <x v="2"/>
    <n v="1.82"/>
    <x v="1"/>
    <x v="2"/>
    <x v="0"/>
  </r>
  <r>
    <n v="4143923.0493827201"/>
    <x v="5592"/>
    <n v="11008182268"/>
    <s v="verified"/>
    <s v="Kelly"/>
    <x v="1"/>
    <x v="27"/>
    <x v="0"/>
    <s v="US"/>
    <x v="0"/>
    <x v="2"/>
    <x v="1"/>
    <x v="3"/>
    <x v="277"/>
    <n v="228"/>
    <x v="211"/>
    <n v="3.14"/>
    <x v="0"/>
    <x v="2"/>
    <x v="4"/>
  </r>
  <r>
    <n v="4144475.34938272"/>
    <x v="5593"/>
    <n v="59899977193"/>
    <s v="unconfirmed"/>
    <s v="Valeria"/>
    <x v="1"/>
    <x v="18"/>
    <x v="0"/>
    <s v="US"/>
    <x v="1"/>
    <x v="0"/>
    <x v="1"/>
    <x v="5"/>
    <x v="464"/>
    <n v="83"/>
    <x v="2"/>
    <n v="1.82"/>
    <x v="4"/>
    <x v="1"/>
    <x v="0"/>
  </r>
  <r>
    <n v="4145027.6493827198"/>
    <x v="5594"/>
    <n v="18643237316"/>
    <s v="unconfirmed"/>
    <s v="Marley"/>
    <x v="0"/>
    <x v="116"/>
    <x v="0"/>
    <s v="US"/>
    <x v="0"/>
    <x v="2"/>
    <x v="0"/>
    <x v="3"/>
    <x v="678"/>
    <n v="69"/>
    <x v="80"/>
    <n v="0.12"/>
    <x v="0"/>
    <x v="1"/>
    <x v="0"/>
  </r>
  <r>
    <n v="4145579.94938272"/>
    <x v="5595"/>
    <n v="32379063193"/>
    <s v="unconfirmed"/>
    <s v="Mo"/>
    <x v="1"/>
    <x v="18"/>
    <x v="0"/>
    <s v="US"/>
    <x v="0"/>
    <x v="0"/>
    <x v="1"/>
    <x v="5"/>
    <x v="358"/>
    <n v="46"/>
    <x v="2"/>
    <n v="1.82"/>
    <x v="0"/>
    <x v="1"/>
    <x v="0"/>
  </r>
  <r>
    <n v="4146132.2493827199"/>
    <x v="5596"/>
    <n v="92547846375"/>
    <s v="verified"/>
    <s v="Alexandre"/>
    <x v="0"/>
    <x v="9"/>
    <x v="0"/>
    <s v="US"/>
    <x v="0"/>
    <x v="1"/>
    <x v="1"/>
    <x v="2"/>
    <x v="258"/>
    <n v="54"/>
    <x v="97"/>
    <n v="2.23"/>
    <x v="1"/>
    <x v="1"/>
    <x v="3"/>
  </r>
  <r>
    <n v="4146684.5493827201"/>
    <x v="5597"/>
    <n v="23193232081"/>
    <s v="verified"/>
    <s v="Meghna"/>
    <x v="1"/>
    <x v="43"/>
    <x v="0"/>
    <s v="US"/>
    <x v="1"/>
    <x v="0"/>
    <x v="1"/>
    <x v="10"/>
    <x v="766"/>
    <n v="87"/>
    <x v="124"/>
    <n v="0.05"/>
    <x v="1"/>
    <x v="1"/>
    <x v="0"/>
  </r>
  <r>
    <n v="4147236.84938272"/>
    <x v="5598"/>
    <n v="78014835864"/>
    <s v="verified"/>
    <s v="Andre"/>
    <x v="1"/>
    <x v="25"/>
    <x v="0"/>
    <s v="US"/>
    <x v="0"/>
    <x v="2"/>
    <x v="1"/>
    <x v="4"/>
    <x v="134"/>
    <n v="171"/>
    <x v="2"/>
    <n v="1.82"/>
    <x v="0"/>
    <x v="0"/>
    <x v="0"/>
  </r>
  <r>
    <n v="4147789.1493827198"/>
    <x v="5599"/>
    <n v="22791383247"/>
    <s v="verified"/>
    <s v="Hazel"/>
    <x v="0"/>
    <x v="5"/>
    <x v="0"/>
    <s v="US"/>
    <x v="1"/>
    <x v="2"/>
    <x v="1"/>
    <x v="3"/>
    <x v="940"/>
    <n v="217"/>
    <x v="179"/>
    <n v="3.91"/>
    <x v="4"/>
    <x v="2"/>
    <x v="2"/>
  </r>
  <r>
    <n v="4148341.44938272"/>
    <x v="5600"/>
    <n v="62526606377"/>
    <s v="verified"/>
    <s v="Genevieve"/>
    <x v="1"/>
    <x v="64"/>
    <x v="0"/>
    <s v="US"/>
    <x v="0"/>
    <x v="1"/>
    <x v="1"/>
    <x v="5"/>
    <x v="437"/>
    <n v="76"/>
    <x v="63"/>
    <n v="0.03"/>
    <x v="4"/>
    <x v="1"/>
    <x v="0"/>
  </r>
  <r>
    <n v="4148893.7493827199"/>
    <x v="5601"/>
    <n v="96957855095"/>
    <s v="unconfirmed"/>
    <s v="Emily"/>
    <x v="1"/>
    <x v="48"/>
    <x v="0"/>
    <s v="US"/>
    <x v="0"/>
    <x v="0"/>
    <x v="1"/>
    <x v="3"/>
    <x v="978"/>
    <n v="125"/>
    <x v="2"/>
    <n v="1.82"/>
    <x v="4"/>
    <x v="0"/>
    <x v="0"/>
  </r>
  <r>
    <n v="4149446.0493827201"/>
    <x v="5602"/>
    <n v="28180445261"/>
    <s v="unconfirmed"/>
    <s v="Cherng-Mao"/>
    <x v="0"/>
    <x v="11"/>
    <x v="0"/>
    <s v="US"/>
    <x v="0"/>
    <x v="1"/>
    <x v="0"/>
    <x v="6"/>
    <x v="257"/>
    <n v="157"/>
    <x v="98"/>
    <n v="0.17"/>
    <x v="1"/>
    <x v="0"/>
    <x v="0"/>
  </r>
  <r>
    <n v="4149998.34938272"/>
    <x v="5603"/>
    <n v="35763690569"/>
    <s v="verified"/>
    <s v="Diana"/>
    <x v="0"/>
    <x v="79"/>
    <x v="0"/>
    <s v="US"/>
    <x v="1"/>
    <x v="0"/>
    <x v="1"/>
    <x v="9"/>
    <x v="814"/>
    <n v="148"/>
    <x v="131"/>
    <n v="0.11"/>
    <x v="1"/>
    <x v="0"/>
    <x v="0"/>
  </r>
  <r>
    <n v="4150550.6493827198"/>
    <x v="5604"/>
    <n v="47289381290"/>
    <s v="verified"/>
    <s v="Takao &amp; Aiko"/>
    <x v="4"/>
    <x v="54"/>
    <x v="0"/>
    <s v="US"/>
    <x v="0"/>
    <x v="2"/>
    <x v="1"/>
    <x v="4"/>
    <x v="298"/>
    <n v="172"/>
    <x v="144"/>
    <n v="0.61"/>
    <x v="1"/>
    <x v="0"/>
    <x v="0"/>
  </r>
  <r>
    <n v="4151102.94938272"/>
    <x v="5605"/>
    <n v="42569548225"/>
    <s v="verified"/>
    <s v="Brad"/>
    <x v="0"/>
    <x v="23"/>
    <x v="0"/>
    <s v="US"/>
    <x v="1"/>
    <x v="2"/>
    <x v="1"/>
    <x v="7"/>
    <x v="933"/>
    <n v="79"/>
    <x v="52"/>
    <n v="7.0000000000000007E-2"/>
    <x v="2"/>
    <x v="1"/>
    <x v="0"/>
  </r>
  <r>
    <n v="4151655.2493827199"/>
    <x v="5606"/>
    <n v="54803565483"/>
    <s v="verified"/>
    <s v="Steven"/>
    <x v="0"/>
    <x v="14"/>
    <x v="0"/>
    <s v="US"/>
    <x v="1"/>
    <x v="1"/>
    <x v="0"/>
    <x v="5"/>
    <x v="214"/>
    <n v="145"/>
    <x v="228"/>
    <n v="1.88"/>
    <x v="1"/>
    <x v="0"/>
    <x v="3"/>
  </r>
  <r>
    <n v="4152207.5493827201"/>
    <x v="5607"/>
    <n v="52198118558"/>
    <s v="unconfirmed"/>
    <s v="Jessica"/>
    <x v="0"/>
    <x v="12"/>
    <x v="0"/>
    <s v="US"/>
    <x v="0"/>
    <x v="0"/>
    <x v="1"/>
    <x v="3"/>
    <x v="119"/>
    <n v="132"/>
    <x v="35"/>
    <n v="0.2"/>
    <x v="3"/>
    <x v="0"/>
    <x v="0"/>
  </r>
  <r>
    <n v="4153312.1493827198"/>
    <x v="5608"/>
    <n v="69010976339"/>
    <s v="verified"/>
    <s v="Alissa"/>
    <x v="0"/>
    <x v="23"/>
    <x v="0"/>
    <s v="US"/>
    <x v="1"/>
    <x v="1"/>
    <x v="1"/>
    <x v="7"/>
    <x v="247"/>
    <n v="36"/>
    <x v="124"/>
    <n v="0.05"/>
    <x v="1"/>
    <x v="1"/>
    <x v="0"/>
  </r>
  <r>
    <n v="4153864.44938272"/>
    <x v="5609"/>
    <n v="73905810861"/>
    <s v="unconfirmed"/>
    <s v="Funda"/>
    <x v="2"/>
    <x v="49"/>
    <x v="0"/>
    <s v="US"/>
    <x v="1"/>
    <x v="0"/>
    <x v="0"/>
    <x v="8"/>
    <x v="690"/>
    <n v="70"/>
    <x v="143"/>
    <n v="2.25"/>
    <x v="2"/>
    <x v="1"/>
    <x v="3"/>
  </r>
  <r>
    <n v="4154416.7493827199"/>
    <x v="5610"/>
    <n v="6303650423"/>
    <s v="unconfirmed"/>
    <s v="Ben"/>
    <x v="1"/>
    <x v="22"/>
    <x v="0"/>
    <s v="US"/>
    <x v="0"/>
    <x v="1"/>
    <x v="2"/>
    <x v="11"/>
    <x v="866"/>
    <n v="141"/>
    <x v="19"/>
    <n v="1.53"/>
    <x v="1"/>
    <x v="0"/>
    <x v="1"/>
  </r>
  <r>
    <n v="4154969.0493827201"/>
    <x v="5611"/>
    <n v="85222937398"/>
    <s v="unconfirmed"/>
    <s v="Gabriela"/>
    <x v="0"/>
    <x v="11"/>
    <x v="0"/>
    <s v="US"/>
    <x v="0"/>
    <x v="2"/>
    <x v="1"/>
    <x v="5"/>
    <x v="148"/>
    <n v="77"/>
    <x v="124"/>
    <n v="0.05"/>
    <x v="2"/>
    <x v="1"/>
    <x v="0"/>
  </r>
  <r>
    <n v="4155521.34938272"/>
    <x v="5612"/>
    <n v="93364417606"/>
    <s v="verified"/>
    <s v="Daniel"/>
    <x v="3"/>
    <x v="58"/>
    <x v="0"/>
    <s v="US"/>
    <x v="0"/>
    <x v="2"/>
    <x v="1"/>
    <x v="8"/>
    <x v="621"/>
    <n v="76"/>
    <x v="2"/>
    <n v="1.82"/>
    <x v="1"/>
    <x v="1"/>
    <x v="0"/>
  </r>
  <r>
    <n v="4156073.6493827198"/>
    <x v="5613"/>
    <n v="44691274581"/>
    <s v="verified"/>
    <s v="Julie"/>
    <x v="0"/>
    <x v="14"/>
    <x v="0"/>
    <s v="US"/>
    <x v="0"/>
    <x v="1"/>
    <x v="0"/>
    <x v="10"/>
    <x v="964"/>
    <n v="77"/>
    <x v="2"/>
    <n v="1.82"/>
    <x v="4"/>
    <x v="1"/>
    <x v="0"/>
  </r>
  <r>
    <n v="4156625.94938272"/>
    <x v="5614"/>
    <n v="56307548187"/>
    <s v="unconfirmed"/>
    <s v="Amanda"/>
    <x v="0"/>
    <x v="11"/>
    <x v="0"/>
    <s v="US"/>
    <x v="1"/>
    <x v="0"/>
    <x v="1"/>
    <x v="4"/>
    <x v="713"/>
    <n v="176"/>
    <x v="52"/>
    <n v="7.0000000000000007E-2"/>
    <x v="4"/>
    <x v="0"/>
    <x v="0"/>
  </r>
  <r>
    <n v="4157178.2493827199"/>
    <x v="5615"/>
    <n v="60258914337"/>
    <s v="unconfirmed"/>
    <s v="Matt"/>
    <x v="0"/>
    <x v="19"/>
    <x v="0"/>
    <s v="US"/>
    <x v="0"/>
    <x v="0"/>
    <x v="1"/>
    <x v="1"/>
    <x v="700"/>
    <n v="208"/>
    <x v="192"/>
    <n v="1.65"/>
    <x v="1"/>
    <x v="2"/>
    <x v="1"/>
  </r>
  <r>
    <n v="4157730.5493827201"/>
    <x v="5616"/>
    <n v="42218971846"/>
    <s v="verified"/>
    <s v="Robert"/>
    <x v="1"/>
    <x v="33"/>
    <x v="0"/>
    <s v="US"/>
    <x v="0"/>
    <x v="0"/>
    <x v="1"/>
    <x v="10"/>
    <x v="687"/>
    <n v="84"/>
    <x v="68"/>
    <n v="0.09"/>
    <x v="0"/>
    <x v="1"/>
    <x v="0"/>
  </r>
  <r>
    <n v="4158282.84938272"/>
    <x v="5617"/>
    <n v="31588598235"/>
    <s v="unconfirmed"/>
    <s v="Lumin And Hendrik"/>
    <x v="2"/>
    <x v="44"/>
    <x v="0"/>
    <s v="US"/>
    <x v="1"/>
    <x v="2"/>
    <x v="1"/>
    <x v="7"/>
    <x v="87"/>
    <n v="117"/>
    <x v="247"/>
    <n v="2.73"/>
    <x v="4"/>
    <x v="0"/>
    <x v="4"/>
  </r>
  <r>
    <n v="4158835.1493827198"/>
    <x v="5618"/>
    <n v="38397436751"/>
    <s v="unconfirmed"/>
    <s v="Eric"/>
    <x v="0"/>
    <x v="5"/>
    <x v="0"/>
    <s v="US"/>
    <x v="1"/>
    <x v="1"/>
    <x v="1"/>
    <x v="2"/>
    <x v="894"/>
    <n v="201"/>
    <x v="139"/>
    <n v="3.92"/>
    <x v="3"/>
    <x v="2"/>
    <x v="2"/>
  </r>
  <r>
    <n v="4159387.44938272"/>
    <x v="5619"/>
    <n v="78113708529"/>
    <s v="unconfirmed"/>
    <s v="Crystal"/>
    <x v="1"/>
    <x v="2"/>
    <x v="0"/>
    <s v="US"/>
    <x v="0"/>
    <x v="0"/>
    <x v="1"/>
    <x v="5"/>
    <x v="757"/>
    <n v="103"/>
    <x v="35"/>
    <n v="0.19"/>
    <x v="1"/>
    <x v="0"/>
    <x v="0"/>
  </r>
  <r>
    <n v="4159939.7493827199"/>
    <x v="5620"/>
    <n v="63518770583"/>
    <s v="verified"/>
    <s v="Francesca"/>
    <x v="1"/>
    <x v="2"/>
    <x v="0"/>
    <s v="US"/>
    <x v="1"/>
    <x v="2"/>
    <x v="1"/>
    <x v="2"/>
    <x v="1109"/>
    <n v="65"/>
    <x v="93"/>
    <n v="0.45"/>
    <x v="2"/>
    <x v="1"/>
    <x v="0"/>
  </r>
  <r>
    <n v="4160492.0493827201"/>
    <x v="5621"/>
    <n v="90711915172"/>
    <s v="verified"/>
    <s v="Veronica"/>
    <x v="0"/>
    <x v="5"/>
    <x v="0"/>
    <s v="US"/>
    <x v="0"/>
    <x v="0"/>
    <x v="0"/>
    <x v="4"/>
    <x v="687"/>
    <n v="84"/>
    <x v="360"/>
    <n v="6.05"/>
    <x v="1"/>
    <x v="1"/>
    <x v="2"/>
  </r>
  <r>
    <n v="4161044.34938272"/>
    <x v="5622"/>
    <n v="80458348454"/>
    <s v="verified"/>
    <s v="Amy"/>
    <x v="0"/>
    <x v="20"/>
    <x v="0"/>
    <s v="US"/>
    <x v="1"/>
    <x v="0"/>
    <x v="1"/>
    <x v="7"/>
    <x v="969"/>
    <n v="104"/>
    <x v="20"/>
    <n v="0.44"/>
    <x v="0"/>
    <x v="0"/>
    <x v="0"/>
  </r>
  <r>
    <n v="4161596.6493827198"/>
    <x v="5623"/>
    <n v="67275082110"/>
    <s v="verified"/>
    <s v="David"/>
    <x v="1"/>
    <x v="13"/>
    <x v="0"/>
    <s v="US"/>
    <x v="0"/>
    <x v="1"/>
    <x v="1"/>
    <x v="7"/>
    <x v="604"/>
    <n v="70"/>
    <x v="107"/>
    <n v="3.53"/>
    <x v="0"/>
    <x v="1"/>
    <x v="2"/>
  </r>
  <r>
    <n v="4162148.94938272"/>
    <x v="5624"/>
    <n v="7730372360"/>
    <s v="verified"/>
    <s v="Stephen"/>
    <x v="1"/>
    <x v="1"/>
    <x v="0"/>
    <s v="US"/>
    <x v="0"/>
    <x v="0"/>
    <x v="1"/>
    <x v="11"/>
    <x v="171"/>
    <n v="144"/>
    <x v="98"/>
    <n v="0.18"/>
    <x v="4"/>
    <x v="0"/>
    <x v="0"/>
  </r>
  <r>
    <n v="4162701.2493827199"/>
    <x v="5625"/>
    <n v="10412018647"/>
    <s v="unconfirmed"/>
    <s v="Nick"/>
    <x v="0"/>
    <x v="38"/>
    <x v="0"/>
    <s v="US"/>
    <x v="1"/>
    <x v="2"/>
    <x v="1"/>
    <x v="4"/>
    <x v="429"/>
    <n v="95"/>
    <x v="189"/>
    <n v="2.02"/>
    <x v="3"/>
    <x v="1"/>
    <x v="3"/>
  </r>
  <r>
    <n v="4163253.5493827201"/>
    <x v="5626"/>
    <n v="62185037359"/>
    <s v="unconfirmed"/>
    <s v="Orinda"/>
    <x v="2"/>
    <x v="55"/>
    <x v="0"/>
    <s v="US"/>
    <x v="1"/>
    <x v="2"/>
    <x v="1"/>
    <x v="3"/>
    <x v="160"/>
    <n v="231"/>
    <x v="333"/>
    <n v="3.44"/>
    <x v="3"/>
    <x v="2"/>
    <x v="4"/>
  </r>
  <r>
    <n v="4163805.84938272"/>
    <x v="5627"/>
    <n v="47567683861"/>
    <s v="unconfirmed"/>
    <s v="Whitney"/>
    <x v="0"/>
    <x v="29"/>
    <x v="0"/>
    <s v="US"/>
    <x v="1"/>
    <x v="1"/>
    <x v="1"/>
    <x v="12"/>
    <x v="89"/>
    <n v="118"/>
    <x v="80"/>
    <n v="0.13"/>
    <x v="0"/>
    <x v="0"/>
    <x v="0"/>
  </r>
  <r>
    <n v="4164358.1493827198"/>
    <x v="5628"/>
    <n v="64027476080"/>
    <s v="verified"/>
    <s v="Mark"/>
    <x v="1"/>
    <x v="7"/>
    <x v="0"/>
    <s v="US"/>
    <x v="1"/>
    <x v="2"/>
    <x v="0"/>
    <x v="10"/>
    <x v="1074"/>
    <n v="196"/>
    <x v="271"/>
    <n v="5.6"/>
    <x v="4"/>
    <x v="0"/>
    <x v="2"/>
  </r>
  <r>
    <n v="4164910.44938272"/>
    <x v="5629"/>
    <n v="79568318649"/>
    <s v="unconfirmed"/>
    <s v="Simone"/>
    <x v="0"/>
    <x v="11"/>
    <x v="0"/>
    <s v="US"/>
    <x v="0"/>
    <x v="1"/>
    <x v="1"/>
    <x v="7"/>
    <x v="470"/>
    <n v="52"/>
    <x v="124"/>
    <n v="0.05"/>
    <x v="4"/>
    <x v="1"/>
    <x v="0"/>
  </r>
  <r>
    <n v="4165462.7493827199"/>
    <x v="5630"/>
    <n v="24386501578"/>
    <s v="verified"/>
    <s v="Juli"/>
    <x v="0"/>
    <x v="14"/>
    <x v="0"/>
    <s v="US"/>
    <x v="1"/>
    <x v="0"/>
    <x v="1"/>
    <x v="8"/>
    <x v="866"/>
    <n v="141"/>
    <x v="60"/>
    <n v="0.28000000000000003"/>
    <x v="3"/>
    <x v="0"/>
    <x v="0"/>
  </r>
  <r>
    <n v="4166015.0493827201"/>
    <x v="5631"/>
    <n v="76689573765"/>
    <s v="unconfirmed"/>
    <s v="William"/>
    <x v="0"/>
    <x v="11"/>
    <x v="0"/>
    <s v="US"/>
    <x v="0"/>
    <x v="0"/>
    <x v="2"/>
    <x v="6"/>
    <x v="11"/>
    <n v="116"/>
    <x v="2"/>
    <n v="1.82"/>
    <x v="1"/>
    <x v="0"/>
    <x v="0"/>
  </r>
  <r>
    <n v="4166567.34938272"/>
    <x v="5632"/>
    <n v="48478708167"/>
    <s v="unconfirmed"/>
    <s v="Reenie"/>
    <x v="0"/>
    <x v="5"/>
    <x v="0"/>
    <s v="US"/>
    <x v="1"/>
    <x v="0"/>
    <x v="0"/>
    <x v="12"/>
    <x v="101"/>
    <n v="49"/>
    <x v="35"/>
    <n v="0.81"/>
    <x v="0"/>
    <x v="1"/>
    <x v="0"/>
  </r>
  <r>
    <n v="4167119.6493827198"/>
    <x v="5633"/>
    <n v="60898539229"/>
    <s v="unconfirmed"/>
    <s v="Nirit (Nina)"/>
    <x v="0"/>
    <x v="5"/>
    <x v="0"/>
    <s v="US"/>
    <x v="1"/>
    <x v="2"/>
    <x v="1"/>
    <x v="8"/>
    <x v="630"/>
    <n v="80"/>
    <x v="246"/>
    <n v="2.19"/>
    <x v="0"/>
    <x v="1"/>
    <x v="3"/>
  </r>
  <r>
    <n v="4167671.94938272"/>
    <x v="5634"/>
    <n v="23509502992"/>
    <s v="unconfirmed"/>
    <s v="Christophe"/>
    <x v="0"/>
    <x v="9"/>
    <x v="0"/>
    <s v="US"/>
    <x v="0"/>
    <x v="1"/>
    <x v="1"/>
    <x v="10"/>
    <x v="200"/>
    <n v="17"/>
    <x v="175"/>
    <n v="1.33"/>
    <x v="2"/>
    <x v="1"/>
    <x v="1"/>
  </r>
  <r>
    <n v="4168224.2493827199"/>
    <x v="5635"/>
    <n v="37856374048"/>
    <s v="verified"/>
    <s v="Brandon"/>
    <x v="1"/>
    <x v="13"/>
    <x v="0"/>
    <s v="US"/>
    <x v="1"/>
    <x v="1"/>
    <x v="1"/>
    <x v="9"/>
    <x v="916"/>
    <n v="205"/>
    <x v="40"/>
    <n v="1.27"/>
    <x v="4"/>
    <x v="2"/>
    <x v="1"/>
  </r>
  <r>
    <n v="4168776.5493827201"/>
    <x v="5636"/>
    <n v="15550403395"/>
    <s v="verified"/>
    <s v="David"/>
    <x v="2"/>
    <x v="30"/>
    <x v="0"/>
    <s v="US"/>
    <x v="0"/>
    <x v="0"/>
    <x v="1"/>
    <x v="11"/>
    <x v="485"/>
    <n v="12"/>
    <x v="99"/>
    <n v="2.2000000000000002"/>
    <x v="2"/>
    <x v="1"/>
    <x v="3"/>
  </r>
  <r>
    <n v="4169328.84938272"/>
    <x v="5637"/>
    <n v="86373185432"/>
    <s v="verified"/>
    <s v="Beatriz"/>
    <x v="0"/>
    <x v="89"/>
    <x v="0"/>
    <s v="US"/>
    <x v="1"/>
    <x v="2"/>
    <x v="0"/>
    <x v="5"/>
    <x v="778"/>
    <n v="68"/>
    <x v="80"/>
    <n v="0.14000000000000001"/>
    <x v="2"/>
    <x v="1"/>
    <x v="0"/>
  </r>
  <r>
    <n v="4169881.1493827198"/>
    <x v="5638"/>
    <n v="82314512503"/>
    <s v="unconfirmed"/>
    <s v="Peter"/>
    <x v="1"/>
    <x v="27"/>
    <x v="0"/>
    <s v="US"/>
    <x v="0"/>
    <x v="2"/>
    <x v="1"/>
    <x v="8"/>
    <x v="215"/>
    <n v="157"/>
    <x v="2"/>
    <n v="1.82"/>
    <x v="4"/>
    <x v="0"/>
    <x v="0"/>
  </r>
  <r>
    <n v="4170433.44938272"/>
    <x v="5639"/>
    <n v="57609545497"/>
    <s v="verified"/>
    <s v="Anita"/>
    <x v="1"/>
    <x v="7"/>
    <x v="0"/>
    <s v="US"/>
    <x v="0"/>
    <x v="2"/>
    <x v="1"/>
    <x v="8"/>
    <x v="1122"/>
    <n v="114"/>
    <x v="68"/>
    <n v="0.02"/>
    <x v="4"/>
    <x v="0"/>
    <x v="0"/>
  </r>
  <r>
    <n v="4170985.7493827199"/>
    <x v="5640"/>
    <n v="90477764816"/>
    <s v="unconfirmed"/>
    <s v="Cristina"/>
    <x v="0"/>
    <x v="11"/>
    <x v="0"/>
    <s v="US"/>
    <x v="0"/>
    <x v="1"/>
    <x v="1"/>
    <x v="1"/>
    <x v="491"/>
    <n v="144"/>
    <x v="138"/>
    <n v="0.3"/>
    <x v="3"/>
    <x v="0"/>
    <x v="0"/>
  </r>
  <r>
    <n v="4171538.0493827201"/>
    <x v="5641"/>
    <n v="44433815482"/>
    <s v="verified"/>
    <s v="Joseph"/>
    <x v="1"/>
    <x v="7"/>
    <x v="0"/>
    <s v="US"/>
    <x v="1"/>
    <x v="0"/>
    <x v="1"/>
    <x v="8"/>
    <x v="72"/>
    <n v="80"/>
    <x v="2"/>
    <n v="1.82"/>
    <x v="4"/>
    <x v="1"/>
    <x v="0"/>
  </r>
  <r>
    <n v="4172090.34938272"/>
    <x v="5642"/>
    <n v="50793681856"/>
    <s v="unconfirmed"/>
    <s v="Louise &amp; Thomas"/>
    <x v="2"/>
    <x v="37"/>
    <x v="0"/>
    <s v="US"/>
    <x v="1"/>
    <x v="2"/>
    <x v="1"/>
    <x v="0"/>
    <x v="703"/>
    <n v="81"/>
    <x v="0"/>
    <n v="0.16"/>
    <x v="1"/>
    <x v="1"/>
    <x v="0"/>
  </r>
  <r>
    <n v="4172642.6493827198"/>
    <x v="5643"/>
    <n v="82821637183"/>
    <s v="unconfirmed"/>
    <s v="Yohan"/>
    <x v="1"/>
    <x v="3"/>
    <x v="0"/>
    <s v="US"/>
    <x v="0"/>
    <x v="0"/>
    <x v="0"/>
    <x v="8"/>
    <x v="294"/>
    <n v="102"/>
    <x v="52"/>
    <n v="7.0000000000000007E-2"/>
    <x v="1"/>
    <x v="0"/>
    <x v="0"/>
  </r>
  <r>
    <n v="4173194.94938272"/>
    <x v="5644"/>
    <n v="87006126759"/>
    <s v="verified"/>
    <s v="Lee"/>
    <x v="1"/>
    <x v="13"/>
    <x v="0"/>
    <s v="US"/>
    <x v="0"/>
    <x v="2"/>
    <x v="1"/>
    <x v="1"/>
    <x v="600"/>
    <n v="167"/>
    <x v="68"/>
    <n v="0.03"/>
    <x v="3"/>
    <x v="0"/>
    <x v="0"/>
  </r>
  <r>
    <n v="4173747.2493827199"/>
    <x v="5645"/>
    <n v="49887862852"/>
    <s v="verified"/>
    <s v="Zherui"/>
    <x v="1"/>
    <x v="10"/>
    <x v="0"/>
    <s v="US"/>
    <x v="1"/>
    <x v="2"/>
    <x v="0"/>
    <x v="3"/>
    <x v="423"/>
    <n v="16"/>
    <x v="2"/>
    <n v="1.82"/>
    <x v="4"/>
    <x v="1"/>
    <x v="0"/>
  </r>
  <r>
    <n v="4174299.5493827201"/>
    <x v="5646"/>
    <n v="81686779835"/>
    <s v="verified"/>
    <s v="Rae"/>
    <x v="0"/>
    <x v="29"/>
    <x v="0"/>
    <s v="US"/>
    <x v="1"/>
    <x v="2"/>
    <x v="1"/>
    <x v="8"/>
    <x v="50"/>
    <n v="180"/>
    <x v="2"/>
    <n v="1.82"/>
    <x v="2"/>
    <x v="0"/>
    <x v="0"/>
  </r>
  <r>
    <n v="4174851.84938272"/>
    <x v="5647"/>
    <n v="53981916620"/>
    <s v="verified"/>
    <s v="Tameisha"/>
    <x v="0"/>
    <x v="20"/>
    <x v="0"/>
    <s v="US"/>
    <x v="1"/>
    <x v="1"/>
    <x v="0"/>
    <x v="0"/>
    <x v="300"/>
    <n v="138"/>
    <x v="134"/>
    <n v="2.2400000000000002"/>
    <x v="4"/>
    <x v="0"/>
    <x v="3"/>
  </r>
  <r>
    <n v="4175404.1493827198"/>
    <x v="5648"/>
    <n v="54793931361"/>
    <s v="verified"/>
    <s v="Kishorie"/>
    <x v="2"/>
    <x v="46"/>
    <x v="0"/>
    <s v="US"/>
    <x v="0"/>
    <x v="1"/>
    <x v="1"/>
    <x v="8"/>
    <x v="448"/>
    <n v="135"/>
    <x v="361"/>
    <n v="6.1"/>
    <x v="4"/>
    <x v="0"/>
    <x v="2"/>
  </r>
  <r>
    <n v="4175956.44938272"/>
    <x v="5649"/>
    <n v="34474792641"/>
    <s v="unconfirmed"/>
    <s v="Lorcan"/>
    <x v="1"/>
    <x v="18"/>
    <x v="0"/>
    <s v="US"/>
    <x v="0"/>
    <x v="0"/>
    <x v="1"/>
    <x v="1"/>
    <x v="95"/>
    <n v="148"/>
    <x v="145"/>
    <n v="1.59"/>
    <x v="1"/>
    <x v="0"/>
    <x v="1"/>
  </r>
  <r>
    <n v="4176508.7493827199"/>
    <x v="5650"/>
    <n v="10742966266"/>
    <s v="verified"/>
    <s v="Lorna"/>
    <x v="2"/>
    <x v="30"/>
    <x v="0"/>
    <s v="US"/>
    <x v="1"/>
    <x v="1"/>
    <x v="0"/>
    <x v="11"/>
    <x v="1118"/>
    <n v="146"/>
    <x v="2"/>
    <n v="1.82"/>
    <x v="1"/>
    <x v="0"/>
    <x v="0"/>
  </r>
  <r>
    <n v="4177061.0493827201"/>
    <x v="5651"/>
    <n v="93918670996"/>
    <s v="verified"/>
    <s v="Madison"/>
    <x v="0"/>
    <x v="19"/>
    <x v="0"/>
    <s v="US"/>
    <x v="1"/>
    <x v="1"/>
    <x v="0"/>
    <x v="10"/>
    <x v="602"/>
    <n v="223"/>
    <x v="2"/>
    <n v="1.82"/>
    <x v="1"/>
    <x v="2"/>
    <x v="0"/>
  </r>
  <r>
    <n v="4177613.34938272"/>
    <x v="5652"/>
    <n v="27667865213"/>
    <s v="verified"/>
    <s v="Lori"/>
    <x v="0"/>
    <x v="19"/>
    <x v="0"/>
    <s v="US"/>
    <x v="0"/>
    <x v="1"/>
    <x v="0"/>
    <x v="9"/>
    <x v="384"/>
    <n v="211"/>
    <x v="68"/>
    <n v="0.02"/>
    <x v="4"/>
    <x v="2"/>
    <x v="0"/>
  </r>
  <r>
    <n v="4178165.6493827198"/>
    <x v="5653"/>
    <n v="34524869664"/>
    <s v="unconfirmed"/>
    <s v="Angel"/>
    <x v="0"/>
    <x v="11"/>
    <x v="0"/>
    <s v="US"/>
    <x v="0"/>
    <x v="0"/>
    <x v="0"/>
    <x v="10"/>
    <x v="366"/>
    <n v="55"/>
    <x v="121"/>
    <n v="1.1200000000000001"/>
    <x v="0"/>
    <x v="1"/>
    <x v="1"/>
  </r>
  <r>
    <n v="4178717.94938272"/>
    <x v="5654"/>
    <n v="42980567001"/>
    <s v="unconfirmed"/>
    <s v="Nathaniel"/>
    <x v="1"/>
    <x v="33"/>
    <x v="0"/>
    <s v="US"/>
    <x v="1"/>
    <x v="0"/>
    <x v="2"/>
    <x v="1"/>
    <x v="147"/>
    <n v="71"/>
    <x v="68"/>
    <n v="0.02"/>
    <x v="0"/>
    <x v="1"/>
    <x v="0"/>
  </r>
  <r>
    <n v="4179270.2493827199"/>
    <x v="5655"/>
    <n v="90210061601"/>
    <s v="unconfirmed"/>
    <s v="Anja"/>
    <x v="1"/>
    <x v="10"/>
    <x v="0"/>
    <s v="US"/>
    <x v="0"/>
    <x v="2"/>
    <x v="1"/>
    <x v="4"/>
    <x v="206"/>
    <n v="28"/>
    <x v="68"/>
    <n v="0.02"/>
    <x v="2"/>
    <x v="1"/>
    <x v="0"/>
  </r>
  <r>
    <n v="4179822.5493827201"/>
    <x v="5656"/>
    <n v="7018553207"/>
    <s v="verified"/>
    <s v="Chloe"/>
    <x v="1"/>
    <x v="7"/>
    <x v="0"/>
    <s v="US"/>
    <x v="1"/>
    <x v="0"/>
    <x v="1"/>
    <x v="3"/>
    <x v="1154"/>
    <n v="40"/>
    <x v="48"/>
    <n v="0.11"/>
    <x v="1"/>
    <x v="1"/>
    <x v="0"/>
  </r>
  <r>
    <n v="4180374.84938272"/>
    <x v="5657"/>
    <n v="38142413124"/>
    <s v="unconfirmed"/>
    <s v="Gina"/>
    <x v="1"/>
    <x v="18"/>
    <x v="0"/>
    <s v="US"/>
    <x v="0"/>
    <x v="1"/>
    <x v="1"/>
    <x v="8"/>
    <x v="526"/>
    <n v="151"/>
    <x v="14"/>
    <n v="3.47"/>
    <x v="0"/>
    <x v="0"/>
    <x v="4"/>
  </r>
  <r>
    <n v="4180927.1493827198"/>
    <x v="5658"/>
    <n v="32192304491"/>
    <s v="verified"/>
    <s v="Andy"/>
    <x v="1"/>
    <x v="43"/>
    <x v="0"/>
    <s v="US"/>
    <x v="1"/>
    <x v="0"/>
    <x v="0"/>
    <x v="2"/>
    <x v="8"/>
    <n v="64"/>
    <x v="56"/>
    <n v="0.55000000000000004"/>
    <x v="1"/>
    <x v="1"/>
    <x v="0"/>
  </r>
  <r>
    <n v="4181479.44938272"/>
    <x v="5659"/>
    <n v="94484882927"/>
    <s v="unconfirmed"/>
    <s v="Kevin"/>
    <x v="0"/>
    <x v="20"/>
    <x v="0"/>
    <s v="US"/>
    <x v="1"/>
    <x v="1"/>
    <x v="1"/>
    <x v="3"/>
    <x v="438"/>
    <n v="145"/>
    <x v="168"/>
    <n v="2.09"/>
    <x v="1"/>
    <x v="0"/>
    <x v="3"/>
  </r>
  <r>
    <n v="4182031.7493827199"/>
    <x v="5660"/>
    <n v="58698392838"/>
    <s v="verified"/>
    <s v="Fran"/>
    <x v="0"/>
    <x v="11"/>
    <x v="0"/>
    <s v="US"/>
    <x v="0"/>
    <x v="1"/>
    <x v="0"/>
    <x v="1"/>
    <x v="957"/>
    <n v="28"/>
    <x v="2"/>
    <n v="1.82"/>
    <x v="1"/>
    <x v="1"/>
    <x v="0"/>
  </r>
  <r>
    <n v="4182584.0493827201"/>
    <x v="5661"/>
    <n v="66731264194"/>
    <s v="unconfirmed"/>
    <s v="Brandon"/>
    <x v="1"/>
    <x v="10"/>
    <x v="0"/>
    <s v="US"/>
    <x v="0"/>
    <x v="2"/>
    <x v="1"/>
    <x v="3"/>
    <x v="1051"/>
    <n v="16"/>
    <x v="43"/>
    <n v="1.88"/>
    <x v="0"/>
    <x v="1"/>
    <x v="3"/>
  </r>
  <r>
    <n v="4183136.34938272"/>
    <x v="5662"/>
    <n v="58399235633"/>
    <s v="unconfirmed"/>
    <s v="Janet"/>
    <x v="1"/>
    <x v="7"/>
    <x v="0"/>
    <s v="US"/>
    <x v="1"/>
    <x v="1"/>
    <x v="1"/>
    <x v="12"/>
    <x v="765"/>
    <n v="190"/>
    <x v="48"/>
    <n v="0.09"/>
    <x v="4"/>
    <x v="0"/>
    <x v="0"/>
  </r>
  <r>
    <n v="4183688.6493827198"/>
    <x v="5663"/>
    <n v="23462752839"/>
    <s v="verified"/>
    <s v="Stephenie"/>
    <x v="1"/>
    <x v="45"/>
    <x v="0"/>
    <s v="US"/>
    <x v="1"/>
    <x v="0"/>
    <x v="0"/>
    <x v="0"/>
    <x v="186"/>
    <n v="112"/>
    <x v="73"/>
    <n v="1.33"/>
    <x v="0"/>
    <x v="0"/>
    <x v="0"/>
  </r>
  <r>
    <n v="4184240.94938272"/>
    <x v="5664"/>
    <n v="66278637988"/>
    <s v="unconfirmed"/>
    <s v="Andrea"/>
    <x v="0"/>
    <x v="20"/>
    <x v="0"/>
    <s v="US"/>
    <x v="0"/>
    <x v="2"/>
    <x v="0"/>
    <x v="7"/>
    <x v="637"/>
    <n v="129"/>
    <x v="2"/>
    <n v="1.82"/>
    <x v="1"/>
    <x v="0"/>
    <x v="0"/>
  </r>
  <r>
    <n v="4184793.2493827199"/>
    <x v="5665"/>
    <n v="4522724823"/>
    <s v="unconfirmed"/>
    <s v="Hellen"/>
    <x v="0"/>
    <x v="12"/>
    <x v="0"/>
    <s v="US"/>
    <x v="0"/>
    <x v="0"/>
    <x v="1"/>
    <x v="2"/>
    <x v="899"/>
    <n v="207"/>
    <x v="35"/>
    <n v="0.24"/>
    <x v="4"/>
    <x v="2"/>
    <x v="0"/>
  </r>
  <r>
    <n v="4185345.5493827201"/>
    <x v="5666"/>
    <n v="13875722634"/>
    <s v="unconfirmed"/>
    <s v="Solange Et Michel"/>
    <x v="0"/>
    <x v="14"/>
    <x v="0"/>
    <s v="US"/>
    <x v="0"/>
    <x v="0"/>
    <x v="1"/>
    <x v="10"/>
    <x v="847"/>
    <n v="121"/>
    <x v="12"/>
    <n v="0.47"/>
    <x v="2"/>
    <x v="0"/>
    <x v="0"/>
  </r>
  <r>
    <n v="4185897.84938272"/>
    <x v="5667"/>
    <n v="46575388705"/>
    <s v="unconfirmed"/>
    <s v="Erin"/>
    <x v="1"/>
    <x v="2"/>
    <x v="0"/>
    <s v="US"/>
    <x v="1"/>
    <x v="1"/>
    <x v="1"/>
    <x v="8"/>
    <x v="1026"/>
    <n v="202"/>
    <x v="41"/>
    <n v="1.53"/>
    <x v="1"/>
    <x v="2"/>
    <x v="1"/>
  </r>
  <r>
    <n v="4186450.1493827198"/>
    <x v="5668"/>
    <n v="11973921946"/>
    <s v="verified"/>
    <s v="Gita"/>
    <x v="1"/>
    <x v="2"/>
    <x v="0"/>
    <s v="US"/>
    <x v="0"/>
    <x v="0"/>
    <x v="1"/>
    <x v="4"/>
    <x v="984"/>
    <n v="188"/>
    <x v="41"/>
    <n v="1.43"/>
    <x v="0"/>
    <x v="0"/>
    <x v="1"/>
  </r>
  <r>
    <n v="4187002.44938272"/>
    <x v="5669"/>
    <n v="18679024795"/>
    <s v="unconfirmed"/>
    <s v="Lev"/>
    <x v="1"/>
    <x v="6"/>
    <x v="0"/>
    <s v="US"/>
    <x v="0"/>
    <x v="0"/>
    <x v="1"/>
    <x v="0"/>
    <x v="105"/>
    <n v="13"/>
    <x v="63"/>
    <n v="0.03"/>
    <x v="0"/>
    <x v="1"/>
    <x v="0"/>
  </r>
  <r>
    <n v="4187554.7493827199"/>
    <x v="5670"/>
    <n v="77897717638"/>
    <s v="unconfirmed"/>
    <s v="Lisa"/>
    <x v="1"/>
    <x v="7"/>
    <x v="0"/>
    <s v="US"/>
    <x v="0"/>
    <x v="2"/>
    <x v="1"/>
    <x v="11"/>
    <x v="18"/>
    <n v="56"/>
    <x v="2"/>
    <n v="1.82"/>
    <x v="2"/>
    <x v="1"/>
    <x v="0"/>
  </r>
  <r>
    <n v="4188107.0493827201"/>
    <x v="5671"/>
    <n v="27919258646"/>
    <s v="unconfirmed"/>
    <s v="Aj"/>
    <x v="2"/>
    <x v="151"/>
    <x v="0"/>
    <s v="US"/>
    <x v="0"/>
    <x v="2"/>
    <x v="1"/>
    <x v="2"/>
    <x v="1066"/>
    <n v="183"/>
    <x v="63"/>
    <n v="0.03"/>
    <x v="1"/>
    <x v="0"/>
    <x v="0"/>
  </r>
  <r>
    <n v="4188659.34938272"/>
    <x v="5672"/>
    <n v="28011967884"/>
    <s v="verified"/>
    <s v="Jesse"/>
    <x v="1"/>
    <x v="6"/>
    <x v="0"/>
    <s v="US"/>
    <x v="1"/>
    <x v="1"/>
    <x v="1"/>
    <x v="2"/>
    <x v="577"/>
    <n v="179"/>
    <x v="2"/>
    <n v="1.82"/>
    <x v="3"/>
    <x v="0"/>
    <x v="0"/>
  </r>
  <r>
    <n v="4189211.6493827198"/>
    <x v="5673"/>
    <n v="82166759768"/>
    <s v="verified"/>
    <s v="Gregory"/>
    <x v="0"/>
    <x v="14"/>
    <x v="0"/>
    <s v="US"/>
    <x v="0"/>
    <x v="2"/>
    <x v="1"/>
    <x v="10"/>
    <x v="1134"/>
    <n v="192"/>
    <x v="31"/>
    <n v="0.26"/>
    <x v="2"/>
    <x v="0"/>
    <x v="0"/>
  </r>
  <r>
    <n v="4189763.94938272"/>
    <x v="5674"/>
    <n v="34610914098"/>
    <s v="unconfirmed"/>
    <s v="Sj"/>
    <x v="0"/>
    <x v="12"/>
    <x v="0"/>
    <s v="US"/>
    <x v="1"/>
    <x v="0"/>
    <x v="1"/>
    <x v="3"/>
    <x v="630"/>
    <n v="80"/>
    <x v="87"/>
    <n v="0.63"/>
    <x v="0"/>
    <x v="1"/>
    <x v="0"/>
  </r>
  <r>
    <n v="4190316.2493827199"/>
    <x v="5675"/>
    <n v="91365533282"/>
    <s v="unconfirmed"/>
    <s v="Ken"/>
    <x v="0"/>
    <x v="14"/>
    <x v="0"/>
    <s v="US"/>
    <x v="1"/>
    <x v="2"/>
    <x v="0"/>
    <x v="10"/>
    <x v="225"/>
    <n v="15"/>
    <x v="32"/>
    <n v="0.43"/>
    <x v="4"/>
    <x v="1"/>
    <x v="0"/>
  </r>
  <r>
    <n v="4190868.5493827201"/>
    <x v="5676"/>
    <n v="74117114477"/>
    <s v="unconfirmed"/>
    <s v="Petya"/>
    <x v="2"/>
    <x v="55"/>
    <x v="0"/>
    <s v="US"/>
    <x v="1"/>
    <x v="2"/>
    <x v="0"/>
    <x v="5"/>
    <x v="543"/>
    <n v="24"/>
    <x v="48"/>
    <n v="0.1"/>
    <x v="1"/>
    <x v="1"/>
    <x v="0"/>
  </r>
  <r>
    <n v="4191420.84938272"/>
    <x v="5677"/>
    <n v="18699961529"/>
    <s v="verified"/>
    <s v="Petya"/>
    <x v="2"/>
    <x v="55"/>
    <x v="0"/>
    <s v="US"/>
    <x v="1"/>
    <x v="1"/>
    <x v="0"/>
    <x v="12"/>
    <x v="487"/>
    <n v="229"/>
    <x v="86"/>
    <n v="0.26"/>
    <x v="2"/>
    <x v="2"/>
    <x v="0"/>
  </r>
  <r>
    <n v="4191973.1493827198"/>
    <x v="5678"/>
    <n v="94205879205"/>
    <s v="unconfirmed"/>
    <s v="Torell"/>
    <x v="0"/>
    <x v="5"/>
    <x v="0"/>
    <s v="US"/>
    <x v="0"/>
    <x v="0"/>
    <x v="2"/>
    <x v="6"/>
    <x v="167"/>
    <n v="90"/>
    <x v="86"/>
    <n v="0.37"/>
    <x v="2"/>
    <x v="1"/>
    <x v="0"/>
  </r>
  <r>
    <n v="4192525.44938272"/>
    <x v="5679"/>
    <n v="76971134318"/>
    <s v="verified"/>
    <s v="Nick"/>
    <x v="1"/>
    <x v="22"/>
    <x v="0"/>
    <s v="US"/>
    <x v="1"/>
    <x v="2"/>
    <x v="0"/>
    <x v="8"/>
    <x v="329"/>
    <n v="47"/>
    <x v="63"/>
    <n v="0.03"/>
    <x v="4"/>
    <x v="1"/>
    <x v="0"/>
  </r>
  <r>
    <n v="4193077.7493827199"/>
    <x v="5680"/>
    <n v="70219713595"/>
    <s v="unconfirmed"/>
    <s v="Marjorie"/>
    <x v="1"/>
    <x v="3"/>
    <x v="0"/>
    <s v="US"/>
    <x v="0"/>
    <x v="0"/>
    <x v="0"/>
    <x v="8"/>
    <x v="1165"/>
    <n v="78"/>
    <x v="330"/>
    <n v="2.4500000000000002"/>
    <x v="2"/>
    <x v="1"/>
    <x v="3"/>
  </r>
  <r>
    <n v="4193630.0493827201"/>
    <x v="5681"/>
    <n v="44358759428"/>
    <s v="verified"/>
    <s v="George &amp; Diana"/>
    <x v="2"/>
    <x v="55"/>
    <x v="0"/>
    <s v="US"/>
    <x v="0"/>
    <x v="1"/>
    <x v="1"/>
    <x v="12"/>
    <x v="696"/>
    <n v="230"/>
    <x v="39"/>
    <n v="1.94"/>
    <x v="1"/>
    <x v="2"/>
    <x v="3"/>
  </r>
  <r>
    <n v="4194182.34938272"/>
    <x v="5682"/>
    <n v="18428320807"/>
    <s v="verified"/>
    <s v="Daniela"/>
    <x v="2"/>
    <x v="55"/>
    <x v="0"/>
    <s v="US"/>
    <x v="0"/>
    <x v="0"/>
    <x v="1"/>
    <x v="4"/>
    <x v="982"/>
    <n v="208"/>
    <x v="124"/>
    <n v="0.05"/>
    <x v="1"/>
    <x v="2"/>
    <x v="0"/>
  </r>
  <r>
    <n v="4194734.6493827198"/>
    <x v="5683"/>
    <n v="74478233792"/>
    <s v="verified"/>
    <s v="Maria"/>
    <x v="0"/>
    <x v="19"/>
    <x v="0"/>
    <s v="US"/>
    <x v="0"/>
    <x v="1"/>
    <x v="1"/>
    <x v="10"/>
    <x v="584"/>
    <n v="61"/>
    <x v="80"/>
    <n v="0.13"/>
    <x v="0"/>
    <x v="1"/>
    <x v="0"/>
  </r>
  <r>
    <n v="4195286.9493827196"/>
    <x v="5684"/>
    <n v="89503183578"/>
    <s v="unconfirmed"/>
    <s v="Joseph  &amp;  Hector"/>
    <x v="1"/>
    <x v="7"/>
    <x v="0"/>
    <s v="US"/>
    <x v="0"/>
    <x v="2"/>
    <x v="0"/>
    <x v="9"/>
    <x v="305"/>
    <n v="51"/>
    <x v="105"/>
    <n v="2.92"/>
    <x v="1"/>
    <x v="1"/>
    <x v="3"/>
  </r>
  <r>
    <n v="4195839.2493827203"/>
    <x v="5685"/>
    <n v="15129340038"/>
    <s v="verified"/>
    <s v="Caroline"/>
    <x v="0"/>
    <x v="5"/>
    <x v="0"/>
    <s v="US"/>
    <x v="1"/>
    <x v="0"/>
    <x v="0"/>
    <x v="1"/>
    <x v="321"/>
    <n v="75"/>
    <x v="246"/>
    <n v="2.68"/>
    <x v="0"/>
    <x v="1"/>
    <x v="3"/>
  </r>
  <r>
    <n v="4196391.5493827201"/>
    <x v="5686"/>
    <n v="60446091852"/>
    <s v="unconfirmed"/>
    <s v="Alessio"/>
    <x v="1"/>
    <x v="27"/>
    <x v="0"/>
    <s v="US"/>
    <x v="0"/>
    <x v="0"/>
    <x v="1"/>
    <x v="7"/>
    <x v="37"/>
    <n v="204"/>
    <x v="202"/>
    <n v="1.08"/>
    <x v="4"/>
    <x v="2"/>
    <x v="1"/>
  </r>
  <r>
    <n v="4196943.84938272"/>
    <x v="5687"/>
    <n v="16456936911"/>
    <s v="unconfirmed"/>
    <s v="Roberta"/>
    <x v="1"/>
    <x v="1"/>
    <x v="0"/>
    <s v="US"/>
    <x v="0"/>
    <x v="1"/>
    <x v="0"/>
    <x v="1"/>
    <x v="235"/>
    <n v="201"/>
    <x v="68"/>
    <n v="0.03"/>
    <x v="3"/>
    <x v="2"/>
    <x v="0"/>
  </r>
  <r>
    <n v="4197496.1493827198"/>
    <x v="5688"/>
    <n v="9945572883"/>
    <s v="verified"/>
    <s v="Diego"/>
    <x v="2"/>
    <x v="44"/>
    <x v="0"/>
    <s v="US"/>
    <x v="0"/>
    <x v="2"/>
    <x v="0"/>
    <x v="1"/>
    <x v="171"/>
    <n v="144"/>
    <x v="135"/>
    <n v="0.73"/>
    <x v="0"/>
    <x v="0"/>
    <x v="0"/>
  </r>
  <r>
    <n v="4198048.4493827196"/>
    <x v="5689"/>
    <n v="46939347216"/>
    <s v="unconfirmed"/>
    <s v="Lp"/>
    <x v="1"/>
    <x v="77"/>
    <x v="0"/>
    <s v="US"/>
    <x v="1"/>
    <x v="1"/>
    <x v="1"/>
    <x v="8"/>
    <x v="1103"/>
    <n v="49"/>
    <x v="56"/>
    <n v="0.4"/>
    <x v="2"/>
    <x v="1"/>
    <x v="0"/>
  </r>
  <r>
    <n v="4198600.7493827203"/>
    <x v="5690"/>
    <n v="4498229892"/>
    <s v="verified"/>
    <s v="Julia"/>
    <x v="1"/>
    <x v="3"/>
    <x v="0"/>
    <s v="US"/>
    <x v="1"/>
    <x v="2"/>
    <x v="1"/>
    <x v="9"/>
    <x v="601"/>
    <n v="18"/>
    <x v="75"/>
    <n v="2.84"/>
    <x v="2"/>
    <x v="1"/>
    <x v="4"/>
  </r>
  <r>
    <n v="4199153.0493827201"/>
    <x v="5691"/>
    <n v="28333704394"/>
    <s v="unconfirmed"/>
    <s v="Ezra"/>
    <x v="0"/>
    <x v="20"/>
    <x v="0"/>
    <s v="US"/>
    <x v="1"/>
    <x v="2"/>
    <x v="1"/>
    <x v="3"/>
    <x v="771"/>
    <n v="84"/>
    <x v="2"/>
    <n v="1.82"/>
    <x v="2"/>
    <x v="1"/>
    <x v="0"/>
  </r>
  <r>
    <n v="4199705.34938272"/>
    <x v="5692"/>
    <n v="56466118024"/>
    <s v="unconfirmed"/>
    <s v="Joyce"/>
    <x v="1"/>
    <x v="2"/>
    <x v="0"/>
    <s v="US"/>
    <x v="0"/>
    <x v="1"/>
    <x v="1"/>
    <x v="10"/>
    <x v="196"/>
    <n v="22"/>
    <x v="81"/>
    <n v="0.72"/>
    <x v="2"/>
    <x v="1"/>
    <x v="0"/>
  </r>
  <r>
    <n v="4200257.6493827198"/>
    <x v="5693"/>
    <n v="81482790162"/>
    <s v="verified"/>
    <s v="James"/>
    <x v="1"/>
    <x v="13"/>
    <x v="0"/>
    <s v="US"/>
    <x v="0"/>
    <x v="2"/>
    <x v="1"/>
    <x v="12"/>
    <x v="1038"/>
    <n v="134"/>
    <x v="118"/>
    <n v="0.31"/>
    <x v="4"/>
    <x v="0"/>
    <x v="0"/>
  </r>
  <r>
    <n v="4200809.9493827196"/>
    <x v="5694"/>
    <n v="6199291543"/>
    <s v="verified"/>
    <s v="Sean"/>
    <x v="1"/>
    <x v="2"/>
    <x v="0"/>
    <s v="US"/>
    <x v="0"/>
    <x v="1"/>
    <x v="1"/>
    <x v="2"/>
    <x v="391"/>
    <n v="194"/>
    <x v="159"/>
    <n v="1.32"/>
    <x v="0"/>
    <x v="0"/>
    <x v="1"/>
  </r>
  <r>
    <n v="4201362.2493827203"/>
    <x v="5695"/>
    <n v="45556481346"/>
    <s v="unconfirmed"/>
    <s v="James"/>
    <x v="0"/>
    <x v="34"/>
    <x v="0"/>
    <s v="US"/>
    <x v="0"/>
    <x v="2"/>
    <x v="0"/>
    <x v="12"/>
    <x v="242"/>
    <n v="123"/>
    <x v="303"/>
    <n v="3.64"/>
    <x v="3"/>
    <x v="0"/>
    <x v="1"/>
  </r>
  <r>
    <n v="4201914.5493827201"/>
    <x v="5696"/>
    <n v="55704522521"/>
    <s v="verified"/>
    <s v="Andrew"/>
    <x v="0"/>
    <x v="11"/>
    <x v="0"/>
    <s v="US"/>
    <x v="1"/>
    <x v="0"/>
    <x v="1"/>
    <x v="2"/>
    <x v="861"/>
    <n v="213"/>
    <x v="202"/>
    <n v="0.99"/>
    <x v="3"/>
    <x v="2"/>
    <x v="1"/>
  </r>
  <r>
    <n v="4202466.84938272"/>
    <x v="5697"/>
    <n v="23267568779"/>
    <s v="verified"/>
    <s v="SooKi"/>
    <x v="0"/>
    <x v="14"/>
    <x v="0"/>
    <s v="US"/>
    <x v="1"/>
    <x v="0"/>
    <x v="1"/>
    <x v="5"/>
    <x v="367"/>
    <n v="85"/>
    <x v="91"/>
    <n v="0.56000000000000005"/>
    <x v="2"/>
    <x v="1"/>
    <x v="0"/>
  </r>
  <r>
    <n v="4203019.1493827198"/>
    <x v="5698"/>
    <n v="30191360155"/>
    <s v="unconfirmed"/>
    <s v="Nina"/>
    <x v="1"/>
    <x v="1"/>
    <x v="0"/>
    <s v="US"/>
    <x v="0"/>
    <x v="2"/>
    <x v="1"/>
    <x v="5"/>
    <x v="397"/>
    <n v="36"/>
    <x v="86"/>
    <n v="0.23"/>
    <x v="3"/>
    <x v="1"/>
    <x v="0"/>
  </r>
  <r>
    <n v="4203571.4493827196"/>
    <x v="5699"/>
    <n v="57506562378"/>
    <s v="unconfirmed"/>
    <s v="Carol Gloria"/>
    <x v="3"/>
    <x v="56"/>
    <x v="0"/>
    <s v="US"/>
    <x v="1"/>
    <x v="2"/>
    <x v="2"/>
    <x v="4"/>
    <x v="310"/>
    <n v="122"/>
    <x v="80"/>
    <n v="0.14000000000000001"/>
    <x v="4"/>
    <x v="0"/>
    <x v="0"/>
  </r>
  <r>
    <n v="4204123.7493827203"/>
    <x v="5700"/>
    <n v="34539880455"/>
    <s v="verified"/>
    <s v="Mila"/>
    <x v="1"/>
    <x v="22"/>
    <x v="0"/>
    <s v="US"/>
    <x v="1"/>
    <x v="1"/>
    <x v="1"/>
    <x v="5"/>
    <x v="899"/>
    <n v="207"/>
    <x v="56"/>
    <n v="0.41"/>
    <x v="2"/>
    <x v="2"/>
    <x v="0"/>
  </r>
  <r>
    <n v="4204676.0493827201"/>
    <x v="5701"/>
    <n v="92718911127"/>
    <s v="verified"/>
    <s v="Linda"/>
    <x v="2"/>
    <x v="44"/>
    <x v="0"/>
    <s v="US"/>
    <x v="0"/>
    <x v="1"/>
    <x v="1"/>
    <x v="3"/>
    <x v="1160"/>
    <n v="38"/>
    <x v="256"/>
    <n v="1.5"/>
    <x v="1"/>
    <x v="1"/>
    <x v="1"/>
  </r>
  <r>
    <n v="4205228.34938272"/>
    <x v="5702"/>
    <n v="29181072787"/>
    <s v="unconfirmed"/>
    <s v="Ariel"/>
    <x v="0"/>
    <x v="23"/>
    <x v="0"/>
    <s v="US"/>
    <x v="1"/>
    <x v="1"/>
    <x v="0"/>
    <x v="10"/>
    <x v="877"/>
    <n v="143"/>
    <x v="63"/>
    <n v="0.03"/>
    <x v="3"/>
    <x v="0"/>
    <x v="0"/>
  </r>
  <r>
    <n v="4205780.6493827198"/>
    <x v="5703"/>
    <n v="81340356434"/>
    <s v="unconfirmed"/>
    <s v="Lea"/>
    <x v="1"/>
    <x v="22"/>
    <x v="0"/>
    <s v="US"/>
    <x v="0"/>
    <x v="2"/>
    <x v="1"/>
    <x v="5"/>
    <x v="978"/>
    <n v="125"/>
    <x v="120"/>
    <n v="2.15"/>
    <x v="4"/>
    <x v="0"/>
    <x v="3"/>
  </r>
  <r>
    <n v="4206332.9493827196"/>
    <x v="5704"/>
    <n v="35194574930"/>
    <s v="verified"/>
    <s v="Tony"/>
    <x v="0"/>
    <x v="5"/>
    <x v="0"/>
    <s v="US"/>
    <x v="1"/>
    <x v="0"/>
    <x v="0"/>
    <x v="8"/>
    <x v="1166"/>
    <n v="198"/>
    <x v="231"/>
    <n v="1.73"/>
    <x v="1"/>
    <x v="0"/>
    <x v="1"/>
  </r>
  <r>
    <n v="4206885.2493827203"/>
    <x v="5705"/>
    <n v="92313901349"/>
    <s v="verified"/>
    <s v="Jessica"/>
    <x v="0"/>
    <x v="20"/>
    <x v="0"/>
    <s v="US"/>
    <x v="1"/>
    <x v="2"/>
    <x v="0"/>
    <x v="2"/>
    <x v="543"/>
    <n v="24"/>
    <x v="63"/>
    <n v="0.04"/>
    <x v="3"/>
    <x v="1"/>
    <x v="0"/>
  </r>
  <r>
    <n v="4207437.5493827201"/>
    <x v="5706"/>
    <n v="70682862904"/>
    <s v="verified"/>
    <s v="Daniel"/>
    <x v="1"/>
    <x v="64"/>
    <x v="0"/>
    <s v="US"/>
    <x v="0"/>
    <x v="1"/>
    <x v="1"/>
    <x v="9"/>
    <x v="382"/>
    <n v="54"/>
    <x v="93"/>
    <n v="0.45"/>
    <x v="2"/>
    <x v="1"/>
    <x v="0"/>
  </r>
  <r>
    <n v="4207989.84938272"/>
    <x v="5707"/>
    <n v="89219962720"/>
    <s v="unconfirmed"/>
    <s v="Veronica"/>
    <x v="0"/>
    <x v="5"/>
    <x v="0"/>
    <s v="US"/>
    <x v="0"/>
    <x v="2"/>
    <x v="0"/>
    <x v="3"/>
    <x v="997"/>
    <n v="226"/>
    <x v="362"/>
    <n v="6.09"/>
    <x v="1"/>
    <x v="2"/>
    <x v="2"/>
  </r>
  <r>
    <n v="4208542.1493827198"/>
    <x v="5708"/>
    <n v="53319733030"/>
    <s v="unconfirmed"/>
    <s v="Chris"/>
    <x v="1"/>
    <x v="25"/>
    <x v="0"/>
    <s v="US"/>
    <x v="1"/>
    <x v="0"/>
    <x v="1"/>
    <x v="5"/>
    <x v="871"/>
    <n v="85"/>
    <x v="0"/>
    <n v="0.16"/>
    <x v="4"/>
    <x v="1"/>
    <x v="0"/>
  </r>
  <r>
    <n v="4209094.4493827196"/>
    <x v="5709"/>
    <n v="96101103617"/>
    <s v="unconfirmed"/>
    <s v="Tess"/>
    <x v="1"/>
    <x v="13"/>
    <x v="0"/>
    <s v="US"/>
    <x v="0"/>
    <x v="1"/>
    <x v="1"/>
    <x v="1"/>
    <x v="394"/>
    <n v="111"/>
    <x v="102"/>
    <n v="1.38"/>
    <x v="0"/>
    <x v="0"/>
    <x v="1"/>
  </r>
  <r>
    <n v="4209646.7493827203"/>
    <x v="5710"/>
    <n v="85669929264"/>
    <s v="verified"/>
    <s v="Steven"/>
    <x v="1"/>
    <x v="18"/>
    <x v="0"/>
    <s v="US"/>
    <x v="1"/>
    <x v="2"/>
    <x v="0"/>
    <x v="2"/>
    <x v="1097"/>
    <n v="39"/>
    <x v="2"/>
    <n v="1.82"/>
    <x v="2"/>
    <x v="1"/>
    <x v="0"/>
  </r>
  <r>
    <n v="4210199.0493827201"/>
    <x v="5711"/>
    <n v="41266040086"/>
    <s v="verified"/>
    <s v="Xiao"/>
    <x v="1"/>
    <x v="22"/>
    <x v="0"/>
    <s v="US"/>
    <x v="1"/>
    <x v="0"/>
    <x v="1"/>
    <x v="3"/>
    <x v="62"/>
    <n v="61"/>
    <x v="60"/>
    <n v="0.28000000000000003"/>
    <x v="0"/>
    <x v="1"/>
    <x v="0"/>
  </r>
  <r>
    <n v="4210751.34938272"/>
    <x v="5712"/>
    <n v="28961369403"/>
    <s v="verified"/>
    <s v="Jc"/>
    <x v="1"/>
    <x v="18"/>
    <x v="0"/>
    <s v="US"/>
    <x v="0"/>
    <x v="1"/>
    <x v="1"/>
    <x v="3"/>
    <x v="185"/>
    <n v="27"/>
    <x v="177"/>
    <n v="0.19"/>
    <x v="1"/>
    <x v="0"/>
    <x v="0"/>
  </r>
  <r>
    <n v="4211303.6493827198"/>
    <x v="5713"/>
    <n v="3506263970"/>
    <s v="unconfirmed"/>
    <s v="Brian"/>
    <x v="1"/>
    <x v="64"/>
    <x v="0"/>
    <s v="US"/>
    <x v="0"/>
    <x v="1"/>
    <x v="1"/>
    <x v="2"/>
    <x v="186"/>
    <n v="118"/>
    <x v="169"/>
    <n v="0.75"/>
    <x v="3"/>
    <x v="0"/>
    <x v="0"/>
  </r>
  <r>
    <n v="4211855.9493827196"/>
    <x v="5714"/>
    <n v="38802469252"/>
    <s v="unconfirmed"/>
    <s v="Katie"/>
    <x v="0"/>
    <x v="79"/>
    <x v="0"/>
    <s v="US"/>
    <x v="1"/>
    <x v="2"/>
    <x v="1"/>
    <x v="3"/>
    <x v="187"/>
    <n v="218"/>
    <x v="122"/>
    <n v="0.89"/>
    <x v="0"/>
    <x v="1"/>
    <x v="1"/>
  </r>
  <r>
    <n v="4212408.2493827203"/>
    <x v="5715"/>
    <n v="88766206910"/>
    <s v="verified"/>
    <s v="Angela"/>
    <x v="1"/>
    <x v="27"/>
    <x v="0"/>
    <s v="US"/>
    <x v="1"/>
    <x v="2"/>
    <x v="1"/>
    <x v="6"/>
    <x v="188"/>
    <n v="144"/>
    <x v="152"/>
    <n v="1.1000000000000001"/>
    <x v="4"/>
    <x v="1"/>
    <x v="1"/>
  </r>
  <r>
    <n v="4212960.5493827201"/>
    <x v="5716"/>
    <n v="52940158970"/>
    <s v="verified"/>
    <s v="Anna"/>
    <x v="1"/>
    <x v="18"/>
    <x v="0"/>
    <s v="US"/>
    <x v="0"/>
    <x v="2"/>
    <x v="1"/>
    <x v="12"/>
    <x v="189"/>
    <n v="71"/>
    <x v="68"/>
    <n v="0.02"/>
    <x v="4"/>
    <x v="2"/>
    <x v="0"/>
  </r>
  <r>
    <n v="4213512.84938272"/>
    <x v="5717"/>
    <n v="72566305161"/>
    <s v="verified"/>
    <s v="Ruth"/>
    <x v="2"/>
    <x v="62"/>
    <x v="0"/>
    <s v="US"/>
    <x v="1"/>
    <x v="2"/>
    <x v="0"/>
    <x v="4"/>
    <x v="406"/>
    <n v="182"/>
    <x v="47"/>
    <n v="0.74"/>
    <x v="0"/>
    <x v="0"/>
    <x v="0"/>
  </r>
  <r>
    <n v="4214065.1493827198"/>
    <x v="5718"/>
    <n v="94549327206"/>
    <s v="unconfirmed"/>
    <s v="Brad"/>
    <x v="0"/>
    <x v="11"/>
    <x v="0"/>
    <s v="US"/>
    <x v="1"/>
    <x v="2"/>
    <x v="0"/>
    <x v="4"/>
    <x v="884"/>
    <n v="223"/>
    <x v="2"/>
    <n v="1.82"/>
    <x v="1"/>
    <x v="2"/>
    <x v="0"/>
  </r>
  <r>
    <n v="4214617.4493827196"/>
    <x v="5719"/>
    <n v="60939531691"/>
    <s v="verified"/>
    <s v="Ana"/>
    <x v="0"/>
    <x v="14"/>
    <x v="0"/>
    <s v="US"/>
    <x v="0"/>
    <x v="1"/>
    <x v="0"/>
    <x v="4"/>
    <x v="842"/>
    <n v="33"/>
    <x v="3"/>
    <n v="1.34"/>
    <x v="2"/>
    <x v="1"/>
    <x v="1"/>
  </r>
  <r>
    <n v="4215169.7493827203"/>
    <x v="5720"/>
    <n v="46182488648"/>
    <s v="verified"/>
    <s v="Manuela"/>
    <x v="0"/>
    <x v="19"/>
    <x v="0"/>
    <s v="US"/>
    <x v="0"/>
    <x v="1"/>
    <x v="1"/>
    <x v="10"/>
    <x v="55"/>
    <n v="205"/>
    <x v="169"/>
    <n v="0.84"/>
    <x v="0"/>
    <x v="2"/>
    <x v="0"/>
  </r>
  <r>
    <n v="4215722.0493827201"/>
    <x v="5721"/>
    <n v="47867119397"/>
    <s v="verified"/>
    <s v="Joey"/>
    <x v="0"/>
    <x v="11"/>
    <x v="0"/>
    <s v="US"/>
    <x v="0"/>
    <x v="0"/>
    <x v="0"/>
    <x v="3"/>
    <x v="820"/>
    <n v="176"/>
    <x v="68"/>
    <n v="0.02"/>
    <x v="2"/>
    <x v="0"/>
    <x v="0"/>
  </r>
  <r>
    <n v="4216274.34938272"/>
    <x v="5722"/>
    <n v="24088461282"/>
    <s v="verified"/>
    <s v="Ross"/>
    <x v="1"/>
    <x v="64"/>
    <x v="0"/>
    <s v="US"/>
    <x v="1"/>
    <x v="2"/>
    <x v="1"/>
    <x v="9"/>
    <x v="822"/>
    <n v="100"/>
    <x v="68"/>
    <n v="0.02"/>
    <x v="4"/>
    <x v="0"/>
    <x v="0"/>
  </r>
  <r>
    <n v="4216826.6493827198"/>
    <x v="5723"/>
    <n v="26930932131"/>
    <s v="unconfirmed"/>
    <s v="Rasheeda"/>
    <x v="1"/>
    <x v="3"/>
    <x v="0"/>
    <s v="US"/>
    <x v="1"/>
    <x v="2"/>
    <x v="0"/>
    <x v="5"/>
    <x v="996"/>
    <n v="219"/>
    <x v="80"/>
    <n v="0.2"/>
    <x v="4"/>
    <x v="2"/>
    <x v="0"/>
  </r>
  <r>
    <n v="4217378.9493827196"/>
    <x v="5724"/>
    <n v="59266195628"/>
    <s v="unconfirmed"/>
    <s v="Judith"/>
    <x v="0"/>
    <x v="31"/>
    <x v="0"/>
    <s v="US"/>
    <x v="1"/>
    <x v="2"/>
    <x v="0"/>
    <x v="9"/>
    <x v="479"/>
    <n v="96"/>
    <x v="1"/>
    <n v="0.79"/>
    <x v="4"/>
    <x v="1"/>
    <x v="0"/>
  </r>
  <r>
    <n v="4217931.2493827203"/>
    <x v="5725"/>
    <n v="98191047044"/>
    <s v="verified"/>
    <s v="Vida"/>
    <x v="0"/>
    <x v="19"/>
    <x v="0"/>
    <s v="US"/>
    <x v="0"/>
    <x v="0"/>
    <x v="1"/>
    <x v="1"/>
    <x v="941"/>
    <n v="123"/>
    <x v="68"/>
    <n v="0.02"/>
    <x v="4"/>
    <x v="0"/>
    <x v="0"/>
  </r>
  <r>
    <n v="4218483.5493827201"/>
    <x v="5726"/>
    <n v="51272423842"/>
    <s v="verified"/>
    <s v="Talisa"/>
    <x v="0"/>
    <x v="53"/>
    <x v="0"/>
    <s v="US"/>
    <x v="1"/>
    <x v="0"/>
    <x v="0"/>
    <x v="2"/>
    <x v="334"/>
    <n v="239"/>
    <x v="48"/>
    <n v="0.27"/>
    <x v="2"/>
    <x v="2"/>
    <x v="0"/>
  </r>
  <r>
    <n v="4219035.84938272"/>
    <x v="5727"/>
    <n v="81977550668"/>
    <s v="verified"/>
    <s v="Lindsay Alexa"/>
    <x v="1"/>
    <x v="6"/>
    <x v="0"/>
    <s v="US"/>
    <x v="0"/>
    <x v="0"/>
    <x v="1"/>
    <x v="12"/>
    <x v="1089"/>
    <n v="18"/>
    <x v="32"/>
    <n v="0.44"/>
    <x v="1"/>
    <x v="1"/>
    <x v="0"/>
  </r>
  <r>
    <n v="4219588.1493827198"/>
    <x v="5728"/>
    <n v="2979285395"/>
    <s v="unconfirmed"/>
    <s v="Danielle"/>
    <x v="1"/>
    <x v="3"/>
    <x v="0"/>
    <s v="US"/>
    <x v="0"/>
    <x v="0"/>
    <x v="1"/>
    <x v="8"/>
    <x v="746"/>
    <n v="235"/>
    <x v="235"/>
    <n v="1.91"/>
    <x v="0"/>
    <x v="2"/>
    <x v="3"/>
  </r>
  <r>
    <n v="4220140.4493827196"/>
    <x v="5729"/>
    <n v="19635682486"/>
    <s v="unconfirmed"/>
    <s v="Victor"/>
    <x v="3"/>
    <x v="58"/>
    <x v="0"/>
    <s v="US"/>
    <x v="1"/>
    <x v="2"/>
    <x v="0"/>
    <x v="0"/>
    <x v="185"/>
    <n v="158"/>
    <x v="88"/>
    <n v="1.1499999999999999"/>
    <x v="3"/>
    <x v="0"/>
    <x v="1"/>
  </r>
  <r>
    <n v="4220692.7493827203"/>
    <x v="5730"/>
    <n v="64556809809"/>
    <s v="verified"/>
    <s v="Sharon"/>
    <x v="0"/>
    <x v="99"/>
    <x v="0"/>
    <s v="US"/>
    <x v="0"/>
    <x v="1"/>
    <x v="1"/>
    <x v="3"/>
    <x v="186"/>
    <n v="112"/>
    <x v="35"/>
    <n v="2.75"/>
    <x v="3"/>
    <x v="0"/>
    <x v="0"/>
  </r>
  <r>
    <n v="4221245.0493827201"/>
    <x v="5731"/>
    <n v="65933576998"/>
    <s v="verified"/>
    <s v="James"/>
    <x v="1"/>
    <x v="13"/>
    <x v="0"/>
    <s v="US"/>
    <x v="1"/>
    <x v="1"/>
    <x v="1"/>
    <x v="0"/>
    <x v="187"/>
    <n v="73"/>
    <x v="62"/>
    <n v="3.37"/>
    <x v="0"/>
    <x v="1"/>
    <x v="4"/>
  </r>
  <r>
    <n v="4221797.34938272"/>
    <x v="5732"/>
    <n v="3015982549"/>
    <s v="unconfirmed"/>
    <s v="Victoria"/>
    <x v="0"/>
    <x v="29"/>
    <x v="0"/>
    <s v="US"/>
    <x v="0"/>
    <x v="0"/>
    <x v="1"/>
    <x v="7"/>
    <x v="188"/>
    <n v="19"/>
    <x v="130"/>
    <n v="0.57999999999999996"/>
    <x v="0"/>
    <x v="1"/>
    <x v="0"/>
  </r>
  <r>
    <n v="4222349.6493827198"/>
    <x v="5733"/>
    <n v="73051535519"/>
    <s v="verified"/>
    <s v="Ollie"/>
    <x v="0"/>
    <x v="5"/>
    <x v="0"/>
    <s v="US"/>
    <x v="1"/>
    <x v="2"/>
    <x v="0"/>
    <x v="5"/>
    <x v="189"/>
    <n v="234"/>
    <x v="250"/>
    <n v="0.78"/>
    <x v="0"/>
    <x v="2"/>
    <x v="0"/>
  </r>
  <r>
    <n v="4222901.9493827196"/>
    <x v="5734"/>
    <n v="13966172071"/>
    <s v="verified"/>
    <s v="Walther"/>
    <x v="2"/>
    <x v="24"/>
    <x v="0"/>
    <s v="US"/>
    <x v="1"/>
    <x v="1"/>
    <x v="1"/>
    <x v="7"/>
    <x v="859"/>
    <n v="239"/>
    <x v="103"/>
    <n v="0.6"/>
    <x v="0"/>
    <x v="2"/>
    <x v="0"/>
  </r>
  <r>
    <n v="4223454.2493827203"/>
    <x v="5735"/>
    <n v="17428579735"/>
    <s v="unconfirmed"/>
    <s v="Mona"/>
    <x v="0"/>
    <x v="29"/>
    <x v="0"/>
    <s v="US"/>
    <x v="0"/>
    <x v="2"/>
    <x v="1"/>
    <x v="5"/>
    <x v="74"/>
    <n v="23"/>
    <x v="19"/>
    <n v="1.53"/>
    <x v="3"/>
    <x v="1"/>
    <x v="1"/>
  </r>
  <r>
    <n v="4224006.5493827201"/>
    <x v="5736"/>
    <n v="95961554061"/>
    <s v="verified"/>
    <s v="Ehud"/>
    <x v="1"/>
    <x v="6"/>
    <x v="0"/>
    <s v="US"/>
    <x v="0"/>
    <x v="1"/>
    <x v="1"/>
    <x v="7"/>
    <x v="321"/>
    <n v="75"/>
    <x v="306"/>
    <n v="3.28"/>
    <x v="0"/>
    <x v="1"/>
    <x v="4"/>
  </r>
  <r>
    <n v="4224558.84938272"/>
    <x v="5737"/>
    <n v="31465606874"/>
    <s v="verified"/>
    <s v="Basil"/>
    <x v="0"/>
    <x v="11"/>
    <x v="0"/>
    <s v="US"/>
    <x v="0"/>
    <x v="0"/>
    <x v="0"/>
    <x v="10"/>
    <x v="466"/>
    <n v="68"/>
    <x v="73"/>
    <n v="0.9"/>
    <x v="4"/>
    <x v="0"/>
    <x v="0"/>
  </r>
  <r>
    <n v="4225111.1493827198"/>
    <x v="5738"/>
    <n v="73670551944"/>
    <s v="verified"/>
    <s v="Karen"/>
    <x v="1"/>
    <x v="27"/>
    <x v="0"/>
    <s v="US"/>
    <x v="0"/>
    <x v="1"/>
    <x v="1"/>
    <x v="8"/>
    <x v="127"/>
    <n v="83"/>
    <x v="21"/>
    <n v="1.02"/>
    <x v="1"/>
    <x v="2"/>
    <x v="1"/>
  </r>
  <r>
    <n v="4225663.4493827196"/>
    <x v="5739"/>
    <n v="83776079534"/>
    <s v="unconfirmed"/>
    <s v="Dean"/>
    <x v="1"/>
    <x v="18"/>
    <x v="0"/>
    <s v="US"/>
    <x v="0"/>
    <x v="1"/>
    <x v="0"/>
    <x v="7"/>
    <x v="488"/>
    <n v="43"/>
    <x v="177"/>
    <n v="0.17"/>
    <x v="0"/>
    <x v="0"/>
    <x v="0"/>
  </r>
  <r>
    <n v="4226215.7493827203"/>
    <x v="5740"/>
    <n v="81959550819"/>
    <s v="verified"/>
    <s v="Tarek"/>
    <x v="1"/>
    <x v="18"/>
    <x v="0"/>
    <s v="US"/>
    <x v="1"/>
    <x v="1"/>
    <x v="0"/>
    <x v="8"/>
    <x v="946"/>
    <n v="93"/>
    <x v="31"/>
    <n v="0.26"/>
    <x v="2"/>
    <x v="1"/>
    <x v="0"/>
  </r>
  <r>
    <n v="4226768.0493827201"/>
    <x v="5741"/>
    <n v="95991178269"/>
    <s v="verified"/>
    <s v="Vinneth"/>
    <x v="0"/>
    <x v="5"/>
    <x v="0"/>
    <s v="US"/>
    <x v="1"/>
    <x v="0"/>
    <x v="1"/>
    <x v="1"/>
    <x v="572"/>
    <n v="61"/>
    <x v="286"/>
    <n v="2.61"/>
    <x v="4"/>
    <x v="1"/>
    <x v="3"/>
  </r>
  <r>
    <n v="4227320.34938272"/>
    <x v="5742"/>
    <n v="75904726930"/>
    <s v="unconfirmed"/>
    <s v="Roni"/>
    <x v="0"/>
    <x v="15"/>
    <x v="0"/>
    <s v="US"/>
    <x v="0"/>
    <x v="1"/>
    <x v="1"/>
    <x v="1"/>
    <x v="574"/>
    <n v="226"/>
    <x v="177"/>
    <n v="0.17"/>
    <x v="4"/>
    <x v="2"/>
    <x v="0"/>
  </r>
  <r>
    <n v="4227872.6493827198"/>
    <x v="5743"/>
    <n v="32908515171"/>
    <s v="unconfirmed"/>
    <s v="Orhun"/>
    <x v="1"/>
    <x v="18"/>
    <x v="0"/>
    <s v="US"/>
    <x v="0"/>
    <x v="2"/>
    <x v="0"/>
    <x v="7"/>
    <x v="439"/>
    <n v="220"/>
    <x v="159"/>
    <n v="1.26"/>
    <x v="2"/>
    <x v="2"/>
    <x v="1"/>
  </r>
  <r>
    <n v="4228424.9493827196"/>
    <x v="5744"/>
    <n v="91067510638"/>
    <s v="verified"/>
    <s v="Liana"/>
    <x v="0"/>
    <x v="11"/>
    <x v="0"/>
    <s v="US"/>
    <x v="0"/>
    <x v="2"/>
    <x v="1"/>
    <x v="9"/>
    <x v="1011"/>
    <n v="54"/>
    <x v="169"/>
    <n v="0.75"/>
    <x v="1"/>
    <x v="1"/>
    <x v="0"/>
  </r>
  <r>
    <n v="4228977.2493827203"/>
    <x v="5745"/>
    <n v="63082363111"/>
    <s v="unconfirmed"/>
    <s v="Val And Taylor"/>
    <x v="0"/>
    <x v="5"/>
    <x v="0"/>
    <s v="US"/>
    <x v="0"/>
    <x v="2"/>
    <x v="1"/>
    <x v="2"/>
    <x v="1020"/>
    <n v="131"/>
    <x v="63"/>
    <n v="0.1"/>
    <x v="3"/>
    <x v="0"/>
    <x v="0"/>
  </r>
  <r>
    <n v="4229529.5493827201"/>
    <x v="5746"/>
    <n v="25236856412"/>
    <s v="unconfirmed"/>
    <s v="Ahmad"/>
    <x v="1"/>
    <x v="13"/>
    <x v="0"/>
    <s v="US"/>
    <x v="1"/>
    <x v="2"/>
    <x v="1"/>
    <x v="12"/>
    <x v="435"/>
    <n v="55"/>
    <x v="131"/>
    <n v="0.13"/>
    <x v="2"/>
    <x v="1"/>
    <x v="0"/>
  </r>
  <r>
    <n v="4230081.84938272"/>
    <x v="5747"/>
    <n v="64531019014"/>
    <s v="unconfirmed"/>
    <s v="Mina"/>
    <x v="1"/>
    <x v="2"/>
    <x v="0"/>
    <s v="US"/>
    <x v="1"/>
    <x v="2"/>
    <x v="1"/>
    <x v="8"/>
    <x v="1081"/>
    <n v="31"/>
    <x v="161"/>
    <n v="0.36"/>
    <x v="2"/>
    <x v="1"/>
    <x v="0"/>
  </r>
  <r>
    <n v="4230634.1493827198"/>
    <x v="5748"/>
    <n v="10412895622"/>
    <s v="verified"/>
    <s v="Sindhu"/>
    <x v="1"/>
    <x v="18"/>
    <x v="0"/>
    <s v="US"/>
    <x v="1"/>
    <x v="1"/>
    <x v="1"/>
    <x v="5"/>
    <x v="297"/>
    <n v="171"/>
    <x v="87"/>
    <n v="0.79"/>
    <x v="3"/>
    <x v="0"/>
    <x v="0"/>
  </r>
  <r>
    <n v="4231186.4493827196"/>
    <x v="5749"/>
    <n v="24004196502"/>
    <s v="unconfirmed"/>
    <s v="Sean"/>
    <x v="1"/>
    <x v="27"/>
    <x v="0"/>
    <s v="US"/>
    <x v="1"/>
    <x v="0"/>
    <x v="1"/>
    <x v="7"/>
    <x v="1113"/>
    <n v="57"/>
    <x v="2"/>
    <n v="1.82"/>
    <x v="0"/>
    <x v="1"/>
    <x v="0"/>
  </r>
  <r>
    <n v="4231738.7493827203"/>
    <x v="5750"/>
    <n v="2569195666"/>
    <s v="verified"/>
    <s v="Madeline"/>
    <x v="1"/>
    <x v="7"/>
    <x v="0"/>
    <s v="US"/>
    <x v="1"/>
    <x v="1"/>
    <x v="1"/>
    <x v="1"/>
    <x v="505"/>
    <n v="187"/>
    <x v="147"/>
    <n v="0.98"/>
    <x v="4"/>
    <x v="0"/>
    <x v="1"/>
  </r>
  <r>
    <n v="4232291.0493827201"/>
    <x v="5751"/>
    <n v="57921823038"/>
    <s v="verified"/>
    <s v="Rahul"/>
    <x v="1"/>
    <x v="13"/>
    <x v="0"/>
    <s v="US"/>
    <x v="0"/>
    <x v="0"/>
    <x v="0"/>
    <x v="3"/>
    <x v="703"/>
    <n v="81"/>
    <x v="161"/>
    <n v="0.36"/>
    <x v="4"/>
    <x v="1"/>
    <x v="0"/>
  </r>
  <r>
    <n v="4232843.34938272"/>
    <x v="5752"/>
    <n v="73843403777"/>
    <s v="unconfirmed"/>
    <s v="John"/>
    <x v="1"/>
    <x v="6"/>
    <x v="0"/>
    <s v="US"/>
    <x v="1"/>
    <x v="1"/>
    <x v="1"/>
    <x v="2"/>
    <x v="1042"/>
    <n v="72"/>
    <x v="86"/>
    <n v="0.23"/>
    <x v="4"/>
    <x v="1"/>
    <x v="0"/>
  </r>
  <r>
    <n v="4233395.6493827198"/>
    <x v="5753"/>
    <n v="77834011710"/>
    <s v="unconfirmed"/>
    <s v="Danielle"/>
    <x v="1"/>
    <x v="22"/>
    <x v="0"/>
    <s v="US"/>
    <x v="1"/>
    <x v="0"/>
    <x v="1"/>
    <x v="0"/>
    <x v="265"/>
    <n v="14"/>
    <x v="63"/>
    <n v="0.04"/>
    <x v="4"/>
    <x v="1"/>
    <x v="0"/>
  </r>
  <r>
    <n v="4233947.9493827196"/>
    <x v="5754"/>
    <n v="26906168908"/>
    <s v="unconfirmed"/>
    <s v="Mina"/>
    <x v="1"/>
    <x v="2"/>
    <x v="0"/>
    <s v="US"/>
    <x v="1"/>
    <x v="0"/>
    <x v="1"/>
    <x v="1"/>
    <x v="858"/>
    <n v="130"/>
    <x v="56"/>
    <n v="0.56999999999999995"/>
    <x v="4"/>
    <x v="0"/>
    <x v="0"/>
  </r>
  <r>
    <n v="4234500.2493827203"/>
    <x v="5755"/>
    <n v="67914056922"/>
    <s v="verified"/>
    <s v="Janine"/>
    <x v="0"/>
    <x v="9"/>
    <x v="0"/>
    <s v="US"/>
    <x v="0"/>
    <x v="0"/>
    <x v="1"/>
    <x v="1"/>
    <x v="809"/>
    <n v="186"/>
    <x v="6"/>
    <n v="2.0699999999999998"/>
    <x v="3"/>
    <x v="0"/>
    <x v="3"/>
  </r>
  <r>
    <n v="4235052.5493827201"/>
    <x v="5756"/>
    <n v="59541745436"/>
    <s v="unconfirmed"/>
    <s v="Swati"/>
    <x v="0"/>
    <x v="11"/>
    <x v="0"/>
    <s v="US"/>
    <x v="0"/>
    <x v="0"/>
    <x v="1"/>
    <x v="3"/>
    <x v="1"/>
    <n v="28"/>
    <x v="68"/>
    <n v="0.02"/>
    <x v="3"/>
    <x v="1"/>
    <x v="0"/>
  </r>
  <r>
    <n v="4235604.84938272"/>
    <x v="5757"/>
    <n v="45055036245"/>
    <s v="unconfirmed"/>
    <s v="Host"/>
    <x v="1"/>
    <x v="13"/>
    <x v="0"/>
    <s v="US"/>
    <x v="0"/>
    <x v="1"/>
    <x v="1"/>
    <x v="3"/>
    <x v="862"/>
    <n v="81"/>
    <x v="131"/>
    <n v="0.12"/>
    <x v="3"/>
    <x v="1"/>
    <x v="0"/>
  </r>
  <r>
    <n v="4236157.1493827198"/>
    <x v="5758"/>
    <n v="22244247680"/>
    <s v="verified"/>
    <s v="Georges"/>
    <x v="1"/>
    <x v="45"/>
    <x v="0"/>
    <s v="US"/>
    <x v="1"/>
    <x v="1"/>
    <x v="1"/>
    <x v="1"/>
    <x v="817"/>
    <n v="31"/>
    <x v="0"/>
    <n v="0.16"/>
    <x v="3"/>
    <x v="1"/>
    <x v="0"/>
  </r>
  <r>
    <n v="4236709.4493827196"/>
    <x v="5759"/>
    <n v="39470143880"/>
    <s v="verified"/>
    <s v="Angie And Matthew"/>
    <x v="0"/>
    <x v="5"/>
    <x v="0"/>
    <s v="US"/>
    <x v="1"/>
    <x v="0"/>
    <x v="1"/>
    <x v="2"/>
    <x v="1049"/>
    <n v="160"/>
    <x v="98"/>
    <n v="0.18"/>
    <x v="1"/>
    <x v="0"/>
    <x v="0"/>
  </r>
  <r>
    <n v="4237261.7493827203"/>
    <x v="5760"/>
    <n v="87088290171"/>
    <s v="unconfirmed"/>
    <s v="Chema"/>
    <x v="0"/>
    <x v="5"/>
    <x v="0"/>
    <s v="US"/>
    <x v="1"/>
    <x v="0"/>
    <x v="1"/>
    <x v="2"/>
    <x v="566"/>
    <n v="111"/>
    <x v="96"/>
    <n v="1.46"/>
    <x v="4"/>
    <x v="0"/>
    <x v="1"/>
  </r>
  <r>
    <n v="4237814.0493827201"/>
    <x v="5761"/>
    <n v="85412059991"/>
    <s v="unconfirmed"/>
    <s v="Katie"/>
    <x v="0"/>
    <x v="12"/>
    <x v="0"/>
    <s v="US"/>
    <x v="0"/>
    <x v="0"/>
    <x v="1"/>
    <x v="12"/>
    <x v="999"/>
    <n v="151"/>
    <x v="63"/>
    <n v="0.04"/>
    <x v="4"/>
    <x v="0"/>
    <x v="0"/>
  </r>
  <r>
    <n v="4238366.34938272"/>
    <x v="5762"/>
    <n v="77258556754"/>
    <s v="unconfirmed"/>
    <s v="Mio"/>
    <x v="2"/>
    <x v="55"/>
    <x v="0"/>
    <s v="US"/>
    <x v="0"/>
    <x v="2"/>
    <x v="0"/>
    <x v="2"/>
    <x v="773"/>
    <n v="236"/>
    <x v="63"/>
    <n v="0.05"/>
    <x v="3"/>
    <x v="2"/>
    <x v="0"/>
  </r>
  <r>
    <n v="4238918.6493827198"/>
    <x v="5763"/>
    <n v="67654905226"/>
    <s v="verified"/>
    <s v="Murad"/>
    <x v="0"/>
    <x v="20"/>
    <x v="0"/>
    <s v="US"/>
    <x v="1"/>
    <x v="2"/>
    <x v="1"/>
    <x v="9"/>
    <x v="476"/>
    <n v="128"/>
    <x v="303"/>
    <n v="1.59"/>
    <x v="2"/>
    <x v="0"/>
    <x v="1"/>
  </r>
  <r>
    <n v="4239470.9493827196"/>
    <x v="5764"/>
    <n v="90721704255"/>
    <s v="verified"/>
    <s v="Vida"/>
    <x v="0"/>
    <x v="19"/>
    <x v="0"/>
    <s v="US"/>
    <x v="0"/>
    <x v="2"/>
    <x v="1"/>
    <x v="9"/>
    <x v="657"/>
    <n v="142"/>
    <x v="48"/>
    <n v="0.09"/>
    <x v="1"/>
    <x v="0"/>
    <x v="0"/>
  </r>
  <r>
    <n v="4240023.2493827203"/>
    <x v="5765"/>
    <n v="73510779127"/>
    <s v="verified"/>
    <s v="Leatha"/>
    <x v="0"/>
    <x v="53"/>
    <x v="0"/>
    <s v="US"/>
    <x v="0"/>
    <x v="0"/>
    <x v="1"/>
    <x v="7"/>
    <x v="983"/>
    <n v="41"/>
    <x v="152"/>
    <n v="1.19"/>
    <x v="4"/>
    <x v="1"/>
    <x v="1"/>
  </r>
  <r>
    <n v="4240575.5493827201"/>
    <x v="5766"/>
    <n v="17020006988"/>
    <s v="verified"/>
    <s v="Mei-Ling"/>
    <x v="0"/>
    <x v="11"/>
    <x v="0"/>
    <s v="US"/>
    <x v="0"/>
    <x v="2"/>
    <x v="1"/>
    <x v="12"/>
    <x v="1134"/>
    <n v="192"/>
    <x v="46"/>
    <n v="0.61"/>
    <x v="0"/>
    <x v="0"/>
    <x v="0"/>
  </r>
  <r>
    <n v="4241127.84938272"/>
    <x v="5767"/>
    <n v="57710784200"/>
    <s v="verified"/>
    <s v="LaToya"/>
    <x v="0"/>
    <x v="35"/>
    <x v="0"/>
    <s v="US"/>
    <x v="1"/>
    <x v="1"/>
    <x v="1"/>
    <x v="0"/>
    <x v="120"/>
    <n v="114"/>
    <x v="138"/>
    <n v="0.49"/>
    <x v="1"/>
    <x v="0"/>
    <x v="0"/>
  </r>
  <r>
    <n v="4241680.1493827198"/>
    <x v="5768"/>
    <n v="19105562129"/>
    <s v="unconfirmed"/>
    <s v="Maria"/>
    <x v="1"/>
    <x v="27"/>
    <x v="0"/>
    <s v="US"/>
    <x v="1"/>
    <x v="0"/>
    <x v="0"/>
    <x v="3"/>
    <x v="683"/>
    <n v="80"/>
    <x v="109"/>
    <n v="0.25"/>
    <x v="4"/>
    <x v="1"/>
    <x v="0"/>
  </r>
  <r>
    <n v="4242232.4493827196"/>
    <x v="5769"/>
    <n v="98327171500"/>
    <s v="unconfirmed"/>
    <s v="Cynthia"/>
    <x v="1"/>
    <x v="2"/>
    <x v="0"/>
    <s v="US"/>
    <x v="1"/>
    <x v="2"/>
    <x v="0"/>
    <x v="7"/>
    <x v="965"/>
    <n v="51"/>
    <x v="124"/>
    <n v="0.22"/>
    <x v="1"/>
    <x v="1"/>
    <x v="0"/>
  </r>
  <r>
    <n v="4242784.7493827203"/>
    <x v="5770"/>
    <n v="95572961931"/>
    <s v="unconfirmed"/>
    <s v="Shahana"/>
    <x v="0"/>
    <x v="14"/>
    <x v="0"/>
    <s v="US"/>
    <x v="1"/>
    <x v="0"/>
    <x v="0"/>
    <x v="7"/>
    <x v="211"/>
    <n v="94"/>
    <x v="240"/>
    <n v="2.66"/>
    <x v="2"/>
    <x v="1"/>
    <x v="4"/>
  </r>
  <r>
    <n v="4243337.0493827201"/>
    <x v="5771"/>
    <n v="25926721489"/>
    <s v="unconfirmed"/>
    <s v="Cynthia"/>
    <x v="1"/>
    <x v="45"/>
    <x v="0"/>
    <s v="US"/>
    <x v="0"/>
    <x v="1"/>
    <x v="0"/>
    <x v="10"/>
    <x v="997"/>
    <n v="226"/>
    <x v="78"/>
    <n v="0.47"/>
    <x v="0"/>
    <x v="2"/>
    <x v="0"/>
  </r>
  <r>
    <n v="4243889.34938272"/>
    <x v="5772"/>
    <n v="13487119359"/>
    <s v="unconfirmed"/>
    <s v="Jose"/>
    <x v="1"/>
    <x v="50"/>
    <x v="0"/>
    <s v="US"/>
    <x v="1"/>
    <x v="2"/>
    <x v="1"/>
    <x v="4"/>
    <x v="164"/>
    <n v="120"/>
    <x v="2"/>
    <n v="1.82"/>
    <x v="2"/>
    <x v="0"/>
    <x v="0"/>
  </r>
  <r>
    <n v="4244441.6493827198"/>
    <x v="5773"/>
    <n v="36992340475"/>
    <s v="unconfirmed"/>
    <s v="Derek"/>
    <x v="0"/>
    <x v="21"/>
    <x v="0"/>
    <s v="US"/>
    <x v="1"/>
    <x v="1"/>
    <x v="0"/>
    <x v="2"/>
    <x v="1052"/>
    <n v="99"/>
    <x v="130"/>
    <n v="0.59"/>
    <x v="0"/>
    <x v="1"/>
    <x v="0"/>
  </r>
  <r>
    <n v="4244993.9493827196"/>
    <x v="5774"/>
    <n v="92655894652"/>
    <s v="unconfirmed"/>
    <s v="Peter"/>
    <x v="0"/>
    <x v="19"/>
    <x v="0"/>
    <s v="US"/>
    <x v="1"/>
    <x v="0"/>
    <x v="1"/>
    <x v="2"/>
    <x v="62"/>
    <n v="61"/>
    <x v="93"/>
    <n v="1.1599999999999999"/>
    <x v="4"/>
    <x v="1"/>
    <x v="0"/>
  </r>
  <r>
    <n v="4245546.2493827203"/>
    <x v="5775"/>
    <n v="91187427684"/>
    <s v="unconfirmed"/>
    <s v="Andrew"/>
    <x v="1"/>
    <x v="18"/>
    <x v="0"/>
    <s v="US"/>
    <x v="0"/>
    <x v="0"/>
    <x v="1"/>
    <x v="2"/>
    <x v="377"/>
    <n v="120"/>
    <x v="2"/>
    <n v="1.82"/>
    <x v="0"/>
    <x v="0"/>
    <x v="0"/>
  </r>
  <r>
    <n v="4246098.5493827201"/>
    <x v="5776"/>
    <n v="77739290188"/>
    <s v="unconfirmed"/>
    <s v="Mandy"/>
    <x v="1"/>
    <x v="2"/>
    <x v="0"/>
    <s v="US"/>
    <x v="1"/>
    <x v="2"/>
    <x v="0"/>
    <x v="1"/>
    <x v="469"/>
    <n v="230"/>
    <x v="68"/>
    <n v="0.02"/>
    <x v="3"/>
    <x v="2"/>
    <x v="0"/>
  </r>
  <r>
    <n v="4246650.84938272"/>
    <x v="5777"/>
    <n v="8057718627"/>
    <s v="unconfirmed"/>
    <s v="Michael"/>
    <x v="1"/>
    <x v="3"/>
    <x v="0"/>
    <s v="US"/>
    <x v="1"/>
    <x v="2"/>
    <x v="0"/>
    <x v="4"/>
    <x v="156"/>
    <n v="97"/>
    <x v="68"/>
    <n v="0.02"/>
    <x v="0"/>
    <x v="1"/>
    <x v="0"/>
  </r>
  <r>
    <n v="4247203.1493827198"/>
    <x v="5778"/>
    <n v="47139574764"/>
    <s v="unconfirmed"/>
    <s v="Joshua"/>
    <x v="0"/>
    <x v="29"/>
    <x v="0"/>
    <s v="US"/>
    <x v="1"/>
    <x v="1"/>
    <x v="0"/>
    <x v="2"/>
    <x v="463"/>
    <n v="222"/>
    <x v="0"/>
    <n v="0.16"/>
    <x v="3"/>
    <x v="2"/>
    <x v="0"/>
  </r>
  <r>
    <n v="4247755.4493827196"/>
    <x v="5779"/>
    <n v="67992027523"/>
    <s v="unconfirmed"/>
    <s v="Gung"/>
    <x v="0"/>
    <x v="28"/>
    <x v="0"/>
    <s v="US"/>
    <x v="1"/>
    <x v="0"/>
    <x v="1"/>
    <x v="6"/>
    <x v="650"/>
    <n v="48"/>
    <x v="177"/>
    <n v="0.14000000000000001"/>
    <x v="3"/>
    <x v="1"/>
    <x v="0"/>
  </r>
  <r>
    <n v="4248307.7493827203"/>
    <x v="5780"/>
    <n v="5126454114"/>
    <s v="verified"/>
    <s v="Abel"/>
    <x v="1"/>
    <x v="68"/>
    <x v="0"/>
    <s v="US"/>
    <x v="0"/>
    <x v="0"/>
    <x v="0"/>
    <x v="3"/>
    <x v="588"/>
    <n v="235"/>
    <x v="113"/>
    <n v="0.82"/>
    <x v="3"/>
    <x v="2"/>
    <x v="0"/>
  </r>
  <r>
    <n v="4248860.0493827201"/>
    <x v="5781"/>
    <n v="77145856523"/>
    <s v="unconfirmed"/>
    <s v="Sandra"/>
    <x v="0"/>
    <x v="99"/>
    <x v="0"/>
    <s v="US"/>
    <x v="0"/>
    <x v="2"/>
    <x v="1"/>
    <x v="9"/>
    <x v="343"/>
    <n v="144"/>
    <x v="39"/>
    <n v="1.96"/>
    <x v="1"/>
    <x v="0"/>
    <x v="3"/>
  </r>
  <r>
    <n v="4249412.34938272"/>
    <x v="5782"/>
    <n v="60255357465"/>
    <s v="unconfirmed"/>
    <s v="Ken"/>
    <x v="0"/>
    <x v="11"/>
    <x v="0"/>
    <s v="US"/>
    <x v="1"/>
    <x v="0"/>
    <x v="0"/>
    <x v="1"/>
    <x v="611"/>
    <n v="34"/>
    <x v="2"/>
    <n v="1.82"/>
    <x v="1"/>
    <x v="1"/>
    <x v="0"/>
  </r>
  <r>
    <n v="4249964.6493827198"/>
    <x v="5783"/>
    <n v="70509748499"/>
    <s v="unconfirmed"/>
    <s v="Husain"/>
    <x v="1"/>
    <x v="27"/>
    <x v="0"/>
    <s v="US"/>
    <x v="1"/>
    <x v="0"/>
    <x v="1"/>
    <x v="10"/>
    <x v="588"/>
    <n v="235"/>
    <x v="46"/>
    <n v="1.01"/>
    <x v="3"/>
    <x v="2"/>
    <x v="0"/>
  </r>
  <r>
    <n v="4250516.9493827196"/>
    <x v="5784"/>
    <n v="75521261794"/>
    <s v="verified"/>
    <s v="Mamie"/>
    <x v="2"/>
    <x v="49"/>
    <x v="0"/>
    <s v="US"/>
    <x v="0"/>
    <x v="0"/>
    <x v="1"/>
    <x v="9"/>
    <x v="1157"/>
    <n v="89"/>
    <x v="2"/>
    <n v="1.82"/>
    <x v="2"/>
    <x v="1"/>
    <x v="0"/>
  </r>
  <r>
    <n v="4251069.2493827203"/>
    <x v="5785"/>
    <n v="16611053963"/>
    <s v="verified"/>
    <s v="Roman"/>
    <x v="2"/>
    <x v="139"/>
    <x v="0"/>
    <s v="US"/>
    <x v="0"/>
    <x v="1"/>
    <x v="1"/>
    <x v="5"/>
    <x v="155"/>
    <n v="101"/>
    <x v="222"/>
    <n v="1.88"/>
    <x v="2"/>
    <x v="0"/>
    <x v="1"/>
  </r>
  <r>
    <n v="4251621.5493827201"/>
    <x v="5786"/>
    <n v="54691582086"/>
    <s v="unconfirmed"/>
    <s v="Wayne"/>
    <x v="0"/>
    <x v="15"/>
    <x v="0"/>
    <s v="US"/>
    <x v="1"/>
    <x v="1"/>
    <x v="1"/>
    <x v="6"/>
    <x v="750"/>
    <n v="31"/>
    <x v="161"/>
    <n v="1.6"/>
    <x v="2"/>
    <x v="1"/>
    <x v="0"/>
  </r>
  <r>
    <n v="4252173.84938272"/>
    <x v="5787"/>
    <n v="46374375610"/>
    <s v="unconfirmed"/>
    <s v="Farrell"/>
    <x v="0"/>
    <x v="5"/>
    <x v="0"/>
    <s v="US"/>
    <x v="1"/>
    <x v="1"/>
    <x v="1"/>
    <x v="1"/>
    <x v="1148"/>
    <n v="96"/>
    <x v="135"/>
    <n v="0.65"/>
    <x v="4"/>
    <x v="1"/>
    <x v="0"/>
  </r>
  <r>
    <n v="4252726.1493827198"/>
    <x v="5788"/>
    <n v="48153581349"/>
    <s v="verified"/>
    <s v="Treasure"/>
    <x v="0"/>
    <x v="20"/>
    <x v="0"/>
    <s v="US"/>
    <x v="0"/>
    <x v="1"/>
    <x v="1"/>
    <x v="3"/>
    <x v="354"/>
    <n v="123"/>
    <x v="120"/>
    <n v="2.21"/>
    <x v="3"/>
    <x v="0"/>
    <x v="3"/>
  </r>
  <r>
    <n v="4253278.4493827196"/>
    <x v="5789"/>
    <n v="70065216336"/>
    <s v="verified"/>
    <s v="Aj"/>
    <x v="2"/>
    <x v="24"/>
    <x v="0"/>
    <s v="US"/>
    <x v="1"/>
    <x v="1"/>
    <x v="0"/>
    <x v="6"/>
    <x v="413"/>
    <n v="129"/>
    <x v="109"/>
    <n v="0.55000000000000004"/>
    <x v="4"/>
    <x v="0"/>
    <x v="0"/>
  </r>
  <r>
    <n v="4253830.7493827203"/>
    <x v="5790"/>
    <n v="86859440389"/>
    <s v="unconfirmed"/>
    <s v="Tony &amp; Lea"/>
    <x v="2"/>
    <x v="55"/>
    <x v="0"/>
    <s v="US"/>
    <x v="1"/>
    <x v="2"/>
    <x v="1"/>
    <x v="4"/>
    <x v="262"/>
    <n v="165"/>
    <x v="80"/>
    <n v="0.31"/>
    <x v="0"/>
    <x v="0"/>
    <x v="0"/>
  </r>
  <r>
    <n v="4254383.0493827201"/>
    <x v="5791"/>
    <n v="69035482185"/>
    <s v="unconfirmed"/>
    <s v="Anna"/>
    <x v="1"/>
    <x v="18"/>
    <x v="0"/>
    <s v="US"/>
    <x v="0"/>
    <x v="0"/>
    <x v="1"/>
    <x v="0"/>
    <x v="308"/>
    <n v="82"/>
    <x v="98"/>
    <n v="0.18"/>
    <x v="4"/>
    <x v="1"/>
    <x v="0"/>
  </r>
  <r>
    <n v="4254935.34938272"/>
    <x v="5792"/>
    <n v="87897753022"/>
    <s v="verified"/>
    <s v="Felicia"/>
    <x v="0"/>
    <x v="15"/>
    <x v="0"/>
    <s v="US"/>
    <x v="0"/>
    <x v="1"/>
    <x v="1"/>
    <x v="7"/>
    <x v="988"/>
    <n v="44"/>
    <x v="213"/>
    <n v="1.48"/>
    <x v="2"/>
    <x v="1"/>
    <x v="1"/>
  </r>
  <r>
    <n v="4255487.6493827198"/>
    <x v="5793"/>
    <n v="88192781841"/>
    <s v="verified"/>
    <s v="Gillian"/>
    <x v="1"/>
    <x v="22"/>
    <x v="0"/>
    <s v="US"/>
    <x v="1"/>
    <x v="0"/>
    <x v="1"/>
    <x v="1"/>
    <x v="305"/>
    <n v="51"/>
    <x v="48"/>
    <n v="0.13"/>
    <x v="1"/>
    <x v="1"/>
    <x v="0"/>
  </r>
  <r>
    <n v="4256039.9493827196"/>
    <x v="5794"/>
    <n v="10676595922"/>
    <s v="verified"/>
    <s v="Julie"/>
    <x v="0"/>
    <x v="11"/>
    <x v="0"/>
    <s v="US"/>
    <x v="1"/>
    <x v="2"/>
    <x v="1"/>
    <x v="12"/>
    <x v="63"/>
    <n v="165"/>
    <x v="48"/>
    <n v="0.09"/>
    <x v="2"/>
    <x v="0"/>
    <x v="0"/>
  </r>
  <r>
    <n v="4256592.2493827203"/>
    <x v="5795"/>
    <n v="15282537964"/>
    <s v="verified"/>
    <s v="Phin"/>
    <x v="1"/>
    <x v="7"/>
    <x v="0"/>
    <s v="US"/>
    <x v="0"/>
    <x v="2"/>
    <x v="1"/>
    <x v="5"/>
    <x v="336"/>
    <n v="161"/>
    <x v="2"/>
    <n v="1.82"/>
    <x v="2"/>
    <x v="0"/>
    <x v="0"/>
  </r>
  <r>
    <n v="4257144.5493827201"/>
    <x v="5796"/>
    <n v="17554264698"/>
    <s v="verified"/>
    <s v="Amanda"/>
    <x v="0"/>
    <x v="11"/>
    <x v="0"/>
    <s v="US"/>
    <x v="0"/>
    <x v="0"/>
    <x v="1"/>
    <x v="12"/>
    <x v="845"/>
    <n v="215"/>
    <x v="279"/>
    <n v="3.05"/>
    <x v="2"/>
    <x v="2"/>
    <x v="3"/>
  </r>
  <r>
    <n v="4257696.84938272"/>
    <x v="5797"/>
    <n v="16613197278"/>
    <s v="verified"/>
    <s v="Jasmine"/>
    <x v="1"/>
    <x v="18"/>
    <x v="0"/>
    <s v="US"/>
    <x v="1"/>
    <x v="1"/>
    <x v="0"/>
    <x v="5"/>
    <x v="1038"/>
    <n v="134"/>
    <x v="109"/>
    <n v="0.24"/>
    <x v="3"/>
    <x v="0"/>
    <x v="0"/>
  </r>
  <r>
    <n v="4258249.1493827198"/>
    <x v="5798"/>
    <n v="92218021461"/>
    <s v="verified"/>
    <s v="Jasmine"/>
    <x v="1"/>
    <x v="18"/>
    <x v="0"/>
    <s v="US"/>
    <x v="0"/>
    <x v="0"/>
    <x v="0"/>
    <x v="0"/>
    <x v="608"/>
    <n v="152"/>
    <x v="0"/>
    <n v="0.16"/>
    <x v="2"/>
    <x v="0"/>
    <x v="0"/>
  </r>
  <r>
    <n v="4258801.4493827196"/>
    <x v="5799"/>
    <n v="87985196971"/>
    <s v="verified"/>
    <s v="Steef"/>
    <x v="0"/>
    <x v="5"/>
    <x v="0"/>
    <s v="US"/>
    <x v="1"/>
    <x v="0"/>
    <x v="1"/>
    <x v="8"/>
    <x v="432"/>
    <n v="29"/>
    <x v="137"/>
    <n v="3.35"/>
    <x v="4"/>
    <x v="1"/>
    <x v="4"/>
  </r>
  <r>
    <n v="4259353.7493827203"/>
    <x v="5800"/>
    <n v="74195838387"/>
    <s v="verified"/>
    <s v="Marie"/>
    <x v="0"/>
    <x v="53"/>
    <x v="0"/>
    <s v="US"/>
    <x v="0"/>
    <x v="0"/>
    <x v="0"/>
    <x v="10"/>
    <x v="400"/>
    <n v="190"/>
    <x v="98"/>
    <n v="0.2"/>
    <x v="2"/>
    <x v="0"/>
    <x v="0"/>
  </r>
  <r>
    <n v="4259906.0493827201"/>
    <x v="5801"/>
    <n v="43384883962"/>
    <s v="unconfirmed"/>
    <s v="Mauricio"/>
    <x v="0"/>
    <x v="11"/>
    <x v="0"/>
    <s v="US"/>
    <x v="1"/>
    <x v="0"/>
    <x v="1"/>
    <x v="2"/>
    <x v="706"/>
    <n v="167"/>
    <x v="80"/>
    <n v="0.12"/>
    <x v="2"/>
    <x v="0"/>
    <x v="0"/>
  </r>
  <r>
    <n v="4260458.34938272"/>
    <x v="5802"/>
    <n v="65540595271"/>
    <s v="verified"/>
    <s v="Tony"/>
    <x v="0"/>
    <x v="5"/>
    <x v="0"/>
    <s v="US"/>
    <x v="1"/>
    <x v="0"/>
    <x v="1"/>
    <x v="1"/>
    <x v="530"/>
    <n v="13"/>
    <x v="92"/>
    <n v="0.97"/>
    <x v="4"/>
    <x v="1"/>
    <x v="2"/>
  </r>
  <r>
    <n v="4261010.6493827198"/>
    <x v="5803"/>
    <n v="51408989581"/>
    <s v="verified"/>
    <s v="Belinda"/>
    <x v="0"/>
    <x v="19"/>
    <x v="0"/>
    <s v="US"/>
    <x v="1"/>
    <x v="0"/>
    <x v="1"/>
    <x v="1"/>
    <x v="375"/>
    <n v="33"/>
    <x v="52"/>
    <n v="0.12"/>
    <x v="3"/>
    <x v="1"/>
    <x v="0"/>
  </r>
  <r>
    <n v="4261562.9493827196"/>
    <x v="5804"/>
    <n v="33522233154"/>
    <s v="unconfirmed"/>
    <s v="Gloria"/>
    <x v="1"/>
    <x v="7"/>
    <x v="0"/>
    <s v="US"/>
    <x v="1"/>
    <x v="0"/>
    <x v="1"/>
    <x v="0"/>
    <x v="162"/>
    <n v="35"/>
    <x v="48"/>
    <n v="0.09"/>
    <x v="1"/>
    <x v="1"/>
    <x v="0"/>
  </r>
  <r>
    <n v="4262667.5493827201"/>
    <x v="5805"/>
    <n v="26770525470"/>
    <s v="verified"/>
    <s v="Fernando"/>
    <x v="2"/>
    <x v="55"/>
    <x v="0"/>
    <s v="US"/>
    <x v="1"/>
    <x v="0"/>
    <x v="0"/>
    <x v="6"/>
    <x v="978"/>
    <n v="125"/>
    <x v="68"/>
    <n v="0.02"/>
    <x v="0"/>
    <x v="0"/>
    <x v="0"/>
  </r>
  <r>
    <n v="4263219.84938272"/>
    <x v="5806"/>
    <n v="56866712473"/>
    <s v="unconfirmed"/>
    <s v="M. Johanne"/>
    <x v="1"/>
    <x v="3"/>
    <x v="0"/>
    <s v="US"/>
    <x v="1"/>
    <x v="1"/>
    <x v="1"/>
    <x v="2"/>
    <x v="767"/>
    <n v="50"/>
    <x v="2"/>
    <n v="1.82"/>
    <x v="2"/>
    <x v="1"/>
    <x v="0"/>
  </r>
  <r>
    <n v="4263772.1493827198"/>
    <x v="5807"/>
    <n v="26588604564"/>
    <s v="verified"/>
    <s v="Leonella"/>
    <x v="1"/>
    <x v="3"/>
    <x v="0"/>
    <s v="US"/>
    <x v="1"/>
    <x v="0"/>
    <x v="1"/>
    <x v="5"/>
    <x v="466"/>
    <n v="50"/>
    <x v="131"/>
    <n v="0.96"/>
    <x v="3"/>
    <x v="0"/>
    <x v="0"/>
  </r>
  <r>
    <n v="4264324.4493827196"/>
    <x v="5808"/>
    <n v="55411469340"/>
    <s v="verified"/>
    <s v="David"/>
    <x v="1"/>
    <x v="18"/>
    <x v="0"/>
    <s v="US"/>
    <x v="1"/>
    <x v="1"/>
    <x v="1"/>
    <x v="5"/>
    <x v="127"/>
    <n v="100"/>
    <x v="353"/>
    <n v="3.22"/>
    <x v="4"/>
    <x v="2"/>
    <x v="4"/>
  </r>
  <r>
    <n v="4264876.7493827203"/>
    <x v="5809"/>
    <n v="96976995845"/>
    <s v="verified"/>
    <s v="Amy"/>
    <x v="0"/>
    <x v="20"/>
    <x v="0"/>
    <s v="US"/>
    <x v="1"/>
    <x v="0"/>
    <x v="0"/>
    <x v="10"/>
    <x v="488"/>
    <n v="190"/>
    <x v="88"/>
    <n v="1.68"/>
    <x v="3"/>
    <x v="0"/>
    <x v="1"/>
  </r>
  <r>
    <n v="4265429.0493827201"/>
    <x v="5810"/>
    <n v="93483201977"/>
    <s v="verified"/>
    <s v="Benjamin"/>
    <x v="0"/>
    <x v="5"/>
    <x v="0"/>
    <s v="US"/>
    <x v="1"/>
    <x v="1"/>
    <x v="1"/>
    <x v="12"/>
    <x v="946"/>
    <n v="152"/>
    <x v="216"/>
    <n v="3.76"/>
    <x v="2"/>
    <x v="1"/>
    <x v="2"/>
  </r>
  <r>
    <n v="4265981.34938272"/>
    <x v="5811"/>
    <n v="18852131460"/>
    <s v="unconfirmed"/>
    <s v="Yervand"/>
    <x v="1"/>
    <x v="18"/>
    <x v="0"/>
    <s v="US"/>
    <x v="1"/>
    <x v="2"/>
    <x v="1"/>
    <x v="1"/>
    <x v="667"/>
    <n v="66"/>
    <x v="68"/>
    <n v="0.02"/>
    <x v="0"/>
    <x v="0"/>
    <x v="0"/>
  </r>
  <r>
    <n v="4266533.6493827198"/>
    <x v="5812"/>
    <n v="17517017497"/>
    <s v="unconfirmed"/>
    <s v="Aaron"/>
    <x v="0"/>
    <x v="36"/>
    <x v="0"/>
    <s v="US"/>
    <x v="1"/>
    <x v="0"/>
    <x v="0"/>
    <x v="1"/>
    <x v="267"/>
    <n v="113"/>
    <x v="68"/>
    <n v="0.02"/>
    <x v="0"/>
    <x v="0"/>
    <x v="0"/>
  </r>
  <r>
    <n v="4267085.9493827196"/>
    <x v="5813"/>
    <n v="50595706430"/>
    <s v="unconfirmed"/>
    <s v="Lindsay"/>
    <x v="0"/>
    <x v="20"/>
    <x v="0"/>
    <s v="US"/>
    <x v="1"/>
    <x v="1"/>
    <x v="0"/>
    <x v="6"/>
    <x v="116"/>
    <n v="158"/>
    <x v="78"/>
    <n v="0.21"/>
    <x v="2"/>
    <x v="0"/>
    <x v="0"/>
  </r>
  <r>
    <n v="4267638.2493827203"/>
    <x v="5814"/>
    <n v="67696017934"/>
    <s v="verified"/>
    <s v="Bellamy"/>
    <x v="0"/>
    <x v="5"/>
    <x v="0"/>
    <s v="US"/>
    <x v="0"/>
    <x v="1"/>
    <x v="1"/>
    <x v="7"/>
    <x v="776"/>
    <n v="48"/>
    <x v="19"/>
    <n v="4.66"/>
    <x v="2"/>
    <x v="1"/>
    <x v="1"/>
  </r>
  <r>
    <n v="4268190.5493827201"/>
    <x v="5815"/>
    <n v="65439608993"/>
    <s v="unconfirmed"/>
    <s v="Adriana"/>
    <x v="0"/>
    <x v="14"/>
    <x v="0"/>
    <s v="US"/>
    <x v="1"/>
    <x v="0"/>
    <x v="0"/>
    <x v="7"/>
    <x v="394"/>
    <n v="111"/>
    <x v="68"/>
    <n v="0.03"/>
    <x v="2"/>
    <x v="0"/>
    <x v="0"/>
  </r>
  <r>
    <n v="4268742.84938272"/>
    <x v="5816"/>
    <n v="45263524030"/>
    <s v="unconfirmed"/>
    <s v="Linda"/>
    <x v="0"/>
    <x v="11"/>
    <x v="0"/>
    <s v="US"/>
    <x v="1"/>
    <x v="0"/>
    <x v="0"/>
    <x v="5"/>
    <x v="139"/>
    <n v="189"/>
    <x v="68"/>
    <n v="0.02"/>
    <x v="2"/>
    <x v="0"/>
    <x v="0"/>
  </r>
  <r>
    <n v="4269295.1493827198"/>
    <x v="5817"/>
    <n v="23091231891"/>
    <s v="unconfirmed"/>
    <s v="Eliot"/>
    <x v="1"/>
    <x v="22"/>
    <x v="0"/>
    <s v="US"/>
    <x v="1"/>
    <x v="0"/>
    <x v="1"/>
    <x v="7"/>
    <x v="45"/>
    <n v="183"/>
    <x v="2"/>
    <n v="1.82"/>
    <x v="3"/>
    <x v="0"/>
    <x v="0"/>
  </r>
  <r>
    <n v="4269847.4493827196"/>
    <x v="5818"/>
    <n v="77004063726"/>
    <s v="unconfirmed"/>
    <s v="Dan"/>
    <x v="1"/>
    <x v="18"/>
    <x v="0"/>
    <s v="US"/>
    <x v="0"/>
    <x v="1"/>
    <x v="1"/>
    <x v="8"/>
    <x v="139"/>
    <n v="189"/>
    <x v="78"/>
    <n v="0.21"/>
    <x v="0"/>
    <x v="0"/>
    <x v="0"/>
  </r>
  <r>
    <n v="4270399.7493827203"/>
    <x v="5819"/>
    <n v="56452405058"/>
    <s v="unconfirmed"/>
    <s v="Jessica"/>
    <x v="1"/>
    <x v="22"/>
    <x v="0"/>
    <s v="US"/>
    <x v="0"/>
    <x v="1"/>
    <x v="1"/>
    <x v="5"/>
    <x v="437"/>
    <n v="76"/>
    <x v="237"/>
    <n v="3.11"/>
    <x v="3"/>
    <x v="1"/>
    <x v="4"/>
  </r>
  <r>
    <n v="4270952.0493827201"/>
    <x v="5820"/>
    <n v="10723450660"/>
    <s v="unconfirmed"/>
    <s v="Kristen"/>
    <x v="1"/>
    <x v="7"/>
    <x v="0"/>
    <s v="US"/>
    <x v="1"/>
    <x v="2"/>
    <x v="1"/>
    <x v="3"/>
    <x v="551"/>
    <n v="212"/>
    <x v="68"/>
    <n v="0.02"/>
    <x v="1"/>
    <x v="2"/>
    <x v="0"/>
  </r>
  <r>
    <n v="4271504.34938272"/>
    <x v="5821"/>
    <n v="62428375528"/>
    <s v="verified"/>
    <s v="Mark"/>
    <x v="2"/>
    <x v="152"/>
    <x v="0"/>
    <s v="US"/>
    <x v="0"/>
    <x v="1"/>
    <x v="0"/>
    <x v="4"/>
    <x v="857"/>
    <n v="221"/>
    <x v="68"/>
    <n v="1"/>
    <x v="2"/>
    <x v="2"/>
    <x v="0"/>
  </r>
  <r>
    <n v="4272056.6493827198"/>
    <x v="5822"/>
    <n v="67956573087"/>
    <s v="unconfirmed"/>
    <s v="Kanae"/>
    <x v="0"/>
    <x v="11"/>
    <x v="0"/>
    <s v="US"/>
    <x v="1"/>
    <x v="1"/>
    <x v="1"/>
    <x v="10"/>
    <x v="612"/>
    <n v="180"/>
    <x v="205"/>
    <n v="1.63"/>
    <x v="0"/>
    <x v="0"/>
    <x v="1"/>
  </r>
  <r>
    <n v="4272608.9493827196"/>
    <x v="5823"/>
    <n v="31397591283"/>
    <s v="verified"/>
    <s v="Brittan"/>
    <x v="0"/>
    <x v="5"/>
    <x v="0"/>
    <s v="US"/>
    <x v="1"/>
    <x v="2"/>
    <x v="1"/>
    <x v="4"/>
    <x v="952"/>
    <n v="68"/>
    <x v="0"/>
    <n v="0.16"/>
    <x v="0"/>
    <x v="1"/>
    <x v="0"/>
  </r>
  <r>
    <n v="4273161.2493827203"/>
    <x v="5824"/>
    <n v="19365651877"/>
    <s v="unconfirmed"/>
    <s v="Marc"/>
    <x v="1"/>
    <x v="27"/>
    <x v="0"/>
    <s v="US"/>
    <x v="0"/>
    <x v="0"/>
    <x v="2"/>
    <x v="12"/>
    <x v="499"/>
    <n v="138"/>
    <x v="124"/>
    <n v="7.0000000000000007E-2"/>
    <x v="2"/>
    <x v="0"/>
    <x v="0"/>
  </r>
  <r>
    <n v="4273713.5493827201"/>
    <x v="5825"/>
    <n v="68830296125"/>
    <s v="unconfirmed"/>
    <s v="Sarah"/>
    <x v="0"/>
    <x v="11"/>
    <x v="0"/>
    <s v="US"/>
    <x v="0"/>
    <x v="0"/>
    <x v="0"/>
    <x v="10"/>
    <x v="599"/>
    <n v="141"/>
    <x v="2"/>
    <n v="1.82"/>
    <x v="3"/>
    <x v="0"/>
    <x v="0"/>
  </r>
  <r>
    <n v="4274265.84938272"/>
    <x v="5826"/>
    <n v="77870732781"/>
    <s v="unconfirmed"/>
    <s v="Mike"/>
    <x v="1"/>
    <x v="25"/>
    <x v="0"/>
    <s v="US"/>
    <x v="1"/>
    <x v="0"/>
    <x v="1"/>
    <x v="5"/>
    <x v="174"/>
    <n v="108"/>
    <x v="52"/>
    <n v="0.09"/>
    <x v="2"/>
    <x v="0"/>
    <x v="0"/>
  </r>
  <r>
    <n v="4274818.1493827198"/>
    <x v="5827"/>
    <n v="64007712161"/>
    <s v="verified"/>
    <s v="Waleed"/>
    <x v="2"/>
    <x v="49"/>
    <x v="0"/>
    <s v="US"/>
    <x v="0"/>
    <x v="1"/>
    <x v="0"/>
    <x v="2"/>
    <x v="583"/>
    <n v="222"/>
    <x v="52"/>
    <n v="1.85"/>
    <x v="1"/>
    <x v="2"/>
    <x v="0"/>
  </r>
  <r>
    <n v="4275370.4493827196"/>
    <x v="5828"/>
    <n v="67745965912"/>
    <s v="verified"/>
    <s v="Joe"/>
    <x v="1"/>
    <x v="7"/>
    <x v="0"/>
    <s v="US"/>
    <x v="1"/>
    <x v="0"/>
    <x v="1"/>
    <x v="8"/>
    <x v="1111"/>
    <n v="218"/>
    <x v="98"/>
    <n v="0.19"/>
    <x v="4"/>
    <x v="2"/>
    <x v="0"/>
  </r>
  <r>
    <n v="4275922.7493827203"/>
    <x v="5829"/>
    <n v="24307665204"/>
    <s v="unconfirmed"/>
    <s v="Gena"/>
    <x v="1"/>
    <x v="10"/>
    <x v="0"/>
    <s v="US"/>
    <x v="0"/>
    <x v="0"/>
    <x v="1"/>
    <x v="11"/>
    <x v="472"/>
    <n v="12"/>
    <x v="80"/>
    <n v="0.13"/>
    <x v="1"/>
    <x v="1"/>
    <x v="0"/>
  </r>
  <r>
    <n v="4276475.0493827201"/>
    <x v="5830"/>
    <n v="70491311086"/>
    <s v="verified"/>
    <s v="Jessica"/>
    <x v="2"/>
    <x v="62"/>
    <x v="0"/>
    <s v="US"/>
    <x v="0"/>
    <x v="0"/>
    <x v="0"/>
    <x v="12"/>
    <x v="527"/>
    <n v="84"/>
    <x v="68"/>
    <n v="0.02"/>
    <x v="2"/>
    <x v="1"/>
    <x v="0"/>
  </r>
  <r>
    <n v="4277027.34938272"/>
    <x v="5831"/>
    <n v="5902593824"/>
    <s v="verified"/>
    <s v="Vyacheslav"/>
    <x v="1"/>
    <x v="6"/>
    <x v="0"/>
    <s v="US"/>
    <x v="1"/>
    <x v="2"/>
    <x v="1"/>
    <x v="0"/>
    <x v="238"/>
    <n v="132"/>
    <x v="63"/>
    <n v="0.04"/>
    <x v="3"/>
    <x v="0"/>
    <x v="0"/>
  </r>
  <r>
    <n v="4277579.6493827198"/>
    <x v="5832"/>
    <n v="33551335983"/>
    <s v="verified"/>
    <s v="Jessica"/>
    <x v="2"/>
    <x v="62"/>
    <x v="0"/>
    <s v="US"/>
    <x v="1"/>
    <x v="1"/>
    <x v="0"/>
    <x v="8"/>
    <x v="1044"/>
    <n v="17"/>
    <x v="86"/>
    <n v="0.23"/>
    <x v="4"/>
    <x v="1"/>
    <x v="0"/>
  </r>
  <r>
    <n v="4278131.9493827196"/>
    <x v="5833"/>
    <n v="77941430902"/>
    <s v="verified"/>
    <s v="Angela"/>
    <x v="1"/>
    <x v="27"/>
    <x v="0"/>
    <s v="US"/>
    <x v="0"/>
    <x v="2"/>
    <x v="1"/>
    <x v="8"/>
    <x v="76"/>
    <n v="149"/>
    <x v="80"/>
    <n v="0.13"/>
    <x v="1"/>
    <x v="0"/>
    <x v="0"/>
  </r>
  <r>
    <n v="4278684.2493827203"/>
    <x v="5834"/>
    <n v="22612388640"/>
    <s v="verified"/>
    <s v="Pascal &amp; Karin"/>
    <x v="2"/>
    <x v="24"/>
    <x v="0"/>
    <s v="US"/>
    <x v="1"/>
    <x v="2"/>
    <x v="1"/>
    <x v="0"/>
    <x v="38"/>
    <n v="202"/>
    <x v="102"/>
    <n v="1.38"/>
    <x v="3"/>
    <x v="2"/>
    <x v="1"/>
  </r>
  <r>
    <n v="4279236.5493827201"/>
    <x v="5835"/>
    <n v="37205261097"/>
    <s v="unconfirmed"/>
    <s v="Shahana"/>
    <x v="0"/>
    <x v="146"/>
    <x v="0"/>
    <s v="US"/>
    <x v="1"/>
    <x v="0"/>
    <x v="0"/>
    <x v="12"/>
    <x v="376"/>
    <n v="166"/>
    <x v="251"/>
    <n v="2.77"/>
    <x v="0"/>
    <x v="0"/>
    <x v="4"/>
  </r>
  <r>
    <n v="4279788.84938272"/>
    <x v="5836"/>
    <n v="71624296951"/>
    <s v="unconfirmed"/>
    <s v="Matthew &amp; Marilyn"/>
    <x v="1"/>
    <x v="6"/>
    <x v="0"/>
    <s v="US"/>
    <x v="1"/>
    <x v="1"/>
    <x v="0"/>
    <x v="5"/>
    <x v="1067"/>
    <n v="159"/>
    <x v="147"/>
    <n v="0.98"/>
    <x v="1"/>
    <x v="0"/>
    <x v="1"/>
  </r>
  <r>
    <n v="4280341.1493827198"/>
    <x v="5837"/>
    <n v="59559678817"/>
    <s v="verified"/>
    <s v="Gina"/>
    <x v="0"/>
    <x v="99"/>
    <x v="0"/>
    <s v="US"/>
    <x v="0"/>
    <x v="1"/>
    <x v="1"/>
    <x v="12"/>
    <x v="659"/>
    <n v="159"/>
    <x v="234"/>
    <n v="1.1200000000000001"/>
    <x v="3"/>
    <x v="0"/>
    <x v="1"/>
  </r>
  <r>
    <n v="4280893.4493827196"/>
    <x v="5838"/>
    <n v="91077026051"/>
    <s v="verified"/>
    <s v="Emily"/>
    <x v="0"/>
    <x v="14"/>
    <x v="0"/>
    <s v="US"/>
    <x v="0"/>
    <x v="0"/>
    <x v="0"/>
    <x v="7"/>
    <x v="1060"/>
    <n v="182"/>
    <x v="52"/>
    <n v="0.11"/>
    <x v="0"/>
    <x v="0"/>
    <x v="0"/>
  </r>
  <r>
    <n v="4281445.7493827203"/>
    <x v="5839"/>
    <n v="93191205044"/>
    <s v="unconfirmed"/>
    <s v="Erin"/>
    <x v="0"/>
    <x v="5"/>
    <x v="0"/>
    <s v="US"/>
    <x v="1"/>
    <x v="1"/>
    <x v="1"/>
    <x v="11"/>
    <x v="67"/>
    <n v="63"/>
    <x v="85"/>
    <n v="3.41"/>
    <x v="1"/>
    <x v="1"/>
    <x v="4"/>
  </r>
  <r>
    <n v="4281998.0493827201"/>
    <x v="5840"/>
    <n v="94859221329"/>
    <s v="unconfirmed"/>
    <s v="Adrien"/>
    <x v="1"/>
    <x v="45"/>
    <x v="0"/>
    <s v="US"/>
    <x v="1"/>
    <x v="2"/>
    <x v="1"/>
    <x v="3"/>
    <x v="881"/>
    <n v="37"/>
    <x v="52"/>
    <n v="7.0000000000000007E-2"/>
    <x v="1"/>
    <x v="1"/>
    <x v="0"/>
  </r>
  <r>
    <n v="4282550.34938272"/>
    <x v="5841"/>
    <n v="90581108265"/>
    <s v="unconfirmed"/>
    <s v="Mark"/>
    <x v="2"/>
    <x v="138"/>
    <x v="0"/>
    <s v="US"/>
    <x v="0"/>
    <x v="2"/>
    <x v="1"/>
    <x v="9"/>
    <x v="122"/>
    <n v="189"/>
    <x v="41"/>
    <n v="1.55"/>
    <x v="3"/>
    <x v="0"/>
    <x v="1"/>
  </r>
  <r>
    <n v="4283102.6493827198"/>
    <x v="5842"/>
    <n v="80404672388"/>
    <s v="unconfirmed"/>
    <s v="Jenny"/>
    <x v="0"/>
    <x v="23"/>
    <x v="0"/>
    <s v="US"/>
    <x v="1"/>
    <x v="0"/>
    <x v="1"/>
    <x v="8"/>
    <x v="71"/>
    <n v="121"/>
    <x v="124"/>
    <n v="0.05"/>
    <x v="2"/>
    <x v="0"/>
    <x v="0"/>
  </r>
  <r>
    <n v="4283654.9493827196"/>
    <x v="5843"/>
    <n v="73751516812"/>
    <s v="unconfirmed"/>
    <s v="Priscillia"/>
    <x v="0"/>
    <x v="11"/>
    <x v="0"/>
    <s v="US"/>
    <x v="0"/>
    <x v="0"/>
    <x v="0"/>
    <x v="11"/>
    <x v="560"/>
    <n v="216"/>
    <x v="68"/>
    <n v="0.02"/>
    <x v="3"/>
    <x v="2"/>
    <x v="0"/>
  </r>
  <r>
    <n v="4284207.2493827203"/>
    <x v="5844"/>
    <n v="97377108257"/>
    <s v="unconfirmed"/>
    <s v="Marina"/>
    <x v="2"/>
    <x v="44"/>
    <x v="0"/>
    <s v="US"/>
    <x v="0"/>
    <x v="0"/>
    <x v="0"/>
    <x v="10"/>
    <x v="152"/>
    <n v="185"/>
    <x v="1"/>
    <n v="0.88"/>
    <x v="4"/>
    <x v="0"/>
    <x v="0"/>
  </r>
  <r>
    <n v="4284759.5493827201"/>
    <x v="5845"/>
    <n v="90435527778"/>
    <s v="verified"/>
    <s v="Seth"/>
    <x v="1"/>
    <x v="27"/>
    <x v="0"/>
    <s v="US"/>
    <x v="0"/>
    <x v="2"/>
    <x v="1"/>
    <x v="3"/>
    <x v="552"/>
    <n v="56"/>
    <x v="2"/>
    <n v="1.82"/>
    <x v="0"/>
    <x v="1"/>
    <x v="0"/>
  </r>
  <r>
    <n v="4285311.84938272"/>
    <x v="5846"/>
    <n v="56251580830"/>
    <s v="verified"/>
    <s v="Rustam"/>
    <x v="0"/>
    <x v="20"/>
    <x v="0"/>
    <s v="US"/>
    <x v="0"/>
    <x v="1"/>
    <x v="0"/>
    <x v="11"/>
    <x v="479"/>
    <n v="96"/>
    <x v="8"/>
    <n v="1.23"/>
    <x v="2"/>
    <x v="1"/>
    <x v="1"/>
  </r>
  <r>
    <n v="4285864.1493827198"/>
    <x v="5847"/>
    <n v="95134189846"/>
    <s v="unconfirmed"/>
    <s v="Daniel"/>
    <x v="1"/>
    <x v="33"/>
    <x v="0"/>
    <s v="US"/>
    <x v="1"/>
    <x v="2"/>
    <x v="1"/>
    <x v="2"/>
    <x v="611"/>
    <n v="34"/>
    <x v="2"/>
    <n v="1.82"/>
    <x v="0"/>
    <x v="1"/>
    <x v="0"/>
  </r>
  <r>
    <n v="4286416.4493827196"/>
    <x v="5848"/>
    <n v="38404715553"/>
    <s v="unconfirmed"/>
    <s v="Christine"/>
    <x v="1"/>
    <x v="3"/>
    <x v="0"/>
    <s v="US"/>
    <x v="1"/>
    <x v="2"/>
    <x v="1"/>
    <x v="1"/>
    <x v="530"/>
    <n v="13"/>
    <x v="72"/>
    <n v="1.2"/>
    <x v="3"/>
    <x v="1"/>
    <x v="1"/>
  </r>
  <r>
    <n v="4286968.7493827203"/>
    <x v="5849"/>
    <n v="18066820013"/>
    <s v="unconfirmed"/>
    <s v="Michelle"/>
    <x v="0"/>
    <x v="23"/>
    <x v="0"/>
    <s v="US"/>
    <x v="1"/>
    <x v="0"/>
    <x v="0"/>
    <x v="4"/>
    <x v="915"/>
    <n v="129"/>
    <x v="78"/>
    <n v="0.37"/>
    <x v="4"/>
    <x v="0"/>
    <x v="0"/>
  </r>
  <r>
    <n v="4287521.0493827201"/>
    <x v="5850"/>
    <n v="88335059981"/>
    <s v="unconfirmed"/>
    <s v="Sara"/>
    <x v="1"/>
    <x v="22"/>
    <x v="0"/>
    <s v="US"/>
    <x v="1"/>
    <x v="2"/>
    <x v="0"/>
    <x v="2"/>
    <x v="972"/>
    <n v="212"/>
    <x v="213"/>
    <n v="1.57"/>
    <x v="1"/>
    <x v="2"/>
    <x v="1"/>
  </r>
  <r>
    <n v="4288073.34938272"/>
    <x v="5851"/>
    <n v="84610134912"/>
    <s v="verified"/>
    <s v="Pat"/>
    <x v="3"/>
    <x v="69"/>
    <x v="0"/>
    <s v="US"/>
    <x v="1"/>
    <x v="0"/>
    <x v="0"/>
    <x v="8"/>
    <x v="27"/>
    <n v="86"/>
    <x v="47"/>
    <n v="0.74"/>
    <x v="0"/>
    <x v="1"/>
    <x v="0"/>
  </r>
  <r>
    <n v="4288625.6493827198"/>
    <x v="5852"/>
    <n v="11338577524"/>
    <s v="verified"/>
    <s v="Claire"/>
    <x v="0"/>
    <x v="53"/>
    <x v="0"/>
    <s v="US"/>
    <x v="0"/>
    <x v="2"/>
    <x v="1"/>
    <x v="5"/>
    <x v="686"/>
    <n v="106"/>
    <x v="228"/>
    <n v="1.85"/>
    <x v="2"/>
    <x v="0"/>
    <x v="3"/>
  </r>
  <r>
    <n v="4289177.9493827196"/>
    <x v="5853"/>
    <n v="13421955343"/>
    <s v="unconfirmed"/>
    <s v="Kristen"/>
    <x v="1"/>
    <x v="18"/>
    <x v="0"/>
    <s v="US"/>
    <x v="1"/>
    <x v="0"/>
    <x v="1"/>
    <x v="3"/>
    <x v="737"/>
    <n v="206"/>
    <x v="52"/>
    <n v="0.09"/>
    <x v="4"/>
    <x v="2"/>
    <x v="0"/>
  </r>
  <r>
    <n v="4289730.2493827203"/>
    <x v="5854"/>
    <n v="65811677822"/>
    <s v="verified"/>
    <s v="Nick"/>
    <x v="0"/>
    <x v="121"/>
    <x v="0"/>
    <s v="US"/>
    <x v="1"/>
    <x v="0"/>
    <x v="1"/>
    <x v="4"/>
    <x v="205"/>
    <n v="27"/>
    <x v="92"/>
    <n v="0.92"/>
    <x v="2"/>
    <x v="1"/>
    <x v="2"/>
  </r>
  <r>
    <n v="4290282.5493827201"/>
    <x v="5855"/>
    <n v="19657985478"/>
    <s v="unconfirmed"/>
    <s v="Charlene"/>
    <x v="1"/>
    <x v="3"/>
    <x v="0"/>
    <s v="US"/>
    <x v="0"/>
    <x v="1"/>
    <x v="0"/>
    <x v="2"/>
    <x v="1043"/>
    <n v="213"/>
    <x v="147"/>
    <n v="1.1000000000000001"/>
    <x v="4"/>
    <x v="2"/>
    <x v="1"/>
  </r>
  <r>
    <n v="4290834.84938272"/>
    <x v="5856"/>
    <n v="70889374228"/>
    <s v="verified"/>
    <s v="Dominique"/>
    <x v="1"/>
    <x v="6"/>
    <x v="0"/>
    <s v="US"/>
    <x v="0"/>
    <x v="0"/>
    <x v="0"/>
    <x v="0"/>
    <x v="488"/>
    <n v="127"/>
    <x v="164"/>
    <n v="0.63"/>
    <x v="3"/>
    <x v="0"/>
    <x v="0"/>
  </r>
  <r>
    <n v="4291387.1493827198"/>
    <x v="5857"/>
    <n v="50071752318"/>
    <s v="unconfirmed"/>
    <s v="Alex"/>
    <x v="0"/>
    <x v="5"/>
    <x v="0"/>
    <s v="US"/>
    <x v="1"/>
    <x v="2"/>
    <x v="1"/>
    <x v="0"/>
    <x v="1167"/>
    <n v="149"/>
    <x v="80"/>
    <n v="0.12"/>
    <x v="2"/>
    <x v="0"/>
    <x v="0"/>
  </r>
  <r>
    <n v="4291939.4493827196"/>
    <x v="5858"/>
    <n v="24630526300"/>
    <s v="verified"/>
    <s v="Caroline"/>
    <x v="0"/>
    <x v="20"/>
    <x v="0"/>
    <s v="US"/>
    <x v="0"/>
    <x v="1"/>
    <x v="0"/>
    <x v="3"/>
    <x v="724"/>
    <n v="114"/>
    <x v="177"/>
    <n v="0.17"/>
    <x v="2"/>
    <x v="0"/>
    <x v="0"/>
  </r>
  <r>
    <n v="4292491.7493827203"/>
    <x v="5859"/>
    <n v="57659323838"/>
    <s v="verified"/>
    <s v="Howard"/>
    <x v="1"/>
    <x v="1"/>
    <x v="0"/>
    <s v="US"/>
    <x v="1"/>
    <x v="2"/>
    <x v="0"/>
    <x v="9"/>
    <x v="912"/>
    <n v="122"/>
    <x v="68"/>
    <n v="0.02"/>
    <x v="0"/>
    <x v="0"/>
    <x v="0"/>
  </r>
  <r>
    <n v="4293044.0493827201"/>
    <x v="5860"/>
    <n v="62506005751"/>
    <s v="unconfirmed"/>
    <s v="Chad"/>
    <x v="0"/>
    <x v="16"/>
    <x v="0"/>
    <s v="US"/>
    <x v="1"/>
    <x v="2"/>
    <x v="1"/>
    <x v="10"/>
    <x v="976"/>
    <n v="86"/>
    <x v="68"/>
    <n v="0.03"/>
    <x v="4"/>
    <x v="1"/>
    <x v="0"/>
  </r>
  <r>
    <n v="4293596.34938272"/>
    <x v="5861"/>
    <n v="74226828529"/>
    <s v="verified"/>
    <s v="Estelle"/>
    <x v="0"/>
    <x v="5"/>
    <x v="0"/>
    <s v="US"/>
    <x v="0"/>
    <x v="1"/>
    <x v="1"/>
    <x v="11"/>
    <x v="898"/>
    <n v="107"/>
    <x v="2"/>
    <n v="1.82"/>
    <x v="2"/>
    <x v="0"/>
    <x v="0"/>
  </r>
  <r>
    <n v="4294148.6493827198"/>
    <x v="5862"/>
    <n v="745375960"/>
    <s v="unconfirmed"/>
    <s v="Chad"/>
    <x v="1"/>
    <x v="27"/>
    <x v="0"/>
    <s v="US"/>
    <x v="1"/>
    <x v="0"/>
    <x v="1"/>
    <x v="3"/>
    <x v="753"/>
    <n v="54"/>
    <x v="2"/>
    <n v="1.82"/>
    <x v="3"/>
    <x v="1"/>
    <x v="0"/>
  </r>
  <r>
    <n v="4294700.9493827196"/>
    <x v="5863"/>
    <n v="82584708271"/>
    <s v="unconfirmed"/>
    <s v="Cassandra"/>
    <x v="0"/>
    <x v="21"/>
    <x v="0"/>
    <s v="US"/>
    <x v="1"/>
    <x v="2"/>
    <x v="0"/>
    <x v="8"/>
    <x v="154"/>
    <n v="203"/>
    <x v="80"/>
    <n v="0.12"/>
    <x v="1"/>
    <x v="2"/>
    <x v="0"/>
  </r>
  <r>
    <n v="4295253.2493827203"/>
    <x v="5864"/>
    <n v="37004856562"/>
    <s v="unconfirmed"/>
    <s v="Mark"/>
    <x v="1"/>
    <x v="18"/>
    <x v="0"/>
    <s v="US"/>
    <x v="1"/>
    <x v="1"/>
    <x v="1"/>
    <x v="10"/>
    <x v="126"/>
    <n v="225"/>
    <x v="2"/>
    <n v="1.82"/>
    <x v="2"/>
    <x v="2"/>
    <x v="0"/>
  </r>
  <r>
    <n v="4295805.5493827201"/>
    <x v="5865"/>
    <n v="92862453216"/>
    <s v="unconfirmed"/>
    <s v="Annette"/>
    <x v="1"/>
    <x v="7"/>
    <x v="0"/>
    <s v="US"/>
    <x v="1"/>
    <x v="2"/>
    <x v="0"/>
    <x v="6"/>
    <x v="466"/>
    <n v="153"/>
    <x v="115"/>
    <n v="2"/>
    <x v="2"/>
    <x v="0"/>
    <x v="3"/>
  </r>
  <r>
    <n v="4296357.84938272"/>
    <x v="5866"/>
    <n v="37797234681"/>
    <s v="unconfirmed"/>
    <s v="Travis"/>
    <x v="1"/>
    <x v="2"/>
    <x v="0"/>
    <s v="US"/>
    <x v="1"/>
    <x v="1"/>
    <x v="1"/>
    <x v="1"/>
    <x v="127"/>
    <n v="220"/>
    <x v="177"/>
    <n v="0.16"/>
    <x v="2"/>
    <x v="2"/>
    <x v="0"/>
  </r>
  <r>
    <n v="4296910.1493827198"/>
    <x v="5867"/>
    <n v="19686242395"/>
    <s v="unconfirmed"/>
    <s v="Sarah"/>
    <x v="1"/>
    <x v="7"/>
    <x v="0"/>
    <s v="US"/>
    <x v="0"/>
    <x v="1"/>
    <x v="1"/>
    <x v="3"/>
    <x v="488"/>
    <n v="127"/>
    <x v="164"/>
    <n v="0.5"/>
    <x v="3"/>
    <x v="0"/>
    <x v="0"/>
  </r>
  <r>
    <n v="4297462.4493827196"/>
    <x v="5868"/>
    <n v="78664108382"/>
    <s v="verified"/>
    <s v="Mor"/>
    <x v="1"/>
    <x v="27"/>
    <x v="0"/>
    <s v="US"/>
    <x v="1"/>
    <x v="2"/>
    <x v="1"/>
    <x v="10"/>
    <x v="946"/>
    <n v="39"/>
    <x v="52"/>
    <n v="7.0000000000000007E-2"/>
    <x v="2"/>
    <x v="1"/>
    <x v="0"/>
  </r>
  <r>
    <n v="4298014.7493827203"/>
    <x v="5869"/>
    <n v="78643714735"/>
    <s v="verified"/>
    <s v="Mor"/>
    <x v="1"/>
    <x v="27"/>
    <x v="0"/>
    <s v="US"/>
    <x v="1"/>
    <x v="0"/>
    <x v="1"/>
    <x v="2"/>
    <x v="1050"/>
    <n v="217"/>
    <x v="177"/>
    <n v="0.14000000000000001"/>
    <x v="2"/>
    <x v="2"/>
    <x v="0"/>
  </r>
  <r>
    <n v="4298567.0493827201"/>
    <x v="5870"/>
    <n v="57855696519"/>
    <s v="verified"/>
    <s v="Deirdre"/>
    <x v="0"/>
    <x v="15"/>
    <x v="0"/>
    <s v="US"/>
    <x v="0"/>
    <x v="1"/>
    <x v="1"/>
    <x v="9"/>
    <x v="5"/>
    <n v="14"/>
    <x v="290"/>
    <n v="5.81"/>
    <x v="1"/>
    <x v="1"/>
    <x v="2"/>
  </r>
  <r>
    <n v="4299119.34938272"/>
    <x v="5871"/>
    <n v="26070106912"/>
    <s v="unconfirmed"/>
    <s v="Maria"/>
    <x v="1"/>
    <x v="2"/>
    <x v="0"/>
    <s v="US"/>
    <x v="0"/>
    <x v="1"/>
    <x v="1"/>
    <x v="2"/>
    <x v="947"/>
    <n v="210"/>
    <x v="161"/>
    <n v="0.36"/>
    <x v="0"/>
    <x v="2"/>
    <x v="0"/>
  </r>
  <r>
    <n v="4299671.6493827198"/>
    <x v="5872"/>
    <n v="63772060447"/>
    <s v="verified"/>
    <s v="Gena"/>
    <x v="0"/>
    <x v="12"/>
    <x v="0"/>
    <s v="US"/>
    <x v="0"/>
    <x v="0"/>
    <x v="1"/>
    <x v="1"/>
    <x v="1134"/>
    <n v="192"/>
    <x v="20"/>
    <n v="0.33"/>
    <x v="0"/>
    <x v="0"/>
    <x v="0"/>
  </r>
  <r>
    <n v="4300223.9493827196"/>
    <x v="5873"/>
    <n v="22820578687"/>
    <s v="unconfirmed"/>
    <s v="Toby"/>
    <x v="1"/>
    <x v="33"/>
    <x v="0"/>
    <s v="US"/>
    <x v="1"/>
    <x v="1"/>
    <x v="1"/>
    <x v="1"/>
    <x v="897"/>
    <n v="50"/>
    <x v="46"/>
    <n v="0.37"/>
    <x v="2"/>
    <x v="1"/>
    <x v="0"/>
  </r>
  <r>
    <n v="4300776.2493827203"/>
    <x v="5874"/>
    <n v="74947790154"/>
    <s v="unconfirmed"/>
    <s v="Anissa"/>
    <x v="0"/>
    <x v="28"/>
    <x v="0"/>
    <s v="US"/>
    <x v="1"/>
    <x v="2"/>
    <x v="1"/>
    <x v="8"/>
    <x v="518"/>
    <n v="32"/>
    <x v="48"/>
    <n v="0.09"/>
    <x v="1"/>
    <x v="1"/>
    <x v="0"/>
  </r>
  <r>
    <n v="4301328.5493827201"/>
    <x v="5875"/>
    <n v="57794160843"/>
    <s v="verified"/>
    <s v="Rosa"/>
    <x v="0"/>
    <x v="19"/>
    <x v="0"/>
    <s v="US"/>
    <x v="1"/>
    <x v="1"/>
    <x v="0"/>
    <x v="3"/>
    <x v="673"/>
    <n v="195"/>
    <x v="181"/>
    <n v="1.52"/>
    <x v="1"/>
    <x v="0"/>
    <x v="1"/>
  </r>
  <r>
    <n v="4301880.84938272"/>
    <x v="5876"/>
    <n v="49293815590"/>
    <s v="unconfirmed"/>
    <s v="Rachael"/>
    <x v="0"/>
    <x v="9"/>
    <x v="0"/>
    <s v="US"/>
    <x v="1"/>
    <x v="2"/>
    <x v="1"/>
    <x v="2"/>
    <x v="752"/>
    <n v="107"/>
    <x v="80"/>
    <n v="0.12"/>
    <x v="1"/>
    <x v="0"/>
    <x v="0"/>
  </r>
  <r>
    <n v="4302433.1493827198"/>
    <x v="5877"/>
    <n v="25078319026"/>
    <s v="verified"/>
    <s v="Tanya"/>
    <x v="0"/>
    <x v="11"/>
    <x v="0"/>
    <s v="US"/>
    <x v="1"/>
    <x v="1"/>
    <x v="1"/>
    <x v="8"/>
    <x v="804"/>
    <n v="200"/>
    <x v="20"/>
    <n v="1.82"/>
    <x v="4"/>
    <x v="4"/>
    <x v="0"/>
  </r>
  <r>
    <n v="4302985.4493827196"/>
    <x v="5878"/>
    <n v="49959882330"/>
    <s v="verified"/>
    <s v="Nina"/>
    <x v="0"/>
    <x v="5"/>
    <x v="0"/>
    <s v="US"/>
    <x v="1"/>
    <x v="0"/>
    <x v="1"/>
    <x v="7"/>
    <x v="710"/>
    <n v="151"/>
    <x v="2"/>
    <n v="1.82"/>
    <x v="0"/>
    <x v="0"/>
    <x v="0"/>
  </r>
  <r>
    <n v="4303537.7493827203"/>
    <x v="5879"/>
    <n v="21664356555"/>
    <s v="verified"/>
    <s v="Joshua"/>
    <x v="0"/>
    <x v="32"/>
    <x v="0"/>
    <s v="US"/>
    <x v="1"/>
    <x v="2"/>
    <x v="0"/>
    <x v="7"/>
    <x v="455"/>
    <n v="102"/>
    <x v="2"/>
    <n v="1.82"/>
    <x v="3"/>
    <x v="0"/>
    <x v="0"/>
  </r>
  <r>
    <n v="4304090.0493827201"/>
    <x v="5880"/>
    <n v="18829400605"/>
    <s v="verified"/>
    <s v="Lia"/>
    <x v="0"/>
    <x v="5"/>
    <x v="0"/>
    <s v="US"/>
    <x v="0"/>
    <x v="0"/>
    <x v="1"/>
    <x v="2"/>
    <x v="722"/>
    <n v="186"/>
    <x v="48"/>
    <n v="0.09"/>
    <x v="0"/>
    <x v="0"/>
    <x v="0"/>
  </r>
  <r>
    <n v="4304642.34938272"/>
    <x v="5881"/>
    <n v="24261875108"/>
    <s v="verified"/>
    <s v="Sol &amp; Izak"/>
    <x v="2"/>
    <x v="153"/>
    <x v="0"/>
    <s v="US"/>
    <x v="0"/>
    <x v="0"/>
    <x v="1"/>
    <x v="4"/>
    <x v="466"/>
    <n v="112"/>
    <x v="137"/>
    <n v="3.47"/>
    <x v="4"/>
    <x v="0"/>
    <x v="4"/>
  </r>
  <r>
    <n v="4305194.6493827198"/>
    <x v="5882"/>
    <n v="22376332748"/>
    <s v="verified"/>
    <s v="Amanda"/>
    <x v="1"/>
    <x v="18"/>
    <x v="0"/>
    <s v="US"/>
    <x v="0"/>
    <x v="2"/>
    <x v="1"/>
    <x v="1"/>
    <x v="127"/>
    <n v="149"/>
    <x v="124"/>
    <n v="0.05"/>
    <x v="3"/>
    <x v="2"/>
    <x v="0"/>
  </r>
  <r>
    <n v="4305746.9493827196"/>
    <x v="5883"/>
    <n v="34206361733"/>
    <s v="verified"/>
    <s v="Sue"/>
    <x v="1"/>
    <x v="13"/>
    <x v="0"/>
    <s v="US"/>
    <x v="1"/>
    <x v="2"/>
    <x v="2"/>
    <x v="7"/>
    <x v="488"/>
    <n v="187"/>
    <x v="105"/>
    <n v="2.61"/>
    <x v="4"/>
    <x v="0"/>
    <x v="3"/>
  </r>
  <r>
    <n v="4306851.5493827201"/>
    <x v="5884"/>
    <n v="54404847212"/>
    <s v="unconfirmed"/>
    <s v="Lee"/>
    <x v="1"/>
    <x v="10"/>
    <x v="0"/>
    <s v="US"/>
    <x v="1"/>
    <x v="1"/>
    <x v="1"/>
    <x v="10"/>
    <x v="946"/>
    <n v="62"/>
    <x v="2"/>
    <n v="1.82"/>
    <x v="1"/>
    <x v="1"/>
    <x v="0"/>
  </r>
  <r>
    <n v="4307403.84938272"/>
    <x v="5885"/>
    <n v="88529779205"/>
    <s v="unconfirmed"/>
    <s v="Nicole"/>
    <x v="0"/>
    <x v="79"/>
    <x v="0"/>
    <s v="US"/>
    <x v="0"/>
    <x v="0"/>
    <x v="1"/>
    <x v="5"/>
    <x v="343"/>
    <n v="144"/>
    <x v="2"/>
    <n v="1.82"/>
    <x v="4"/>
    <x v="0"/>
    <x v="0"/>
  </r>
  <r>
    <n v="4307956.1493827198"/>
    <x v="5886"/>
    <n v="28505702889"/>
    <s v="unconfirmed"/>
    <s v="Patwell"/>
    <x v="0"/>
    <x v="14"/>
    <x v="0"/>
    <s v="US"/>
    <x v="1"/>
    <x v="0"/>
    <x v="0"/>
    <x v="1"/>
    <x v="307"/>
    <n v="208"/>
    <x v="46"/>
    <n v="0.54"/>
    <x v="0"/>
    <x v="2"/>
    <x v="0"/>
  </r>
  <r>
    <n v="4308508.4493827196"/>
    <x v="5887"/>
    <n v="73938810521"/>
    <s v="unconfirmed"/>
    <s v="Kristin"/>
    <x v="1"/>
    <x v="63"/>
    <x v="0"/>
    <s v="US"/>
    <x v="1"/>
    <x v="0"/>
    <x v="0"/>
    <x v="12"/>
    <x v="658"/>
    <n v="224"/>
    <x v="228"/>
    <n v="1.79"/>
    <x v="3"/>
    <x v="2"/>
    <x v="3"/>
  </r>
  <r>
    <n v="4309060.7493827203"/>
    <x v="5888"/>
    <n v="83543378656"/>
    <s v="unconfirmed"/>
    <s v="Jackie"/>
    <x v="1"/>
    <x v="13"/>
    <x v="0"/>
    <s v="US"/>
    <x v="1"/>
    <x v="2"/>
    <x v="1"/>
    <x v="12"/>
    <x v="730"/>
    <n v="60"/>
    <x v="108"/>
    <n v="0.5"/>
    <x v="4"/>
    <x v="1"/>
    <x v="0"/>
  </r>
  <r>
    <n v="4309613.0493827201"/>
    <x v="5889"/>
    <n v="54299368024"/>
    <s v="verified"/>
    <s v="Gerald"/>
    <x v="1"/>
    <x v="2"/>
    <x v="0"/>
    <s v="US"/>
    <x v="1"/>
    <x v="2"/>
    <x v="0"/>
    <x v="6"/>
    <x v="23"/>
    <n v="235"/>
    <x v="131"/>
    <n v="0.12"/>
    <x v="2"/>
    <x v="2"/>
    <x v="0"/>
  </r>
  <r>
    <n v="4310165.34938272"/>
    <x v="5890"/>
    <n v="59567356178"/>
    <s v="unconfirmed"/>
    <s v="Jessica"/>
    <x v="1"/>
    <x v="13"/>
    <x v="0"/>
    <s v="US"/>
    <x v="0"/>
    <x v="0"/>
    <x v="1"/>
    <x v="12"/>
    <x v="882"/>
    <n v="213"/>
    <x v="20"/>
    <n v="0.34"/>
    <x v="1"/>
    <x v="2"/>
    <x v="0"/>
  </r>
  <r>
    <n v="4310717.6493827198"/>
    <x v="5891"/>
    <n v="90802991464"/>
    <s v="unconfirmed"/>
    <s v="Campbell"/>
    <x v="1"/>
    <x v="18"/>
    <x v="0"/>
    <s v="US"/>
    <x v="1"/>
    <x v="2"/>
    <x v="0"/>
    <x v="11"/>
    <x v="1048"/>
    <n v="186"/>
    <x v="0"/>
    <n v="0.19"/>
    <x v="2"/>
    <x v="0"/>
    <x v="0"/>
  </r>
  <r>
    <n v="4311269.9493827196"/>
    <x v="5892"/>
    <n v="42281771091"/>
    <s v="unconfirmed"/>
    <s v="Jane"/>
    <x v="1"/>
    <x v="17"/>
    <x v="0"/>
    <s v="US"/>
    <x v="1"/>
    <x v="0"/>
    <x v="0"/>
    <x v="12"/>
    <x v="481"/>
    <n v="98"/>
    <x v="2"/>
    <n v="1.82"/>
    <x v="1"/>
    <x v="1"/>
    <x v="0"/>
  </r>
  <r>
    <n v="4311822.2493827203"/>
    <x v="5893"/>
    <n v="50366879412"/>
    <s v="unconfirmed"/>
    <s v="Ettrick"/>
    <x v="0"/>
    <x v="5"/>
    <x v="0"/>
    <s v="US"/>
    <x v="0"/>
    <x v="1"/>
    <x v="1"/>
    <x v="11"/>
    <x v="614"/>
    <n v="215"/>
    <x v="211"/>
    <n v="3.14"/>
    <x v="0"/>
    <x v="2"/>
    <x v="4"/>
  </r>
  <r>
    <n v="4312374.5493827201"/>
    <x v="5894"/>
    <n v="20200558101"/>
    <s v="unconfirmed"/>
    <s v="James"/>
    <x v="1"/>
    <x v="2"/>
    <x v="0"/>
    <s v="US"/>
    <x v="1"/>
    <x v="2"/>
    <x v="1"/>
    <x v="3"/>
    <x v="948"/>
    <n v="19"/>
    <x v="81"/>
    <n v="0.75"/>
    <x v="1"/>
    <x v="1"/>
    <x v="0"/>
  </r>
  <r>
    <n v="4312926.84938272"/>
    <x v="5895"/>
    <n v="21124596340"/>
    <s v="unconfirmed"/>
    <s v="Melissa"/>
    <x v="0"/>
    <x v="5"/>
    <x v="0"/>
    <s v="US"/>
    <x v="1"/>
    <x v="1"/>
    <x v="0"/>
    <x v="2"/>
    <x v="282"/>
    <n v="120"/>
    <x v="109"/>
    <n v="0.28000000000000003"/>
    <x v="1"/>
    <x v="0"/>
    <x v="0"/>
  </r>
  <r>
    <n v="4313479.1493827198"/>
    <x v="5896"/>
    <n v="21560720853"/>
    <s v="verified"/>
    <s v="Irena"/>
    <x v="0"/>
    <x v="20"/>
    <x v="0"/>
    <s v="US"/>
    <x v="1"/>
    <x v="2"/>
    <x v="1"/>
    <x v="8"/>
    <x v="650"/>
    <n v="48"/>
    <x v="52"/>
    <n v="0.08"/>
    <x v="3"/>
    <x v="1"/>
    <x v="0"/>
  </r>
  <r>
    <n v="4314031.4493827196"/>
    <x v="5897"/>
    <n v="19442772666"/>
    <s v="unconfirmed"/>
    <s v="Ofer"/>
    <x v="1"/>
    <x v="22"/>
    <x v="0"/>
    <s v="US"/>
    <x v="1"/>
    <x v="0"/>
    <x v="1"/>
    <x v="9"/>
    <x v="118"/>
    <n v="222"/>
    <x v="46"/>
    <n v="0.38"/>
    <x v="1"/>
    <x v="2"/>
    <x v="0"/>
  </r>
  <r>
    <n v="4314583.7493827203"/>
    <x v="5898"/>
    <n v="94498191625"/>
    <s v="verified"/>
    <s v="Amy"/>
    <x v="1"/>
    <x v="7"/>
    <x v="0"/>
    <s v="US"/>
    <x v="0"/>
    <x v="0"/>
    <x v="1"/>
    <x v="2"/>
    <x v="35"/>
    <n v="41"/>
    <x v="52"/>
    <n v="7.0000000000000007E-2"/>
    <x v="1"/>
    <x v="1"/>
    <x v="0"/>
  </r>
  <r>
    <n v="4315136.0493827201"/>
    <x v="5899"/>
    <n v="64710363171"/>
    <s v="unconfirmed"/>
    <s v="Tanda"/>
    <x v="0"/>
    <x v="9"/>
    <x v="0"/>
    <s v="US"/>
    <x v="0"/>
    <x v="0"/>
    <x v="0"/>
    <x v="7"/>
    <x v="441"/>
    <n v="40"/>
    <x v="35"/>
    <n v="0.2"/>
    <x v="0"/>
    <x v="1"/>
    <x v="0"/>
  </r>
  <r>
    <n v="4315688.34938272"/>
    <x v="5900"/>
    <n v="26553824100"/>
    <s v="unconfirmed"/>
    <s v="Ran"/>
    <x v="0"/>
    <x v="21"/>
    <x v="0"/>
    <s v="US"/>
    <x v="0"/>
    <x v="0"/>
    <x v="1"/>
    <x v="0"/>
    <x v="1149"/>
    <n v="45"/>
    <x v="131"/>
    <n v="0.11"/>
    <x v="1"/>
    <x v="1"/>
    <x v="0"/>
  </r>
  <r>
    <n v="4316240.6493827198"/>
    <x v="5901"/>
    <n v="44936004476"/>
    <s v="unconfirmed"/>
    <s v="Daniel"/>
    <x v="0"/>
    <x v="14"/>
    <x v="0"/>
    <s v="US"/>
    <x v="1"/>
    <x v="1"/>
    <x v="0"/>
    <x v="7"/>
    <x v="620"/>
    <n v="170"/>
    <x v="2"/>
    <n v="1.82"/>
    <x v="4"/>
    <x v="0"/>
    <x v="0"/>
  </r>
  <r>
    <n v="4316792.9493827196"/>
    <x v="5902"/>
    <n v="53496674135"/>
    <s v="unconfirmed"/>
    <s v="Ceyda"/>
    <x v="1"/>
    <x v="10"/>
    <x v="0"/>
    <s v="US"/>
    <x v="0"/>
    <x v="1"/>
    <x v="1"/>
    <x v="3"/>
    <x v="1168"/>
    <n v="34"/>
    <x v="0"/>
    <n v="0.16"/>
    <x v="0"/>
    <x v="1"/>
    <x v="0"/>
  </r>
  <r>
    <n v="4317345.2493827203"/>
    <x v="5903"/>
    <n v="11415888221"/>
    <s v="verified"/>
    <s v="Jared"/>
    <x v="1"/>
    <x v="68"/>
    <x v="0"/>
    <s v="US"/>
    <x v="0"/>
    <x v="2"/>
    <x v="1"/>
    <x v="1"/>
    <x v="444"/>
    <n v="46"/>
    <x v="2"/>
    <n v="1.82"/>
    <x v="1"/>
    <x v="1"/>
    <x v="0"/>
  </r>
  <r>
    <n v="4317897.5493827201"/>
    <x v="5904"/>
    <n v="28669949563"/>
    <s v="verified"/>
    <s v="Michael"/>
    <x v="1"/>
    <x v="7"/>
    <x v="0"/>
    <s v="US"/>
    <x v="1"/>
    <x v="1"/>
    <x v="1"/>
    <x v="4"/>
    <x v="699"/>
    <n v="196"/>
    <x v="48"/>
    <n v="0.09"/>
    <x v="2"/>
    <x v="0"/>
    <x v="0"/>
  </r>
  <r>
    <n v="4318449.84938272"/>
    <x v="5905"/>
    <n v="22352405267"/>
    <s v="verified"/>
    <s v="Lisa"/>
    <x v="1"/>
    <x v="2"/>
    <x v="0"/>
    <s v="US"/>
    <x v="0"/>
    <x v="2"/>
    <x v="0"/>
    <x v="4"/>
    <x v="129"/>
    <n v="19"/>
    <x v="93"/>
    <n v="0.47"/>
    <x v="4"/>
    <x v="1"/>
    <x v="0"/>
  </r>
  <r>
    <n v="4319002.1493827198"/>
    <x v="5906"/>
    <n v="47744056789"/>
    <s v="verified"/>
    <s v="Gary"/>
    <x v="3"/>
    <x v="80"/>
    <x v="0"/>
    <s v="US"/>
    <x v="1"/>
    <x v="1"/>
    <x v="1"/>
    <x v="10"/>
    <x v="669"/>
    <n v="71"/>
    <x v="118"/>
    <n v="0.48"/>
    <x v="1"/>
    <x v="1"/>
    <x v="0"/>
  </r>
  <r>
    <n v="4319554.4493827196"/>
    <x v="5907"/>
    <n v="51230934977"/>
    <s v="verified"/>
    <s v="Michael"/>
    <x v="0"/>
    <x v="20"/>
    <x v="0"/>
    <s v="US"/>
    <x v="0"/>
    <x v="2"/>
    <x v="1"/>
    <x v="3"/>
    <x v="596"/>
    <n v="56"/>
    <x v="2"/>
    <n v="1.82"/>
    <x v="0"/>
    <x v="1"/>
    <x v="0"/>
  </r>
  <r>
    <n v="4320106.7493827203"/>
    <x v="5908"/>
    <n v="22235894139"/>
    <s v="unconfirmed"/>
    <s v="Victoria"/>
    <x v="0"/>
    <x v="53"/>
    <x v="0"/>
    <s v="US"/>
    <x v="1"/>
    <x v="1"/>
    <x v="1"/>
    <x v="3"/>
    <x v="1012"/>
    <n v="95"/>
    <x v="68"/>
    <n v="0.11"/>
    <x v="3"/>
    <x v="1"/>
    <x v="0"/>
  </r>
  <r>
    <n v="4320659.0493827201"/>
    <x v="5909"/>
    <n v="32788432647"/>
    <s v="verified"/>
    <s v="Verena"/>
    <x v="2"/>
    <x v="122"/>
    <x v="0"/>
    <s v="US"/>
    <x v="1"/>
    <x v="2"/>
    <x v="1"/>
    <x v="3"/>
    <x v="13"/>
    <n v="116"/>
    <x v="35"/>
    <n v="0.2"/>
    <x v="3"/>
    <x v="0"/>
    <x v="0"/>
  </r>
  <r>
    <n v="4321211.34938272"/>
    <x v="5910"/>
    <n v="1460096680"/>
    <s v="unconfirmed"/>
    <s v="Ariel"/>
    <x v="1"/>
    <x v="6"/>
    <x v="0"/>
    <s v="US"/>
    <x v="1"/>
    <x v="0"/>
    <x v="1"/>
    <x v="4"/>
    <x v="141"/>
    <n v="23"/>
    <x v="177"/>
    <n v="0.14000000000000001"/>
    <x v="3"/>
    <x v="1"/>
    <x v="0"/>
  </r>
  <r>
    <n v="4321763.6493827198"/>
    <x v="5911"/>
    <n v="79954175650"/>
    <s v="unconfirmed"/>
    <s v="Peter"/>
    <x v="0"/>
    <x v="11"/>
    <x v="0"/>
    <s v="US"/>
    <x v="1"/>
    <x v="1"/>
    <x v="1"/>
    <x v="6"/>
    <x v="924"/>
    <n v="191"/>
    <x v="200"/>
    <n v="1.87"/>
    <x v="1"/>
    <x v="0"/>
    <x v="3"/>
  </r>
  <r>
    <n v="4322315.9493827196"/>
    <x v="5912"/>
    <n v="59853277767"/>
    <s v="unconfirmed"/>
    <s v="Loryn"/>
    <x v="1"/>
    <x v="2"/>
    <x v="0"/>
    <s v="US"/>
    <x v="0"/>
    <x v="2"/>
    <x v="1"/>
    <x v="5"/>
    <x v="532"/>
    <n v="95"/>
    <x v="96"/>
    <n v="1.51"/>
    <x v="1"/>
    <x v="1"/>
    <x v="1"/>
  </r>
  <r>
    <n v="4322868.2493827203"/>
    <x v="5913"/>
    <n v="14747803681"/>
    <s v="verified"/>
    <s v="Nicholas"/>
    <x v="1"/>
    <x v="27"/>
    <x v="0"/>
    <s v="US"/>
    <x v="1"/>
    <x v="0"/>
    <x v="1"/>
    <x v="5"/>
    <x v="563"/>
    <n v="64"/>
    <x v="2"/>
    <n v="1.82"/>
    <x v="3"/>
    <x v="1"/>
    <x v="0"/>
  </r>
  <r>
    <n v="4323420.5493827201"/>
    <x v="5914"/>
    <n v="49143929268"/>
    <s v="unconfirmed"/>
    <s v="Lane"/>
    <x v="1"/>
    <x v="7"/>
    <x v="0"/>
    <s v="US"/>
    <x v="0"/>
    <x v="2"/>
    <x v="1"/>
    <x v="3"/>
    <x v="273"/>
    <n v="204"/>
    <x v="0"/>
    <n v="0.16"/>
    <x v="1"/>
    <x v="2"/>
    <x v="0"/>
  </r>
  <r>
    <n v="4323972.84938272"/>
    <x v="5915"/>
    <n v="87455142091"/>
    <s v="verified"/>
    <s v="Michael"/>
    <x v="1"/>
    <x v="10"/>
    <x v="0"/>
    <s v="US"/>
    <x v="1"/>
    <x v="2"/>
    <x v="0"/>
    <x v="7"/>
    <x v="576"/>
    <n v="160"/>
    <x v="112"/>
    <n v="3.19"/>
    <x v="4"/>
    <x v="0"/>
    <x v="3"/>
  </r>
  <r>
    <n v="4324525.1493827198"/>
    <x v="5916"/>
    <n v="69640205199"/>
    <s v="unconfirmed"/>
    <s v="Jan"/>
    <x v="0"/>
    <x v="29"/>
    <x v="0"/>
    <s v="US"/>
    <x v="1"/>
    <x v="1"/>
    <x v="1"/>
    <x v="7"/>
    <x v="911"/>
    <n v="108"/>
    <x v="142"/>
    <n v="3.4"/>
    <x v="1"/>
    <x v="0"/>
    <x v="4"/>
  </r>
  <r>
    <n v="4325077.4493827196"/>
    <x v="5917"/>
    <n v="93116173138"/>
    <s v="verified"/>
    <s v="Gabriel"/>
    <x v="0"/>
    <x v="20"/>
    <x v="0"/>
    <s v="US"/>
    <x v="0"/>
    <x v="0"/>
    <x v="0"/>
    <x v="0"/>
    <x v="48"/>
    <n v="42"/>
    <x v="52"/>
    <n v="0.09"/>
    <x v="0"/>
    <x v="1"/>
    <x v="0"/>
  </r>
  <r>
    <n v="4325629.7493827203"/>
    <x v="5918"/>
    <n v="86713489722"/>
    <s v="verified"/>
    <s v="Veralisa"/>
    <x v="3"/>
    <x v="58"/>
    <x v="0"/>
    <s v="US"/>
    <x v="0"/>
    <x v="1"/>
    <x v="0"/>
    <x v="2"/>
    <x v="188"/>
    <n v="19"/>
    <x v="161"/>
    <n v="0.43"/>
    <x v="4"/>
    <x v="1"/>
    <x v="0"/>
  </r>
  <r>
    <n v="4326182.0493827201"/>
    <x v="5919"/>
    <n v="19186558548"/>
    <s v="verified"/>
    <s v="Sarah Jazmine"/>
    <x v="0"/>
    <x v="9"/>
    <x v="0"/>
    <s v="US"/>
    <x v="0"/>
    <x v="0"/>
    <x v="1"/>
    <x v="2"/>
    <x v="68"/>
    <n v="147"/>
    <x v="80"/>
    <n v="0.12"/>
    <x v="0"/>
    <x v="0"/>
    <x v="0"/>
  </r>
  <r>
    <n v="4326734.34938272"/>
    <x v="5920"/>
    <n v="98513276992"/>
    <s v="unconfirmed"/>
    <s v="Veronica"/>
    <x v="0"/>
    <x v="5"/>
    <x v="0"/>
    <s v="US"/>
    <x v="1"/>
    <x v="1"/>
    <x v="1"/>
    <x v="10"/>
    <x v="833"/>
    <n v="149"/>
    <x v="52"/>
    <n v="7.0000000000000007E-2"/>
    <x v="0"/>
    <x v="0"/>
    <x v="0"/>
  </r>
  <r>
    <n v="4327286.6493827198"/>
    <x v="5921"/>
    <n v="82555361060"/>
    <s v="unconfirmed"/>
    <s v="Charlene"/>
    <x v="1"/>
    <x v="3"/>
    <x v="0"/>
    <s v="US"/>
    <x v="0"/>
    <x v="0"/>
    <x v="0"/>
    <x v="3"/>
    <x v="248"/>
    <n v="12"/>
    <x v="167"/>
    <n v="0.94"/>
    <x v="0"/>
    <x v="1"/>
    <x v="0"/>
  </r>
  <r>
    <n v="4327838.9493827196"/>
    <x v="5922"/>
    <n v="56556634739"/>
    <s v="verified"/>
    <s v="Stephane"/>
    <x v="1"/>
    <x v="63"/>
    <x v="0"/>
    <s v="US"/>
    <x v="0"/>
    <x v="1"/>
    <x v="1"/>
    <x v="2"/>
    <x v="521"/>
    <n v="56"/>
    <x v="49"/>
    <n v="1.24"/>
    <x v="1"/>
    <x v="1"/>
    <x v="1"/>
  </r>
  <r>
    <n v="4328391.2493827203"/>
    <x v="5923"/>
    <n v="23997084448"/>
    <s v="unconfirmed"/>
    <s v="Pat"/>
    <x v="3"/>
    <x v="69"/>
    <x v="0"/>
    <s v="US"/>
    <x v="1"/>
    <x v="0"/>
    <x v="0"/>
    <x v="7"/>
    <x v="1130"/>
    <n v="89"/>
    <x v="34"/>
    <n v="1.81"/>
    <x v="3"/>
    <x v="1"/>
    <x v="1"/>
  </r>
  <r>
    <n v="4328943.5493827201"/>
    <x v="5924"/>
    <n v="57219760431"/>
    <s v="verified"/>
    <s v="Cynthia"/>
    <x v="1"/>
    <x v="22"/>
    <x v="0"/>
    <s v="US"/>
    <x v="0"/>
    <x v="0"/>
    <x v="1"/>
    <x v="8"/>
    <x v="1104"/>
    <n v="97"/>
    <x v="63"/>
    <n v="0.05"/>
    <x v="1"/>
    <x v="1"/>
    <x v="0"/>
  </r>
  <r>
    <n v="4329495.84938272"/>
    <x v="5925"/>
    <n v="77727577857"/>
    <s v="verified"/>
    <s v="Courtney"/>
    <x v="1"/>
    <x v="10"/>
    <x v="0"/>
    <s v="US"/>
    <x v="0"/>
    <x v="2"/>
    <x v="1"/>
    <x v="1"/>
    <x v="703"/>
    <n v="81"/>
    <x v="2"/>
    <n v="1.82"/>
    <x v="2"/>
    <x v="1"/>
    <x v="0"/>
  </r>
  <r>
    <n v="4330048.1493827198"/>
    <x v="5926"/>
    <n v="37364789468"/>
    <s v="unconfirmed"/>
    <s v="Kim"/>
    <x v="1"/>
    <x v="7"/>
    <x v="0"/>
    <s v="US"/>
    <x v="1"/>
    <x v="2"/>
    <x v="1"/>
    <x v="2"/>
    <x v="385"/>
    <n v="109"/>
    <x v="0"/>
    <n v="0.16"/>
    <x v="2"/>
    <x v="0"/>
    <x v="0"/>
  </r>
  <r>
    <n v="4330600.4493827196"/>
    <x v="5927"/>
    <n v="57110217983"/>
    <s v="unconfirmed"/>
    <s v="Terrance"/>
    <x v="0"/>
    <x v="21"/>
    <x v="0"/>
    <s v="US"/>
    <x v="1"/>
    <x v="1"/>
    <x v="0"/>
    <x v="3"/>
    <x v="964"/>
    <n v="77"/>
    <x v="144"/>
    <n v="0.62"/>
    <x v="3"/>
    <x v="1"/>
    <x v="0"/>
  </r>
  <r>
    <n v="4331152.7493827203"/>
    <x v="5928"/>
    <n v="92425833945"/>
    <s v="verified"/>
    <s v="SabinaAndTahir"/>
    <x v="1"/>
    <x v="13"/>
    <x v="0"/>
    <s v="US"/>
    <x v="1"/>
    <x v="1"/>
    <x v="1"/>
    <x v="7"/>
    <x v="90"/>
    <n v="72"/>
    <x v="192"/>
    <n v="1.7"/>
    <x v="2"/>
    <x v="1"/>
    <x v="1"/>
  </r>
  <r>
    <n v="4331705.0493827201"/>
    <x v="5929"/>
    <n v="88251168680"/>
    <s v="unconfirmed"/>
    <s v="Michael"/>
    <x v="0"/>
    <x v="11"/>
    <x v="0"/>
    <s v="US"/>
    <x v="1"/>
    <x v="1"/>
    <x v="0"/>
    <x v="5"/>
    <x v="680"/>
    <n v="187"/>
    <x v="22"/>
    <n v="1.93"/>
    <x v="4"/>
    <x v="0"/>
    <x v="3"/>
  </r>
  <r>
    <n v="4332257.34938272"/>
    <x v="5930"/>
    <n v="13142050592"/>
    <s v="verified"/>
    <s v="Elizabeth"/>
    <x v="1"/>
    <x v="2"/>
    <x v="0"/>
    <s v="US"/>
    <x v="1"/>
    <x v="0"/>
    <x v="1"/>
    <x v="6"/>
    <x v="783"/>
    <n v="45"/>
    <x v="50"/>
    <n v="2.56"/>
    <x v="4"/>
    <x v="1"/>
    <x v="3"/>
  </r>
  <r>
    <n v="4332809.6493827198"/>
    <x v="5931"/>
    <n v="11547323385"/>
    <s v="verified"/>
    <s v="Ryan"/>
    <x v="1"/>
    <x v="22"/>
    <x v="0"/>
    <s v="US"/>
    <x v="1"/>
    <x v="2"/>
    <x v="1"/>
    <x v="3"/>
    <x v="667"/>
    <n v="111"/>
    <x v="2"/>
    <n v="1.82"/>
    <x v="0"/>
    <x v="0"/>
    <x v="0"/>
  </r>
  <r>
    <n v="4333361.9493827196"/>
    <x v="5932"/>
    <n v="74806908618"/>
    <s v="unconfirmed"/>
    <s v="Katie"/>
    <x v="1"/>
    <x v="68"/>
    <x v="0"/>
    <s v="US"/>
    <x v="0"/>
    <x v="0"/>
    <x v="1"/>
    <x v="3"/>
    <x v="438"/>
    <n v="145"/>
    <x v="2"/>
    <n v="1.82"/>
    <x v="3"/>
    <x v="0"/>
    <x v="0"/>
  </r>
  <r>
    <n v="4333914.2493827203"/>
    <x v="5933"/>
    <n v="15827539796"/>
    <s v="verified"/>
    <s v="S"/>
    <x v="1"/>
    <x v="71"/>
    <x v="0"/>
    <s v="US"/>
    <x v="1"/>
    <x v="2"/>
    <x v="1"/>
    <x v="8"/>
    <x v="701"/>
    <n v="203"/>
    <x v="306"/>
    <n v="3.27"/>
    <x v="4"/>
    <x v="2"/>
    <x v="4"/>
  </r>
  <r>
    <n v="4334466.5493827201"/>
    <x v="5934"/>
    <n v="33817426906"/>
    <s v="verified"/>
    <s v="Monica"/>
    <x v="3"/>
    <x v="154"/>
    <x v="0"/>
    <s v="US"/>
    <x v="0"/>
    <x v="2"/>
    <x v="0"/>
    <x v="12"/>
    <x v="921"/>
    <n v="234"/>
    <x v="131"/>
    <n v="0.17"/>
    <x v="3"/>
    <x v="2"/>
    <x v="0"/>
  </r>
  <r>
    <n v="4335018.84938272"/>
    <x v="5935"/>
    <n v="73544039406"/>
    <s v="verified"/>
    <s v="Catia"/>
    <x v="1"/>
    <x v="6"/>
    <x v="0"/>
    <s v="US"/>
    <x v="0"/>
    <x v="2"/>
    <x v="1"/>
    <x v="7"/>
    <x v="112"/>
    <n v="231"/>
    <x v="184"/>
    <n v="2.94"/>
    <x v="4"/>
    <x v="2"/>
    <x v="3"/>
  </r>
  <r>
    <n v="4335571.1493827198"/>
    <x v="5936"/>
    <n v="49982013408"/>
    <s v="verified"/>
    <s v="Iryna"/>
    <x v="1"/>
    <x v="3"/>
    <x v="0"/>
    <s v="US"/>
    <x v="1"/>
    <x v="0"/>
    <x v="1"/>
    <x v="10"/>
    <x v="1032"/>
    <n v="120"/>
    <x v="299"/>
    <n v="2.6"/>
    <x v="4"/>
    <x v="0"/>
    <x v="3"/>
  </r>
  <r>
    <n v="4336123.4493827196"/>
    <x v="5937"/>
    <n v="71267409015"/>
    <s v="verified"/>
    <s v="Curtis"/>
    <x v="1"/>
    <x v="3"/>
    <x v="0"/>
    <s v="US"/>
    <x v="0"/>
    <x v="2"/>
    <x v="0"/>
    <x v="1"/>
    <x v="286"/>
    <n v="20"/>
    <x v="114"/>
    <n v="3.88"/>
    <x v="4"/>
    <x v="1"/>
    <x v="2"/>
  </r>
  <r>
    <n v="4336675.7493827203"/>
    <x v="5938"/>
    <n v="5757583466"/>
    <s v="verified"/>
    <s v="Marc"/>
    <x v="1"/>
    <x v="7"/>
    <x v="0"/>
    <s v="US"/>
    <x v="0"/>
    <x v="1"/>
    <x v="1"/>
    <x v="3"/>
    <x v="991"/>
    <n v="87"/>
    <x v="2"/>
    <n v="1.82"/>
    <x v="1"/>
    <x v="1"/>
    <x v="0"/>
  </r>
  <r>
    <n v="4337228.0493827201"/>
    <x v="5939"/>
    <n v="59861697771"/>
    <s v="unconfirmed"/>
    <s v="Tiffany"/>
    <x v="1"/>
    <x v="2"/>
    <x v="0"/>
    <s v="US"/>
    <x v="0"/>
    <x v="1"/>
    <x v="1"/>
    <x v="6"/>
    <x v="1087"/>
    <n v="26"/>
    <x v="108"/>
    <n v="0.5"/>
    <x v="4"/>
    <x v="1"/>
    <x v="0"/>
  </r>
  <r>
    <n v="4337780.34938272"/>
    <x v="5940"/>
    <n v="97616478432"/>
    <s v="verified"/>
    <s v="Rodney"/>
    <x v="2"/>
    <x v="24"/>
    <x v="0"/>
    <s v="US"/>
    <x v="1"/>
    <x v="2"/>
    <x v="1"/>
    <x v="2"/>
    <x v="676"/>
    <n v="229"/>
    <x v="68"/>
    <n v="0.02"/>
    <x v="1"/>
    <x v="2"/>
    <x v="0"/>
  </r>
  <r>
    <n v="4338332.6493827198"/>
    <x v="5941"/>
    <n v="60873502281"/>
    <s v="unconfirmed"/>
    <s v="Helen"/>
    <x v="0"/>
    <x v="11"/>
    <x v="0"/>
    <s v="US"/>
    <x v="1"/>
    <x v="2"/>
    <x v="1"/>
    <x v="4"/>
    <x v="1090"/>
    <n v="44"/>
    <x v="2"/>
    <n v="1.82"/>
    <x v="1"/>
    <x v="1"/>
    <x v="0"/>
  </r>
  <r>
    <n v="4338884.9493827196"/>
    <x v="5942"/>
    <n v="1411882656"/>
    <s v="verified"/>
    <s v="Richard"/>
    <x v="1"/>
    <x v="26"/>
    <x v="0"/>
    <s v="US"/>
    <x v="1"/>
    <x v="0"/>
    <x v="1"/>
    <x v="8"/>
    <x v="571"/>
    <n v="202"/>
    <x v="318"/>
    <n v="2.83"/>
    <x v="2"/>
    <x v="2"/>
    <x v="4"/>
  </r>
  <r>
    <n v="4339437.2493827203"/>
    <x v="5943"/>
    <n v="41632185549"/>
    <s v="unconfirmed"/>
    <s v="Jane"/>
    <x v="1"/>
    <x v="8"/>
    <x v="0"/>
    <s v="US"/>
    <x v="1"/>
    <x v="1"/>
    <x v="1"/>
    <x v="11"/>
    <x v="925"/>
    <n v="61"/>
    <x v="56"/>
    <n v="0.41"/>
    <x v="4"/>
    <x v="1"/>
    <x v="0"/>
  </r>
  <r>
    <n v="4339989.5493827201"/>
    <x v="5944"/>
    <n v="71759686152"/>
    <s v="unconfirmed"/>
    <s v="Sheila"/>
    <x v="0"/>
    <x v="5"/>
    <x v="0"/>
    <s v="US"/>
    <x v="1"/>
    <x v="2"/>
    <x v="1"/>
    <x v="4"/>
    <x v="539"/>
    <n v="163"/>
    <x v="65"/>
    <n v="0.44"/>
    <x v="2"/>
    <x v="0"/>
    <x v="0"/>
  </r>
  <r>
    <n v="4340541.84938272"/>
    <x v="5945"/>
    <n v="79772034869"/>
    <s v="unconfirmed"/>
    <s v="Raoul"/>
    <x v="2"/>
    <x v="44"/>
    <x v="0"/>
    <s v="US"/>
    <x v="0"/>
    <x v="2"/>
    <x v="1"/>
    <x v="7"/>
    <x v="849"/>
    <n v="224"/>
    <x v="250"/>
    <n v="0.81"/>
    <x v="4"/>
    <x v="2"/>
    <x v="0"/>
  </r>
  <r>
    <n v="4341094.1493827198"/>
    <x v="5946"/>
    <n v="59060689783"/>
    <s v="unconfirmed"/>
    <s v="Sheila"/>
    <x v="0"/>
    <x v="5"/>
    <x v="0"/>
    <s v="US"/>
    <x v="1"/>
    <x v="0"/>
    <x v="1"/>
    <x v="8"/>
    <x v="1168"/>
    <n v="34"/>
    <x v="31"/>
    <n v="0.27"/>
    <x v="2"/>
    <x v="1"/>
    <x v="0"/>
  </r>
  <r>
    <n v="4341646.4493827196"/>
    <x v="5947"/>
    <n v="36257735691"/>
    <s v="unconfirmed"/>
    <s v="Melanie"/>
    <x v="0"/>
    <x v="20"/>
    <x v="0"/>
    <s v="US"/>
    <x v="0"/>
    <x v="2"/>
    <x v="1"/>
    <x v="5"/>
    <x v="1097"/>
    <n v="39"/>
    <x v="52"/>
    <n v="0.08"/>
    <x v="1"/>
    <x v="1"/>
    <x v="0"/>
  </r>
  <r>
    <n v="4342198.7493827203"/>
    <x v="5948"/>
    <n v="22788628271"/>
    <s v="unconfirmed"/>
    <s v="Katharine"/>
    <x v="0"/>
    <x v="15"/>
    <x v="0"/>
    <s v="US"/>
    <x v="1"/>
    <x v="2"/>
    <x v="1"/>
    <x v="0"/>
    <x v="621"/>
    <n v="76"/>
    <x v="68"/>
    <n v="0.02"/>
    <x v="4"/>
    <x v="1"/>
    <x v="0"/>
  </r>
  <r>
    <n v="4342751.0493827201"/>
    <x v="5949"/>
    <n v="61237790024"/>
    <s v="unconfirmed"/>
    <s v="Andy"/>
    <x v="0"/>
    <x v="11"/>
    <x v="0"/>
    <s v="US"/>
    <x v="1"/>
    <x v="0"/>
    <x v="1"/>
    <x v="5"/>
    <x v="874"/>
    <n v="62"/>
    <x v="2"/>
    <n v="1.82"/>
    <x v="0"/>
    <x v="1"/>
    <x v="0"/>
  </r>
  <r>
    <n v="4343303.34938272"/>
    <x v="5950"/>
    <n v="39945783453"/>
    <s v="verified"/>
    <s v="Elli"/>
    <x v="0"/>
    <x v="11"/>
    <x v="0"/>
    <s v="US"/>
    <x v="0"/>
    <x v="0"/>
    <x v="0"/>
    <x v="4"/>
    <x v="853"/>
    <n v="21"/>
    <x v="131"/>
    <n v="0.12"/>
    <x v="3"/>
    <x v="1"/>
    <x v="0"/>
  </r>
  <r>
    <n v="4343855.6493827198"/>
    <x v="5951"/>
    <n v="62263079335"/>
    <s v="verified"/>
    <s v="Christie"/>
    <x v="1"/>
    <x v="27"/>
    <x v="0"/>
    <s v="US"/>
    <x v="1"/>
    <x v="2"/>
    <x v="0"/>
    <x v="9"/>
    <x v="673"/>
    <n v="195"/>
    <x v="35"/>
    <n v="0.19"/>
    <x v="4"/>
    <x v="0"/>
    <x v="0"/>
  </r>
  <r>
    <n v="4344407.9493827196"/>
    <x v="5952"/>
    <n v="70870505250"/>
    <s v="unconfirmed"/>
    <s v="Natasha"/>
    <x v="0"/>
    <x v="5"/>
    <x v="0"/>
    <s v="US"/>
    <x v="0"/>
    <x v="1"/>
    <x v="0"/>
    <x v="1"/>
    <x v="88"/>
    <n v="10"/>
    <x v="63"/>
    <n v="0.04"/>
    <x v="3"/>
    <x v="1"/>
    <x v="0"/>
  </r>
  <r>
    <n v="4344960.2493827203"/>
    <x v="5953"/>
    <n v="80040872649"/>
    <s v="unconfirmed"/>
    <s v="Fallon"/>
    <x v="1"/>
    <x v="2"/>
    <x v="0"/>
    <s v="US"/>
    <x v="1"/>
    <x v="2"/>
    <x v="0"/>
    <x v="3"/>
    <x v="900"/>
    <n v="99"/>
    <x v="214"/>
    <n v="3.72"/>
    <x v="0"/>
    <x v="1"/>
    <x v="2"/>
  </r>
  <r>
    <n v="4345512.5493827201"/>
    <x v="5954"/>
    <n v="33246752184"/>
    <s v="verified"/>
    <s v="Niraj"/>
    <x v="1"/>
    <x v="68"/>
    <x v="0"/>
    <s v="US"/>
    <x v="0"/>
    <x v="2"/>
    <x v="0"/>
    <x v="1"/>
    <x v="499"/>
    <n v="138"/>
    <x v="52"/>
    <n v="0.08"/>
    <x v="1"/>
    <x v="0"/>
    <x v="0"/>
  </r>
  <r>
    <n v="4346064.84938272"/>
    <x v="5955"/>
    <n v="21456305538"/>
    <s v="unconfirmed"/>
    <s v="Sarah"/>
    <x v="0"/>
    <x v="11"/>
    <x v="0"/>
    <s v="US"/>
    <x v="0"/>
    <x v="0"/>
    <x v="0"/>
    <x v="2"/>
    <x v="453"/>
    <n v="139"/>
    <x v="31"/>
    <n v="0.28999999999999998"/>
    <x v="2"/>
    <x v="0"/>
    <x v="0"/>
  </r>
  <r>
    <n v="4346617.1493827198"/>
    <x v="5956"/>
    <n v="36446589174"/>
    <s v="unconfirmed"/>
    <s v="Zane"/>
    <x v="1"/>
    <x v="18"/>
    <x v="0"/>
    <s v="US"/>
    <x v="0"/>
    <x v="1"/>
    <x v="1"/>
    <x v="1"/>
    <x v="790"/>
    <n v="109"/>
    <x v="2"/>
    <n v="1.82"/>
    <x v="1"/>
    <x v="0"/>
    <x v="0"/>
  </r>
  <r>
    <n v="4347169.4493827196"/>
    <x v="5957"/>
    <n v="66266253856"/>
    <s v="verified"/>
    <s v="Sabir"/>
    <x v="1"/>
    <x v="43"/>
    <x v="0"/>
    <s v="US"/>
    <x v="0"/>
    <x v="2"/>
    <x v="1"/>
    <x v="9"/>
    <x v="19"/>
    <n v="95"/>
    <x v="63"/>
    <n v="0.04"/>
    <x v="0"/>
    <x v="1"/>
    <x v="0"/>
  </r>
  <r>
    <n v="4347721.7493827203"/>
    <x v="5958"/>
    <n v="4358123895"/>
    <s v="verified"/>
    <s v="Petal"/>
    <x v="0"/>
    <x v="35"/>
    <x v="0"/>
    <s v="US"/>
    <x v="0"/>
    <x v="1"/>
    <x v="1"/>
    <x v="8"/>
    <x v="1125"/>
    <n v="214"/>
    <x v="63"/>
    <n v="0.05"/>
    <x v="4"/>
    <x v="2"/>
    <x v="0"/>
  </r>
  <r>
    <n v="4348274.0493827201"/>
    <x v="5959"/>
    <n v="12646231580"/>
    <s v="verified"/>
    <s v="Su-Ling"/>
    <x v="0"/>
    <x v="20"/>
    <x v="0"/>
    <s v="US"/>
    <x v="0"/>
    <x v="1"/>
    <x v="1"/>
    <x v="1"/>
    <x v="376"/>
    <n v="166"/>
    <x v="55"/>
    <n v="4.1500000000000004"/>
    <x v="4"/>
    <x v="0"/>
    <x v="4"/>
  </r>
  <r>
    <n v="4348826.34938272"/>
    <x v="5960"/>
    <n v="25244687989"/>
    <s v="unconfirmed"/>
    <s v="Rand"/>
    <x v="2"/>
    <x v="24"/>
    <x v="0"/>
    <s v="US"/>
    <x v="1"/>
    <x v="2"/>
    <x v="0"/>
    <x v="8"/>
    <x v="749"/>
    <n v="126"/>
    <x v="2"/>
    <n v="1.82"/>
    <x v="2"/>
    <x v="0"/>
    <x v="0"/>
  </r>
  <r>
    <n v="4349378.6493827198"/>
    <x v="5961"/>
    <n v="42986136152"/>
    <s v="verified"/>
    <s v="Susan"/>
    <x v="1"/>
    <x v="7"/>
    <x v="0"/>
    <s v="US"/>
    <x v="1"/>
    <x v="2"/>
    <x v="1"/>
    <x v="10"/>
    <x v="20"/>
    <n v="27"/>
    <x v="20"/>
    <n v="0.35"/>
    <x v="3"/>
    <x v="1"/>
    <x v="0"/>
  </r>
  <r>
    <n v="4349930.9493827196"/>
    <x v="5962"/>
    <n v="81515543769"/>
    <s v="verified"/>
    <s v="Chris"/>
    <x v="1"/>
    <x v="18"/>
    <x v="0"/>
    <s v="US"/>
    <x v="1"/>
    <x v="1"/>
    <x v="1"/>
    <x v="3"/>
    <x v="599"/>
    <n v="141"/>
    <x v="63"/>
    <n v="0.04"/>
    <x v="3"/>
    <x v="0"/>
    <x v="0"/>
  </r>
  <r>
    <n v="4350483.2493827203"/>
    <x v="5963"/>
    <n v="47662984592"/>
    <s v="verified"/>
    <s v="Santiago"/>
    <x v="0"/>
    <x v="38"/>
    <x v="0"/>
    <s v="US"/>
    <x v="0"/>
    <x v="1"/>
    <x v="1"/>
    <x v="4"/>
    <x v="297"/>
    <n v="171"/>
    <x v="124"/>
    <n v="0.05"/>
    <x v="0"/>
    <x v="0"/>
    <x v="0"/>
  </r>
  <r>
    <n v="4351035.5493827201"/>
    <x v="5964"/>
    <n v="75796252518"/>
    <s v="verified"/>
    <s v="Denis"/>
    <x v="1"/>
    <x v="43"/>
    <x v="0"/>
    <s v="US"/>
    <x v="1"/>
    <x v="1"/>
    <x v="0"/>
    <x v="1"/>
    <x v="515"/>
    <n v="58"/>
    <x v="63"/>
    <n v="0.04"/>
    <x v="1"/>
    <x v="1"/>
    <x v="0"/>
  </r>
  <r>
    <n v="4351587.84938272"/>
    <x v="5965"/>
    <n v="64678903152"/>
    <s v="verified"/>
    <s v="Priya"/>
    <x v="1"/>
    <x v="10"/>
    <x v="0"/>
    <s v="US"/>
    <x v="0"/>
    <x v="0"/>
    <x v="0"/>
    <x v="5"/>
    <x v="902"/>
    <n v="64"/>
    <x v="2"/>
    <n v="1.82"/>
    <x v="3"/>
    <x v="1"/>
    <x v="0"/>
  </r>
  <r>
    <n v="4352140.1493827198"/>
    <x v="5966"/>
    <n v="83643318939"/>
    <s v="verified"/>
    <s v="David"/>
    <x v="0"/>
    <x v="11"/>
    <x v="0"/>
    <s v="US"/>
    <x v="1"/>
    <x v="1"/>
    <x v="1"/>
    <x v="12"/>
    <x v="617"/>
    <n v="219"/>
    <x v="109"/>
    <n v="0.25"/>
    <x v="4"/>
    <x v="2"/>
    <x v="0"/>
  </r>
  <r>
    <n v="4352692.4493827196"/>
    <x v="5967"/>
    <n v="50823048762"/>
    <s v="verified"/>
    <s v="Duane"/>
    <x v="1"/>
    <x v="10"/>
    <x v="0"/>
    <s v="US"/>
    <x v="1"/>
    <x v="2"/>
    <x v="1"/>
    <x v="1"/>
    <x v="1052"/>
    <n v="99"/>
    <x v="68"/>
    <n v="0.15"/>
    <x v="4"/>
    <x v="1"/>
    <x v="0"/>
  </r>
  <r>
    <n v="4353244.7493827203"/>
    <x v="5968"/>
    <n v="35287660540"/>
    <s v="unconfirmed"/>
    <s v="Olivia"/>
    <x v="1"/>
    <x v="18"/>
    <x v="0"/>
    <s v="US"/>
    <x v="0"/>
    <x v="0"/>
    <x v="1"/>
    <x v="1"/>
    <x v="206"/>
    <n v="28"/>
    <x v="2"/>
    <n v="1.82"/>
    <x v="2"/>
    <x v="1"/>
    <x v="0"/>
  </r>
  <r>
    <n v="4353797.0493827201"/>
    <x v="5969"/>
    <n v="96840044443"/>
    <s v="verified"/>
    <s v="Danielle"/>
    <x v="0"/>
    <x v="79"/>
    <x v="0"/>
    <s v="US"/>
    <x v="1"/>
    <x v="2"/>
    <x v="0"/>
    <x v="7"/>
    <x v="176"/>
    <n v="16"/>
    <x v="63"/>
    <n v="0.04"/>
    <x v="2"/>
    <x v="1"/>
    <x v="0"/>
  </r>
  <r>
    <n v="4354349.34938272"/>
    <x v="5970"/>
    <n v="12748398151"/>
    <s v="verified"/>
    <s v="Ruth"/>
    <x v="0"/>
    <x v="21"/>
    <x v="0"/>
    <s v="US"/>
    <x v="1"/>
    <x v="1"/>
    <x v="0"/>
    <x v="4"/>
    <x v="955"/>
    <n v="200"/>
    <x v="35"/>
    <n v="0.19"/>
    <x v="2"/>
    <x v="0"/>
    <x v="0"/>
  </r>
  <r>
    <n v="4354901.6493827198"/>
    <x v="5971"/>
    <n v="6352195166"/>
    <s v="verified"/>
    <s v="Kym"/>
    <x v="1"/>
    <x v="10"/>
    <x v="0"/>
    <s v="US"/>
    <x v="1"/>
    <x v="1"/>
    <x v="1"/>
    <x v="4"/>
    <x v="177"/>
    <n v="53"/>
    <x v="2"/>
    <n v="1.82"/>
    <x v="1"/>
    <x v="1"/>
    <x v="0"/>
  </r>
  <r>
    <n v="4355453.9493827196"/>
    <x v="5972"/>
    <n v="28048287545"/>
    <s v="unconfirmed"/>
    <s v="Tanya"/>
    <x v="0"/>
    <x v="5"/>
    <x v="0"/>
    <s v="US"/>
    <x v="1"/>
    <x v="2"/>
    <x v="1"/>
    <x v="2"/>
    <x v="783"/>
    <n v="45"/>
    <x v="138"/>
    <n v="0.31"/>
    <x v="4"/>
    <x v="1"/>
    <x v="0"/>
  </r>
  <r>
    <n v="4356006.2493827203"/>
    <x v="5973"/>
    <n v="56569448274"/>
    <s v="unconfirmed"/>
    <s v="Patricia"/>
    <x v="1"/>
    <x v="2"/>
    <x v="0"/>
    <s v="US"/>
    <x v="0"/>
    <x v="1"/>
    <x v="1"/>
    <x v="10"/>
    <x v="538"/>
    <n v="25"/>
    <x v="303"/>
    <n v="1.65"/>
    <x v="4"/>
    <x v="1"/>
    <x v="1"/>
  </r>
  <r>
    <n v="4356558.5493827201"/>
    <x v="5974"/>
    <n v="63771093514"/>
    <s v="unconfirmed"/>
    <s v="Aneela"/>
    <x v="1"/>
    <x v="7"/>
    <x v="0"/>
    <s v="US"/>
    <x v="1"/>
    <x v="1"/>
    <x v="1"/>
    <x v="4"/>
    <x v="1038"/>
    <n v="134"/>
    <x v="138"/>
    <n v="0.31"/>
    <x v="2"/>
    <x v="0"/>
    <x v="0"/>
  </r>
  <r>
    <n v="4357110.84938272"/>
    <x v="5975"/>
    <n v="60240898862"/>
    <s v="unconfirmed"/>
    <s v="Rahul"/>
    <x v="1"/>
    <x v="4"/>
    <x v="0"/>
    <s v="US"/>
    <x v="1"/>
    <x v="0"/>
    <x v="1"/>
    <x v="1"/>
    <x v="605"/>
    <n v="224"/>
    <x v="68"/>
    <n v="0.02"/>
    <x v="3"/>
    <x v="2"/>
    <x v="0"/>
  </r>
  <r>
    <n v="4357663.1493827198"/>
    <x v="5976"/>
    <n v="33908840330"/>
    <s v="verified"/>
    <s v="Raj"/>
    <x v="1"/>
    <x v="13"/>
    <x v="0"/>
    <s v="US"/>
    <x v="0"/>
    <x v="2"/>
    <x v="1"/>
    <x v="7"/>
    <x v="86"/>
    <n v="53"/>
    <x v="2"/>
    <n v="1.82"/>
    <x v="2"/>
    <x v="1"/>
    <x v="0"/>
  </r>
  <r>
    <n v="4358215.4493827196"/>
    <x v="5977"/>
    <n v="81686078211"/>
    <s v="unconfirmed"/>
    <s v="Shelby"/>
    <x v="1"/>
    <x v="33"/>
    <x v="0"/>
    <s v="US"/>
    <x v="0"/>
    <x v="0"/>
    <x v="0"/>
    <x v="5"/>
    <x v="417"/>
    <n v="136"/>
    <x v="0"/>
    <n v="0.2"/>
    <x v="3"/>
    <x v="0"/>
    <x v="0"/>
  </r>
  <r>
    <n v="4358767.7493827203"/>
    <x v="5978"/>
    <n v="17581696525"/>
    <s v="unconfirmed"/>
    <s v="Julia"/>
    <x v="0"/>
    <x v="0"/>
    <x v="0"/>
    <s v="US"/>
    <x v="0"/>
    <x v="2"/>
    <x v="1"/>
    <x v="6"/>
    <x v="951"/>
    <n v="161"/>
    <x v="131"/>
    <n v="0.11"/>
    <x v="3"/>
    <x v="0"/>
    <x v="0"/>
  </r>
  <r>
    <n v="4359320.0493827201"/>
    <x v="5979"/>
    <n v="24284838028"/>
    <s v="verified"/>
    <s v="Mattan"/>
    <x v="1"/>
    <x v="18"/>
    <x v="0"/>
    <s v="US"/>
    <x v="1"/>
    <x v="0"/>
    <x v="0"/>
    <x v="1"/>
    <x v="158"/>
    <n v="37"/>
    <x v="159"/>
    <n v="1.1499999999999999"/>
    <x v="3"/>
    <x v="1"/>
    <x v="1"/>
  </r>
  <r>
    <n v="4359872.34938272"/>
    <x v="5980"/>
    <n v="5332514986"/>
    <s v="verified"/>
    <s v="Yely"/>
    <x v="1"/>
    <x v="2"/>
    <x v="0"/>
    <s v="US"/>
    <x v="1"/>
    <x v="0"/>
    <x v="2"/>
    <x v="4"/>
    <x v="916"/>
    <n v="205"/>
    <x v="2"/>
    <n v="1.82"/>
    <x v="0"/>
    <x v="2"/>
    <x v="0"/>
  </r>
  <r>
    <n v="4360424.6493827198"/>
    <x v="5981"/>
    <n v="63853188142"/>
    <s v="verified"/>
    <s v="Stefani"/>
    <x v="1"/>
    <x v="27"/>
    <x v="0"/>
    <s v="US"/>
    <x v="0"/>
    <x v="2"/>
    <x v="1"/>
    <x v="1"/>
    <x v="1145"/>
    <n v="212"/>
    <x v="161"/>
    <n v="0.45"/>
    <x v="3"/>
    <x v="2"/>
    <x v="0"/>
  </r>
  <r>
    <n v="4360976.9493827196"/>
    <x v="5982"/>
    <n v="4456247043"/>
    <s v="verified"/>
    <s v="Barbara"/>
    <x v="0"/>
    <x v="15"/>
    <x v="0"/>
    <s v="US"/>
    <x v="1"/>
    <x v="0"/>
    <x v="1"/>
    <x v="2"/>
    <x v="205"/>
    <n v="27"/>
    <x v="21"/>
    <n v="1.38"/>
    <x v="2"/>
    <x v="1"/>
    <x v="1"/>
  </r>
  <r>
    <n v="4361529.2493827203"/>
    <x v="5983"/>
    <n v="65197070149"/>
    <s v="verified"/>
    <s v="Carol"/>
    <x v="3"/>
    <x v="125"/>
    <x v="0"/>
    <s v="US"/>
    <x v="1"/>
    <x v="1"/>
    <x v="0"/>
    <x v="0"/>
    <x v="148"/>
    <n v="77"/>
    <x v="12"/>
    <n v="0.53"/>
    <x v="0"/>
    <x v="1"/>
    <x v="0"/>
  </r>
  <r>
    <n v="4362081.5493827201"/>
    <x v="5984"/>
    <n v="35198478616"/>
    <s v="verified"/>
    <s v="Iyabo"/>
    <x v="0"/>
    <x v="14"/>
    <x v="0"/>
    <s v="US"/>
    <x v="1"/>
    <x v="1"/>
    <x v="0"/>
    <x v="11"/>
    <x v="105"/>
    <n v="13"/>
    <x v="63"/>
    <n v="0.04"/>
    <x v="3"/>
    <x v="1"/>
    <x v="0"/>
  </r>
  <r>
    <n v="4362633.84938272"/>
    <x v="5985"/>
    <n v="10302905845"/>
    <s v="verified"/>
    <s v="Alexis"/>
    <x v="0"/>
    <x v="12"/>
    <x v="0"/>
    <s v="US"/>
    <x v="0"/>
    <x v="0"/>
    <x v="1"/>
    <x v="12"/>
    <x v="334"/>
    <n v="239"/>
    <x v="2"/>
    <n v="1.82"/>
    <x v="3"/>
    <x v="2"/>
    <x v="0"/>
  </r>
  <r>
    <n v="4363186.1493827198"/>
    <x v="5986"/>
    <n v="98191509254"/>
    <s v="unconfirmed"/>
    <s v="Philip"/>
    <x v="1"/>
    <x v="10"/>
    <x v="0"/>
    <s v="US"/>
    <x v="1"/>
    <x v="1"/>
    <x v="1"/>
    <x v="0"/>
    <x v="739"/>
    <n v="117"/>
    <x v="46"/>
    <n v="0.41"/>
    <x v="0"/>
    <x v="0"/>
    <x v="0"/>
  </r>
  <r>
    <n v="4363738.4493827196"/>
    <x v="5987"/>
    <n v="35834536916"/>
    <s v="unconfirmed"/>
    <s v="Michelle"/>
    <x v="1"/>
    <x v="7"/>
    <x v="0"/>
    <s v="US"/>
    <x v="0"/>
    <x v="2"/>
    <x v="1"/>
    <x v="8"/>
    <x v="1015"/>
    <n v="164"/>
    <x v="2"/>
    <n v="1.82"/>
    <x v="1"/>
    <x v="0"/>
    <x v="0"/>
  </r>
  <r>
    <n v="4364290.7493827203"/>
    <x v="5988"/>
    <n v="68630482277"/>
    <s v="verified"/>
    <s v="Jeremy"/>
    <x v="1"/>
    <x v="2"/>
    <x v="0"/>
    <s v="US"/>
    <x v="1"/>
    <x v="0"/>
    <x v="0"/>
    <x v="5"/>
    <x v="558"/>
    <n v="153"/>
    <x v="164"/>
    <n v="0.47"/>
    <x v="2"/>
    <x v="0"/>
    <x v="0"/>
  </r>
  <r>
    <n v="4364843.0493827201"/>
    <x v="5989"/>
    <n v="82067958575"/>
    <s v="unconfirmed"/>
    <s v="Host"/>
    <x v="1"/>
    <x v="13"/>
    <x v="0"/>
    <s v="US"/>
    <x v="1"/>
    <x v="1"/>
    <x v="1"/>
    <x v="2"/>
    <x v="794"/>
    <n v="36"/>
    <x v="80"/>
    <n v="0.15"/>
    <x v="2"/>
    <x v="1"/>
    <x v="0"/>
  </r>
  <r>
    <n v="4365395.34938272"/>
    <x v="5990"/>
    <n v="32640287051"/>
    <s v="unconfirmed"/>
    <s v="Host"/>
    <x v="1"/>
    <x v="68"/>
    <x v="0"/>
    <s v="US"/>
    <x v="1"/>
    <x v="0"/>
    <x v="1"/>
    <x v="7"/>
    <x v="104"/>
    <n v="168"/>
    <x v="0"/>
    <n v="0.17"/>
    <x v="3"/>
    <x v="0"/>
    <x v="0"/>
  </r>
  <r>
    <n v="4365947.6493827198"/>
    <x v="5991"/>
    <n v="77501261037"/>
    <s v="unconfirmed"/>
    <s v="Joseph"/>
    <x v="1"/>
    <x v="10"/>
    <x v="0"/>
    <s v="US"/>
    <x v="1"/>
    <x v="0"/>
    <x v="1"/>
    <x v="2"/>
    <x v="400"/>
    <n v="190"/>
    <x v="131"/>
    <n v="0.13"/>
    <x v="2"/>
    <x v="0"/>
    <x v="0"/>
  </r>
  <r>
    <n v="4366499.9493827196"/>
    <x v="5992"/>
    <n v="16207769418"/>
    <s v="unconfirmed"/>
    <s v="Manuel"/>
    <x v="1"/>
    <x v="7"/>
    <x v="0"/>
    <s v="US"/>
    <x v="0"/>
    <x v="1"/>
    <x v="1"/>
    <x v="2"/>
    <x v="297"/>
    <n v="171"/>
    <x v="144"/>
    <n v="0.63"/>
    <x v="3"/>
    <x v="0"/>
    <x v="0"/>
  </r>
  <r>
    <n v="4367052.2493827203"/>
    <x v="5993"/>
    <n v="97785974111"/>
    <s v="verified"/>
    <s v="Raj"/>
    <x v="1"/>
    <x v="7"/>
    <x v="0"/>
    <s v="US"/>
    <x v="0"/>
    <x v="0"/>
    <x v="0"/>
    <x v="11"/>
    <x v="865"/>
    <n v="208"/>
    <x v="68"/>
    <n v="0.64"/>
    <x v="4"/>
    <x v="2"/>
    <x v="0"/>
  </r>
  <r>
    <n v="4367604.5493827201"/>
    <x v="5994"/>
    <n v="27119525121"/>
    <s v="verified"/>
    <s v="Douglas"/>
    <x v="1"/>
    <x v="33"/>
    <x v="0"/>
    <s v="US"/>
    <x v="0"/>
    <x v="1"/>
    <x v="0"/>
    <x v="1"/>
    <x v="1122"/>
    <n v="114"/>
    <x v="124"/>
    <n v="0.05"/>
    <x v="1"/>
    <x v="0"/>
    <x v="0"/>
  </r>
  <r>
    <n v="4368156.84938272"/>
    <x v="5995"/>
    <n v="62046399833"/>
    <s v="unconfirmed"/>
    <s v="Heather"/>
    <x v="1"/>
    <x v="2"/>
    <x v="0"/>
    <s v="US"/>
    <x v="1"/>
    <x v="0"/>
    <x v="1"/>
    <x v="11"/>
    <x v="362"/>
    <n v="29"/>
    <x v="68"/>
    <n v="0.03"/>
    <x v="3"/>
    <x v="1"/>
    <x v="0"/>
  </r>
  <r>
    <n v="4368709.1493827198"/>
    <x v="5996"/>
    <n v="13202591936"/>
    <s v="verified"/>
    <s v="Ticemen"/>
    <x v="1"/>
    <x v="3"/>
    <x v="0"/>
    <s v="US"/>
    <x v="1"/>
    <x v="0"/>
    <x v="1"/>
    <x v="7"/>
    <x v="796"/>
    <n v="185"/>
    <x v="2"/>
    <n v="1.82"/>
    <x v="2"/>
    <x v="0"/>
    <x v="0"/>
  </r>
  <r>
    <n v="4369261.4493827196"/>
    <x v="5997"/>
    <n v="31589458153"/>
    <s v="verified"/>
    <s v="Deacon"/>
    <x v="0"/>
    <x v="20"/>
    <x v="0"/>
    <s v="US"/>
    <x v="0"/>
    <x v="1"/>
    <x v="0"/>
    <x v="5"/>
    <x v="1113"/>
    <n v="57"/>
    <x v="52"/>
    <n v="0.34"/>
    <x v="1"/>
    <x v="1"/>
    <x v="0"/>
  </r>
  <r>
    <n v="4369813.7493827203"/>
    <x v="5998"/>
    <n v="92284380792"/>
    <s v="verified"/>
    <s v="Amaya"/>
    <x v="0"/>
    <x v="5"/>
    <x v="0"/>
    <s v="US"/>
    <x v="1"/>
    <x v="2"/>
    <x v="0"/>
    <x v="0"/>
    <x v="749"/>
    <n v="126"/>
    <x v="33"/>
    <n v="1.47"/>
    <x v="0"/>
    <x v="0"/>
    <x v="1"/>
  </r>
  <r>
    <n v="4370366.0493827201"/>
    <x v="5999"/>
    <n v="55711152485"/>
    <s v="unconfirmed"/>
    <s v="Amaya"/>
    <x v="0"/>
    <x v="5"/>
    <x v="0"/>
    <s v="US"/>
    <x v="0"/>
    <x v="1"/>
    <x v="0"/>
    <x v="12"/>
    <x v="332"/>
    <n v="93"/>
    <x v="210"/>
    <n v="1.65"/>
    <x v="2"/>
    <x v="1"/>
    <x v="1"/>
  </r>
  <r>
    <n v="4370918.34938272"/>
    <x v="6000"/>
    <n v="35216683475"/>
    <s v="verified"/>
    <s v="Eddie&amp;Vlad"/>
    <x v="1"/>
    <x v="2"/>
    <x v="0"/>
    <s v="US"/>
    <x v="1"/>
    <x v="1"/>
    <x v="0"/>
    <x v="7"/>
    <x v="796"/>
    <n v="185"/>
    <x v="299"/>
    <n v="2.59"/>
    <x v="1"/>
    <x v="0"/>
    <x v="3"/>
  </r>
  <r>
    <n v="4371470.6493827198"/>
    <x v="6001"/>
    <n v="1249278247"/>
    <s v="unconfirmed"/>
    <s v="Gazelle"/>
    <x v="2"/>
    <x v="24"/>
    <x v="0"/>
    <s v="US"/>
    <x v="0"/>
    <x v="2"/>
    <x v="1"/>
    <x v="1"/>
    <x v="1022"/>
    <n v="183"/>
    <x v="96"/>
    <n v="1.51"/>
    <x v="1"/>
    <x v="0"/>
    <x v="1"/>
  </r>
  <r>
    <n v="4372022.9493827196"/>
    <x v="6002"/>
    <n v="94726245092"/>
    <s v="unconfirmed"/>
    <s v="Michael"/>
    <x v="1"/>
    <x v="33"/>
    <x v="0"/>
    <s v="US"/>
    <x v="1"/>
    <x v="1"/>
    <x v="1"/>
    <x v="8"/>
    <x v="1153"/>
    <n v="177"/>
    <x v="80"/>
    <n v="0.14000000000000001"/>
    <x v="0"/>
    <x v="0"/>
    <x v="0"/>
  </r>
  <r>
    <n v="4372575.2493827203"/>
    <x v="6003"/>
    <n v="9818669424"/>
    <s v="verified"/>
    <s v="Alex"/>
    <x v="2"/>
    <x v="55"/>
    <x v="0"/>
    <s v="US"/>
    <x v="0"/>
    <x v="1"/>
    <x v="1"/>
    <x v="5"/>
    <x v="462"/>
    <n v="205"/>
    <x v="124"/>
    <n v="0.05"/>
    <x v="3"/>
    <x v="2"/>
    <x v="0"/>
  </r>
  <r>
    <n v="4373127.5493827201"/>
    <x v="6004"/>
    <n v="4191575426"/>
    <s v="unconfirmed"/>
    <s v="Tan"/>
    <x v="1"/>
    <x v="33"/>
    <x v="0"/>
    <s v="US"/>
    <x v="0"/>
    <x v="2"/>
    <x v="0"/>
    <x v="3"/>
    <x v="430"/>
    <n v="178"/>
    <x v="2"/>
    <n v="1.82"/>
    <x v="4"/>
    <x v="0"/>
    <x v="0"/>
  </r>
  <r>
    <n v="4373679.84938272"/>
    <x v="6005"/>
    <n v="40687299632"/>
    <s v="verified"/>
    <s v="Sara"/>
    <x v="1"/>
    <x v="22"/>
    <x v="0"/>
    <s v="US"/>
    <x v="1"/>
    <x v="2"/>
    <x v="0"/>
    <x v="12"/>
    <x v="524"/>
    <n v="23"/>
    <x v="49"/>
    <n v="1.27"/>
    <x v="2"/>
    <x v="1"/>
    <x v="1"/>
  </r>
  <r>
    <n v="4374232.1493827198"/>
    <x v="6006"/>
    <n v="22701551856"/>
    <s v="unconfirmed"/>
    <s v="George"/>
    <x v="0"/>
    <x v="116"/>
    <x v="0"/>
    <s v="US"/>
    <x v="0"/>
    <x v="2"/>
    <x v="0"/>
    <x v="8"/>
    <x v="126"/>
    <n v="225"/>
    <x v="2"/>
    <n v="1.82"/>
    <x v="3"/>
    <x v="2"/>
    <x v="0"/>
  </r>
  <r>
    <n v="4374784.4493827196"/>
    <x v="6007"/>
    <n v="26446993025"/>
    <s v="unconfirmed"/>
    <s v="Victoria"/>
    <x v="1"/>
    <x v="17"/>
    <x v="0"/>
    <s v="US"/>
    <x v="0"/>
    <x v="2"/>
    <x v="0"/>
    <x v="0"/>
    <x v="416"/>
    <n v="71"/>
    <x v="118"/>
    <n v="0.35"/>
    <x v="0"/>
    <x v="1"/>
    <x v="0"/>
  </r>
  <r>
    <n v="4375336.7493827203"/>
    <x v="6008"/>
    <n v="32364557418"/>
    <s v="verified"/>
    <s v="Shirley"/>
    <x v="1"/>
    <x v="18"/>
    <x v="0"/>
    <s v="US"/>
    <x v="0"/>
    <x v="0"/>
    <x v="0"/>
    <x v="12"/>
    <x v="611"/>
    <n v="34"/>
    <x v="126"/>
    <n v="2.15"/>
    <x v="1"/>
    <x v="1"/>
    <x v="3"/>
  </r>
  <r>
    <n v="4375889.0493827201"/>
    <x v="6009"/>
    <n v="28699843049"/>
    <s v="unconfirmed"/>
    <s v="Asher"/>
    <x v="0"/>
    <x v="34"/>
    <x v="0"/>
    <s v="US"/>
    <x v="1"/>
    <x v="2"/>
    <x v="0"/>
    <x v="10"/>
    <x v="274"/>
    <n v="41"/>
    <x v="2"/>
    <n v="1.82"/>
    <x v="3"/>
    <x v="1"/>
    <x v="0"/>
  </r>
  <r>
    <n v="4376441.34938272"/>
    <x v="6010"/>
    <n v="10220596287"/>
    <s v="unconfirmed"/>
    <s v="Brandon"/>
    <x v="1"/>
    <x v="7"/>
    <x v="0"/>
    <s v="US"/>
    <x v="0"/>
    <x v="0"/>
    <x v="1"/>
    <x v="9"/>
    <x v="607"/>
    <n v="30"/>
    <x v="2"/>
    <n v="1.82"/>
    <x v="4"/>
    <x v="1"/>
    <x v="0"/>
  </r>
  <r>
    <n v="4376993.6493827198"/>
    <x v="6011"/>
    <n v="78398694080"/>
    <s v="verified"/>
    <s v="Mark"/>
    <x v="2"/>
    <x v="83"/>
    <x v="0"/>
    <s v="US"/>
    <x v="0"/>
    <x v="0"/>
    <x v="1"/>
    <x v="11"/>
    <x v="833"/>
    <n v="149"/>
    <x v="2"/>
    <n v="1.82"/>
    <x v="0"/>
    <x v="0"/>
    <x v="0"/>
  </r>
  <r>
    <n v="4377545.9493827196"/>
    <x v="6012"/>
    <n v="94821731280"/>
    <s v="unconfirmed"/>
    <s v="Victoria"/>
    <x v="1"/>
    <x v="18"/>
    <x v="0"/>
    <s v="US"/>
    <x v="0"/>
    <x v="0"/>
    <x v="1"/>
    <x v="8"/>
    <x v="1005"/>
    <n v="136"/>
    <x v="63"/>
    <n v="0.05"/>
    <x v="4"/>
    <x v="0"/>
    <x v="0"/>
  </r>
  <r>
    <n v="4378098.2493827203"/>
    <x v="6013"/>
    <n v="62977156106"/>
    <s v="verified"/>
    <s v="Ashley"/>
    <x v="0"/>
    <x v="9"/>
    <x v="0"/>
    <s v="US"/>
    <x v="1"/>
    <x v="2"/>
    <x v="0"/>
    <x v="2"/>
    <x v="381"/>
    <n v="66"/>
    <x v="43"/>
    <n v="2.11"/>
    <x v="0"/>
    <x v="1"/>
    <x v="3"/>
  </r>
  <r>
    <n v="4378650.5493827201"/>
    <x v="6014"/>
    <n v="57654572198"/>
    <s v="unconfirmed"/>
    <s v="Devon"/>
    <x v="0"/>
    <x v="11"/>
    <x v="0"/>
    <s v="US"/>
    <x v="0"/>
    <x v="0"/>
    <x v="1"/>
    <x v="2"/>
    <x v="460"/>
    <n v="135"/>
    <x v="80"/>
    <n v="0.12"/>
    <x v="2"/>
    <x v="0"/>
    <x v="0"/>
  </r>
  <r>
    <n v="4379202.84938272"/>
    <x v="6015"/>
    <n v="64746690260"/>
    <s v="unconfirmed"/>
    <s v="Michael"/>
    <x v="1"/>
    <x v="33"/>
    <x v="0"/>
    <s v="US"/>
    <x v="1"/>
    <x v="2"/>
    <x v="1"/>
    <x v="10"/>
    <x v="546"/>
    <n v="182"/>
    <x v="80"/>
    <n v="0.14000000000000001"/>
    <x v="3"/>
    <x v="0"/>
    <x v="0"/>
  </r>
  <r>
    <n v="4379755.1493827198"/>
    <x v="6016"/>
    <n v="45783689544"/>
    <s v="unconfirmed"/>
    <s v="Christine"/>
    <x v="1"/>
    <x v="18"/>
    <x v="0"/>
    <s v="US"/>
    <x v="0"/>
    <x v="2"/>
    <x v="1"/>
    <x v="10"/>
    <x v="451"/>
    <n v="24"/>
    <x v="2"/>
    <n v="1.82"/>
    <x v="3"/>
    <x v="1"/>
    <x v="0"/>
  </r>
  <r>
    <n v="4380307.4493827196"/>
    <x v="6017"/>
    <n v="78647175646"/>
    <s v="unconfirmed"/>
    <s v="Liat"/>
    <x v="0"/>
    <x v="5"/>
    <x v="0"/>
    <s v="US"/>
    <x v="0"/>
    <x v="0"/>
    <x v="0"/>
    <x v="5"/>
    <x v="358"/>
    <n v="46"/>
    <x v="2"/>
    <n v="1.82"/>
    <x v="4"/>
    <x v="1"/>
    <x v="0"/>
  </r>
  <r>
    <n v="4380859.7493827203"/>
    <x v="6018"/>
    <n v="47508864825"/>
    <s v="verified"/>
    <s v="Omer"/>
    <x v="0"/>
    <x v="11"/>
    <x v="0"/>
    <s v="US"/>
    <x v="1"/>
    <x v="1"/>
    <x v="1"/>
    <x v="12"/>
    <x v="594"/>
    <n v="234"/>
    <x v="31"/>
    <n v="0.27"/>
    <x v="0"/>
    <x v="2"/>
    <x v="0"/>
  </r>
  <r>
    <n v="4381412.0493827201"/>
    <x v="6019"/>
    <n v="33971857492"/>
    <s v="verified"/>
    <s v="Oliver"/>
    <x v="0"/>
    <x v="11"/>
    <x v="0"/>
    <s v="US"/>
    <x v="1"/>
    <x v="1"/>
    <x v="0"/>
    <x v="2"/>
    <x v="855"/>
    <n v="192"/>
    <x v="76"/>
    <n v="5.9"/>
    <x v="4"/>
    <x v="0"/>
    <x v="4"/>
  </r>
  <r>
    <n v="4381964.34938272"/>
    <x v="6020"/>
    <n v="43624753189"/>
    <s v="unconfirmed"/>
    <s v="Luke"/>
    <x v="1"/>
    <x v="33"/>
    <x v="0"/>
    <s v="US"/>
    <x v="1"/>
    <x v="0"/>
    <x v="1"/>
    <x v="2"/>
    <x v="1061"/>
    <n v="62"/>
    <x v="112"/>
    <n v="2.68"/>
    <x v="4"/>
    <x v="1"/>
    <x v="3"/>
  </r>
  <r>
    <n v="4382516.6493827198"/>
    <x v="6021"/>
    <n v="62819364471"/>
    <s v="verified"/>
    <s v="Jacob"/>
    <x v="0"/>
    <x v="76"/>
    <x v="0"/>
    <s v="US"/>
    <x v="0"/>
    <x v="1"/>
    <x v="0"/>
    <x v="3"/>
    <x v="177"/>
    <n v="53"/>
    <x v="52"/>
    <n v="7.0000000000000007E-2"/>
    <x v="2"/>
    <x v="1"/>
    <x v="0"/>
  </r>
  <r>
    <n v="4383068.9493827196"/>
    <x v="6022"/>
    <n v="14100033102"/>
    <s v="verified"/>
    <s v="Liana"/>
    <x v="0"/>
    <x v="11"/>
    <x v="0"/>
    <s v="US"/>
    <x v="1"/>
    <x v="1"/>
    <x v="0"/>
    <x v="6"/>
    <x v="71"/>
    <n v="121"/>
    <x v="52"/>
    <n v="7.0000000000000007E-2"/>
    <x v="1"/>
    <x v="0"/>
    <x v="0"/>
  </r>
  <r>
    <n v="4383621.2493827203"/>
    <x v="6023"/>
    <n v="47906131539"/>
    <s v="verified"/>
    <s v="Eddie"/>
    <x v="2"/>
    <x v="105"/>
    <x v="0"/>
    <s v="US"/>
    <x v="1"/>
    <x v="1"/>
    <x v="1"/>
    <x v="10"/>
    <x v="1127"/>
    <n v="17"/>
    <x v="8"/>
    <n v="0.94"/>
    <x v="3"/>
    <x v="1"/>
    <x v="1"/>
  </r>
  <r>
    <n v="4384173.5493827201"/>
    <x v="6024"/>
    <n v="59719352411"/>
    <s v="unconfirmed"/>
    <s v="Howard"/>
    <x v="1"/>
    <x v="1"/>
    <x v="0"/>
    <s v="US"/>
    <x v="1"/>
    <x v="2"/>
    <x v="0"/>
    <x v="5"/>
    <x v="738"/>
    <n v="82"/>
    <x v="2"/>
    <n v="1.82"/>
    <x v="2"/>
    <x v="1"/>
    <x v="0"/>
  </r>
  <r>
    <n v="4384725.84938272"/>
    <x v="6025"/>
    <n v="55618255652"/>
    <s v="unconfirmed"/>
    <s v="Petya"/>
    <x v="2"/>
    <x v="55"/>
    <x v="0"/>
    <s v="US"/>
    <x v="1"/>
    <x v="0"/>
    <x v="0"/>
    <x v="2"/>
    <x v="207"/>
    <n v="119"/>
    <x v="63"/>
    <n v="0.04"/>
    <x v="3"/>
    <x v="0"/>
    <x v="0"/>
  </r>
  <r>
    <n v="4385278.1493827198"/>
    <x v="6026"/>
    <n v="34348316655"/>
    <s v="verified"/>
    <s v="Laura"/>
    <x v="0"/>
    <x v="38"/>
    <x v="0"/>
    <s v="US"/>
    <x v="1"/>
    <x v="0"/>
    <x v="1"/>
    <x v="10"/>
    <x v="1009"/>
    <n v="146"/>
    <x v="63"/>
    <n v="0.04"/>
    <x v="0"/>
    <x v="0"/>
    <x v="0"/>
  </r>
  <r>
    <n v="4385830.4493827196"/>
    <x v="6027"/>
    <n v="35965809935"/>
    <s v="verified"/>
    <s v="Gregory"/>
    <x v="1"/>
    <x v="2"/>
    <x v="0"/>
    <s v="US"/>
    <x v="1"/>
    <x v="0"/>
    <x v="0"/>
    <x v="0"/>
    <x v="34"/>
    <n v="222"/>
    <x v="46"/>
    <n v="0.38"/>
    <x v="2"/>
    <x v="2"/>
    <x v="0"/>
  </r>
  <r>
    <n v="4386382.7493827203"/>
    <x v="6028"/>
    <n v="25416065571"/>
    <s v="verified"/>
    <s v="Shahana"/>
    <x v="0"/>
    <x v="146"/>
    <x v="0"/>
    <s v="US"/>
    <x v="0"/>
    <x v="1"/>
    <x v="0"/>
    <x v="12"/>
    <x v="1150"/>
    <n v="158"/>
    <x v="16"/>
    <n v="2.3199999999999998"/>
    <x v="1"/>
    <x v="0"/>
    <x v="3"/>
  </r>
  <r>
    <n v="4386935.0493827201"/>
    <x v="6029"/>
    <n v="8917805874"/>
    <s v="unconfirmed"/>
    <s v="Shira"/>
    <x v="1"/>
    <x v="25"/>
    <x v="0"/>
    <s v="US"/>
    <x v="0"/>
    <x v="0"/>
    <x v="1"/>
    <x v="11"/>
    <x v="634"/>
    <n v="165"/>
    <x v="56"/>
    <n v="0.41"/>
    <x v="4"/>
    <x v="0"/>
    <x v="0"/>
  </r>
  <r>
    <n v="4387487.34938272"/>
    <x v="6030"/>
    <n v="9658583796"/>
    <s v="unconfirmed"/>
    <s v="Wendy"/>
    <x v="2"/>
    <x v="55"/>
    <x v="0"/>
    <s v="US"/>
    <x v="1"/>
    <x v="0"/>
    <x v="1"/>
    <x v="7"/>
    <x v="956"/>
    <n v="173"/>
    <x v="118"/>
    <n v="0.38"/>
    <x v="0"/>
    <x v="0"/>
    <x v="0"/>
  </r>
  <r>
    <n v="4388039.6493827198"/>
    <x v="6031"/>
    <n v="29193038128"/>
    <s v="verified"/>
    <s v="Ava"/>
    <x v="0"/>
    <x v="11"/>
    <x v="0"/>
    <s v="US"/>
    <x v="1"/>
    <x v="0"/>
    <x v="1"/>
    <x v="3"/>
    <x v="495"/>
    <n v="113"/>
    <x v="2"/>
    <n v="1.82"/>
    <x v="0"/>
    <x v="0"/>
    <x v="0"/>
  </r>
  <r>
    <n v="4388591.9493827196"/>
    <x v="6032"/>
    <n v="55884992522"/>
    <s v="verified"/>
    <s v="Lauren"/>
    <x v="1"/>
    <x v="2"/>
    <x v="0"/>
    <s v="US"/>
    <x v="1"/>
    <x v="1"/>
    <x v="1"/>
    <x v="8"/>
    <x v="86"/>
    <n v="53"/>
    <x v="118"/>
    <n v="0.33"/>
    <x v="4"/>
    <x v="1"/>
    <x v="0"/>
  </r>
  <r>
    <n v="4389144.2493827203"/>
    <x v="6033"/>
    <n v="74881176864"/>
    <s v="verified"/>
    <s v="DeeDee"/>
    <x v="0"/>
    <x v="14"/>
    <x v="0"/>
    <s v="US"/>
    <x v="0"/>
    <x v="1"/>
    <x v="1"/>
    <x v="6"/>
    <x v="559"/>
    <n v="101"/>
    <x v="131"/>
    <n v="0.12"/>
    <x v="1"/>
    <x v="0"/>
    <x v="0"/>
  </r>
  <r>
    <n v="4389696.5493827201"/>
    <x v="6034"/>
    <n v="96362453793"/>
    <s v="unconfirmed"/>
    <s v="Carl"/>
    <x v="1"/>
    <x v="6"/>
    <x v="0"/>
    <s v="US"/>
    <x v="0"/>
    <x v="1"/>
    <x v="1"/>
    <x v="7"/>
    <x v="1051"/>
    <n v="16"/>
    <x v="2"/>
    <n v="1.82"/>
    <x v="3"/>
    <x v="1"/>
    <x v="0"/>
  </r>
  <r>
    <n v="4390248.84938272"/>
    <x v="6035"/>
    <n v="43926725015"/>
    <s v="verified"/>
    <s v="Jason"/>
    <x v="0"/>
    <x v="19"/>
    <x v="0"/>
    <s v="US"/>
    <x v="1"/>
    <x v="0"/>
    <x v="0"/>
    <x v="11"/>
    <x v="410"/>
    <n v="92"/>
    <x v="2"/>
    <n v="1.82"/>
    <x v="3"/>
    <x v="1"/>
    <x v="0"/>
  </r>
  <r>
    <n v="4390801.1493827198"/>
    <x v="6036"/>
    <n v="56587961224"/>
    <s v="verified"/>
    <s v="Shari"/>
    <x v="0"/>
    <x v="53"/>
    <x v="0"/>
    <s v="US"/>
    <x v="1"/>
    <x v="2"/>
    <x v="1"/>
    <x v="0"/>
    <x v="236"/>
    <n v="175"/>
    <x v="56"/>
    <n v="0.44"/>
    <x v="3"/>
    <x v="0"/>
    <x v="0"/>
  </r>
  <r>
    <n v="4391353.4493827196"/>
    <x v="6037"/>
    <n v="93983937992"/>
    <s v="unconfirmed"/>
    <s v="Deniz"/>
    <x v="2"/>
    <x v="49"/>
    <x v="0"/>
    <s v="US"/>
    <x v="0"/>
    <x v="1"/>
    <x v="1"/>
    <x v="0"/>
    <x v="306"/>
    <n v="45"/>
    <x v="78"/>
    <n v="0.25"/>
    <x v="4"/>
    <x v="1"/>
    <x v="0"/>
  </r>
  <r>
    <n v="4391905.7493827203"/>
    <x v="6038"/>
    <n v="5854277567"/>
    <s v="unconfirmed"/>
    <s v="Kaveh"/>
    <x v="1"/>
    <x v="27"/>
    <x v="0"/>
    <s v="US"/>
    <x v="1"/>
    <x v="2"/>
    <x v="1"/>
    <x v="1"/>
    <x v="1169"/>
    <n v="184"/>
    <x v="108"/>
    <n v="0.5"/>
    <x v="2"/>
    <x v="0"/>
    <x v="0"/>
  </r>
  <r>
    <n v="4392458.0493827201"/>
    <x v="6039"/>
    <n v="50100587522"/>
    <s v="verified"/>
    <s v="James"/>
    <x v="0"/>
    <x v="14"/>
    <x v="0"/>
    <s v="US"/>
    <x v="1"/>
    <x v="2"/>
    <x v="0"/>
    <x v="5"/>
    <x v="306"/>
    <n v="45"/>
    <x v="164"/>
    <n v="0.96"/>
    <x v="2"/>
    <x v="1"/>
    <x v="0"/>
  </r>
  <r>
    <n v="4393010.34938272"/>
    <x v="6040"/>
    <n v="33016048516"/>
    <s v="unconfirmed"/>
    <s v="Joshua"/>
    <x v="1"/>
    <x v="33"/>
    <x v="0"/>
    <s v="US"/>
    <x v="1"/>
    <x v="2"/>
    <x v="0"/>
    <x v="4"/>
    <x v="795"/>
    <n v="60"/>
    <x v="65"/>
    <n v="0.44"/>
    <x v="4"/>
    <x v="1"/>
    <x v="0"/>
  </r>
  <r>
    <n v="4393562.6493827198"/>
    <x v="6041"/>
    <n v="24934172855"/>
    <s v="verified"/>
    <s v="Michelle"/>
    <x v="0"/>
    <x v="11"/>
    <x v="0"/>
    <s v="US"/>
    <x v="0"/>
    <x v="2"/>
    <x v="1"/>
    <x v="11"/>
    <x v="87"/>
    <n v="117"/>
    <x v="68"/>
    <n v="0.02"/>
    <x v="1"/>
    <x v="0"/>
    <x v="0"/>
  </r>
  <r>
    <n v="4394114.9493827196"/>
    <x v="6042"/>
    <n v="7646719332"/>
    <s v="verified"/>
    <s v="Blair"/>
    <x v="0"/>
    <x v="5"/>
    <x v="0"/>
    <s v="US"/>
    <x v="0"/>
    <x v="1"/>
    <x v="0"/>
    <x v="9"/>
    <x v="1148"/>
    <n v="96"/>
    <x v="2"/>
    <n v="1.82"/>
    <x v="2"/>
    <x v="1"/>
    <x v="0"/>
  </r>
  <r>
    <n v="4394667.2493827203"/>
    <x v="6043"/>
    <n v="88191117616"/>
    <s v="unconfirmed"/>
    <s v="Alison"/>
    <x v="1"/>
    <x v="7"/>
    <x v="0"/>
    <s v="US"/>
    <x v="0"/>
    <x v="2"/>
    <x v="1"/>
    <x v="4"/>
    <x v="994"/>
    <n v="153"/>
    <x v="130"/>
    <n v="0.62"/>
    <x v="4"/>
    <x v="0"/>
    <x v="0"/>
  </r>
  <r>
    <n v="4395219.5493827201"/>
    <x v="6044"/>
    <n v="57996592585"/>
    <s v="verified"/>
    <s v="Ash"/>
    <x v="1"/>
    <x v="3"/>
    <x v="0"/>
    <s v="US"/>
    <x v="0"/>
    <x v="2"/>
    <x v="1"/>
    <x v="9"/>
    <x v="187"/>
    <n v="73"/>
    <x v="124"/>
    <n v="7.0000000000000007E-2"/>
    <x v="1"/>
    <x v="1"/>
    <x v="0"/>
  </r>
  <r>
    <n v="4395771.84938272"/>
    <x v="6045"/>
    <n v="890492949"/>
    <s v="unconfirmed"/>
    <s v="Cesar"/>
    <x v="0"/>
    <x v="11"/>
    <x v="0"/>
    <s v="US"/>
    <x v="0"/>
    <x v="0"/>
    <x v="1"/>
    <x v="7"/>
    <x v="579"/>
    <n v="99"/>
    <x v="124"/>
    <n v="0.05"/>
    <x v="1"/>
    <x v="1"/>
    <x v="0"/>
  </r>
  <r>
    <n v="4396324.1493827198"/>
    <x v="6046"/>
    <n v="85120542180"/>
    <s v="unconfirmed"/>
    <s v="Agata"/>
    <x v="1"/>
    <x v="7"/>
    <x v="0"/>
    <s v="US"/>
    <x v="0"/>
    <x v="1"/>
    <x v="2"/>
    <x v="4"/>
    <x v="886"/>
    <n v="180"/>
    <x v="58"/>
    <n v="1.4"/>
    <x v="1"/>
    <x v="0"/>
    <x v="1"/>
  </r>
  <r>
    <n v="4396876.4493827196"/>
    <x v="6047"/>
    <n v="18354226350"/>
    <s v="unconfirmed"/>
    <s v="Genine"/>
    <x v="1"/>
    <x v="2"/>
    <x v="0"/>
    <s v="US"/>
    <x v="0"/>
    <x v="2"/>
    <x v="0"/>
    <x v="3"/>
    <x v="446"/>
    <n v="166"/>
    <x v="124"/>
    <n v="0.05"/>
    <x v="0"/>
    <x v="0"/>
    <x v="0"/>
  </r>
  <r>
    <n v="4397428.7493827203"/>
    <x v="6048"/>
    <n v="92945763332"/>
    <s v="verified"/>
    <s v="Charlotte"/>
    <x v="1"/>
    <x v="6"/>
    <x v="0"/>
    <s v="US"/>
    <x v="0"/>
    <x v="0"/>
    <x v="0"/>
    <x v="8"/>
    <x v="628"/>
    <n v="220"/>
    <x v="2"/>
    <n v="1.82"/>
    <x v="3"/>
    <x v="2"/>
    <x v="0"/>
  </r>
  <r>
    <n v="4397981.0493827201"/>
    <x v="6049"/>
    <n v="40194113722"/>
    <s v="verified"/>
    <s v="Kimia"/>
    <x v="1"/>
    <x v="27"/>
    <x v="0"/>
    <s v="US"/>
    <x v="0"/>
    <x v="2"/>
    <x v="1"/>
    <x v="5"/>
    <x v="514"/>
    <n v="18"/>
    <x v="3"/>
    <n v="1.33"/>
    <x v="0"/>
    <x v="1"/>
    <x v="1"/>
  </r>
  <r>
    <n v="4398533.34938272"/>
    <x v="6050"/>
    <n v="89437607454"/>
    <s v="unconfirmed"/>
    <s v="Courtney"/>
    <x v="1"/>
    <x v="10"/>
    <x v="0"/>
    <s v="US"/>
    <x v="1"/>
    <x v="2"/>
    <x v="0"/>
    <x v="0"/>
    <x v="369"/>
    <n v="13"/>
    <x v="2"/>
    <n v="1.82"/>
    <x v="1"/>
    <x v="1"/>
    <x v="0"/>
  </r>
  <r>
    <n v="4399085.6493827198"/>
    <x v="6051"/>
    <n v="51126397037"/>
    <s v="verified"/>
    <s v="Angela"/>
    <x v="2"/>
    <x v="102"/>
    <x v="0"/>
    <s v="US"/>
    <x v="0"/>
    <x v="0"/>
    <x v="0"/>
    <x v="8"/>
    <x v="596"/>
    <n v="56"/>
    <x v="324"/>
    <n v="6.31"/>
    <x v="3"/>
    <x v="1"/>
    <x v="2"/>
  </r>
  <r>
    <n v="4399637.9493827196"/>
    <x v="6052"/>
    <n v="97933645049"/>
    <s v="unconfirmed"/>
    <s v="Melinda"/>
    <x v="2"/>
    <x v="49"/>
    <x v="0"/>
    <s v="US"/>
    <x v="0"/>
    <x v="1"/>
    <x v="1"/>
    <x v="2"/>
    <x v="596"/>
    <n v="56"/>
    <x v="92"/>
    <n v="0.89"/>
    <x v="0"/>
    <x v="1"/>
    <x v="2"/>
  </r>
  <r>
    <n v="4400190.2493827203"/>
    <x v="6053"/>
    <n v="49830259940"/>
    <s v="verified"/>
    <s v="Angela"/>
    <x v="2"/>
    <x v="102"/>
    <x v="0"/>
    <s v="US"/>
    <x v="0"/>
    <x v="2"/>
    <x v="0"/>
    <x v="3"/>
    <x v="967"/>
    <n v="112"/>
    <x v="94"/>
    <n v="7.53"/>
    <x v="0"/>
    <x v="0"/>
    <x v="2"/>
  </r>
  <r>
    <n v="4400742.5493827201"/>
    <x v="6054"/>
    <n v="38975647688"/>
    <s v="verified"/>
    <s v="Fatou"/>
    <x v="0"/>
    <x v="14"/>
    <x v="0"/>
    <s v="US"/>
    <x v="1"/>
    <x v="2"/>
    <x v="0"/>
    <x v="9"/>
    <x v="317"/>
    <n v="207"/>
    <x v="256"/>
    <n v="1.4"/>
    <x v="1"/>
    <x v="2"/>
    <x v="1"/>
  </r>
  <r>
    <n v="4401294.84938272"/>
    <x v="6055"/>
    <n v="27486418842"/>
    <s v="verified"/>
    <s v="Charles"/>
    <x v="0"/>
    <x v="11"/>
    <x v="0"/>
    <s v="US"/>
    <x v="1"/>
    <x v="0"/>
    <x v="0"/>
    <x v="11"/>
    <x v="737"/>
    <n v="206"/>
    <x v="158"/>
    <n v="3.8"/>
    <x v="4"/>
    <x v="2"/>
    <x v="2"/>
  </r>
  <r>
    <n v="4401847.1493827198"/>
    <x v="6056"/>
    <n v="76260528326"/>
    <s v="verified"/>
    <s v="Charles"/>
    <x v="0"/>
    <x v="11"/>
    <x v="0"/>
    <s v="US"/>
    <x v="1"/>
    <x v="2"/>
    <x v="0"/>
    <x v="11"/>
    <x v="193"/>
    <n v="44"/>
    <x v="62"/>
    <n v="3.81"/>
    <x v="4"/>
    <x v="1"/>
    <x v="4"/>
  </r>
  <r>
    <n v="4402399.4493827196"/>
    <x v="6057"/>
    <n v="36476707060"/>
    <s v="unconfirmed"/>
    <s v="Yarimar"/>
    <x v="0"/>
    <x v="28"/>
    <x v="0"/>
    <s v="US"/>
    <x v="1"/>
    <x v="2"/>
    <x v="1"/>
    <x v="1"/>
    <x v="916"/>
    <n v="205"/>
    <x v="68"/>
    <n v="0.03"/>
    <x v="2"/>
    <x v="2"/>
    <x v="0"/>
  </r>
  <r>
    <n v="4402951.7493827203"/>
    <x v="6058"/>
    <n v="63753549176"/>
    <s v="unconfirmed"/>
    <s v="Ilana"/>
    <x v="0"/>
    <x v="28"/>
    <x v="0"/>
    <s v="US"/>
    <x v="0"/>
    <x v="0"/>
    <x v="1"/>
    <x v="10"/>
    <x v="537"/>
    <n v="232"/>
    <x v="124"/>
    <n v="0.06"/>
    <x v="2"/>
    <x v="2"/>
    <x v="0"/>
  </r>
  <r>
    <n v="4403504.0493827201"/>
    <x v="6059"/>
    <n v="72531136870"/>
    <s v="unconfirmed"/>
    <s v="Amy"/>
    <x v="2"/>
    <x v="24"/>
    <x v="0"/>
    <s v="US"/>
    <x v="1"/>
    <x v="2"/>
    <x v="1"/>
    <x v="3"/>
    <x v="881"/>
    <n v="37"/>
    <x v="2"/>
    <n v="1.82"/>
    <x v="4"/>
    <x v="1"/>
    <x v="0"/>
  </r>
  <r>
    <n v="4404056.34938272"/>
    <x v="6060"/>
    <n v="59477990326"/>
    <s v="verified"/>
    <s v="Mike"/>
    <x v="2"/>
    <x v="55"/>
    <x v="0"/>
    <s v="US"/>
    <x v="0"/>
    <x v="2"/>
    <x v="1"/>
    <x v="5"/>
    <x v="196"/>
    <n v="22"/>
    <x v="109"/>
    <n v="0.27"/>
    <x v="4"/>
    <x v="1"/>
    <x v="0"/>
  </r>
  <r>
    <n v="4404608.6493827198"/>
    <x v="6061"/>
    <n v="24634560613"/>
    <s v="verified"/>
    <s v="Janine Renee"/>
    <x v="1"/>
    <x v="2"/>
    <x v="0"/>
    <s v="US"/>
    <x v="1"/>
    <x v="2"/>
    <x v="0"/>
    <x v="7"/>
    <x v="834"/>
    <n v="79"/>
    <x v="31"/>
    <n v="0.27"/>
    <x v="0"/>
    <x v="1"/>
    <x v="0"/>
  </r>
  <r>
    <n v="4405160.9493827196"/>
    <x v="6062"/>
    <n v="68676352665"/>
    <s v="verified"/>
    <s v="Minka"/>
    <x v="0"/>
    <x v="19"/>
    <x v="0"/>
    <s v="US"/>
    <x v="1"/>
    <x v="2"/>
    <x v="0"/>
    <x v="9"/>
    <x v="999"/>
    <n v="151"/>
    <x v="2"/>
    <n v="1.82"/>
    <x v="3"/>
    <x v="0"/>
    <x v="0"/>
  </r>
  <r>
    <n v="4405713.2493827203"/>
    <x v="6063"/>
    <n v="68316849191"/>
    <s v="unconfirmed"/>
    <s v="Sara"/>
    <x v="2"/>
    <x v="55"/>
    <x v="0"/>
    <s v="US"/>
    <x v="0"/>
    <x v="0"/>
    <x v="1"/>
    <x v="1"/>
    <x v="348"/>
    <n v="59"/>
    <x v="12"/>
    <n v="0.5"/>
    <x v="3"/>
    <x v="1"/>
    <x v="0"/>
  </r>
  <r>
    <n v="4406265.5493827201"/>
    <x v="6064"/>
    <n v="46297158012"/>
    <s v="verified"/>
    <s v="Anna"/>
    <x v="1"/>
    <x v="17"/>
    <x v="0"/>
    <s v="US"/>
    <x v="0"/>
    <x v="1"/>
    <x v="1"/>
    <x v="0"/>
    <x v="273"/>
    <n v="204"/>
    <x v="80"/>
    <n v="0.15"/>
    <x v="1"/>
    <x v="2"/>
    <x v="0"/>
  </r>
  <r>
    <n v="4406817.84938272"/>
    <x v="6065"/>
    <n v="31456653182"/>
    <s v="verified"/>
    <s v="Paris"/>
    <x v="0"/>
    <x v="14"/>
    <x v="0"/>
    <s v="US"/>
    <x v="0"/>
    <x v="1"/>
    <x v="1"/>
    <x v="7"/>
    <x v="196"/>
    <n v="22"/>
    <x v="2"/>
    <n v="1.82"/>
    <x v="0"/>
    <x v="1"/>
    <x v="0"/>
  </r>
  <r>
    <n v="4407370.1493827198"/>
    <x v="6066"/>
    <n v="84209296352"/>
    <s v="verified"/>
    <s v="Johnny"/>
    <x v="1"/>
    <x v="6"/>
    <x v="0"/>
    <s v="US"/>
    <x v="1"/>
    <x v="1"/>
    <x v="0"/>
    <x v="5"/>
    <x v="633"/>
    <n v="147"/>
    <x v="306"/>
    <n v="3.33"/>
    <x v="1"/>
    <x v="0"/>
    <x v="4"/>
  </r>
  <r>
    <n v="4407922.4493827196"/>
    <x v="6067"/>
    <n v="88855524018"/>
    <s v="verified"/>
    <s v="Peter"/>
    <x v="1"/>
    <x v="6"/>
    <x v="0"/>
    <s v="US"/>
    <x v="1"/>
    <x v="0"/>
    <x v="1"/>
    <x v="1"/>
    <x v="503"/>
    <n v="202"/>
    <x v="17"/>
    <n v="1.57"/>
    <x v="3"/>
    <x v="2"/>
    <x v="0"/>
  </r>
  <r>
    <n v="4408474.7493827203"/>
    <x v="6068"/>
    <n v="14776513441"/>
    <s v="unconfirmed"/>
    <s v="Marcello"/>
    <x v="1"/>
    <x v="6"/>
    <x v="0"/>
    <s v="US"/>
    <x v="0"/>
    <x v="2"/>
    <x v="1"/>
    <x v="9"/>
    <x v="934"/>
    <n v="57"/>
    <x v="90"/>
    <n v="3.42"/>
    <x v="3"/>
    <x v="1"/>
    <x v="4"/>
  </r>
  <r>
    <n v="4409027.0493827201"/>
    <x v="6069"/>
    <n v="45560637213"/>
    <s v="unconfirmed"/>
    <s v="David"/>
    <x v="1"/>
    <x v="22"/>
    <x v="0"/>
    <s v="US"/>
    <x v="0"/>
    <x v="2"/>
    <x v="0"/>
    <x v="7"/>
    <x v="447"/>
    <n v="115"/>
    <x v="303"/>
    <n v="1.86"/>
    <x v="2"/>
    <x v="0"/>
    <x v="1"/>
  </r>
  <r>
    <n v="4409579.34938272"/>
    <x v="6070"/>
    <n v="16772853468"/>
    <s v="verified"/>
    <s v="Sebastian"/>
    <x v="1"/>
    <x v="18"/>
    <x v="0"/>
    <s v="US"/>
    <x v="0"/>
    <x v="1"/>
    <x v="1"/>
    <x v="4"/>
    <x v="250"/>
    <n v="157"/>
    <x v="33"/>
    <n v="1.59"/>
    <x v="4"/>
    <x v="0"/>
    <x v="1"/>
  </r>
  <r>
    <n v="4410131.6493827198"/>
    <x v="6071"/>
    <n v="36167730965"/>
    <s v="unconfirmed"/>
    <s v="Nick"/>
    <x v="0"/>
    <x v="19"/>
    <x v="0"/>
    <s v="US"/>
    <x v="0"/>
    <x v="0"/>
    <x v="1"/>
    <x v="7"/>
    <x v="523"/>
    <n v="135"/>
    <x v="2"/>
    <n v="1.82"/>
    <x v="3"/>
    <x v="0"/>
    <x v="0"/>
  </r>
  <r>
    <n v="4410683.9493827196"/>
    <x v="6072"/>
    <n v="64622538907"/>
    <s v="unconfirmed"/>
    <s v="Nick"/>
    <x v="0"/>
    <x v="19"/>
    <x v="0"/>
    <s v="US"/>
    <x v="0"/>
    <x v="2"/>
    <x v="1"/>
    <x v="0"/>
    <x v="745"/>
    <n v="81"/>
    <x v="2"/>
    <n v="1.82"/>
    <x v="2"/>
    <x v="1"/>
    <x v="0"/>
  </r>
  <r>
    <n v="4411236.2493827203"/>
    <x v="6073"/>
    <n v="24606373648"/>
    <s v="verified"/>
    <s v="Ole"/>
    <x v="1"/>
    <x v="1"/>
    <x v="0"/>
    <s v="US"/>
    <x v="0"/>
    <x v="1"/>
    <x v="1"/>
    <x v="11"/>
    <x v="134"/>
    <n v="171"/>
    <x v="78"/>
    <n v="0.23"/>
    <x v="3"/>
    <x v="0"/>
    <x v="0"/>
  </r>
  <r>
    <n v="4411788.5493827201"/>
    <x v="6074"/>
    <n v="1099669266"/>
    <s v="unconfirmed"/>
    <s v="Yonatan"/>
    <x v="1"/>
    <x v="2"/>
    <x v="0"/>
    <s v="US"/>
    <x v="1"/>
    <x v="0"/>
    <x v="0"/>
    <x v="2"/>
    <x v="959"/>
    <n v="110"/>
    <x v="2"/>
    <n v="1.82"/>
    <x v="1"/>
    <x v="0"/>
    <x v="0"/>
  </r>
  <r>
    <n v="4412340.84938272"/>
    <x v="6075"/>
    <n v="78073567465"/>
    <s v="verified"/>
    <s v="Marisa"/>
    <x v="2"/>
    <x v="55"/>
    <x v="0"/>
    <s v="US"/>
    <x v="0"/>
    <x v="2"/>
    <x v="1"/>
    <x v="0"/>
    <x v="462"/>
    <n v="205"/>
    <x v="81"/>
    <n v="0.67"/>
    <x v="1"/>
    <x v="2"/>
    <x v="0"/>
  </r>
  <r>
    <n v="4412893.1493827198"/>
    <x v="6076"/>
    <n v="67691076669"/>
    <s v="unconfirmed"/>
    <s v="Shahana"/>
    <x v="0"/>
    <x v="146"/>
    <x v="0"/>
    <s v="US"/>
    <x v="1"/>
    <x v="1"/>
    <x v="0"/>
    <x v="3"/>
    <x v="294"/>
    <n v="102"/>
    <x v="210"/>
    <n v="1.57"/>
    <x v="4"/>
    <x v="0"/>
    <x v="1"/>
  </r>
  <r>
    <n v="4413445.4493827196"/>
    <x v="6077"/>
    <n v="68037730699"/>
    <s v="verified"/>
    <s v="Yonatan"/>
    <x v="1"/>
    <x v="45"/>
    <x v="0"/>
    <s v="US"/>
    <x v="1"/>
    <x v="1"/>
    <x v="1"/>
    <x v="5"/>
    <x v="927"/>
    <n v="20"/>
    <x v="98"/>
    <n v="0.43"/>
    <x v="4"/>
    <x v="1"/>
    <x v="0"/>
  </r>
  <r>
    <n v="4413997.7493827203"/>
    <x v="6078"/>
    <n v="11812491567"/>
    <s v="verified"/>
    <s v="Gislane"/>
    <x v="0"/>
    <x v="9"/>
    <x v="0"/>
    <s v="US"/>
    <x v="1"/>
    <x v="2"/>
    <x v="1"/>
    <x v="4"/>
    <x v="81"/>
    <n v="115"/>
    <x v="2"/>
    <n v="1.82"/>
    <x v="0"/>
    <x v="0"/>
    <x v="0"/>
  </r>
  <r>
    <n v="4414550.0493827201"/>
    <x v="6079"/>
    <n v="20789993853"/>
    <s v="verified"/>
    <s v="T."/>
    <x v="1"/>
    <x v="18"/>
    <x v="0"/>
    <s v="US"/>
    <x v="0"/>
    <x v="2"/>
    <x v="1"/>
    <x v="12"/>
    <x v="229"/>
    <n v="77"/>
    <x v="88"/>
    <n v="1.1499999999999999"/>
    <x v="2"/>
    <x v="1"/>
    <x v="1"/>
  </r>
  <r>
    <n v="4415102.34938272"/>
    <x v="6080"/>
    <n v="81653770929"/>
    <s v="unconfirmed"/>
    <s v="Simon"/>
    <x v="0"/>
    <x v="19"/>
    <x v="0"/>
    <s v="US"/>
    <x v="1"/>
    <x v="1"/>
    <x v="0"/>
    <x v="4"/>
    <x v="503"/>
    <n v="202"/>
    <x v="131"/>
    <n v="0.14000000000000001"/>
    <x v="3"/>
    <x v="2"/>
    <x v="0"/>
  </r>
  <r>
    <n v="4415654.6493827198"/>
    <x v="6081"/>
    <n v="46148954847"/>
    <s v="unconfirmed"/>
    <s v="Matt"/>
    <x v="0"/>
    <x v="9"/>
    <x v="0"/>
    <s v="US"/>
    <x v="1"/>
    <x v="0"/>
    <x v="0"/>
    <x v="0"/>
    <x v="618"/>
    <n v="148"/>
    <x v="68"/>
    <n v="0.02"/>
    <x v="2"/>
    <x v="0"/>
    <x v="0"/>
  </r>
  <r>
    <n v="4416206.9493827196"/>
    <x v="6082"/>
    <n v="96570033711"/>
    <s v="unconfirmed"/>
    <s v="Harmony And Eric"/>
    <x v="1"/>
    <x v="18"/>
    <x v="0"/>
    <s v="US"/>
    <x v="1"/>
    <x v="1"/>
    <x v="1"/>
    <x v="2"/>
    <x v="1059"/>
    <n v="222"/>
    <x v="230"/>
    <n v="0.73"/>
    <x v="1"/>
    <x v="2"/>
    <x v="0"/>
  </r>
  <r>
    <n v="4416759.2493827203"/>
    <x v="6083"/>
    <n v="25269009806"/>
    <s v="unconfirmed"/>
    <s v="Yiyi"/>
    <x v="1"/>
    <x v="45"/>
    <x v="0"/>
    <s v="US"/>
    <x v="1"/>
    <x v="2"/>
    <x v="1"/>
    <x v="9"/>
    <x v="868"/>
    <n v="100"/>
    <x v="78"/>
    <n v="0.21"/>
    <x v="3"/>
    <x v="0"/>
    <x v="0"/>
  </r>
  <r>
    <n v="4417311.5493827201"/>
    <x v="6084"/>
    <n v="73677233274"/>
    <s v="unconfirmed"/>
    <s v="Ivan"/>
    <x v="1"/>
    <x v="22"/>
    <x v="0"/>
    <s v="US"/>
    <x v="1"/>
    <x v="1"/>
    <x v="1"/>
    <x v="1"/>
    <x v="837"/>
    <n v="141"/>
    <x v="262"/>
    <n v="2.63"/>
    <x v="3"/>
    <x v="0"/>
    <x v="3"/>
  </r>
  <r>
    <n v="4417863.84938272"/>
    <x v="6085"/>
    <n v="78796460062"/>
    <s v="unconfirmed"/>
    <s v="Crysdian"/>
    <x v="1"/>
    <x v="17"/>
    <x v="0"/>
    <s v="US"/>
    <x v="0"/>
    <x v="1"/>
    <x v="0"/>
    <x v="3"/>
    <x v="940"/>
    <n v="217"/>
    <x v="59"/>
    <n v="1.37"/>
    <x v="0"/>
    <x v="2"/>
    <x v="1"/>
  </r>
  <r>
    <n v="4418416.1493827198"/>
    <x v="6086"/>
    <n v="17152589476"/>
    <s v="verified"/>
    <s v="Mathew"/>
    <x v="1"/>
    <x v="2"/>
    <x v="0"/>
    <s v="US"/>
    <x v="0"/>
    <x v="0"/>
    <x v="0"/>
    <x v="8"/>
    <x v="123"/>
    <n v="90"/>
    <x v="2"/>
    <n v="1.82"/>
    <x v="3"/>
    <x v="1"/>
    <x v="0"/>
  </r>
  <r>
    <n v="4418968.4493827196"/>
    <x v="6087"/>
    <n v="34511951448"/>
    <s v="unconfirmed"/>
    <s v="Yohan"/>
    <x v="1"/>
    <x v="3"/>
    <x v="0"/>
    <s v="US"/>
    <x v="0"/>
    <x v="0"/>
    <x v="0"/>
    <x v="5"/>
    <x v="912"/>
    <n v="122"/>
    <x v="63"/>
    <n v="0.04"/>
    <x v="4"/>
    <x v="0"/>
    <x v="0"/>
  </r>
  <r>
    <n v="4419520.7493827203"/>
    <x v="6088"/>
    <n v="10269939573"/>
    <s v="unconfirmed"/>
    <s v="Carmen"/>
    <x v="0"/>
    <x v="84"/>
    <x v="0"/>
    <s v="US"/>
    <x v="1"/>
    <x v="2"/>
    <x v="1"/>
    <x v="4"/>
    <x v="989"/>
    <n v="154"/>
    <x v="115"/>
    <n v="2.02"/>
    <x v="2"/>
    <x v="0"/>
    <x v="3"/>
  </r>
  <r>
    <n v="4420073.0493827201"/>
    <x v="6089"/>
    <n v="83715155278"/>
    <s v="verified"/>
    <s v="Marycatherine"/>
    <x v="0"/>
    <x v="28"/>
    <x v="0"/>
    <s v="US"/>
    <x v="0"/>
    <x v="2"/>
    <x v="1"/>
    <x v="5"/>
    <x v="811"/>
    <n v="86"/>
    <x v="12"/>
    <n v="0.49"/>
    <x v="4"/>
    <x v="1"/>
    <x v="0"/>
  </r>
  <r>
    <n v="4420625.34938272"/>
    <x v="6090"/>
    <n v="53453671814"/>
    <s v="unconfirmed"/>
    <s v="MarÃ­a"/>
    <x v="0"/>
    <x v="5"/>
    <x v="0"/>
    <s v="US"/>
    <x v="0"/>
    <x v="2"/>
    <x v="1"/>
    <x v="1"/>
    <x v="408"/>
    <n v="113"/>
    <x v="35"/>
    <n v="0.2"/>
    <x v="2"/>
    <x v="0"/>
    <x v="0"/>
  </r>
  <r>
    <n v="4421177.6493827198"/>
    <x v="6091"/>
    <n v="64851371716"/>
    <s v="verified"/>
    <s v="LeeAnne"/>
    <x v="1"/>
    <x v="6"/>
    <x v="0"/>
    <s v="US"/>
    <x v="1"/>
    <x v="2"/>
    <x v="1"/>
    <x v="12"/>
    <x v="41"/>
    <n v="137"/>
    <x v="48"/>
    <n v="0.09"/>
    <x v="2"/>
    <x v="0"/>
    <x v="0"/>
  </r>
  <r>
    <n v="4422834.5493827201"/>
    <x v="6092"/>
    <n v="46565863170"/>
    <s v="verified"/>
    <s v="Justin"/>
    <x v="0"/>
    <x v="79"/>
    <x v="0"/>
    <s v="US"/>
    <x v="1"/>
    <x v="0"/>
    <x v="0"/>
    <x v="4"/>
    <x v="1057"/>
    <n v="59"/>
    <x v="2"/>
    <n v="1.82"/>
    <x v="3"/>
    <x v="1"/>
    <x v="0"/>
  </r>
  <r>
    <n v="4423386.84938272"/>
    <x v="6093"/>
    <n v="81797006415"/>
    <s v="unconfirmed"/>
    <s v="Tai"/>
    <x v="1"/>
    <x v="6"/>
    <x v="0"/>
    <s v="US"/>
    <x v="1"/>
    <x v="1"/>
    <x v="0"/>
    <x v="6"/>
    <x v="412"/>
    <n v="141"/>
    <x v="2"/>
    <n v="1.82"/>
    <x v="3"/>
    <x v="0"/>
    <x v="0"/>
  </r>
  <r>
    <n v="4423939.1493827198"/>
    <x v="6094"/>
    <n v="966927847"/>
    <s v="unconfirmed"/>
    <s v="Josh"/>
    <x v="0"/>
    <x v="12"/>
    <x v="0"/>
    <s v="US"/>
    <x v="0"/>
    <x v="1"/>
    <x v="1"/>
    <x v="4"/>
    <x v="225"/>
    <n v="15"/>
    <x v="208"/>
    <n v="1.77"/>
    <x v="0"/>
    <x v="1"/>
    <x v="1"/>
  </r>
  <r>
    <n v="4424491.4493827196"/>
    <x v="6095"/>
    <n v="458494121"/>
    <s v="verified"/>
    <s v="Julia"/>
    <x v="0"/>
    <x v="11"/>
    <x v="0"/>
    <s v="US"/>
    <x v="1"/>
    <x v="1"/>
    <x v="1"/>
    <x v="7"/>
    <x v="76"/>
    <n v="149"/>
    <x v="102"/>
    <n v="1.62"/>
    <x v="2"/>
    <x v="0"/>
    <x v="1"/>
  </r>
  <r>
    <n v="4425043.7493827203"/>
    <x v="6096"/>
    <n v="88327899910"/>
    <s v="verified"/>
    <s v="Tom"/>
    <x v="1"/>
    <x v="27"/>
    <x v="0"/>
    <s v="US"/>
    <x v="1"/>
    <x v="0"/>
    <x v="1"/>
    <x v="12"/>
    <x v="665"/>
    <n v="60"/>
    <x v="118"/>
    <n v="0.33"/>
    <x v="2"/>
    <x v="1"/>
    <x v="0"/>
  </r>
  <r>
    <n v="4425596.0493827201"/>
    <x v="6097"/>
    <n v="3476925549"/>
    <s v="unconfirmed"/>
    <s v="Iryna"/>
    <x v="1"/>
    <x v="3"/>
    <x v="0"/>
    <s v="US"/>
    <x v="0"/>
    <x v="1"/>
    <x v="1"/>
    <x v="2"/>
    <x v="257"/>
    <n v="157"/>
    <x v="161"/>
    <n v="2.74"/>
    <x v="3"/>
    <x v="0"/>
    <x v="0"/>
  </r>
  <r>
    <n v="4426148.34938272"/>
    <x v="6098"/>
    <n v="6785056746"/>
    <s v="unconfirmed"/>
    <s v="Darby"/>
    <x v="0"/>
    <x v="19"/>
    <x v="0"/>
    <s v="US"/>
    <x v="1"/>
    <x v="1"/>
    <x v="0"/>
    <x v="4"/>
    <x v="549"/>
    <n v="169"/>
    <x v="2"/>
    <n v="1.82"/>
    <x v="2"/>
    <x v="0"/>
    <x v="0"/>
  </r>
  <r>
    <n v="4426700.6493827198"/>
    <x v="6099"/>
    <n v="89832107828"/>
    <s v="unconfirmed"/>
    <s v="Kathy"/>
    <x v="1"/>
    <x v="18"/>
    <x v="0"/>
    <s v="US"/>
    <x v="1"/>
    <x v="0"/>
    <x v="1"/>
    <x v="4"/>
    <x v="470"/>
    <n v="52"/>
    <x v="65"/>
    <n v="0.43"/>
    <x v="1"/>
    <x v="1"/>
    <x v="0"/>
  </r>
  <r>
    <n v="4427252.9493827196"/>
    <x v="6100"/>
    <n v="39879502247"/>
    <s v="unconfirmed"/>
    <s v="Bev"/>
    <x v="0"/>
    <x v="5"/>
    <x v="0"/>
    <s v="US"/>
    <x v="0"/>
    <x v="2"/>
    <x v="0"/>
    <x v="12"/>
    <x v="288"/>
    <n v="193"/>
    <x v="231"/>
    <n v="3.21"/>
    <x v="3"/>
    <x v="0"/>
    <x v="1"/>
  </r>
  <r>
    <n v="4427805.2493827203"/>
    <x v="6101"/>
    <n v="3008888504"/>
    <s v="unconfirmed"/>
    <s v="Katie"/>
    <x v="1"/>
    <x v="18"/>
    <x v="0"/>
    <s v="US"/>
    <x v="1"/>
    <x v="0"/>
    <x v="1"/>
    <x v="1"/>
    <x v="511"/>
    <n v="99"/>
    <x v="68"/>
    <n v="0.02"/>
    <x v="0"/>
    <x v="1"/>
    <x v="0"/>
  </r>
  <r>
    <n v="4428357.5493827201"/>
    <x v="6102"/>
    <n v="933872812"/>
    <s v="unconfirmed"/>
    <s v="Carolina"/>
    <x v="0"/>
    <x v="19"/>
    <x v="0"/>
    <s v="US"/>
    <x v="0"/>
    <x v="0"/>
    <x v="1"/>
    <x v="5"/>
    <x v="196"/>
    <n v="22"/>
    <x v="2"/>
    <n v="1.82"/>
    <x v="2"/>
    <x v="1"/>
    <x v="0"/>
  </r>
  <r>
    <n v="4428909.84938272"/>
    <x v="6103"/>
    <n v="88964058771"/>
    <s v="verified"/>
    <s v="Adrienne"/>
    <x v="1"/>
    <x v="7"/>
    <x v="0"/>
    <s v="US"/>
    <x v="1"/>
    <x v="2"/>
    <x v="1"/>
    <x v="1"/>
    <x v="470"/>
    <n v="52"/>
    <x v="80"/>
    <n v="0.13"/>
    <x v="2"/>
    <x v="1"/>
    <x v="0"/>
  </r>
  <r>
    <n v="4429462.1493827198"/>
    <x v="6104"/>
    <n v="3754428298"/>
    <s v="unconfirmed"/>
    <s v="Liat"/>
    <x v="0"/>
    <x v="5"/>
    <x v="0"/>
    <s v="US"/>
    <x v="0"/>
    <x v="0"/>
    <x v="1"/>
    <x v="11"/>
    <x v="750"/>
    <n v="31"/>
    <x v="63"/>
    <n v="0.05"/>
    <x v="4"/>
    <x v="1"/>
    <x v="0"/>
  </r>
  <r>
    <n v="4430014.4493827196"/>
    <x v="6105"/>
    <n v="42421300056"/>
    <s v="verified"/>
    <s v="Cynthia"/>
    <x v="1"/>
    <x v="18"/>
    <x v="0"/>
    <s v="US"/>
    <x v="1"/>
    <x v="1"/>
    <x v="1"/>
    <x v="9"/>
    <x v="648"/>
    <n v="128"/>
    <x v="2"/>
    <n v="1.82"/>
    <x v="4"/>
    <x v="0"/>
    <x v="0"/>
  </r>
  <r>
    <n v="4430566.7493827203"/>
    <x v="6106"/>
    <n v="90183988151"/>
    <s v="unconfirmed"/>
    <s v="Tysha"/>
    <x v="0"/>
    <x v="12"/>
    <x v="0"/>
    <s v="US"/>
    <x v="0"/>
    <x v="2"/>
    <x v="0"/>
    <x v="1"/>
    <x v="1075"/>
    <n v="194"/>
    <x v="81"/>
    <n v="2.06"/>
    <x v="0"/>
    <x v="0"/>
    <x v="0"/>
  </r>
  <r>
    <n v="4431119.0493827201"/>
    <x v="6107"/>
    <n v="22184788958"/>
    <s v="unconfirmed"/>
    <s v="Courtney"/>
    <x v="0"/>
    <x v="19"/>
    <x v="0"/>
    <s v="US"/>
    <x v="1"/>
    <x v="2"/>
    <x v="0"/>
    <x v="4"/>
    <x v="1036"/>
    <n v="200"/>
    <x v="80"/>
    <n v="0.14000000000000001"/>
    <x v="0"/>
    <x v="2"/>
    <x v="0"/>
  </r>
  <r>
    <n v="4431671.34938272"/>
    <x v="6108"/>
    <n v="61851609663"/>
    <s v="verified"/>
    <s v="Scott &amp; Ellyn"/>
    <x v="1"/>
    <x v="6"/>
    <x v="0"/>
    <s v="US"/>
    <x v="0"/>
    <x v="1"/>
    <x v="1"/>
    <x v="2"/>
    <x v="144"/>
    <n v="203"/>
    <x v="47"/>
    <n v="0.76"/>
    <x v="2"/>
    <x v="2"/>
    <x v="0"/>
  </r>
  <r>
    <n v="4432223.6493827198"/>
    <x v="6109"/>
    <n v="58969356630"/>
    <s v="verified"/>
    <s v="Chelsea"/>
    <x v="2"/>
    <x v="83"/>
    <x v="0"/>
    <s v="US"/>
    <x v="1"/>
    <x v="0"/>
    <x v="1"/>
    <x v="11"/>
    <x v="550"/>
    <n v="52"/>
    <x v="46"/>
    <n v="0.38"/>
    <x v="4"/>
    <x v="1"/>
    <x v="0"/>
  </r>
  <r>
    <n v="4432775.9493827196"/>
    <x v="6110"/>
    <n v="71331392770"/>
    <s v="unconfirmed"/>
    <s v="Melissa"/>
    <x v="0"/>
    <x v="5"/>
    <x v="0"/>
    <s v="US"/>
    <x v="0"/>
    <x v="2"/>
    <x v="1"/>
    <x v="2"/>
    <x v="985"/>
    <n v="145"/>
    <x v="230"/>
    <n v="0.83"/>
    <x v="0"/>
    <x v="0"/>
    <x v="0"/>
  </r>
  <r>
    <n v="4433328.2493827203"/>
    <x v="6111"/>
    <n v="86343292421"/>
    <s v="verified"/>
    <s v="Elem"/>
    <x v="1"/>
    <x v="27"/>
    <x v="0"/>
    <s v="US"/>
    <x v="1"/>
    <x v="2"/>
    <x v="1"/>
    <x v="4"/>
    <x v="885"/>
    <n v="21"/>
    <x v="78"/>
    <n v="0.27"/>
    <x v="0"/>
    <x v="1"/>
    <x v="0"/>
  </r>
  <r>
    <n v="4433880.5493827201"/>
    <x v="6112"/>
    <n v="19118996664"/>
    <s v="verified"/>
    <s v="Brad"/>
    <x v="0"/>
    <x v="38"/>
    <x v="0"/>
    <s v="US"/>
    <x v="1"/>
    <x v="0"/>
    <x v="1"/>
    <x v="7"/>
    <x v="173"/>
    <n v="65"/>
    <x v="2"/>
    <n v="1.82"/>
    <x v="0"/>
    <x v="1"/>
    <x v="0"/>
  </r>
  <r>
    <n v="4434432.84938272"/>
    <x v="6113"/>
    <n v="78120769062"/>
    <s v="verified"/>
    <s v="Joshua"/>
    <x v="2"/>
    <x v="102"/>
    <x v="0"/>
    <s v="US"/>
    <x v="0"/>
    <x v="0"/>
    <x v="0"/>
    <x v="2"/>
    <x v="818"/>
    <n v="134"/>
    <x v="73"/>
    <n v="0.83"/>
    <x v="0"/>
    <x v="0"/>
    <x v="0"/>
  </r>
  <r>
    <n v="4434985.1493827198"/>
    <x v="6114"/>
    <n v="58185369523"/>
    <s v="unconfirmed"/>
    <s v="Kumar"/>
    <x v="1"/>
    <x v="2"/>
    <x v="0"/>
    <s v="US"/>
    <x v="0"/>
    <x v="1"/>
    <x v="1"/>
    <x v="6"/>
    <x v="459"/>
    <n v="97"/>
    <x v="24"/>
    <n v="4.4000000000000004"/>
    <x v="2"/>
    <x v="1"/>
    <x v="2"/>
  </r>
  <r>
    <n v="4435537.4493827196"/>
    <x v="6115"/>
    <n v="91742150938"/>
    <s v="unconfirmed"/>
    <s v="Mor"/>
    <x v="1"/>
    <x v="27"/>
    <x v="0"/>
    <s v="US"/>
    <x v="1"/>
    <x v="1"/>
    <x v="1"/>
    <x v="12"/>
    <x v="1025"/>
    <n v="54"/>
    <x v="98"/>
    <n v="0.19"/>
    <x v="3"/>
    <x v="1"/>
    <x v="0"/>
  </r>
  <r>
    <n v="4436089.7493827203"/>
    <x v="6116"/>
    <n v="80169178352"/>
    <s v="verified"/>
    <s v="Nicole"/>
    <x v="1"/>
    <x v="3"/>
    <x v="0"/>
    <s v="US"/>
    <x v="1"/>
    <x v="2"/>
    <x v="0"/>
    <x v="3"/>
    <x v="895"/>
    <n v="204"/>
    <x v="63"/>
    <n v="0.05"/>
    <x v="1"/>
    <x v="2"/>
    <x v="0"/>
  </r>
  <r>
    <n v="4436642.0493827201"/>
    <x v="6117"/>
    <n v="26512929952"/>
    <s v="verified"/>
    <s v="Laura"/>
    <x v="0"/>
    <x v="19"/>
    <x v="0"/>
    <s v="US"/>
    <x v="1"/>
    <x v="2"/>
    <x v="1"/>
    <x v="3"/>
    <x v="1142"/>
    <n v="185"/>
    <x v="63"/>
    <n v="0.04"/>
    <x v="2"/>
    <x v="0"/>
    <x v="0"/>
  </r>
  <r>
    <n v="4437194.34938272"/>
    <x v="6118"/>
    <n v="14761696240"/>
    <s v="verified"/>
    <s v="Sean"/>
    <x v="0"/>
    <x v="19"/>
    <x v="0"/>
    <s v="US"/>
    <x v="0"/>
    <x v="1"/>
    <x v="1"/>
    <x v="7"/>
    <x v="64"/>
    <n v="129"/>
    <x v="164"/>
    <n v="0.39"/>
    <x v="1"/>
    <x v="0"/>
    <x v="0"/>
  </r>
  <r>
    <n v="4437746.6493827198"/>
    <x v="6119"/>
    <n v="27433408175"/>
    <s v="unconfirmed"/>
    <s v="Ingrid"/>
    <x v="0"/>
    <x v="35"/>
    <x v="0"/>
    <s v="US"/>
    <x v="0"/>
    <x v="0"/>
    <x v="0"/>
    <x v="4"/>
    <x v="823"/>
    <n v="99"/>
    <x v="2"/>
    <n v="1.82"/>
    <x v="0"/>
    <x v="1"/>
    <x v="0"/>
  </r>
  <r>
    <n v="4438298.9493827196"/>
    <x v="6120"/>
    <n v="36319641706"/>
    <s v="unconfirmed"/>
    <s v="Luis&amp;Victor"/>
    <x v="0"/>
    <x v="5"/>
    <x v="0"/>
    <s v="US"/>
    <x v="0"/>
    <x v="0"/>
    <x v="0"/>
    <x v="0"/>
    <x v="944"/>
    <n v="146"/>
    <x v="310"/>
    <n v="4.4400000000000004"/>
    <x v="4"/>
    <x v="0"/>
    <x v="2"/>
  </r>
  <r>
    <n v="4438851.2493827203"/>
    <x v="6121"/>
    <n v="41309829930"/>
    <s v="verified"/>
    <s v="Carly"/>
    <x v="1"/>
    <x v="59"/>
    <x v="0"/>
    <s v="US"/>
    <x v="0"/>
    <x v="0"/>
    <x v="0"/>
    <x v="5"/>
    <x v="644"/>
    <n v="188"/>
    <x v="2"/>
    <n v="1.82"/>
    <x v="0"/>
    <x v="0"/>
    <x v="0"/>
  </r>
  <r>
    <n v="4439403.5493827201"/>
    <x v="6122"/>
    <n v="72411343607"/>
    <s v="unconfirmed"/>
    <s v="Suzanne"/>
    <x v="0"/>
    <x v="5"/>
    <x v="0"/>
    <s v="US"/>
    <x v="0"/>
    <x v="2"/>
    <x v="0"/>
    <x v="4"/>
    <x v="205"/>
    <n v="27"/>
    <x v="92"/>
    <n v="1.08"/>
    <x v="0"/>
    <x v="1"/>
    <x v="2"/>
  </r>
  <r>
    <n v="4439955.84938272"/>
    <x v="6123"/>
    <n v="69061517324"/>
    <s v="verified"/>
    <s v="Kurt"/>
    <x v="1"/>
    <x v="7"/>
    <x v="0"/>
    <s v="US"/>
    <x v="1"/>
    <x v="0"/>
    <x v="1"/>
    <x v="11"/>
    <x v="491"/>
    <n v="144"/>
    <x v="161"/>
    <n v="0.37"/>
    <x v="4"/>
    <x v="0"/>
    <x v="0"/>
  </r>
  <r>
    <n v="4440508.1493827198"/>
    <x v="6124"/>
    <n v="69770360332"/>
    <s v="unconfirmed"/>
    <s v="Maggie"/>
    <x v="0"/>
    <x v="20"/>
    <x v="0"/>
    <s v="US"/>
    <x v="1"/>
    <x v="0"/>
    <x v="1"/>
    <x v="7"/>
    <x v="526"/>
    <n v="151"/>
    <x v="68"/>
    <n v="0.02"/>
    <x v="3"/>
    <x v="0"/>
    <x v="0"/>
  </r>
  <r>
    <n v="4441060.4493827196"/>
    <x v="6125"/>
    <n v="71634828325"/>
    <s v="verified"/>
    <s v="Cecily"/>
    <x v="1"/>
    <x v="18"/>
    <x v="0"/>
    <s v="US"/>
    <x v="0"/>
    <x v="0"/>
    <x v="1"/>
    <x v="4"/>
    <x v="123"/>
    <n v="90"/>
    <x v="68"/>
    <n v="0.02"/>
    <x v="0"/>
    <x v="1"/>
    <x v="0"/>
  </r>
  <r>
    <n v="4441612.7493827203"/>
    <x v="6126"/>
    <n v="47127252000"/>
    <s v="verified"/>
    <s v="Sam"/>
    <x v="1"/>
    <x v="45"/>
    <x v="0"/>
    <s v="US"/>
    <x v="0"/>
    <x v="0"/>
    <x v="1"/>
    <x v="8"/>
    <x v="398"/>
    <n v="111"/>
    <x v="98"/>
    <n v="0.38"/>
    <x v="1"/>
    <x v="0"/>
    <x v="0"/>
  </r>
  <r>
    <n v="4442165.0493827201"/>
    <x v="6127"/>
    <n v="83656379701"/>
    <s v="unconfirmed"/>
    <s v="Angela"/>
    <x v="2"/>
    <x v="102"/>
    <x v="0"/>
    <s v="US"/>
    <x v="0"/>
    <x v="2"/>
    <x v="0"/>
    <x v="7"/>
    <x v="973"/>
    <n v="57"/>
    <x v="46"/>
    <n v="0.38"/>
    <x v="4"/>
    <x v="1"/>
    <x v="0"/>
  </r>
  <r>
    <n v="4442717.34938272"/>
    <x v="6128"/>
    <n v="51698189473"/>
    <s v="verified"/>
    <s v="Audrey"/>
    <x v="0"/>
    <x v="79"/>
    <x v="0"/>
    <s v="US"/>
    <x v="0"/>
    <x v="0"/>
    <x v="0"/>
    <x v="5"/>
    <x v="1046"/>
    <n v="15"/>
    <x v="185"/>
    <n v="1.75"/>
    <x v="3"/>
    <x v="1"/>
    <x v="1"/>
  </r>
  <r>
    <n v="4443269.6493827198"/>
    <x v="6129"/>
    <n v="88478969545"/>
    <s v="verified"/>
    <s v="Kimberly"/>
    <x v="1"/>
    <x v="33"/>
    <x v="0"/>
    <s v="US"/>
    <x v="0"/>
    <x v="2"/>
    <x v="1"/>
    <x v="4"/>
    <x v="461"/>
    <n v="135"/>
    <x v="2"/>
    <n v="1.82"/>
    <x v="2"/>
    <x v="0"/>
    <x v="0"/>
  </r>
  <r>
    <n v="4443821.9493827196"/>
    <x v="6130"/>
    <n v="82053851179"/>
    <s v="unconfirmed"/>
    <s v="Meghan"/>
    <x v="1"/>
    <x v="3"/>
    <x v="0"/>
    <s v="US"/>
    <x v="0"/>
    <x v="0"/>
    <x v="1"/>
    <x v="11"/>
    <x v="280"/>
    <n v="189"/>
    <x v="131"/>
    <n v="0.11"/>
    <x v="4"/>
    <x v="0"/>
    <x v="0"/>
  </r>
  <r>
    <n v="4444374.2493827203"/>
    <x v="6131"/>
    <n v="2264718062"/>
    <s v="unconfirmed"/>
    <s v="Kimberly"/>
    <x v="1"/>
    <x v="27"/>
    <x v="0"/>
    <s v="US"/>
    <x v="1"/>
    <x v="2"/>
    <x v="0"/>
    <x v="2"/>
    <x v="1075"/>
    <n v="194"/>
    <x v="2"/>
    <n v="1.82"/>
    <x v="4"/>
    <x v="0"/>
    <x v="0"/>
  </r>
  <r>
    <n v="4444926.5493827201"/>
    <x v="6132"/>
    <n v="81963818782"/>
    <s v="unconfirmed"/>
    <s v="Kimberly"/>
    <x v="1"/>
    <x v="27"/>
    <x v="0"/>
    <s v="US"/>
    <x v="1"/>
    <x v="2"/>
    <x v="0"/>
    <x v="7"/>
    <x v="280"/>
    <n v="189"/>
    <x v="2"/>
    <n v="1.82"/>
    <x v="4"/>
    <x v="0"/>
    <x v="0"/>
  </r>
  <r>
    <n v="4445478.84938272"/>
    <x v="6133"/>
    <n v="2350522705"/>
    <s v="unconfirmed"/>
    <s v="Sam"/>
    <x v="0"/>
    <x v="5"/>
    <x v="0"/>
    <s v="US"/>
    <x v="1"/>
    <x v="1"/>
    <x v="0"/>
    <x v="3"/>
    <x v="962"/>
    <n v="216"/>
    <x v="2"/>
    <n v="1.82"/>
    <x v="0"/>
    <x v="2"/>
    <x v="0"/>
  </r>
  <r>
    <n v="4446031.1493827198"/>
    <x v="6134"/>
    <n v="59424718322"/>
    <s v="verified"/>
    <s v="Benjamin"/>
    <x v="0"/>
    <x v="79"/>
    <x v="0"/>
    <s v="US"/>
    <x v="0"/>
    <x v="0"/>
    <x v="1"/>
    <x v="8"/>
    <x v="860"/>
    <n v="191"/>
    <x v="48"/>
    <n v="0.09"/>
    <x v="3"/>
    <x v="0"/>
    <x v="0"/>
  </r>
  <r>
    <n v="4446583.4493827196"/>
    <x v="6135"/>
    <n v="93000635866"/>
    <s v="verified"/>
    <s v="Teena"/>
    <x v="1"/>
    <x v="18"/>
    <x v="0"/>
    <s v="US"/>
    <x v="1"/>
    <x v="2"/>
    <x v="0"/>
    <x v="5"/>
    <x v="789"/>
    <n v="124"/>
    <x v="63"/>
    <n v="0.1"/>
    <x v="4"/>
    <x v="0"/>
    <x v="0"/>
  </r>
  <r>
    <n v="4447135.7493827203"/>
    <x v="6136"/>
    <n v="16055376885"/>
    <s v="verified"/>
    <s v="Katarina"/>
    <x v="1"/>
    <x v="2"/>
    <x v="0"/>
    <s v="US"/>
    <x v="1"/>
    <x v="0"/>
    <x v="1"/>
    <x v="5"/>
    <x v="290"/>
    <n v="88"/>
    <x v="48"/>
    <n v="0.09"/>
    <x v="0"/>
    <x v="1"/>
    <x v="0"/>
  </r>
  <r>
    <n v="4447688.0493827201"/>
    <x v="6137"/>
    <n v="63147052258"/>
    <s v="unconfirmed"/>
    <s v="Pat"/>
    <x v="1"/>
    <x v="6"/>
    <x v="0"/>
    <s v="US"/>
    <x v="0"/>
    <x v="1"/>
    <x v="1"/>
    <x v="4"/>
    <x v="1101"/>
    <n v="155"/>
    <x v="80"/>
    <n v="0.13"/>
    <x v="3"/>
    <x v="0"/>
    <x v="0"/>
  </r>
  <r>
    <n v="4448240.34938272"/>
    <x v="6138"/>
    <n v="91907649784"/>
    <s v="unconfirmed"/>
    <s v="Veronica"/>
    <x v="1"/>
    <x v="2"/>
    <x v="0"/>
    <s v="US"/>
    <x v="0"/>
    <x v="0"/>
    <x v="0"/>
    <x v="6"/>
    <x v="359"/>
    <n v="212"/>
    <x v="202"/>
    <n v="1.03"/>
    <x v="3"/>
    <x v="2"/>
    <x v="1"/>
  </r>
  <r>
    <n v="4448792.6493827198"/>
    <x v="6139"/>
    <n v="88531688811"/>
    <s v="unconfirmed"/>
    <s v="Cara"/>
    <x v="1"/>
    <x v="25"/>
    <x v="0"/>
    <s v="US"/>
    <x v="1"/>
    <x v="1"/>
    <x v="1"/>
    <x v="12"/>
    <x v="892"/>
    <n v="150"/>
    <x v="2"/>
    <n v="1.82"/>
    <x v="0"/>
    <x v="0"/>
    <x v="0"/>
  </r>
  <r>
    <n v="4449344.9493827196"/>
    <x v="6140"/>
    <n v="9959446608"/>
    <s v="verified"/>
    <s v="Helene"/>
    <x v="1"/>
    <x v="27"/>
    <x v="0"/>
    <s v="US"/>
    <x v="0"/>
    <x v="1"/>
    <x v="1"/>
    <x v="7"/>
    <x v="827"/>
    <n v="49"/>
    <x v="68"/>
    <n v="0.03"/>
    <x v="2"/>
    <x v="1"/>
    <x v="0"/>
  </r>
  <r>
    <n v="4449897.2493827203"/>
    <x v="6141"/>
    <n v="19880927204"/>
    <s v="unconfirmed"/>
    <s v="Simone"/>
    <x v="0"/>
    <x v="12"/>
    <x v="0"/>
    <s v="US"/>
    <x v="0"/>
    <x v="2"/>
    <x v="1"/>
    <x v="10"/>
    <x v="795"/>
    <n v="60"/>
    <x v="161"/>
    <n v="0.39"/>
    <x v="0"/>
    <x v="1"/>
    <x v="0"/>
  </r>
  <r>
    <n v="4450449.5493827201"/>
    <x v="6142"/>
    <n v="59945471820"/>
    <s v="unconfirmed"/>
    <s v="Kelly"/>
    <x v="0"/>
    <x v="14"/>
    <x v="0"/>
    <s v="US"/>
    <x v="0"/>
    <x v="0"/>
    <x v="0"/>
    <x v="5"/>
    <x v="609"/>
    <n v="173"/>
    <x v="2"/>
    <n v="1.82"/>
    <x v="1"/>
    <x v="0"/>
    <x v="0"/>
  </r>
  <r>
    <n v="4451001.84938272"/>
    <x v="6143"/>
    <n v="32461412047"/>
    <s v="verified"/>
    <s v="Eli"/>
    <x v="1"/>
    <x v="10"/>
    <x v="0"/>
    <s v="US"/>
    <x v="1"/>
    <x v="2"/>
    <x v="1"/>
    <x v="1"/>
    <x v="506"/>
    <n v="63"/>
    <x v="2"/>
    <n v="1.82"/>
    <x v="3"/>
    <x v="1"/>
    <x v="0"/>
  </r>
  <r>
    <n v="4451554.1493827198"/>
    <x v="6144"/>
    <n v="56680003383"/>
    <s v="verified"/>
    <s v="Lakshmi"/>
    <x v="1"/>
    <x v="52"/>
    <x v="0"/>
    <s v="US"/>
    <x v="0"/>
    <x v="1"/>
    <x v="0"/>
    <x v="2"/>
    <x v="1126"/>
    <n v="50"/>
    <x v="48"/>
    <n v="0.09"/>
    <x v="1"/>
    <x v="1"/>
    <x v="0"/>
  </r>
  <r>
    <n v="4452106.4493827196"/>
    <x v="6145"/>
    <n v="89733192889"/>
    <s v="unconfirmed"/>
    <s v="Jaclyn"/>
    <x v="0"/>
    <x v="11"/>
    <x v="0"/>
    <s v="US"/>
    <x v="0"/>
    <x v="2"/>
    <x v="1"/>
    <x v="4"/>
    <x v="730"/>
    <n v="60"/>
    <x v="2"/>
    <n v="1.82"/>
    <x v="4"/>
    <x v="1"/>
    <x v="0"/>
  </r>
  <r>
    <n v="4452658.7493827203"/>
    <x v="6146"/>
    <n v="2522727790"/>
    <s v="verified"/>
    <s v="Marlon"/>
    <x v="0"/>
    <x v="5"/>
    <x v="0"/>
    <s v="US"/>
    <x v="0"/>
    <x v="2"/>
    <x v="0"/>
    <x v="0"/>
    <x v="984"/>
    <n v="188"/>
    <x v="68"/>
    <n v="0.02"/>
    <x v="0"/>
    <x v="0"/>
    <x v="0"/>
  </r>
  <r>
    <n v="4453211.0493827201"/>
    <x v="6147"/>
    <n v="80493787226"/>
    <s v="unconfirmed"/>
    <s v="Sael"/>
    <x v="1"/>
    <x v="7"/>
    <x v="0"/>
    <s v="US"/>
    <x v="1"/>
    <x v="0"/>
    <x v="1"/>
    <x v="3"/>
    <x v="461"/>
    <n v="135"/>
    <x v="2"/>
    <n v="1.82"/>
    <x v="2"/>
    <x v="0"/>
    <x v="0"/>
  </r>
  <r>
    <n v="4453763.34938272"/>
    <x v="6148"/>
    <n v="83221731594"/>
    <s v="verified"/>
    <s v="Maria"/>
    <x v="1"/>
    <x v="7"/>
    <x v="0"/>
    <s v="US"/>
    <x v="0"/>
    <x v="2"/>
    <x v="1"/>
    <x v="7"/>
    <x v="949"/>
    <n v="116"/>
    <x v="58"/>
    <n v="0.98"/>
    <x v="4"/>
    <x v="0"/>
    <x v="1"/>
  </r>
  <r>
    <n v="4454315.6493827198"/>
    <x v="6149"/>
    <n v="27337404963"/>
    <s v="verified"/>
    <s v="Host"/>
    <x v="1"/>
    <x v="68"/>
    <x v="0"/>
    <s v="US"/>
    <x v="1"/>
    <x v="0"/>
    <x v="1"/>
    <x v="5"/>
    <x v="726"/>
    <n v="207"/>
    <x v="80"/>
    <n v="0.13"/>
    <x v="4"/>
    <x v="2"/>
    <x v="0"/>
  </r>
  <r>
    <n v="4454867.9493827196"/>
    <x v="6150"/>
    <n v="5408838033"/>
    <s v="verified"/>
    <s v="Host"/>
    <x v="1"/>
    <x v="68"/>
    <x v="0"/>
    <s v="US"/>
    <x v="0"/>
    <x v="1"/>
    <x v="1"/>
    <x v="6"/>
    <x v="1040"/>
    <n v="164"/>
    <x v="48"/>
    <n v="0.1"/>
    <x v="4"/>
    <x v="0"/>
    <x v="0"/>
  </r>
  <r>
    <n v="4455420.2493827203"/>
    <x v="6151"/>
    <n v="76800670834"/>
    <s v="unconfirmed"/>
    <s v="Meredith"/>
    <x v="0"/>
    <x v="28"/>
    <x v="0"/>
    <s v="US"/>
    <x v="1"/>
    <x v="0"/>
    <x v="1"/>
    <x v="1"/>
    <x v="1119"/>
    <n v="238"/>
    <x v="250"/>
    <n v="0.78"/>
    <x v="3"/>
    <x v="2"/>
    <x v="0"/>
  </r>
  <r>
    <n v="4455972.5493827201"/>
    <x v="6152"/>
    <n v="58380054192"/>
    <s v="verified"/>
    <s v="Rose"/>
    <x v="1"/>
    <x v="8"/>
    <x v="0"/>
    <s v="US"/>
    <x v="0"/>
    <x v="2"/>
    <x v="1"/>
    <x v="9"/>
    <x v="571"/>
    <n v="202"/>
    <x v="120"/>
    <n v="2.2400000000000002"/>
    <x v="2"/>
    <x v="2"/>
    <x v="3"/>
  </r>
  <r>
    <n v="4456524.84938272"/>
    <x v="6153"/>
    <n v="15800025969"/>
    <s v="unconfirmed"/>
    <s v="Natalia"/>
    <x v="1"/>
    <x v="18"/>
    <x v="0"/>
    <s v="US"/>
    <x v="0"/>
    <x v="2"/>
    <x v="1"/>
    <x v="2"/>
    <x v="642"/>
    <n v="165"/>
    <x v="131"/>
    <n v="0.11"/>
    <x v="3"/>
    <x v="0"/>
    <x v="0"/>
  </r>
  <r>
    <n v="4457077.1493827198"/>
    <x v="6154"/>
    <n v="36692554305"/>
    <s v="verified"/>
    <s v="William"/>
    <x v="4"/>
    <x v="41"/>
    <x v="0"/>
    <s v="US"/>
    <x v="1"/>
    <x v="2"/>
    <x v="1"/>
    <x v="2"/>
    <x v="598"/>
    <n v="29"/>
    <x v="2"/>
    <n v="1.82"/>
    <x v="1"/>
    <x v="1"/>
    <x v="0"/>
  </r>
  <r>
    <n v="4457629.4493827196"/>
    <x v="6155"/>
    <n v="2048773072"/>
    <s v="verified"/>
    <s v="Amanda"/>
    <x v="0"/>
    <x v="12"/>
    <x v="0"/>
    <s v="US"/>
    <x v="1"/>
    <x v="2"/>
    <x v="1"/>
    <x v="2"/>
    <x v="646"/>
    <n v="233"/>
    <x v="124"/>
    <n v="0.05"/>
    <x v="1"/>
    <x v="2"/>
    <x v="0"/>
  </r>
  <r>
    <n v="4458181.7493827203"/>
    <x v="6156"/>
    <n v="94739115357"/>
    <s v="unconfirmed"/>
    <s v="Romy"/>
    <x v="0"/>
    <x v="19"/>
    <x v="0"/>
    <s v="US"/>
    <x v="0"/>
    <x v="1"/>
    <x v="1"/>
    <x v="2"/>
    <x v="142"/>
    <n v="162"/>
    <x v="52"/>
    <n v="7.0000000000000007E-2"/>
    <x v="2"/>
    <x v="0"/>
    <x v="0"/>
  </r>
  <r>
    <n v="4458734.0493827201"/>
    <x v="6157"/>
    <n v="27260899229"/>
    <s v="verified"/>
    <s v="Millie"/>
    <x v="1"/>
    <x v="3"/>
    <x v="0"/>
    <s v="US"/>
    <x v="0"/>
    <x v="0"/>
    <x v="1"/>
    <x v="5"/>
    <x v="900"/>
    <n v="99"/>
    <x v="1"/>
    <n v="0.92"/>
    <x v="2"/>
    <x v="1"/>
    <x v="0"/>
  </r>
  <r>
    <n v="4459286.34938272"/>
    <x v="6158"/>
    <n v="2609172454"/>
    <s v="unconfirmed"/>
    <s v="Kindra"/>
    <x v="1"/>
    <x v="43"/>
    <x v="0"/>
    <s v="US"/>
    <x v="0"/>
    <x v="0"/>
    <x v="0"/>
    <x v="12"/>
    <x v="1129"/>
    <n v="195"/>
    <x v="177"/>
    <n v="0.23"/>
    <x v="1"/>
    <x v="0"/>
    <x v="0"/>
  </r>
  <r>
    <n v="4459838.6493827198"/>
    <x v="6159"/>
    <n v="13438375515"/>
    <s v="unconfirmed"/>
    <s v="Jason"/>
    <x v="0"/>
    <x v="5"/>
    <x v="0"/>
    <s v="US"/>
    <x v="0"/>
    <x v="1"/>
    <x v="1"/>
    <x v="3"/>
    <x v="768"/>
    <n v="154"/>
    <x v="68"/>
    <n v="0.02"/>
    <x v="1"/>
    <x v="0"/>
    <x v="0"/>
  </r>
  <r>
    <n v="4460390.9493827196"/>
    <x v="6160"/>
    <n v="5356844981"/>
    <s v="verified"/>
    <s v="Terrance"/>
    <x v="0"/>
    <x v="21"/>
    <x v="0"/>
    <s v="US"/>
    <x v="1"/>
    <x v="0"/>
    <x v="0"/>
    <x v="0"/>
    <x v="516"/>
    <n v="166"/>
    <x v="135"/>
    <n v="0.66"/>
    <x v="1"/>
    <x v="0"/>
    <x v="0"/>
  </r>
  <r>
    <n v="4460943.2493827203"/>
    <x v="6161"/>
    <n v="17182211278"/>
    <s v="unconfirmed"/>
    <s v="Artem"/>
    <x v="0"/>
    <x v="11"/>
    <x v="0"/>
    <s v="US"/>
    <x v="0"/>
    <x v="1"/>
    <x v="0"/>
    <x v="2"/>
    <x v="1119"/>
    <n v="238"/>
    <x v="109"/>
    <n v="0.37"/>
    <x v="0"/>
    <x v="2"/>
    <x v="0"/>
  </r>
  <r>
    <n v="4461495.5493827201"/>
    <x v="6162"/>
    <n v="76603630514"/>
    <s v="unconfirmed"/>
    <s v="Masha"/>
    <x v="0"/>
    <x v="11"/>
    <x v="0"/>
    <s v="US"/>
    <x v="1"/>
    <x v="2"/>
    <x v="1"/>
    <x v="1"/>
    <x v="652"/>
    <n v="239"/>
    <x v="200"/>
    <n v="1.92"/>
    <x v="1"/>
    <x v="2"/>
    <x v="3"/>
  </r>
  <r>
    <n v="4462047.84938272"/>
    <x v="6163"/>
    <n v="82998993746"/>
    <s v="unconfirmed"/>
    <s v="Rene"/>
    <x v="2"/>
    <x v="39"/>
    <x v="0"/>
    <s v="US"/>
    <x v="1"/>
    <x v="2"/>
    <x v="0"/>
    <x v="5"/>
    <x v="134"/>
    <n v="171"/>
    <x v="52"/>
    <n v="7.0000000000000007E-2"/>
    <x v="3"/>
    <x v="0"/>
    <x v="0"/>
  </r>
  <r>
    <n v="4462600.1493827198"/>
    <x v="6164"/>
    <n v="56575484732"/>
    <s v="verified"/>
    <s v="Mike"/>
    <x v="0"/>
    <x v="20"/>
    <x v="0"/>
    <s v="US"/>
    <x v="1"/>
    <x v="0"/>
    <x v="1"/>
    <x v="2"/>
    <x v="119"/>
    <n v="132"/>
    <x v="167"/>
    <n v="0.87"/>
    <x v="4"/>
    <x v="0"/>
    <x v="0"/>
  </r>
  <r>
    <n v="4463152.4493827196"/>
    <x v="6165"/>
    <n v="95770019334"/>
    <s v="verified"/>
    <s v="Alex"/>
    <x v="1"/>
    <x v="2"/>
    <x v="0"/>
    <s v="US"/>
    <x v="0"/>
    <x v="2"/>
    <x v="1"/>
    <x v="11"/>
    <x v="653"/>
    <n v="42"/>
    <x v="23"/>
    <n v="0.52"/>
    <x v="0"/>
    <x v="1"/>
    <x v="0"/>
  </r>
  <r>
    <n v="4463704.7493827203"/>
    <x v="6166"/>
    <n v="72288806644"/>
    <s v="unconfirmed"/>
    <s v="Shawn"/>
    <x v="0"/>
    <x v="9"/>
    <x v="0"/>
    <s v="US"/>
    <x v="1"/>
    <x v="0"/>
    <x v="0"/>
    <x v="1"/>
    <x v="58"/>
    <n v="51"/>
    <x v="63"/>
    <n v="0.04"/>
    <x v="2"/>
    <x v="1"/>
    <x v="0"/>
  </r>
  <r>
    <n v="4464257.0493827201"/>
    <x v="6167"/>
    <n v="31814618563"/>
    <s v="verified"/>
    <s v="Monica"/>
    <x v="2"/>
    <x v="155"/>
    <x v="0"/>
    <s v="US"/>
    <x v="1"/>
    <x v="1"/>
    <x v="1"/>
    <x v="4"/>
    <x v="1159"/>
    <n v="78"/>
    <x v="68"/>
    <n v="0.02"/>
    <x v="3"/>
    <x v="1"/>
    <x v="0"/>
  </r>
  <r>
    <n v="4464809.34938272"/>
    <x v="6168"/>
    <n v="18928277388"/>
    <s v="verified"/>
    <s v="Benjamin"/>
    <x v="0"/>
    <x v="38"/>
    <x v="0"/>
    <s v="US"/>
    <x v="0"/>
    <x v="1"/>
    <x v="1"/>
    <x v="3"/>
    <x v="1140"/>
    <n v="190"/>
    <x v="124"/>
    <n v="7.0000000000000007E-2"/>
    <x v="4"/>
    <x v="0"/>
    <x v="0"/>
  </r>
  <r>
    <n v="4465361.6493827198"/>
    <x v="6169"/>
    <n v="75162611818"/>
    <s v="verified"/>
    <s v="Alexander"/>
    <x v="1"/>
    <x v="2"/>
    <x v="0"/>
    <s v="US"/>
    <x v="1"/>
    <x v="2"/>
    <x v="0"/>
    <x v="0"/>
    <x v="507"/>
    <n v="17"/>
    <x v="145"/>
    <n v="1.64"/>
    <x v="4"/>
    <x v="1"/>
    <x v="1"/>
  </r>
  <r>
    <n v="4465913.9493827196"/>
    <x v="6170"/>
    <n v="59111124937"/>
    <s v="unconfirmed"/>
    <s v="Petya"/>
    <x v="1"/>
    <x v="7"/>
    <x v="0"/>
    <s v="US"/>
    <x v="1"/>
    <x v="1"/>
    <x v="0"/>
    <x v="2"/>
    <x v="364"/>
    <n v="145"/>
    <x v="78"/>
    <n v="0.24"/>
    <x v="1"/>
    <x v="0"/>
    <x v="0"/>
  </r>
  <r>
    <n v="4466466.2493827203"/>
    <x v="6171"/>
    <n v="77676201526"/>
    <s v="verified"/>
    <s v="Natasha"/>
    <x v="3"/>
    <x v="80"/>
    <x v="0"/>
    <s v="US"/>
    <x v="1"/>
    <x v="2"/>
    <x v="0"/>
    <x v="9"/>
    <x v="276"/>
    <n v="146"/>
    <x v="0"/>
    <n v="0.18"/>
    <x v="2"/>
    <x v="0"/>
    <x v="0"/>
  </r>
  <r>
    <n v="4467018.5493827201"/>
    <x v="6172"/>
    <n v="74087965767"/>
    <s v="verified"/>
    <s v="Bogna"/>
    <x v="2"/>
    <x v="30"/>
    <x v="0"/>
    <s v="US"/>
    <x v="1"/>
    <x v="1"/>
    <x v="0"/>
    <x v="7"/>
    <x v="561"/>
    <n v="202"/>
    <x v="63"/>
    <n v="0.04"/>
    <x v="4"/>
    <x v="2"/>
    <x v="0"/>
  </r>
  <r>
    <n v="4467570.84938272"/>
    <x v="6173"/>
    <n v="34161620048"/>
    <s v="verified"/>
    <s v="Juan Carlos"/>
    <x v="1"/>
    <x v="8"/>
    <x v="0"/>
    <s v="US"/>
    <x v="0"/>
    <x v="0"/>
    <x v="1"/>
    <x v="9"/>
    <x v="318"/>
    <n v="170"/>
    <x v="202"/>
    <n v="1.04"/>
    <x v="3"/>
    <x v="0"/>
    <x v="1"/>
  </r>
  <r>
    <n v="4468123.1493827198"/>
    <x v="6174"/>
    <n v="24425393053"/>
    <s v="verified"/>
    <s v="Piper"/>
    <x v="0"/>
    <x v="11"/>
    <x v="0"/>
    <s v="US"/>
    <x v="0"/>
    <x v="2"/>
    <x v="0"/>
    <x v="7"/>
    <x v="66"/>
    <n v="17"/>
    <x v="2"/>
    <n v="1.82"/>
    <x v="1"/>
    <x v="1"/>
    <x v="0"/>
  </r>
  <r>
    <n v="4468675.4493827196"/>
    <x v="6175"/>
    <n v="32060316387"/>
    <s v="verified"/>
    <s v="Kate"/>
    <x v="1"/>
    <x v="18"/>
    <x v="0"/>
    <s v="US"/>
    <x v="1"/>
    <x v="1"/>
    <x v="1"/>
    <x v="11"/>
    <x v="318"/>
    <n v="170"/>
    <x v="177"/>
    <n v="0.15"/>
    <x v="3"/>
    <x v="0"/>
    <x v="0"/>
  </r>
  <r>
    <n v="4469227.7493827203"/>
    <x v="6176"/>
    <n v="76916725692"/>
    <s v="verified"/>
    <s v="Bogna"/>
    <x v="2"/>
    <x v="30"/>
    <x v="0"/>
    <s v="US"/>
    <x v="0"/>
    <x v="0"/>
    <x v="0"/>
    <x v="5"/>
    <x v="544"/>
    <n v="43"/>
    <x v="0"/>
    <n v="0.16"/>
    <x v="0"/>
    <x v="1"/>
    <x v="0"/>
  </r>
  <r>
    <n v="4469780.0493827201"/>
    <x v="6177"/>
    <n v="94274631575"/>
    <s v="verified"/>
    <s v="Zena"/>
    <x v="2"/>
    <x v="37"/>
    <x v="0"/>
    <s v="US"/>
    <x v="1"/>
    <x v="1"/>
    <x v="1"/>
    <x v="1"/>
    <x v="158"/>
    <n v="37"/>
    <x v="93"/>
    <n v="0.46"/>
    <x v="3"/>
    <x v="1"/>
    <x v="0"/>
  </r>
  <r>
    <n v="4470332.34938272"/>
    <x v="6178"/>
    <n v="57279104259"/>
    <s v="unconfirmed"/>
    <s v="Vadim"/>
    <x v="2"/>
    <x v="55"/>
    <x v="0"/>
    <s v="US"/>
    <x v="0"/>
    <x v="0"/>
    <x v="1"/>
    <x v="4"/>
    <x v="356"/>
    <n v="91"/>
    <x v="286"/>
    <n v="2.71"/>
    <x v="2"/>
    <x v="1"/>
    <x v="3"/>
  </r>
  <r>
    <n v="4470884.6493827198"/>
    <x v="6179"/>
    <n v="69756749475"/>
    <s v="unconfirmed"/>
    <s v="PÃ©nÃ©lope"/>
    <x v="0"/>
    <x v="11"/>
    <x v="0"/>
    <s v="US"/>
    <x v="1"/>
    <x v="0"/>
    <x v="0"/>
    <x v="3"/>
    <x v="826"/>
    <n v="232"/>
    <x v="52"/>
    <n v="0.13"/>
    <x v="2"/>
    <x v="2"/>
    <x v="0"/>
  </r>
  <r>
    <n v="4471436.9493827196"/>
    <x v="6180"/>
    <n v="27872329502"/>
    <s v="unconfirmed"/>
    <s v="Jay"/>
    <x v="0"/>
    <x v="5"/>
    <x v="0"/>
    <s v="US"/>
    <x v="0"/>
    <x v="0"/>
    <x v="1"/>
    <x v="7"/>
    <x v="600"/>
    <n v="167"/>
    <x v="29"/>
    <n v="4.07"/>
    <x v="4"/>
    <x v="0"/>
    <x v="2"/>
  </r>
  <r>
    <n v="4471989.2493827203"/>
    <x v="6181"/>
    <n v="28620577714"/>
    <s v="verified"/>
    <s v="Chris"/>
    <x v="0"/>
    <x v="5"/>
    <x v="0"/>
    <s v="US"/>
    <x v="0"/>
    <x v="1"/>
    <x v="0"/>
    <x v="4"/>
    <x v="602"/>
    <n v="223"/>
    <x v="109"/>
    <n v="0.25"/>
    <x v="3"/>
    <x v="2"/>
    <x v="0"/>
  </r>
  <r>
    <n v="4472541.5493827201"/>
    <x v="6182"/>
    <n v="81538902994"/>
    <s v="unconfirmed"/>
    <s v="Brandon"/>
    <x v="0"/>
    <x v="19"/>
    <x v="0"/>
    <s v="US"/>
    <x v="0"/>
    <x v="2"/>
    <x v="0"/>
    <x v="2"/>
    <x v="1019"/>
    <n v="126"/>
    <x v="2"/>
    <n v="1.82"/>
    <x v="3"/>
    <x v="0"/>
    <x v="0"/>
  </r>
  <r>
    <n v="4473093.84938272"/>
    <x v="6183"/>
    <n v="56593291983"/>
    <s v="verified"/>
    <s v="Alex"/>
    <x v="1"/>
    <x v="2"/>
    <x v="0"/>
    <s v="US"/>
    <x v="0"/>
    <x v="1"/>
    <x v="0"/>
    <x v="12"/>
    <x v="581"/>
    <n v="204"/>
    <x v="81"/>
    <n v="0.68"/>
    <x v="0"/>
    <x v="2"/>
    <x v="0"/>
  </r>
  <r>
    <n v="4473646.1493827198"/>
    <x v="6184"/>
    <n v="89597459148"/>
    <s v="verified"/>
    <s v="S Barn"/>
    <x v="1"/>
    <x v="6"/>
    <x v="0"/>
    <s v="US"/>
    <x v="1"/>
    <x v="0"/>
    <x v="0"/>
    <x v="8"/>
    <x v="675"/>
    <n v="229"/>
    <x v="86"/>
    <n v="0.27"/>
    <x v="3"/>
    <x v="2"/>
    <x v="0"/>
  </r>
  <r>
    <n v="4474198.4493827196"/>
    <x v="6185"/>
    <n v="93647040837"/>
    <s v="verified"/>
    <s v="Andy &amp; Friends"/>
    <x v="0"/>
    <x v="5"/>
    <x v="0"/>
    <s v="US"/>
    <x v="0"/>
    <x v="1"/>
    <x v="0"/>
    <x v="2"/>
    <x v="201"/>
    <n v="48"/>
    <x v="117"/>
    <n v="1.67"/>
    <x v="1"/>
    <x v="1"/>
    <x v="1"/>
  </r>
  <r>
    <n v="4474750.7493827203"/>
    <x v="6186"/>
    <n v="48529840759"/>
    <s v="verified"/>
    <s v="Rebekah"/>
    <x v="0"/>
    <x v="19"/>
    <x v="0"/>
    <s v="US"/>
    <x v="1"/>
    <x v="0"/>
    <x v="0"/>
    <x v="1"/>
    <x v="41"/>
    <n v="137"/>
    <x v="2"/>
    <n v="1.82"/>
    <x v="3"/>
    <x v="0"/>
    <x v="0"/>
  </r>
  <r>
    <n v="4475303.0493827201"/>
    <x v="6187"/>
    <n v="23619938018"/>
    <s v="unconfirmed"/>
    <s v="Franklin"/>
    <x v="0"/>
    <x v="32"/>
    <x v="0"/>
    <s v="US"/>
    <x v="0"/>
    <x v="2"/>
    <x v="1"/>
    <x v="7"/>
    <x v="497"/>
    <n v="29"/>
    <x v="31"/>
    <n v="0.27"/>
    <x v="2"/>
    <x v="1"/>
    <x v="0"/>
  </r>
  <r>
    <n v="4475855.34938272"/>
    <x v="6188"/>
    <n v="7866333032"/>
    <s v="verified"/>
    <s v="Andrey"/>
    <x v="1"/>
    <x v="2"/>
    <x v="0"/>
    <s v="US"/>
    <x v="0"/>
    <x v="2"/>
    <x v="0"/>
    <x v="1"/>
    <x v="745"/>
    <n v="81"/>
    <x v="230"/>
    <n v="2.88"/>
    <x v="0"/>
    <x v="1"/>
    <x v="0"/>
  </r>
  <r>
    <n v="4476407.6493827198"/>
    <x v="6189"/>
    <n v="84895055931"/>
    <s v="unconfirmed"/>
    <s v="Eddie"/>
    <x v="2"/>
    <x v="123"/>
    <x v="0"/>
    <s v="US"/>
    <x v="0"/>
    <x v="0"/>
    <x v="0"/>
    <x v="3"/>
    <x v="414"/>
    <n v="223"/>
    <x v="124"/>
    <n v="0.23"/>
    <x v="0"/>
    <x v="2"/>
    <x v="0"/>
  </r>
  <r>
    <n v="4476959.9493827196"/>
    <x v="6190"/>
    <n v="61769621110"/>
    <s v="verified"/>
    <s v="Alexis"/>
    <x v="1"/>
    <x v="2"/>
    <x v="0"/>
    <s v="US"/>
    <x v="0"/>
    <x v="1"/>
    <x v="1"/>
    <x v="2"/>
    <x v="712"/>
    <n v="228"/>
    <x v="63"/>
    <n v="0.04"/>
    <x v="1"/>
    <x v="2"/>
    <x v="0"/>
  </r>
  <r>
    <n v="4477512.2493827203"/>
    <x v="6191"/>
    <n v="7968872722"/>
    <s v="verified"/>
    <s v="Annika"/>
    <x v="1"/>
    <x v="6"/>
    <x v="0"/>
    <s v="US"/>
    <x v="1"/>
    <x v="2"/>
    <x v="1"/>
    <x v="1"/>
    <x v="398"/>
    <n v="111"/>
    <x v="86"/>
    <n v="0.24"/>
    <x v="3"/>
    <x v="0"/>
    <x v="0"/>
  </r>
  <r>
    <n v="4478064.5493827201"/>
    <x v="6192"/>
    <n v="71454482952"/>
    <s v="verified"/>
    <s v="Jonathan"/>
    <x v="0"/>
    <x v="16"/>
    <x v="0"/>
    <s v="US"/>
    <x v="0"/>
    <x v="2"/>
    <x v="1"/>
    <x v="11"/>
    <x v="425"/>
    <n v="95"/>
    <x v="56"/>
    <n v="0.41"/>
    <x v="0"/>
    <x v="1"/>
    <x v="0"/>
  </r>
  <r>
    <n v="4478616.84938272"/>
    <x v="6193"/>
    <n v="3481039966"/>
    <s v="unconfirmed"/>
    <s v="Itai"/>
    <x v="1"/>
    <x v="68"/>
    <x v="0"/>
    <s v="US"/>
    <x v="1"/>
    <x v="0"/>
    <x v="1"/>
    <x v="2"/>
    <x v="607"/>
    <n v="30"/>
    <x v="48"/>
    <n v="0.11"/>
    <x v="3"/>
    <x v="1"/>
    <x v="0"/>
  </r>
  <r>
    <n v="4479169.1493827198"/>
    <x v="6194"/>
    <n v="59570199289"/>
    <s v="verified"/>
    <s v="AFI Apartments"/>
    <x v="1"/>
    <x v="27"/>
    <x v="0"/>
    <s v="US"/>
    <x v="1"/>
    <x v="1"/>
    <x v="1"/>
    <x v="10"/>
    <x v="536"/>
    <n v="149"/>
    <x v="124"/>
    <n v="0.09"/>
    <x v="2"/>
    <x v="0"/>
    <x v="0"/>
  </r>
  <r>
    <n v="4479721.4493827196"/>
    <x v="6195"/>
    <n v="77839960870"/>
    <s v="unconfirmed"/>
    <s v="Simsim"/>
    <x v="1"/>
    <x v="8"/>
    <x v="0"/>
    <s v="US"/>
    <x v="0"/>
    <x v="1"/>
    <x v="1"/>
    <x v="11"/>
    <x v="979"/>
    <n v="150"/>
    <x v="86"/>
    <n v="0.65"/>
    <x v="3"/>
    <x v="0"/>
    <x v="0"/>
  </r>
  <r>
    <n v="4480273.7493827203"/>
    <x v="6196"/>
    <n v="83632483939"/>
    <s v="unconfirmed"/>
    <s v="Joni"/>
    <x v="0"/>
    <x v="5"/>
    <x v="0"/>
    <s v="US"/>
    <x v="1"/>
    <x v="0"/>
    <x v="1"/>
    <x v="2"/>
    <x v="46"/>
    <n v="92"/>
    <x v="209"/>
    <n v="4.84"/>
    <x v="2"/>
    <x v="1"/>
    <x v="2"/>
  </r>
  <r>
    <n v="4480826.0493827201"/>
    <x v="6197"/>
    <n v="41356854863"/>
    <s v="unconfirmed"/>
    <s v="M David"/>
    <x v="1"/>
    <x v="27"/>
    <x v="0"/>
    <s v="US"/>
    <x v="1"/>
    <x v="2"/>
    <x v="1"/>
    <x v="3"/>
    <x v="610"/>
    <n v="214"/>
    <x v="159"/>
    <n v="1.1499999999999999"/>
    <x v="3"/>
    <x v="2"/>
    <x v="1"/>
  </r>
  <r>
    <n v="4481378.34938272"/>
    <x v="6198"/>
    <n v="10614969129"/>
    <s v="verified"/>
    <s v="Lee"/>
    <x v="1"/>
    <x v="6"/>
    <x v="0"/>
    <s v="US"/>
    <x v="0"/>
    <x v="1"/>
    <x v="1"/>
    <x v="6"/>
    <x v="1020"/>
    <n v="131"/>
    <x v="0"/>
    <n v="0.21"/>
    <x v="4"/>
    <x v="0"/>
    <x v="0"/>
  </r>
  <r>
    <n v="4481930.6493827198"/>
    <x v="6199"/>
    <n v="85716043553"/>
    <s v="verified"/>
    <s v="Johnny"/>
    <x v="0"/>
    <x v="11"/>
    <x v="0"/>
    <s v="US"/>
    <x v="0"/>
    <x v="2"/>
    <x v="1"/>
    <x v="7"/>
    <x v="436"/>
    <n v="85"/>
    <x v="48"/>
    <n v="0.12"/>
    <x v="3"/>
    <x v="1"/>
    <x v="0"/>
  </r>
  <r>
    <n v="4482482.9493827196"/>
    <x v="6200"/>
    <n v="25296285075"/>
    <s v="unconfirmed"/>
    <s v="Matthew &amp; Marilyn"/>
    <x v="1"/>
    <x v="6"/>
    <x v="0"/>
    <s v="US"/>
    <x v="1"/>
    <x v="2"/>
    <x v="0"/>
    <x v="12"/>
    <x v="917"/>
    <n v="211"/>
    <x v="170"/>
    <n v="1.06"/>
    <x v="1"/>
    <x v="2"/>
    <x v="1"/>
  </r>
  <r>
    <n v="4483035.2493827203"/>
    <x v="6201"/>
    <n v="46541492910"/>
    <s v="unconfirmed"/>
    <s v="Katja"/>
    <x v="0"/>
    <x v="70"/>
    <x v="0"/>
    <s v="US"/>
    <x v="0"/>
    <x v="2"/>
    <x v="1"/>
    <x v="0"/>
    <x v="429"/>
    <n v="95"/>
    <x v="318"/>
    <n v="3.25"/>
    <x v="2"/>
    <x v="1"/>
    <x v="4"/>
  </r>
  <r>
    <n v="4483587.5493827201"/>
    <x v="6202"/>
    <n v="1723930244"/>
    <s v="verified"/>
    <s v="Andres Mekos"/>
    <x v="0"/>
    <x v="23"/>
    <x v="0"/>
    <s v="US"/>
    <x v="1"/>
    <x v="1"/>
    <x v="0"/>
    <x v="5"/>
    <x v="358"/>
    <n v="46"/>
    <x v="98"/>
    <n v="0.21"/>
    <x v="3"/>
    <x v="1"/>
    <x v="0"/>
  </r>
  <r>
    <n v="4484139.84938272"/>
    <x v="6203"/>
    <n v="29803904510"/>
    <s v="verified"/>
    <s v="Tara"/>
    <x v="1"/>
    <x v="18"/>
    <x v="0"/>
    <s v="US"/>
    <x v="0"/>
    <x v="0"/>
    <x v="2"/>
    <x v="2"/>
    <x v="402"/>
    <n v="130"/>
    <x v="46"/>
    <n v="0.38"/>
    <x v="0"/>
    <x v="0"/>
    <x v="0"/>
  </r>
  <r>
    <n v="4484692.1493827198"/>
    <x v="6204"/>
    <n v="6391391098"/>
    <s v="unconfirmed"/>
    <s v="Lia"/>
    <x v="1"/>
    <x v="27"/>
    <x v="0"/>
    <s v="US"/>
    <x v="0"/>
    <x v="1"/>
    <x v="1"/>
    <x v="12"/>
    <x v="479"/>
    <n v="96"/>
    <x v="161"/>
    <n v="0.37"/>
    <x v="1"/>
    <x v="1"/>
    <x v="0"/>
  </r>
  <r>
    <n v="4485244.4493827196"/>
    <x v="6205"/>
    <n v="90314009465"/>
    <s v="verified"/>
    <s v="Emily And Joel"/>
    <x v="0"/>
    <x v="15"/>
    <x v="0"/>
    <s v="US"/>
    <x v="0"/>
    <x v="0"/>
    <x v="0"/>
    <x v="3"/>
    <x v="841"/>
    <n v="201"/>
    <x v="19"/>
    <n v="1.6"/>
    <x v="2"/>
    <x v="2"/>
    <x v="1"/>
  </r>
  <r>
    <n v="4485796.7493827203"/>
    <x v="6206"/>
    <n v="51301211831"/>
    <s v="verified"/>
    <s v="John"/>
    <x v="1"/>
    <x v="22"/>
    <x v="0"/>
    <s v="US"/>
    <x v="1"/>
    <x v="0"/>
    <x v="1"/>
    <x v="8"/>
    <x v="562"/>
    <n v="236"/>
    <x v="47"/>
    <n v="1.1299999999999999"/>
    <x v="3"/>
    <x v="2"/>
    <x v="0"/>
  </r>
  <r>
    <n v="4486349.0493827201"/>
    <x v="6207"/>
    <n v="22770781879"/>
    <s v="unconfirmed"/>
    <s v="Saskia"/>
    <x v="0"/>
    <x v="19"/>
    <x v="0"/>
    <s v="US"/>
    <x v="0"/>
    <x v="0"/>
    <x v="0"/>
    <x v="8"/>
    <x v="1045"/>
    <n v="174"/>
    <x v="124"/>
    <n v="0.05"/>
    <x v="0"/>
    <x v="0"/>
    <x v="0"/>
  </r>
  <r>
    <n v="4486901.34938272"/>
    <x v="6208"/>
    <n v="54502839053"/>
    <s v="unconfirmed"/>
    <s v="Max"/>
    <x v="1"/>
    <x v="8"/>
    <x v="0"/>
    <s v="US"/>
    <x v="1"/>
    <x v="1"/>
    <x v="1"/>
    <x v="7"/>
    <x v="580"/>
    <n v="117"/>
    <x v="32"/>
    <n v="0.48"/>
    <x v="1"/>
    <x v="0"/>
    <x v="0"/>
  </r>
  <r>
    <n v="4487453.6493827198"/>
    <x v="6209"/>
    <n v="97557892146"/>
    <s v="verified"/>
    <s v="Anthony"/>
    <x v="0"/>
    <x v="23"/>
    <x v="0"/>
    <s v="US"/>
    <x v="0"/>
    <x v="0"/>
    <x v="1"/>
    <x v="5"/>
    <x v="542"/>
    <n v="224"/>
    <x v="147"/>
    <n v="2.42"/>
    <x v="2"/>
    <x v="2"/>
    <x v="1"/>
  </r>
  <r>
    <n v="4488005.9493827196"/>
    <x v="6210"/>
    <n v="79608166902"/>
    <s v="unconfirmed"/>
    <s v="Eva"/>
    <x v="1"/>
    <x v="18"/>
    <x v="0"/>
    <s v="US"/>
    <x v="0"/>
    <x v="1"/>
    <x v="0"/>
    <x v="3"/>
    <x v="289"/>
    <n v="110"/>
    <x v="68"/>
    <n v="0.02"/>
    <x v="3"/>
    <x v="0"/>
    <x v="0"/>
  </r>
  <r>
    <n v="4488558.2493827203"/>
    <x v="6211"/>
    <n v="33837963376"/>
    <s v="unconfirmed"/>
    <s v="David"/>
    <x v="0"/>
    <x v="12"/>
    <x v="0"/>
    <s v="US"/>
    <x v="0"/>
    <x v="2"/>
    <x v="1"/>
    <x v="1"/>
    <x v="774"/>
    <n v="15"/>
    <x v="52"/>
    <n v="7.0000000000000007E-2"/>
    <x v="2"/>
    <x v="1"/>
    <x v="0"/>
  </r>
  <r>
    <n v="4489110.5493827201"/>
    <x v="6212"/>
    <n v="45547372057"/>
    <s v="unconfirmed"/>
    <s v="Rebecca"/>
    <x v="0"/>
    <x v="15"/>
    <x v="0"/>
    <s v="US"/>
    <x v="1"/>
    <x v="1"/>
    <x v="1"/>
    <x v="9"/>
    <x v="274"/>
    <n v="41"/>
    <x v="52"/>
    <n v="0.08"/>
    <x v="1"/>
    <x v="1"/>
    <x v="0"/>
  </r>
  <r>
    <n v="4489662.84938272"/>
    <x v="6213"/>
    <n v="42379749310"/>
    <s v="unconfirmed"/>
    <s v="Elizabeth"/>
    <x v="1"/>
    <x v="33"/>
    <x v="0"/>
    <s v="US"/>
    <x v="1"/>
    <x v="0"/>
    <x v="1"/>
    <x v="7"/>
    <x v="1028"/>
    <n v="63"/>
    <x v="171"/>
    <n v="0.56000000000000005"/>
    <x v="1"/>
    <x v="1"/>
    <x v="0"/>
  </r>
  <r>
    <n v="4490215.1493827198"/>
    <x v="6214"/>
    <n v="90370832634"/>
    <s v="verified"/>
    <s v="Dan &amp; Michelle"/>
    <x v="0"/>
    <x v="16"/>
    <x v="0"/>
    <s v="US"/>
    <x v="0"/>
    <x v="1"/>
    <x v="1"/>
    <x v="4"/>
    <x v="95"/>
    <n v="148"/>
    <x v="80"/>
    <n v="0.13"/>
    <x v="2"/>
    <x v="0"/>
    <x v="0"/>
  </r>
  <r>
    <n v="4490767.4493827196"/>
    <x v="6215"/>
    <n v="86077979518"/>
    <s v="verified"/>
    <s v="Oksana"/>
    <x v="1"/>
    <x v="18"/>
    <x v="0"/>
    <s v="US"/>
    <x v="1"/>
    <x v="0"/>
    <x v="1"/>
    <x v="2"/>
    <x v="1083"/>
    <n v="199"/>
    <x v="73"/>
    <n v="0.84"/>
    <x v="0"/>
    <x v="0"/>
    <x v="0"/>
  </r>
  <r>
    <n v="4491319.7493827203"/>
    <x v="6216"/>
    <n v="39324304994"/>
    <s v="verified"/>
    <s v="Patricia"/>
    <x v="1"/>
    <x v="2"/>
    <x v="0"/>
    <s v="US"/>
    <x v="0"/>
    <x v="1"/>
    <x v="1"/>
    <x v="7"/>
    <x v="1085"/>
    <n v="174"/>
    <x v="33"/>
    <n v="1.48"/>
    <x v="0"/>
    <x v="0"/>
    <x v="1"/>
  </r>
  <r>
    <n v="4491872.0493827201"/>
    <x v="6217"/>
    <n v="90091981565"/>
    <s v="verified"/>
    <s v="Re"/>
    <x v="1"/>
    <x v="26"/>
    <x v="0"/>
    <s v="US"/>
    <x v="1"/>
    <x v="1"/>
    <x v="1"/>
    <x v="7"/>
    <x v="158"/>
    <n v="37"/>
    <x v="49"/>
    <n v="1.18"/>
    <x v="2"/>
    <x v="1"/>
    <x v="1"/>
  </r>
  <r>
    <n v="4492424.34938272"/>
    <x v="6218"/>
    <n v="6308263472"/>
    <s v="verified"/>
    <s v="Kali"/>
    <x v="1"/>
    <x v="45"/>
    <x v="0"/>
    <s v="US"/>
    <x v="1"/>
    <x v="2"/>
    <x v="1"/>
    <x v="2"/>
    <x v="465"/>
    <n v="233"/>
    <x v="131"/>
    <n v="0.11"/>
    <x v="1"/>
    <x v="2"/>
    <x v="0"/>
  </r>
  <r>
    <n v="4492976.6493827198"/>
    <x v="6219"/>
    <n v="90817337189"/>
    <s v="unconfirmed"/>
    <s v="Joshua"/>
    <x v="2"/>
    <x v="55"/>
    <x v="0"/>
    <s v="US"/>
    <x v="1"/>
    <x v="1"/>
    <x v="0"/>
    <x v="5"/>
    <x v="100"/>
    <n v="177"/>
    <x v="118"/>
    <n v="0.33"/>
    <x v="0"/>
    <x v="0"/>
    <x v="0"/>
  </r>
  <r>
    <n v="4493528.9493827196"/>
    <x v="6220"/>
    <n v="87896538004"/>
    <s v="unconfirmed"/>
    <s v="Megan"/>
    <x v="0"/>
    <x v="11"/>
    <x v="0"/>
    <s v="US"/>
    <x v="0"/>
    <x v="1"/>
    <x v="1"/>
    <x v="10"/>
    <x v="963"/>
    <n v="239"/>
    <x v="118"/>
    <n v="0.33"/>
    <x v="0"/>
    <x v="2"/>
    <x v="0"/>
  </r>
  <r>
    <n v="4494081.2493827203"/>
    <x v="6221"/>
    <n v="75741008785"/>
    <s v="verified"/>
    <s v="Taya"/>
    <x v="0"/>
    <x v="12"/>
    <x v="0"/>
    <s v="US"/>
    <x v="1"/>
    <x v="2"/>
    <x v="0"/>
    <x v="4"/>
    <x v="52"/>
    <n v="51"/>
    <x v="118"/>
    <n v="0.35"/>
    <x v="1"/>
    <x v="1"/>
    <x v="0"/>
  </r>
  <r>
    <n v="4494633.5493827201"/>
    <x v="6222"/>
    <n v="76268581387"/>
    <s v="verified"/>
    <s v="Jason &amp; Agnes"/>
    <x v="1"/>
    <x v="2"/>
    <x v="0"/>
    <s v="US"/>
    <x v="0"/>
    <x v="2"/>
    <x v="0"/>
    <x v="7"/>
    <x v="920"/>
    <n v="62"/>
    <x v="120"/>
    <n v="2.19"/>
    <x v="0"/>
    <x v="1"/>
    <x v="3"/>
  </r>
  <r>
    <n v="4495185.84938272"/>
    <x v="6223"/>
    <n v="5479128155"/>
    <s v="unconfirmed"/>
    <s v="Yohan"/>
    <x v="1"/>
    <x v="3"/>
    <x v="0"/>
    <s v="US"/>
    <x v="0"/>
    <x v="2"/>
    <x v="0"/>
    <x v="3"/>
    <x v="1130"/>
    <n v="89"/>
    <x v="52"/>
    <n v="0.08"/>
    <x v="4"/>
    <x v="1"/>
    <x v="0"/>
  </r>
  <r>
    <n v="4495738.1493827198"/>
    <x v="6224"/>
    <n v="87451634904"/>
    <s v="unconfirmed"/>
    <s v="William"/>
    <x v="0"/>
    <x v="14"/>
    <x v="0"/>
    <s v="US"/>
    <x v="0"/>
    <x v="1"/>
    <x v="0"/>
    <x v="2"/>
    <x v="944"/>
    <n v="146"/>
    <x v="13"/>
    <n v="2.88"/>
    <x v="2"/>
    <x v="0"/>
    <x v="3"/>
  </r>
  <r>
    <n v="4496290.4493827196"/>
    <x v="6225"/>
    <n v="97221033856"/>
    <s v="unconfirmed"/>
    <s v="Darren"/>
    <x v="1"/>
    <x v="7"/>
    <x v="0"/>
    <s v="US"/>
    <x v="0"/>
    <x v="1"/>
    <x v="1"/>
    <x v="3"/>
    <x v="712"/>
    <n v="228"/>
    <x v="131"/>
    <n v="0.11"/>
    <x v="3"/>
    <x v="2"/>
    <x v="0"/>
  </r>
  <r>
    <n v="4496842.7493827203"/>
    <x v="6226"/>
    <n v="14731547889"/>
    <s v="unconfirmed"/>
    <s v="Sasha"/>
    <x v="0"/>
    <x v="29"/>
    <x v="0"/>
    <s v="US"/>
    <x v="1"/>
    <x v="2"/>
    <x v="1"/>
    <x v="5"/>
    <x v="696"/>
    <n v="230"/>
    <x v="2"/>
    <n v="1.82"/>
    <x v="4"/>
    <x v="2"/>
    <x v="0"/>
  </r>
  <r>
    <n v="4497395.0493827201"/>
    <x v="6227"/>
    <n v="15098982546"/>
    <s v="verified"/>
    <s v="Deborah"/>
    <x v="1"/>
    <x v="6"/>
    <x v="0"/>
    <s v="US"/>
    <x v="0"/>
    <x v="2"/>
    <x v="0"/>
    <x v="3"/>
    <x v="1009"/>
    <n v="146"/>
    <x v="68"/>
    <n v="0.02"/>
    <x v="3"/>
    <x v="0"/>
    <x v="0"/>
  </r>
  <r>
    <n v="4497947.34938272"/>
    <x v="6228"/>
    <n v="1049383088"/>
    <s v="verified"/>
    <s v="Olga"/>
    <x v="1"/>
    <x v="2"/>
    <x v="0"/>
    <s v="US"/>
    <x v="0"/>
    <x v="1"/>
    <x v="1"/>
    <x v="0"/>
    <x v="869"/>
    <n v="48"/>
    <x v="63"/>
    <n v="0.05"/>
    <x v="1"/>
    <x v="1"/>
    <x v="0"/>
  </r>
  <r>
    <n v="4498499.6493827198"/>
    <x v="6229"/>
    <n v="73653339720"/>
    <s v="verified"/>
    <s v="Bill"/>
    <x v="1"/>
    <x v="2"/>
    <x v="0"/>
    <s v="US"/>
    <x v="1"/>
    <x v="1"/>
    <x v="1"/>
    <x v="10"/>
    <x v="698"/>
    <n v="177"/>
    <x v="125"/>
    <n v="0.79"/>
    <x v="1"/>
    <x v="0"/>
    <x v="0"/>
  </r>
  <r>
    <n v="4499051.9493827196"/>
    <x v="6230"/>
    <n v="143235825"/>
    <s v="verified"/>
    <s v="Meagan"/>
    <x v="2"/>
    <x v="49"/>
    <x v="0"/>
    <s v="US"/>
    <x v="0"/>
    <x v="2"/>
    <x v="0"/>
    <x v="5"/>
    <x v="766"/>
    <n v="87"/>
    <x v="68"/>
    <n v="0.04"/>
    <x v="3"/>
    <x v="1"/>
    <x v="0"/>
  </r>
  <r>
    <n v="4499604.2493827203"/>
    <x v="6231"/>
    <n v="77346035682"/>
    <s v="verified"/>
    <s v="Julien"/>
    <x v="2"/>
    <x v="55"/>
    <x v="0"/>
    <s v="US"/>
    <x v="1"/>
    <x v="2"/>
    <x v="1"/>
    <x v="1"/>
    <x v="1000"/>
    <n v="58"/>
    <x v="117"/>
    <n v="1.69"/>
    <x v="2"/>
    <x v="1"/>
    <x v="1"/>
  </r>
  <r>
    <n v="4500156.5493827201"/>
    <x v="6232"/>
    <n v="42452008692"/>
    <s v="unconfirmed"/>
    <s v="Yohan"/>
    <x v="1"/>
    <x v="3"/>
    <x v="0"/>
    <s v="US"/>
    <x v="1"/>
    <x v="1"/>
    <x v="0"/>
    <x v="5"/>
    <x v="1049"/>
    <n v="160"/>
    <x v="48"/>
    <n v="0.11"/>
    <x v="0"/>
    <x v="0"/>
    <x v="0"/>
  </r>
  <r>
    <n v="4500708.84938272"/>
    <x v="6233"/>
    <n v="91208048420"/>
    <s v="verified"/>
    <s v="Marie-Claire"/>
    <x v="1"/>
    <x v="10"/>
    <x v="0"/>
    <s v="US"/>
    <x v="0"/>
    <x v="1"/>
    <x v="1"/>
    <x v="5"/>
    <x v="396"/>
    <n v="167"/>
    <x v="171"/>
    <n v="0.83"/>
    <x v="0"/>
    <x v="0"/>
    <x v="0"/>
  </r>
  <r>
    <n v="4501261.1493827198"/>
    <x v="6234"/>
    <n v="49298183796"/>
    <s v="verified"/>
    <s v="Nychele"/>
    <x v="3"/>
    <x v="72"/>
    <x v="0"/>
    <s v="US"/>
    <x v="1"/>
    <x v="0"/>
    <x v="1"/>
    <x v="11"/>
    <x v="200"/>
    <n v="17"/>
    <x v="68"/>
    <n v="0.02"/>
    <x v="0"/>
    <x v="1"/>
    <x v="0"/>
  </r>
  <r>
    <n v="4501813.4493827196"/>
    <x v="6235"/>
    <n v="21758598212"/>
    <s v="unconfirmed"/>
    <s v="Elem"/>
    <x v="1"/>
    <x v="27"/>
    <x v="0"/>
    <s v="US"/>
    <x v="1"/>
    <x v="1"/>
    <x v="1"/>
    <x v="6"/>
    <x v="624"/>
    <n v="228"/>
    <x v="31"/>
    <n v="0.31"/>
    <x v="0"/>
    <x v="2"/>
    <x v="0"/>
  </r>
  <r>
    <n v="4502365.7493827203"/>
    <x v="6236"/>
    <n v="38335850806"/>
    <s v="verified"/>
    <s v="Hillary"/>
    <x v="0"/>
    <x v="29"/>
    <x v="0"/>
    <s v="US"/>
    <x v="1"/>
    <x v="1"/>
    <x v="1"/>
    <x v="11"/>
    <x v="172"/>
    <n v="35"/>
    <x v="0"/>
    <n v="0.16"/>
    <x v="4"/>
    <x v="1"/>
    <x v="0"/>
  </r>
  <r>
    <n v="4502918.0493827201"/>
    <x v="6237"/>
    <n v="43859375778"/>
    <s v="unconfirmed"/>
    <s v="Andre"/>
    <x v="1"/>
    <x v="22"/>
    <x v="0"/>
    <s v="US"/>
    <x v="0"/>
    <x v="2"/>
    <x v="1"/>
    <x v="1"/>
    <x v="242"/>
    <n v="123"/>
    <x v="177"/>
    <n v="0.16"/>
    <x v="4"/>
    <x v="0"/>
    <x v="0"/>
  </r>
  <r>
    <n v="4503470.34938272"/>
    <x v="6238"/>
    <n v="34164061802"/>
    <s v="unconfirmed"/>
    <s v="Waundell"/>
    <x v="3"/>
    <x v="42"/>
    <x v="0"/>
    <s v="US"/>
    <x v="0"/>
    <x v="1"/>
    <x v="0"/>
    <x v="10"/>
    <x v="190"/>
    <n v="89"/>
    <x v="147"/>
    <n v="1.0900000000000001"/>
    <x v="0"/>
    <x v="1"/>
    <x v="1"/>
  </r>
  <r>
    <n v="4504022.6493827198"/>
    <x v="6239"/>
    <n v="19098917312"/>
    <s v="unconfirmed"/>
    <s v="Jon"/>
    <x v="1"/>
    <x v="10"/>
    <x v="0"/>
    <s v="US"/>
    <x v="0"/>
    <x v="1"/>
    <x v="1"/>
    <x v="4"/>
    <x v="776"/>
    <n v="48"/>
    <x v="22"/>
    <n v="1.93"/>
    <x v="3"/>
    <x v="1"/>
    <x v="3"/>
  </r>
  <r>
    <n v="4504574.9493827196"/>
    <x v="6240"/>
    <n v="6725116679"/>
    <s v="verified"/>
    <s v="Michelle"/>
    <x v="0"/>
    <x v="11"/>
    <x v="0"/>
    <s v="US"/>
    <x v="0"/>
    <x v="2"/>
    <x v="1"/>
    <x v="8"/>
    <x v="987"/>
    <n v="55"/>
    <x v="164"/>
    <n v="0.4"/>
    <x v="1"/>
    <x v="1"/>
    <x v="0"/>
  </r>
  <r>
    <n v="4505127.2493827203"/>
    <x v="6241"/>
    <n v="98359935669"/>
    <s v="unconfirmed"/>
    <s v="Avi"/>
    <x v="1"/>
    <x v="26"/>
    <x v="0"/>
    <s v="US"/>
    <x v="1"/>
    <x v="1"/>
    <x v="1"/>
    <x v="10"/>
    <x v="479"/>
    <n v="96"/>
    <x v="68"/>
    <n v="0.02"/>
    <x v="0"/>
    <x v="1"/>
    <x v="0"/>
  </r>
  <r>
    <n v="4505679.5493827201"/>
    <x v="6242"/>
    <n v="15500829717"/>
    <s v="unconfirmed"/>
    <s v="Timur"/>
    <x v="1"/>
    <x v="45"/>
    <x v="0"/>
    <s v="US"/>
    <x v="0"/>
    <x v="1"/>
    <x v="1"/>
    <x v="1"/>
    <x v="1106"/>
    <n v="214"/>
    <x v="2"/>
    <n v="1.82"/>
    <x v="1"/>
    <x v="2"/>
    <x v="0"/>
  </r>
  <r>
    <n v="4506231.84938272"/>
    <x v="6243"/>
    <n v="10149189456"/>
    <s v="verified"/>
    <s v="Luis Enrique"/>
    <x v="0"/>
    <x v="20"/>
    <x v="0"/>
    <s v="US"/>
    <x v="0"/>
    <x v="2"/>
    <x v="0"/>
    <x v="8"/>
    <x v="17"/>
    <n v="219"/>
    <x v="131"/>
    <n v="0.11"/>
    <x v="3"/>
    <x v="2"/>
    <x v="0"/>
  </r>
  <r>
    <n v="4506784.1493827198"/>
    <x v="6244"/>
    <n v="78918446467"/>
    <s v="verified"/>
    <s v="Mariela"/>
    <x v="1"/>
    <x v="2"/>
    <x v="0"/>
    <s v="US"/>
    <x v="0"/>
    <x v="2"/>
    <x v="1"/>
    <x v="7"/>
    <x v="915"/>
    <n v="129"/>
    <x v="48"/>
    <n v="0.1"/>
    <x v="1"/>
    <x v="0"/>
    <x v="0"/>
  </r>
  <r>
    <n v="4507336.4493827196"/>
    <x v="6245"/>
    <n v="39696136009"/>
    <s v="verified"/>
    <s v="Maireni"/>
    <x v="0"/>
    <x v="14"/>
    <x v="0"/>
    <s v="US"/>
    <x v="1"/>
    <x v="1"/>
    <x v="0"/>
    <x v="7"/>
    <x v="1137"/>
    <n v="16"/>
    <x v="139"/>
    <n v="3.99"/>
    <x v="4"/>
    <x v="1"/>
    <x v="2"/>
  </r>
  <r>
    <n v="4507888.7493827203"/>
    <x v="6246"/>
    <n v="89055404181"/>
    <s v="unconfirmed"/>
    <s v="Patrick"/>
    <x v="1"/>
    <x v="64"/>
    <x v="0"/>
    <s v="US"/>
    <x v="1"/>
    <x v="2"/>
    <x v="1"/>
    <x v="11"/>
    <x v="982"/>
    <n v="208"/>
    <x v="2"/>
    <n v="1.82"/>
    <x v="4"/>
    <x v="2"/>
    <x v="0"/>
  </r>
  <r>
    <n v="4508441.0493827201"/>
    <x v="6247"/>
    <n v="27784607915"/>
    <s v="verified"/>
    <s v="Maura"/>
    <x v="0"/>
    <x v="5"/>
    <x v="0"/>
    <s v="US"/>
    <x v="1"/>
    <x v="0"/>
    <x v="1"/>
    <x v="7"/>
    <x v="504"/>
    <n v="169"/>
    <x v="2"/>
    <n v="1.82"/>
    <x v="4"/>
    <x v="0"/>
    <x v="0"/>
  </r>
  <r>
    <n v="4508993.34938272"/>
    <x v="6248"/>
    <n v="88410313965"/>
    <s v="verified"/>
    <s v="Elia"/>
    <x v="1"/>
    <x v="2"/>
    <x v="0"/>
    <s v="US"/>
    <x v="0"/>
    <x v="2"/>
    <x v="0"/>
    <x v="2"/>
    <x v="924"/>
    <n v="191"/>
    <x v="80"/>
    <n v="0.14000000000000001"/>
    <x v="1"/>
    <x v="0"/>
    <x v="0"/>
  </r>
  <r>
    <n v="4509545.6493827198"/>
    <x v="6249"/>
    <n v="44914951437"/>
    <s v="unconfirmed"/>
    <s v="Marie"/>
    <x v="1"/>
    <x v="33"/>
    <x v="0"/>
    <s v="US"/>
    <x v="0"/>
    <x v="1"/>
    <x v="0"/>
    <x v="5"/>
    <x v="420"/>
    <n v="26"/>
    <x v="80"/>
    <n v="0.13"/>
    <x v="1"/>
    <x v="1"/>
    <x v="0"/>
  </r>
  <r>
    <n v="4510097.9493827196"/>
    <x v="6250"/>
    <n v="58059370307"/>
    <s v="verified"/>
    <s v="Ceci"/>
    <x v="2"/>
    <x v="83"/>
    <x v="0"/>
    <s v="US"/>
    <x v="1"/>
    <x v="0"/>
    <x v="1"/>
    <x v="0"/>
    <x v="258"/>
    <n v="54"/>
    <x v="124"/>
    <n v="0.17"/>
    <x v="1"/>
    <x v="1"/>
    <x v="0"/>
  </r>
  <r>
    <n v="4510650.2493827203"/>
    <x v="6251"/>
    <n v="53970704465"/>
    <s v="verified"/>
    <s v="William Hakan"/>
    <x v="1"/>
    <x v="2"/>
    <x v="0"/>
    <s v="US"/>
    <x v="0"/>
    <x v="2"/>
    <x v="0"/>
    <x v="0"/>
    <x v="388"/>
    <n v="88"/>
    <x v="72"/>
    <n v="1.31"/>
    <x v="3"/>
    <x v="1"/>
    <x v="1"/>
  </r>
  <r>
    <n v="4511202.5493827201"/>
    <x v="6252"/>
    <n v="56191203616"/>
    <s v="verified"/>
    <s v="Chelsey"/>
    <x v="2"/>
    <x v="49"/>
    <x v="0"/>
    <s v="US"/>
    <x v="1"/>
    <x v="1"/>
    <x v="0"/>
    <x v="1"/>
    <x v="305"/>
    <n v="51"/>
    <x v="2"/>
    <n v="1.82"/>
    <x v="2"/>
    <x v="1"/>
    <x v="0"/>
  </r>
  <r>
    <n v="4511754.84938272"/>
    <x v="6253"/>
    <n v="63969414557"/>
    <s v="unconfirmed"/>
    <s v="Itziar"/>
    <x v="0"/>
    <x v="11"/>
    <x v="0"/>
    <s v="US"/>
    <x v="1"/>
    <x v="0"/>
    <x v="0"/>
    <x v="3"/>
    <x v="394"/>
    <n v="111"/>
    <x v="2"/>
    <n v="1.82"/>
    <x v="4"/>
    <x v="0"/>
    <x v="0"/>
  </r>
  <r>
    <n v="4512307.1493827198"/>
    <x v="6254"/>
    <n v="92054991339"/>
    <s v="verified"/>
    <s v="Valmik"/>
    <x v="1"/>
    <x v="6"/>
    <x v="0"/>
    <s v="US"/>
    <x v="0"/>
    <x v="1"/>
    <x v="1"/>
    <x v="9"/>
    <x v="382"/>
    <n v="54"/>
    <x v="124"/>
    <n v="0.05"/>
    <x v="0"/>
    <x v="1"/>
    <x v="0"/>
  </r>
  <r>
    <n v="4512859.4493827196"/>
    <x v="6255"/>
    <n v="3950159213"/>
    <s v="verified"/>
    <s v="Tracy"/>
    <x v="1"/>
    <x v="27"/>
    <x v="0"/>
    <s v="US"/>
    <x v="0"/>
    <x v="0"/>
    <x v="0"/>
    <x v="3"/>
    <x v="513"/>
    <n v="73"/>
    <x v="81"/>
    <n v="0.78"/>
    <x v="3"/>
    <x v="1"/>
    <x v="0"/>
  </r>
  <r>
    <n v="4513411.7493827203"/>
    <x v="6256"/>
    <n v="78487136644"/>
    <s v="verified"/>
    <s v="Aditi"/>
    <x v="1"/>
    <x v="6"/>
    <x v="0"/>
    <s v="US"/>
    <x v="1"/>
    <x v="1"/>
    <x v="0"/>
    <x v="2"/>
    <x v="908"/>
    <n v="156"/>
    <x v="2"/>
    <n v="1.82"/>
    <x v="4"/>
    <x v="0"/>
    <x v="0"/>
  </r>
  <r>
    <n v="4513964.0493827201"/>
    <x v="6257"/>
    <n v="55367822358"/>
    <s v="unconfirmed"/>
    <s v="Faye"/>
    <x v="0"/>
    <x v="12"/>
    <x v="0"/>
    <s v="US"/>
    <x v="0"/>
    <x v="1"/>
    <x v="1"/>
    <x v="2"/>
    <x v="54"/>
    <n v="88"/>
    <x v="131"/>
    <n v="0.11"/>
    <x v="0"/>
    <x v="1"/>
    <x v="0"/>
  </r>
  <r>
    <n v="4514516.34938272"/>
    <x v="6258"/>
    <n v="2339589494"/>
    <s v="verified"/>
    <s v="Elem"/>
    <x v="1"/>
    <x v="27"/>
    <x v="0"/>
    <s v="US"/>
    <x v="0"/>
    <x v="0"/>
    <x v="1"/>
    <x v="12"/>
    <x v="277"/>
    <n v="228"/>
    <x v="131"/>
    <n v="0.11"/>
    <x v="3"/>
    <x v="2"/>
    <x v="0"/>
  </r>
  <r>
    <n v="4515068.6493827198"/>
    <x v="6259"/>
    <n v="17360606927"/>
    <s v="verified"/>
    <s v="Darren"/>
    <x v="1"/>
    <x v="50"/>
    <x v="0"/>
    <s v="US"/>
    <x v="1"/>
    <x v="2"/>
    <x v="1"/>
    <x v="6"/>
    <x v="188"/>
    <n v="19"/>
    <x v="35"/>
    <n v="0.2"/>
    <x v="4"/>
    <x v="1"/>
    <x v="0"/>
  </r>
  <r>
    <n v="4515620.9493827196"/>
    <x v="6260"/>
    <n v="88620852453"/>
    <s v="verified"/>
    <s v="Lisah"/>
    <x v="0"/>
    <x v="15"/>
    <x v="0"/>
    <s v="US"/>
    <x v="1"/>
    <x v="2"/>
    <x v="0"/>
    <x v="3"/>
    <x v="40"/>
    <n v="74"/>
    <x v="168"/>
    <n v="2.4700000000000002"/>
    <x v="0"/>
    <x v="1"/>
    <x v="3"/>
  </r>
  <r>
    <n v="4516173.2493827203"/>
    <x v="6261"/>
    <n v="14253850425"/>
    <s v="verified"/>
    <s v="Meghan"/>
    <x v="0"/>
    <x v="11"/>
    <x v="0"/>
    <s v="US"/>
    <x v="1"/>
    <x v="2"/>
    <x v="1"/>
    <x v="3"/>
    <x v="1064"/>
    <n v="118"/>
    <x v="68"/>
    <n v="0.03"/>
    <x v="1"/>
    <x v="0"/>
    <x v="0"/>
  </r>
  <r>
    <n v="4516725.5493827201"/>
    <x v="6262"/>
    <n v="36408649182"/>
    <s v="unconfirmed"/>
    <s v="Chris"/>
    <x v="0"/>
    <x v="5"/>
    <x v="0"/>
    <s v="US"/>
    <x v="0"/>
    <x v="2"/>
    <x v="0"/>
    <x v="10"/>
    <x v="1112"/>
    <n v="150"/>
    <x v="124"/>
    <n v="0.05"/>
    <x v="1"/>
    <x v="0"/>
    <x v="0"/>
  </r>
  <r>
    <n v="4517277.84938272"/>
    <x v="6263"/>
    <n v="49195768823"/>
    <s v="unconfirmed"/>
    <s v="Michelle"/>
    <x v="1"/>
    <x v="68"/>
    <x v="0"/>
    <s v="US"/>
    <x v="0"/>
    <x v="2"/>
    <x v="1"/>
    <x v="5"/>
    <x v="994"/>
    <n v="153"/>
    <x v="68"/>
    <n v="0.05"/>
    <x v="2"/>
    <x v="0"/>
    <x v="0"/>
  </r>
  <r>
    <n v="4517830.1493827198"/>
    <x v="6264"/>
    <n v="67610581219"/>
    <s v="verified"/>
    <s v="Daniel"/>
    <x v="0"/>
    <x v="36"/>
    <x v="0"/>
    <s v="US"/>
    <x v="1"/>
    <x v="1"/>
    <x v="1"/>
    <x v="3"/>
    <x v="4"/>
    <n v="115"/>
    <x v="151"/>
    <n v="3.32"/>
    <x v="2"/>
    <x v="0"/>
    <x v="4"/>
  </r>
  <r>
    <n v="4518382.4493827196"/>
    <x v="6265"/>
    <n v="36747233560"/>
    <s v="verified"/>
    <s v="Caitlin"/>
    <x v="0"/>
    <x v="20"/>
    <x v="0"/>
    <s v="US"/>
    <x v="0"/>
    <x v="2"/>
    <x v="0"/>
    <x v="1"/>
    <x v="1119"/>
    <n v="238"/>
    <x v="125"/>
    <n v="0.81"/>
    <x v="1"/>
    <x v="2"/>
    <x v="0"/>
  </r>
  <r>
    <n v="4518934.7493827203"/>
    <x v="6266"/>
    <n v="29645352808"/>
    <s v="unconfirmed"/>
    <s v="Guillermo"/>
    <x v="1"/>
    <x v="22"/>
    <x v="0"/>
    <s v="US"/>
    <x v="1"/>
    <x v="0"/>
    <x v="1"/>
    <x v="1"/>
    <x v="369"/>
    <n v="13"/>
    <x v="93"/>
    <n v="0.61"/>
    <x v="4"/>
    <x v="1"/>
    <x v="0"/>
  </r>
  <r>
    <n v="4519487.0493827201"/>
    <x v="6267"/>
    <n v="48006220185"/>
    <s v="verified"/>
    <s v="Emily"/>
    <x v="1"/>
    <x v="13"/>
    <x v="0"/>
    <s v="US"/>
    <x v="1"/>
    <x v="0"/>
    <x v="1"/>
    <x v="4"/>
    <x v="589"/>
    <n v="26"/>
    <x v="63"/>
    <n v="0.04"/>
    <x v="0"/>
    <x v="1"/>
    <x v="0"/>
  </r>
  <r>
    <n v="4520189.34938272"/>
    <x v="6268"/>
    <n v="21183932955"/>
    <s v="unconfirmed"/>
    <s v="Julissa"/>
    <x v="1"/>
    <x v="33"/>
    <x v="0"/>
    <s v="US"/>
    <x v="0"/>
    <x v="0"/>
    <x v="0"/>
    <x v="5"/>
    <x v="560"/>
    <n v="216"/>
    <x v="124"/>
    <n v="0.05"/>
    <x v="1"/>
    <x v="2"/>
    <x v="0"/>
  </r>
  <r>
    <n v="4520591.6493827198"/>
    <x v="6269"/>
    <n v="94283216508"/>
    <s v="verified"/>
    <s v="Cole"/>
    <x v="1"/>
    <x v="50"/>
    <x v="0"/>
    <s v="US"/>
    <x v="0"/>
    <x v="1"/>
    <x v="0"/>
    <x v="5"/>
    <x v="930"/>
    <n v="237"/>
    <x v="98"/>
    <n v="0.18"/>
    <x v="2"/>
    <x v="2"/>
    <x v="0"/>
  </r>
  <r>
    <n v="4521143.9493827196"/>
    <x v="6270"/>
    <n v="60144091569"/>
    <s v="verified"/>
    <s v="Danny"/>
    <x v="1"/>
    <x v="18"/>
    <x v="0"/>
    <s v="US"/>
    <x v="0"/>
    <x v="1"/>
    <x v="1"/>
    <x v="7"/>
    <x v="335"/>
    <n v="90"/>
    <x v="48"/>
    <n v="0.09"/>
    <x v="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EE67DE-54B8-44B1-99D3-EEF0799F62E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1:B7" firstHeaderRow="1" firstDataRow="1" firstDataCol="1"/>
  <pivotFields count="20">
    <pivotField showAll="0"/>
    <pivotField showAll="0">
      <items count="6272">
        <item x="5117"/>
        <item x="5116"/>
        <item x="5176"/>
        <item x="6177"/>
        <item x="2111"/>
        <item x="5334"/>
        <item x="6251"/>
        <item x="5433"/>
        <item x="942"/>
        <item x="6222"/>
        <item x="484"/>
        <item x="5513"/>
        <item x="4746"/>
        <item x="5558"/>
        <item x="733"/>
        <item x="191"/>
        <item x="2911"/>
        <item x="2690"/>
        <item x="1975"/>
        <item x="1417"/>
        <item x="4962"/>
        <item x="3559"/>
        <item x="51"/>
        <item x="161"/>
        <item x="1021"/>
        <item x="1796"/>
        <item x="5762"/>
        <item x="266"/>
        <item x="1482"/>
        <item x="1524"/>
        <item x="67"/>
        <item x="1243"/>
        <item x="5947"/>
        <item x="3520"/>
        <item x="2288"/>
        <item x="435"/>
        <item x="2006"/>
        <item x="2403"/>
        <item x="1036"/>
        <item x="3388"/>
        <item x="5029"/>
        <item x="5150"/>
        <item x="3899"/>
        <item x="2959"/>
        <item x="4407"/>
        <item x="627"/>
        <item x="1033"/>
        <item x="3818"/>
        <item x="6066"/>
        <item x="1908"/>
        <item x="710"/>
        <item x="5446"/>
        <item x="941"/>
        <item x="2235"/>
        <item x="1809"/>
        <item x="6026"/>
        <item x="2417"/>
        <item x="5535"/>
        <item x="1614"/>
        <item x="358"/>
        <item x="1000"/>
        <item x="793"/>
        <item x="395"/>
        <item x="6233"/>
        <item x="5280"/>
        <item x="2639"/>
        <item x="5081"/>
        <item x="1642"/>
        <item x="1279"/>
        <item x="1565"/>
        <item x="5756"/>
        <item x="4900"/>
        <item x="4318"/>
        <item x="5527"/>
        <item x="4940"/>
        <item x="2756"/>
        <item x="1597"/>
        <item x="1763"/>
        <item x="5616"/>
        <item x="3201"/>
        <item x="4986"/>
        <item x="972"/>
        <item x="2219"/>
        <item x="6001"/>
        <item x="2172"/>
        <item x="5229"/>
        <item x="1396"/>
        <item x="6108"/>
        <item x="774"/>
        <item x="4370"/>
        <item x="4827"/>
        <item x="2389"/>
        <item x="621"/>
        <item x="3778"/>
        <item x="4099"/>
        <item x="3827"/>
        <item x="188"/>
        <item x="5969"/>
        <item x="6074"/>
        <item x="2883"/>
        <item x="5713"/>
        <item x="2629"/>
        <item x="550"/>
        <item x="2500"/>
        <item x="5267"/>
        <item x="5819"/>
        <item x="205"/>
        <item x="535"/>
        <item x="2478"/>
        <item x="5142"/>
        <item x="2420"/>
        <item x="1330"/>
        <item x="3196"/>
        <item x="2258"/>
        <item x="1311"/>
        <item x="2770"/>
        <item x="3344"/>
        <item x="4967"/>
        <item x="5018"/>
        <item x="5403"/>
        <item x="5903"/>
        <item x="4772"/>
        <item x="1859"/>
        <item x="3291"/>
        <item x="3022"/>
        <item x="6211"/>
        <item x="2056"/>
        <item x="4456"/>
        <item x="1537"/>
        <item x="5598"/>
        <item x="3016"/>
        <item x="1168"/>
        <item x="635"/>
        <item x="1201"/>
        <item x="3925"/>
        <item x="364"/>
        <item x="973"/>
        <item x="1192"/>
        <item x="2520"/>
        <item x="1305"/>
        <item x="2391"/>
        <item x="1751"/>
        <item x="2613"/>
        <item x="1574"/>
        <item x="1527"/>
        <item x="1943"/>
        <item x="2212"/>
        <item x="2820"/>
        <item x="5462"/>
        <item x="3712"/>
        <item x="2320"/>
        <item x="1845"/>
        <item x="3308"/>
        <item x="45"/>
        <item x="6241"/>
        <item x="105"/>
        <item x="6075"/>
        <item x="5732"/>
        <item x="5728"/>
        <item x="6264"/>
        <item x="3069"/>
        <item x="1088"/>
        <item x="2902"/>
        <item x="3518"/>
        <item x="4749"/>
        <item x="1944"/>
        <item x="3392"/>
        <item x="3053"/>
        <item x="3067"/>
        <item x="891"/>
        <item x="3477"/>
        <item x="665"/>
        <item x="5541"/>
        <item x="216"/>
        <item x="1109"/>
        <item x="3820"/>
        <item x="3848"/>
        <item x="4301"/>
        <item x="2986"/>
        <item x="1333"/>
        <item x="1326"/>
        <item x="3146"/>
        <item x="3892"/>
        <item x="4837"/>
        <item x="3263"/>
        <item x="4097"/>
        <item x="3211"/>
        <item x="571"/>
        <item x="41"/>
        <item x="1342"/>
        <item x="2392"/>
        <item x="1896"/>
        <item x="2712"/>
        <item x="1164"/>
        <item x="2586"/>
        <item x="4007"/>
        <item x="6145"/>
        <item x="5391"/>
        <item x="4280"/>
        <item x="2732"/>
        <item x="2061"/>
        <item x="2821"/>
        <item x="4730"/>
        <item x="6040"/>
        <item x="5085"/>
        <item x="4905"/>
        <item x="5431"/>
        <item x="4293"/>
        <item x="1834"/>
        <item x="2493"/>
        <item x="1956"/>
        <item x="1863"/>
        <item x="3269"/>
        <item x="1404"/>
        <item x="1144"/>
        <item x="2399"/>
        <item x="3202"/>
        <item x="3214"/>
        <item x="3875"/>
        <item x="3011"/>
        <item x="3512"/>
        <item x="4338"/>
        <item x="5945"/>
        <item x="1756"/>
        <item x="3557"/>
        <item x="2192"/>
        <item x="290"/>
        <item x="5272"/>
        <item x="5364"/>
        <item x="1049"/>
        <item x="5883"/>
        <item x="6174"/>
        <item x="813"/>
        <item x="4675"/>
        <item x="6078"/>
        <item x="2975"/>
        <item x="3671"/>
        <item x="1621"/>
        <item x="2463"/>
        <item x="1307"/>
        <item x="541"/>
        <item x="2430"/>
        <item x="1958"/>
        <item x="670"/>
        <item x="1914"/>
        <item x="5058"/>
        <item x="5818"/>
        <item x="4461"/>
        <item x="687"/>
        <item x="3619"/>
        <item x="3830"/>
        <item x="4833"/>
        <item x="4309"/>
        <item x="6198"/>
        <item x="6246"/>
        <item x="83"/>
        <item x="5154"/>
        <item x="6137"/>
        <item x="1915"/>
        <item x="5894"/>
        <item x="3318"/>
        <item x="505"/>
        <item x="1492"/>
        <item x="111"/>
        <item x="3250"/>
        <item x="2927"/>
        <item x="3018"/>
        <item x="3845"/>
        <item x="638"/>
        <item x="4216"/>
        <item x="338"/>
        <item x="5189"/>
        <item x="3510"/>
        <item x="3097"/>
        <item x="3114"/>
        <item x="2119"/>
        <item x="5899"/>
        <item x="1494"/>
        <item x="4299"/>
        <item x="4803"/>
        <item x="768"/>
        <item x="805"/>
        <item x="5500"/>
        <item x="113"/>
        <item x="4773"/>
        <item x="100"/>
        <item x="4571"/>
        <item x="2791"/>
        <item x="2909"/>
        <item x="3806"/>
        <item x="866"/>
        <item x="3558"/>
        <item x="3879"/>
        <item x="5898"/>
        <item x="3075"/>
        <item x="4175"/>
        <item x="1290"/>
        <item x="2680"/>
        <item x="3581"/>
        <item x="3488"/>
        <item x="3683"/>
        <item x="2900"/>
        <item x="1957"/>
        <item x="90"/>
        <item x="534"/>
        <item x="607"/>
        <item x="5991"/>
        <item x="2085"/>
        <item x="4899"/>
        <item x="3273"/>
        <item x="5057"/>
        <item x="3132"/>
        <item x="1387"/>
        <item x="764"/>
        <item x="5024"/>
        <item x="963"/>
        <item x="4262"/>
        <item x="1475"/>
        <item x="4423"/>
        <item x="2205"/>
        <item x="2641"/>
        <item x="2162"/>
        <item x="4712"/>
        <item x="3439"/>
        <item x="6052"/>
        <item x="5166"/>
        <item x="4508"/>
        <item x="3479"/>
        <item x="817"/>
        <item x="3017"/>
        <item x="1051"/>
        <item x="1173"/>
        <item x="1081"/>
        <item x="3359"/>
        <item x="4232"/>
        <item x="1355"/>
        <item x="3653"/>
        <item x="3212"/>
        <item x="4557"/>
        <item x="4907"/>
        <item x="1141"/>
        <item x="2483"/>
        <item x="1849"/>
        <item x="4665"/>
        <item x="1910"/>
        <item x="3871"/>
        <item x="944"/>
        <item x="1509"/>
        <item x="4167"/>
        <item x="442"/>
        <item x="3123"/>
        <item x="3521"/>
        <item x="118"/>
        <item x="3019"/>
        <item x="1375"/>
        <item x="2600"/>
        <item x="2526"/>
        <item x="4442"/>
        <item x="4790"/>
        <item x="2255"/>
        <item x="3224"/>
        <item x="1788"/>
        <item x="640"/>
        <item x="6079"/>
        <item x="5839"/>
        <item x="1616"/>
        <item x="5421"/>
        <item x="5482"/>
        <item x="2794"/>
        <item x="1050"/>
        <item x="1187"/>
        <item x="2815"/>
        <item x="617"/>
        <item x="855"/>
        <item x="5160"/>
        <item x="2784"/>
        <item x="4014"/>
        <item x="3631"/>
        <item x="2045"/>
        <item x="2250"/>
        <item x="5126"/>
        <item x="5211"/>
        <item x="5210"/>
        <item x="4937"/>
        <item x="5195"/>
        <item x="5694"/>
        <item x="4715"/>
        <item x="1456"/>
        <item x="715"/>
        <item x="4889"/>
        <item x="4778"/>
        <item x="4850"/>
        <item x="1229"/>
        <item x="3165"/>
        <item x="5314"/>
        <item x="4992"/>
        <item x="3459"/>
        <item x="4836"/>
        <item x="4239"/>
        <item x="2593"/>
        <item x="3981"/>
        <item x="5175"/>
        <item x="2545"/>
        <item x="3523"/>
        <item x="2487"/>
        <item x="3590"/>
        <item x="545"/>
        <item x="3203"/>
        <item x="523"/>
        <item x="903"/>
        <item x="4638"/>
        <item x="4596"/>
        <item x="5037"/>
        <item x="5204"/>
        <item x="1076"/>
        <item x="1270"/>
        <item x="1817"/>
        <item x="1414"/>
        <item x="1170"/>
        <item x="2678"/>
        <item x="2536"/>
        <item x="1392"/>
        <item x="3997"/>
        <item x="908"/>
        <item x="478"/>
        <item x="5781"/>
        <item x="2924"/>
        <item x="2431"/>
        <item x="974"/>
        <item x="158"/>
        <item x="3550"/>
        <item x="5464"/>
        <item x="3082"/>
        <item x="5284"/>
        <item x="5292"/>
        <item x="5295"/>
        <item x="3759"/>
        <item x="4448"/>
        <item x="233"/>
        <item x="5707"/>
        <item x="2753"/>
        <item x="2025"/>
        <item x="4156"/>
        <item x="5043"/>
        <item x="1903"/>
        <item x="2537"/>
        <item x="2076"/>
        <item x="5094"/>
        <item x="1230"/>
        <item x="4264"/>
        <item x="3247"/>
        <item x="1162"/>
        <item x="4706"/>
        <item x="433"/>
        <item x="2113"/>
        <item x="1358"/>
        <item x="371"/>
        <item x="2977"/>
        <item x="2143"/>
        <item x="5950"/>
        <item x="1511"/>
        <item x="1793"/>
        <item x="1138"/>
        <item x="2388"/>
        <item x="4809"/>
        <item x="5476"/>
        <item x="126"/>
        <item x="225"/>
        <item x="173"/>
        <item x="6257"/>
        <item x="1268"/>
        <item x="3101"/>
        <item x="5880"/>
        <item x="4601"/>
        <item x="3182"/>
        <item x="5791"/>
        <item x="1604"/>
        <item x="4669"/>
        <item x="2400"/>
        <item x="453"/>
        <item x="2886"/>
        <item x="4952"/>
        <item x="3014"/>
        <item x="4593"/>
        <item x="4627"/>
        <item x="657"/>
        <item x="3431"/>
        <item x="1148"/>
        <item x="1466"/>
        <item x="2698"/>
        <item x="4453"/>
        <item x="1789"/>
        <item x="5070"/>
        <item x="646"/>
        <item x="5439"/>
        <item x="4285"/>
        <item x="350"/>
        <item x="952"/>
        <item x="2640"/>
        <item x="2608"/>
        <item x="566"/>
        <item x="252"/>
        <item x="4479"/>
        <item x="598"/>
        <item x="4855"/>
        <item x="752"/>
        <item x="4371"/>
        <item x="5104"/>
        <item x="5178"/>
        <item x="2474"/>
        <item x="3639"/>
        <item x="3147"/>
        <item x="4190"/>
        <item x="1689"/>
        <item x="5006"/>
        <item x="5187"/>
        <item x="436"/>
        <item x="1520"/>
        <item x="5940"/>
        <item x="2523"/>
        <item x="3238"/>
        <item x="2348"/>
        <item x="3727"/>
        <item x="1289"/>
        <item x="3137"/>
        <item x="1802"/>
        <item x="1415"/>
        <item x="4983"/>
        <item x="1486"/>
        <item x="97"/>
        <item x="5965"/>
        <item x="3698"/>
        <item x="4934"/>
        <item x="3723"/>
        <item x="1360"/>
        <item x="3474"/>
        <item x="4594"/>
        <item x="3184"/>
        <item x="828"/>
        <item x="5442"/>
        <item x="3936"/>
        <item x="5191"/>
        <item x="1045"/>
        <item x="4347"/>
        <item x="5362"/>
        <item x="2161"/>
        <item x="4758"/>
        <item x="4757"/>
        <item x="3422"/>
        <item x="3782"/>
        <item x="5937"/>
        <item x="2775"/>
        <item x="6038"/>
        <item x="3748"/>
        <item x="5061"/>
        <item x="2234"/>
        <item x="2290"/>
        <item x="5631"/>
        <item x="2962"/>
        <item x="736"/>
        <item x="1401"/>
        <item x="3233"/>
        <item x="2661"/>
        <item x="5153"/>
        <item x="3573"/>
        <item x="964"/>
        <item x="2750"/>
        <item x="1487"/>
        <item x="1488"/>
        <item x="5545"/>
        <item x="4641"/>
        <item x="3036"/>
        <item x="2221"/>
        <item x="4560"/>
        <item x="3912"/>
        <item x="5852"/>
        <item x="2003"/>
        <item x="4748"/>
        <item x="662"/>
        <item x="2793"/>
        <item x="5410"/>
        <item x="3626"/>
        <item x="2114"/>
        <item x="4791"/>
        <item x="4579"/>
        <item x="119"/>
        <item x="3353"/>
        <item x="4160"/>
        <item x="5666"/>
        <item x="3974"/>
        <item x="5170"/>
        <item x="1710"/>
        <item x="4679"/>
        <item x="4142"/>
        <item x="1343"/>
        <item x="3061"/>
        <item x="820"/>
        <item x="574"/>
        <item x="1590"/>
        <item x="3283"/>
        <item x="4770"/>
        <item x="1924"/>
        <item x="997"/>
        <item x="3270"/>
        <item x="5098"/>
        <item x="3735"/>
        <item x="2664"/>
        <item x="5477"/>
        <item x="2231"/>
        <item x="2783"/>
        <item x="2214"/>
        <item x="6056"/>
        <item x="1599"/>
        <item x="4428"/>
        <item x="5332"/>
        <item x="3043"/>
        <item x="998"/>
        <item x="872"/>
        <item x="1971"/>
        <item x="1124"/>
        <item x="6098"/>
        <item x="4518"/>
        <item x="3434"/>
        <item x="833"/>
        <item x="3551"/>
        <item x="1423"/>
        <item x="1223"/>
        <item x="1851"/>
        <item x="3979"/>
        <item x="4205"/>
        <item x="3257"/>
        <item x="3447"/>
        <item x="220"/>
        <item x="922"/>
        <item x="5413"/>
        <item x="1120"/>
        <item x="851"/>
        <item x="2414"/>
        <item x="4464"/>
        <item x="1593"/>
        <item x="5591"/>
        <item x="4246"/>
        <item x="3876"/>
        <item x="2462"/>
        <item x="405"/>
        <item x="5806"/>
        <item x="3752"/>
        <item x="6263"/>
        <item x="1960"/>
        <item x="2019"/>
        <item x="2581"/>
        <item x="556"/>
        <item x="4664"/>
        <item x="337"/>
        <item x="4698"/>
        <item x="870"/>
        <item x="2810"/>
        <item x="2538"/>
        <item x="368"/>
        <item x="2079"/>
        <item x="596"/>
        <item x="2207"/>
        <item x="4610"/>
        <item x="407"/>
        <item x="618"/>
        <item x="4353"/>
        <item x="5830"/>
        <item x="4253"/>
        <item x="896"/>
        <item x="3191"/>
        <item x="1847"/>
        <item x="369"/>
        <item x="737"/>
        <item x="2326"/>
        <item x="2310"/>
        <item x="3000"/>
        <item x="5238"/>
        <item x="4888"/>
        <item x="1948"/>
        <item x="4311"/>
        <item x="4176"/>
        <item x="5339"/>
        <item x="3350"/>
        <item x="5731"/>
        <item x="3810"/>
        <item x="4645"/>
        <item x="3130"/>
        <item x="3691"/>
        <item x="3055"/>
        <item x="5416"/>
        <item x="4804"/>
        <item x="4906"/>
        <item x="1265"/>
        <item x="4726"/>
        <item x="3837"/>
        <item x="4303"/>
        <item x="843"/>
        <item x="1799"/>
        <item x="125"/>
        <item x="234"/>
        <item x="32"/>
        <item x="1959"/>
        <item x="5525"/>
        <item x="2012"/>
        <item x="4650"/>
        <item x="4927"/>
        <item x="4082"/>
        <item x="1382"/>
        <item x="2622"/>
        <item x="1824"/>
        <item x="5207"/>
        <item x="5719"/>
        <item x="4331"/>
        <item x="5805"/>
        <item x="2128"/>
        <item x="3950"/>
        <item x="3889"/>
        <item x="2916"/>
        <item x="905"/>
        <item x="4114"/>
        <item x="3532"/>
        <item x="5996"/>
        <item x="261"/>
        <item x="5669"/>
        <item x="1551"/>
        <item x="2590"/>
        <item x="5333"/>
        <item x="4936"/>
        <item x="4821"/>
        <item x="1607"/>
        <item x="3564"/>
        <item x="4807"/>
        <item x="5172"/>
        <item x="1844"/>
        <item x="3516"/>
        <item x="5758"/>
        <item x="2999"/>
        <item x="1993"/>
        <item x="3815"/>
        <item x="9"/>
        <item x="5050"/>
        <item x="2429"/>
        <item x="6226"/>
        <item x="309"/>
        <item x="6018"/>
        <item x="3917"/>
        <item x="5001"/>
        <item x="6115"/>
        <item x="4632"/>
        <item x="1888"/>
        <item x="1208"/>
        <item x="3966"/>
        <item x="3554"/>
        <item x="5228"/>
        <item x="1598"/>
        <item x="4377"/>
        <item x="887"/>
        <item x="1146"/>
        <item x="1344"/>
        <item x="5379"/>
        <item x="3904"/>
        <item x="3073"/>
        <item x="5028"/>
        <item x="109"/>
        <item x="5617"/>
        <item x="6182"/>
        <item x="53"/>
        <item x="1282"/>
        <item x="1018"/>
        <item x="1671"/>
        <item x="3508"/>
        <item x="5522"/>
        <item x="558"/>
        <item x="1139"/>
        <item x="2816"/>
        <item x="1814"/>
        <item x="4885"/>
        <item x="3831"/>
        <item x="6178"/>
        <item x="2494"/>
        <item x="5821"/>
        <item x="716"/>
        <item x="1269"/>
        <item x="1665"/>
        <item x="1936"/>
        <item x="1177"/>
        <item x="5312"/>
        <item x="3001"/>
        <item x="1133"/>
        <item x="3823"/>
        <item x="4677"/>
        <item x="5206"/>
        <item x="4533"/>
        <item x="2591"/>
        <item x="4597"/>
        <item x="430"/>
        <item x="3878"/>
        <item x="570"/>
        <item x="709"/>
        <item x="2720"/>
        <item x="3941"/>
        <item x="2481"/>
        <item x="3432"/>
        <item x="3826"/>
        <item x="5928"/>
        <item x="4590"/>
        <item x="3556"/>
        <item x="4559"/>
        <item x="4891"/>
        <item x="4489"/>
        <item x="1606"/>
        <item x="3717"/>
        <item x="978"/>
        <item x="2807"/>
        <item x="4447"/>
        <item x="1100"/>
        <item x="102"/>
        <item x="1023"/>
        <item x="4943"/>
        <item x="2130"/>
        <item x="1541"/>
        <item x="2203"/>
        <item x="400"/>
        <item x="1968"/>
        <item x="2324"/>
        <item x="2138"/>
        <item x="5992"/>
        <item x="1247"/>
        <item x="1285"/>
        <item x="3249"/>
        <item x="4856"/>
        <item x="4132"/>
        <item x="1227"/>
        <item x="4201"/>
        <item x="2163"/>
        <item x="494"/>
        <item x="2132"/>
        <item x="4800"/>
        <item x="2769"/>
        <item x="4041"/>
        <item x="5509"/>
        <item x="5158"/>
        <item x="2354"/>
        <item x="3259"/>
        <item x="238"/>
        <item x="2062"/>
        <item x="4279"/>
        <item x="4955"/>
        <item x="4076"/>
        <item x="4499"/>
        <item x="5725"/>
        <item x="5924"/>
        <item x="5746"/>
        <item x="2110"/>
        <item x="4820"/>
        <item x="906"/>
        <item x="1025"/>
        <item x="2663"/>
        <item x="725"/>
        <item x="3145"/>
        <item x="3896"/>
        <item x="77"/>
        <item x="1938"/>
        <item x="2796"/>
        <item x="237"/>
        <item x="2209"/>
        <item x="5784"/>
        <item x="5639"/>
        <item x="6147"/>
        <item x="1014"/>
        <item x="1244"/>
        <item x="2198"/>
        <item x="2373"/>
        <item x="3321"/>
        <item x="4524"/>
        <item x="3426"/>
        <item x="3894"/>
        <item x="3973"/>
        <item x="4345"/>
        <item x="1539"/>
        <item x="738"/>
        <item x="5020"/>
        <item x="5323"/>
        <item x="6201"/>
        <item x="3932"/>
        <item x="5251"/>
        <item x="177"/>
        <item x="5807"/>
        <item x="3371"/>
        <item x="943"/>
        <item x="864"/>
        <item x="2423"/>
        <item x="1095"/>
        <item x="5780"/>
        <item x="884"/>
        <item x="4760"/>
        <item x="5014"/>
        <item x="5480"/>
        <item x="4049"/>
        <item x="717"/>
        <item x="4504"/>
        <item x="5412"/>
        <item x="4450"/>
        <item x="4462"/>
        <item x="767"/>
        <item x="5800"/>
        <item x="4203"/>
        <item x="1157"/>
        <item x="776"/>
        <item x="2307"/>
        <item x="6043"/>
        <item x="5742"/>
        <item x="683"/>
        <item x="2691"/>
        <item x="5579"/>
        <item x="4624"/>
        <item x="1905"/>
        <item x="4129"/>
        <item x="2246"/>
        <item x="4616"/>
        <item x="5111"/>
        <item x="5502"/>
        <item x="1038"/>
        <item x="4782"/>
        <item x="4113"/>
        <item x="1154"/>
        <item x="40"/>
        <item x="5995"/>
        <item x="5143"/>
        <item x="5137"/>
        <item x="1902"/>
        <item x="4297"/>
        <item x="517"/>
        <item x="2861"/>
        <item x="2096"/>
        <item x="5399"/>
        <item x="5904"/>
        <item x="2381"/>
        <item x="3002"/>
        <item x="4752"/>
        <item x="1428"/>
        <item x="5090"/>
        <item x="5152"/>
        <item x="4412"/>
        <item x="5518"/>
        <item x="1339"/>
        <item x="5846"/>
        <item x="5371"/>
        <item x="324"/>
        <item x="2292"/>
        <item x="4534"/>
        <item x="3106"/>
        <item x="5261"/>
        <item x="2036"/>
        <item x="1239"/>
        <item x="1089"/>
        <item x="2548"/>
        <item x="5608"/>
        <item x="6062"/>
        <item x="2836"/>
        <item x="6234"/>
        <item x="3472"/>
        <item x="5231"/>
        <item x="1600"/>
        <item x="3277"/>
        <item x="756"/>
        <item x="703"/>
        <item x="5528"/>
        <item x="1400"/>
        <item x="5296"/>
        <item x="1612"/>
        <item x="2610"/>
        <item x="4843"/>
        <item x="6161"/>
        <item x="2479"/>
        <item x="3088"/>
        <item x="2156"/>
        <item x="5838"/>
        <item x="2362"/>
        <item x="5815"/>
        <item x="3190"/>
        <item x="1337"/>
        <item x="3606"/>
        <item x="5542"/>
        <item x="5227"/>
        <item x="3796"/>
        <item x="4842"/>
        <item x="1005"/>
        <item x="1862"/>
        <item x="3530"/>
        <item x="4037"/>
        <item x="5721"/>
        <item x="1211"/>
        <item x="248"/>
        <item x="3993"/>
        <item x="5573"/>
        <item x="5186"/>
        <item x="700"/>
        <item x="5064"/>
        <item x="2666"/>
        <item x="1986"/>
        <item x="6000"/>
        <item x="43"/>
        <item x="6217"/>
        <item x="992"/>
        <item x="2897"/>
        <item x="3194"/>
        <item x="2297"/>
        <item x="403"/>
        <item x="4879"/>
        <item x="554"/>
        <item x="4312"/>
        <item x="1065"/>
        <item x="1540"/>
        <item x="1925"/>
        <item x="2652"/>
        <item x="5657"/>
        <item x="5101"/>
        <item x="5351"/>
        <item x="3534"/>
        <item x="1823"/>
        <item x="513"/>
        <item x="3408"/>
        <item x="4728"/>
        <item x="3197"/>
        <item x="3111"/>
        <item x="6232"/>
        <item x="6223"/>
        <item x="3119"/>
        <item x="5233"/>
        <item x="865"/>
        <item x="3924"/>
        <item x="6096"/>
        <item x="770"/>
        <item x="333"/>
        <item x="3911"/>
        <item x="2059"/>
        <item x="612"/>
        <item x="606"/>
        <item x="2160"/>
        <item x="3695"/>
        <item x="5636"/>
        <item x="2243"/>
        <item x="1734"/>
        <item x="778"/>
        <item x="5106"/>
        <item x="984"/>
        <item x="930"/>
        <item x="5448"/>
        <item x="5366"/>
        <item x="3822"/>
        <item x="830"/>
        <item x="1650"/>
        <item x="2849"/>
        <item x="1675"/>
        <item x="1601"/>
        <item x="3205"/>
        <item x="5907"/>
        <item x="1380"/>
        <item x="6134"/>
        <item x="1690"/>
        <item x="5382"/>
        <item x="1804"/>
        <item x="4502"/>
        <item x="4284"/>
        <item x="4357"/>
        <item x="2355"/>
        <item x="5249"/>
        <item x="3272"/>
        <item x="3642"/>
        <item x="6248"/>
        <item x="2893"/>
        <item x="4413"/>
        <item x="689"/>
        <item x="5243"/>
        <item x="3179"/>
        <item x="1807"/>
        <item x="3343"/>
        <item x="1329"/>
        <item x="880"/>
        <item x="3389"/>
        <item x="3028"/>
        <item x="2070"/>
        <item x="5739"/>
        <item x="193"/>
        <item x="3136"/>
        <item x="2805"/>
        <item x="1730"/>
        <item x="3386"/>
        <item x="3854"/>
        <item x="5740"/>
        <item x="4500"/>
        <item x="2186"/>
        <item x="1284"/>
        <item x="4944"/>
        <item x="3161"/>
        <item x="5761"/>
        <item x="5214"/>
        <item x="1134"/>
        <item x="3494"/>
        <item x="3052"/>
        <item x="1570"/>
        <item x="408"/>
        <item x="2107"/>
        <item x="2022"/>
        <item x="2267"/>
        <item x="5185"/>
        <item x="3692"/>
        <item x="3103"/>
        <item x="2083"/>
        <item x="2337"/>
        <item x="230"/>
        <item x="854"/>
        <item x="853"/>
        <item x="4908"/>
        <item x="5068"/>
        <item x="4070"/>
        <item x="5465"/>
        <item x="5"/>
        <item x="5983"/>
        <item x="49"/>
        <item x="431"/>
        <item x="72"/>
        <item x="2625"/>
        <item x="2819"/>
        <item x="4224"/>
        <item x="1130"/>
        <item x="94"/>
        <item x="1704"/>
        <item x="2882"/>
        <item x="5348"/>
        <item x="339"/>
        <item x="2133"/>
        <item x="2546"/>
        <item x="1397"/>
        <item x="1926"/>
        <item x="3651"/>
        <item x="1408"/>
        <item x="5847"/>
        <item x="3847"/>
        <item x="3274"/>
        <item x="4704"/>
        <item x="2679"/>
        <item x="5337"/>
        <item x="4928"/>
        <item x="2195"/>
        <item x="1476"/>
        <item x="3358"/>
        <item x="1790"/>
        <item x="468"/>
        <item x="5494"/>
        <item x="1602"/>
        <item x="5194"/>
        <item x="1963"/>
        <item x="4026"/>
        <item x="1692"/>
        <item x="5900"/>
        <item x="3195"/>
        <item x="2976"/>
        <item x="2467"/>
        <item x="3380"/>
        <item x="4359"/>
        <item x="4922"/>
        <item x="4950"/>
        <item x="4666"/>
        <item x="4471"/>
        <item x="4432"/>
        <item x="965"/>
        <item x="6157"/>
        <item x="5961"/>
        <item x="4431"/>
        <item x="5804"/>
        <item x="1495"/>
        <item x="4214"/>
        <item x="6034"/>
        <item x="6101"/>
        <item x="2947"/>
        <item x="6153"/>
        <item x="6058"/>
        <item x="6087"/>
        <item x="3280"/>
        <item x="3870"/>
        <item x="953"/>
        <item x="4087"/>
        <item x="3180"/>
        <item x="1237"/>
        <item x="2614"/>
        <item x="224"/>
        <item x="6057"/>
        <item x="47"/>
        <item x="6162"/>
        <item x="2609"/>
        <item x="5720"/>
        <item x="278"/>
        <item x="5709"/>
        <item x="2482"/>
        <item x="931"/>
        <item x="4267"/>
        <item x="2524"/>
        <item x="299"/>
        <item x="3528"/>
        <item x="1976"/>
        <item x="5803"/>
        <item x="1533"/>
        <item x="1224"/>
        <item x="6027"/>
        <item x="4230"/>
        <item x="6053"/>
        <item x="760"/>
        <item x="1755"/>
        <item x="5790"/>
        <item x="1046"/>
        <item x="6119"/>
        <item x="528"/>
        <item x="4105"/>
        <item x="2560"/>
        <item x="5607"/>
        <item x="497"/>
        <item x="4327"/>
        <item x="4386"/>
        <item x="1672"/>
        <item x="4223"/>
        <item x="2570"/>
        <item x="3897"/>
        <item x="2260"/>
        <item x="5479"/>
        <item x="1989"/>
        <item x="1836"/>
        <item x="4225"/>
        <item x="342"/>
        <item x="5387"/>
        <item x="3725"/>
        <item x="1020"/>
        <item x="4027"/>
        <item x="5896"/>
        <item x="2659"/>
        <item x="4401"/>
        <item x="6136"/>
        <item x="5630"/>
        <item x="1293"/>
        <item x="681"/>
        <item x="6051"/>
        <item x="6204"/>
        <item x="1228"/>
        <item x="3787"/>
        <item x="1967"/>
        <item x="790"/>
        <item x="1029"/>
        <item x="4799"/>
        <item x="2210"/>
        <item x="2771"/>
        <item x="5165"/>
        <item x="3980"/>
        <item x="6255"/>
        <item x="5067"/>
        <item x="3149"/>
        <item x="1759"/>
        <item x="3781"/>
        <item x="3297"/>
        <item x="2176"/>
        <item x="3470"/>
        <item x="5441"/>
        <item x="3808"/>
        <item x="3538"/>
        <item x="857"/>
        <item x="2309"/>
        <item x="1389"/>
        <item x="5220"/>
        <item x="1163"/>
        <item x="3222"/>
        <item x="3986"/>
        <item x="5914"/>
        <item x="5385"/>
        <item x="5696"/>
        <item x="4871"/>
        <item x="2486"/>
        <item x="4958"/>
        <item x="4128"/>
        <item x="259"/>
        <item x="1118"/>
        <item x="5625"/>
        <item x="6164"/>
        <item x="251"/>
        <item x="298"/>
        <item x="239"/>
        <item x="5383"/>
        <item x="3633"/>
        <item x="5132"/>
        <item x="4434"/>
        <item x="1207"/>
        <item x="1831"/>
        <item x="4987"/>
        <item x="1004"/>
        <item x="1773"/>
        <item x="3084"/>
        <item x="1795"/>
        <item x="3502"/>
        <item x="561"/>
        <item x="771"/>
        <item x="4948"/>
        <item x="4166"/>
        <item x="611"/>
        <item x="6089"/>
        <item x="5778"/>
        <item x="938"/>
        <item x="1058"/>
        <item x="1312"/>
        <item x="4916"/>
        <item x="1586"/>
        <item x="3484"/>
        <item x="2575"/>
        <item x="310"/>
        <item x="4647"/>
        <item x="4480"/>
        <item x="351"/>
        <item x="2475"/>
        <item x="2154"/>
        <item x="2014"/>
        <item x="2830"/>
        <item x="4420"/>
        <item x="3335"/>
        <item x="5347"/>
        <item x="4543"/>
        <item x="4857"/>
        <item x="4261"/>
        <item x="4492"/>
        <item x="1196"/>
        <item x="2029"/>
        <item x="2945"/>
        <item x="6196"/>
        <item x="4544"/>
        <item x="3928"/>
        <item x="4954"/>
        <item x="5443"/>
        <item x="3492"/>
        <item x="93"/>
        <item x="1674"/>
        <item x="6262"/>
        <item x="1041"/>
        <item x="4838"/>
        <item x="2541"/>
        <item x="4092"/>
        <item x="2895"/>
        <item x="1198"/>
        <item x="5878"/>
        <item x="5269"/>
        <item x="1669"/>
        <item x="171"/>
        <item x="1086"/>
        <item x="2078"/>
        <item x="2779"/>
        <item x="281"/>
        <item x="696"/>
        <item x="2230"/>
        <item x="1933"/>
        <item x="2547"/>
        <item x="4834"/>
        <item x="5138"/>
        <item x="1441"/>
        <item x="2508"/>
        <item x="4831"/>
        <item x="1131"/>
        <item x="2435"/>
        <item x="4403"/>
        <item x="2191"/>
        <item x="1295"/>
        <item x="4425"/>
        <item x="5799"/>
        <item x="2979"/>
        <item x="232"/>
        <item x="945"/>
        <item x="937"/>
        <item x="6055"/>
        <item x="5946"/>
        <item x="5944"/>
        <item x="3962"/>
        <item x="2964"/>
        <item x="658"/>
        <item x="1881"/>
        <item x="5455"/>
        <item x="2983"/>
        <item x="3288"/>
        <item x="2919"/>
        <item x="2752"/>
        <item x="5567"/>
        <item x="5622"/>
        <item x="3486"/>
        <item x="3284"/>
        <item x="1447"/>
        <item x="5997"/>
        <item x="2027"/>
        <item x="3217"/>
        <item x="1984"/>
        <item x="6133"/>
        <item x="5048"/>
        <item x="5140"/>
        <item x="2001"/>
        <item x="235"/>
        <item x="5278"/>
        <item x="5475"/>
        <item x="5706"/>
        <item x="3015"/>
        <item x="1876"/>
        <item x="4507"/>
        <item x="4193"/>
        <item x="4062"/>
        <item x="3025"/>
        <item x="1090"/>
        <item x="3982"/>
        <item x="762"/>
        <item x="4292"/>
        <item x="4077"/>
        <item x="2398"/>
        <item x="3458"/>
        <item x="1079"/>
        <item x="20"/>
        <item x="22"/>
        <item x="553"/>
        <item x="21"/>
        <item x="1694"/>
        <item x="445"/>
        <item x="2915"/>
        <item x="3812"/>
        <item x="5980"/>
        <item x="3585"/>
        <item x="5644"/>
        <item x="529"/>
        <item x="4994"/>
        <item x="6047"/>
        <item x="1017"/>
        <item x="5747"/>
        <item x="5532"/>
        <item x="10"/>
        <item x="5619"/>
        <item x="270"/>
        <item x="4110"/>
        <item x="1426"/>
        <item x="837"/>
        <item x="4765"/>
        <item x="5402"/>
        <item x="5253"/>
        <item x="156"/>
        <item x="1351"/>
        <item x="5338"/>
        <item x="1733"/>
        <item x="2304"/>
        <item x="1407"/>
        <item x="4089"/>
        <item x="5042"/>
        <item x="3400"/>
        <item x="4577"/>
        <item x="1235"/>
        <item x="3544"/>
        <item x="2739"/>
        <item x="5308"/>
        <item x="4200"/>
        <item x="1941"/>
        <item x="1762"/>
        <item x="2567"/>
        <item x="1528"/>
        <item x="3832"/>
        <item x="3461"/>
        <item x="5110"/>
        <item x="3903"/>
        <item x="2827"/>
        <item x="1973"/>
        <item x="1753"/>
        <item x="4157"/>
        <item x="160"/>
        <item x="1105"/>
        <item x="91"/>
        <item x="4849"/>
        <item x="1364"/>
        <item x="3859"/>
        <item x="5941"/>
        <item x="3160"/>
        <item x="794"/>
        <item x="5926"/>
        <item x="6091"/>
        <item x="5205"/>
        <item x="2917"/>
        <item x="4126"/>
        <item x="1365"/>
        <item x="3134"/>
        <item x="3440"/>
        <item x="4646"/>
        <item x="1379"/>
        <item x="4213"/>
        <item x="2466"/>
        <item x="5788"/>
        <item x="592"/>
        <item x="5483"/>
        <item x="3804"/>
        <item x="4362"/>
        <item x="5271"/>
        <item x="6017"/>
        <item x="6110"/>
        <item x="2901"/>
        <item x="3464"/>
        <item x="3856"/>
        <item x="3920"/>
        <item x="6049"/>
        <item x="5319"/>
        <item x="750"/>
        <item x="1639"/>
        <item x="4660"/>
        <item x="2063"/>
        <item x="6090"/>
        <item x="308"/>
        <item x="4777"/>
        <item x="1706"/>
        <item x="1778"/>
        <item x="5643"/>
        <item x="3760"/>
        <item x="6042"/>
        <item x="4844"/>
        <item x="6138"/>
        <item x="4144"/>
        <item x="3258"/>
        <item x="2636"/>
        <item x="301"/>
        <item x="4653"/>
        <item x="2007"/>
        <item x="1566"/>
        <item x="3819"/>
        <item x="5002"/>
        <item x="4763"/>
        <item x="754"/>
        <item x="361"/>
        <item x="46"/>
        <item x="917"/>
        <item x="5665"/>
        <item x="5750"/>
        <item x="4881"/>
        <item x="2644"/>
        <item x="262"/>
        <item x="2681"/>
        <item x="4510"/>
        <item x="4569"/>
        <item x="3960"/>
        <item x="3529"/>
        <item x="5942"/>
        <item x="257"/>
        <item x="4724"/>
        <item x="3260"/>
        <item x="73"/>
        <item x="1945"/>
        <item x="4035"/>
        <item x="4153"/>
        <item x="4721"/>
        <item x="1635"/>
        <item x="5546"/>
        <item x="5875"/>
        <item x="720"/>
        <item x="268"/>
        <item x="1952"/>
        <item x="5071"/>
        <item x="1496"/>
        <item x="692"/>
        <item x="1935"/>
        <item x="2197"/>
        <item x="3315"/>
        <item x="2803"/>
        <item x="1253"/>
        <item x="3289"/>
        <item x="1946"/>
        <item x="3795"/>
        <item x="3927"/>
        <item x="2490"/>
        <item x="5357"/>
        <item x="1217"/>
        <item x="2880"/>
        <item x="3066"/>
        <item x="4226"/>
        <item x="5885"/>
        <item x="2553"/>
        <item x="2365"/>
        <item x="2611"/>
        <item x="410"/>
        <item x="2562"/>
        <item x="1786"/>
        <item x="849"/>
        <item x="2824"/>
        <item x="4368"/>
        <item x="4581"/>
        <item x="815"/>
        <item x="2743"/>
        <item x="5901"/>
        <item x="560"/>
        <item x="2823"/>
        <item x="1114"/>
        <item x="5601"/>
        <item x="1465"/>
        <item x="2912"/>
        <item x="2933"/>
        <item x="3803"/>
        <item x="3983"/>
        <item x="5045"/>
        <item x="5935"/>
        <item x="3452"/>
        <item x="6187"/>
        <item x="4028"/>
        <item x="5662"/>
        <item x="2748"/>
        <item x="1811"/>
        <item x="3302"/>
        <item x="3855"/>
        <item x="4040"/>
        <item x="3718"/>
        <item x="5330"/>
        <item x="1338"/>
        <item x="1297"/>
        <item x="4687"/>
        <item x="285"/>
        <item x="2904"/>
        <item x="446"/>
        <item x="3805"/>
        <item x="254"/>
        <item x="5575"/>
        <item x="3563"/>
        <item x="5661"/>
        <item x="3430"/>
        <item x="1386"/>
        <item x="5902"/>
        <item x="4243"/>
        <item x="4393"/>
        <item x="2507"/>
        <item x="4402"/>
        <item x="5105"/>
        <item x="4147"/>
        <item x="1800"/>
        <item x="2532"/>
        <item x="3952"/>
        <item x="5667"/>
        <item x="2471"/>
        <item x="1110"/>
        <item x="4375"/>
        <item x="5943"/>
        <item x="3349"/>
        <item x="1302"/>
        <item x="492"/>
        <item x="5848"/>
        <item x="4745"/>
        <item x="4755"/>
        <item x="3468"/>
        <item x="4063"/>
        <item x="5156"/>
        <item x="501"/>
        <item x="4217"/>
        <item x="654"/>
        <item x="1176"/>
        <item x="2672"/>
        <item x="5888"/>
        <item x="5340"/>
        <item x="3546"/>
        <item x="423"/>
        <item x="2884"/>
        <item x="16"/>
        <item x="3586"/>
        <item x="184"/>
        <item x="5976"/>
        <item x="834"/>
        <item x="664"/>
        <item x="632"/>
        <item x="2472"/>
        <item x="3746"/>
        <item x="2074"/>
        <item x="3175"/>
        <item x="668"/>
        <item x="1714"/>
        <item x="1853"/>
        <item x="6266"/>
        <item x="5384"/>
        <item x="6181"/>
        <item x="1530"/>
        <item x="4488"/>
        <item x="2199"/>
        <item x="2374"/>
        <item x="1384"/>
        <item x="4120"/>
        <item x="3846"/>
        <item x="2925"/>
        <item x="5514"/>
        <item x="1199"/>
        <item x="1940"/>
        <item x="1485"/>
        <item x="2011"/>
        <item x="4263"/>
        <item x="3368"/>
        <item x="1893"/>
        <item x="961"/>
        <item x="5810"/>
        <item x="4920"/>
        <item x="6129"/>
        <item x="4814"/>
        <item x="4015"/>
        <item x="4633"/>
        <item x="206"/>
        <item x="221"/>
        <item x="411"/>
        <item x="374"/>
        <item x="674"/>
        <item x="5768"/>
        <item x="1716"/>
        <item x="2516"/>
        <item x="149"/>
        <item x="4851"/>
        <item x="5144"/>
        <item x="5445"/>
        <item x="2788"/>
        <item x="3333"/>
        <item x="2922"/>
        <item x="6210"/>
        <item x="5956"/>
        <item x="3985"/>
        <item x="4743"/>
        <item x="5552"/>
        <item x="989"/>
        <item x="1473"/>
        <item x="2380"/>
        <item x="208"/>
        <item x="4582"/>
        <item x="3030"/>
        <item x="1990"/>
        <item x="2319"/>
        <item x="0"/>
        <item x="1521"/>
        <item x="2386"/>
        <item x="1815"/>
        <item x="2372"/>
        <item x="480"/>
        <item x="1909"/>
        <item x="195"/>
        <item x="175"/>
        <item x="2082"/>
        <item x="5604"/>
        <item x="3629"/>
        <item x="35"/>
        <item x="4139"/>
        <item x="5376"/>
        <item x="1583"/>
        <item x="5850"/>
        <item x="1764"/>
        <item x="2995"/>
        <item x="1460"/>
        <item x="4512"/>
        <item x="3699"/>
        <item x="5273"/>
        <item x="1760"/>
        <item x="3511"/>
        <item x="1221"/>
        <item x="4863"/>
        <item x="5590"/>
        <item x="5704"/>
        <item x="2808"/>
        <item x="3524"/>
        <item x="2148"/>
        <item x="5560"/>
        <item x="4397"/>
        <item x="2166"/>
        <item x="6092"/>
        <item x="5797"/>
        <item x="6059"/>
        <item x="5970"/>
        <item x="4369"/>
        <item x="3285"/>
        <item x="1866"/>
        <item x="5216"/>
        <item x="5623"/>
        <item x="5030"/>
        <item x="5988"/>
        <item x="1983"/>
        <item x="421"/>
        <item x="603"/>
        <item x="3057"/>
        <item x="5294"/>
        <item x="4020"/>
        <item x="811"/>
        <item x="1193"/>
        <item x="1264"/>
        <item x="3813"/>
        <item x="4536"/>
        <item x="3886"/>
        <item x="3945"/>
        <item x="2728"/>
        <item x="2790"/>
        <item x="2187"/>
        <item x="3577"/>
        <item x="1291"/>
        <item x="3163"/>
        <item x="5129"/>
        <item x="5577"/>
        <item x="335"/>
        <item x="2048"/>
        <item x="1500"/>
        <item x="226"/>
        <item x="6142"/>
        <item x="6032"/>
        <item x="1942"/>
        <item x="307"/>
        <item x="306"/>
        <item x="6083"/>
        <item x="5672"/>
        <item x="5670"/>
        <item x="2572"/>
        <item x="496"/>
        <item x="4117"/>
        <item x="2522"/>
        <item x="1378"/>
        <item x="1376"/>
        <item x="5120"/>
        <item x="821"/>
        <item x="3998"/>
        <item x="1158"/>
        <item x="4487"/>
        <item x="483"/>
        <item x="2840"/>
        <item x="5886"/>
        <item x="5417"/>
        <item x="1256"/>
        <item x="1913"/>
        <item x="2072"/>
        <item x="4033"/>
        <item x="3206"/>
        <item x="2294"/>
        <item x="330"/>
        <item x="6186"/>
        <item x="876"/>
        <item x="676"/>
        <item x="724"/>
        <item x="1883"/>
        <item x="2274"/>
        <item x="6094"/>
        <item x="4938"/>
        <item x="1194"/>
        <item x="1155"/>
        <item x="5377"/>
        <item x="814"/>
        <item x="2802"/>
        <item x="5369"/>
        <item x="1715"/>
        <item x="5726"/>
        <item x="4452"/>
        <item x="4100"/>
        <item x="1372"/>
        <item x="3873"/>
        <item x="816"/>
        <item x="520"/>
        <item x="3356"/>
        <item x="5297"/>
        <item x="62"/>
        <item x="5533"/>
        <item x="1458"/>
        <item x="1797"/>
        <item x="895"/>
        <item x="1646"/>
        <item x="2677"/>
        <item x="1251"/>
        <item x="2568"/>
        <item x="5717"/>
        <item x="1405"/>
        <item x="3800"/>
        <item x="2563"/>
        <item x="991"/>
        <item x="4654"/>
        <item x="572"/>
        <item x="2071"/>
        <item x="4009"/>
        <item x="4878"/>
        <item x="510"/>
        <item x="3860"/>
        <item x="3091"/>
        <item x="1323"/>
        <item x="5879"/>
        <item x="3987"/>
        <item x="289"/>
        <item x="6120"/>
        <item x="3635"/>
        <item x="675"/>
        <item x="5871"/>
        <item x="5359"/>
        <item x="2094"/>
        <item x="162"/>
        <item x="1151"/>
        <item x="3453"/>
        <item x="5215"/>
        <item x="4057"/>
        <item x="1296"/>
        <item x="5469"/>
        <item x="5177"/>
        <item x="1843"/>
        <item x="4816"/>
        <item x="6084"/>
        <item x="432"/>
        <item x="4148"/>
        <item x="2978"/>
        <item x="4078"/>
        <item x="3503"/>
        <item x="71"/>
        <item x="5585"/>
        <item x="3582"/>
        <item x="4658"/>
        <item x="6166"/>
        <item x="2848"/>
        <item x="1961"/>
        <item x="5968"/>
        <item x="868"/>
        <item x="2997"/>
        <item x="6012"/>
        <item x="4271"/>
        <item x="5086"/>
        <item x="1292"/>
        <item x="4039"/>
        <item x="150"/>
        <item x="2842"/>
        <item x="5486"/>
        <item x="4505"/>
        <item x="2759"/>
        <item x="465"/>
        <item x="247"/>
        <item x="4612"/>
        <item x="5390"/>
        <item x="178"/>
        <item x="437"/>
        <item x="5507"/>
        <item x="37"/>
        <item x="6030"/>
        <item x="3167"/>
        <item x="6124"/>
        <item x="2684"/>
        <item x="4869"/>
        <item x="742"/>
        <item x="6054"/>
        <item x="666"/>
        <item x="5149"/>
        <item x="4269"/>
        <item x="4052"/>
        <item x="4330"/>
        <item x="3216"/>
        <item x="2580"/>
        <item x="2322"/>
        <item x="3023"/>
        <item x="5134"/>
        <item x="6269"/>
        <item x="4913"/>
        <item x="4670"/>
        <item x="3578"/>
        <item x="5755"/>
        <item x="5392"/>
        <item x="1418"/>
        <item x="2385"/>
        <item x="2315"/>
        <item x="2903"/>
        <item x="4478"/>
        <item x="3852"/>
        <item x="5436"/>
        <item x="1615"/>
        <item x="1830"/>
        <item x="2768"/>
        <item x="1436"/>
        <item x="6063"/>
        <item x="286"/>
        <item x="4909"/>
        <item x="2589"/>
        <item x="1271"/>
        <item x="50"/>
        <item x="5716"/>
        <item x="3398"/>
        <item x="6242"/>
        <item x="4021"/>
        <item x="4445"/>
        <item x="1298"/>
        <item x="4352"/>
        <item x="6037"/>
        <item x="3938"/>
        <item x="3346"/>
        <item x="6244"/>
        <item x="3866"/>
        <item x="6220"/>
        <item x="5225"/>
        <item x="900"/>
        <item x="642"/>
        <item x="398"/>
        <item x="6148"/>
        <item x="2338"/>
        <item x="203"/>
        <item x="3243"/>
        <item x="6077"/>
        <item x="3731"/>
        <item x="6252"/>
        <item x="1181"/>
        <item x="5909"/>
        <item x="3329"/>
        <item x="363"/>
        <item x="4004"/>
        <item x="1563"/>
        <item x="4436"/>
        <item x="375"/>
        <item x="5451"/>
        <item x="3571"/>
        <item x="4048"/>
        <item x="1142"/>
        <item x="516"/>
        <item x="5611"/>
        <item x="3126"/>
        <item x="3026"/>
        <item x="412"/>
        <item x="387"/>
        <item x="4795"/>
        <item x="2169"/>
        <item x="2504"/>
        <item x="6179"/>
        <item x="1637"/>
        <item x="2774"/>
        <item x="1678"/>
        <item x="3251"/>
        <item x="3770"/>
        <item x="661"/>
        <item x="5254"/>
        <item x="5632"/>
        <item x="4296"/>
        <item x="4426"/>
        <item x="196"/>
        <item x="6106"/>
        <item x="5964"/>
        <item x="5534"/>
        <item x="4562"/>
        <item x="5286"/>
        <item x="6144"/>
        <item x="1315"/>
        <item x="1918"/>
        <item x="6230"/>
        <item x="3724"/>
        <item x="4121"/>
        <item x="4151"/>
        <item x="329"/>
        <item x="86"/>
        <item x="1478"/>
        <item x="850"/>
        <item x="3115"/>
        <item x="5512"/>
        <item x="3785"/>
        <item x="4642"/>
        <item x="145"/>
        <item x="4918"/>
        <item x="5978"/>
        <item x="5680"/>
        <item x="734"/>
        <item x="2382"/>
        <item x="4496"/>
        <item x="2157"/>
        <item x="1808"/>
        <item x="5407"/>
        <item x="3404"/>
        <item x="7"/>
        <item x="4016"/>
        <item x="1304"/>
        <item x="5406"/>
        <item x="786"/>
        <item x="3193"/>
        <item x="1348"/>
        <item x="5540"/>
        <item x="3339"/>
        <item x="2031"/>
        <item x="204"/>
        <item x="5201"/>
        <item x="4794"/>
        <item x="271"/>
        <item x="6265"/>
        <item x="2781"/>
        <item x="4391"/>
        <item x="2280"/>
        <item x="4771"/>
        <item x="4523"/>
        <item x="5912"/>
        <item x="4372"/>
        <item x="5910"/>
        <item x="5612"/>
        <item x="913"/>
        <item x="5635"/>
        <item x="2363"/>
        <item x="5529"/>
        <item x="6190"/>
        <item x="1080"/>
        <item x="3496"/>
        <item x="1693"/>
        <item x="699"/>
        <item x="3715"/>
        <item x="824"/>
        <item x="2233"/>
        <item x="3152"/>
        <item x="2872"/>
        <item x="4134"/>
        <item x="5681"/>
        <item x="5563"/>
        <item x="6045"/>
        <item x="5358"/>
        <item x="1044"/>
        <item x="5668"/>
        <item x="460"/>
        <item x="2847"/>
        <item x="5100"/>
        <item x="1433"/>
        <item x="6116"/>
        <item x="5835"/>
        <item x="4085"/>
        <item x="463"/>
        <item x="4259"/>
        <item x="3751"/>
        <item x="2018"/>
        <item x="274"/>
        <item x="3397"/>
        <item x="5549"/>
        <item x="3245"/>
        <item x="2841"/>
        <item x="1467"/>
        <item x="3880"/>
        <item x="1538"/>
        <item x="4852"/>
        <item x="5167"/>
        <item x="5905"/>
        <item x="348"/>
        <item x="3956"/>
        <item x="1019"/>
        <item x="3959"/>
        <item x="2136"/>
        <item x="2008"/>
        <item x="4949"/>
        <item x="5921"/>
        <item x="4549"/>
        <item x="1630"/>
        <item x="2358"/>
        <item x="108"/>
        <item x="4116"/>
        <item x="6227"/>
        <item x="4056"/>
        <item x="5576"/>
        <item x="1145"/>
        <item x="1627"/>
        <item x="2877"/>
        <item x="1739"/>
        <item x="2488"/>
        <item x="2778"/>
        <item x="2699"/>
        <item x="6260"/>
        <item x="1879"/>
        <item x="5856"/>
        <item x="5798"/>
        <item x="3290"/>
        <item x="1200"/>
        <item x="2854"/>
        <item x="3579"/>
        <item x="1115"/>
        <item x="3970"/>
        <item x="4841"/>
        <item x="3324"/>
        <item x="6163"/>
        <item x="3739"/>
        <item x="911"/>
        <item x="3620"/>
        <item x="352"/>
        <item x="3471"/>
        <item x="273"/>
        <item x="3978"/>
        <item x="1810"/>
        <item x="1393"/>
        <item x="904"/>
        <item x="4158"/>
        <item x="3482"/>
        <item x="4630"/>
        <item x="1928"/>
        <item x="5246"/>
        <item x="4897"/>
        <item x="1580"/>
        <item x="2987"/>
        <item x="4990"/>
        <item x="3858"/>
        <item x="2706"/>
        <item x="5868"/>
        <item x="476"/>
        <item x="2067"/>
        <item x="4430"/>
        <item x="5783"/>
        <item x="2592"/>
        <item x="3337"/>
        <item x="1988"/>
        <item x="4686"/>
        <item x="4366"/>
        <item x="4138"/>
        <item x="194"/>
        <item x="4561"/>
        <item x="6141"/>
        <item x="3354"/>
        <item x="4080"/>
        <item x="3042"/>
        <item x="1825"/>
        <item x="5855"/>
        <item x="2624"/>
        <item x="320"/>
        <item x="4902"/>
        <item x="1202"/>
        <item x="3677"/>
        <item x="840"/>
        <item x="4574"/>
        <item x="5571"/>
        <item x="1569"/>
        <item x="4953"/>
        <item x="3104"/>
        <item x="1562"/>
        <item x="2617"/>
        <item x="1656"/>
        <item x="1897"/>
        <item x="4912"/>
        <item x="4287"/>
        <item x="5161"/>
        <item x="672"/>
        <item x="761"/>
        <item x="954"/>
        <item x="5582"/>
        <item x="759"/>
        <item x="4570"/>
        <item x="4171"/>
        <item x="4012"/>
        <item x="2446"/>
        <item x="2344"/>
        <item x="1129"/>
        <item x="1480"/>
        <item x="2330"/>
        <item x="3669"/>
        <item x="2734"/>
        <item x="2602"/>
        <item x="5386"/>
        <item x="4775"/>
        <item x="5702"/>
        <item x="847"/>
        <item x="2317"/>
        <item x="537"/>
        <item x="454"/>
        <item x="4254"/>
        <item x="735"/>
        <item x="4199"/>
        <item x="4305"/>
        <item x="4963"/>
        <item x="1724"/>
        <item x="1030"/>
        <item x="4064"/>
        <item x="1892"/>
        <item x="4751"/>
        <item x="8"/>
        <item x="1455"/>
        <item x="3713"/>
        <item x="5966"/>
        <item x="1659"/>
        <item x="5499"/>
        <item x="4701"/>
        <item x="3125"/>
        <item x="4335"/>
        <item x="4474"/>
        <item x="3776"/>
        <item x="5734"/>
        <item x="5074"/>
        <item x="3954"/>
        <item x="36"/>
        <item x="2089"/>
        <item x="5843"/>
        <item x="3225"/>
        <item x="5929"/>
        <item x="5073"/>
        <item x="3278"/>
        <item x="951"/>
        <item x="5735"/>
        <item x="1970"/>
        <item x="877"/>
        <item x="1775"/>
        <item x="826"/>
        <item x="5491"/>
        <item x="4747"/>
        <item x="1745"/>
        <item x="3085"/>
        <item x="1701"/>
        <item x="2760"/>
        <item x="1850"/>
        <item x="4002"/>
        <item x="4682"/>
        <item x="4103"/>
        <item x="5627"/>
        <item x="4444"/>
        <item x="1367"/>
        <item x="2742"/>
        <item x="4617"/>
        <item x="240"/>
        <item x="4289"/>
        <item x="3971"/>
        <item x="4376"/>
        <item x="2125"/>
        <item x="1722"/>
        <item x="766"/>
        <item x="2432"/>
        <item x="3345"/>
        <item x="4595"/>
        <item x="3615"/>
        <item x="888"/>
        <item x="186"/>
        <item x="277"/>
        <item x="2377"/>
        <item x="5301"/>
        <item x="1603"/>
        <item x="2726"/>
        <item x="1780"/>
        <item x="1262"/>
        <item x="2658"/>
        <item x="2159"/>
        <item x="920"/>
        <item x="1218"/>
        <item x="2013"/>
        <item x="4725"/>
        <item x="1854"/>
        <item x="4867"/>
        <item x="4060"/>
        <item x="4125"/>
        <item x="2702"/>
        <item x="5352"/>
        <item x="5458"/>
        <item x="245"/>
        <item x="5460"/>
        <item x="2936"/>
        <item x="2450"/>
        <item x="5118"/>
        <item x="2621"/>
        <item x="5934"/>
        <item x="63"/>
        <item x="5832"/>
        <item x="3436"/>
        <item x="1066"/>
        <item x="1717"/>
        <item x="3569"/>
        <item x="4104"/>
        <item x="3451"/>
        <item x="2408"/>
        <item x="1281"/>
        <item x="1769"/>
        <item x="1977"/>
        <item x="1996"/>
        <item x="2860"/>
        <item x="3705"/>
        <item x="4830"/>
        <item x="1231"/>
        <item x="1513"/>
        <item x="3661"/>
        <item x="1514"/>
        <item x="633"/>
        <item x="1434"/>
        <item x="1697"/>
        <item x="783"/>
        <item x="1687"/>
        <item x="5787"/>
        <item x="1596"/>
        <item x="3824"/>
        <item x="2998"/>
        <item x="4373"/>
        <item x="4764"/>
        <item x="1345"/>
        <item x="3275"/>
        <item x="3519"/>
        <item x="4674"/>
        <item x="1443"/>
        <item x="466"/>
        <item x="2325"/>
        <item x="3907"/>
        <item x="5748"/>
        <item x="313"/>
        <item x="3192"/>
        <item x="1997"/>
        <item x="3158"/>
        <item x="1366"/>
        <item x="533"/>
        <item x="2102"/>
        <item x="264"/>
        <item x="4109"/>
        <item x="4086"/>
        <item x="2694"/>
        <item x="1180"/>
        <item x="1328"/>
        <item x="5473"/>
        <item x="120"/>
        <item x="3491"/>
        <item x="5316"/>
        <item x="3189"/>
        <item x="1561"/>
        <item x="6099"/>
        <item x="4058"/>
        <item x="5864"/>
        <item x="1660"/>
        <item x="3525"/>
        <item x="2955"/>
        <item x="5481"/>
        <item x="3357"/>
        <item x="890"/>
        <item x="707"/>
        <item x="5741"/>
        <item x="3693"/>
        <item x="932"/>
        <item x="5336"/>
        <item x="2932"/>
        <item x="4481"/>
        <item x="2892"/>
        <item x="3256"/>
        <item x="1411"/>
        <item x="462"/>
        <item x="2232"/>
        <item x="3771"/>
        <item x="4709"/>
        <item x="5959"/>
        <item x="5642"/>
        <item x="5112"/>
        <item x="2005"/>
        <item x="1374"/>
        <item x="2665"/>
        <item x="207"/>
        <item x="5197"/>
        <item x="3616"/>
        <item x="2531"/>
        <item x="835"/>
        <item x="1577"/>
        <item x="3900"/>
        <item x="968"/>
        <item x="6184"/>
        <item x="4968"/>
        <item x="2489"/>
        <item x="1113"/>
        <item x="1554"/>
        <item x="1354"/>
        <item x="1923"/>
        <item x="39"/>
        <item x="253"/>
        <item x="2956"/>
        <item x="898"/>
        <item x="2407"/>
        <item x="2751"/>
        <item x="4776"/>
        <item x="1226"/>
        <item x="2313"/>
        <item x="2921"/>
        <item x="1992"/>
        <item x="3754"/>
        <item x="5495"/>
        <item x="2039"/>
        <item x="1542"/>
        <item x="5300"/>
        <item x="3409"/>
        <item x="79"/>
        <item x="6228"/>
        <item x="829"/>
        <item x="2277"/>
        <item x="5796"/>
        <item x="5893"/>
        <item x="5897"/>
        <item x="5496"/>
        <item x="5329"/>
        <item x="772"/>
        <item x="44"/>
        <item x="3031"/>
        <item x="1781"/>
        <item x="3882"/>
        <item x="420"/>
        <item x="6250"/>
        <item x="644"/>
        <item x="1754"/>
        <item x="6031"/>
        <item x="3"/>
        <item x="845"/>
        <item x="4893"/>
        <item x="4537"/>
        <item x="5302"/>
        <item x="1871"/>
        <item x="2707"/>
        <item x="5919"/>
        <item x="5282"/>
        <item x="6165"/>
        <item x="3922"/>
        <item x="5515"/>
        <item x="2236"/>
        <item x="2149"/>
        <item x="2367"/>
        <item x="1186"/>
        <item x="4637"/>
        <item x="1317"/>
        <item x="5076"/>
        <item x="5457"/>
        <item x="2697"/>
        <item x="5908"/>
        <item x="4355"/>
        <item x="3689"/>
        <item x="3116"/>
        <item x="4059"/>
        <item x="4161"/>
        <item x="1747"/>
        <item x="4808"/>
        <item x="2112"/>
        <item x="4011"/>
        <item x="3265"/>
        <item x="3370"/>
        <item x="5834"/>
        <item x="3647"/>
        <item x="1249"/>
        <item x="2685"/>
        <item x="116"/>
        <item x="300"/>
        <item x="1266"/>
        <item x="1007"/>
        <item x="4209"/>
        <item x="3495"/>
        <item x="1772"/>
        <item x="4094"/>
        <item x="1647"/>
        <item x="4980"/>
        <item x="4323"/>
        <item x="3183"/>
        <item x="3942"/>
        <item x="4868"/>
        <item x="875"/>
        <item x="4629"/>
        <item x="2259"/>
        <item x="4234"/>
        <item x="3261"/>
        <item x="4801"/>
        <item x="4707"/>
        <item x="4079"/>
        <item x="3412"/>
        <item x="4621"/>
        <item x="1980"/>
        <item x="5159"/>
        <item x="4979"/>
        <item x="1232"/>
        <item x="2534"/>
        <item x="4038"/>
        <item x="5010"/>
        <item x="489"/>
        <item x="4154"/>
        <item x="4173"/>
        <item x="3213"/>
        <item x="4242"/>
        <item x="5876"/>
        <item x="1632"/>
        <item x="936"/>
        <item x="939"/>
        <item x="1006"/>
        <item x="4598"/>
        <item x="3142"/>
        <item x="2257"/>
        <item x="4404"/>
        <item x="2521"/>
        <item x="4405"/>
        <item x="2555"/>
        <item x="2301"/>
        <item x="718"/>
        <item x="2098"/>
        <item x="982"/>
        <item x="5760"/>
        <item x="1625"/>
        <item x="4332"/>
        <item x="297"/>
        <item x="3609"/>
        <item x="3186"/>
        <item x="258"/>
        <item x="1518"/>
        <item x="5052"/>
        <item x="795"/>
        <item x="1493"/>
        <item x="1210"/>
        <item x="413"/>
        <item x="4093"/>
        <item x="4236"/>
        <item x="170"/>
        <item x="2850"/>
        <item x="6158"/>
        <item x="949"/>
        <item x="5315"/>
        <item x="3159"/>
        <item x="2944"/>
        <item x="135"/>
        <item x="141"/>
        <item x="5927"/>
        <item x="6160"/>
        <item x="3893"/>
        <item x="6259"/>
        <item x="2333"/>
        <item x="5649"/>
        <item x="292"/>
        <item x="2218"/>
        <item x="1648"/>
        <item x="1010"/>
        <item x="3608"/>
        <item x="376"/>
        <item x="5459"/>
        <item x="2200"/>
        <item x="5674"/>
        <item x="4025"/>
        <item x="294"/>
        <item x="48"/>
        <item x="659"/>
        <item x="5234"/>
        <item x="1981"/>
        <item x="4101"/>
        <item x="76"/>
        <item x="176"/>
        <item x="457"/>
        <item x="4394"/>
        <item x="219"/>
        <item x="1911"/>
        <item x="293"/>
        <item x="2268"/>
        <item x="650"/>
        <item x="393"/>
        <item x="2512"/>
        <item x="1886"/>
        <item x="29"/>
        <item x="3248"/>
        <item x="5396"/>
        <item x="311"/>
        <item x="4229"/>
        <item x="1438"/>
        <item x="5753"/>
        <item x="3522"/>
        <item x="1214"/>
        <item x="3741"/>
        <item x="1309"/>
        <item x="4061"/>
        <item x="1885"/>
        <item x="3840"/>
        <item x="3098"/>
        <item x="3600"/>
        <item x="1306"/>
        <item x="801"/>
        <item x="2908"/>
        <item x="140"/>
        <item x="4317"/>
        <item x="2565"/>
        <item x="365"/>
        <item x="3872"/>
        <item x="3466"/>
        <item x="1895"/>
        <item x="2623"/>
        <item x="6082"/>
        <item x="3143"/>
        <item x="2339"/>
        <item x="6111"/>
        <item x="1890"/>
        <item x="797"/>
        <item x="2252"/>
        <item x="2118"/>
        <item x="5892"/>
        <item x="2238"/>
        <item x="3497"/>
        <item x="4207"/>
        <item x="3465"/>
        <item x="2476"/>
        <item x="728"/>
        <item x="2510"/>
        <item x="4042"/>
        <item x="6235"/>
        <item x="4320"/>
        <item x="3110"/>
        <item x="3423"/>
        <item x="4761"/>
        <item x="402"/>
        <item x="957"/>
        <item x="316"/>
        <item x="381"/>
        <item x="1950"/>
        <item x="5345"/>
        <item x="4991"/>
        <item x="2660"/>
        <item x="3958"/>
        <item x="4573"/>
        <item x="3507"/>
        <item x="2024"/>
        <item x="3914"/>
        <item x="2451"/>
        <item x="4754"/>
        <item x="6236"/>
        <item x="5690"/>
        <item x="1294"/>
        <item x="3306"/>
        <item x="1516"/>
        <item x="2653"/>
        <item x="123"/>
        <item x="4183"/>
        <item x="2459"/>
        <item x="4155"/>
        <item x="3868"/>
        <item x="3332"/>
        <item x="4283"/>
        <item x="4398"/>
        <item x="4564"/>
        <item x="806"/>
        <item x="3064"/>
        <item x="288"/>
        <item x="2092"/>
        <item x="4591"/>
        <item x="6243"/>
        <item x="958"/>
        <item x="2695"/>
        <item x="1300"/>
        <item x="3662"/>
        <item x="458"/>
        <item x="5890"/>
        <item x="3658"/>
        <item x="3041"/>
        <item x="2835"/>
        <item x="3682"/>
        <item x="5342"/>
        <item x="3234"/>
        <item x="1833"/>
        <item x="4673"/>
        <item x="1056"/>
        <item x="5841"/>
        <item x="4656"/>
        <item x="2081"/>
        <item x="3037"/>
        <item x="5764"/>
        <item x="2650"/>
        <item x="3888"/>
        <item x="4519"/>
        <item x="1522"/>
        <item x="4288"/>
        <item x="2452"/>
        <item x="2626"/>
        <item x="1610"/>
        <item x="4840"/>
        <item x="5474"/>
        <item x="6104"/>
        <item x="1631"/>
        <item x="874"/>
        <item x="4587"/>
        <item x="2727"/>
        <item x="1205"/>
        <item x="4521"/>
        <item x="444"/>
        <item x="3094"/>
        <item x="1592"/>
        <item x="475"/>
        <item x="3536"/>
        <item x="1916"/>
        <item x="2968"/>
        <item x="2278"/>
        <item x="4108"/>
        <item x="4603"/>
        <item x="3989"/>
        <item x="3168"/>
        <item x="1359"/>
        <item x="3450"/>
        <item x="3969"/>
        <item x="5520"/>
        <item x="2782"/>
        <item x="1431"/>
        <item x="5584"/>
        <item x="986"/>
        <item x="6180"/>
        <item x="1947"/>
        <item x="552"/>
        <item x="4768"/>
        <item x="3816"/>
        <item x="773"/>
        <item x="5171"/>
        <item x="4853"/>
        <item x="4705"/>
        <item x="5264"/>
        <item x="2571"/>
        <item x="2497"/>
        <item x="4605"/>
        <item x="1040"/>
        <item x="5759"/>
        <item x="2437"/>
        <item x="1738"/>
        <item x="1216"/>
        <item x="372"/>
        <item x="5548"/>
        <item x="2577"/>
        <item x="1904"/>
        <item x="1609"/>
        <item x="2393"/>
        <item x="4892"/>
        <item x="1140"/>
        <item x="2833"/>
        <item x="1856"/>
        <item x="3051"/>
        <item x="2772"/>
        <item x="2453"/>
        <item x="4382"/>
        <item x="5288"/>
        <item x="1377"/>
        <item x="1122"/>
        <item x="6149"/>
        <item x="4926"/>
        <item x="1510"/>
        <item x="5289"/>
        <item x="702"/>
        <item x="2569"/>
        <item x="2683"/>
        <item x="1812"/>
        <item x="3666"/>
        <item x="993"/>
        <item x="3744"/>
        <item x="3128"/>
        <item x="4344"/>
        <item x="2557"/>
        <item x="2552"/>
        <item x="1160"/>
        <item x="983"/>
        <item x="4895"/>
        <item x="3790"/>
        <item x="1072"/>
        <item x="6117"/>
        <item x="3964"/>
        <item x="5346"/>
        <item x="5938"/>
        <item x="2174"/>
        <item x="197"/>
        <item x="4810"/>
        <item x="4349"/>
        <item x="5493"/>
        <item x="956"/>
        <item x="4314"/>
        <item x="1471"/>
        <item x="899"/>
        <item x="5317"/>
        <item x="4546"/>
        <item x="2604"/>
        <item x="2984"/>
        <item x="2745"/>
        <item x="569"/>
        <item x="1937"/>
        <item x="1064"/>
        <item x="2780"/>
        <item x="6240"/>
        <item x="1043"/>
        <item x="2185"/>
        <item x="4319"/>
        <item x="2632"/>
        <item x="3442"/>
        <item x="5240"/>
        <item x="5127"/>
        <item x="1022"/>
        <item x="6156"/>
        <item x="1222"/>
        <item x="1318"/>
        <item x="5580"/>
        <item x="4495"/>
        <item x="231"/>
        <item x="1225"/>
        <item x="3905"/>
        <item x="1263"/>
        <item x="2495"/>
        <item x="4051"/>
        <item x="1077"/>
        <item x="4947"/>
        <item x="1310"/>
        <item x="3376"/>
        <item x="115"/>
        <item x="284"/>
        <item x="1054"/>
        <item x="1832"/>
        <item x="4542"/>
        <item x="3649"/>
        <item x="85"/>
        <item x="3313"/>
        <item x="3574"/>
        <item x="153"/>
        <item x="3304"/>
        <item x="4846"/>
        <item x="1589"/>
        <item x="5870"/>
        <item x="5693"/>
        <item x="5148"/>
        <item x="5963"/>
        <item x="1860"/>
        <item x="3003"/>
        <item x="210"/>
        <item x="3319"/>
        <item x="5036"/>
        <item x="6195"/>
        <item x="2284"/>
        <item x="5007"/>
        <item x="3607"/>
        <item x="1459"/>
        <item x="1409"/>
        <item x="5109"/>
        <item x="2418"/>
        <item x="1641"/>
        <item x="4931"/>
        <item x="1316"/>
        <item x="5827"/>
        <item x="1419"/>
        <item x="228"/>
        <item x="4722"/>
        <item x="2028"/>
        <item x="4013"/>
        <item x="4877"/>
        <item x="909"/>
        <item x="3934"/>
        <item x="4415"/>
        <item x="3901"/>
        <item x="4247"/>
        <item x="1712"/>
        <item x="2064"/>
        <item x="4529"/>
        <item x="6086"/>
        <item x="753"/>
        <item x="1620"/>
        <item x="1394"/>
        <item x="1135"/>
        <item x="2517"/>
        <item x="2040"/>
        <item x="604"/>
        <item x="3560"/>
        <item x="5059"/>
        <item x="3657"/>
        <item x="3601"/>
        <item x="4872"/>
        <item x="5506"/>
        <item x="2792"/>
        <item x="1638"/>
        <item x="4548"/>
        <item x="3834"/>
        <item x="519"/>
        <item x="2182"/>
        <item x="1153"/>
        <item x="434"/>
        <item x="52"/>
        <item x="414"/>
        <item x="3062"/>
        <item x="532"/>
        <item x="5925"/>
        <item x="2421"/>
        <item x="4106"/>
        <item x="4634"/>
        <item x="4984"/>
        <item x="5595"/>
        <item x="4824"/>
        <item x="1277"/>
        <item x="174"/>
        <item x="2068"/>
        <item x="6050"/>
        <item x="5320"/>
        <item x="5331"/>
        <item x="1792"/>
        <item x="2184"/>
        <item x="651"/>
        <item x="3799"/>
        <item x="1149"/>
        <item x="714"/>
        <item x="1445"/>
        <item x="2785"/>
        <item x="4553"/>
        <item x="5466"/>
        <item x="3701"/>
        <item x="6114"/>
        <item x="5303"/>
        <item x="5356"/>
        <item x="419"/>
        <item x="619"/>
        <item x="4607"/>
        <item x="6267"/>
        <item x="5547"/>
        <item x="2990"/>
        <item x="3768"/>
        <item x="3021"/>
        <item x="391"/>
        <item x="5754"/>
        <item x="5692"/>
        <item x="5394"/>
        <item x="2928"/>
        <item x="827"/>
        <item x="61"/>
        <item x="4717"/>
        <item x="2202"/>
        <item x="3460"/>
        <item x="416"/>
        <item x="810"/>
        <item x="557"/>
        <item x="3572"/>
        <item x="5389"/>
        <item x="5405"/>
        <item x="3566"/>
        <item x="1864"/>
        <item x="781"/>
        <item x="5027"/>
        <item x="3120"/>
        <item x="5244"/>
        <item x="5504"/>
        <item x="624"/>
        <item x="3552"/>
        <item x="2262"/>
        <item x="1191"/>
        <item x="1499"/>
        <item x="5196"/>
        <item x="4290"/>
        <item x="6068"/>
        <item x="5224"/>
        <item x="3117"/>
        <item x="1391"/>
        <item x="1104"/>
        <item x="5423"/>
        <item x="5962"/>
        <item x="3652"/>
        <item x="5828"/>
        <item x="2980"/>
        <item x="2115"/>
        <item x="4788"/>
        <item x="3769"/>
        <item x="649"/>
        <item x="1870"/>
        <item x="867"/>
        <item x="2124"/>
        <item x="1013"/>
        <item x="487"/>
        <item x="302"/>
        <item x="748"/>
        <item x="1982"/>
        <item x="1183"/>
        <item x="4433"/>
        <item x="1991"/>
        <item x="3749"/>
        <item x="3131"/>
        <item x="1357"/>
        <item x="3517"/>
        <item x="5046"/>
        <item x="1092"/>
        <item x="3383"/>
        <item x="4494"/>
        <item x="2876"/>
        <item x="471"/>
        <item x="3678"/>
        <item x="5889"/>
        <item x="2723"/>
        <item x="1301"/>
        <item x="3475"/>
        <item x="2088"/>
        <item x="4257"/>
        <item x="17"/>
        <item x="1931"/>
        <item x="1106"/>
        <item x="2862"/>
        <item x="6199"/>
        <item x="3008"/>
        <item x="1026"/>
        <item x="4186"/>
        <item x="819"/>
        <item x="482"/>
        <item x="6155"/>
        <item x="1313"/>
        <item x="1667"/>
        <item x="477"/>
        <item x="1803"/>
        <item x="3867"/>
        <item x="303"/>
        <item x="1568"/>
        <item x="1727"/>
        <item x="1206"/>
        <item x="4392"/>
        <item x="3390"/>
        <item x="2605"/>
        <item x="2127"/>
        <item x="787"/>
        <item x="1474"/>
        <item x="5299"/>
        <item x="3501"/>
        <item x="6064"/>
        <item x="5736"/>
        <item x="4185"/>
        <item x="886"/>
        <item x="5891"/>
        <item x="1749"/>
        <item x="690"/>
        <item x="4933"/>
        <item x="3498"/>
        <item x="1708"/>
        <item x="3210"/>
        <item x="1707"/>
        <item x="5133"/>
        <item x="5710"/>
        <item x="1347"/>
        <item x="1531"/>
        <item x="4421"/>
        <item x="502"/>
        <item x="2299"/>
        <item x="249"/>
        <item x="848"/>
        <item x="758"/>
        <item x="4741"/>
        <item x="1512"/>
        <item x="3763"/>
        <item x="164"/>
        <item x="98"/>
        <item x="4278"/>
        <item x="695"/>
        <item x="1215"/>
        <item x="3883"/>
        <item x="2673"/>
        <item x="4993"/>
        <item x="5572"/>
        <item x="2204"/>
        <item x="4408"/>
        <item x="4324"/>
        <item x="3722"/>
        <item x="3155"/>
        <item x="18"/>
        <item x="5683"/>
        <item x="2963"/>
        <item x="2668"/>
        <item x="3604"/>
        <item x="5930"/>
        <item x="4164"/>
        <item x="5860"/>
        <item x="732"/>
        <item x="5213"/>
        <item x="4736"/>
        <item x="114"/>
        <item x="1258"/>
        <item x="1801"/>
        <item x="3363"/>
        <item x="507"/>
        <item x="227"/>
        <item x="4115"/>
        <item x="3584"/>
        <item x="1303"/>
        <item x="1336"/>
        <item x="3141"/>
        <item x="2456"/>
        <item x="6152"/>
        <item x="3696"/>
        <item x="5640"/>
        <item x="4699"/>
        <item x="2647"/>
        <item x="3188"/>
        <item x="3801"/>
        <item x="708"/>
        <item x="3869"/>
        <item x="3446"/>
        <item x="1560"/>
        <item x="4832"/>
        <item x="4031"/>
        <item x="136"/>
        <item x="2279"/>
        <item x="2635"/>
        <item x="5553"/>
        <item x="4196"/>
        <item x="5188"/>
        <item x="4498"/>
        <item x="3913"/>
        <item x="1517"/>
        <item x="4218"/>
        <item x="751"/>
        <item x="2974"/>
        <item x="2657"/>
        <item x="6022"/>
        <item x="5287"/>
        <item x="5438"/>
        <item x="5285"/>
        <item x="5072"/>
        <item x="5975"/>
        <item x="2441"/>
        <item x="1085"/>
        <item x="2525"/>
        <item x="586"/>
        <item x="3338"/>
        <item x="2129"/>
        <item x="1435"/>
        <item x="3499"/>
        <item x="746"/>
        <item x="3294"/>
        <item x="3355"/>
        <item x="591"/>
        <item x="4525"/>
        <item x="5388"/>
        <item x="1700"/>
        <item x="2709"/>
        <item x="1645"/>
        <item x="823"/>
        <item x="315"/>
        <item x="639"/>
        <item x="2941"/>
        <item x="5971"/>
        <item x="1954"/>
        <item x="522"/>
        <item x="1922"/>
        <item x="390"/>
        <item x="5588"/>
        <item x="6231"/>
        <item x="3148"/>
        <item x="1858"/>
        <item x="4439"/>
        <item x="1273"/>
        <item x="425"/>
        <item x="3394"/>
        <item x="3877"/>
        <item x="5232"/>
        <item x="1321"/>
        <item x="5322"/>
        <item x="1322"/>
        <item x="1274"/>
        <item x="3953"/>
        <item x="417"/>
        <item x="1857"/>
        <item x="4046"/>
        <item x="4671"/>
        <item x="157"/>
        <item x="950"/>
        <item x="1167"/>
        <item x="2940"/>
        <item x="3410"/>
        <item x="788"/>
        <item x="3862"/>
        <item x="892"/>
        <item x="1349"/>
        <item x="663"/>
        <item x="3334"/>
        <item x="3676"/>
        <item x="4739"/>
        <item x="2951"/>
        <item x="1546"/>
        <item x="4966"/>
        <item x="2229"/>
        <item x="881"/>
        <item x="4774"/>
        <item x="4090"/>
        <item x="5401"/>
        <item x="4845"/>
        <item x="1332"/>
        <item x="2544"/>
        <item x="1661"/>
        <item x="3902"/>
        <item x="2606"/>
        <item x="5279"/>
        <item x="5174"/>
        <item x="3047"/>
        <item x="4179"/>
        <item x="3309"/>
        <item x="2607"/>
        <item x="2618"/>
        <item x="2620"/>
        <item x="2733"/>
        <item x="4030"/>
        <item x="2973"/>
        <item x="3576"/>
        <item x="739"/>
        <item x="5217"/>
        <item x="4248"/>
        <item x="5954"/>
        <item x="1166"/>
        <item x="6021"/>
        <item x="3721"/>
        <item x="3010"/>
        <item x="5678"/>
        <item x="438"/>
        <item x="6002"/>
        <item x="669"/>
        <item x="4812"/>
        <item x="3597"/>
        <item x="4942"/>
        <item x="2809"/>
        <item x="6015"/>
        <item x="418"/>
        <item x="2265"/>
        <item x="4438"/>
        <item x="5256"/>
        <item x="1696"/>
        <item x="4847"/>
        <item x="4123"/>
        <item x="1185"/>
        <item x="121"/>
        <item x="3610"/>
        <item x="4576"/>
        <item x="6041"/>
        <item x="4231"/>
        <item x="3636"/>
        <item x="3320"/>
        <item x="3424"/>
        <item x="5501"/>
        <item x="6130"/>
        <item x="3229"/>
        <item x="3543"/>
        <item x="631"/>
        <item x="2311"/>
        <item x="4862"/>
        <item x="2970"/>
        <item x="5088"/>
        <item x="5867"/>
        <item x="5202"/>
        <item x="4463"/>
        <item x="4145"/>
        <item x="3733"/>
        <item x="322"/>
        <item x="3562"/>
        <item x="1898"/>
        <item x="4501"/>
        <item x="3587"/>
        <item x="2087"/>
        <item x="1929"/>
        <item x="3716"/>
        <item x="3331"/>
        <item x="103"/>
        <item x="1634"/>
        <item x="2722"/>
        <item x="1889"/>
        <item x="4238"/>
        <item x="4313"/>
        <item x="3681"/>
        <item x="2969"/>
        <item x="1776"/>
        <item x="3413"/>
        <item x="5291"/>
        <item x="4367"/>
        <item x="242"/>
        <item x="5594"/>
        <item x="2038"/>
        <item x="5353"/>
        <item x="5019"/>
        <item x="2298"/>
        <item x="6014"/>
        <item x="5873"/>
        <item x="551"/>
        <item x="587"/>
        <item x="3448"/>
        <item x="33"/>
        <item x="879"/>
        <item x="1257"/>
        <item x="3641"/>
        <item x="1785"/>
        <item x="5022"/>
        <item x="3079"/>
        <item x="2009"/>
        <item x="3378"/>
        <item x="334"/>
        <item x="3407"/>
        <item x="1699"/>
        <item x="2776"/>
        <item x="5918"/>
        <item x="4874"/>
        <item x="4019"/>
        <item x="2967"/>
        <item x="4"/>
        <item x="1974"/>
        <item x="841"/>
        <item x="791"/>
        <item x="5313"/>
        <item x="4516"/>
        <item x="6215"/>
        <item x="2988"/>
        <item x="2247"/>
        <item x="2749"/>
        <item x="6"/>
        <item x="5490"/>
        <item x="3065"/>
        <item x="3940"/>
        <item x="1829"/>
        <item x="6254"/>
        <item x="5539"/>
        <item x="1068"/>
        <item x="3207"/>
        <item x="2289"/>
        <item x="1156"/>
        <item x="5025"/>
        <item x="4088"/>
        <item x="2164"/>
        <item x="491"/>
        <item x="836"/>
        <item x="4784"/>
        <item x="4127"/>
        <item x="3898"/>
        <item x="1175"/>
        <item x="3406"/>
        <item x="1628"/>
        <item x="5932"/>
        <item x="1684"/>
        <item x="353"/>
        <item x="89"/>
        <item x="1498"/>
        <item x="2852"/>
        <item x="6008"/>
        <item x="2871"/>
        <item x="1421"/>
        <item x="3908"/>
        <item x="3154"/>
        <item x="3469"/>
        <item x="5951"/>
        <item x="1457"/>
        <item x="2460"/>
        <item x="5107"/>
        <item x="3930"/>
        <item x="1503"/>
        <item x="5679"/>
        <item x="2240"/>
        <item x="459"/>
        <item x="5259"/>
        <item x="1437"/>
        <item x="1507"/>
        <item x="729"/>
        <item x="68"/>
        <item x="2106"/>
        <item x="509"/>
        <item x="1868"/>
        <item x="2853"/>
        <item x="2584"/>
        <item x="5047"/>
        <item x="181"/>
        <item x="4690"/>
        <item x="2329"/>
        <item x="500"/>
        <item x="1008"/>
        <item x="6048"/>
        <item x="1479"/>
        <item x="5663"/>
        <item x="3668"/>
        <item x="2762"/>
        <item x="1233"/>
        <item x="5771"/>
        <item x="1737"/>
        <item x="4140"/>
        <item x="1972"/>
        <item x="3056"/>
        <item x="3173"/>
        <item x="5489"/>
        <item x="5485"/>
        <item x="5866"/>
        <item x="2797"/>
        <item x="4419"/>
        <item x="314"/>
        <item x="3385"/>
        <item x="3670"/>
        <item x="5767"/>
        <item x="2264"/>
        <item x="1117"/>
        <item x="5974"/>
        <item x="4036"/>
        <item x="6219"/>
        <item x="3957"/>
        <item x="809"/>
        <item x="6122"/>
        <item x="583"/>
        <item x="5723"/>
        <item x="5157"/>
        <item x="5179"/>
        <item x="4451"/>
        <item x="5955"/>
        <item x="3044"/>
        <item x="1816"/>
        <item x="2359"/>
        <item x="2844"/>
        <item x="4356"/>
        <item x="4044"/>
        <item x="2263"/>
        <item x="3553"/>
        <item x="3707"/>
        <item x="4219"/>
        <item x="4191"/>
        <item x="2931"/>
        <item x="5419"/>
        <item x="183"/>
        <item x="5765"/>
        <item x="6213"/>
        <item x="731"/>
        <item x="5972"/>
        <item x="5135"/>
        <item x="5998"/>
        <item x="2957"/>
        <item x="1728"/>
        <item x="2439"/>
        <item x="5877"/>
        <item x="5484"/>
        <item x="3292"/>
        <item x="485"/>
        <item x="283"/>
        <item x="3673"/>
        <item x="1758"/>
        <item x="5776"/>
        <item x="5223"/>
        <item x="5040"/>
        <item x="999"/>
        <item x="3555"/>
        <item x="4228"/>
        <item x="2215"/>
        <item x="1444"/>
        <item x="4575"/>
        <item x="589"/>
        <item x="5395"/>
        <item x="3365"/>
        <item x="5711"/>
        <item x="2438"/>
        <item x="5714"/>
        <item x="3874"/>
        <item x="3487"/>
        <item x="440"/>
        <item x="5139"/>
        <item x="148"/>
        <item x="1402"/>
        <item x="5184"/>
        <item x="154"/>
        <item x="287"/>
        <item x="2485"/>
        <item x="4409"/>
        <item x="6203"/>
        <item x="4215"/>
        <item x="5823"/>
        <item x="5422"/>
        <item x="142"/>
        <item x="929"/>
        <item x="168"/>
        <item x="65"/>
        <item x="2402"/>
        <item x="447"/>
        <item x="1582"/>
        <item x="1666"/>
        <item x="5260"/>
        <item x="859"/>
        <item x="4614"/>
        <item x="3646"/>
        <item x="1553"/>
        <item x="75"/>
        <item x="4162"/>
        <item x="1673"/>
        <item x="3361"/>
        <item x="2404"/>
        <item x="5814"/>
        <item x="6253"/>
        <item x="4081"/>
        <item x="5304"/>
        <item x="244"/>
        <item x="5335"/>
        <item x="5365"/>
        <item x="4233"/>
        <item x="1774"/>
        <item x="5536"/>
        <item x="4733"/>
        <item x="5131"/>
        <item x="5676"/>
        <item x="2971"/>
        <item x="593"/>
        <item x="914"/>
        <item x="424"/>
        <item x="5677"/>
        <item x="1578"/>
        <item x="6025"/>
        <item x="4732"/>
        <item x="6170"/>
        <item x="5087"/>
        <item x="726"/>
        <item x="2093"/>
        <item x="3199"/>
        <item x="3200"/>
        <item x="1132"/>
        <item x="3185"/>
        <item x="3166"/>
        <item x="5200"/>
        <item x="31"/>
        <item x="3798"/>
        <item x="4197"/>
        <item x="2918"/>
        <item x="1353"/>
        <item x="504"/>
        <item x="634"/>
        <item x="3046"/>
        <item x="1362"/>
        <item x="6139"/>
        <item x="4737"/>
        <item x="1069"/>
        <item x="5570"/>
        <item x="3027"/>
        <item x="4111"/>
        <item x="5641"/>
        <item x="5414"/>
        <item x="1658"/>
        <item x="6128"/>
        <item x="6005"/>
        <item x="3177"/>
        <item x="970"/>
        <item x="3240"/>
        <item x="4091"/>
        <item x="2447"/>
        <item x="1078"/>
        <item x="5550"/>
        <item x="325"/>
        <item x="4822"/>
        <item x="1875"/>
        <item x="3170"/>
        <item x="721"/>
        <item x="5869"/>
        <item x="4628"/>
        <item x="1544"/>
        <item x="1383"/>
        <item x="304"/>
        <item x="4723"/>
        <item x="5948"/>
        <item x="555"/>
        <item x="5565"/>
        <item x="328"/>
        <item x="187"/>
        <item x="1865"/>
        <item x="4389"/>
        <item x="5626"/>
        <item x="546"/>
        <item x="2972"/>
        <item x="3095"/>
        <item x="1838"/>
        <item x="1137"/>
        <item x="3081"/>
        <item x="493"/>
        <item x="2764"/>
        <item x="1073"/>
        <item x="988"/>
        <item x="1252"/>
        <item x="3305"/>
        <item x="3565"/>
        <item x="6224"/>
        <item x="1750"/>
        <item x="2261"/>
        <item x="70"/>
        <item x="2599"/>
        <item x="5958"/>
        <item x="5673"/>
        <item x="1439"/>
        <item x="2249"/>
        <item x="4346"/>
        <item x="757"/>
        <item x="3929"/>
        <item x="548"/>
        <item x="3172"/>
        <item x="1820"/>
        <item x="1564"/>
        <item x="1220"/>
        <item x="4668"/>
        <item x="6060"/>
        <item x="4195"/>
        <item x="4379"/>
        <item x="579"/>
        <item x="4118"/>
        <item x="3792"/>
        <item x="3730"/>
        <item x="1978"/>
        <item x="5056"/>
        <item x="1161"/>
        <item x="11"/>
        <item x="34"/>
        <item x="6207"/>
        <item x="2899"/>
        <item x="4517"/>
        <item x="4753"/>
        <item x="2095"/>
        <item x="4460"/>
        <item x="4383"/>
        <item x="4554"/>
        <item x="4417"/>
        <item x="2387"/>
        <item x="3996"/>
        <item x="2345"/>
        <item x="2116"/>
        <item x="3352"/>
        <item x="6080"/>
        <item x="1742"/>
        <item x="2867"/>
        <item x="4734"/>
        <item x="4067"/>
        <item x="839"/>
        <item x="450"/>
        <item x="5080"/>
        <item x="5749"/>
        <item x="4298"/>
        <item x="613"/>
        <item x="1454"/>
        <item x="5705"/>
        <item x="5181"/>
        <item x="269"/>
        <item x="2346"/>
        <item x="3944"/>
        <item x="4921"/>
        <item x="1286"/>
        <item x="1559"/>
        <item x="4659"/>
        <item x="1429"/>
        <item x="792"/>
        <item x="189"/>
        <item x="878"/>
        <item x="406"/>
        <item x="354"/>
        <item x="5128"/>
        <item x="3347"/>
        <item x="5079"/>
        <item x="265"/>
        <item x="3077"/>
        <item x="4783"/>
        <item x="6208"/>
        <item x="597"/>
        <item x="4387"/>
        <item x="3500"/>
        <item x="38"/>
        <item x="5610"/>
        <item x="3947"/>
        <item x="5842"/>
        <item x="1204"/>
        <item x="5733"/>
        <item x="3591"/>
        <item x="1398"/>
        <item x="185"/>
        <item x="2711"/>
        <item x="5801"/>
        <item x="2994"/>
        <item x="967"/>
        <item x="5562"/>
        <item x="1352"/>
        <item x="4678"/>
        <item x="373"/>
        <item x="2502"/>
        <item x="3362"/>
        <item x="5309"/>
        <item x="4917"/>
        <item x="4339"/>
        <item x="3004"/>
        <item x="4547"/>
        <item x="3264"/>
        <item x="159"/>
        <item x="4657"/>
        <item x="392"/>
        <item x="5986"/>
        <item x="2789"/>
        <item x="959"/>
        <item x="2253"/>
        <item x="3599"/>
        <item x="4873"/>
        <item x="5375"/>
        <item x="2615"/>
        <item x="4449"/>
        <item x="3531"/>
        <item x="6214"/>
        <item x="1765"/>
        <item x="1334"/>
        <item x="2455"/>
        <item x="4756"/>
        <item x="4069"/>
        <item x="894"/>
        <item x="1190"/>
        <item x="3895"/>
        <item x="464"/>
        <item x="2375"/>
        <item x="295"/>
        <item x="3215"/>
        <item x="3992"/>
        <item x="3783"/>
        <item x="3012"/>
        <item x="4440"/>
        <item x="3709"/>
        <item x="5957"/>
        <item x="3923"/>
        <item x="1835"/>
        <item x="3219"/>
        <item x="1572"/>
        <item x="155"/>
        <item x="3625"/>
        <item x="5290"/>
        <item x="645"/>
        <item x="2981"/>
        <item x="711"/>
        <item x="3220"/>
        <item x="1042"/>
        <item x="1356"/>
        <item x="4620"/>
        <item x="2000"/>
        <item x="5519"/>
        <item x="4351"/>
        <item x="5434"/>
        <item x="542"/>
        <item x="2057"/>
        <item x="1536"/>
        <item x="2055"/>
        <item x="4681"/>
        <item x="2721"/>
        <item x="4050"/>
        <item x="5321"/>
        <item x="3835"/>
        <item x="1552"/>
        <item x="1147"/>
        <item x="1698"/>
        <item x="902"/>
        <item x="3547"/>
        <item x="3697"/>
        <item x="680"/>
        <item x="3489"/>
        <item x="394"/>
        <item x="4713"/>
        <item x="3946"/>
        <item x="5537"/>
        <item x="1260"/>
        <item x="5544"/>
        <item x="3686"/>
        <item x="6028"/>
        <item x="960"/>
        <item x="2812"/>
        <item x="4306"/>
        <item x="3187"/>
        <item x="4714"/>
        <item x="3687"/>
        <item x="5075"/>
        <item x="2353"/>
        <item x="1545"/>
        <item x="5235"/>
        <item x="3767"/>
        <item x="832"/>
        <item x="885"/>
        <item x="5699"/>
        <item x="934"/>
        <item x="3241"/>
        <item x="5793"/>
        <item x="25"/>
        <item x="23"/>
        <item x="3865"/>
        <item x="882"/>
        <item x="5265"/>
        <item x="2196"/>
        <item x="5993"/>
        <item x="1182"/>
        <item x="1695"/>
        <item x="5593"/>
        <item x="5008"/>
        <item x="2286"/>
        <item x="1744"/>
        <item x="1743"/>
        <item x="1505"/>
        <item x="4619"/>
        <item x="4735"/>
        <item x="1746"/>
        <item x="1748"/>
        <item x="594"/>
        <item x="1787"/>
        <item x="332"/>
        <item x="2224"/>
        <item x="428"/>
        <item x="5305"/>
        <item x="74"/>
        <item x="1369"/>
        <item x="5862"/>
        <item x="1874"/>
        <item x="355"/>
        <item x="5041"/>
        <item x="3664"/>
        <item x="5973"/>
        <item x="6216"/>
        <item x="3991"/>
        <item x="59"/>
        <item x="6010"/>
        <item x="3118"/>
        <item x="2043"/>
        <item x="5789"/>
        <item x="2416"/>
        <item x="5817"/>
        <item x="2395"/>
        <item x="5115"/>
        <item x="2086"/>
        <item x="1002"/>
        <item x="5487"/>
        <item x="6238"/>
        <item x="92"/>
        <item x="3745"/>
        <item x="2634"/>
        <item x="5849"/>
        <item x="2946"/>
        <item x="2667"/>
        <item x="2464"/>
        <item x="1501"/>
        <item x="4586"/>
        <item x="1595"/>
        <item x="5082"/>
        <item x="2101"/>
        <item x="3679"/>
        <item x="5404"/>
        <item x="5055"/>
        <item x="6067"/>
        <item x="4861"/>
        <item x="379"/>
        <item x="2499"/>
        <item x="948"/>
        <item x="3660"/>
        <item x="1798"/>
        <item x="3252"/>
        <item x="3326"/>
        <item x="910"/>
        <item x="5193"/>
        <item x="5698"/>
        <item x="26"/>
        <item x="1427"/>
        <item x="2084"/>
        <item x="2851"/>
        <item x="3694"/>
        <item x="1059"/>
        <item x="5026"/>
        <item x="1575"/>
        <item x="3381"/>
        <item x="4702"/>
        <item x="3133"/>
        <item x="5744"/>
        <item x="4651"/>
        <item x="28"/>
        <item x="4626"/>
        <item x="4829"/>
        <item x="4168"/>
        <item x="1685"/>
        <item x="4470"/>
        <item x="1070"/>
        <item x="2099"/>
        <item x="5752"/>
        <item x="5218"/>
        <item x="3515"/>
        <item x="5559"/>
        <item x="1506"/>
        <item x="2401"/>
        <item x="779"/>
        <item x="5844"/>
        <item x="3504"/>
        <item x="122"/>
        <item x="4484"/>
        <item x="511"/>
        <item x="4787"/>
        <item x="3112"/>
        <item x="104"/>
        <item x="5449"/>
        <item x="5939"/>
        <item x="2744"/>
        <item x="199"/>
        <item x="1822"/>
        <item x="521"/>
        <item x="2713"/>
        <item x="2144"/>
        <item x="3793"/>
        <item x="6159"/>
        <item x="474"/>
        <item x="137"/>
        <item x="4956"/>
        <item x="3063"/>
        <item x="3580"/>
        <item x="4441"/>
        <item x="2194"/>
        <item x="4152"/>
        <item x="1440"/>
        <item x="3774"/>
        <item x="2069"/>
        <item x="3575"/>
        <item x="4652"/>
        <item x="3083"/>
        <item x="2010"/>
        <item x="4695"/>
        <item x="1242"/>
        <item x="5569"/>
        <item x="1091"/>
        <item x="4466"/>
        <item x="4608"/>
        <item x="5526"/>
        <item x="451"/>
        <item x="317"/>
        <item x="5424"/>
        <item x="4276"/>
        <item x="5063"/>
        <item x="3539"/>
        <item x="6173"/>
        <item x="4890"/>
        <item x="3644"/>
        <item x="4365"/>
        <item x="1116"/>
        <item x="4066"/>
        <item x="4819"/>
        <item x="4796"/>
        <item x="2281"/>
        <item x="1813"/>
        <item x="540"/>
        <item x="2985"/>
        <item x="3279"/>
        <item x="2349"/>
        <item x="5689"/>
        <item x="2549"/>
        <item x="4975"/>
        <item x="2077"/>
        <item x="5452"/>
        <item x="3734"/>
        <item x="2669"/>
        <item x="209"/>
        <item x="2828"/>
        <item x="321"/>
        <item x="3060"/>
        <item x="2444"/>
        <item x="2889"/>
        <item x="5162"/>
        <item x="2270"/>
        <item x="2898"/>
        <item x="99"/>
        <item x="576"/>
        <item x="1679"/>
        <item x="2042"/>
        <item x="2596"/>
        <item x="946"/>
        <item x="5237"/>
        <item x="1283"/>
        <item x="131"/>
        <item x="5252"/>
        <item x="1979"/>
        <item x="4503"/>
        <item x="5826"/>
        <item x="4946"/>
        <item x="2894"/>
        <item x="4766"/>
        <item x="4325"/>
        <item x="1403"/>
        <item x="652"/>
        <item x="1195"/>
        <item x="2122"/>
        <item x="5816"/>
        <item x="3762"/>
        <item x="1766"/>
        <item x="2942"/>
        <item x="1424"/>
        <item x="56"/>
        <item x="4245"/>
        <item x="4204"/>
        <item x="4680"/>
        <item x="2513"/>
        <item x="5038"/>
        <item x="3753"/>
        <item x="3330"/>
        <item x="4418"/>
        <item x="6102"/>
        <item x="5715"/>
        <item x="5039"/>
        <item x="4688"/>
        <item x="539"/>
        <item x="4102"/>
        <item x="3829"/>
        <item x="1643"/>
        <item x="2585"/>
        <item x="2686"/>
        <item x="5685"/>
        <item x="3621"/>
        <item x="6261"/>
        <item x="2855"/>
        <item x="5859"/>
        <item x="6024"/>
        <item x="2073"/>
        <item x="1826"/>
        <item x="924"/>
        <item x="2649"/>
        <item x="3226"/>
        <item x="4184"/>
        <item x="907"/>
        <item x="182"/>
        <item x="3999"/>
        <item x="3035"/>
        <item x="926"/>
        <item x="5633"/>
        <item x="2642"/>
        <item x="165"/>
        <item x="95"/>
        <item x="2704"/>
        <item x="6194"/>
        <item x="4268"/>
        <item x="5785"/>
        <item x="2799"/>
        <item x="3828"/>
        <item x="2800"/>
        <item x="2801"/>
        <item x="3784"/>
        <item x="2030"/>
        <item x="1741"/>
        <item x="549"/>
        <item x="1420"/>
        <item x="3788"/>
        <item x="5429"/>
        <item x="2906"/>
        <item x="3481"/>
        <item x="4159"/>
        <item x="3151"/>
        <item x="2341"/>
        <item x="5659"/>
        <item x="1626"/>
        <item x="660"/>
        <item x="4711"/>
        <item x="2050"/>
        <item x="2692"/>
        <item x="3223"/>
        <item x="4098"/>
        <item x="1179"/>
        <item x="6113"/>
        <item x="2832"/>
        <item x="5645"/>
        <item x="1619"/>
        <item x="3384"/>
        <item x="3045"/>
        <item x="3090"/>
        <item x="2443"/>
        <item x="2905"/>
        <item x="4384"/>
        <item x="3068"/>
        <item x="1852"/>
        <item x="439"/>
        <item x="3419"/>
        <item x="3299"/>
        <item x="1169"/>
        <item x="784"/>
        <item x="2710"/>
        <item x="1882"/>
        <item x="280"/>
        <item x="6176"/>
        <item x="5675"/>
        <item x="3885"/>
        <item x="3884"/>
        <item x="2034"/>
        <item x="3449"/>
        <item x="3209"/>
        <item x="2943"/>
        <item x="4136"/>
        <item x="2390"/>
        <item x="2384"/>
        <item x="2468"/>
        <item x="2440"/>
        <item x="2687"/>
        <item x="2409"/>
        <item x="2378"/>
        <item x="5729"/>
        <item x="1497"/>
        <item x="4839"/>
        <item x="4532"/>
        <item x="218"/>
        <item x="722"/>
        <item x="995"/>
        <item x="1768"/>
        <item x="4710"/>
        <item x="1784"/>
        <item x="3420"/>
        <item x="3314"/>
        <item x="3298"/>
        <item x="200"/>
        <item x="4337"/>
        <item x="935"/>
        <item x="4939"/>
        <item x="595"/>
        <item x="643"/>
        <item x="1547"/>
        <item x="1341"/>
        <item x="2282"/>
        <item x="5350"/>
        <item x="2272"/>
        <item x="5554"/>
        <item x="5772"/>
        <item x="132"/>
        <item x="610"/>
        <item x="2535"/>
        <item x="1335"/>
        <item x="401"/>
        <item x="4740"/>
        <item x="1464"/>
        <item x="1093"/>
        <item x="2676"/>
        <item x="3732"/>
        <item x="5344"/>
        <item x="129"/>
        <item x="2108"/>
        <item x="2891"/>
        <item x="1276"/>
        <item x="112"/>
        <item x="4294"/>
        <item x="2480"/>
        <item x="2757"/>
        <item x="2701"/>
        <item x="1502"/>
        <item x="3861"/>
        <item x="367"/>
        <item x="581"/>
        <item x="1052"/>
        <item x="4555"/>
        <item x="842"/>
        <item x="2934"/>
        <item x="3568"/>
        <item x="3150"/>
        <item x="3080"/>
        <item x="5913"/>
        <item x="1324"/>
        <item x="144"/>
        <item x="5241"/>
        <item x="6097"/>
        <item x="5936"/>
        <item x="1314"/>
        <item x="5023"/>
        <item x="5398"/>
        <item x="1930"/>
        <item x="5151"/>
        <item x="4887"/>
        <item x="4540"/>
        <item x="4551"/>
        <item x="340"/>
        <item x="656"/>
        <item x="4222"/>
        <item x="84"/>
        <item x="3703"/>
        <item x="4143"/>
        <item x="4282"/>
        <item x="2817"/>
        <item x="1757"/>
        <item x="3327"/>
        <item x="1209"/>
        <item x="5372"/>
        <item x="684"/>
        <item x="1713"/>
        <item x="4718"/>
        <item x="2761"/>
        <item x="1373"/>
        <item x="2595"/>
        <item x="3122"/>
        <item x="4316"/>
        <item x="6105"/>
        <item x="5895"/>
        <item x="3086"/>
        <item x="2689"/>
        <item x="4826"/>
        <item x="5236"/>
        <item x="5360"/>
        <item x="5102"/>
        <item x="2323"/>
        <item x="6143"/>
        <item x="296"/>
        <item x="5820"/>
        <item x="744"/>
        <item x="2134"/>
        <item x="927"/>
        <item x="609"/>
        <item x="2406"/>
        <item x="4742"/>
        <item x="5825"/>
        <item x="3415"/>
        <item x="4491"/>
        <item x="697"/>
        <item x="2845"/>
        <item x="2814"/>
        <item x="2296"/>
        <item x="4273"/>
        <item x="2747"/>
        <item x="14"/>
        <item x="5203"/>
        <item x="969"/>
        <item x="4388"/>
        <item x="1668"/>
        <item x="4252"/>
        <item x="4465"/>
        <item x="1032"/>
        <item x="3841"/>
        <item x="573"/>
        <item x="741"/>
        <item x="3637"/>
        <item x="1939"/>
        <item x="4493"/>
        <item x="782"/>
        <item x="4636"/>
        <item x="397"/>
        <item x="5209"/>
        <item x="6081"/>
        <item x="5247"/>
        <item x="2152"/>
        <item x="2765"/>
        <item x="4374"/>
        <item x="4429"/>
        <item x="4424"/>
        <item x="409"/>
        <item x="4828"/>
        <item x="743"/>
        <item x="1469"/>
        <item x="1102"/>
        <item x="110"/>
        <item x="4588"/>
        <item x="179"/>
        <item x="5982"/>
        <item x="1680"/>
        <item x="1955"/>
        <item x="1453"/>
        <item x="5634"/>
        <item x="2053"/>
        <item x="6013"/>
        <item x="4609"/>
        <item x="901"/>
        <item x="4520"/>
        <item x="3176"/>
        <item x="928"/>
        <item x="1555"/>
        <item x="5596"/>
        <item x="3864"/>
        <item x="5182"/>
        <item x="6212"/>
        <item x="163"/>
        <item x="4960"/>
        <item x="4971"/>
        <item x="3738"/>
        <item x="3853"/>
        <item x="4053"/>
        <item x="2305"/>
        <item x="1463"/>
        <item x="1686"/>
        <item x="3583"/>
        <item x="323"/>
        <item x="2960"/>
        <item x="2454"/>
        <item x="2100"/>
        <item x="3714"/>
        <item x="5503"/>
        <item x="825"/>
        <item x="1878"/>
        <item x="2637"/>
        <item x="5065"/>
        <item x="1395"/>
        <item x="4472"/>
        <item x="4381"/>
        <item x="5208"/>
        <item x="2540"/>
        <item x="5763"/>
        <item x="5831"/>
        <item x="3033"/>
        <item x="4321"/>
        <item x="6073"/>
        <item x="4530"/>
        <item x="1927"/>
        <item x="802"/>
        <item x="1272"/>
        <item x="3121"/>
        <item x="5615"/>
        <item x="3366"/>
        <item x="3656"/>
        <item x="4957"/>
        <item x="1067"/>
        <item x="4307"/>
        <item x="2302"/>
        <item x="6036"/>
        <item x="1819"/>
        <item x="4700"/>
        <item x="985"/>
        <item x="1024"/>
        <item x="2938"/>
        <item x="5069"/>
        <item x="2837"/>
        <item x="765"/>
        <item x="82"/>
        <item x="3282"/>
        <item x="15"/>
        <item x="3087"/>
        <item x="2533"/>
        <item x="2426"/>
        <item x="2501"/>
        <item x="3537"/>
        <item x="4047"/>
        <item x="5049"/>
        <item x="1587"/>
        <item x="4258"/>
        <item x="947"/>
        <item x="5658"/>
        <item x="4149"/>
        <item x="3655"/>
        <item x="378"/>
        <item x="2561"/>
        <item x="5374"/>
        <item x="5822"/>
        <item x="4235"/>
        <item x="1740"/>
        <item x="2241"/>
        <item x="1406"/>
        <item x="5727"/>
        <item x="2519"/>
        <item x="749"/>
        <item x="5916"/>
        <item x="2023"/>
        <item x="3006"/>
        <item x="6225"/>
        <item x="5378"/>
        <item x="5795"/>
        <item x="276"/>
        <item x="620"/>
        <item x="6256"/>
        <item x="2741"/>
        <item x="5911"/>
        <item x="3836"/>
        <item x="2465"/>
        <item x="2630"/>
        <item x="5989"/>
        <item x="3533"/>
        <item x="5450"/>
        <item x="2026"/>
        <item x="5882"/>
        <item x="3013"/>
        <item x="5326"/>
        <item x="4585"/>
        <item x="190"/>
        <item x="4255"/>
        <item x="1388"/>
        <item x="1074"/>
        <item x="807"/>
        <item x="3659"/>
        <item x="5307"/>
        <item x="4275"/>
        <item x="6150"/>
        <item x="5600"/>
        <item x="5221"/>
        <item x="4697"/>
        <item x="673"/>
        <item x="429"/>
        <item x="380"/>
        <item x="5136"/>
        <item x="6095"/>
        <item x="4411"/>
        <item x="2879"/>
        <item x="1682"/>
        <item x="625"/>
        <item x="5283"/>
        <item x="2126"/>
        <item x="469"/>
        <item x="3821"/>
        <item x="1515"/>
        <item x="2888"/>
        <item x="2952"/>
        <item x="3127"/>
        <item x="4256"/>
        <item x="4005"/>
        <item x="2929"/>
        <item x="5949"/>
        <item x="4396"/>
        <item x="5724"/>
        <item x="5629"/>
        <item x="3863"/>
        <item x="341"/>
        <item x="5555"/>
        <item x="3988"/>
        <item x="2331"/>
        <item x="3096"/>
        <item x="1594"/>
        <item x="4475"/>
        <item x="4511"/>
        <item x="3108"/>
        <item x="4965"/>
        <item x="994"/>
        <item x="3178"/>
        <item x="4811"/>
        <item x="1579"/>
        <item x="1097"/>
        <item x="626"/>
        <item x="151"/>
        <item x="2643"/>
        <item x="2347"/>
        <item x="2573"/>
        <item x="2554"/>
        <item x="4883"/>
        <item x="4884"/>
        <item x="4880"/>
        <item x="4526"/>
        <item x="263"/>
        <item x="1340"/>
        <item x="1779"/>
        <item x="3020"/>
        <item x="5664"/>
        <item x="2413"/>
        <item x="5684"/>
        <item x="3743"/>
        <item x="5650"/>
        <item x="282"/>
        <item x="3485"/>
        <item x="1921"/>
        <item x="2179"/>
        <item x="4422"/>
        <item x="2718"/>
        <item x="3931"/>
        <item x="1523"/>
        <item x="3478"/>
        <item x="1985"/>
        <item x="3614"/>
        <item x="1098"/>
        <item x="1640"/>
        <item x="1877"/>
        <item x="1477"/>
        <item x="2603"/>
        <item x="4875"/>
        <item x="1906"/>
        <item x="6085"/>
        <item x="4703"/>
        <item x="3059"/>
        <item x="4854"/>
        <item x="2146"/>
        <item x="4719"/>
        <item x="3421"/>
        <item x="4613"/>
        <item x="691"/>
        <item x="719"/>
        <item x="2175"/>
        <item x="921"/>
        <item x="4266"/>
        <item x="5277"/>
        <item x="3364"/>
        <item x="415"/>
        <item x="2180"/>
        <item x="524"/>
        <item x="2097"/>
        <item x="2767"/>
        <item x="2864"/>
        <item x="2656"/>
        <item x="3391"/>
        <item x="198"/>
        <item x="2237"/>
        <item x="5198"/>
        <item x="3129"/>
        <item x="2222"/>
        <item x="3775"/>
        <item x="2648"/>
        <item x="1869"/>
        <item x="831"/>
        <item x="3076"/>
        <item x="2273"/>
        <item x="3169"/>
        <item x="893"/>
        <item x="4467"/>
        <item x="1591"/>
        <item x="4515"/>
        <item x="1932"/>
        <item x="3367"/>
        <item x="2091"/>
        <item x="389"/>
        <item x="3654"/>
        <item x="3976"/>
        <item x="4951"/>
        <item x="2165"/>
        <item x="2217"/>
        <item x="3708"/>
        <item x="4343"/>
        <item x="5032"/>
        <item x="1652"/>
        <item x="5219"/>
        <item x="5865"/>
        <item x="3276"/>
        <item x="2705"/>
        <item x="3078"/>
        <item x="2208"/>
        <item x="2201"/>
        <item x="6121"/>
        <item x="2015"/>
        <item x="2293"/>
        <item x="2340"/>
        <item x="2256"/>
        <item x="4000"/>
        <item x="6127"/>
        <item x="2361"/>
        <item x="5275"/>
        <item x="5425"/>
        <item x="2715"/>
        <item x="3786"/>
        <item x="3791"/>
        <item x="3437"/>
        <item x="2383"/>
        <item x="5777"/>
        <item x="81"/>
        <item x="3779"/>
        <item x="2806"/>
        <item x="2655"/>
        <item x="789"/>
        <item x="4446"/>
        <item x="5009"/>
        <item x="5393"/>
        <item x="2364"/>
        <item x="5695"/>
        <item x="2242"/>
        <item x="4779"/>
        <item x="808"/>
        <item x="4490"/>
        <item x="5561"/>
        <item x="5361"/>
        <item x="2147"/>
        <item x="3672"/>
        <item x="5602"/>
        <item x="2670"/>
        <item x="3296"/>
        <item x="2559"/>
        <item x="755"/>
        <item x="5718"/>
        <item x="5173"/>
        <item x="3009"/>
        <item x="3598"/>
        <item x="3995"/>
        <item x="4781"/>
        <item x="3811"/>
        <item x="1705"/>
        <item x="4189"/>
        <item x="4322"/>
        <item x="291"/>
        <item x="2638"/>
        <item x="2755"/>
        <item x="2873"/>
        <item x="4870"/>
        <item x="4780"/>
        <item x="5066"/>
        <item x="599"/>
        <item x="3963"/>
        <item x="4866"/>
        <item x="4541"/>
        <item x="5062"/>
        <item x="4793"/>
        <item x="4473"/>
        <item x="2708"/>
        <item x="3972"/>
        <item x="1254"/>
        <item x="5472"/>
        <item x="3968"/>
        <item x="2017"/>
        <item x="2183"/>
        <item x="3857"/>
        <item x="4556"/>
        <item x="5543"/>
        <item x="1532"/>
        <item x="3242"/>
        <item x="2858"/>
        <item x="5836"/>
        <item x="4124"/>
        <item x="2308"/>
        <item x="3293"/>
        <item x="3312"/>
        <item x="2211"/>
        <item x="4427"/>
        <item x="4008"/>
        <item x="6009"/>
        <item x="6061"/>
        <item x="1053"/>
        <item x="2966"/>
        <item x="2839"/>
        <item x="1828"/>
        <item x="3325"/>
        <item x="4935"/>
        <item x="4623"/>
        <item x="3728"/>
        <item x="2368"/>
        <item x="2448"/>
        <item x="2394"/>
        <item x="601"/>
        <item x="5341"/>
        <item x="1035"/>
        <item x="3140"/>
        <item x="214"/>
        <item x="3605"/>
        <item x="5517"/>
        <item x="2564"/>
        <item x="698"/>
        <item x="2506"/>
        <item x="2104"/>
        <item x="366"/>
        <item x="677"/>
        <item x="1525"/>
        <item x="3977"/>
        <item x="2818"/>
        <item x="3456"/>
        <item x="4274"/>
        <item x="585"/>
        <item x="2717"/>
        <item x="3405"/>
        <item x="4291"/>
        <item x="6200"/>
        <item x="2937"/>
        <item x="2735"/>
        <item x="3034"/>
        <item x="6185"/>
        <item x="222"/>
        <item x="2245"/>
        <item x="1887"/>
        <item x="3843"/>
        <item x="1556"/>
        <item x="1361"/>
        <item x="5468"/>
        <item x="3411"/>
        <item x="4181"/>
        <item x="6004"/>
        <item x="5863"/>
        <item x="2422"/>
        <item x="1009"/>
        <item x="2271"/>
        <item x="5648"/>
        <item x="3613"/>
        <item x="3231"/>
        <item x="1965"/>
        <item x="5099"/>
        <item x="5840"/>
        <item x="3417"/>
        <item x="4789"/>
        <item x="1450"/>
        <item x="1912"/>
        <item x="5354"/>
        <item x="5212"/>
        <item x="4684"/>
        <item x="940"/>
        <item x="6107"/>
        <item x="1721"/>
        <item x="1484"/>
        <item x="5456"/>
        <item x="2811"/>
        <item x="2923"/>
        <item x="2291"/>
        <item x="4071"/>
        <item x="246"/>
        <item x="3050"/>
        <item x="2651"/>
        <item x="96"/>
        <item x="3039"/>
        <item x="55"/>
        <item x="987"/>
        <item x="2831"/>
        <item x="2724"/>
        <item x="3230"/>
        <item x="5587"/>
        <item x="5096"/>
        <item x="4792"/>
        <item x="1250"/>
        <item x="2434"/>
        <item x="6209"/>
        <item x="2334"/>
        <item x="2379"/>
        <item x="1670"/>
        <item x="5471"/>
        <item x="4864"/>
        <item x="503"/>
        <item x="5703"/>
        <item x="1248"/>
        <item x="4876"/>
        <item x="4169"/>
        <item x="740"/>
        <item x="915"/>
        <item x="4174"/>
        <item x="6044"/>
        <item x="4010"/>
        <item x="4212"/>
        <item x="4985"/>
        <item x="4003"/>
        <item x="2763"/>
        <item x="5011"/>
        <item x="615"/>
        <item x="4611"/>
        <item x="4096"/>
        <item x="4022"/>
        <item x="2950"/>
        <item x="852"/>
        <item x="6169"/>
        <item x="1299"/>
        <item x="1821"/>
        <item x="4180"/>
        <item x="211"/>
        <item x="4584"/>
        <item x="2266"/>
        <item x="3807"/>
        <item x="6193"/>
        <item x="1891"/>
        <item x="3113"/>
        <item x="4528"/>
        <item x="5409"/>
        <item x="5837"/>
        <item x="2131"/>
        <item x="6218"/>
        <item x="2226"/>
        <item x="3171"/>
        <item x="3740"/>
        <item x="5568"/>
        <item x="4308"/>
        <item x="4539"/>
        <item x="5857"/>
        <item x="499"/>
        <item x="2041"/>
        <item x="3618"/>
        <item x="5440"/>
        <item x="508"/>
        <item x="2696"/>
        <item x="5262"/>
        <item x="2321"/>
        <item x="5078"/>
        <item x="536"/>
        <item x="4455"/>
        <item x="5077"/>
        <item x="3984"/>
        <item x="4187"/>
        <item x="4925"/>
        <item x="5651"/>
        <item x="1873"/>
        <item x="2206"/>
        <item x="4769"/>
        <item x="1529"/>
        <item x="5000"/>
        <item x="2035"/>
        <item x="2002"/>
        <item x="4817"/>
        <item x="559"/>
        <item x="5492"/>
        <item x="2795"/>
        <item x="229"/>
        <item x="4457"/>
        <item x="1385"/>
        <item x="192"/>
        <item x="2275"/>
        <item x="4531"/>
        <item x="3849"/>
        <item x="3850"/>
        <item x="1442"/>
        <item x="1726"/>
        <item x="4348"/>
        <item x="1188"/>
        <item x="3048"/>
        <item x="2953"/>
        <item x="6125"/>
        <item x="1719"/>
        <item x="3307"/>
        <item x="2654"/>
        <item x="1288"/>
        <item x="538"/>
        <item x="1962"/>
        <item x="4210"/>
        <item x="637"/>
        <item x="1119"/>
        <item x="688"/>
        <item x="838"/>
        <item x="5444"/>
        <item x="3844"/>
        <item x="4716"/>
        <item x="422"/>
        <item x="1410"/>
        <item x="3429"/>
        <item x="2662"/>
        <item x="4380"/>
        <item x="3772"/>
        <item x="4919"/>
        <item x="2155"/>
        <item x="2150"/>
        <item x="2866"/>
        <item x="4989"/>
        <item x="4923"/>
        <item x="5990"/>
        <item x="5122"/>
        <item x="2433"/>
        <item x="2503"/>
        <item x="1082"/>
        <item x="4785"/>
        <item x="2993"/>
        <item x="5192"/>
        <item x="2342"/>
        <item x="1060"/>
        <item x="1633"/>
        <item x="3427"/>
        <item x="360"/>
        <item x="694"/>
        <item x="5021"/>
        <item x="143"/>
        <item x="5851"/>
        <item x="4485"/>
        <item x="3688"/>
        <item x="345"/>
        <item x="3463"/>
        <item x="2332"/>
        <item x="5054"/>
        <item x="1241"/>
        <item x="5779"/>
        <item x="2746"/>
        <item x="4930"/>
        <item x="5770"/>
        <item x="6076"/>
        <item x="6172"/>
        <item x="5108"/>
        <item x="5435"/>
        <item x="1472"/>
        <item x="975"/>
        <item x="60"/>
        <item x="1483"/>
        <item x="3271"/>
        <item x="3505"/>
        <item x="5769"/>
        <item x="4165"/>
        <item x="1611"/>
        <item x="981"/>
        <item x="1655"/>
        <item x="5556"/>
        <item x="2153"/>
        <item x="3336"/>
        <item x="3965"/>
        <item x="5809"/>
        <item x="2558"/>
        <item x="488"/>
        <item x="1489"/>
        <item x="2588"/>
        <item x="1949"/>
        <item x="4310"/>
        <item x="4045"/>
        <item x="4119"/>
        <item x="671"/>
        <item x="6202"/>
        <item x="5266"/>
        <item x="2411"/>
        <item x="980"/>
        <item x="2730"/>
        <item x="822"/>
        <item x="3761"/>
        <item x="2515"/>
        <item x="3253"/>
        <item x="4385"/>
        <item x="2598"/>
        <item x="3542"/>
        <item x="6189"/>
        <item x="256"/>
        <item x="3462"/>
        <item x="5091"/>
        <item x="3038"/>
        <item x="5263"/>
        <item x="1729"/>
        <item x="4805"/>
        <item x="1363"/>
        <item x="2044"/>
        <item x="777"/>
        <item x="3317"/>
        <item x="4567"/>
        <item x="1099"/>
        <item x="2285"/>
        <item x="167"/>
        <item x="1657"/>
        <item x="134"/>
        <item x="565"/>
        <item x="1861"/>
        <item x="1581"/>
        <item x="2477"/>
        <item x="582"/>
        <item x="1951"/>
        <item x="1449"/>
        <item x="6023"/>
        <item x="3842"/>
        <item x="5773"/>
        <item x="1681"/>
        <item x="2254"/>
        <item x="4886"/>
        <item x="180"/>
        <item x="2826"/>
        <item x="4137"/>
        <item x="241"/>
        <item x="3737"/>
        <item x="4295"/>
        <item x="2716"/>
        <item x="4188"/>
        <item x="4361"/>
        <item x="5257"/>
        <item x="2469"/>
        <item x="2470"/>
        <item x="3757"/>
        <item x="3372"/>
        <item x="2719"/>
        <item x="1331"/>
        <item x="4272"/>
        <item x="5016"/>
        <item x="133"/>
        <item x="5015"/>
        <item x="2582"/>
        <item x="3268"/>
        <item x="616"/>
        <item x="3156"/>
        <item x="124"/>
        <item x="1390"/>
        <item x="1412"/>
        <item x="1998"/>
        <item x="1782"/>
        <item x="2991"/>
        <item x="4823"/>
        <item x="1901"/>
        <item x="515"/>
        <item x="1001"/>
        <item x="2996"/>
        <item x="4806"/>
        <item x="4859"/>
        <item x="860"/>
        <item x="5453"/>
        <item x="4580"/>
        <item x="2306"/>
        <item x="1725"/>
        <item x="5730"/>
        <item x="255"/>
        <item x="818"/>
        <item x="2619"/>
        <item x="3916"/>
        <item x="2109"/>
        <item x="1543"/>
        <item x="5609"/>
        <item x="2369"/>
        <item x="2671"/>
        <item x="2693"/>
        <item x="916"/>
        <item x="2412"/>
        <item x="2961"/>
        <item x="5437"/>
        <item x="58"/>
        <item x="1"/>
        <item x="201"/>
        <item x="5004"/>
        <item x="1107"/>
        <item x="704"/>
        <item x="5757"/>
        <item x="5802"/>
        <item x="1327"/>
        <item x="4483"/>
        <item x="2907"/>
        <item x="1416"/>
        <item x="1308"/>
        <item x="5415"/>
        <item x="5647"/>
        <item x="4072"/>
        <item x="2646"/>
        <item x="2120"/>
        <item x="3100"/>
        <item x="243"/>
        <item x="1688"/>
        <item x="6188"/>
        <item x="236"/>
        <item x="2758"/>
        <item x="1287"/>
        <item x="5858"/>
        <item x="272"/>
        <item x="3690"/>
        <item x="5461"/>
        <item x="1573"/>
        <item x="3802"/>
        <item x="2509"/>
        <item x="3266"/>
        <item x="2550"/>
        <item x="4458"/>
        <item x="4815"/>
        <item x="1255"/>
        <item x="5125"/>
        <item x="3750"/>
        <item x="3303"/>
        <item x="2075"/>
        <item x="215"/>
        <item x="2220"/>
        <item x="1075"/>
        <item x="5095"/>
        <item x="2366"/>
        <item x="2910"/>
        <item x="1504"/>
        <item x="3089"/>
        <item x="682"/>
        <item x="4414"/>
        <item x="5603"/>
        <item x="5624"/>
        <item x="600"/>
        <item x="490"/>
        <item x="1837"/>
        <item x="1767"/>
        <item x="3594"/>
        <item x="4625"/>
        <item x="2405"/>
        <item x="653"/>
        <item x="4406"/>
        <item x="971"/>
        <item x="804"/>
        <item x="4635"/>
        <item x="1683"/>
        <item x="3198"/>
        <item x="5306"/>
        <item x="1654"/>
        <item x="6033"/>
        <item x="3540"/>
        <item x="30"/>
        <item x="6006"/>
        <item x="4073"/>
        <item x="5708"/>
        <item x="4131"/>
        <item x="1783"/>
        <item x="6205"/>
        <item x="6151"/>
        <item x="2105"/>
        <item x="6118"/>
        <item x="3622"/>
        <item x="2141"/>
        <item x="3425"/>
        <item x="5808"/>
        <item x="2492"/>
        <item x="3375"/>
        <item x="217"/>
        <item x="4341"/>
        <item x="4683"/>
        <item x="6191"/>
        <item x="6071"/>
        <item x="4961"/>
        <item x="5324"/>
        <item x="2283"/>
        <item x="3627"/>
        <item x="5586"/>
        <item x="6072"/>
        <item x="3311"/>
        <item x="6258"/>
        <item x="873"/>
        <item x="4901"/>
        <item x="3527"/>
        <item x="1567"/>
        <item x="1855"/>
        <item x="3351"/>
        <item x="5853"/>
        <item x="2047"/>
        <item x="5774"/>
        <item x="1003"/>
        <item x="2357"/>
        <item x="4973"/>
        <item x="470"/>
        <item x="3742"/>
        <item x="3729"/>
        <item x="3377"/>
        <item x="2881"/>
        <item x="2360"/>
        <item x="1805"/>
        <item x="1880"/>
        <item x="5688"/>
        <item x="2080"/>
        <item x="2736"/>
        <item x="4535"/>
        <item x="5397"/>
        <item x="4600"/>
        <item x="1103"/>
        <item x="4592"/>
        <item x="3403"/>
        <item x="1319"/>
        <item x="3758"/>
        <item x="4696"/>
        <item x="3611"/>
        <item x="5426"/>
        <item x="4084"/>
        <item x="5605"/>
        <item x="4904"/>
        <item x="3710"/>
        <item x="6268"/>
        <item x="5583"/>
        <item x="5917"/>
        <item x="5743"/>
        <item x="3438"/>
        <item x="5467"/>
        <item x="362"/>
        <item x="5812"/>
        <item x="3204"/>
        <item x="2445"/>
        <item x="6192"/>
        <item x="1368"/>
        <item x="4578"/>
        <item x="4112"/>
        <item x="1894"/>
        <item x="2935"/>
        <item x="1806"/>
        <item x="1899"/>
        <item x="5242"/>
        <item x="1842"/>
        <item x="4068"/>
        <item x="3612"/>
        <item x="5092"/>
        <item x="449"/>
        <item x="2583"/>
        <item x="2213"/>
        <item x="745"/>
        <item x="4476"/>
        <item x="1112"/>
        <item x="2528"/>
        <item x="6112"/>
        <item x="1840"/>
        <item x="4023"/>
        <item x="1275"/>
        <item x="2436"/>
        <item x="2352"/>
        <item x="3237"/>
        <item x="1549"/>
        <item x="2878"/>
        <item x="3634"/>
        <item x="4249"/>
        <item x="5293"/>
        <item x="5035"/>
        <item x="2458"/>
        <item x="326"/>
        <item x="2587"/>
        <item x="4835"/>
        <item x="869"/>
        <item x="1663"/>
        <item x="78"/>
        <item x="6237"/>
        <item x="844"/>
        <item x="6020"/>
        <item x="5230"/>
        <item x="2627"/>
        <item x="2992"/>
        <item x="2140"/>
        <item x="3926"/>
        <item x="5327"/>
        <item x="5164"/>
        <item x="443"/>
        <item x="3396"/>
        <item x="5854"/>
        <item x="1172"/>
        <item x="3144"/>
        <item x="1267"/>
        <item x="4001"/>
        <item x="3825"/>
        <item x="4198"/>
        <item x="5363"/>
        <item x="2223"/>
        <item x="2954"/>
        <item x="4486"/>
        <item x="4860"/>
        <item x="1709"/>
        <item x="6245"/>
        <item x="622"/>
        <item x="2251"/>
        <item x="1430"/>
        <item x="3719"/>
        <item x="88"/>
        <item x="4565"/>
        <item x="441"/>
        <item x="4410"/>
        <item x="655"/>
        <item x="5524"/>
        <item x="2773"/>
        <item x="4363"/>
        <item x="4334"/>
        <item x="1636"/>
        <item x="3955"/>
        <item x="5994"/>
        <item x="4208"/>
        <item x="3541"/>
        <item x="712"/>
        <item x="5751"/>
        <item x="2822"/>
        <item x="2103"/>
        <item x="1213"/>
        <item x="5701"/>
        <item x="5566"/>
        <item x="461"/>
        <item x="6011"/>
        <item x="6065"/>
        <item x="4689"/>
        <item x="4506"/>
        <item x="4572"/>
        <item x="3881"/>
        <item x="5190"/>
        <item x="5044"/>
        <item x="4135"/>
        <item x="3704"/>
        <item x="3975"/>
        <item x="5373"/>
        <item x="584"/>
        <item x="1234"/>
        <item x="5060"/>
        <item x="3435"/>
        <item x="5400"/>
        <item x="2170"/>
        <item x="3157"/>
        <item x="1037"/>
        <item x="5508"/>
        <item x="2628"/>
        <item x="1771"/>
        <item x="667"/>
        <item x="4468"/>
        <item x="4315"/>
        <item x="1121"/>
        <item x="3310"/>
        <item x="2579"/>
        <item x="377"/>
        <item x="57"/>
        <item x="202"/>
        <item x="6007"/>
        <item x="2566"/>
        <item x="3567"/>
        <item x="2885"/>
        <item x="1919"/>
        <item x="5646"/>
        <item x="568"/>
        <item x="498"/>
        <item x="4759"/>
        <item x="27"/>
        <item x="629"/>
        <item x="4969"/>
        <item x="2631"/>
        <item x="1371"/>
        <item x="6171"/>
        <item x="4034"/>
        <item x="4693"/>
        <item x="4206"/>
        <item x="4378"/>
        <item x="3040"/>
        <item x="2295"/>
        <item x="580"/>
        <item x="385"/>
        <item x="3603"/>
        <item x="69"/>
        <item x="4896"/>
        <item x="5420"/>
        <item x="4685"/>
        <item x="2989"/>
        <item x="5621"/>
        <item x="2703"/>
        <item x="2511"/>
        <item x="5811"/>
        <item x="4340"/>
        <item x="1057"/>
        <item x="4192"/>
        <item x="3706"/>
        <item x="4364"/>
        <item x="4024"/>
        <item x="4017"/>
        <item x="4655"/>
        <item x="472"/>
        <item x="3218"/>
        <item x="2276"/>
        <item x="3070"/>
        <item x="5578"/>
        <item x="518"/>
        <item x="2142"/>
        <item x="2729"/>
        <item x="5103"/>
        <item x="5119"/>
        <item x="5418"/>
        <item x="4589"/>
        <item x="5614"/>
        <item x="2151"/>
        <item x="6135"/>
        <item x="3379"/>
        <item x="3236"/>
        <item x="4360"/>
        <item x="1777"/>
        <item x="4211"/>
        <item x="2287"/>
        <item x="1827"/>
        <item x="2813"/>
        <item x="3445"/>
        <item x="1062"/>
        <item x="5638"/>
        <item x="1189"/>
        <item x="1047"/>
        <item x="3341"/>
        <item x="4055"/>
        <item x="5985"/>
        <item x="1219"/>
        <item x="5775"/>
        <item x="3455"/>
        <item x="3632"/>
        <item x="5530"/>
        <item x="1995"/>
        <item x="4095"/>
        <item x="1048"/>
        <item x="2594"/>
        <item x="4662"/>
        <item x="3702"/>
        <item x="3109"/>
        <item x="1034"/>
        <item x="1662"/>
        <item x="2123"/>
        <item x="4281"/>
        <item x="1608"/>
        <item x="1613"/>
        <item x="3286"/>
        <item x="2700"/>
        <item x="3005"/>
        <item x="4762"/>
        <item x="2427"/>
        <item x="2875"/>
        <item x="5183"/>
        <item x="4738"/>
        <item x="3839"/>
        <item x="3399"/>
        <item x="4416"/>
        <item x="2461"/>
        <item x="6046"/>
        <item x="679"/>
        <item x="4566"/>
        <item x="6123"/>
        <item x="1370"/>
        <item x="5881"/>
        <item x="2188"/>
        <item x="2948"/>
        <item x="3994"/>
        <item x="3640"/>
        <item x="3794"/>
        <item x="5268"/>
        <item x="5031"/>
        <item x="4146"/>
        <item x="1446"/>
        <item x="1197"/>
        <item x="383"/>
        <item x="5786"/>
        <item x="2173"/>
        <item x="925"/>
        <item x="6206"/>
        <item x="2312"/>
        <item x="4691"/>
        <item x="5454"/>
        <item x="359"/>
        <item x="4995"/>
        <item x="5952"/>
        <item x="4964"/>
        <item x="2343"/>
        <item x="3393"/>
        <item x="1558"/>
        <item x="4477"/>
        <item x="4240"/>
        <item x="5427"/>
        <item x="2356"/>
        <item x="2674"/>
        <item x="856"/>
        <item x="128"/>
        <item x="4941"/>
        <item x="5592"/>
        <item x="3164"/>
        <item x="1934"/>
        <item x="1240"/>
        <item x="5349"/>
        <item x="4514"/>
        <item x="2529"/>
        <item x="3720"/>
        <item x="2350"/>
        <item x="2328"/>
        <item x="2248"/>
        <item x="3943"/>
        <item x="923"/>
        <item x="514"/>
        <item x="4326"/>
        <item x="747"/>
        <item x="5239"/>
        <item x="1083"/>
        <item x="212"/>
        <item x="955"/>
        <item x="3360"/>
        <item x="2376"/>
        <item x="4054"/>
        <item x="2754"/>
        <item x="1987"/>
        <item x="4150"/>
        <item x="588"/>
        <item x="1184"/>
        <item x="5967"/>
        <item x="1732"/>
        <item x="4250"/>
        <item x="3726"/>
        <item x="3054"/>
        <item x="785"/>
        <item x="4988"/>
        <item x="1605"/>
        <item x="4602"/>
        <item x="3107"/>
        <item x="4497"/>
        <item x="117"/>
        <item x="4649"/>
        <item x="2920"/>
        <item x="260"/>
        <item x="5114"/>
        <item x="3340"/>
        <item x="4998"/>
        <item x="2168"/>
        <item x="1203"/>
        <item x="4270"/>
        <item x="147"/>
        <item x="5551"/>
        <item x="4727"/>
        <item x="3588"/>
        <item x="3443"/>
        <item x="3939"/>
        <item x="495"/>
        <item x="356"/>
        <item x="1920"/>
        <item x="138"/>
        <item x="4915"/>
        <item x="5887"/>
        <item x="2725"/>
        <item x="1964"/>
        <item x="2303"/>
        <item x="2496"/>
        <item x="5613"/>
        <item x="4435"/>
        <item x="3342"/>
        <item x="3049"/>
        <item x="1526"/>
        <item x="2542"/>
        <item x="4945"/>
        <item x="5655"/>
        <item x="6109"/>
        <item x="3395"/>
        <item x="3509"/>
        <item x="6247"/>
        <item x="3665"/>
        <item x="1165"/>
        <item x="4395"/>
        <item x="2498"/>
        <item x="4599"/>
        <item x="685"/>
        <item x="3374"/>
        <item x="5597"/>
        <item x="2914"/>
        <item x="5355"/>
        <item x="5270"/>
        <item x="812"/>
        <item x="2189"/>
        <item x="426"/>
        <item x="2787"/>
        <item x="1108"/>
        <item x="5123"/>
        <item x="2675"/>
        <item x="2843"/>
        <item x="2216"/>
        <item x="5258"/>
        <item x="763"/>
        <item x="799"/>
        <item x="4227"/>
        <item x="2868"/>
        <item x="4194"/>
        <item x="1174"/>
        <item x="4469"/>
        <item x="1884"/>
        <item x="3099"/>
        <item x="564"/>
        <item x="1752"/>
        <item x="693"/>
        <item x="4911"/>
        <item x="5521"/>
        <item x="1571"/>
        <item x="5872"/>
        <item x="106"/>
        <item x="4328"/>
        <item x="347"/>
        <item x="4568"/>
        <item x="3617"/>
        <item x="4527"/>
        <item x="2926"/>
        <item x="5380"/>
        <item x="2351"/>
        <item x="4482"/>
        <item x="5652"/>
        <item x="4910"/>
        <item x="4729"/>
        <item x="4538"/>
        <item x="3232"/>
        <item x="4333"/>
        <item x="775"/>
        <item x="384"/>
        <item x="4882"/>
        <item x="4251"/>
        <item x="962"/>
        <item x="796"/>
        <item x="3387"/>
        <item x="1703"/>
        <item x="2616"/>
        <item x="3301"/>
        <item x="5168"/>
        <item x="1071"/>
        <item x="2181"/>
        <item x="3967"/>
        <item x="3348"/>
        <item x="2021"/>
        <item x="2371"/>
        <item x="2597"/>
        <item x="4130"/>
        <item x="24"/>
        <item x="4032"/>
        <item x="4304"/>
        <item x="5012"/>
        <item x="2318"/>
        <item x="5033"/>
        <item x="5497"/>
        <item x="3102"/>
        <item x="1917"/>
        <item x="331"/>
        <item x="2518"/>
        <item x="4107"/>
        <item x="3535"/>
        <item x="4509"/>
        <item x="2121"/>
        <item x="4667"/>
        <item x="4648"/>
        <item x="5248"/>
        <item x="3382"/>
        <item x="4336"/>
        <item x="2158"/>
        <item x="1761"/>
        <item x="6270"/>
        <item x="563"/>
        <item x="166"/>
        <item x="3255"/>
        <item x="6016"/>
        <item x="1711"/>
        <item x="1451"/>
        <item x="727"/>
        <item x="3228"/>
        <item x="4043"/>
        <item x="2869"/>
        <item x="4848"/>
        <item x="6221"/>
        <item x="4708"/>
        <item x="5318"/>
        <item x="1664"/>
        <item x="5325"/>
        <item x="889"/>
        <item x="6249"/>
        <item x="1848"/>
        <item x="3506"/>
        <item x="1969"/>
        <item x="1461"/>
        <item x="5931"/>
        <item x="2049"/>
        <item x="3891"/>
        <item x="4241"/>
        <item x="2457"/>
        <item x="3838"/>
        <item x="1055"/>
        <item x="3181"/>
        <item x="2052"/>
        <item x="1027"/>
        <item x="4898"/>
        <item x="5368"/>
        <item x="2145"/>
        <item x="4676"/>
        <item x="4999"/>
        <item x="5051"/>
        <item x="798"/>
        <item x="3414"/>
        <item x="1557"/>
        <item x="5311"/>
        <item x="2633"/>
        <item x="3909"/>
        <item x="883"/>
        <item x="3935"/>
        <item x="3267"/>
        <item x="3910"/>
        <item x="4798"/>
        <item x="3851"/>
        <item x="897"/>
        <item x="1101"/>
        <item x="1649"/>
        <item x="2442"/>
        <item x="3322"/>
        <item x="2314"/>
        <item x="5180"/>
        <item x="4914"/>
        <item x="5370"/>
        <item x="4786"/>
        <item x="3623"/>
        <item x="2225"/>
        <item x="127"/>
        <item x="146"/>
        <item x="5121"/>
        <item x="4083"/>
        <item x="3139"/>
        <item x="5470"/>
        <item x="2020"/>
        <item x="3548"/>
        <item x="5813"/>
        <item x="2896"/>
        <item x="2856"/>
        <item x="87"/>
        <item x="2543"/>
        <item x="5005"/>
        <item x="512"/>
        <item x="4865"/>
        <item x="2682"/>
        <item x="2804"/>
        <item x="3648"/>
        <item x="6167"/>
        <item x="6029"/>
        <item x="2065"/>
        <item x="5510"/>
        <item x="3105"/>
        <item x="2037"/>
        <item x="2740"/>
        <item x="2731"/>
        <item x="3949"/>
        <item x="3777"/>
        <item x="4459"/>
        <item x="2167"/>
        <item x="3300"/>
        <item x="4661"/>
        <item x="2473"/>
        <item x="933"/>
        <item x="3262"/>
        <item x="4959"/>
        <item x="4141"/>
        <item x="976"/>
        <item x="2335"/>
        <item x="2424"/>
        <item x="1999"/>
        <item x="5794"/>
        <item x="977"/>
        <item x="647"/>
        <item x="4133"/>
        <item x="5984"/>
        <item x="2556"/>
        <item x="5113"/>
        <item x="5141"/>
        <item x="5145"/>
        <item x="3809"/>
        <item x="5516"/>
        <item x="3890"/>
        <item x="152"/>
        <item x="780"/>
        <item x="4182"/>
        <item x="139"/>
        <item x="4122"/>
        <item x="2859"/>
        <item x="1770"/>
        <item x="1644"/>
        <item x="2449"/>
        <item x="1481"/>
        <item x="2857"/>
        <item x="506"/>
        <item x="3428"/>
        <item x="66"/>
        <item x="2688"/>
        <item x="1966"/>
        <item x="4731"/>
        <item x="6069"/>
        <item x="2300"/>
        <item x="448"/>
        <item x="5620"/>
        <item x="6175"/>
        <item x="1012"/>
        <item x="5498"/>
        <item x="713"/>
        <item x="4977"/>
        <item x="4929"/>
        <item x="5328"/>
        <item x="526"/>
        <item x="80"/>
        <item x="4606"/>
        <item x="4744"/>
        <item x="4400"/>
        <item x="2949"/>
        <item x="5977"/>
        <item x="4932"/>
        <item x="6183"/>
        <item x="2137"/>
        <item x="3295"/>
        <item x="531"/>
        <item x="5222"/>
        <item x="1413"/>
        <item x="4220"/>
        <item x="4672"/>
        <item x="3643"/>
        <item x="370"/>
        <item x="3570"/>
        <item x="3545"/>
        <item x="3645"/>
        <item x="3593"/>
        <item x="3473"/>
        <item x="3667"/>
        <item x="3674"/>
        <item x="3650"/>
        <item x="3602"/>
        <item x="3454"/>
        <item x="3153"/>
        <item x="861"/>
        <item x="5637"/>
        <item x="4644"/>
        <item x="3700"/>
        <item x="701"/>
        <item x="1063"/>
        <item x="4545"/>
        <item x="1576"/>
        <item x="3630"/>
        <item x="6168"/>
        <item x="3684"/>
        <item x="3513"/>
        <item x="3595"/>
        <item x="3592"/>
        <item x="3480"/>
        <item x="3675"/>
        <item x="3433"/>
        <item x="3476"/>
        <item x="3624"/>
        <item x="5920"/>
        <item x="4552"/>
        <item x="636"/>
        <item x="4631"/>
        <item x="2428"/>
        <item x="427"/>
        <item x="4663"/>
        <item x="19"/>
        <item x="2913"/>
        <item x="614"/>
        <item x="2484"/>
        <item x="344"/>
        <item x="5606"/>
        <item x="1245"/>
        <item x="5245"/>
        <item x="1346"/>
        <item x="3032"/>
        <item x="1731"/>
        <item x="4797"/>
        <item x="3961"/>
        <item x="4522"/>
        <item x="1432"/>
        <item x="3239"/>
        <item x="3401"/>
        <item x="6093"/>
        <item x="3162"/>
        <item x="4825"/>
        <item x="547"/>
        <item x="4974"/>
        <item x="3663"/>
        <item x="800"/>
        <item x="3483"/>
        <item x="3773"/>
        <item x="1111"/>
        <item x="641"/>
        <item x="5745"/>
        <item x="4970"/>
        <item x="318"/>
        <item x="327"/>
        <item x="1127"/>
        <item x="213"/>
        <item x="2193"/>
        <item x="723"/>
        <item x="3756"/>
        <item x="1128"/>
        <item x="275"/>
        <item x="5922"/>
        <item x="5147"/>
        <item x="2316"/>
        <item x="5478"/>
        <item x="223"/>
        <item x="2327"/>
        <item x="382"/>
        <item x="456"/>
        <item x="4075"/>
        <item x="1381"/>
        <item x="2738"/>
        <item x="3072"/>
        <item x="396"/>
        <item x="1452"/>
        <item x="3287"/>
        <item x="5697"/>
        <item x="2574"/>
        <item x="623"/>
        <item x="5381"/>
        <item x="4437"/>
        <item x="2890"/>
        <item x="5700"/>
        <item x="562"/>
        <item x="4170"/>
        <item x="3764"/>
        <item x="605"/>
        <item x="602"/>
        <item x="2396"/>
        <item x="3490"/>
        <item x="5766"/>
        <item x="1280"/>
        <item x="4265"/>
        <item x="2244"/>
        <item x="4300"/>
        <item x="2190"/>
        <item x="3755"/>
        <item x="1462"/>
        <item x="1087"/>
        <item x="3058"/>
        <item x="4277"/>
        <item x="4692"/>
        <item x="5463"/>
        <item x="2829"/>
        <item x="5933"/>
        <item x="2"/>
        <item x="5599"/>
        <item x="3797"/>
        <item x="5053"/>
        <item x="912"/>
        <item x="4996"/>
        <item x="2370"/>
        <item x="2046"/>
        <item x="3680"/>
        <item x="399"/>
        <item x="1325"/>
        <item x="5083"/>
        <item x="1550"/>
        <item x="3402"/>
        <item x="3071"/>
        <item x="1238"/>
        <item x="1617"/>
        <item x="3747"/>
        <item x="863"/>
        <item x="858"/>
        <item x="3029"/>
        <item x="4342"/>
        <item x="107"/>
        <item x="4813"/>
        <item x="4163"/>
        <item x="2846"/>
        <item x="3174"/>
        <item x="5281"/>
        <item x="3589"/>
        <item x="3951"/>
        <item x="706"/>
        <item x="705"/>
        <item x="4454"/>
        <item x="979"/>
        <item x="6146"/>
        <item x="1150"/>
        <item x="5960"/>
        <item x="343"/>
        <item x="3780"/>
        <item x="5557"/>
        <item x="2269"/>
        <item x="5130"/>
        <item x="1422"/>
        <item x="4604"/>
        <item x="1094"/>
        <item x="4237"/>
        <item x="2066"/>
        <item x="1039"/>
        <item x="3514"/>
        <item x="2117"/>
        <item x="2239"/>
        <item x="5538"/>
        <item x="5874"/>
        <item x="5017"/>
        <item x="4350"/>
        <item x="2578"/>
        <item x="2410"/>
        <item x="2766"/>
        <item x="386"/>
        <item x="5367"/>
        <item x="578"/>
        <item x="5923"/>
        <item x="3526"/>
        <item x="5310"/>
        <item x="5712"/>
        <item x="2425"/>
        <item x="1084"/>
        <item x="2178"/>
        <item x="5003"/>
        <item x="3906"/>
        <item x="5691"/>
        <item x="5411"/>
        <item x="4643"/>
        <item x="3254"/>
        <item x="1846"/>
        <item x="1791"/>
        <item x="1159"/>
        <item x="1588"/>
        <item x="349"/>
        <item x="3814"/>
        <item x="473"/>
        <item x="5430"/>
        <item x="1953"/>
        <item x="3919"/>
        <item x="5979"/>
        <item x="2798"/>
        <item x="4074"/>
        <item x="486"/>
        <item x="2930"/>
        <item x="5343"/>
        <item x="1011"/>
        <item x="130"/>
        <item x="2227"/>
        <item x="6229"/>
        <item x="2530"/>
        <item x="4858"/>
        <item x="4286"/>
        <item x="5589"/>
        <item x="3887"/>
        <item x="862"/>
        <item x="5226"/>
        <item x="5447"/>
        <item x="279"/>
        <item x="5155"/>
        <item x="3124"/>
        <item x="1624"/>
        <item x="3007"/>
        <item x="1350"/>
        <item x="4399"/>
        <item x="4583"/>
        <item x="990"/>
        <item x="3596"/>
        <item x="5845"/>
        <item x="5581"/>
        <item x="4903"/>
        <item x="6197"/>
        <item x="5824"/>
        <item x="1246"/>
        <item x="5738"/>
        <item x="4244"/>
        <item x="2887"/>
        <item x="4563"/>
        <item x="3441"/>
        <item x="1677"/>
        <item x="5686"/>
        <item x="3817"/>
        <item x="6131"/>
        <item x="6132"/>
        <item x="5199"/>
        <item x="1622"/>
        <item x="6140"/>
        <item x="4329"/>
        <item x="5833"/>
        <item x="1839"/>
        <item x="5987"/>
        <item x="3457"/>
        <item x="1178"/>
        <item x="3948"/>
        <item x="2060"/>
        <item x="4615"/>
        <item x="3493"/>
        <item x="3833"/>
        <item x="5250"/>
        <item x="2032"/>
        <item x="5488"/>
        <item x="1548"/>
        <item x="2139"/>
        <item x="5671"/>
        <item x="6126"/>
        <item x="1096"/>
        <item x="3736"/>
        <item x="2965"/>
        <item x="4178"/>
        <item x="5618"/>
        <item x="2958"/>
        <item x="3092"/>
        <item x="5432"/>
        <item x="3416"/>
        <item x="336"/>
        <item x="5124"/>
        <item x="1448"/>
        <item x="4177"/>
        <item x="4221"/>
        <item x="3227"/>
        <item x="5146"/>
        <item x="6103"/>
        <item x="1470"/>
        <item x="2505"/>
        <item x="2171"/>
        <item x="2527"/>
        <item x="2612"/>
        <item x="5906"/>
        <item x="346"/>
        <item x="1623"/>
        <item x="966"/>
        <item x="5654"/>
        <item x="455"/>
        <item x="1261"/>
        <item x="1735"/>
        <item x="1794"/>
        <item x="1152"/>
        <item x="1508"/>
        <item x="1872"/>
        <item x="1171"/>
        <item x="1618"/>
        <item x="5682"/>
        <item x="1691"/>
        <item x="5531"/>
        <item x="4302"/>
        <item x="2838"/>
        <item x="3549"/>
        <item x="6154"/>
        <item x="2874"/>
        <item x="1212"/>
        <item x="388"/>
        <item x="2051"/>
        <item x="4065"/>
        <item x="1723"/>
        <item x="4894"/>
        <item x="4997"/>
        <item x="6100"/>
        <item x="5089"/>
        <item x="4767"/>
        <item x="3246"/>
        <item x="5628"/>
        <item x="4029"/>
        <item x="5656"/>
        <item x="2576"/>
        <item x="1123"/>
        <item x="452"/>
        <item x="5511"/>
        <item x="3444"/>
        <item x="2514"/>
        <item x="1718"/>
        <item x="5953"/>
        <item x="1259"/>
        <item x="1425"/>
        <item x="5298"/>
        <item x="3933"/>
        <item x="2982"/>
        <item x="1702"/>
        <item x="2135"/>
        <item x="2016"/>
        <item x="4694"/>
        <item x="2539"/>
        <item x="1028"/>
        <item x="4443"/>
        <item x="1468"/>
        <item x="1535"/>
        <item x="1676"/>
        <item x="4978"/>
        <item x="2870"/>
        <item x="530"/>
        <item x="4924"/>
        <item x="5722"/>
        <item x="4976"/>
        <item x="5792"/>
        <item x="630"/>
        <item x="4358"/>
        <item x="4202"/>
        <item x="1519"/>
        <item x="2228"/>
        <item x="267"/>
        <item x="169"/>
        <item x="42"/>
        <item x="5884"/>
        <item x="5829"/>
        <item x="1653"/>
        <item x="2033"/>
        <item x="1720"/>
        <item x="5084"/>
        <item x="1490"/>
        <item x="2714"/>
        <item x="5169"/>
        <item x="3316"/>
        <item x="3235"/>
        <item x="686"/>
        <item x="4513"/>
        <item x="1016"/>
        <item x="2058"/>
        <item x="2004"/>
        <item x="1015"/>
        <item x="4972"/>
        <item x="481"/>
        <item x="13"/>
        <item x="730"/>
        <item x="2419"/>
        <item x="5915"/>
        <item x="2786"/>
        <item x="6239"/>
        <item x="3369"/>
        <item x="3024"/>
        <item x="2645"/>
        <item x="2777"/>
        <item x="5274"/>
        <item x="628"/>
        <item x="2090"/>
        <item x="4550"/>
        <item x="4622"/>
        <item x="1736"/>
        <item x="608"/>
        <item x="3467"/>
        <item x="5163"/>
        <item x="54"/>
        <item x="3766"/>
        <item x="1491"/>
        <item x="1900"/>
        <item x="1061"/>
        <item x="2737"/>
        <item x="6035"/>
        <item x="5782"/>
        <item x="1136"/>
        <item x="5034"/>
        <item x="5653"/>
        <item x="3921"/>
        <item x="479"/>
        <item x="5255"/>
        <item x="5013"/>
        <item x="2863"/>
        <item x="4558"/>
        <item x="3937"/>
        <item x="527"/>
        <item x="4618"/>
        <item x="4750"/>
        <item x="590"/>
        <item x="5428"/>
        <item x="467"/>
        <item x="305"/>
        <item x="3638"/>
        <item x="3628"/>
        <item x="1534"/>
        <item x="871"/>
        <item x="3373"/>
        <item x="2865"/>
        <item x="918"/>
        <item x="250"/>
        <item x="4260"/>
        <item x="2825"/>
        <item x="1278"/>
        <item x="5093"/>
        <item x="2336"/>
        <item x="4390"/>
        <item x="5660"/>
        <item x="312"/>
        <item x="6019"/>
        <item x="4172"/>
        <item x="5097"/>
        <item x="3918"/>
        <item x="1320"/>
        <item x="3208"/>
        <item x="3418"/>
        <item x="5523"/>
        <item x="3915"/>
        <item x="101"/>
        <item x="5574"/>
        <item x="4818"/>
        <item x="1399"/>
        <item x="3221"/>
        <item x="3244"/>
        <item x="1125"/>
        <item x="5505"/>
        <item x="12"/>
        <item x="544"/>
        <item x="5737"/>
        <item x="319"/>
        <item x="577"/>
        <item x="3323"/>
        <item x="6070"/>
        <item x="3685"/>
        <item x="1907"/>
        <item x="5408"/>
        <item x="3135"/>
        <item x="5687"/>
        <item x="1629"/>
        <item x="1818"/>
        <item x="5276"/>
        <item x="5981"/>
        <item x="3138"/>
        <item x="2491"/>
        <item x="1651"/>
        <item x="3561"/>
        <item x="1031"/>
        <item x="525"/>
        <item x="1143"/>
        <item x="2177"/>
        <item x="2939"/>
        <item x="3990"/>
        <item x="6039"/>
        <item x="2551"/>
        <item x="2054"/>
        <item x="567"/>
        <item x="543"/>
        <item x="64"/>
        <item x="846"/>
        <item x="1994"/>
        <item x="3093"/>
        <item x="3281"/>
        <item x="4640"/>
        <item x="4639"/>
        <item x="4982"/>
        <item x="4981"/>
        <item x="803"/>
        <item x="5564"/>
        <item x="5861"/>
        <item x="3789"/>
        <item x="404"/>
        <item x="1236"/>
        <item x="1841"/>
        <item x="172"/>
        <item x="1867"/>
        <item x="4720"/>
        <item x="996"/>
        <item x="1584"/>
        <item x="2834"/>
        <item x="3711"/>
        <item x="4354"/>
        <item x="1126"/>
        <item x="2397"/>
        <item x="3328"/>
        <item x="357"/>
        <item x="919"/>
        <item x="3765"/>
        <item x="2415"/>
        <item x="4018"/>
        <item x="3074"/>
        <item x="4006"/>
        <item x="6088"/>
        <item x="648"/>
        <item x="678"/>
        <item x="1585"/>
        <item x="4802"/>
        <item x="769"/>
        <item x="6003"/>
        <item x="5999"/>
        <item x="2601"/>
        <item x="575"/>
        <item t="default"/>
      </items>
    </pivotField>
    <pivotField showAll="0"/>
    <pivotField showAll="0"/>
    <pivotField showAll="0"/>
    <pivotField dataField="1" showAll="0">
      <items count="7">
        <item x="3"/>
        <item x="0"/>
        <item m="1" x="5"/>
        <item x="1"/>
        <item x="2"/>
        <item x="4"/>
        <item t="default"/>
      </items>
    </pivotField>
    <pivotField showAll="0">
      <items count="157">
        <item x="69"/>
        <item x="86"/>
        <item x="106"/>
        <item x="55"/>
        <item x="100"/>
        <item x="89"/>
        <item x="139"/>
        <item x="112"/>
        <item x="144"/>
        <item x="5"/>
        <item x="152"/>
        <item x="123"/>
        <item x="76"/>
        <item x="38"/>
        <item x="111"/>
        <item x="93"/>
        <item x="82"/>
        <item x="135"/>
        <item x="31"/>
        <item x="146"/>
        <item x="20"/>
        <item x="107"/>
        <item x="99"/>
        <item x="32"/>
        <item x="13"/>
        <item x="8"/>
        <item x="132"/>
        <item x="101"/>
        <item x="141"/>
        <item x="56"/>
        <item x="88"/>
        <item x="29"/>
        <item x="36"/>
        <item x="117"/>
        <item x="95"/>
        <item x="110"/>
        <item x="80"/>
        <item x="72"/>
        <item x="129"/>
        <item x="14"/>
        <item x="84"/>
        <item x="49"/>
        <item x="113"/>
        <item x="40"/>
        <item x="134"/>
        <item x="102"/>
        <item x="53"/>
        <item x="3"/>
        <item x="70"/>
        <item x="18"/>
        <item x="57"/>
        <item x="81"/>
        <item x="147"/>
        <item x="74"/>
        <item x="115"/>
        <item x="43"/>
        <item x="21"/>
        <item x="50"/>
        <item x="35"/>
        <item x="37"/>
        <item x="143"/>
        <item x="62"/>
        <item x="12"/>
        <item x="75"/>
        <item x="119"/>
        <item x="34"/>
        <item x="68"/>
        <item x="90"/>
        <item x="67"/>
        <item x="19"/>
        <item x="64"/>
        <item x="2"/>
        <item x="6"/>
        <item x="42"/>
        <item x="151"/>
        <item x="17"/>
        <item x="83"/>
        <item x="46"/>
        <item x="153"/>
        <item x="0"/>
        <item x="155"/>
        <item x="138"/>
        <item x="58"/>
        <item x="25"/>
        <item x="149"/>
        <item x="52"/>
        <item x="24"/>
        <item x="98"/>
        <item x="22"/>
        <item x="109"/>
        <item x="124"/>
        <item x="47"/>
        <item x="1"/>
        <item x="116"/>
        <item x="45"/>
        <item x="104"/>
        <item x="97"/>
        <item x="118"/>
        <item x="148"/>
        <item x="4"/>
        <item x="145"/>
        <item x="103"/>
        <item x="48"/>
        <item x="63"/>
        <item x="133"/>
        <item x="140"/>
        <item x="94"/>
        <item x="15"/>
        <item x="131"/>
        <item x="114"/>
        <item x="120"/>
        <item x="28"/>
        <item x="23"/>
        <item x="60"/>
        <item x="121"/>
        <item x="105"/>
        <item x="122"/>
        <item x="44"/>
        <item x="137"/>
        <item x="61"/>
        <item x="51"/>
        <item x="136"/>
        <item x="73"/>
        <item x="78"/>
        <item x="26"/>
        <item x="126"/>
        <item x="9"/>
        <item x="150"/>
        <item x="91"/>
        <item x="85"/>
        <item x="41"/>
        <item x="92"/>
        <item x="130"/>
        <item x="39"/>
        <item x="79"/>
        <item x="71"/>
        <item x="54"/>
        <item x="108"/>
        <item x="77"/>
        <item x="59"/>
        <item x="66"/>
        <item x="27"/>
        <item x="7"/>
        <item x="154"/>
        <item x="96"/>
        <item x="87"/>
        <item x="33"/>
        <item x="10"/>
        <item x="142"/>
        <item x="125"/>
        <item x="11"/>
        <item x="16"/>
        <item x="127"/>
        <item x="65"/>
        <item x="128"/>
        <item x="30"/>
        <item t="default"/>
      </items>
    </pivotField>
    <pivotField showAll="0"/>
    <pivotField showAll="0"/>
    <pivotField showAll="0"/>
    <pivotField showAll="0"/>
    <pivotField showAll="0"/>
    <pivotField showAll="0"/>
    <pivotField numFmtId="164" showAll="0"/>
    <pivotField numFmtId="164" showAll="0"/>
    <pivotField showAll="0"/>
    <pivotField showAll="0"/>
    <pivotField axis="axisRow" showAll="0">
      <items count="6">
        <item x="3"/>
        <item x="4"/>
        <item x="2"/>
        <item x="0"/>
        <item x="1"/>
        <item t="default"/>
      </items>
    </pivotField>
    <pivotField showAll="0">
      <items count="11">
        <item x="2"/>
        <item x="3"/>
        <item x="0"/>
        <item x="1"/>
        <item x="4"/>
        <item m="1" x="6"/>
        <item m="1" x="5"/>
        <item m="1" x="7"/>
        <item m="1" x="8"/>
        <item m="1" x="9"/>
        <item t="default"/>
      </items>
    </pivotField>
    <pivotField showAll="0">
      <items count="11">
        <item x="2"/>
        <item x="0"/>
        <item x="3"/>
        <item x="4"/>
        <item x="1"/>
        <item m="1" x="5"/>
        <item m="1" x="6"/>
        <item m="1" x="8"/>
        <item m="1" x="9"/>
        <item m="1" x="7"/>
        <item t="default"/>
      </items>
    </pivotField>
  </pivotFields>
  <rowFields count="1">
    <field x="17"/>
  </rowFields>
  <rowItems count="6">
    <i>
      <x/>
    </i>
    <i>
      <x v="1"/>
    </i>
    <i>
      <x v="2"/>
    </i>
    <i>
      <x v="3"/>
    </i>
    <i>
      <x v="4"/>
    </i>
    <i t="grand">
      <x/>
    </i>
  </rowItems>
  <colItems count="1">
    <i/>
  </colItems>
  <dataFields count="1">
    <dataField name="Count of NEIGHBOURHOOD GROUP" fld="5" subtotal="count" baseField="0" baseItem="0"/>
  </dataFields>
  <chartFormats count="5">
    <chartFormat chart="12" format="39" series="1">
      <pivotArea type="data" outline="0" fieldPosition="0">
        <references count="1">
          <reference field="4294967294" count="1" selected="0">
            <x v="0"/>
          </reference>
        </references>
      </pivotArea>
    </chartFormat>
    <chartFormat chart="0" format="34" series="1">
      <pivotArea type="data" outline="0" fieldPosition="0">
        <references count="1">
          <reference field="4294967294" count="1" selected="0">
            <x v="0"/>
          </reference>
        </references>
      </pivotArea>
    </chartFormat>
    <chartFormat chart="31" format="35" series="1">
      <pivotArea type="data" outline="0" fieldPosition="0">
        <references count="1">
          <reference field="4294967294" count="1" selected="0">
            <x v="0"/>
          </reference>
        </references>
      </pivotArea>
    </chartFormat>
    <chartFormat chart="32" format="36" series="1">
      <pivotArea type="data" outline="0" fieldPosition="0">
        <references count="1">
          <reference field="4294967294" count="1" selected="0">
            <x v="0"/>
          </reference>
        </references>
      </pivotArea>
    </chartFormat>
    <chartFormat chart="33"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6CF031-39BB-4792-BB96-2740EC6D4CB9}" name="PivotTable2"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12">
  <location ref="J1:K7" firstHeaderRow="1" firstDataRow="1" firstDataCol="1"/>
  <pivotFields count="20">
    <pivotField showAll="0"/>
    <pivotField showAll="0"/>
    <pivotField showAll="0"/>
    <pivotField showAll="0"/>
    <pivotField showAll="0"/>
    <pivotField showAll="0">
      <items count="7">
        <item x="3"/>
        <item x="0"/>
        <item m="1" x="5"/>
        <item x="1"/>
        <item x="2"/>
        <item x="4"/>
        <item t="default"/>
      </items>
    </pivotField>
    <pivotField showAll="0"/>
    <pivotField showAll="0"/>
    <pivotField showAll="0"/>
    <pivotField showAll="0"/>
    <pivotField showAll="0"/>
    <pivotField showAll="0"/>
    <pivotField showAll="0"/>
    <pivotField numFmtId="164" showAll="0"/>
    <pivotField numFmtId="164" showAll="0"/>
    <pivotField showAll="0"/>
    <pivotField showAll="0"/>
    <pivotField showAll="0">
      <items count="6">
        <item x="3"/>
        <item x="4"/>
        <item x="2"/>
        <item x="0"/>
        <item x="1"/>
        <item t="default"/>
      </items>
    </pivotField>
    <pivotField axis="axisRow" dataField="1" showAll="0">
      <items count="11">
        <item m="1" x="6"/>
        <item m="1" x="5"/>
        <item m="1" x="7"/>
        <item m="1" x="8"/>
        <item m="1" x="9"/>
        <item x="0"/>
        <item x="1"/>
        <item x="2"/>
        <item x="3"/>
        <item x="4"/>
        <item t="default"/>
      </items>
    </pivotField>
    <pivotField showAll="0">
      <items count="11">
        <item x="2"/>
        <item x="0"/>
        <item x="3"/>
        <item x="4"/>
        <item x="1"/>
        <item m="1" x="5"/>
        <item m="1" x="6"/>
        <item m="1" x="8"/>
        <item m="1" x="9"/>
        <item m="1" x="7"/>
        <item t="default"/>
      </items>
    </pivotField>
  </pivotFields>
  <rowFields count="1">
    <field x="18"/>
  </rowFields>
  <rowItems count="6">
    <i>
      <x v="5"/>
    </i>
    <i>
      <x v="6"/>
    </i>
    <i>
      <x v="7"/>
    </i>
    <i>
      <x v="8"/>
    </i>
    <i>
      <x v="9"/>
    </i>
    <i t="grand">
      <x/>
    </i>
  </rowItems>
  <colItems count="1">
    <i/>
  </colItems>
  <dataFields count="1">
    <dataField name="Count of PRICE RANGE " fld="18"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8" count="1" selected="0">
            <x v="5"/>
          </reference>
        </references>
      </pivotArea>
    </chartFormat>
    <chartFormat chart="1" format="2">
      <pivotArea type="data" outline="0" fieldPosition="0">
        <references count="2">
          <reference field="4294967294" count="1" selected="0">
            <x v="0"/>
          </reference>
          <reference field="18" count="1" selected="0">
            <x v="6"/>
          </reference>
        </references>
      </pivotArea>
    </chartFormat>
    <chartFormat chart="1" format="3">
      <pivotArea type="data" outline="0" fieldPosition="0">
        <references count="2">
          <reference field="4294967294" count="1" selected="0">
            <x v="0"/>
          </reference>
          <reference field="18" count="1" selected="0">
            <x v="7"/>
          </reference>
        </references>
      </pivotArea>
    </chartFormat>
    <chartFormat chart="1" format="4">
      <pivotArea type="data" outline="0" fieldPosition="0">
        <references count="2">
          <reference field="4294967294" count="1" selected="0">
            <x v="0"/>
          </reference>
          <reference field="18" count="1" selected="0">
            <x v="8"/>
          </reference>
        </references>
      </pivotArea>
    </chartFormat>
    <chartFormat chart="1" format="5">
      <pivotArea type="data" outline="0" fieldPosition="0">
        <references count="2">
          <reference field="4294967294" count="1" selected="0">
            <x v="0"/>
          </reference>
          <reference field="18" count="1" selected="0">
            <x v="9"/>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8" count="1" selected="0">
            <x v="5"/>
          </reference>
        </references>
      </pivotArea>
    </chartFormat>
    <chartFormat chart="4" format="14">
      <pivotArea type="data" outline="0" fieldPosition="0">
        <references count="2">
          <reference field="4294967294" count="1" selected="0">
            <x v="0"/>
          </reference>
          <reference field="18" count="1" selected="0">
            <x v="6"/>
          </reference>
        </references>
      </pivotArea>
    </chartFormat>
    <chartFormat chart="4" format="15">
      <pivotArea type="data" outline="0" fieldPosition="0">
        <references count="2">
          <reference field="4294967294" count="1" selected="0">
            <x v="0"/>
          </reference>
          <reference field="18" count="1" selected="0">
            <x v="7"/>
          </reference>
        </references>
      </pivotArea>
    </chartFormat>
    <chartFormat chart="4" format="16">
      <pivotArea type="data" outline="0" fieldPosition="0">
        <references count="2">
          <reference field="4294967294" count="1" selected="0">
            <x v="0"/>
          </reference>
          <reference field="18" count="1" selected="0">
            <x v="8"/>
          </reference>
        </references>
      </pivotArea>
    </chartFormat>
    <chartFormat chart="4" format="17">
      <pivotArea type="data" outline="0" fieldPosition="0">
        <references count="2">
          <reference field="4294967294" count="1" selected="0">
            <x v="0"/>
          </reference>
          <reference field="18"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A01456-9163-4F83-AB52-E56F7CF835ED}" name="PivotTable17"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A77:B83" firstHeaderRow="1" firstDataRow="1" firstDataCol="1"/>
  <pivotFields count="20">
    <pivotField showAll="0"/>
    <pivotField showAll="0"/>
    <pivotField showAll="0"/>
    <pivotField showAll="0"/>
    <pivotField showAll="0"/>
    <pivotField axis="axisRow" showAll="0">
      <items count="7">
        <item x="3"/>
        <item x="0"/>
        <item m="1" x="5"/>
        <item x="1"/>
        <item x="2"/>
        <item x="4"/>
        <item t="default"/>
      </items>
    </pivotField>
    <pivotField showAll="0"/>
    <pivotField showAll="0"/>
    <pivotField showAll="0"/>
    <pivotField showAll="0"/>
    <pivotField showAll="0"/>
    <pivotField showAll="0"/>
    <pivotField showAll="0"/>
    <pivotField numFmtId="164" showAll="0">
      <items count="1171">
        <item x="284"/>
        <item x="88"/>
        <item x="287"/>
        <item x="486"/>
        <item x="75"/>
        <item x="254"/>
        <item x="278"/>
        <item x="471"/>
        <item x="485"/>
        <item x="472"/>
        <item x="931"/>
        <item x="248"/>
        <item x="43"/>
        <item x="663"/>
        <item x="958"/>
        <item x="530"/>
        <item x="105"/>
        <item x="369"/>
        <item x="271"/>
        <item x="251"/>
        <item x="443"/>
        <item x="5"/>
        <item x="265"/>
        <item x="225"/>
        <item x="547"/>
        <item x="774"/>
        <item x="656"/>
        <item x="1046"/>
        <item x="1051"/>
        <item x="918"/>
        <item x="423"/>
        <item x="176"/>
        <item x="1137"/>
        <item x="1044"/>
        <item x="200"/>
        <item x="1127"/>
        <item x="507"/>
        <item x="66"/>
        <item x="386"/>
        <item x="1089"/>
        <item x="514"/>
        <item x="953"/>
        <item x="601"/>
        <item x="948"/>
        <item x="816"/>
        <item x="188"/>
        <item x="129"/>
        <item x="565"/>
        <item x="762"/>
        <item x="286"/>
        <item x="716"/>
        <item x="363"/>
        <item x="927"/>
        <item x="853"/>
        <item x="960"/>
        <item x="885"/>
        <item x="802"/>
        <item x="165"/>
        <item x="569"/>
        <item x="883"/>
        <item x="769"/>
        <item x="196"/>
        <item x="627"/>
        <item x="141"/>
        <item x="221"/>
        <item x="524"/>
        <item x="74"/>
        <item x="540"/>
        <item x="735"/>
        <item x="451"/>
        <item x="411"/>
        <item x="309"/>
        <item x="543"/>
        <item x="84"/>
        <item x="1078"/>
        <item x="538"/>
        <item x="1073"/>
        <item x="727"/>
        <item x="420"/>
        <item x="1087"/>
        <item x="573"/>
        <item x="589"/>
        <item x="312"/>
        <item x="20"/>
        <item x="468"/>
        <item x="906"/>
        <item x="878"/>
        <item x="205"/>
        <item x="206"/>
        <item x="904"/>
        <item x="922"/>
        <item x="957"/>
        <item x="1"/>
        <item x="497"/>
        <item x="598"/>
        <item x="432"/>
        <item x="362"/>
        <item x="787"/>
        <item x="660"/>
        <item x="12"/>
        <item x="688"/>
        <item x="607"/>
        <item x="393"/>
        <item x="750"/>
        <item x="311"/>
        <item x="512"/>
        <item x="1081"/>
        <item x="817"/>
        <item x="518"/>
        <item x="1146"/>
        <item x="93"/>
        <item x="1156"/>
        <item x="138"/>
        <item x="842"/>
        <item x="375"/>
        <item x="781"/>
        <item x="345"/>
        <item x="671"/>
        <item x="1168"/>
        <item x="889"/>
        <item x="320"/>
        <item x="611"/>
        <item x="135"/>
        <item x="315"/>
        <item x="172"/>
        <item x="162"/>
        <item x="157"/>
        <item x="395"/>
        <item x="247"/>
        <item x="870"/>
        <item x="794"/>
        <item x="397"/>
        <item x="702"/>
        <item x="881"/>
        <item x="705"/>
        <item x="158"/>
        <item x="199"/>
        <item x="913"/>
        <item x="467"/>
        <item x="1160"/>
        <item x="867"/>
        <item x="33"/>
        <item x="788"/>
        <item x="946"/>
        <item x="83"/>
        <item x="974"/>
        <item x="454"/>
        <item x="1097"/>
        <item x="661"/>
        <item x="1154"/>
        <item x="441"/>
        <item x="993"/>
        <item x="854"/>
        <item x="35"/>
        <item x="3"/>
        <item x="1037"/>
        <item x="274"/>
        <item x="983"/>
        <item x="653"/>
        <item x="26"/>
        <item x="1017"/>
        <item x="846"/>
        <item x="48"/>
        <item x="544"/>
        <item x="557"/>
        <item x="901"/>
        <item x="1018"/>
        <item x="383"/>
        <item x="721"/>
        <item x="988"/>
        <item x="193"/>
        <item x="928"/>
        <item x="1090"/>
        <item x="1149"/>
        <item x="575"/>
        <item x="306"/>
        <item x="326"/>
        <item x="783"/>
        <item x="427"/>
        <item x="358"/>
        <item x="444"/>
        <item x="668"/>
        <item x="111"/>
        <item x="329"/>
        <item x="835"/>
        <item x="725"/>
        <item x="674"/>
        <item x="545"/>
        <item x="70"/>
        <item x="869"/>
        <item x="776"/>
        <item x="201"/>
        <item x="650"/>
        <item x="101"/>
        <item x="452"/>
        <item x="1103"/>
        <item x="707"/>
        <item x="827"/>
        <item x="767"/>
        <item x="1126"/>
        <item x="888"/>
        <item x="897"/>
        <item x="184"/>
        <item x="399"/>
        <item x="52"/>
        <item x="965"/>
        <item x="58"/>
        <item x="305"/>
        <item x="968"/>
        <item x="938"/>
        <item x="470"/>
        <item x="550"/>
        <item x="484"/>
        <item x="128"/>
        <item x="864"/>
        <item x="1115"/>
        <item x="86"/>
        <item x="177"/>
        <item x="1011"/>
        <item x="258"/>
        <item x="1025"/>
        <item x="382"/>
        <item x="753"/>
        <item x="987"/>
        <item x="25"/>
        <item x="435"/>
        <item x="797"/>
        <item x="366"/>
        <item x="596"/>
        <item x="552"/>
        <item x="314"/>
        <item x="18"/>
        <item x="521"/>
        <item x="1113"/>
        <item x="711"/>
        <item x="934"/>
        <item x="592"/>
        <item x="973"/>
        <item x="1000"/>
        <item x="909"/>
        <item x="515"/>
        <item x="7"/>
        <item x="82"/>
        <item x="348"/>
        <item x="59"/>
        <item x="1057"/>
        <item x="629"/>
        <item x="939"/>
        <item x="615"/>
        <item x="665"/>
        <item x="587"/>
        <item x="730"/>
        <item x="795"/>
        <item x="62"/>
        <item x="572"/>
        <item x="584"/>
        <item x="98"/>
        <item x="925"/>
        <item x="874"/>
        <item x="493"/>
        <item x="1061"/>
        <item x="920"/>
        <item x="506"/>
        <item x="371"/>
        <item x="798"/>
        <item x="67"/>
        <item x="1028"/>
        <item x="1007"/>
        <item x="8"/>
        <item x="902"/>
        <item x="664"/>
        <item x="563"/>
        <item x="173"/>
        <item x="655"/>
        <item x="691"/>
        <item x="1109"/>
        <item x="168"/>
        <item x="502"/>
        <item x="125"/>
        <item x="346"/>
        <item x="381"/>
        <item x="275"/>
        <item x="1054"/>
        <item x="1033"/>
        <item x="51"/>
        <item x="840"/>
        <item x="880"/>
        <item x="778"/>
        <item x="952"/>
        <item x="1070"/>
        <item x="890"/>
        <item x="509"/>
        <item x="92"/>
        <item x="635"/>
        <item x="678"/>
        <item x="392"/>
        <item x="1123"/>
        <item x="270"/>
        <item x="1016"/>
        <item x="690"/>
        <item x="732"/>
        <item x="604"/>
        <item x="416"/>
        <item x="669"/>
        <item x="147"/>
        <item x="694"/>
        <item x="419"/>
        <item x="791"/>
        <item x="1042"/>
        <item x="90"/>
        <item x="457"/>
        <item x="639"/>
        <item x="47"/>
        <item x="810"/>
        <item x="187"/>
        <item x="755"/>
        <item x="513"/>
        <item x="232"/>
        <item x="293"/>
        <item x="40"/>
        <item x="649"/>
        <item x="626"/>
        <item x="227"/>
        <item x="150"/>
        <item x="151"/>
        <item x="780"/>
        <item x="321"/>
        <item x="1158"/>
        <item x="437"/>
        <item x="91"/>
        <item x="568"/>
        <item x="621"/>
        <item x="229"/>
        <item x="784"/>
        <item x="148"/>
        <item x="964"/>
        <item x="159"/>
        <item x="1159"/>
        <item x="926"/>
        <item x="1165"/>
        <item x="1147"/>
        <item x="622"/>
        <item x="834"/>
        <item x="977"/>
        <item x="534"/>
        <item x="194"/>
        <item x="933"/>
        <item x="72"/>
        <item x="672"/>
        <item x="630"/>
        <item x="683"/>
        <item x="179"/>
        <item x="862"/>
        <item x="1164"/>
        <item x="182"/>
        <item x="745"/>
        <item x="703"/>
        <item x="163"/>
        <item x="308"/>
        <item x="357"/>
        <item x="893"/>
        <item x="738"/>
        <item x="355"/>
        <item x="815"/>
        <item x="1099"/>
        <item x="1105"/>
        <item x="464"/>
        <item x="643"/>
        <item x="771"/>
        <item x="995"/>
        <item x="687"/>
        <item x="527"/>
        <item x="436"/>
        <item x="367"/>
        <item x="1084"/>
        <item x="231"/>
        <item x="871"/>
        <item x="811"/>
        <item x="685"/>
        <item x="976"/>
        <item x="325"/>
        <item x="27"/>
        <item x="597"/>
        <item x="991"/>
        <item x="44"/>
        <item x="522"/>
        <item x="766"/>
        <item x="290"/>
        <item x="54"/>
        <item x="388"/>
        <item x="418"/>
        <item x="1010"/>
        <item x="295"/>
        <item x="190"/>
        <item x="319"/>
        <item x="1130"/>
        <item x="1157"/>
        <item x="335"/>
        <item x="123"/>
        <item x="167"/>
        <item x="556"/>
        <item x="907"/>
        <item x="748"/>
        <item x="932"/>
        <item x="356"/>
        <item x="114"/>
        <item x="180"/>
        <item x="410"/>
        <item x="46"/>
        <item x="16"/>
        <item x="473"/>
        <item x="799"/>
        <item x="477"/>
        <item x="145"/>
        <item x="332"/>
        <item x="426"/>
        <item x="662"/>
        <item x="843"/>
        <item x="863"/>
        <item x="1069"/>
        <item x="304"/>
        <item x="211"/>
        <item x="425"/>
        <item x="532"/>
        <item x="1012"/>
        <item x="429"/>
        <item x="19"/>
        <item x="1148"/>
        <item x="479"/>
        <item x="595"/>
        <item x="593"/>
        <item x="961"/>
        <item x="156"/>
        <item x="1104"/>
        <item x="1161"/>
        <item x="459"/>
        <item x="240"/>
        <item x="133"/>
        <item x="136"/>
        <item x="132"/>
        <item x="943"/>
        <item x="481"/>
        <item x="900"/>
        <item x="511"/>
        <item x="579"/>
        <item x="1052"/>
        <item x="823"/>
        <item x="170"/>
        <item x="496"/>
        <item x="102"/>
        <item x="868"/>
        <item x="822"/>
        <item x="155"/>
        <item x="641"/>
        <item x="140"/>
        <item x="559"/>
        <item x="97"/>
        <item x="294"/>
        <item x="202"/>
        <item x="455"/>
        <item x="1030"/>
        <item x="30"/>
        <item x="1124"/>
        <item x="757"/>
        <item x="351"/>
        <item x="535"/>
        <item x="1152"/>
        <item x="192"/>
        <item x="1139"/>
        <item x="969"/>
        <item x="733"/>
        <item x="693"/>
        <item x="107"/>
        <item x="69"/>
        <item x="740"/>
        <item x="872"/>
        <item x="1136"/>
        <item x="94"/>
        <item x="945"/>
        <item x="24"/>
        <item x="970"/>
        <item x="686"/>
        <item x="1023"/>
        <item x="715"/>
        <item x="752"/>
        <item x="299"/>
        <item x="898"/>
        <item x="183"/>
        <item x="174"/>
        <item x="729"/>
        <item x="911"/>
        <item x="1068"/>
        <item x="57"/>
        <item x="245"/>
        <item x="32"/>
        <item x="385"/>
        <item x="790"/>
        <item x="959"/>
        <item x="289"/>
        <item x="666"/>
        <item x="923"/>
        <item x="990"/>
        <item x="719"/>
        <item x="566"/>
        <item x="667"/>
        <item x="398"/>
        <item x="394"/>
        <item x="186"/>
        <item x="1063"/>
        <item x="967"/>
        <item x="697"/>
        <item x="896"/>
        <item x="39"/>
        <item x="495"/>
        <item x="408"/>
        <item x="267"/>
        <item x="409"/>
        <item x="724"/>
        <item x="1122"/>
        <item x="914"/>
        <item x="120"/>
        <item x="228"/>
        <item x="751"/>
        <item x="110"/>
        <item x="81"/>
        <item x="447"/>
        <item x="4"/>
        <item x="13"/>
        <item x="949"/>
        <item x="11"/>
        <item x="415"/>
        <item x="1116"/>
        <item x="87"/>
        <item x="580"/>
        <item x="739"/>
        <item x="80"/>
        <item x="1107"/>
        <item x="89"/>
        <item x="103"/>
        <item x="370"/>
        <item x="1080"/>
        <item x="1064"/>
        <item x="131"/>
        <item x="1082"/>
        <item x="209"/>
        <item x="806"/>
        <item x="207"/>
        <item x="1032"/>
        <item x="282"/>
        <item x="377"/>
        <item x="164"/>
        <item x="1092"/>
        <item x="71"/>
        <item x="1031"/>
        <item x="887"/>
        <item x="9"/>
        <item x="847"/>
        <item x="310"/>
        <item x="912"/>
        <item x="1029"/>
        <item x="625"/>
        <item x="259"/>
        <item x="354"/>
        <item x="246"/>
        <item x="761"/>
        <item x="242"/>
        <item x="941"/>
        <item x="73"/>
        <item x="313"/>
        <item x="2"/>
        <item x="789"/>
        <item x="764"/>
        <item x="379"/>
        <item x="520"/>
        <item x="966"/>
        <item x="978"/>
        <item x="494"/>
        <item x="749"/>
        <item x="428"/>
        <item x="1019"/>
        <item x="108"/>
        <item x="541"/>
        <item x="1128"/>
        <item x="709"/>
        <item x="1114"/>
        <item x="986"/>
        <item x="488"/>
        <item x="373"/>
        <item x="824"/>
        <item x="476"/>
        <item x="648"/>
        <item x="717"/>
        <item x="222"/>
        <item x="413"/>
        <item x="915"/>
        <item x="64"/>
        <item x="637"/>
        <item x="590"/>
        <item x="793"/>
        <item x="858"/>
        <item x="252"/>
        <item x="402"/>
        <item x="61"/>
        <item x="1020"/>
        <item x="759"/>
        <item x="15"/>
        <item x="1072"/>
        <item x="56"/>
        <item x="119"/>
        <item x="744"/>
        <item x="324"/>
        <item x="238"/>
        <item x="1021"/>
        <item x="567"/>
        <item x="161"/>
        <item x="28"/>
        <item x="1093"/>
        <item x="1038"/>
        <item x="760"/>
        <item x="818"/>
        <item x="285"/>
        <item x="283"/>
        <item x="523"/>
        <item x="461"/>
        <item x="448"/>
        <item x="460"/>
        <item x="109"/>
        <item x="489"/>
        <item x="233"/>
        <item x="417"/>
        <item x="1005"/>
        <item x="636"/>
        <item x="475"/>
        <item x="1086"/>
        <item x="269"/>
        <item x="831"/>
        <item x="41"/>
        <item x="718"/>
        <item x="1138"/>
        <item x="300"/>
        <item x="338"/>
        <item x="499"/>
        <item x="339"/>
        <item x="450"/>
        <item x="770"/>
        <item x="302"/>
        <item x="453"/>
        <item x="350"/>
        <item x="851"/>
        <item x="378"/>
        <item x="266"/>
        <item x="1155"/>
        <item x="837"/>
        <item x="412"/>
        <item x="599"/>
        <item x="239"/>
        <item x="866"/>
        <item x="1162"/>
        <item x="424"/>
        <item x="403"/>
        <item x="657"/>
        <item x="640"/>
        <item x="877"/>
        <item x="10"/>
        <item x="736"/>
        <item x="333"/>
        <item x="821"/>
        <item x="343"/>
        <item x="491"/>
        <item x="171"/>
        <item x="361"/>
        <item x="679"/>
        <item x="364"/>
        <item x="166"/>
        <item x="214"/>
        <item x="985"/>
        <item x="438"/>
        <item x="49"/>
        <item x="276"/>
        <item x="1118"/>
        <item x="944"/>
        <item x="1009"/>
        <item x="704"/>
        <item x="633"/>
        <item x="68"/>
        <item x="121"/>
        <item x="113"/>
        <item x="143"/>
        <item x="95"/>
        <item x="1065"/>
        <item x="618"/>
        <item x="814"/>
        <item x="1167"/>
        <item x="76"/>
        <item x="536"/>
        <item x="833"/>
        <item x="449"/>
        <item x="651"/>
        <item x="979"/>
        <item x="892"/>
        <item x="1112"/>
        <item x="619"/>
        <item x="292"/>
        <item x="825"/>
        <item x="999"/>
        <item x="526"/>
        <item x="710"/>
        <item x="500"/>
        <item x="608"/>
        <item x="405"/>
        <item x="106"/>
        <item x="365"/>
        <item x="994"/>
        <item x="146"/>
        <item x="466"/>
        <item x="839"/>
        <item x="558"/>
        <item x="989"/>
        <item x="768"/>
        <item x="29"/>
        <item x="850"/>
        <item x="591"/>
        <item x="1101"/>
        <item x="1091"/>
        <item x="981"/>
        <item x="1056"/>
        <item x="555"/>
        <item x="498"/>
        <item x="60"/>
        <item x="1076"/>
        <item x="763"/>
        <item x="908"/>
        <item x="250"/>
        <item x="215"/>
        <item x="692"/>
        <item x="220"/>
        <item x="257"/>
        <item x="116"/>
        <item x="819"/>
        <item x="1150"/>
        <item x="185"/>
        <item x="483"/>
        <item x="440"/>
        <item x="217"/>
        <item x="659"/>
        <item x="1067"/>
        <item x="875"/>
        <item x="654"/>
        <item x="942"/>
        <item x="1132"/>
        <item x="1049"/>
        <item x="576"/>
        <item x="1110"/>
        <item x="1055"/>
        <item x="336"/>
        <item x="805"/>
        <item x="951"/>
        <item x="782"/>
        <item x="742"/>
        <item x="142"/>
        <item x="331"/>
        <item x="1002"/>
        <item x="195"/>
        <item x="349"/>
        <item x="539"/>
        <item x="22"/>
        <item x="353"/>
        <item x="779"/>
        <item x="684"/>
        <item x="1015"/>
        <item x="1040"/>
        <item x="482"/>
        <item x="198"/>
        <item x="262"/>
        <item x="63"/>
        <item x="642"/>
        <item x="634"/>
        <item x="376"/>
        <item x="682"/>
        <item x="446"/>
        <item x="516"/>
        <item x="401"/>
        <item x="387"/>
        <item x="706"/>
        <item x="600"/>
        <item x="396"/>
        <item x="1039"/>
        <item x="1143"/>
        <item x="104"/>
        <item x="1024"/>
        <item x="224"/>
        <item x="153"/>
        <item x="549"/>
        <item x="422"/>
        <item x="504"/>
        <item x="632"/>
        <item x="838"/>
        <item x="620"/>
        <item x="756"/>
        <item x="234"/>
        <item x="808"/>
        <item x="318"/>
        <item x="134"/>
        <item x="1053"/>
        <item x="647"/>
        <item x="42"/>
        <item x="297"/>
        <item x="31"/>
        <item x="337"/>
        <item x="689"/>
        <item x="298"/>
        <item x="801"/>
        <item x="992"/>
        <item x="956"/>
        <item x="609"/>
        <item x="856"/>
        <item x="582"/>
        <item x="836"/>
        <item x="1085"/>
        <item x="929"/>
        <item x="935"/>
        <item x="1045"/>
        <item x="548"/>
        <item x="323"/>
        <item x="236"/>
        <item x="734"/>
        <item x="695"/>
        <item x="490"/>
        <item x="713"/>
        <item x="1144"/>
        <item x="820"/>
        <item x="1121"/>
        <item x="1008"/>
        <item x="698"/>
        <item x="743"/>
        <item x="1153"/>
        <item x="100"/>
        <item x="1058"/>
        <item x="1079"/>
        <item x="613"/>
        <item x="531"/>
        <item x="430"/>
        <item x="1117"/>
        <item x="577"/>
        <item x="230"/>
        <item x="1102"/>
        <item x="731"/>
        <item x="434"/>
        <item x="975"/>
        <item x="612"/>
        <item x="50"/>
        <item x="886"/>
        <item x="53"/>
        <item x="553"/>
        <item x="341"/>
        <item x="517"/>
        <item x="197"/>
        <item x="223"/>
        <item x="406"/>
        <item x="546"/>
        <item x="1060"/>
        <item x="96"/>
        <item x="1066"/>
        <item x="1022"/>
        <item x="45"/>
        <item x="998"/>
        <item x="1169"/>
        <item x="638"/>
        <item x="260"/>
        <item x="442"/>
        <item x="714"/>
        <item x="390"/>
        <item x="1142"/>
        <item x="152"/>
        <item x="905"/>
        <item x="796"/>
        <item x="1048"/>
        <item x="722"/>
        <item x="124"/>
        <item x="809"/>
        <item x="1098"/>
        <item x="272"/>
        <item x="680"/>
        <item x="253"/>
        <item x="505"/>
        <item x="181"/>
        <item x="984"/>
        <item x="644"/>
        <item x="803"/>
        <item x="758"/>
        <item x="280"/>
        <item x="139"/>
        <item x="879"/>
        <item x="122"/>
        <item x="296"/>
        <item x="765"/>
        <item x="578"/>
        <item x="149"/>
        <item x="400"/>
        <item x="1140"/>
        <item x="237"/>
        <item x="328"/>
        <item x="860"/>
        <item x="924"/>
        <item x="1100"/>
        <item x="855"/>
        <item x="208"/>
        <item x="243"/>
        <item x="244"/>
        <item x="1134"/>
        <item x="501"/>
        <item x="288"/>
        <item x="1071"/>
        <item x="0"/>
        <item x="1014"/>
        <item x="175"/>
        <item x="971"/>
        <item x="1075"/>
        <item x="301"/>
        <item x="391"/>
        <item x="570"/>
        <item x="786"/>
        <item x="1129"/>
        <item x="673"/>
        <item x="1131"/>
        <item x="754"/>
        <item x="525"/>
        <item x="1074"/>
        <item x="268"/>
        <item x="699"/>
        <item x="616"/>
        <item x="623"/>
        <item x="1108"/>
        <item x="480"/>
        <item x="829"/>
        <item x="777"/>
        <item x="255"/>
        <item x="1006"/>
        <item x="1141"/>
        <item x="1166"/>
        <item x="1003"/>
        <item x="1083"/>
        <item x="891"/>
        <item x="115"/>
        <item x="1135"/>
        <item x="955"/>
        <item x="342"/>
        <item x="804"/>
        <item x="873"/>
        <item x="1036"/>
        <item x="235"/>
        <item x="841"/>
        <item x="894"/>
        <item x="1034"/>
        <item x="830"/>
        <item x="571"/>
        <item x="561"/>
        <item x="38"/>
        <item x="1026"/>
        <item x="503"/>
        <item x="144"/>
        <item x="510"/>
        <item x="154"/>
        <item x="1062"/>
        <item x="701"/>
        <item x="6"/>
        <item x="273"/>
        <item x="37"/>
        <item x="895"/>
        <item x="581"/>
        <item x="916"/>
        <item x="55"/>
        <item x="462"/>
        <item x="585"/>
        <item x="812"/>
        <item x="213"/>
        <item x="256"/>
        <item x="737"/>
        <item x="1004"/>
        <item x="219"/>
        <item x="317"/>
        <item x="720"/>
        <item x="899"/>
        <item x="726"/>
        <item x="65"/>
        <item x="263"/>
        <item x="982"/>
        <item x="700"/>
        <item x="865"/>
        <item x="307"/>
        <item x="792"/>
        <item x="519"/>
        <item x="606"/>
        <item x="360"/>
        <item x="279"/>
        <item x="775"/>
        <item x="1041"/>
        <item x="21"/>
        <item x="374"/>
        <item x="947"/>
        <item x="807"/>
        <item x="917"/>
        <item x="586"/>
        <item x="78"/>
        <item x="384"/>
        <item x="212"/>
        <item x="551"/>
        <item x="359"/>
        <item x="1145"/>
        <item x="972"/>
        <item x="882"/>
        <item x="861"/>
        <item x="77"/>
        <item x="1043"/>
        <item x="216"/>
        <item x="677"/>
        <item x="670"/>
        <item x="610"/>
        <item x="1106"/>
        <item x="1125"/>
        <item x="1133"/>
        <item x="264"/>
        <item x="614"/>
        <item x="210"/>
        <item x="845"/>
        <item x="99"/>
        <item x="85"/>
        <item x="261"/>
        <item x="560"/>
        <item x="962"/>
        <item x="241"/>
        <item x="178"/>
        <item x="940"/>
        <item x="1050"/>
        <item x="645"/>
        <item x="1001"/>
        <item x="191"/>
        <item x="458"/>
        <item x="1111"/>
        <item x="316"/>
        <item x="996"/>
        <item x="617"/>
        <item x="17"/>
        <item x="954"/>
        <item x="36"/>
        <item x="800"/>
        <item x="127"/>
        <item x="628"/>
        <item x="327"/>
        <item x="439"/>
        <item x="1088"/>
        <item x="445"/>
        <item x="117"/>
        <item x="876"/>
        <item x="857"/>
        <item x="1059"/>
        <item x="118"/>
        <item x="583"/>
        <item x="34"/>
        <item x="463"/>
        <item x="602"/>
        <item x="414"/>
        <item x="884"/>
        <item x="910"/>
        <item x="723"/>
        <item x="658"/>
        <item x="849"/>
        <item x="848"/>
        <item x="605"/>
        <item x="542"/>
        <item x="330"/>
        <item x="352"/>
        <item x="126"/>
        <item x="344"/>
        <item x="204"/>
        <item x="574"/>
        <item x="997"/>
        <item x="936"/>
        <item x="708"/>
        <item x="980"/>
        <item x="137"/>
        <item x="832"/>
        <item x="380"/>
        <item x="937"/>
        <item x="291"/>
        <item x="624"/>
        <item x="372"/>
        <item x="1013"/>
        <item x="712"/>
        <item x="277"/>
        <item x="226"/>
        <item x="675"/>
        <item x="487"/>
        <item x="676"/>
        <item x="1047"/>
        <item x="469"/>
        <item x="696"/>
        <item x="1120"/>
        <item x="1094"/>
        <item x="281"/>
        <item x="1027"/>
        <item x="112"/>
        <item x="160"/>
        <item x="474"/>
        <item x="681"/>
        <item x="950"/>
        <item x="456"/>
        <item x="826"/>
        <item x="537"/>
        <item x="322"/>
        <item x="646"/>
        <item x="218"/>
        <item x="508"/>
        <item x="465"/>
        <item x="603"/>
        <item x="921"/>
        <item x="1163"/>
        <item x="189"/>
        <item x="594"/>
        <item x="844"/>
        <item x="746"/>
        <item x="588"/>
        <item x="23"/>
        <item x="1151"/>
        <item x="741"/>
        <item x="562"/>
        <item x="773"/>
        <item x="919"/>
        <item x="389"/>
        <item x="1096"/>
        <item x="528"/>
        <item x="903"/>
        <item x="930"/>
        <item x="631"/>
        <item x="303"/>
        <item x="249"/>
        <item x="747"/>
        <item x="1119"/>
        <item x="130"/>
        <item x="963"/>
        <item x="1077"/>
        <item x="652"/>
        <item x="334"/>
        <item x="859"/>
        <item x="203"/>
        <item x="1095"/>
        <item x="1035"/>
        <item x="852"/>
        <item x="478"/>
        <item x="431"/>
        <item x="340"/>
        <item x="407"/>
        <item x="14"/>
        <item x="404"/>
        <item x="728"/>
        <item x="785"/>
        <item x="347"/>
        <item x="79"/>
        <item x="421"/>
        <item x="554"/>
        <item x="828"/>
        <item x="368"/>
        <item x="169"/>
        <item x="433"/>
        <item x="772"/>
        <item x="533"/>
        <item x="529"/>
        <item x="492"/>
        <item x="813"/>
        <item x="564"/>
        <item t="default"/>
      </items>
    </pivotField>
    <pivotField numFmtId="164" showAll="0"/>
    <pivotField dataField="1" showAll="0"/>
    <pivotField showAll="0"/>
    <pivotField showAll="0">
      <items count="6">
        <item x="3"/>
        <item x="4"/>
        <item x="2"/>
        <item x="0"/>
        <item x="1"/>
        <item t="default"/>
      </items>
    </pivotField>
    <pivotField showAll="0">
      <items count="11">
        <item x="2"/>
        <item x="3"/>
        <item x="0"/>
        <item x="1"/>
        <item x="4"/>
        <item m="1" x="6"/>
        <item m="1" x="5"/>
        <item m="1" x="7"/>
        <item m="1" x="8"/>
        <item m="1" x="9"/>
        <item t="default"/>
      </items>
    </pivotField>
    <pivotField showAll="0">
      <items count="11">
        <item x="2"/>
        <item x="0"/>
        <item x="3"/>
        <item x="4"/>
        <item x="1"/>
        <item m="1" x="5"/>
        <item m="1" x="6"/>
        <item m="1" x="8"/>
        <item m="1" x="9"/>
        <item m="1" x="7"/>
        <item t="default"/>
      </items>
    </pivotField>
  </pivotFields>
  <rowFields count="1">
    <field x="5"/>
  </rowFields>
  <rowItems count="6">
    <i>
      <x/>
    </i>
    <i>
      <x v="1"/>
    </i>
    <i>
      <x v="3"/>
    </i>
    <i>
      <x v="4"/>
    </i>
    <i>
      <x v="5"/>
    </i>
    <i t="grand">
      <x/>
    </i>
  </rowItems>
  <colItems count="1">
    <i/>
  </colItems>
  <dataFields count="1">
    <dataField name="Sum of NUMBER OF REVIEW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BF830B-7E29-4D5B-8132-74D3756B72F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O1:P11" firstHeaderRow="1" firstDataRow="1" firstDataCol="1"/>
  <pivotFields count="20">
    <pivotField showAll="0"/>
    <pivotField axis="axisRow" showAll="0" measureFilter="1">
      <items count="6272">
        <item x="5117"/>
        <item x="5116"/>
        <item x="5176"/>
        <item x="6177"/>
        <item x="2111"/>
        <item x="5334"/>
        <item x="6251"/>
        <item x="5433"/>
        <item x="942"/>
        <item x="6222"/>
        <item x="484"/>
        <item x="5513"/>
        <item x="4746"/>
        <item x="5558"/>
        <item x="733"/>
        <item x="191"/>
        <item x="2911"/>
        <item x="2690"/>
        <item x="1975"/>
        <item x="1417"/>
        <item x="4962"/>
        <item x="3559"/>
        <item x="51"/>
        <item x="161"/>
        <item x="1021"/>
        <item x="1796"/>
        <item x="5762"/>
        <item x="266"/>
        <item x="1482"/>
        <item x="1524"/>
        <item x="67"/>
        <item x="1243"/>
        <item x="5947"/>
        <item x="3520"/>
        <item x="2288"/>
        <item x="435"/>
        <item x="2006"/>
        <item x="2403"/>
        <item x="1036"/>
        <item x="3388"/>
        <item x="5029"/>
        <item x="5150"/>
        <item x="3899"/>
        <item x="2959"/>
        <item x="4407"/>
        <item x="627"/>
        <item x="1033"/>
        <item x="3818"/>
        <item x="6066"/>
        <item x="1908"/>
        <item x="710"/>
        <item x="5446"/>
        <item x="941"/>
        <item x="2235"/>
        <item x="1809"/>
        <item x="6026"/>
        <item x="2417"/>
        <item x="5535"/>
        <item x="1614"/>
        <item x="358"/>
        <item x="1000"/>
        <item x="793"/>
        <item x="395"/>
        <item x="6233"/>
        <item x="5280"/>
        <item x="2639"/>
        <item x="5081"/>
        <item x="1642"/>
        <item x="1279"/>
        <item x="1565"/>
        <item x="5756"/>
        <item x="4900"/>
        <item x="4318"/>
        <item x="5527"/>
        <item x="4940"/>
        <item x="2756"/>
        <item x="1597"/>
        <item x="1763"/>
        <item x="5616"/>
        <item x="3201"/>
        <item x="4986"/>
        <item x="972"/>
        <item x="2219"/>
        <item x="6001"/>
        <item x="2172"/>
        <item x="5229"/>
        <item x="1396"/>
        <item x="6108"/>
        <item x="774"/>
        <item x="4370"/>
        <item x="4827"/>
        <item x="2389"/>
        <item x="621"/>
        <item x="3778"/>
        <item x="4099"/>
        <item x="3827"/>
        <item x="188"/>
        <item x="5969"/>
        <item x="6074"/>
        <item x="2883"/>
        <item x="5713"/>
        <item x="2629"/>
        <item x="550"/>
        <item x="2500"/>
        <item x="5267"/>
        <item x="5819"/>
        <item x="205"/>
        <item x="535"/>
        <item x="2478"/>
        <item x="5142"/>
        <item x="2420"/>
        <item x="1330"/>
        <item x="3196"/>
        <item x="2258"/>
        <item x="1311"/>
        <item x="2770"/>
        <item x="3344"/>
        <item x="4967"/>
        <item x="5018"/>
        <item x="5403"/>
        <item x="5903"/>
        <item x="4772"/>
        <item x="1859"/>
        <item x="3291"/>
        <item x="3022"/>
        <item x="6211"/>
        <item x="2056"/>
        <item x="4456"/>
        <item x="1537"/>
        <item x="5598"/>
        <item x="3016"/>
        <item x="1168"/>
        <item x="635"/>
        <item x="1201"/>
        <item x="3925"/>
        <item x="364"/>
        <item x="973"/>
        <item x="1192"/>
        <item x="2520"/>
        <item x="1305"/>
        <item x="2391"/>
        <item x="1751"/>
        <item x="2613"/>
        <item x="1574"/>
        <item x="1527"/>
        <item x="1943"/>
        <item x="2212"/>
        <item x="2820"/>
        <item x="5462"/>
        <item x="3712"/>
        <item x="2320"/>
        <item x="1845"/>
        <item x="3308"/>
        <item x="45"/>
        <item x="6241"/>
        <item x="105"/>
        <item x="6075"/>
        <item x="5732"/>
        <item x="5728"/>
        <item x="6264"/>
        <item x="3069"/>
        <item x="1088"/>
        <item x="2902"/>
        <item x="3518"/>
        <item x="4749"/>
        <item x="1944"/>
        <item x="3392"/>
        <item x="3053"/>
        <item x="3067"/>
        <item x="891"/>
        <item x="3477"/>
        <item x="665"/>
        <item x="5541"/>
        <item x="216"/>
        <item x="1109"/>
        <item x="3820"/>
        <item x="3848"/>
        <item x="4301"/>
        <item x="2986"/>
        <item x="1333"/>
        <item x="1326"/>
        <item x="3146"/>
        <item x="3892"/>
        <item x="4837"/>
        <item x="3263"/>
        <item x="4097"/>
        <item x="3211"/>
        <item x="571"/>
        <item x="41"/>
        <item x="1342"/>
        <item x="2392"/>
        <item x="1896"/>
        <item x="2712"/>
        <item x="1164"/>
        <item x="2586"/>
        <item x="4007"/>
        <item x="6145"/>
        <item x="5391"/>
        <item x="4280"/>
        <item x="2732"/>
        <item x="2061"/>
        <item x="2821"/>
        <item x="4730"/>
        <item x="6040"/>
        <item x="5085"/>
        <item x="4905"/>
        <item x="5431"/>
        <item x="4293"/>
        <item x="1834"/>
        <item x="2493"/>
        <item x="1956"/>
        <item x="1863"/>
        <item x="3269"/>
        <item x="1404"/>
        <item x="1144"/>
        <item x="2399"/>
        <item x="3202"/>
        <item x="3214"/>
        <item x="3875"/>
        <item x="3011"/>
        <item x="3512"/>
        <item x="4338"/>
        <item x="5945"/>
        <item x="1756"/>
        <item x="3557"/>
        <item x="2192"/>
        <item x="290"/>
        <item x="5272"/>
        <item x="5364"/>
        <item x="1049"/>
        <item x="5883"/>
        <item x="6174"/>
        <item x="813"/>
        <item x="4675"/>
        <item x="6078"/>
        <item x="2975"/>
        <item x="3671"/>
        <item x="1621"/>
        <item x="2463"/>
        <item x="1307"/>
        <item x="541"/>
        <item x="2430"/>
        <item x="1958"/>
        <item x="670"/>
        <item x="1914"/>
        <item x="5058"/>
        <item x="5818"/>
        <item x="4461"/>
        <item x="687"/>
        <item x="3619"/>
        <item x="3830"/>
        <item x="4833"/>
        <item x="4309"/>
        <item x="6198"/>
        <item x="6246"/>
        <item x="83"/>
        <item x="5154"/>
        <item x="6137"/>
        <item x="1915"/>
        <item x="5894"/>
        <item x="3318"/>
        <item x="505"/>
        <item x="1492"/>
        <item x="111"/>
        <item x="3250"/>
        <item x="2927"/>
        <item x="3018"/>
        <item x="3845"/>
        <item x="638"/>
        <item x="4216"/>
        <item x="338"/>
        <item x="5189"/>
        <item x="3510"/>
        <item x="3097"/>
        <item x="3114"/>
        <item x="2119"/>
        <item x="5899"/>
        <item x="1494"/>
        <item x="4299"/>
        <item x="4803"/>
        <item x="768"/>
        <item x="805"/>
        <item x="5500"/>
        <item x="113"/>
        <item x="4773"/>
        <item x="100"/>
        <item x="4571"/>
        <item x="2791"/>
        <item x="2909"/>
        <item x="3806"/>
        <item x="866"/>
        <item x="3558"/>
        <item x="3879"/>
        <item x="5898"/>
        <item x="3075"/>
        <item x="4175"/>
        <item x="1290"/>
        <item x="2680"/>
        <item x="3581"/>
        <item x="3488"/>
        <item x="3683"/>
        <item x="2900"/>
        <item x="1957"/>
        <item x="90"/>
        <item x="534"/>
        <item x="607"/>
        <item x="5991"/>
        <item x="2085"/>
        <item x="4899"/>
        <item x="3273"/>
        <item x="5057"/>
        <item x="3132"/>
        <item x="1387"/>
        <item x="764"/>
        <item x="5024"/>
        <item x="963"/>
        <item x="4262"/>
        <item x="1475"/>
        <item x="4423"/>
        <item x="2205"/>
        <item x="2641"/>
        <item x="2162"/>
        <item x="4712"/>
        <item x="3439"/>
        <item x="6052"/>
        <item x="5166"/>
        <item x="4508"/>
        <item x="3479"/>
        <item x="817"/>
        <item x="3017"/>
        <item x="1051"/>
        <item x="1173"/>
        <item x="1081"/>
        <item x="3359"/>
        <item x="4232"/>
        <item x="1355"/>
        <item x="3653"/>
        <item x="3212"/>
        <item x="4557"/>
        <item x="4907"/>
        <item x="1141"/>
        <item x="2483"/>
        <item x="1849"/>
        <item x="4665"/>
        <item x="1910"/>
        <item x="3871"/>
        <item x="944"/>
        <item x="1509"/>
        <item x="4167"/>
        <item x="442"/>
        <item x="3123"/>
        <item x="3521"/>
        <item x="118"/>
        <item x="3019"/>
        <item x="1375"/>
        <item x="2600"/>
        <item x="2526"/>
        <item x="4442"/>
        <item x="4790"/>
        <item x="2255"/>
        <item x="3224"/>
        <item x="1788"/>
        <item x="640"/>
        <item x="6079"/>
        <item x="5839"/>
        <item x="1616"/>
        <item x="5421"/>
        <item x="5482"/>
        <item x="2794"/>
        <item x="1050"/>
        <item x="1187"/>
        <item x="2815"/>
        <item x="617"/>
        <item x="855"/>
        <item x="5160"/>
        <item x="2784"/>
        <item x="4014"/>
        <item x="3631"/>
        <item x="2045"/>
        <item x="2250"/>
        <item x="5126"/>
        <item x="5211"/>
        <item x="5210"/>
        <item x="4937"/>
        <item x="5195"/>
        <item x="5694"/>
        <item x="4715"/>
        <item x="1456"/>
        <item x="715"/>
        <item x="4889"/>
        <item x="4778"/>
        <item x="4850"/>
        <item x="1229"/>
        <item x="3165"/>
        <item x="5314"/>
        <item x="4992"/>
        <item x="3459"/>
        <item x="4836"/>
        <item x="4239"/>
        <item x="2593"/>
        <item x="3981"/>
        <item x="5175"/>
        <item x="2545"/>
        <item x="3523"/>
        <item x="2487"/>
        <item x="3590"/>
        <item x="545"/>
        <item x="3203"/>
        <item x="523"/>
        <item x="903"/>
        <item x="4638"/>
        <item x="4596"/>
        <item x="5037"/>
        <item x="5204"/>
        <item x="1076"/>
        <item x="1270"/>
        <item x="1817"/>
        <item x="1414"/>
        <item x="1170"/>
        <item x="2678"/>
        <item x="2536"/>
        <item x="1392"/>
        <item x="3997"/>
        <item x="908"/>
        <item x="478"/>
        <item x="5781"/>
        <item x="2924"/>
        <item x="2431"/>
        <item x="974"/>
        <item x="158"/>
        <item x="3550"/>
        <item x="5464"/>
        <item x="3082"/>
        <item x="5284"/>
        <item x="5292"/>
        <item x="5295"/>
        <item x="3759"/>
        <item x="4448"/>
        <item x="233"/>
        <item x="5707"/>
        <item x="2753"/>
        <item x="2025"/>
        <item x="4156"/>
        <item x="5043"/>
        <item x="1903"/>
        <item x="2537"/>
        <item x="2076"/>
        <item x="5094"/>
        <item x="1230"/>
        <item x="4264"/>
        <item x="3247"/>
        <item x="1162"/>
        <item x="4706"/>
        <item x="433"/>
        <item x="2113"/>
        <item x="1358"/>
        <item x="371"/>
        <item x="2977"/>
        <item x="2143"/>
        <item x="5950"/>
        <item x="1511"/>
        <item x="1793"/>
        <item x="1138"/>
        <item x="2388"/>
        <item x="4809"/>
        <item x="5476"/>
        <item x="126"/>
        <item x="225"/>
        <item x="173"/>
        <item x="6257"/>
        <item x="1268"/>
        <item x="3101"/>
        <item x="5880"/>
        <item x="4601"/>
        <item x="3182"/>
        <item x="5791"/>
        <item x="1604"/>
        <item x="4669"/>
        <item x="2400"/>
        <item x="453"/>
        <item x="2886"/>
        <item x="4952"/>
        <item x="3014"/>
        <item x="4593"/>
        <item x="4627"/>
        <item x="657"/>
        <item x="3431"/>
        <item x="1148"/>
        <item x="1466"/>
        <item x="2698"/>
        <item x="4453"/>
        <item x="1789"/>
        <item x="5070"/>
        <item x="646"/>
        <item x="5439"/>
        <item x="4285"/>
        <item x="350"/>
        <item x="952"/>
        <item x="2640"/>
        <item x="2608"/>
        <item x="566"/>
        <item x="252"/>
        <item x="4479"/>
        <item x="598"/>
        <item x="4855"/>
        <item x="752"/>
        <item x="4371"/>
        <item x="5104"/>
        <item x="5178"/>
        <item x="2474"/>
        <item x="3639"/>
        <item x="3147"/>
        <item x="4190"/>
        <item x="1689"/>
        <item x="5006"/>
        <item x="5187"/>
        <item x="436"/>
        <item x="1520"/>
        <item x="5940"/>
        <item x="2523"/>
        <item x="3238"/>
        <item x="2348"/>
        <item x="3727"/>
        <item x="1289"/>
        <item x="3137"/>
        <item x="1802"/>
        <item x="1415"/>
        <item x="4983"/>
        <item x="1486"/>
        <item x="97"/>
        <item x="5965"/>
        <item x="3698"/>
        <item x="4934"/>
        <item x="3723"/>
        <item x="1360"/>
        <item x="3474"/>
        <item x="4594"/>
        <item x="3184"/>
        <item x="828"/>
        <item x="5442"/>
        <item x="3936"/>
        <item x="5191"/>
        <item x="1045"/>
        <item x="4347"/>
        <item x="5362"/>
        <item x="2161"/>
        <item x="4758"/>
        <item x="4757"/>
        <item x="3422"/>
        <item x="3782"/>
        <item x="5937"/>
        <item x="2775"/>
        <item x="6038"/>
        <item x="3748"/>
        <item x="5061"/>
        <item x="2234"/>
        <item x="2290"/>
        <item x="5631"/>
        <item x="2962"/>
        <item x="736"/>
        <item x="1401"/>
        <item x="3233"/>
        <item x="2661"/>
        <item x="5153"/>
        <item x="3573"/>
        <item x="964"/>
        <item x="2750"/>
        <item x="1487"/>
        <item x="1488"/>
        <item x="5545"/>
        <item x="4641"/>
        <item x="3036"/>
        <item x="2221"/>
        <item x="4560"/>
        <item x="3912"/>
        <item x="5852"/>
        <item x="2003"/>
        <item x="4748"/>
        <item x="662"/>
        <item x="2793"/>
        <item x="5410"/>
        <item x="3626"/>
        <item x="2114"/>
        <item x="4791"/>
        <item x="4579"/>
        <item x="119"/>
        <item x="3353"/>
        <item x="4160"/>
        <item x="5666"/>
        <item x="3974"/>
        <item x="5170"/>
        <item x="1710"/>
        <item x="4679"/>
        <item x="4142"/>
        <item x="1343"/>
        <item x="3061"/>
        <item x="820"/>
        <item x="574"/>
        <item x="1590"/>
        <item x="3283"/>
        <item x="4770"/>
        <item x="1924"/>
        <item x="997"/>
        <item x="3270"/>
        <item x="5098"/>
        <item x="3735"/>
        <item x="2664"/>
        <item x="5477"/>
        <item x="2231"/>
        <item x="2783"/>
        <item x="2214"/>
        <item x="6056"/>
        <item x="1599"/>
        <item x="4428"/>
        <item x="5332"/>
        <item x="3043"/>
        <item x="998"/>
        <item x="872"/>
        <item x="1971"/>
        <item x="1124"/>
        <item x="6098"/>
        <item x="4518"/>
        <item x="3434"/>
        <item x="833"/>
        <item x="3551"/>
        <item x="1423"/>
        <item x="1223"/>
        <item x="1851"/>
        <item x="3979"/>
        <item x="4205"/>
        <item x="3257"/>
        <item x="3447"/>
        <item x="220"/>
        <item x="922"/>
        <item x="5413"/>
        <item x="1120"/>
        <item x="851"/>
        <item x="2414"/>
        <item x="4464"/>
        <item x="1593"/>
        <item x="5591"/>
        <item x="4246"/>
        <item x="3876"/>
        <item x="2462"/>
        <item x="405"/>
        <item x="5806"/>
        <item x="3752"/>
        <item x="6263"/>
        <item x="1960"/>
        <item x="2019"/>
        <item x="2581"/>
        <item x="556"/>
        <item x="4664"/>
        <item x="337"/>
        <item x="4698"/>
        <item x="870"/>
        <item x="2810"/>
        <item x="2538"/>
        <item x="368"/>
        <item x="2079"/>
        <item x="596"/>
        <item x="2207"/>
        <item x="4610"/>
        <item x="407"/>
        <item x="618"/>
        <item x="4353"/>
        <item x="5830"/>
        <item x="4253"/>
        <item x="896"/>
        <item x="3191"/>
        <item x="1847"/>
        <item x="369"/>
        <item x="737"/>
        <item x="2326"/>
        <item x="2310"/>
        <item x="3000"/>
        <item x="5238"/>
        <item x="4888"/>
        <item x="1948"/>
        <item x="4311"/>
        <item x="4176"/>
        <item x="5339"/>
        <item x="3350"/>
        <item x="5731"/>
        <item x="3810"/>
        <item x="4645"/>
        <item x="3130"/>
        <item x="3691"/>
        <item x="3055"/>
        <item x="5416"/>
        <item x="4804"/>
        <item x="4906"/>
        <item x="1265"/>
        <item x="4726"/>
        <item x="3837"/>
        <item x="4303"/>
        <item x="843"/>
        <item x="1799"/>
        <item x="125"/>
        <item x="234"/>
        <item x="32"/>
        <item x="1959"/>
        <item x="5525"/>
        <item x="2012"/>
        <item x="4650"/>
        <item x="4927"/>
        <item x="4082"/>
        <item x="1382"/>
        <item x="2622"/>
        <item x="1824"/>
        <item x="5207"/>
        <item x="5719"/>
        <item x="4331"/>
        <item x="5805"/>
        <item x="2128"/>
        <item x="3950"/>
        <item x="3889"/>
        <item x="2916"/>
        <item x="905"/>
        <item x="4114"/>
        <item x="3532"/>
        <item x="5996"/>
        <item x="261"/>
        <item x="5669"/>
        <item x="1551"/>
        <item x="2590"/>
        <item x="5333"/>
        <item x="4936"/>
        <item x="4821"/>
        <item x="1607"/>
        <item x="3564"/>
        <item x="4807"/>
        <item x="5172"/>
        <item x="1844"/>
        <item x="3516"/>
        <item x="5758"/>
        <item x="2999"/>
        <item x="1993"/>
        <item x="3815"/>
        <item x="9"/>
        <item x="5050"/>
        <item x="2429"/>
        <item x="6226"/>
        <item x="309"/>
        <item x="6018"/>
        <item x="3917"/>
        <item x="5001"/>
        <item x="6115"/>
        <item x="4632"/>
        <item x="1888"/>
        <item x="1208"/>
        <item x="3966"/>
        <item x="3554"/>
        <item x="5228"/>
        <item x="1598"/>
        <item x="4377"/>
        <item x="887"/>
        <item x="1146"/>
        <item x="1344"/>
        <item x="5379"/>
        <item x="3904"/>
        <item x="3073"/>
        <item x="5028"/>
        <item x="109"/>
        <item x="5617"/>
        <item x="6182"/>
        <item x="53"/>
        <item x="1282"/>
        <item x="1018"/>
        <item x="1671"/>
        <item x="3508"/>
        <item x="5522"/>
        <item x="558"/>
        <item x="1139"/>
        <item x="2816"/>
        <item x="1814"/>
        <item x="4885"/>
        <item x="3831"/>
        <item x="6178"/>
        <item x="2494"/>
        <item x="5821"/>
        <item x="716"/>
        <item x="1269"/>
        <item x="1665"/>
        <item n="Beautiful Bedroom " x="1936"/>
        <item x="1177"/>
        <item x="5312"/>
        <item x="3001"/>
        <item x="1133"/>
        <item x="3823"/>
        <item x="4677"/>
        <item x="5206"/>
        <item x="4533"/>
        <item x="2591"/>
        <item x="4597"/>
        <item x="430"/>
        <item x="3878"/>
        <item x="570"/>
        <item x="709"/>
        <item x="2720"/>
        <item x="3941"/>
        <item x="2481"/>
        <item x="3432"/>
        <item x="3826"/>
        <item x="5928"/>
        <item x="4590"/>
        <item x="3556"/>
        <item x="4559"/>
        <item x="4891"/>
        <item x="4489"/>
        <item x="1606"/>
        <item x="3717"/>
        <item x="978"/>
        <item x="2807"/>
        <item x="4447"/>
        <item x="1100"/>
        <item x="102"/>
        <item x="1023"/>
        <item x="4943"/>
        <item x="2130"/>
        <item x="1541"/>
        <item x="2203"/>
        <item x="400"/>
        <item x="1968"/>
        <item x="2324"/>
        <item x="2138"/>
        <item x="5992"/>
        <item x="1247"/>
        <item x="1285"/>
        <item x="3249"/>
        <item x="4856"/>
        <item x="4132"/>
        <item x="1227"/>
        <item x="4201"/>
        <item x="2163"/>
        <item x="494"/>
        <item x="2132"/>
        <item x="4800"/>
        <item x="2769"/>
        <item x="4041"/>
        <item x="5509"/>
        <item x="5158"/>
        <item x="2354"/>
        <item x="3259"/>
        <item x="238"/>
        <item x="2062"/>
        <item x="4279"/>
        <item x="4955"/>
        <item x="4076"/>
        <item x="4499"/>
        <item x="5725"/>
        <item x="5924"/>
        <item x="5746"/>
        <item x="2110"/>
        <item x="4820"/>
        <item x="906"/>
        <item x="1025"/>
        <item x="2663"/>
        <item x="725"/>
        <item x="3145"/>
        <item x="3896"/>
        <item x="77"/>
        <item x="1938"/>
        <item x="2796"/>
        <item x="237"/>
        <item x="2209"/>
        <item x="5784"/>
        <item x="5639"/>
        <item x="6147"/>
        <item x="1014"/>
        <item x="1244"/>
        <item x="2198"/>
        <item x="2373"/>
        <item x="3321"/>
        <item x="4524"/>
        <item x="3426"/>
        <item x="3894"/>
        <item x="3973"/>
        <item x="4345"/>
        <item x="1539"/>
        <item x="738"/>
        <item x="5020"/>
        <item x="5323"/>
        <item x="6201"/>
        <item x="3932"/>
        <item x="5251"/>
        <item x="177"/>
        <item x="5807"/>
        <item x="3371"/>
        <item x="943"/>
        <item x="864"/>
        <item x="2423"/>
        <item x="1095"/>
        <item x="5780"/>
        <item x="884"/>
        <item x="4760"/>
        <item x="5014"/>
        <item x="5480"/>
        <item x="4049"/>
        <item x="717"/>
        <item x="4504"/>
        <item x="5412"/>
        <item x="4450"/>
        <item x="4462"/>
        <item x="767"/>
        <item x="5800"/>
        <item x="4203"/>
        <item x="1157"/>
        <item x="776"/>
        <item x="2307"/>
        <item x="6043"/>
        <item x="5742"/>
        <item x="683"/>
        <item x="2691"/>
        <item x="5579"/>
        <item x="4624"/>
        <item x="1905"/>
        <item x="4129"/>
        <item x="2246"/>
        <item x="4616"/>
        <item x="5111"/>
        <item x="5502"/>
        <item x="1038"/>
        <item x="4782"/>
        <item x="4113"/>
        <item x="1154"/>
        <item x="40"/>
        <item x="5995"/>
        <item x="5143"/>
        <item x="5137"/>
        <item x="1902"/>
        <item x="4297"/>
        <item x="517"/>
        <item x="2861"/>
        <item x="2096"/>
        <item x="5399"/>
        <item x="5904"/>
        <item x="2381"/>
        <item x="3002"/>
        <item x="4752"/>
        <item x="1428"/>
        <item x="5090"/>
        <item x="5152"/>
        <item x="4412"/>
        <item x="5518"/>
        <item x="1339"/>
        <item x="5846"/>
        <item x="5371"/>
        <item x="324"/>
        <item x="2292"/>
        <item x="4534"/>
        <item x="3106"/>
        <item x="5261"/>
        <item x="2036"/>
        <item x="1239"/>
        <item x="1089"/>
        <item x="2548"/>
        <item x="5608"/>
        <item x="6062"/>
        <item x="2836"/>
        <item x="6234"/>
        <item x="3472"/>
        <item x="5231"/>
        <item x="1600"/>
        <item x="3277"/>
        <item x="756"/>
        <item x="703"/>
        <item x="5528"/>
        <item x="1400"/>
        <item x="5296"/>
        <item x="1612"/>
        <item x="2610"/>
        <item x="4843"/>
        <item x="6161"/>
        <item x="2479"/>
        <item x="3088"/>
        <item x="2156"/>
        <item x="5838"/>
        <item x="2362"/>
        <item x="5815"/>
        <item x="3190"/>
        <item x="1337"/>
        <item x="3606"/>
        <item x="5542"/>
        <item x="5227"/>
        <item x="3796"/>
        <item x="4842"/>
        <item x="1005"/>
        <item x="1862"/>
        <item x="3530"/>
        <item x="4037"/>
        <item x="5721"/>
        <item x="1211"/>
        <item x="248"/>
        <item x="3993"/>
        <item x="5573"/>
        <item x="5186"/>
        <item x="700"/>
        <item x="5064"/>
        <item x="2666"/>
        <item x="1986"/>
        <item x="6000"/>
        <item x="43"/>
        <item x="6217"/>
        <item x="992"/>
        <item x="2897"/>
        <item x="3194"/>
        <item x="2297"/>
        <item x="403"/>
        <item x="4879"/>
        <item x="554"/>
        <item x="4312"/>
        <item x="1065"/>
        <item x="1540"/>
        <item x="1925"/>
        <item x="2652"/>
        <item x="5657"/>
        <item x="5101"/>
        <item x="5351"/>
        <item x="3534"/>
        <item x="1823"/>
        <item x="513"/>
        <item x="3408"/>
        <item x="4728"/>
        <item x="3197"/>
        <item x="3111"/>
        <item x="6232"/>
        <item x="6223"/>
        <item x="3119"/>
        <item x="5233"/>
        <item x="865"/>
        <item x="3924"/>
        <item x="6096"/>
        <item x="770"/>
        <item x="333"/>
        <item x="3911"/>
        <item x="2059"/>
        <item x="612"/>
        <item x="606"/>
        <item x="2160"/>
        <item x="3695"/>
        <item x="5636"/>
        <item x="2243"/>
        <item x="1734"/>
        <item x="778"/>
        <item x="5106"/>
        <item x="984"/>
        <item x="930"/>
        <item x="5448"/>
        <item x="5366"/>
        <item x="3822"/>
        <item x="830"/>
        <item x="1650"/>
        <item x="2849"/>
        <item x="1675"/>
        <item x="1601"/>
        <item x="3205"/>
        <item x="5907"/>
        <item x="1380"/>
        <item x="6134"/>
        <item x="1690"/>
        <item x="5382"/>
        <item x="1804"/>
        <item x="4502"/>
        <item x="4284"/>
        <item x="4357"/>
        <item x="2355"/>
        <item x="5249"/>
        <item x="3272"/>
        <item x="3642"/>
        <item x="6248"/>
        <item x="2893"/>
        <item x="4413"/>
        <item x="689"/>
        <item x="5243"/>
        <item x="3179"/>
        <item x="1807"/>
        <item x="3343"/>
        <item x="1329"/>
        <item x="880"/>
        <item x="3389"/>
        <item x="3028"/>
        <item x="2070"/>
        <item x="5739"/>
        <item x="193"/>
        <item x="3136"/>
        <item x="2805"/>
        <item x="1730"/>
        <item x="3386"/>
        <item x="3854"/>
        <item x="5740"/>
        <item x="4500"/>
        <item x="2186"/>
        <item x="1284"/>
        <item x="4944"/>
        <item x="3161"/>
        <item x="5761"/>
        <item x="5214"/>
        <item x="1134"/>
        <item x="3494"/>
        <item x="3052"/>
        <item x="1570"/>
        <item x="408"/>
        <item x="2107"/>
        <item x="2022"/>
        <item x="2267"/>
        <item x="5185"/>
        <item x="3692"/>
        <item x="3103"/>
        <item x="2083"/>
        <item x="2337"/>
        <item x="230"/>
        <item x="854"/>
        <item x="853"/>
        <item x="4908"/>
        <item x="5068"/>
        <item x="4070"/>
        <item x="5465"/>
        <item x="5"/>
        <item x="5983"/>
        <item x="49"/>
        <item x="431"/>
        <item x="72"/>
        <item x="2625"/>
        <item x="2819"/>
        <item x="4224"/>
        <item x="1130"/>
        <item x="94"/>
        <item x="1704"/>
        <item x="2882"/>
        <item x="5348"/>
        <item x="339"/>
        <item x="2133"/>
        <item x="2546"/>
        <item x="1397"/>
        <item x="1926"/>
        <item x="3651"/>
        <item x="1408"/>
        <item x="5847"/>
        <item x="3847"/>
        <item x="3274"/>
        <item x="4704"/>
        <item x="2679"/>
        <item x="5337"/>
        <item x="4928"/>
        <item x="2195"/>
        <item x="1476"/>
        <item x="3358"/>
        <item x="1790"/>
        <item x="468"/>
        <item x="5494"/>
        <item x="1602"/>
        <item x="5194"/>
        <item x="1963"/>
        <item x="4026"/>
        <item x="1692"/>
        <item x="5900"/>
        <item x="3195"/>
        <item x="2976"/>
        <item x="2467"/>
        <item x="3380"/>
        <item x="4359"/>
        <item x="4922"/>
        <item x="4950"/>
        <item x="4666"/>
        <item x="4471"/>
        <item x="4432"/>
        <item x="965"/>
        <item x="6157"/>
        <item x="5961"/>
        <item x="4431"/>
        <item x="5804"/>
        <item x="1495"/>
        <item x="4214"/>
        <item x="6034"/>
        <item x="6101"/>
        <item x="2947"/>
        <item x="6153"/>
        <item x="6058"/>
        <item x="6087"/>
        <item x="3280"/>
        <item x="3870"/>
        <item x="953"/>
        <item x="4087"/>
        <item x="3180"/>
        <item x="1237"/>
        <item x="2614"/>
        <item x="224"/>
        <item x="6057"/>
        <item x="47"/>
        <item x="6162"/>
        <item x="2609"/>
        <item x="5720"/>
        <item x="278"/>
        <item x="5709"/>
        <item x="2482"/>
        <item x="931"/>
        <item x="4267"/>
        <item x="2524"/>
        <item x="299"/>
        <item x="3528"/>
        <item x="1976"/>
        <item x="5803"/>
        <item x="1533"/>
        <item x="1224"/>
        <item x="6027"/>
        <item x="4230"/>
        <item x="6053"/>
        <item x="760"/>
        <item x="1755"/>
        <item x="5790"/>
        <item x="1046"/>
        <item x="6119"/>
        <item x="528"/>
        <item x="4105"/>
        <item x="2560"/>
        <item x="5607"/>
        <item x="497"/>
        <item x="4327"/>
        <item x="4386"/>
        <item x="1672"/>
        <item x="4223"/>
        <item x="2570"/>
        <item x="3897"/>
        <item x="2260"/>
        <item x="5479"/>
        <item x="1989"/>
        <item x="1836"/>
        <item x="4225"/>
        <item x="342"/>
        <item x="5387"/>
        <item x="3725"/>
        <item x="1020"/>
        <item x="4027"/>
        <item x="5896"/>
        <item x="2659"/>
        <item x="4401"/>
        <item x="6136"/>
        <item x="5630"/>
        <item x="1293"/>
        <item x="681"/>
        <item x="6051"/>
        <item x="6204"/>
        <item x="1228"/>
        <item x="3787"/>
        <item x="1967"/>
        <item x="790"/>
        <item x="1029"/>
        <item x="4799"/>
        <item x="2210"/>
        <item x="2771"/>
        <item x="5165"/>
        <item x="3980"/>
        <item x="6255"/>
        <item x="5067"/>
        <item x="3149"/>
        <item x="1759"/>
        <item x="3781"/>
        <item x="3297"/>
        <item x="2176"/>
        <item x="3470"/>
        <item x="5441"/>
        <item x="3808"/>
        <item x="3538"/>
        <item x="857"/>
        <item x="2309"/>
        <item x="1389"/>
        <item x="5220"/>
        <item x="1163"/>
        <item x="3222"/>
        <item x="3986"/>
        <item x="5914"/>
        <item x="5385"/>
        <item x="5696"/>
        <item x="4871"/>
        <item x="2486"/>
        <item x="4958"/>
        <item x="4128"/>
        <item x="259"/>
        <item x="1118"/>
        <item x="5625"/>
        <item x="6164"/>
        <item x="251"/>
        <item x="298"/>
        <item x="239"/>
        <item x="5383"/>
        <item x="3633"/>
        <item x="5132"/>
        <item x="4434"/>
        <item x="1207"/>
        <item x="1831"/>
        <item x="4987"/>
        <item x="1004"/>
        <item x="1773"/>
        <item x="3084"/>
        <item x="1795"/>
        <item x="3502"/>
        <item x="561"/>
        <item x="771"/>
        <item x="4948"/>
        <item x="4166"/>
        <item x="611"/>
        <item x="6089"/>
        <item x="5778"/>
        <item x="938"/>
        <item x="1058"/>
        <item x="1312"/>
        <item x="4916"/>
        <item x="1586"/>
        <item x="3484"/>
        <item x="2575"/>
        <item x="310"/>
        <item x="4647"/>
        <item x="4480"/>
        <item x="351"/>
        <item x="2475"/>
        <item x="2154"/>
        <item x="2014"/>
        <item x="2830"/>
        <item x="4420"/>
        <item x="3335"/>
        <item x="5347"/>
        <item x="4543"/>
        <item x="4857"/>
        <item x="4261"/>
        <item x="4492"/>
        <item x="1196"/>
        <item x="2029"/>
        <item x="2945"/>
        <item x="6196"/>
        <item x="4544"/>
        <item x="3928"/>
        <item x="4954"/>
        <item x="5443"/>
        <item x="3492"/>
        <item x="93"/>
        <item x="1674"/>
        <item x="6262"/>
        <item x="1041"/>
        <item x="4838"/>
        <item x="2541"/>
        <item x="4092"/>
        <item x="2895"/>
        <item x="1198"/>
        <item x="5878"/>
        <item x="5269"/>
        <item x="1669"/>
        <item x="171"/>
        <item x="1086"/>
        <item x="2078"/>
        <item x="2779"/>
        <item x="281"/>
        <item x="696"/>
        <item x="2230"/>
        <item x="1933"/>
        <item x="2547"/>
        <item x="4834"/>
        <item x="5138"/>
        <item x="1441"/>
        <item x="2508"/>
        <item x="4831"/>
        <item x="1131"/>
        <item x="2435"/>
        <item x="4403"/>
        <item x="2191"/>
        <item x="1295"/>
        <item x="4425"/>
        <item x="5799"/>
        <item x="2979"/>
        <item x="232"/>
        <item x="945"/>
        <item x="937"/>
        <item x="6055"/>
        <item x="5946"/>
        <item x="5944"/>
        <item x="3962"/>
        <item x="2964"/>
        <item x="658"/>
        <item x="1881"/>
        <item x="5455"/>
        <item x="2983"/>
        <item x="3288"/>
        <item x="2919"/>
        <item x="2752"/>
        <item x="5567"/>
        <item x="5622"/>
        <item x="3486"/>
        <item x="3284"/>
        <item x="1447"/>
        <item x="5997"/>
        <item x="2027"/>
        <item x="3217"/>
        <item x="1984"/>
        <item x="6133"/>
        <item x="5048"/>
        <item x="5140"/>
        <item x="2001"/>
        <item x="235"/>
        <item x="5278"/>
        <item x="5475"/>
        <item x="5706"/>
        <item x="3015"/>
        <item x="1876"/>
        <item x="4507"/>
        <item x="4193"/>
        <item x="4062"/>
        <item x="3025"/>
        <item x="1090"/>
        <item x="3982"/>
        <item x="762"/>
        <item x="4292"/>
        <item x="4077"/>
        <item x="2398"/>
        <item x="3458"/>
        <item x="1079"/>
        <item x="20"/>
        <item x="22"/>
        <item x="553"/>
        <item x="21"/>
        <item x="1694"/>
        <item x="445"/>
        <item x="2915"/>
        <item x="3812"/>
        <item x="5980"/>
        <item x="3585"/>
        <item x="5644"/>
        <item x="529"/>
        <item x="4994"/>
        <item x="6047"/>
        <item x="1017"/>
        <item x="5747"/>
        <item x="5532"/>
        <item x="10"/>
        <item x="5619"/>
        <item x="270"/>
        <item x="4110"/>
        <item x="1426"/>
        <item x="837"/>
        <item x="4765"/>
        <item x="5402"/>
        <item x="5253"/>
        <item x="156"/>
        <item x="1351"/>
        <item x="5338"/>
        <item x="1733"/>
        <item x="2304"/>
        <item x="1407"/>
        <item x="4089"/>
        <item x="5042"/>
        <item x="3400"/>
        <item x="4577"/>
        <item x="1235"/>
        <item x="3544"/>
        <item x="2739"/>
        <item x="5308"/>
        <item x="4200"/>
        <item x="1941"/>
        <item x="1762"/>
        <item x="2567"/>
        <item x="1528"/>
        <item x="3832"/>
        <item x="3461"/>
        <item x="5110"/>
        <item x="3903"/>
        <item x="2827"/>
        <item x="1973"/>
        <item x="1753"/>
        <item x="4157"/>
        <item x="160"/>
        <item x="1105"/>
        <item x="91"/>
        <item x="4849"/>
        <item x="1364"/>
        <item x="3859"/>
        <item x="5941"/>
        <item x="3160"/>
        <item x="794"/>
        <item x="5926"/>
        <item x="6091"/>
        <item x="5205"/>
        <item x="2917"/>
        <item x="4126"/>
        <item x="1365"/>
        <item x="3134"/>
        <item x="3440"/>
        <item x="4646"/>
        <item x="1379"/>
        <item x="4213"/>
        <item x="2466"/>
        <item x="5788"/>
        <item x="592"/>
        <item x="5483"/>
        <item x="3804"/>
        <item x="4362"/>
        <item x="5271"/>
        <item x="6017"/>
        <item x="6110"/>
        <item x="2901"/>
        <item x="3464"/>
        <item x="3856"/>
        <item x="3920"/>
        <item x="6049"/>
        <item x="5319"/>
        <item x="750"/>
        <item x="1639"/>
        <item x="4660"/>
        <item x="2063"/>
        <item x="6090"/>
        <item x="308"/>
        <item x="4777"/>
        <item x="1706"/>
        <item x="1778"/>
        <item x="5643"/>
        <item x="3760"/>
        <item x="6042"/>
        <item x="4844"/>
        <item x="6138"/>
        <item x="4144"/>
        <item x="3258"/>
        <item x="2636"/>
        <item x="301"/>
        <item x="4653"/>
        <item x="2007"/>
        <item x="1566"/>
        <item x="3819"/>
        <item x="5002"/>
        <item x="4763"/>
        <item x="754"/>
        <item x="361"/>
        <item x="46"/>
        <item x="917"/>
        <item x="5665"/>
        <item x="5750"/>
        <item x="4881"/>
        <item x="2644"/>
        <item x="262"/>
        <item x="2681"/>
        <item x="4510"/>
        <item x="4569"/>
        <item x="3960"/>
        <item x="3529"/>
        <item x="5942"/>
        <item x="257"/>
        <item x="4724"/>
        <item x="3260"/>
        <item x="73"/>
        <item x="1945"/>
        <item x="4035"/>
        <item x="4153"/>
        <item x="4721"/>
        <item x="1635"/>
        <item x="5546"/>
        <item x="5875"/>
        <item x="720"/>
        <item x="268"/>
        <item x="1952"/>
        <item x="5071"/>
        <item x="1496"/>
        <item x="692"/>
        <item x="1935"/>
        <item x="2197"/>
        <item x="3315"/>
        <item x="2803"/>
        <item x="1253"/>
        <item x="3289"/>
        <item x="1946"/>
        <item x="3795"/>
        <item x="3927"/>
        <item x="2490"/>
        <item x="5357"/>
        <item x="1217"/>
        <item x="2880"/>
        <item x="3066"/>
        <item x="4226"/>
        <item x="5885"/>
        <item x="2553"/>
        <item x="2365"/>
        <item x="2611"/>
        <item x="410"/>
        <item x="2562"/>
        <item x="1786"/>
        <item x="849"/>
        <item x="2824"/>
        <item x="4368"/>
        <item x="4581"/>
        <item x="815"/>
        <item x="2743"/>
        <item x="5901"/>
        <item x="560"/>
        <item x="2823"/>
        <item x="1114"/>
        <item x="5601"/>
        <item x="1465"/>
        <item x="2912"/>
        <item x="2933"/>
        <item x="3803"/>
        <item x="3983"/>
        <item x="5045"/>
        <item x="5935"/>
        <item x="3452"/>
        <item x="6187"/>
        <item x="4028"/>
        <item x="5662"/>
        <item x="2748"/>
        <item x="1811"/>
        <item x="3302"/>
        <item x="3855"/>
        <item x="4040"/>
        <item x="3718"/>
        <item x="5330"/>
        <item x="1338"/>
        <item x="1297"/>
        <item x="4687"/>
        <item x="285"/>
        <item x="2904"/>
        <item x="446"/>
        <item x="3805"/>
        <item x="254"/>
        <item x="5575"/>
        <item x="3563"/>
        <item x="5661"/>
        <item x="3430"/>
        <item x="1386"/>
        <item x="5902"/>
        <item x="4243"/>
        <item x="4393"/>
        <item x="2507"/>
        <item x="4402"/>
        <item x="5105"/>
        <item x="4147"/>
        <item x="1800"/>
        <item x="2532"/>
        <item x="3952"/>
        <item x="5667"/>
        <item x="2471"/>
        <item x="1110"/>
        <item x="4375"/>
        <item x="5943"/>
        <item x="3349"/>
        <item x="1302"/>
        <item x="492"/>
        <item x="5848"/>
        <item x="4745"/>
        <item x="4755"/>
        <item x="3468"/>
        <item x="4063"/>
        <item x="5156"/>
        <item x="501"/>
        <item x="4217"/>
        <item x="654"/>
        <item x="1176"/>
        <item x="2672"/>
        <item x="5888"/>
        <item x="5340"/>
        <item x="3546"/>
        <item x="423"/>
        <item x="2884"/>
        <item x="16"/>
        <item x="3586"/>
        <item x="184"/>
        <item x="5976"/>
        <item x="834"/>
        <item x="664"/>
        <item x="632"/>
        <item x="2472"/>
        <item x="3746"/>
        <item x="2074"/>
        <item x="3175"/>
        <item x="668"/>
        <item x="1714"/>
        <item x="1853"/>
        <item x="6266"/>
        <item x="5384"/>
        <item x="6181"/>
        <item x="1530"/>
        <item x="4488"/>
        <item x="2199"/>
        <item x="2374"/>
        <item x="1384"/>
        <item x="4120"/>
        <item x="3846"/>
        <item x="2925"/>
        <item x="5514"/>
        <item x="1199"/>
        <item x="1940"/>
        <item x="1485"/>
        <item x="2011"/>
        <item x="4263"/>
        <item x="3368"/>
        <item x="1893"/>
        <item x="961"/>
        <item x="5810"/>
        <item x="4920"/>
        <item x="6129"/>
        <item x="4814"/>
        <item x="4015"/>
        <item x="4633"/>
        <item x="206"/>
        <item x="221"/>
        <item x="411"/>
        <item x="374"/>
        <item x="674"/>
        <item x="5768"/>
        <item x="1716"/>
        <item x="2516"/>
        <item x="149"/>
        <item x="4851"/>
        <item x="5144"/>
        <item x="5445"/>
        <item x="2788"/>
        <item x="3333"/>
        <item x="2922"/>
        <item x="6210"/>
        <item x="5956"/>
        <item x="3985"/>
        <item x="4743"/>
        <item x="5552"/>
        <item x="989"/>
        <item x="1473"/>
        <item x="2380"/>
        <item x="208"/>
        <item x="4582"/>
        <item x="3030"/>
        <item x="1990"/>
        <item x="2319"/>
        <item x="0"/>
        <item x="1521"/>
        <item x="2386"/>
        <item x="1815"/>
        <item x="2372"/>
        <item x="480"/>
        <item x="1909"/>
        <item x="195"/>
        <item x="175"/>
        <item x="2082"/>
        <item x="5604"/>
        <item x="3629"/>
        <item x="35"/>
        <item x="4139"/>
        <item x="5376"/>
        <item x="1583"/>
        <item x="5850"/>
        <item x="1764"/>
        <item x="2995"/>
        <item x="1460"/>
        <item x="4512"/>
        <item x="3699"/>
        <item x="5273"/>
        <item x="1760"/>
        <item x="3511"/>
        <item x="1221"/>
        <item x="4863"/>
        <item x="5590"/>
        <item x="5704"/>
        <item x="2808"/>
        <item x="3524"/>
        <item x="2148"/>
        <item x="5560"/>
        <item x="4397"/>
        <item x="2166"/>
        <item x="6092"/>
        <item x="5797"/>
        <item x="6059"/>
        <item x="5970"/>
        <item x="4369"/>
        <item x="3285"/>
        <item x="1866"/>
        <item x="5216"/>
        <item x="5623"/>
        <item x="5030"/>
        <item x="5988"/>
        <item x="1983"/>
        <item x="421"/>
        <item x="603"/>
        <item x="3057"/>
        <item x="5294"/>
        <item x="4020"/>
        <item x="811"/>
        <item x="1193"/>
        <item x="1264"/>
        <item x="3813"/>
        <item x="4536"/>
        <item x="3886"/>
        <item x="3945"/>
        <item x="2728"/>
        <item x="2790"/>
        <item x="2187"/>
        <item x="3577"/>
        <item x="1291"/>
        <item x="3163"/>
        <item x="5129"/>
        <item x="5577"/>
        <item x="335"/>
        <item x="2048"/>
        <item x="1500"/>
        <item x="226"/>
        <item x="6142"/>
        <item x="6032"/>
        <item x="1942"/>
        <item x="307"/>
        <item x="306"/>
        <item x="6083"/>
        <item x="5672"/>
        <item x="5670"/>
        <item x="2572"/>
        <item x="496"/>
        <item x="4117"/>
        <item x="2522"/>
        <item x="1378"/>
        <item x="1376"/>
        <item x="5120"/>
        <item x="821"/>
        <item x="3998"/>
        <item x="1158"/>
        <item x="4487"/>
        <item x="483"/>
        <item x="2840"/>
        <item x="5886"/>
        <item x="5417"/>
        <item x="1256"/>
        <item x="1913"/>
        <item x="2072"/>
        <item x="4033"/>
        <item x="3206"/>
        <item x="2294"/>
        <item x="330"/>
        <item x="6186"/>
        <item x="876"/>
        <item x="676"/>
        <item x="724"/>
        <item x="1883"/>
        <item x="2274"/>
        <item x="6094"/>
        <item x="4938"/>
        <item x="1194"/>
        <item x="1155"/>
        <item x="5377"/>
        <item x="814"/>
        <item x="2802"/>
        <item x="5369"/>
        <item x="1715"/>
        <item x="5726"/>
        <item x="4452"/>
        <item x="4100"/>
        <item x="1372"/>
        <item x="3873"/>
        <item x="816"/>
        <item x="520"/>
        <item x="3356"/>
        <item x="5297"/>
        <item x="62"/>
        <item x="5533"/>
        <item x="1458"/>
        <item x="1797"/>
        <item x="895"/>
        <item x="1646"/>
        <item x="2677"/>
        <item x="1251"/>
        <item x="2568"/>
        <item x="5717"/>
        <item x="1405"/>
        <item x="3800"/>
        <item x="2563"/>
        <item x="991"/>
        <item x="4654"/>
        <item x="572"/>
        <item x="2071"/>
        <item x="4009"/>
        <item x="4878"/>
        <item x="510"/>
        <item x="3860"/>
        <item x="3091"/>
        <item x="1323"/>
        <item x="5879"/>
        <item x="3987"/>
        <item x="289"/>
        <item x="6120"/>
        <item x="3635"/>
        <item x="675"/>
        <item x="5871"/>
        <item x="5359"/>
        <item x="2094"/>
        <item x="162"/>
        <item x="1151"/>
        <item x="3453"/>
        <item x="5215"/>
        <item x="4057"/>
        <item x="1296"/>
        <item x="5469"/>
        <item x="5177"/>
        <item x="1843"/>
        <item x="4816"/>
        <item x="6084"/>
        <item x="432"/>
        <item x="4148"/>
        <item x="2978"/>
        <item x="4078"/>
        <item x="3503"/>
        <item x="71"/>
        <item x="5585"/>
        <item x="3582"/>
        <item x="4658"/>
        <item x="6166"/>
        <item x="2848"/>
        <item x="1961"/>
        <item x="5968"/>
        <item x="868"/>
        <item x="2997"/>
        <item x="6012"/>
        <item x="4271"/>
        <item x="5086"/>
        <item x="1292"/>
        <item x="4039"/>
        <item x="150"/>
        <item x="2842"/>
        <item x="5486"/>
        <item x="4505"/>
        <item x="2759"/>
        <item x="465"/>
        <item x="247"/>
        <item x="4612"/>
        <item x="5390"/>
        <item x="178"/>
        <item x="437"/>
        <item x="5507"/>
        <item x="37"/>
        <item x="6030"/>
        <item x="3167"/>
        <item x="6124"/>
        <item x="2684"/>
        <item x="4869"/>
        <item x="742"/>
        <item x="6054"/>
        <item x="666"/>
        <item x="5149"/>
        <item x="4269"/>
        <item x="4052"/>
        <item x="4330"/>
        <item x="3216"/>
        <item x="2580"/>
        <item x="2322"/>
        <item x="3023"/>
        <item x="5134"/>
        <item x="6269"/>
        <item x="4913"/>
        <item x="4670"/>
        <item x="3578"/>
        <item x="5755"/>
        <item x="5392"/>
        <item x="1418"/>
        <item x="2385"/>
        <item x="2315"/>
        <item x="2903"/>
        <item x="4478"/>
        <item x="3852"/>
        <item x="5436"/>
        <item x="1615"/>
        <item x="1830"/>
        <item x="2768"/>
        <item x="1436"/>
        <item x="6063"/>
        <item x="286"/>
        <item x="4909"/>
        <item x="2589"/>
        <item x="1271"/>
        <item x="50"/>
        <item x="5716"/>
        <item x="3398"/>
        <item x="6242"/>
        <item x="4021"/>
        <item x="4445"/>
        <item x="1298"/>
        <item x="4352"/>
        <item x="6037"/>
        <item x="3938"/>
        <item x="3346"/>
        <item x="6244"/>
        <item x="3866"/>
        <item x="6220"/>
        <item x="5225"/>
        <item x="900"/>
        <item x="642"/>
        <item x="398"/>
        <item x="6148"/>
        <item x="2338"/>
        <item x="203"/>
        <item x="3243"/>
        <item x="6077"/>
        <item x="3731"/>
        <item x="6252"/>
        <item x="1181"/>
        <item x="5909"/>
        <item x="3329"/>
        <item x="363"/>
        <item x="4004"/>
        <item x="1563"/>
        <item x="4436"/>
        <item x="375"/>
        <item x="5451"/>
        <item x="3571"/>
        <item x="4048"/>
        <item x="1142"/>
        <item x="516"/>
        <item x="5611"/>
        <item x="3126"/>
        <item x="3026"/>
        <item x="412"/>
        <item x="387"/>
        <item x="4795"/>
        <item x="2169"/>
        <item x="2504"/>
        <item x="6179"/>
        <item x="1637"/>
        <item x="2774"/>
        <item x="1678"/>
        <item x="3251"/>
        <item x="3770"/>
        <item x="661"/>
        <item x="5254"/>
        <item x="5632"/>
        <item x="4296"/>
        <item x="4426"/>
        <item x="196"/>
        <item x="6106"/>
        <item x="5964"/>
        <item x="5534"/>
        <item x="4562"/>
        <item x="5286"/>
        <item x="6144"/>
        <item x="1315"/>
        <item x="1918"/>
        <item x="6230"/>
        <item x="3724"/>
        <item x="4121"/>
        <item x="4151"/>
        <item x="329"/>
        <item x="86"/>
        <item x="1478"/>
        <item x="850"/>
        <item x="3115"/>
        <item x="5512"/>
        <item x="3785"/>
        <item x="4642"/>
        <item x="145"/>
        <item x="4918"/>
        <item x="5978"/>
        <item x="5680"/>
        <item x="734"/>
        <item x="2382"/>
        <item x="4496"/>
        <item x="2157"/>
        <item x="1808"/>
        <item x="5407"/>
        <item x="3404"/>
        <item x="7"/>
        <item x="4016"/>
        <item x="1304"/>
        <item x="5406"/>
        <item x="786"/>
        <item x="3193"/>
        <item x="1348"/>
        <item x="5540"/>
        <item x="3339"/>
        <item x="2031"/>
        <item x="204"/>
        <item x="5201"/>
        <item x="4794"/>
        <item x="271"/>
        <item x="6265"/>
        <item x="2781"/>
        <item x="4391"/>
        <item x="2280"/>
        <item x="4771"/>
        <item x="4523"/>
        <item x="5912"/>
        <item x="4372"/>
        <item x="5910"/>
        <item x="5612"/>
        <item x="913"/>
        <item x="5635"/>
        <item x="2363"/>
        <item x="5529"/>
        <item x="6190"/>
        <item x="1080"/>
        <item x="3496"/>
        <item x="1693"/>
        <item x="699"/>
        <item x="3715"/>
        <item x="824"/>
        <item x="2233"/>
        <item x="3152"/>
        <item x="2872"/>
        <item x="4134"/>
        <item x="5681"/>
        <item x="5563"/>
        <item x="6045"/>
        <item x="5358"/>
        <item x="1044"/>
        <item x="5668"/>
        <item x="460"/>
        <item x="2847"/>
        <item x="5100"/>
        <item x="1433"/>
        <item x="6116"/>
        <item x="5835"/>
        <item x="4085"/>
        <item x="463"/>
        <item x="4259"/>
        <item x="3751"/>
        <item x="2018"/>
        <item x="274"/>
        <item x="3397"/>
        <item x="5549"/>
        <item x="3245"/>
        <item x="2841"/>
        <item x="1467"/>
        <item x="3880"/>
        <item x="1538"/>
        <item x="4852"/>
        <item x="5167"/>
        <item x="5905"/>
        <item x="348"/>
        <item x="3956"/>
        <item x="1019"/>
        <item x="3959"/>
        <item x="2136"/>
        <item x="2008"/>
        <item x="4949"/>
        <item x="5921"/>
        <item x="4549"/>
        <item x="1630"/>
        <item x="2358"/>
        <item x="108"/>
        <item x="4116"/>
        <item x="6227"/>
        <item x="4056"/>
        <item x="5576"/>
        <item x="1145"/>
        <item x="1627"/>
        <item x="2877"/>
        <item x="1739"/>
        <item x="2488"/>
        <item x="2778"/>
        <item x="2699"/>
        <item x="6260"/>
        <item x="1879"/>
        <item x="5856"/>
        <item x="5798"/>
        <item x="3290"/>
        <item x="1200"/>
        <item x="2854"/>
        <item x="3579"/>
        <item x="1115"/>
        <item x="3970"/>
        <item x="4841"/>
        <item x="3324"/>
        <item x="6163"/>
        <item x="3739"/>
        <item x="911"/>
        <item x="3620"/>
        <item x="352"/>
        <item x="3471"/>
        <item x="273"/>
        <item x="3978"/>
        <item x="1810"/>
        <item x="1393"/>
        <item x="904"/>
        <item x="4158"/>
        <item x="3482"/>
        <item x="4630"/>
        <item x="1928"/>
        <item x="5246"/>
        <item x="4897"/>
        <item x="1580"/>
        <item x="2987"/>
        <item x="4990"/>
        <item x="3858"/>
        <item x="2706"/>
        <item x="5868"/>
        <item x="476"/>
        <item x="2067"/>
        <item x="4430"/>
        <item x="5783"/>
        <item x="2592"/>
        <item x="3337"/>
        <item x="1988"/>
        <item x="4686"/>
        <item x="4366"/>
        <item x="4138"/>
        <item x="194"/>
        <item x="4561"/>
        <item x="6141"/>
        <item x="3354"/>
        <item x="4080"/>
        <item x="3042"/>
        <item x="1825"/>
        <item x="5855"/>
        <item x="2624"/>
        <item x="320"/>
        <item x="4902"/>
        <item x="1202"/>
        <item x="3677"/>
        <item x="840"/>
        <item x="4574"/>
        <item x="5571"/>
        <item x="1569"/>
        <item x="4953"/>
        <item x="3104"/>
        <item x="1562"/>
        <item x="2617"/>
        <item x="1656"/>
        <item x="1897"/>
        <item x="4912"/>
        <item x="4287"/>
        <item x="5161"/>
        <item x="672"/>
        <item x="761"/>
        <item x="954"/>
        <item x="5582"/>
        <item x="759"/>
        <item x="4570"/>
        <item x="4171"/>
        <item x="4012"/>
        <item x="2446"/>
        <item x="2344"/>
        <item x="1129"/>
        <item x="1480"/>
        <item x="2330"/>
        <item x="3669"/>
        <item x="2734"/>
        <item x="2602"/>
        <item x="5386"/>
        <item x="4775"/>
        <item x="5702"/>
        <item x="847"/>
        <item x="2317"/>
        <item x="537"/>
        <item x="454"/>
        <item x="4254"/>
        <item x="735"/>
        <item x="4199"/>
        <item x="4305"/>
        <item x="4963"/>
        <item x="1724"/>
        <item x="1030"/>
        <item x="4064"/>
        <item x="1892"/>
        <item x="4751"/>
        <item x="8"/>
        <item x="1455"/>
        <item x="3713"/>
        <item x="5966"/>
        <item x="1659"/>
        <item x="5499"/>
        <item x="4701"/>
        <item x="3125"/>
        <item x="4335"/>
        <item x="4474"/>
        <item x="3776"/>
        <item x="5734"/>
        <item x="5074"/>
        <item x="3954"/>
        <item x="36"/>
        <item x="2089"/>
        <item x="5843"/>
        <item x="3225"/>
        <item x="5929"/>
        <item x="5073"/>
        <item x="3278"/>
        <item x="951"/>
        <item x="5735"/>
        <item x="1970"/>
        <item x="877"/>
        <item x="1775"/>
        <item x="826"/>
        <item x="5491"/>
        <item x="4747"/>
        <item x="1745"/>
        <item x="3085"/>
        <item x="1701"/>
        <item x="2760"/>
        <item x="1850"/>
        <item x="4002"/>
        <item x="4682"/>
        <item x="4103"/>
        <item x="5627"/>
        <item x="4444"/>
        <item x="1367"/>
        <item x="2742"/>
        <item x="4617"/>
        <item x="240"/>
        <item x="4289"/>
        <item x="3971"/>
        <item x="4376"/>
        <item x="2125"/>
        <item x="1722"/>
        <item x="766"/>
        <item x="2432"/>
        <item x="3345"/>
        <item x="4595"/>
        <item x="3615"/>
        <item x="888"/>
        <item x="186"/>
        <item x="277"/>
        <item x="2377"/>
        <item x="5301"/>
        <item x="1603"/>
        <item x="2726"/>
        <item x="1780"/>
        <item x="1262"/>
        <item x="2658"/>
        <item x="2159"/>
        <item x="920"/>
        <item x="1218"/>
        <item x="2013"/>
        <item x="4725"/>
        <item x="1854"/>
        <item x="4867"/>
        <item x="4060"/>
        <item x="4125"/>
        <item x="2702"/>
        <item x="5352"/>
        <item x="5458"/>
        <item x="245"/>
        <item x="5460"/>
        <item x="2936"/>
        <item x="2450"/>
        <item x="5118"/>
        <item x="2621"/>
        <item x="5934"/>
        <item x="63"/>
        <item x="5832"/>
        <item x="3436"/>
        <item x="1066"/>
        <item x="1717"/>
        <item x="3569"/>
        <item x="4104"/>
        <item x="3451"/>
        <item x="2408"/>
        <item x="1281"/>
        <item x="1769"/>
        <item x="1977"/>
        <item x="1996"/>
        <item x="2860"/>
        <item x="3705"/>
        <item x="4830"/>
        <item x="1231"/>
        <item x="1513"/>
        <item x="3661"/>
        <item x="1514"/>
        <item x="633"/>
        <item x="1434"/>
        <item x="1697"/>
        <item x="783"/>
        <item x="1687"/>
        <item x="5787"/>
        <item x="1596"/>
        <item x="3824"/>
        <item x="2998"/>
        <item x="4373"/>
        <item x="4764"/>
        <item x="1345"/>
        <item x="3275"/>
        <item x="3519"/>
        <item x="4674"/>
        <item x="1443"/>
        <item x="466"/>
        <item x="2325"/>
        <item x="3907"/>
        <item x="5748"/>
        <item x="313"/>
        <item x="3192"/>
        <item x="1997"/>
        <item x="3158"/>
        <item x="1366"/>
        <item x="533"/>
        <item x="2102"/>
        <item x="264"/>
        <item x="4109"/>
        <item x="4086"/>
        <item x="2694"/>
        <item x="1180"/>
        <item x="1328"/>
        <item x="5473"/>
        <item x="120"/>
        <item x="3491"/>
        <item x="5316"/>
        <item x="3189"/>
        <item x="1561"/>
        <item x="6099"/>
        <item x="4058"/>
        <item x="5864"/>
        <item x="1660"/>
        <item x="3525"/>
        <item x="2955"/>
        <item x="5481"/>
        <item x="3357"/>
        <item x="890"/>
        <item x="707"/>
        <item x="5741"/>
        <item x="3693"/>
        <item x="932"/>
        <item x="5336"/>
        <item x="2932"/>
        <item x="4481"/>
        <item x="2892"/>
        <item x="3256"/>
        <item x="1411"/>
        <item x="462"/>
        <item x="2232"/>
        <item x="3771"/>
        <item x="4709"/>
        <item x="5959"/>
        <item x="5642"/>
        <item x="5112"/>
        <item x="2005"/>
        <item x="1374"/>
        <item x="2665"/>
        <item x="207"/>
        <item x="5197"/>
        <item x="3616"/>
        <item x="2531"/>
        <item x="835"/>
        <item x="1577"/>
        <item x="3900"/>
        <item x="968"/>
        <item x="6184"/>
        <item x="4968"/>
        <item x="2489"/>
        <item x="1113"/>
        <item x="1554"/>
        <item x="1354"/>
        <item x="1923"/>
        <item x="39"/>
        <item x="253"/>
        <item x="2956"/>
        <item x="898"/>
        <item x="2407"/>
        <item x="2751"/>
        <item x="4776"/>
        <item x="1226"/>
        <item x="2313"/>
        <item x="2921"/>
        <item x="1992"/>
        <item x="3754"/>
        <item x="5495"/>
        <item x="2039"/>
        <item x="1542"/>
        <item x="5300"/>
        <item x="3409"/>
        <item x="79"/>
        <item x="6228"/>
        <item x="829"/>
        <item x="2277"/>
        <item x="5796"/>
        <item x="5893"/>
        <item x="5897"/>
        <item x="5496"/>
        <item x="5329"/>
        <item x="772"/>
        <item x="44"/>
        <item x="3031"/>
        <item x="1781"/>
        <item x="3882"/>
        <item x="420"/>
        <item x="6250"/>
        <item x="644"/>
        <item x="1754"/>
        <item x="6031"/>
        <item x="3"/>
        <item x="845"/>
        <item x="4893"/>
        <item x="4537"/>
        <item x="5302"/>
        <item x="1871"/>
        <item x="2707"/>
        <item x="5919"/>
        <item x="5282"/>
        <item x="6165"/>
        <item x="3922"/>
        <item x="5515"/>
        <item x="2236"/>
        <item x="2149"/>
        <item x="2367"/>
        <item x="1186"/>
        <item x="4637"/>
        <item x="1317"/>
        <item x="5076"/>
        <item x="5457"/>
        <item x="2697"/>
        <item x="5908"/>
        <item x="4355"/>
        <item x="3689"/>
        <item x="3116"/>
        <item x="4059"/>
        <item x="4161"/>
        <item x="1747"/>
        <item x="4808"/>
        <item x="2112"/>
        <item x="4011"/>
        <item x="3265"/>
        <item x="3370"/>
        <item x="5834"/>
        <item x="3647"/>
        <item x="1249"/>
        <item x="2685"/>
        <item x="116"/>
        <item x="300"/>
        <item x="1266"/>
        <item x="1007"/>
        <item x="4209"/>
        <item x="3495"/>
        <item x="1772"/>
        <item x="4094"/>
        <item x="1647"/>
        <item x="4980"/>
        <item x="4323"/>
        <item x="3183"/>
        <item x="3942"/>
        <item x="4868"/>
        <item x="875"/>
        <item x="4629"/>
        <item x="2259"/>
        <item x="4234"/>
        <item x="3261"/>
        <item x="4801"/>
        <item x="4707"/>
        <item x="4079"/>
        <item x="3412"/>
        <item x="4621"/>
        <item x="1980"/>
        <item x="5159"/>
        <item x="4979"/>
        <item x="1232"/>
        <item x="2534"/>
        <item x="4038"/>
        <item x="5010"/>
        <item x="489"/>
        <item x="4154"/>
        <item x="4173"/>
        <item x="3213"/>
        <item x="4242"/>
        <item x="5876"/>
        <item x="1632"/>
        <item x="936"/>
        <item x="939"/>
        <item x="1006"/>
        <item x="4598"/>
        <item x="3142"/>
        <item x="2257"/>
        <item x="4404"/>
        <item x="2521"/>
        <item x="4405"/>
        <item x="2555"/>
        <item x="2301"/>
        <item x="718"/>
        <item x="2098"/>
        <item x="982"/>
        <item x="5760"/>
        <item x="1625"/>
        <item x="4332"/>
        <item x="297"/>
        <item x="3609"/>
        <item x="3186"/>
        <item x="258"/>
        <item x="1518"/>
        <item x="5052"/>
        <item x="795"/>
        <item x="1493"/>
        <item x="1210"/>
        <item x="413"/>
        <item x="4093"/>
        <item x="4236"/>
        <item x="170"/>
        <item x="2850"/>
        <item x="6158"/>
        <item x="949"/>
        <item x="5315"/>
        <item x="3159"/>
        <item x="2944"/>
        <item x="135"/>
        <item x="141"/>
        <item x="5927"/>
        <item x="6160"/>
        <item x="3893"/>
        <item x="6259"/>
        <item x="2333"/>
        <item x="5649"/>
        <item x="292"/>
        <item x="2218"/>
        <item x="1648"/>
        <item x="1010"/>
        <item x="3608"/>
        <item x="376"/>
        <item x="5459"/>
        <item x="2200"/>
        <item x="5674"/>
        <item x="4025"/>
        <item x="294"/>
        <item x="48"/>
        <item x="659"/>
        <item x="5234"/>
        <item x="1981"/>
        <item x="4101"/>
        <item x="76"/>
        <item x="176"/>
        <item x="457"/>
        <item x="4394"/>
        <item x="219"/>
        <item x="1911"/>
        <item x="293"/>
        <item x="2268"/>
        <item x="650"/>
        <item x="393"/>
        <item x="2512"/>
        <item x="1886"/>
        <item x="29"/>
        <item x="3248"/>
        <item x="5396"/>
        <item x="311"/>
        <item x="4229"/>
        <item x="1438"/>
        <item x="5753"/>
        <item x="3522"/>
        <item x="1214"/>
        <item x="3741"/>
        <item x="1309"/>
        <item x="4061"/>
        <item x="1885"/>
        <item x="3840"/>
        <item x="3098"/>
        <item x="3600"/>
        <item x="1306"/>
        <item x="801"/>
        <item x="2908"/>
        <item x="140"/>
        <item x="4317"/>
        <item x="2565"/>
        <item x="365"/>
        <item x="3872"/>
        <item x="3466"/>
        <item x="1895"/>
        <item x="2623"/>
        <item x="6082"/>
        <item x="3143"/>
        <item x="2339"/>
        <item x="6111"/>
        <item x="1890"/>
        <item x="797"/>
        <item x="2252"/>
        <item x="2118"/>
        <item x="5892"/>
        <item x="2238"/>
        <item x="3497"/>
        <item x="4207"/>
        <item x="3465"/>
        <item x="2476"/>
        <item x="728"/>
        <item x="2510"/>
        <item x="4042"/>
        <item x="6235"/>
        <item x="4320"/>
        <item x="3110"/>
        <item x="3423"/>
        <item x="4761"/>
        <item x="402"/>
        <item x="957"/>
        <item x="316"/>
        <item x="381"/>
        <item x="1950"/>
        <item x="5345"/>
        <item x="4991"/>
        <item x="2660"/>
        <item x="3958"/>
        <item x="4573"/>
        <item x="3507"/>
        <item x="2024"/>
        <item x="3914"/>
        <item x="2451"/>
        <item x="4754"/>
        <item x="6236"/>
        <item x="5690"/>
        <item x="1294"/>
        <item x="3306"/>
        <item x="1516"/>
        <item x="2653"/>
        <item x="123"/>
        <item x="4183"/>
        <item x="2459"/>
        <item x="4155"/>
        <item x="3868"/>
        <item x="3332"/>
        <item x="4283"/>
        <item x="4398"/>
        <item x="4564"/>
        <item x="806"/>
        <item x="3064"/>
        <item x="288"/>
        <item x="2092"/>
        <item x="4591"/>
        <item x="6243"/>
        <item x="958"/>
        <item x="2695"/>
        <item x="1300"/>
        <item x="3662"/>
        <item x="458"/>
        <item x="5890"/>
        <item x="3658"/>
        <item x="3041"/>
        <item x="2835"/>
        <item x="3682"/>
        <item x="5342"/>
        <item x="3234"/>
        <item x="1833"/>
        <item x="4673"/>
        <item x="1056"/>
        <item x="5841"/>
        <item x="4656"/>
        <item x="2081"/>
        <item x="3037"/>
        <item x="5764"/>
        <item x="2650"/>
        <item x="3888"/>
        <item x="4519"/>
        <item x="1522"/>
        <item x="4288"/>
        <item x="2452"/>
        <item x="2626"/>
        <item x="1610"/>
        <item x="4840"/>
        <item x="5474"/>
        <item x="6104"/>
        <item x="1631"/>
        <item x="874"/>
        <item x="4587"/>
        <item x="2727"/>
        <item x="1205"/>
        <item x="4521"/>
        <item x="444"/>
        <item x="3094"/>
        <item x="1592"/>
        <item x="475"/>
        <item x="3536"/>
        <item x="1916"/>
        <item x="2968"/>
        <item x="2278"/>
        <item x="4108"/>
        <item x="4603"/>
        <item x="3989"/>
        <item x="3168"/>
        <item x="1359"/>
        <item x="3450"/>
        <item x="3969"/>
        <item x="5520"/>
        <item x="2782"/>
        <item x="1431"/>
        <item x="5584"/>
        <item x="986"/>
        <item x="6180"/>
        <item x="1947"/>
        <item x="552"/>
        <item x="4768"/>
        <item x="3816"/>
        <item x="773"/>
        <item x="5171"/>
        <item x="4853"/>
        <item x="4705"/>
        <item x="5264"/>
        <item x="2571"/>
        <item x="2497"/>
        <item x="4605"/>
        <item x="1040"/>
        <item x="5759"/>
        <item x="2437"/>
        <item x="1738"/>
        <item x="1216"/>
        <item x="372"/>
        <item x="5548"/>
        <item x="2577"/>
        <item x="1904"/>
        <item x="1609"/>
        <item x="2393"/>
        <item x="4892"/>
        <item x="1140"/>
        <item x="2833"/>
        <item x="1856"/>
        <item x="3051"/>
        <item x="2772"/>
        <item x="2453"/>
        <item x="4382"/>
        <item x="5288"/>
        <item x="1377"/>
        <item x="1122"/>
        <item x="6149"/>
        <item x="4926"/>
        <item x="1510"/>
        <item x="5289"/>
        <item x="702"/>
        <item x="2569"/>
        <item x="2683"/>
        <item x="1812"/>
        <item x="3666"/>
        <item x="993"/>
        <item x="3744"/>
        <item x="3128"/>
        <item x="4344"/>
        <item x="2557"/>
        <item x="2552"/>
        <item x="1160"/>
        <item x="983"/>
        <item x="4895"/>
        <item x="3790"/>
        <item x="1072"/>
        <item x="6117"/>
        <item x="3964"/>
        <item x="5346"/>
        <item x="5938"/>
        <item x="2174"/>
        <item x="197"/>
        <item x="4810"/>
        <item x="4349"/>
        <item x="5493"/>
        <item x="956"/>
        <item x="4314"/>
        <item x="1471"/>
        <item x="899"/>
        <item x="5317"/>
        <item x="4546"/>
        <item x="2604"/>
        <item x="2984"/>
        <item x="2745"/>
        <item x="569"/>
        <item n="Great Bedroom " x="1937"/>
        <item x="1064"/>
        <item x="2780"/>
        <item x="6240"/>
        <item x="1043"/>
        <item x="2185"/>
        <item x="4319"/>
        <item x="2632"/>
        <item x="3442"/>
        <item x="5240"/>
        <item x="5127"/>
        <item x="1022"/>
        <item x="6156"/>
        <item x="1222"/>
        <item x="1318"/>
        <item x="5580"/>
        <item x="4495"/>
        <item x="231"/>
        <item x="1225"/>
        <item x="3905"/>
        <item x="1263"/>
        <item x="2495"/>
        <item x="4051"/>
        <item x="1077"/>
        <item x="4947"/>
        <item x="1310"/>
        <item x="3376"/>
        <item x="115"/>
        <item x="284"/>
        <item x="1054"/>
        <item x="1832"/>
        <item x="4542"/>
        <item x="3649"/>
        <item x="85"/>
        <item x="3313"/>
        <item x="3574"/>
        <item x="153"/>
        <item x="3304"/>
        <item x="4846"/>
        <item x="1589"/>
        <item x="5870"/>
        <item x="5693"/>
        <item x="5148"/>
        <item x="5963"/>
        <item x="1860"/>
        <item x="3003"/>
        <item x="210"/>
        <item x="3319"/>
        <item x="5036"/>
        <item x="6195"/>
        <item x="2284"/>
        <item x="5007"/>
        <item x="3607"/>
        <item x="1459"/>
        <item x="1409"/>
        <item x="5109"/>
        <item x="2418"/>
        <item x="1641"/>
        <item x="4931"/>
        <item x="1316"/>
        <item x="5827"/>
        <item x="1419"/>
        <item x="228"/>
        <item x="4722"/>
        <item x="2028"/>
        <item x="4013"/>
        <item x="4877"/>
        <item x="909"/>
        <item x="3934"/>
        <item x="4415"/>
        <item x="3901"/>
        <item x="4247"/>
        <item x="1712"/>
        <item x="2064"/>
        <item x="4529"/>
        <item x="6086"/>
        <item x="753"/>
        <item x="1620"/>
        <item x="1394"/>
        <item x="1135"/>
        <item x="2517"/>
        <item x="2040"/>
        <item x="604"/>
        <item x="3560"/>
        <item x="5059"/>
        <item x="3657"/>
        <item x="3601"/>
        <item x="4872"/>
        <item x="5506"/>
        <item x="2792"/>
        <item x="1638"/>
        <item x="4548"/>
        <item x="3834"/>
        <item x="519"/>
        <item x="2182"/>
        <item x="1153"/>
        <item x="434"/>
        <item x="52"/>
        <item x="414"/>
        <item x="3062"/>
        <item x="532"/>
        <item x="5925"/>
        <item x="2421"/>
        <item x="4106"/>
        <item x="4634"/>
        <item x="4984"/>
        <item x="5595"/>
        <item x="4824"/>
        <item x="1277"/>
        <item x="174"/>
        <item x="2068"/>
        <item x="6050"/>
        <item x="5320"/>
        <item x="5331"/>
        <item x="1792"/>
        <item x="2184"/>
        <item x="651"/>
        <item x="3799"/>
        <item x="1149"/>
        <item x="714"/>
        <item x="1445"/>
        <item x="2785"/>
        <item x="4553"/>
        <item x="5466"/>
        <item x="3701"/>
        <item x="6114"/>
        <item x="5303"/>
        <item x="5356"/>
        <item x="419"/>
        <item x="619"/>
        <item x="4607"/>
        <item x="6267"/>
        <item x="5547"/>
        <item x="2990"/>
        <item x="3768"/>
        <item x="3021"/>
        <item x="391"/>
        <item x="5754"/>
        <item x="5692"/>
        <item x="5394"/>
        <item x="2928"/>
        <item x="827"/>
        <item x="61"/>
        <item x="4717"/>
        <item x="2202"/>
        <item x="3460"/>
        <item x="416"/>
        <item x="810"/>
        <item x="557"/>
        <item x="3572"/>
        <item x="5389"/>
        <item x="5405"/>
        <item x="3566"/>
        <item x="1864"/>
        <item x="781"/>
        <item x="5027"/>
        <item x="3120"/>
        <item x="5244"/>
        <item x="5504"/>
        <item x="624"/>
        <item x="3552"/>
        <item x="2262"/>
        <item x="1191"/>
        <item x="1499"/>
        <item x="5196"/>
        <item x="4290"/>
        <item x="6068"/>
        <item x="5224"/>
        <item x="3117"/>
        <item x="1391"/>
        <item x="1104"/>
        <item x="5423"/>
        <item x="5962"/>
        <item x="3652"/>
        <item x="5828"/>
        <item x="2980"/>
        <item x="2115"/>
        <item x="4788"/>
        <item x="3769"/>
        <item x="649"/>
        <item x="1870"/>
        <item x="867"/>
        <item x="2124"/>
        <item x="1013"/>
        <item x="487"/>
        <item x="302"/>
        <item x="748"/>
        <item x="1982"/>
        <item x="1183"/>
        <item x="4433"/>
        <item x="1991"/>
        <item x="3749"/>
        <item x="3131"/>
        <item x="1357"/>
        <item x="3517"/>
        <item x="5046"/>
        <item x="1092"/>
        <item x="3383"/>
        <item x="4494"/>
        <item x="2876"/>
        <item x="471"/>
        <item x="3678"/>
        <item x="5889"/>
        <item x="2723"/>
        <item x="1301"/>
        <item x="3475"/>
        <item x="2088"/>
        <item x="4257"/>
        <item x="17"/>
        <item x="1931"/>
        <item x="1106"/>
        <item x="2862"/>
        <item x="6199"/>
        <item x="3008"/>
        <item x="1026"/>
        <item x="4186"/>
        <item x="819"/>
        <item x="482"/>
        <item x="6155"/>
        <item x="1313"/>
        <item x="1667"/>
        <item x="477"/>
        <item x="1803"/>
        <item x="3867"/>
        <item x="303"/>
        <item x="1568"/>
        <item x="1727"/>
        <item x="1206"/>
        <item x="4392"/>
        <item x="3390"/>
        <item x="2605"/>
        <item x="2127"/>
        <item x="787"/>
        <item x="1474"/>
        <item x="5299"/>
        <item x="3501"/>
        <item x="6064"/>
        <item x="5736"/>
        <item x="4185"/>
        <item x="886"/>
        <item x="5891"/>
        <item x="1749"/>
        <item x="690"/>
        <item x="4933"/>
        <item x="3498"/>
        <item x="1708"/>
        <item x="3210"/>
        <item x="1707"/>
        <item x="5133"/>
        <item x="5710"/>
        <item x="1347"/>
        <item x="1531"/>
        <item x="4421"/>
        <item x="502"/>
        <item x="2299"/>
        <item x="249"/>
        <item x="848"/>
        <item x="758"/>
        <item x="4741"/>
        <item x="1512"/>
        <item x="3763"/>
        <item x="164"/>
        <item x="98"/>
        <item x="4278"/>
        <item x="695"/>
        <item x="1215"/>
        <item x="3883"/>
        <item x="2673"/>
        <item x="4993"/>
        <item x="5572"/>
        <item x="2204"/>
        <item x="4408"/>
        <item x="4324"/>
        <item x="3722"/>
        <item x="3155"/>
        <item x="18"/>
        <item x="5683"/>
        <item x="2963"/>
        <item x="2668"/>
        <item x="3604"/>
        <item x="5930"/>
        <item x="4164"/>
        <item x="5860"/>
        <item x="732"/>
        <item x="5213"/>
        <item x="4736"/>
        <item x="114"/>
        <item x="1258"/>
        <item x="1801"/>
        <item x="3363"/>
        <item x="507"/>
        <item x="227"/>
        <item x="4115"/>
        <item x="3584"/>
        <item x="1303"/>
        <item x="1336"/>
        <item x="3141"/>
        <item x="2456"/>
        <item x="6152"/>
        <item x="3696"/>
        <item x="5640"/>
        <item x="4699"/>
        <item x="2647"/>
        <item x="3188"/>
        <item x="3801"/>
        <item x="708"/>
        <item x="3869"/>
        <item x="3446"/>
        <item x="1560"/>
        <item x="4832"/>
        <item x="4031"/>
        <item x="136"/>
        <item x="2279"/>
        <item x="2635"/>
        <item x="5553"/>
        <item x="4196"/>
        <item x="5188"/>
        <item x="4498"/>
        <item x="3913"/>
        <item x="1517"/>
        <item x="4218"/>
        <item x="751"/>
        <item x="2974"/>
        <item x="2657"/>
        <item x="6022"/>
        <item x="5287"/>
        <item x="5438"/>
        <item x="5285"/>
        <item x="5072"/>
        <item x="5975"/>
        <item x="2441"/>
        <item x="1085"/>
        <item x="2525"/>
        <item x="586"/>
        <item x="3338"/>
        <item x="2129"/>
        <item x="1435"/>
        <item x="3499"/>
        <item x="746"/>
        <item x="3294"/>
        <item x="3355"/>
        <item x="591"/>
        <item x="4525"/>
        <item x="5388"/>
        <item x="1700"/>
        <item x="2709"/>
        <item x="1645"/>
        <item x="823"/>
        <item x="315"/>
        <item x="639"/>
        <item x="2941"/>
        <item x="5971"/>
        <item x="1954"/>
        <item x="522"/>
        <item x="1922"/>
        <item x="390"/>
        <item x="5588"/>
        <item x="6231"/>
        <item x="3148"/>
        <item x="1858"/>
        <item x="4439"/>
        <item x="1273"/>
        <item x="425"/>
        <item x="3394"/>
        <item x="3877"/>
        <item x="5232"/>
        <item x="1321"/>
        <item x="5322"/>
        <item x="1322"/>
        <item x="1274"/>
        <item x="3953"/>
        <item x="417"/>
        <item x="1857"/>
        <item x="4046"/>
        <item x="4671"/>
        <item x="157"/>
        <item x="950"/>
        <item x="1167"/>
        <item x="2940"/>
        <item x="3410"/>
        <item x="788"/>
        <item x="3862"/>
        <item x="892"/>
        <item x="1349"/>
        <item x="663"/>
        <item x="3334"/>
        <item x="3676"/>
        <item x="4739"/>
        <item x="2951"/>
        <item x="1546"/>
        <item x="4966"/>
        <item x="2229"/>
        <item x="881"/>
        <item x="4774"/>
        <item x="4090"/>
        <item x="5401"/>
        <item x="4845"/>
        <item x="1332"/>
        <item x="2544"/>
        <item x="1661"/>
        <item x="3902"/>
        <item x="2606"/>
        <item x="5279"/>
        <item x="5174"/>
        <item x="3047"/>
        <item x="4179"/>
        <item x="3309"/>
        <item x="2607"/>
        <item x="2618"/>
        <item x="2620"/>
        <item x="2733"/>
        <item x="4030"/>
        <item x="2973"/>
        <item x="3576"/>
        <item x="739"/>
        <item x="5217"/>
        <item x="4248"/>
        <item x="5954"/>
        <item x="1166"/>
        <item x="6021"/>
        <item x="3721"/>
        <item x="3010"/>
        <item x="5678"/>
        <item x="438"/>
        <item x="6002"/>
        <item x="669"/>
        <item x="4812"/>
        <item x="3597"/>
        <item x="4942"/>
        <item x="2809"/>
        <item x="6015"/>
        <item x="418"/>
        <item x="2265"/>
        <item x="4438"/>
        <item x="5256"/>
        <item x="1696"/>
        <item x="4847"/>
        <item x="4123"/>
        <item x="1185"/>
        <item x="121"/>
        <item x="3610"/>
        <item x="4576"/>
        <item x="6041"/>
        <item x="4231"/>
        <item x="3636"/>
        <item x="3320"/>
        <item x="3424"/>
        <item x="5501"/>
        <item x="6130"/>
        <item x="3229"/>
        <item x="3543"/>
        <item x="631"/>
        <item x="2311"/>
        <item x="4862"/>
        <item x="2970"/>
        <item x="5088"/>
        <item x="5867"/>
        <item x="5202"/>
        <item x="4463"/>
        <item x="4145"/>
        <item x="3733"/>
        <item x="322"/>
        <item x="3562"/>
        <item x="1898"/>
        <item x="4501"/>
        <item x="3587"/>
        <item x="2087"/>
        <item x="1929"/>
        <item x="3716"/>
        <item x="3331"/>
        <item x="103"/>
        <item x="1634"/>
        <item x="2722"/>
        <item x="1889"/>
        <item x="4238"/>
        <item x="4313"/>
        <item x="3681"/>
        <item x="2969"/>
        <item x="1776"/>
        <item x="3413"/>
        <item x="5291"/>
        <item x="4367"/>
        <item x="242"/>
        <item x="5594"/>
        <item x="2038"/>
        <item x="5353"/>
        <item x="5019"/>
        <item x="2298"/>
        <item x="6014"/>
        <item x="5873"/>
        <item x="551"/>
        <item x="587"/>
        <item x="3448"/>
        <item x="33"/>
        <item x="879"/>
        <item x="1257"/>
        <item x="3641"/>
        <item x="1785"/>
        <item x="5022"/>
        <item x="3079"/>
        <item x="2009"/>
        <item x="3378"/>
        <item x="334"/>
        <item x="3407"/>
        <item x="1699"/>
        <item x="2776"/>
        <item x="5918"/>
        <item x="4874"/>
        <item x="4019"/>
        <item x="2967"/>
        <item x="4"/>
        <item x="1974"/>
        <item x="841"/>
        <item x="791"/>
        <item x="5313"/>
        <item x="4516"/>
        <item x="6215"/>
        <item x="2988"/>
        <item x="2247"/>
        <item x="2749"/>
        <item x="6"/>
        <item x="5490"/>
        <item x="3065"/>
        <item x="3940"/>
        <item x="1829"/>
        <item x="6254"/>
        <item x="5539"/>
        <item x="1068"/>
        <item x="3207"/>
        <item x="2289"/>
        <item x="1156"/>
        <item x="5025"/>
        <item x="4088"/>
        <item x="2164"/>
        <item x="491"/>
        <item x="836"/>
        <item x="4784"/>
        <item x="4127"/>
        <item x="3898"/>
        <item x="1175"/>
        <item x="3406"/>
        <item x="1628"/>
        <item x="5932"/>
        <item x="1684"/>
        <item x="353"/>
        <item x="89"/>
        <item x="1498"/>
        <item x="2852"/>
        <item x="6008"/>
        <item x="2871"/>
        <item x="1421"/>
        <item x="3908"/>
        <item x="3154"/>
        <item x="3469"/>
        <item x="5951"/>
        <item x="1457"/>
        <item x="2460"/>
        <item x="5107"/>
        <item x="3930"/>
        <item x="1503"/>
        <item x="5679"/>
        <item x="2240"/>
        <item x="459"/>
        <item x="5259"/>
        <item x="1437"/>
        <item x="1507"/>
        <item x="729"/>
        <item x="68"/>
        <item x="2106"/>
        <item x="509"/>
        <item x="1868"/>
        <item x="2853"/>
        <item x="2584"/>
        <item x="5047"/>
        <item x="181"/>
        <item x="4690"/>
        <item x="2329"/>
        <item x="500"/>
        <item x="1008"/>
        <item x="6048"/>
        <item x="1479"/>
        <item x="5663"/>
        <item x="3668"/>
        <item x="2762"/>
        <item x="1233"/>
        <item x="5771"/>
        <item x="1737"/>
        <item x="4140"/>
        <item x="1972"/>
        <item x="3056"/>
        <item x="3173"/>
        <item x="5489"/>
        <item x="5485"/>
        <item x="5866"/>
        <item x="2797"/>
        <item x="4419"/>
        <item x="314"/>
        <item x="3385"/>
        <item x="3670"/>
        <item x="5767"/>
        <item x="2264"/>
        <item x="1117"/>
        <item x="5974"/>
        <item x="4036"/>
        <item x="6219"/>
        <item x="3957"/>
        <item x="809"/>
        <item x="6122"/>
        <item x="583"/>
        <item x="5723"/>
        <item x="5157"/>
        <item x="5179"/>
        <item x="4451"/>
        <item x="5955"/>
        <item x="3044"/>
        <item x="1816"/>
        <item x="2359"/>
        <item x="2844"/>
        <item x="4356"/>
        <item x="4044"/>
        <item x="2263"/>
        <item x="3553"/>
        <item x="3707"/>
        <item x="4219"/>
        <item x="4191"/>
        <item x="2931"/>
        <item x="5419"/>
        <item x="183"/>
        <item x="5765"/>
        <item x="6213"/>
        <item x="731"/>
        <item x="5972"/>
        <item x="5135"/>
        <item x="5998"/>
        <item x="2957"/>
        <item x="1728"/>
        <item x="2439"/>
        <item x="5877"/>
        <item x="5484"/>
        <item x="3292"/>
        <item x="485"/>
        <item x="283"/>
        <item x="3673"/>
        <item x="1758"/>
        <item x="5776"/>
        <item x="5223"/>
        <item x="5040"/>
        <item x="999"/>
        <item x="3555"/>
        <item x="4228"/>
        <item x="2215"/>
        <item x="1444"/>
        <item x="4575"/>
        <item x="589"/>
        <item x="5395"/>
        <item x="3365"/>
        <item x="5711"/>
        <item x="2438"/>
        <item x="5714"/>
        <item x="3874"/>
        <item x="3487"/>
        <item x="440"/>
        <item x="5139"/>
        <item x="148"/>
        <item x="1402"/>
        <item x="5184"/>
        <item x="154"/>
        <item x="287"/>
        <item x="2485"/>
        <item x="4409"/>
        <item x="6203"/>
        <item x="4215"/>
        <item x="5823"/>
        <item x="5422"/>
        <item x="142"/>
        <item x="929"/>
        <item x="168"/>
        <item x="65"/>
        <item x="2402"/>
        <item x="447"/>
        <item x="1582"/>
        <item x="1666"/>
        <item x="5260"/>
        <item x="859"/>
        <item x="4614"/>
        <item x="3646"/>
        <item x="1553"/>
        <item x="75"/>
        <item x="4162"/>
        <item x="1673"/>
        <item x="3361"/>
        <item x="2404"/>
        <item x="5814"/>
        <item x="6253"/>
        <item x="4081"/>
        <item x="5304"/>
        <item x="244"/>
        <item x="5335"/>
        <item x="5365"/>
        <item x="4233"/>
        <item x="1774"/>
        <item x="5536"/>
        <item x="4733"/>
        <item x="5131"/>
        <item x="5676"/>
        <item x="2971"/>
        <item x="593"/>
        <item x="914"/>
        <item x="424"/>
        <item x="5677"/>
        <item x="1578"/>
        <item x="6025"/>
        <item x="4732"/>
        <item x="6170"/>
        <item x="5087"/>
        <item x="726"/>
        <item x="2093"/>
        <item x="3199"/>
        <item x="3200"/>
        <item x="1132"/>
        <item x="3185"/>
        <item x="3166"/>
        <item x="5200"/>
        <item x="31"/>
        <item x="3798"/>
        <item x="4197"/>
        <item x="2918"/>
        <item x="1353"/>
        <item x="504"/>
        <item x="634"/>
        <item x="3046"/>
        <item x="1362"/>
        <item x="6139"/>
        <item x="4737"/>
        <item x="1069"/>
        <item x="5570"/>
        <item x="3027"/>
        <item x="4111"/>
        <item x="5641"/>
        <item x="5414"/>
        <item x="1658"/>
        <item x="6128"/>
        <item x="6005"/>
        <item x="3177"/>
        <item x="970"/>
        <item x="3240"/>
        <item x="4091"/>
        <item x="2447"/>
        <item x="1078"/>
        <item x="5550"/>
        <item x="325"/>
        <item x="4822"/>
        <item x="1875"/>
        <item x="3170"/>
        <item x="721"/>
        <item x="5869"/>
        <item x="4628"/>
        <item x="1544"/>
        <item x="1383"/>
        <item x="304"/>
        <item x="4723"/>
        <item x="5948"/>
        <item x="555"/>
        <item x="5565"/>
        <item x="328"/>
        <item x="187"/>
        <item x="1865"/>
        <item x="4389"/>
        <item x="5626"/>
        <item x="546"/>
        <item x="2972"/>
        <item x="3095"/>
        <item x="1838"/>
        <item x="1137"/>
        <item x="3081"/>
        <item x="493"/>
        <item x="2764"/>
        <item x="1073"/>
        <item x="988"/>
        <item x="1252"/>
        <item x="3305"/>
        <item x="3565"/>
        <item x="6224"/>
        <item x="1750"/>
        <item x="2261"/>
        <item x="70"/>
        <item x="2599"/>
        <item x="5958"/>
        <item x="5673"/>
        <item x="1439"/>
        <item x="2249"/>
        <item x="4346"/>
        <item x="757"/>
        <item x="3929"/>
        <item x="548"/>
        <item x="3172"/>
        <item x="1820"/>
        <item x="1564"/>
        <item x="1220"/>
        <item x="4668"/>
        <item x="6060"/>
        <item x="4195"/>
        <item x="4379"/>
        <item x="579"/>
        <item x="4118"/>
        <item x="3792"/>
        <item x="3730"/>
        <item x="1978"/>
        <item x="5056"/>
        <item x="1161"/>
        <item x="11"/>
        <item x="34"/>
        <item x="6207"/>
        <item x="2899"/>
        <item x="4517"/>
        <item x="4753"/>
        <item x="2095"/>
        <item x="4460"/>
        <item x="4383"/>
        <item x="4554"/>
        <item x="4417"/>
        <item x="2387"/>
        <item x="3996"/>
        <item x="2345"/>
        <item x="2116"/>
        <item x="3352"/>
        <item x="6080"/>
        <item x="1742"/>
        <item x="2867"/>
        <item x="4734"/>
        <item x="4067"/>
        <item x="839"/>
        <item x="450"/>
        <item x="5080"/>
        <item x="5749"/>
        <item x="4298"/>
        <item x="613"/>
        <item x="1454"/>
        <item x="5705"/>
        <item x="5181"/>
        <item x="269"/>
        <item x="2346"/>
        <item x="3944"/>
        <item x="4921"/>
        <item x="1286"/>
        <item x="1559"/>
        <item x="4659"/>
        <item x="1429"/>
        <item x="792"/>
        <item x="189"/>
        <item x="878"/>
        <item x="406"/>
        <item x="354"/>
        <item x="5128"/>
        <item x="3347"/>
        <item x="5079"/>
        <item x="265"/>
        <item x="3077"/>
        <item x="4783"/>
        <item x="6208"/>
        <item x="597"/>
        <item x="4387"/>
        <item x="3500"/>
        <item x="38"/>
        <item x="5610"/>
        <item x="3947"/>
        <item x="5842"/>
        <item x="1204"/>
        <item x="5733"/>
        <item x="3591"/>
        <item x="1398"/>
        <item x="185"/>
        <item x="2711"/>
        <item x="5801"/>
        <item x="2994"/>
        <item x="967"/>
        <item x="5562"/>
        <item x="1352"/>
        <item x="4678"/>
        <item x="373"/>
        <item x="2502"/>
        <item x="3362"/>
        <item x="5309"/>
        <item x="4917"/>
        <item x="4339"/>
        <item x="3004"/>
        <item x="4547"/>
        <item x="3264"/>
        <item x="159"/>
        <item x="4657"/>
        <item x="392"/>
        <item x="5986"/>
        <item x="2789"/>
        <item x="959"/>
        <item x="2253"/>
        <item x="3599"/>
        <item x="4873"/>
        <item x="5375"/>
        <item x="2615"/>
        <item x="4449"/>
        <item x="3531"/>
        <item x="6214"/>
        <item x="1765"/>
        <item x="1334"/>
        <item x="2455"/>
        <item x="4756"/>
        <item x="4069"/>
        <item x="894"/>
        <item x="1190"/>
        <item x="3895"/>
        <item x="464"/>
        <item x="2375"/>
        <item x="295"/>
        <item x="3215"/>
        <item x="3992"/>
        <item x="3783"/>
        <item x="3012"/>
        <item x="4440"/>
        <item x="3709"/>
        <item x="5957"/>
        <item x="3923"/>
        <item x="1835"/>
        <item x="3219"/>
        <item x="1572"/>
        <item x="155"/>
        <item x="3625"/>
        <item x="5290"/>
        <item x="645"/>
        <item x="2981"/>
        <item x="711"/>
        <item x="3220"/>
        <item x="1042"/>
        <item x="1356"/>
        <item x="4620"/>
        <item x="2000"/>
        <item x="5519"/>
        <item x="4351"/>
        <item x="5434"/>
        <item x="542"/>
        <item x="2057"/>
        <item x="1536"/>
        <item x="2055"/>
        <item x="4681"/>
        <item x="2721"/>
        <item x="4050"/>
        <item x="5321"/>
        <item x="3835"/>
        <item x="1552"/>
        <item x="1147"/>
        <item x="1698"/>
        <item x="902"/>
        <item x="3547"/>
        <item x="3697"/>
        <item x="680"/>
        <item x="3489"/>
        <item x="394"/>
        <item x="4713"/>
        <item x="3946"/>
        <item x="5537"/>
        <item x="1260"/>
        <item x="5544"/>
        <item x="3686"/>
        <item x="6028"/>
        <item x="960"/>
        <item x="2812"/>
        <item x="4306"/>
        <item x="3187"/>
        <item x="4714"/>
        <item x="3687"/>
        <item x="5075"/>
        <item x="2353"/>
        <item x="1545"/>
        <item x="5235"/>
        <item x="3767"/>
        <item x="832"/>
        <item x="885"/>
        <item x="5699"/>
        <item x="934"/>
        <item x="3241"/>
        <item x="5793"/>
        <item x="25"/>
        <item x="23"/>
        <item x="3865"/>
        <item x="882"/>
        <item x="5265"/>
        <item x="2196"/>
        <item x="5993"/>
        <item x="1182"/>
        <item x="1695"/>
        <item x="5593"/>
        <item x="5008"/>
        <item x="2286"/>
        <item x="1744"/>
        <item x="1743"/>
        <item x="1505"/>
        <item x="4619"/>
        <item x="4735"/>
        <item x="1746"/>
        <item x="1748"/>
        <item x="594"/>
        <item n="Manhattan Lux.Like.Love.Look !" x="1787"/>
        <item x="332"/>
        <item x="2224"/>
        <item x="428"/>
        <item x="5305"/>
        <item x="74"/>
        <item x="1369"/>
        <item x="5862"/>
        <item x="1874"/>
        <item x="355"/>
        <item x="5041"/>
        <item x="3664"/>
        <item x="5973"/>
        <item x="6216"/>
        <item x="3991"/>
        <item x="59"/>
        <item x="6010"/>
        <item x="3118"/>
        <item x="2043"/>
        <item x="5789"/>
        <item x="2416"/>
        <item x="5817"/>
        <item x="2395"/>
        <item x="5115"/>
        <item x="2086"/>
        <item x="1002"/>
        <item x="5487"/>
        <item x="6238"/>
        <item x="92"/>
        <item x="3745"/>
        <item x="2634"/>
        <item x="5849"/>
        <item x="2946"/>
        <item x="2667"/>
        <item x="2464"/>
        <item x="1501"/>
        <item x="4586"/>
        <item x="1595"/>
        <item x="5082"/>
        <item x="2101"/>
        <item x="3679"/>
        <item x="5404"/>
        <item x="5055"/>
        <item x="6067"/>
        <item x="4861"/>
        <item x="379"/>
        <item x="2499"/>
        <item x="948"/>
        <item x="3660"/>
        <item x="1798"/>
        <item x="3252"/>
        <item x="3326"/>
        <item x="910"/>
        <item x="5193"/>
        <item x="5698"/>
        <item x="26"/>
        <item x="1427"/>
        <item x="2084"/>
        <item x="2851"/>
        <item x="3694"/>
        <item x="1059"/>
        <item x="5026"/>
        <item x="1575"/>
        <item x="3381"/>
        <item x="4702"/>
        <item x="3133"/>
        <item x="5744"/>
        <item x="4651"/>
        <item x="28"/>
        <item x="4626"/>
        <item x="4829"/>
        <item x="4168"/>
        <item x="1685"/>
        <item x="4470"/>
        <item x="1070"/>
        <item x="2099"/>
        <item x="5752"/>
        <item x="5218"/>
        <item x="3515"/>
        <item x="5559"/>
        <item x="1506"/>
        <item x="2401"/>
        <item x="779"/>
        <item x="5844"/>
        <item x="3504"/>
        <item x="122"/>
        <item x="4484"/>
        <item x="511"/>
        <item x="4787"/>
        <item x="3112"/>
        <item x="104"/>
        <item x="5449"/>
        <item x="5939"/>
        <item x="2744"/>
        <item x="199"/>
        <item x="1822"/>
        <item x="521"/>
        <item x="2713"/>
        <item x="2144"/>
        <item x="3793"/>
        <item x="6159"/>
        <item x="474"/>
        <item x="137"/>
        <item x="4956"/>
        <item x="3063"/>
        <item x="3580"/>
        <item x="4441"/>
        <item x="2194"/>
        <item x="4152"/>
        <item x="1440"/>
        <item x="3774"/>
        <item x="2069"/>
        <item x="3575"/>
        <item x="4652"/>
        <item x="3083"/>
        <item x="2010"/>
        <item x="4695"/>
        <item x="1242"/>
        <item x="5569"/>
        <item x="1091"/>
        <item x="4466"/>
        <item x="4608"/>
        <item x="5526"/>
        <item x="451"/>
        <item x="317"/>
        <item x="5424"/>
        <item x="4276"/>
        <item x="5063"/>
        <item x="3539"/>
        <item x="6173"/>
        <item x="4890"/>
        <item x="3644"/>
        <item x="4365"/>
        <item x="1116"/>
        <item x="4066"/>
        <item x="4819"/>
        <item x="4796"/>
        <item x="2281"/>
        <item x="1813"/>
        <item x="540"/>
        <item x="2985"/>
        <item x="3279"/>
        <item x="2349"/>
        <item x="5689"/>
        <item x="2549"/>
        <item x="4975"/>
        <item x="2077"/>
        <item x="5452"/>
        <item x="3734"/>
        <item x="2669"/>
        <item x="209"/>
        <item x="2828"/>
        <item x="321"/>
        <item x="3060"/>
        <item x="2444"/>
        <item x="2889"/>
        <item x="5162"/>
        <item x="2270"/>
        <item x="2898"/>
        <item x="99"/>
        <item x="576"/>
        <item x="1679"/>
        <item x="2042"/>
        <item x="2596"/>
        <item x="946"/>
        <item x="5237"/>
        <item x="1283"/>
        <item x="131"/>
        <item x="5252"/>
        <item x="1979"/>
        <item x="4503"/>
        <item x="5826"/>
        <item x="4946"/>
        <item x="2894"/>
        <item x="4766"/>
        <item x="4325"/>
        <item x="1403"/>
        <item x="652"/>
        <item x="1195"/>
        <item x="2122"/>
        <item x="5816"/>
        <item x="3762"/>
        <item x="1766"/>
        <item x="2942"/>
        <item x="1424"/>
        <item x="56"/>
        <item x="4245"/>
        <item x="4204"/>
        <item x="4680"/>
        <item x="2513"/>
        <item x="5038"/>
        <item x="3753"/>
        <item x="3330"/>
        <item x="4418"/>
        <item x="6102"/>
        <item x="5715"/>
        <item x="5039"/>
        <item x="4688"/>
        <item x="539"/>
        <item x="4102"/>
        <item x="3829"/>
        <item x="1643"/>
        <item x="2585"/>
        <item x="2686"/>
        <item x="5685"/>
        <item x="3621"/>
        <item x="6261"/>
        <item x="2855"/>
        <item x="5859"/>
        <item x="6024"/>
        <item x="2073"/>
        <item x="1826"/>
        <item x="924"/>
        <item x="2649"/>
        <item x="3226"/>
        <item x="4184"/>
        <item x="907"/>
        <item x="182"/>
        <item x="3999"/>
        <item x="3035"/>
        <item x="926"/>
        <item x="5633"/>
        <item x="2642"/>
        <item x="165"/>
        <item x="95"/>
        <item x="2704"/>
        <item x="6194"/>
        <item x="4268"/>
        <item x="5785"/>
        <item x="2799"/>
        <item x="3828"/>
        <item x="2800"/>
        <item x="2801"/>
        <item x="3784"/>
        <item x="2030"/>
        <item x="1741"/>
        <item x="549"/>
        <item x="1420"/>
        <item x="3788"/>
        <item x="5429"/>
        <item x="2906"/>
        <item x="3481"/>
        <item x="4159"/>
        <item x="3151"/>
        <item x="2341"/>
        <item x="5659"/>
        <item x="1626"/>
        <item x="660"/>
        <item x="4711"/>
        <item x="2050"/>
        <item x="2692"/>
        <item x="3223"/>
        <item x="4098"/>
        <item x="1179"/>
        <item x="6113"/>
        <item x="2832"/>
        <item x="5645"/>
        <item x="1619"/>
        <item x="3384"/>
        <item x="3045"/>
        <item x="3090"/>
        <item x="2443"/>
        <item x="2905"/>
        <item x="4384"/>
        <item x="3068"/>
        <item x="1852"/>
        <item x="439"/>
        <item x="3419"/>
        <item x="3299"/>
        <item x="1169"/>
        <item x="784"/>
        <item x="2710"/>
        <item x="1882"/>
        <item x="280"/>
        <item x="6176"/>
        <item x="5675"/>
        <item x="3885"/>
        <item x="3884"/>
        <item x="2034"/>
        <item x="3449"/>
        <item x="3209"/>
        <item x="2943"/>
        <item x="4136"/>
        <item x="2390"/>
        <item x="2384"/>
        <item x="2468"/>
        <item x="2440"/>
        <item x="2687"/>
        <item x="2409"/>
        <item x="2378"/>
        <item x="5729"/>
        <item x="1497"/>
        <item x="4839"/>
        <item x="4532"/>
        <item x="218"/>
        <item x="722"/>
        <item x="995"/>
        <item x="1768"/>
        <item x="4710"/>
        <item x="1784"/>
        <item x="3420"/>
        <item x="3314"/>
        <item x="3298"/>
        <item x="200"/>
        <item x="4337"/>
        <item x="935"/>
        <item x="4939"/>
        <item x="595"/>
        <item x="643"/>
        <item x="1547"/>
        <item x="1341"/>
        <item x="2282"/>
        <item x="5350"/>
        <item x="2272"/>
        <item x="5554"/>
        <item x="5772"/>
        <item x="132"/>
        <item x="610"/>
        <item x="2535"/>
        <item x="1335"/>
        <item x="401"/>
        <item x="4740"/>
        <item x="1464"/>
        <item x="1093"/>
        <item x="2676"/>
        <item x="3732"/>
        <item x="5344"/>
        <item x="129"/>
        <item x="2108"/>
        <item x="2891"/>
        <item x="1276"/>
        <item x="112"/>
        <item x="4294"/>
        <item x="2480"/>
        <item x="2757"/>
        <item x="2701"/>
        <item x="1502"/>
        <item x="3861"/>
        <item x="367"/>
        <item x="581"/>
        <item x="1052"/>
        <item x="4555"/>
        <item x="842"/>
        <item x="2934"/>
        <item x="3568"/>
        <item x="3150"/>
        <item x="3080"/>
        <item x="5913"/>
        <item x="1324"/>
        <item x="144"/>
        <item x="5241"/>
        <item x="6097"/>
        <item x="5936"/>
        <item x="1314"/>
        <item x="5023"/>
        <item x="5398"/>
        <item x="1930"/>
        <item x="5151"/>
        <item x="4887"/>
        <item x="4540"/>
        <item x="4551"/>
        <item x="340"/>
        <item x="656"/>
        <item x="4222"/>
        <item x="84"/>
        <item x="3703"/>
        <item x="4143"/>
        <item x="4282"/>
        <item x="2817"/>
        <item x="1757"/>
        <item x="3327"/>
        <item x="1209"/>
        <item x="5372"/>
        <item x="684"/>
        <item x="1713"/>
        <item x="4718"/>
        <item x="2761"/>
        <item x="1373"/>
        <item x="2595"/>
        <item x="3122"/>
        <item x="4316"/>
        <item x="6105"/>
        <item x="5895"/>
        <item x="3086"/>
        <item x="2689"/>
        <item x="4826"/>
        <item x="5236"/>
        <item x="5360"/>
        <item x="5102"/>
        <item x="2323"/>
        <item x="6143"/>
        <item x="296"/>
        <item x="5820"/>
        <item x="744"/>
        <item x="2134"/>
        <item x="927"/>
        <item x="609"/>
        <item x="2406"/>
        <item x="4742"/>
        <item x="5825"/>
        <item x="3415"/>
        <item x="4491"/>
        <item x="697"/>
        <item x="2845"/>
        <item x="2814"/>
        <item x="2296"/>
        <item x="4273"/>
        <item x="2747"/>
        <item x="14"/>
        <item x="5203"/>
        <item x="969"/>
        <item x="4388"/>
        <item x="1668"/>
        <item x="4252"/>
        <item x="4465"/>
        <item x="1032"/>
        <item x="3841"/>
        <item x="573"/>
        <item x="741"/>
        <item x="3637"/>
        <item x="1939"/>
        <item x="4493"/>
        <item x="782"/>
        <item x="4636"/>
        <item x="397"/>
        <item x="5209"/>
        <item x="6081"/>
        <item x="5247"/>
        <item x="2152"/>
        <item x="2765"/>
        <item x="4374"/>
        <item x="4429"/>
        <item x="4424"/>
        <item x="409"/>
        <item x="4828"/>
        <item x="743"/>
        <item x="1469"/>
        <item x="1102"/>
        <item x="110"/>
        <item x="4588"/>
        <item x="179"/>
        <item x="5982"/>
        <item x="1680"/>
        <item x="1955"/>
        <item x="1453"/>
        <item x="5634"/>
        <item x="2053"/>
        <item x="6013"/>
        <item x="4609"/>
        <item x="901"/>
        <item x="4520"/>
        <item x="3176"/>
        <item x="928"/>
        <item x="1555"/>
        <item x="5596"/>
        <item x="3864"/>
        <item x="5182"/>
        <item x="6212"/>
        <item x="163"/>
        <item x="4960"/>
        <item x="4971"/>
        <item x="3738"/>
        <item x="3853"/>
        <item x="4053"/>
        <item x="2305"/>
        <item x="1463"/>
        <item x="1686"/>
        <item x="3583"/>
        <item x="323"/>
        <item x="2960"/>
        <item x="2454"/>
        <item x="2100"/>
        <item x="3714"/>
        <item x="5503"/>
        <item x="825"/>
        <item x="1878"/>
        <item x="2637"/>
        <item x="5065"/>
        <item x="1395"/>
        <item x="4472"/>
        <item x="4381"/>
        <item x="5208"/>
        <item x="2540"/>
        <item x="5763"/>
        <item x="5831"/>
        <item x="3033"/>
        <item x="4321"/>
        <item x="6073"/>
        <item x="4530"/>
        <item x="1927"/>
        <item x="802"/>
        <item x="1272"/>
        <item x="3121"/>
        <item x="5615"/>
        <item x="3366"/>
        <item x="3656"/>
        <item x="4957"/>
        <item x="1067"/>
        <item x="4307"/>
        <item x="2302"/>
        <item x="6036"/>
        <item x="1819"/>
        <item x="4700"/>
        <item x="985"/>
        <item x="1024"/>
        <item x="2938"/>
        <item x="5069"/>
        <item x="2837"/>
        <item x="765"/>
        <item x="82"/>
        <item x="3282"/>
        <item x="15"/>
        <item x="3087"/>
        <item x="2533"/>
        <item x="2426"/>
        <item x="2501"/>
        <item x="3537"/>
        <item x="4047"/>
        <item x="5049"/>
        <item x="1587"/>
        <item x="4258"/>
        <item x="947"/>
        <item x="5658"/>
        <item x="4149"/>
        <item x="3655"/>
        <item x="378"/>
        <item x="2561"/>
        <item x="5374"/>
        <item x="5822"/>
        <item x="4235"/>
        <item x="1740"/>
        <item x="2241"/>
        <item x="1406"/>
        <item x="5727"/>
        <item x="2519"/>
        <item x="749"/>
        <item x="5916"/>
        <item x="2023"/>
        <item x="3006"/>
        <item x="6225"/>
        <item x="5378"/>
        <item x="5795"/>
        <item x="276"/>
        <item x="620"/>
        <item x="6256"/>
        <item x="2741"/>
        <item x="5911"/>
        <item x="3836"/>
        <item x="2465"/>
        <item x="2630"/>
        <item x="5989"/>
        <item x="3533"/>
        <item x="5450"/>
        <item x="2026"/>
        <item x="5882"/>
        <item x="3013"/>
        <item x="5326"/>
        <item x="4585"/>
        <item x="190"/>
        <item x="4255"/>
        <item x="1388"/>
        <item x="1074"/>
        <item x="807"/>
        <item x="3659"/>
        <item x="5307"/>
        <item x="4275"/>
        <item x="6150"/>
        <item x="5600"/>
        <item x="5221"/>
        <item x="4697"/>
        <item x="673"/>
        <item x="429"/>
        <item x="380"/>
        <item x="5136"/>
        <item x="6095"/>
        <item x="4411"/>
        <item x="2879"/>
        <item x="1682"/>
        <item x="625"/>
        <item x="5283"/>
        <item x="2126"/>
        <item x="469"/>
        <item x="3821"/>
        <item x="1515"/>
        <item x="2888"/>
        <item x="2952"/>
        <item x="3127"/>
        <item x="4256"/>
        <item x="4005"/>
        <item x="2929"/>
        <item x="5949"/>
        <item x="4396"/>
        <item x="5724"/>
        <item x="5629"/>
        <item x="3863"/>
        <item x="341"/>
        <item x="5555"/>
        <item x="3988"/>
        <item x="2331"/>
        <item x="3096"/>
        <item x="1594"/>
        <item x="4475"/>
        <item x="4511"/>
        <item x="3108"/>
        <item x="4965"/>
        <item x="994"/>
        <item x="3178"/>
        <item x="4811"/>
        <item x="1579"/>
        <item x="1097"/>
        <item x="626"/>
        <item x="151"/>
        <item x="2643"/>
        <item x="2347"/>
        <item x="2573"/>
        <item x="2554"/>
        <item x="4883"/>
        <item x="4884"/>
        <item x="4880"/>
        <item x="4526"/>
        <item x="263"/>
        <item x="1340"/>
        <item x="1779"/>
        <item x="3020"/>
        <item x="5664"/>
        <item x="2413"/>
        <item x="5684"/>
        <item x="3743"/>
        <item x="5650"/>
        <item x="282"/>
        <item x="3485"/>
        <item n="Private Bedroom " x="1921"/>
        <item x="2179"/>
        <item x="4422"/>
        <item x="2718"/>
        <item x="3931"/>
        <item x="1523"/>
        <item x="3478"/>
        <item x="1985"/>
        <item x="3614"/>
        <item x="1098"/>
        <item x="1640"/>
        <item x="1877"/>
        <item x="1477"/>
        <item x="2603"/>
        <item x="4875"/>
        <item x="1906"/>
        <item x="6085"/>
        <item x="4703"/>
        <item x="3059"/>
        <item x="4854"/>
        <item x="2146"/>
        <item x="4719"/>
        <item x="3421"/>
        <item x="4613"/>
        <item x="691"/>
        <item x="719"/>
        <item x="2175"/>
        <item x="921"/>
        <item x="4266"/>
        <item x="5277"/>
        <item x="3364"/>
        <item x="415"/>
        <item x="2180"/>
        <item x="524"/>
        <item x="2097"/>
        <item x="2767"/>
        <item x="2864"/>
        <item x="2656"/>
        <item x="3391"/>
        <item x="198"/>
        <item x="2237"/>
        <item x="5198"/>
        <item x="3129"/>
        <item x="2222"/>
        <item x="3775"/>
        <item x="2648"/>
        <item x="1869"/>
        <item x="831"/>
        <item x="3076"/>
        <item x="2273"/>
        <item x="3169"/>
        <item x="893"/>
        <item x="4467"/>
        <item x="1591"/>
        <item x="4515"/>
        <item x="1932"/>
        <item x="3367"/>
        <item x="2091"/>
        <item x="389"/>
        <item x="3654"/>
        <item x="3976"/>
        <item x="4951"/>
        <item x="2165"/>
        <item x="2217"/>
        <item x="3708"/>
        <item x="4343"/>
        <item x="5032"/>
        <item x="1652"/>
        <item x="5219"/>
        <item x="5865"/>
        <item x="3276"/>
        <item x="2705"/>
        <item x="3078"/>
        <item x="2208"/>
        <item x="2201"/>
        <item x="6121"/>
        <item x="2015"/>
        <item x="2293"/>
        <item x="2340"/>
        <item x="2256"/>
        <item x="4000"/>
        <item x="6127"/>
        <item x="2361"/>
        <item x="5275"/>
        <item x="5425"/>
        <item x="2715"/>
        <item x="3786"/>
        <item x="3791"/>
        <item x="3437"/>
        <item x="2383"/>
        <item x="5777"/>
        <item x="81"/>
        <item x="3779"/>
        <item x="2806"/>
        <item x="2655"/>
        <item x="789"/>
        <item x="4446"/>
        <item x="5009"/>
        <item x="5393"/>
        <item x="2364"/>
        <item x="5695"/>
        <item x="2242"/>
        <item x="4779"/>
        <item x="808"/>
        <item x="4490"/>
        <item x="5561"/>
        <item x="5361"/>
        <item x="2147"/>
        <item x="3672"/>
        <item x="5602"/>
        <item x="2670"/>
        <item x="3296"/>
        <item x="2559"/>
        <item x="755"/>
        <item x="5718"/>
        <item x="5173"/>
        <item x="3009"/>
        <item x="3598"/>
        <item x="3995"/>
        <item x="4781"/>
        <item x="3811"/>
        <item x="1705"/>
        <item x="4189"/>
        <item x="4322"/>
        <item x="291"/>
        <item x="2638"/>
        <item x="2755"/>
        <item x="2873"/>
        <item x="4870"/>
        <item x="4780"/>
        <item x="5066"/>
        <item x="599"/>
        <item x="3963"/>
        <item x="4866"/>
        <item x="4541"/>
        <item x="5062"/>
        <item x="4793"/>
        <item x="4473"/>
        <item x="2708"/>
        <item x="3972"/>
        <item x="1254"/>
        <item x="5472"/>
        <item x="3968"/>
        <item x="2017"/>
        <item x="2183"/>
        <item x="3857"/>
        <item x="4556"/>
        <item x="5543"/>
        <item x="1532"/>
        <item x="3242"/>
        <item x="2858"/>
        <item x="5836"/>
        <item x="4124"/>
        <item x="2308"/>
        <item x="3293"/>
        <item x="3312"/>
        <item x="2211"/>
        <item x="4427"/>
        <item x="4008"/>
        <item x="6009"/>
        <item x="6061"/>
        <item x="1053"/>
        <item x="2966"/>
        <item x="2839"/>
        <item x="1828"/>
        <item x="3325"/>
        <item x="4935"/>
        <item x="4623"/>
        <item x="3728"/>
        <item x="2368"/>
        <item x="2448"/>
        <item x="2394"/>
        <item x="601"/>
        <item x="5341"/>
        <item x="1035"/>
        <item x="3140"/>
        <item x="214"/>
        <item x="3605"/>
        <item x="5517"/>
        <item x="2564"/>
        <item x="698"/>
        <item x="2506"/>
        <item x="2104"/>
        <item x="366"/>
        <item x="677"/>
        <item x="1525"/>
        <item x="3977"/>
        <item x="2818"/>
        <item x="3456"/>
        <item x="4274"/>
        <item x="585"/>
        <item x="2717"/>
        <item x="3405"/>
        <item x="4291"/>
        <item x="6200"/>
        <item x="2937"/>
        <item x="2735"/>
        <item x="3034"/>
        <item x="6185"/>
        <item x="222"/>
        <item x="2245"/>
        <item x="1887"/>
        <item x="3843"/>
        <item x="1556"/>
        <item x="1361"/>
        <item x="5468"/>
        <item x="3411"/>
        <item x="4181"/>
        <item x="6004"/>
        <item x="5863"/>
        <item x="2422"/>
        <item x="1009"/>
        <item x="2271"/>
        <item x="5648"/>
        <item x="3613"/>
        <item x="3231"/>
        <item x="1965"/>
        <item x="5099"/>
        <item x="5840"/>
        <item x="3417"/>
        <item x="4789"/>
        <item x="1450"/>
        <item x="1912"/>
        <item x="5354"/>
        <item x="5212"/>
        <item x="4684"/>
        <item x="940"/>
        <item x="6107"/>
        <item x="1721"/>
        <item x="1484"/>
        <item x="5456"/>
        <item x="2811"/>
        <item x="2923"/>
        <item x="2291"/>
        <item x="4071"/>
        <item x="246"/>
        <item x="3050"/>
        <item x="2651"/>
        <item x="96"/>
        <item x="3039"/>
        <item x="55"/>
        <item x="987"/>
        <item x="2831"/>
        <item x="2724"/>
        <item x="3230"/>
        <item x="5587"/>
        <item x="5096"/>
        <item x="4792"/>
        <item x="1250"/>
        <item x="2434"/>
        <item x="6209"/>
        <item x="2334"/>
        <item x="2379"/>
        <item x="1670"/>
        <item x="5471"/>
        <item x="4864"/>
        <item x="503"/>
        <item x="5703"/>
        <item x="1248"/>
        <item x="4876"/>
        <item x="4169"/>
        <item x="740"/>
        <item x="915"/>
        <item x="4174"/>
        <item x="6044"/>
        <item x="4010"/>
        <item x="4212"/>
        <item x="4985"/>
        <item x="4003"/>
        <item x="2763"/>
        <item x="5011"/>
        <item x="615"/>
        <item x="4611"/>
        <item x="4096"/>
        <item x="4022"/>
        <item x="2950"/>
        <item x="852"/>
        <item x="6169"/>
        <item x="1299"/>
        <item x="1821"/>
        <item x="4180"/>
        <item x="211"/>
        <item x="4584"/>
        <item x="2266"/>
        <item x="3807"/>
        <item x="6193"/>
        <item x="1891"/>
        <item x="3113"/>
        <item x="4528"/>
        <item x="5409"/>
        <item x="5837"/>
        <item x="2131"/>
        <item x="6218"/>
        <item x="2226"/>
        <item x="3171"/>
        <item x="3740"/>
        <item x="5568"/>
        <item x="4308"/>
        <item x="4539"/>
        <item x="5857"/>
        <item x="499"/>
        <item x="2041"/>
        <item x="3618"/>
        <item x="5440"/>
        <item x="508"/>
        <item x="2696"/>
        <item x="5262"/>
        <item x="2321"/>
        <item x="5078"/>
        <item x="536"/>
        <item x="4455"/>
        <item x="5077"/>
        <item x="3984"/>
        <item x="4187"/>
        <item x="4925"/>
        <item x="5651"/>
        <item x="1873"/>
        <item x="2206"/>
        <item x="4769"/>
        <item x="1529"/>
        <item x="5000"/>
        <item x="2035"/>
        <item x="2002"/>
        <item x="4817"/>
        <item x="559"/>
        <item x="5492"/>
        <item x="2795"/>
        <item x="229"/>
        <item x="4457"/>
        <item x="1385"/>
        <item x="192"/>
        <item x="2275"/>
        <item x="4531"/>
        <item x="3849"/>
        <item x="3850"/>
        <item x="1442"/>
        <item x="1726"/>
        <item x="4348"/>
        <item x="1188"/>
        <item x="3048"/>
        <item x="2953"/>
        <item x="6125"/>
        <item x="1719"/>
        <item x="3307"/>
        <item x="2654"/>
        <item x="1288"/>
        <item x="538"/>
        <item x="1962"/>
        <item x="4210"/>
        <item x="637"/>
        <item x="1119"/>
        <item x="688"/>
        <item x="838"/>
        <item x="5444"/>
        <item x="3844"/>
        <item x="4716"/>
        <item x="422"/>
        <item x="1410"/>
        <item x="3429"/>
        <item x="2662"/>
        <item x="4380"/>
        <item x="3772"/>
        <item x="4919"/>
        <item x="2155"/>
        <item x="2150"/>
        <item x="2866"/>
        <item x="4989"/>
        <item x="4923"/>
        <item x="5990"/>
        <item x="5122"/>
        <item x="2433"/>
        <item x="2503"/>
        <item x="1082"/>
        <item x="4785"/>
        <item x="2993"/>
        <item x="5192"/>
        <item x="2342"/>
        <item x="1060"/>
        <item x="1633"/>
        <item x="3427"/>
        <item x="360"/>
        <item x="694"/>
        <item x="5021"/>
        <item x="143"/>
        <item x="5851"/>
        <item x="4485"/>
        <item x="3688"/>
        <item x="345"/>
        <item x="3463"/>
        <item x="2332"/>
        <item x="5054"/>
        <item x="1241"/>
        <item x="5779"/>
        <item x="2746"/>
        <item x="4930"/>
        <item x="5770"/>
        <item x="6076"/>
        <item x="6172"/>
        <item x="5108"/>
        <item x="5435"/>
        <item x="1472"/>
        <item x="975"/>
        <item x="60"/>
        <item x="1483"/>
        <item x="3271"/>
        <item x="3505"/>
        <item x="5769"/>
        <item x="4165"/>
        <item x="1611"/>
        <item x="981"/>
        <item x="1655"/>
        <item x="5556"/>
        <item x="2153"/>
        <item x="3336"/>
        <item x="3965"/>
        <item x="5809"/>
        <item x="2558"/>
        <item x="488"/>
        <item x="1489"/>
        <item x="2588"/>
        <item x="1949"/>
        <item x="4310"/>
        <item x="4045"/>
        <item x="4119"/>
        <item x="671"/>
        <item x="6202"/>
        <item x="5266"/>
        <item x="2411"/>
        <item x="980"/>
        <item x="2730"/>
        <item x="822"/>
        <item x="3761"/>
        <item x="2515"/>
        <item x="3253"/>
        <item x="4385"/>
        <item x="2598"/>
        <item x="3542"/>
        <item x="6189"/>
        <item x="256"/>
        <item x="3462"/>
        <item x="5091"/>
        <item x="3038"/>
        <item x="5263"/>
        <item x="1729"/>
        <item x="4805"/>
        <item x="1363"/>
        <item x="2044"/>
        <item x="777"/>
        <item x="3317"/>
        <item x="4567"/>
        <item x="1099"/>
        <item x="2285"/>
        <item x="167"/>
        <item x="1657"/>
        <item x="134"/>
        <item x="565"/>
        <item x="1861"/>
        <item x="1581"/>
        <item x="2477"/>
        <item x="582"/>
        <item x="1951"/>
        <item x="1449"/>
        <item x="6023"/>
        <item x="3842"/>
        <item x="5773"/>
        <item x="1681"/>
        <item x="2254"/>
        <item x="4886"/>
        <item x="180"/>
        <item x="2826"/>
        <item x="4137"/>
        <item x="241"/>
        <item x="3737"/>
        <item x="4295"/>
        <item x="2716"/>
        <item x="4188"/>
        <item x="4361"/>
        <item x="5257"/>
        <item x="2469"/>
        <item x="2470"/>
        <item x="3757"/>
        <item x="3372"/>
        <item x="2719"/>
        <item x="1331"/>
        <item x="4272"/>
        <item x="5016"/>
        <item x="133"/>
        <item x="5015"/>
        <item x="2582"/>
        <item x="3268"/>
        <item x="616"/>
        <item x="3156"/>
        <item x="124"/>
        <item x="1390"/>
        <item x="1412"/>
        <item x="1998"/>
        <item x="1782"/>
        <item x="2991"/>
        <item x="4823"/>
        <item x="1901"/>
        <item x="515"/>
        <item x="1001"/>
        <item x="2996"/>
        <item x="4806"/>
        <item x="4859"/>
        <item x="860"/>
        <item x="5453"/>
        <item x="4580"/>
        <item x="2306"/>
        <item x="1725"/>
        <item x="5730"/>
        <item x="255"/>
        <item x="818"/>
        <item x="2619"/>
        <item x="3916"/>
        <item x="2109"/>
        <item x="1543"/>
        <item x="5609"/>
        <item x="2369"/>
        <item x="2671"/>
        <item x="2693"/>
        <item x="916"/>
        <item x="2412"/>
        <item x="2961"/>
        <item x="5437"/>
        <item x="58"/>
        <item x="1"/>
        <item x="201"/>
        <item x="5004"/>
        <item x="1107"/>
        <item x="704"/>
        <item x="5757"/>
        <item x="5802"/>
        <item x="1327"/>
        <item x="4483"/>
        <item x="2907"/>
        <item x="1416"/>
        <item x="1308"/>
        <item x="5415"/>
        <item x="5647"/>
        <item x="4072"/>
        <item x="2646"/>
        <item x="2120"/>
        <item x="3100"/>
        <item x="243"/>
        <item x="1688"/>
        <item x="6188"/>
        <item x="236"/>
        <item x="2758"/>
        <item x="1287"/>
        <item x="5858"/>
        <item x="272"/>
        <item x="3690"/>
        <item x="5461"/>
        <item x="1573"/>
        <item x="3802"/>
        <item x="2509"/>
        <item x="3266"/>
        <item x="2550"/>
        <item x="4458"/>
        <item x="4815"/>
        <item x="1255"/>
        <item x="5125"/>
        <item x="3750"/>
        <item x="3303"/>
        <item x="2075"/>
        <item x="215"/>
        <item x="2220"/>
        <item x="1075"/>
        <item x="5095"/>
        <item x="2366"/>
        <item x="2910"/>
        <item x="1504"/>
        <item x="3089"/>
        <item x="682"/>
        <item x="4414"/>
        <item x="5603"/>
        <item x="5624"/>
        <item x="600"/>
        <item x="490"/>
        <item x="1837"/>
        <item x="1767"/>
        <item x="3594"/>
        <item x="4625"/>
        <item x="2405"/>
        <item x="653"/>
        <item x="4406"/>
        <item x="971"/>
        <item x="804"/>
        <item x="4635"/>
        <item x="1683"/>
        <item x="3198"/>
        <item x="5306"/>
        <item x="1654"/>
        <item x="6033"/>
        <item x="3540"/>
        <item x="30"/>
        <item x="6006"/>
        <item x="4073"/>
        <item x="5708"/>
        <item x="4131"/>
        <item x="1783"/>
        <item x="6205"/>
        <item x="6151"/>
        <item x="2105"/>
        <item x="6118"/>
        <item x="3622"/>
        <item x="2141"/>
        <item x="3425"/>
        <item x="5808"/>
        <item x="2492"/>
        <item x="3375"/>
        <item x="217"/>
        <item x="4341"/>
        <item x="4683"/>
        <item x="6191"/>
        <item x="6071"/>
        <item x="4961"/>
        <item x="5324"/>
        <item x="2283"/>
        <item x="3627"/>
        <item x="5586"/>
        <item x="6072"/>
        <item x="3311"/>
        <item x="6258"/>
        <item x="873"/>
        <item x="4901"/>
        <item x="3527"/>
        <item x="1567"/>
        <item x="1855"/>
        <item x="3351"/>
        <item x="5853"/>
        <item x="2047"/>
        <item x="5774"/>
        <item x="1003"/>
        <item x="2357"/>
        <item x="4973"/>
        <item x="470"/>
        <item x="3742"/>
        <item x="3729"/>
        <item x="3377"/>
        <item x="2881"/>
        <item x="2360"/>
        <item x="1805"/>
        <item x="1880"/>
        <item x="5688"/>
        <item x="2080"/>
        <item x="2736"/>
        <item x="4535"/>
        <item x="5397"/>
        <item x="4600"/>
        <item x="1103"/>
        <item x="4592"/>
        <item x="3403"/>
        <item x="1319"/>
        <item x="3758"/>
        <item x="4696"/>
        <item x="3611"/>
        <item x="5426"/>
        <item x="4084"/>
        <item x="5605"/>
        <item x="4904"/>
        <item x="3710"/>
        <item x="6268"/>
        <item x="5583"/>
        <item x="5917"/>
        <item x="5743"/>
        <item x="3438"/>
        <item x="5467"/>
        <item x="362"/>
        <item x="5812"/>
        <item x="3204"/>
        <item x="2445"/>
        <item x="6192"/>
        <item x="1368"/>
        <item x="4578"/>
        <item x="4112"/>
        <item x="1894"/>
        <item x="2935"/>
        <item x="1806"/>
        <item x="1899"/>
        <item x="5242"/>
        <item x="1842"/>
        <item x="4068"/>
        <item x="3612"/>
        <item x="5092"/>
        <item x="449"/>
        <item x="2583"/>
        <item x="2213"/>
        <item x="745"/>
        <item x="4476"/>
        <item x="1112"/>
        <item x="2528"/>
        <item x="6112"/>
        <item x="1840"/>
        <item x="4023"/>
        <item x="1275"/>
        <item x="2436"/>
        <item x="2352"/>
        <item x="3237"/>
        <item x="1549"/>
        <item x="2878"/>
        <item x="3634"/>
        <item x="4249"/>
        <item x="5293"/>
        <item x="5035"/>
        <item x="2458"/>
        <item x="326"/>
        <item x="2587"/>
        <item x="4835"/>
        <item x="869"/>
        <item x="1663"/>
        <item x="78"/>
        <item x="6237"/>
        <item x="844"/>
        <item x="6020"/>
        <item x="5230"/>
        <item x="2627"/>
        <item x="2992"/>
        <item x="2140"/>
        <item x="3926"/>
        <item x="5327"/>
        <item x="5164"/>
        <item x="443"/>
        <item x="3396"/>
        <item x="5854"/>
        <item x="1172"/>
        <item x="3144"/>
        <item x="1267"/>
        <item x="4001"/>
        <item x="3825"/>
        <item x="4198"/>
        <item x="5363"/>
        <item x="2223"/>
        <item x="2954"/>
        <item x="4486"/>
        <item x="4860"/>
        <item x="1709"/>
        <item x="6245"/>
        <item x="622"/>
        <item x="2251"/>
        <item x="1430"/>
        <item x="3719"/>
        <item x="88"/>
        <item x="4565"/>
        <item x="441"/>
        <item x="4410"/>
        <item x="655"/>
        <item x="5524"/>
        <item x="2773"/>
        <item x="4363"/>
        <item x="4334"/>
        <item x="1636"/>
        <item x="3955"/>
        <item x="5994"/>
        <item x="4208"/>
        <item x="3541"/>
        <item x="712"/>
        <item x="5751"/>
        <item x="2822"/>
        <item x="2103"/>
        <item x="1213"/>
        <item x="5701"/>
        <item x="5566"/>
        <item x="461"/>
        <item x="6011"/>
        <item x="6065"/>
        <item x="4689"/>
        <item x="4506"/>
        <item x="4572"/>
        <item x="3881"/>
        <item x="5190"/>
        <item x="5044"/>
        <item x="4135"/>
        <item x="3704"/>
        <item x="3975"/>
        <item x="5373"/>
        <item x="584"/>
        <item x="1234"/>
        <item x="5060"/>
        <item x="3435"/>
        <item x="5400"/>
        <item x="2170"/>
        <item x="3157"/>
        <item x="1037"/>
        <item x="5508"/>
        <item x="2628"/>
        <item x="1771"/>
        <item x="667"/>
        <item x="4468"/>
        <item x="4315"/>
        <item x="1121"/>
        <item x="3310"/>
        <item x="2579"/>
        <item x="377"/>
        <item x="57"/>
        <item x="202"/>
        <item x="6007"/>
        <item x="2566"/>
        <item x="3567"/>
        <item x="2885"/>
        <item x="1919"/>
        <item x="5646"/>
        <item x="568"/>
        <item x="498"/>
        <item x="4759"/>
        <item x="27"/>
        <item x="629"/>
        <item x="4969"/>
        <item x="2631"/>
        <item x="1371"/>
        <item x="6171"/>
        <item x="4034"/>
        <item x="4693"/>
        <item x="4206"/>
        <item x="4378"/>
        <item x="3040"/>
        <item x="2295"/>
        <item x="580"/>
        <item x="385"/>
        <item x="3603"/>
        <item x="69"/>
        <item x="4896"/>
        <item x="5420"/>
        <item x="4685"/>
        <item x="2989"/>
        <item x="5621"/>
        <item x="2703"/>
        <item x="2511"/>
        <item x="5811"/>
        <item x="4340"/>
        <item x="1057"/>
        <item x="4192"/>
        <item x="3706"/>
        <item x="4364"/>
        <item x="4024"/>
        <item x="4017"/>
        <item x="4655"/>
        <item x="472"/>
        <item x="3218"/>
        <item x="2276"/>
        <item x="3070"/>
        <item x="5578"/>
        <item x="518"/>
        <item x="2142"/>
        <item x="2729"/>
        <item x="5103"/>
        <item x="5119"/>
        <item x="5418"/>
        <item x="4589"/>
        <item x="5614"/>
        <item x="2151"/>
        <item x="6135"/>
        <item x="3379"/>
        <item x="3236"/>
        <item x="4360"/>
        <item x="1777"/>
        <item x="4211"/>
        <item x="2287"/>
        <item x="1827"/>
        <item x="2813"/>
        <item x="3445"/>
        <item x="1062"/>
        <item x="5638"/>
        <item x="1189"/>
        <item x="1047"/>
        <item x="3341"/>
        <item x="4055"/>
        <item x="5985"/>
        <item x="1219"/>
        <item x="5775"/>
        <item x="3455"/>
        <item x="3632"/>
        <item x="5530"/>
        <item x="1995"/>
        <item x="4095"/>
        <item x="1048"/>
        <item x="2594"/>
        <item x="4662"/>
        <item x="3702"/>
        <item x="3109"/>
        <item x="1034"/>
        <item x="1662"/>
        <item x="2123"/>
        <item x="4281"/>
        <item x="1608"/>
        <item x="1613"/>
        <item x="3286"/>
        <item x="2700"/>
        <item x="3005"/>
        <item x="4762"/>
        <item x="2427"/>
        <item x="2875"/>
        <item x="5183"/>
        <item x="4738"/>
        <item x="3839"/>
        <item x="3399"/>
        <item x="4416"/>
        <item x="2461"/>
        <item x="6046"/>
        <item x="679"/>
        <item x="4566"/>
        <item x="6123"/>
        <item x="1370"/>
        <item x="5881"/>
        <item x="2188"/>
        <item x="2948"/>
        <item x="3994"/>
        <item x="3640"/>
        <item x="3794"/>
        <item x="5268"/>
        <item x="5031"/>
        <item x="4146"/>
        <item x="1446"/>
        <item x="1197"/>
        <item x="383"/>
        <item x="5786"/>
        <item x="2173"/>
        <item x="925"/>
        <item x="6206"/>
        <item x="2312"/>
        <item x="4691"/>
        <item x="5454"/>
        <item x="359"/>
        <item x="4995"/>
        <item x="5952"/>
        <item x="4964"/>
        <item x="2343"/>
        <item x="3393"/>
        <item x="1558"/>
        <item x="4477"/>
        <item x="4240"/>
        <item x="5427"/>
        <item x="2356"/>
        <item x="2674"/>
        <item x="856"/>
        <item x="128"/>
        <item x="4941"/>
        <item x="5592"/>
        <item x="3164"/>
        <item x="1934"/>
        <item x="1240"/>
        <item x="5349"/>
        <item x="4514"/>
        <item x="2529"/>
        <item x="3720"/>
        <item x="2350"/>
        <item x="2328"/>
        <item x="2248"/>
        <item x="3943"/>
        <item x="923"/>
        <item x="514"/>
        <item x="4326"/>
        <item x="747"/>
        <item x="5239"/>
        <item x="1083"/>
        <item x="212"/>
        <item x="955"/>
        <item x="3360"/>
        <item x="2376"/>
        <item x="4054"/>
        <item x="2754"/>
        <item x="1987"/>
        <item x="4150"/>
        <item x="588"/>
        <item x="1184"/>
        <item x="5967"/>
        <item x="1732"/>
        <item x="4250"/>
        <item x="3726"/>
        <item x="3054"/>
        <item x="785"/>
        <item x="4988"/>
        <item x="1605"/>
        <item x="4602"/>
        <item x="3107"/>
        <item x="4497"/>
        <item x="117"/>
        <item x="4649"/>
        <item x="2920"/>
        <item x="260"/>
        <item x="5114"/>
        <item x="3340"/>
        <item x="4998"/>
        <item x="2168"/>
        <item x="1203"/>
        <item x="4270"/>
        <item x="147"/>
        <item x="5551"/>
        <item x="4727"/>
        <item x="3588"/>
        <item x="3443"/>
        <item x="3939"/>
        <item x="495"/>
        <item x="356"/>
        <item x="1920"/>
        <item x="138"/>
        <item x="4915"/>
        <item x="5887"/>
        <item x="2725"/>
        <item x="1964"/>
        <item x="2303"/>
        <item x="2496"/>
        <item x="5613"/>
        <item x="4435"/>
        <item x="3342"/>
        <item x="3049"/>
        <item x="1526"/>
        <item x="2542"/>
        <item x="4945"/>
        <item x="5655"/>
        <item x="6109"/>
        <item x="3395"/>
        <item x="3509"/>
        <item x="6247"/>
        <item x="3665"/>
        <item x="1165"/>
        <item x="4395"/>
        <item x="2498"/>
        <item x="4599"/>
        <item x="685"/>
        <item x="3374"/>
        <item x="5597"/>
        <item x="2914"/>
        <item x="5355"/>
        <item x="5270"/>
        <item x="812"/>
        <item x="2189"/>
        <item x="426"/>
        <item x="2787"/>
        <item x="1108"/>
        <item x="5123"/>
        <item x="2675"/>
        <item x="2843"/>
        <item x="2216"/>
        <item x="5258"/>
        <item x="763"/>
        <item x="799"/>
        <item x="4227"/>
        <item x="2868"/>
        <item x="4194"/>
        <item x="1174"/>
        <item x="4469"/>
        <item x="1884"/>
        <item x="3099"/>
        <item x="564"/>
        <item x="1752"/>
        <item x="693"/>
        <item x="4911"/>
        <item x="5521"/>
        <item x="1571"/>
        <item x="5872"/>
        <item x="106"/>
        <item x="4328"/>
        <item x="347"/>
        <item x="4568"/>
        <item x="3617"/>
        <item x="4527"/>
        <item x="2926"/>
        <item x="5380"/>
        <item x="2351"/>
        <item x="4482"/>
        <item x="5652"/>
        <item x="4910"/>
        <item x="4729"/>
        <item x="4538"/>
        <item x="3232"/>
        <item x="4333"/>
        <item x="775"/>
        <item x="384"/>
        <item x="4882"/>
        <item x="4251"/>
        <item x="962"/>
        <item x="796"/>
        <item x="3387"/>
        <item x="1703"/>
        <item x="2616"/>
        <item x="3301"/>
        <item x="5168"/>
        <item x="1071"/>
        <item x="2181"/>
        <item x="3967"/>
        <item x="3348"/>
        <item x="2021"/>
        <item x="2371"/>
        <item x="2597"/>
        <item x="4130"/>
        <item x="24"/>
        <item x="4032"/>
        <item x="4304"/>
        <item x="5012"/>
        <item x="2318"/>
        <item x="5033"/>
        <item x="5497"/>
        <item x="3102"/>
        <item x="1917"/>
        <item x="331"/>
        <item x="2518"/>
        <item x="4107"/>
        <item x="3535"/>
        <item x="4509"/>
        <item x="2121"/>
        <item x="4667"/>
        <item x="4648"/>
        <item x="5248"/>
        <item x="3382"/>
        <item x="4336"/>
        <item x="2158"/>
        <item x="1761"/>
        <item x="6270"/>
        <item x="563"/>
        <item x="166"/>
        <item x="3255"/>
        <item x="6016"/>
        <item x="1711"/>
        <item x="1451"/>
        <item x="727"/>
        <item x="3228"/>
        <item x="4043"/>
        <item x="2869"/>
        <item x="4848"/>
        <item x="6221"/>
        <item x="4708"/>
        <item x="5318"/>
        <item x="1664"/>
        <item x="5325"/>
        <item x="889"/>
        <item x="6249"/>
        <item x="1848"/>
        <item x="3506"/>
        <item x="1969"/>
        <item x="1461"/>
        <item x="5931"/>
        <item x="2049"/>
        <item x="3891"/>
        <item x="4241"/>
        <item x="2457"/>
        <item x="3838"/>
        <item x="1055"/>
        <item x="3181"/>
        <item x="2052"/>
        <item x="1027"/>
        <item x="4898"/>
        <item x="5368"/>
        <item x="2145"/>
        <item x="4676"/>
        <item x="4999"/>
        <item x="5051"/>
        <item x="798"/>
        <item x="3414"/>
        <item x="1557"/>
        <item x="5311"/>
        <item x="2633"/>
        <item x="3909"/>
        <item x="883"/>
        <item x="3935"/>
        <item x="3267"/>
        <item x="3910"/>
        <item x="4798"/>
        <item x="3851"/>
        <item x="897"/>
        <item x="1101"/>
        <item x="1649"/>
        <item x="2442"/>
        <item x="3322"/>
        <item x="2314"/>
        <item x="5180"/>
        <item x="4914"/>
        <item x="5370"/>
        <item x="4786"/>
        <item x="3623"/>
        <item x="2225"/>
        <item x="127"/>
        <item x="146"/>
        <item x="5121"/>
        <item x="4083"/>
        <item x="3139"/>
        <item x="5470"/>
        <item x="2020"/>
        <item x="3548"/>
        <item x="5813"/>
        <item x="2896"/>
        <item x="2856"/>
        <item x="87"/>
        <item x="2543"/>
        <item x="5005"/>
        <item x="512"/>
        <item x="4865"/>
        <item x="2682"/>
        <item x="2804"/>
        <item x="3648"/>
        <item x="6167"/>
        <item x="6029"/>
        <item x="2065"/>
        <item x="5510"/>
        <item x="3105"/>
        <item x="2037"/>
        <item x="2740"/>
        <item x="2731"/>
        <item x="3949"/>
        <item x="3777"/>
        <item x="4459"/>
        <item x="2167"/>
        <item x="3300"/>
        <item x="4661"/>
        <item x="2473"/>
        <item x="933"/>
        <item x="3262"/>
        <item x="4959"/>
        <item x="4141"/>
        <item x="976"/>
        <item x="2335"/>
        <item x="2424"/>
        <item x="1999"/>
        <item x="5794"/>
        <item x="977"/>
        <item x="647"/>
        <item x="4133"/>
        <item x="5984"/>
        <item x="2556"/>
        <item x="5113"/>
        <item x="5141"/>
        <item x="5145"/>
        <item x="3809"/>
        <item x="5516"/>
        <item x="3890"/>
        <item x="152"/>
        <item x="780"/>
        <item x="4182"/>
        <item x="139"/>
        <item x="4122"/>
        <item x="2859"/>
        <item x="1770"/>
        <item x="1644"/>
        <item x="2449"/>
        <item x="1481"/>
        <item x="2857"/>
        <item x="506"/>
        <item x="3428"/>
        <item x="66"/>
        <item x="2688"/>
        <item x="1966"/>
        <item x="4731"/>
        <item x="6069"/>
        <item x="2300"/>
        <item x="448"/>
        <item x="5620"/>
        <item x="6175"/>
        <item x="1012"/>
        <item x="5498"/>
        <item x="713"/>
        <item x="4977"/>
        <item x="4929"/>
        <item x="5328"/>
        <item x="526"/>
        <item x="80"/>
        <item x="4606"/>
        <item x="4744"/>
        <item x="4400"/>
        <item x="2949"/>
        <item x="5977"/>
        <item x="4932"/>
        <item x="6183"/>
        <item x="2137"/>
        <item x="3295"/>
        <item x="531"/>
        <item x="5222"/>
        <item x="1413"/>
        <item x="4220"/>
        <item x="4672"/>
        <item x="3643"/>
        <item x="370"/>
        <item x="3570"/>
        <item x="3545"/>
        <item x="3645"/>
        <item x="3593"/>
        <item x="3473"/>
        <item x="3667"/>
        <item x="3674"/>
        <item x="3650"/>
        <item x="3602"/>
        <item x="3454"/>
        <item x="3153"/>
        <item x="861"/>
        <item x="5637"/>
        <item x="4644"/>
        <item x="3700"/>
        <item x="701"/>
        <item x="1063"/>
        <item x="4545"/>
        <item x="1576"/>
        <item x="3630"/>
        <item x="6168"/>
        <item x="3684"/>
        <item x="3513"/>
        <item x="3595"/>
        <item x="3592"/>
        <item x="3480"/>
        <item x="3675"/>
        <item x="3433"/>
        <item x="3476"/>
        <item x="3624"/>
        <item x="5920"/>
        <item x="4552"/>
        <item x="636"/>
        <item x="4631"/>
        <item x="2428"/>
        <item x="427"/>
        <item x="4663"/>
        <item x="19"/>
        <item x="2913"/>
        <item x="614"/>
        <item x="2484"/>
        <item x="344"/>
        <item x="5606"/>
        <item x="1245"/>
        <item x="5245"/>
        <item x="1346"/>
        <item x="3032"/>
        <item x="1731"/>
        <item x="4797"/>
        <item x="3961"/>
        <item x="4522"/>
        <item x="1432"/>
        <item x="3239"/>
        <item x="3401"/>
        <item x="6093"/>
        <item x="3162"/>
        <item x="4825"/>
        <item x="547"/>
        <item x="4974"/>
        <item x="3663"/>
        <item x="800"/>
        <item x="3483"/>
        <item x="3773"/>
        <item x="1111"/>
        <item x="641"/>
        <item x="5745"/>
        <item x="4970"/>
        <item x="318"/>
        <item x="327"/>
        <item x="1127"/>
        <item x="213"/>
        <item x="2193"/>
        <item x="723"/>
        <item x="3756"/>
        <item x="1128"/>
        <item x="275"/>
        <item x="5922"/>
        <item x="5147"/>
        <item x="2316"/>
        <item x="5478"/>
        <item x="223"/>
        <item x="2327"/>
        <item x="382"/>
        <item x="456"/>
        <item x="4075"/>
        <item x="1381"/>
        <item x="2738"/>
        <item x="3072"/>
        <item x="396"/>
        <item x="1452"/>
        <item x="3287"/>
        <item x="5697"/>
        <item x="2574"/>
        <item x="623"/>
        <item x="5381"/>
        <item x="4437"/>
        <item x="2890"/>
        <item x="5700"/>
        <item x="562"/>
        <item x="4170"/>
        <item x="3764"/>
        <item x="605"/>
        <item x="602"/>
        <item x="2396"/>
        <item x="3490"/>
        <item x="5766"/>
        <item x="1280"/>
        <item x="4265"/>
        <item x="2244"/>
        <item x="4300"/>
        <item x="2190"/>
        <item x="3755"/>
        <item x="1462"/>
        <item x="1087"/>
        <item x="3058"/>
        <item x="4277"/>
        <item x="4692"/>
        <item x="5463"/>
        <item x="2829"/>
        <item x="5933"/>
        <item x="2"/>
        <item x="5599"/>
        <item x="3797"/>
        <item x="5053"/>
        <item x="912"/>
        <item x="4996"/>
        <item x="2370"/>
        <item x="2046"/>
        <item x="3680"/>
        <item x="399"/>
        <item x="1325"/>
        <item x="5083"/>
        <item x="1550"/>
        <item x="3402"/>
        <item x="3071"/>
        <item x="1238"/>
        <item x="1617"/>
        <item x="3747"/>
        <item x="863"/>
        <item x="858"/>
        <item x="3029"/>
        <item x="4342"/>
        <item x="107"/>
        <item x="4813"/>
        <item x="4163"/>
        <item x="2846"/>
        <item x="3174"/>
        <item x="5281"/>
        <item x="3589"/>
        <item x="3951"/>
        <item x="706"/>
        <item x="705"/>
        <item x="4454"/>
        <item x="979"/>
        <item x="6146"/>
        <item x="1150"/>
        <item x="5960"/>
        <item x="343"/>
        <item x="3780"/>
        <item x="5557"/>
        <item x="2269"/>
        <item x="5130"/>
        <item x="1422"/>
        <item x="4604"/>
        <item x="1094"/>
        <item x="4237"/>
        <item x="2066"/>
        <item x="1039"/>
        <item x="3514"/>
        <item x="2117"/>
        <item x="2239"/>
        <item x="5538"/>
        <item x="5874"/>
        <item x="5017"/>
        <item x="4350"/>
        <item x="2578"/>
        <item x="2410"/>
        <item x="2766"/>
        <item x="386"/>
        <item x="5367"/>
        <item x="578"/>
        <item x="5923"/>
        <item x="3526"/>
        <item x="5310"/>
        <item x="5712"/>
        <item x="2425"/>
        <item x="1084"/>
        <item x="2178"/>
        <item x="5003"/>
        <item x="3906"/>
        <item x="5691"/>
        <item x="5411"/>
        <item x="4643"/>
        <item x="3254"/>
        <item x="1846"/>
        <item x="1791"/>
        <item x="1159"/>
        <item x="1588"/>
        <item x="349"/>
        <item x="3814"/>
        <item x="473"/>
        <item x="5430"/>
        <item x="1953"/>
        <item x="3919"/>
        <item x="5979"/>
        <item x="2798"/>
        <item x="4074"/>
        <item x="486"/>
        <item x="2930"/>
        <item x="5343"/>
        <item x="1011"/>
        <item x="130"/>
        <item x="2227"/>
        <item x="6229"/>
        <item x="2530"/>
        <item x="4858"/>
        <item x="4286"/>
        <item x="5589"/>
        <item x="3887"/>
        <item x="862"/>
        <item x="5226"/>
        <item x="5447"/>
        <item x="279"/>
        <item x="5155"/>
        <item x="3124"/>
        <item x="1624"/>
        <item x="3007"/>
        <item x="1350"/>
        <item x="4399"/>
        <item x="4583"/>
        <item x="990"/>
        <item x="3596"/>
        <item x="5845"/>
        <item x="5581"/>
        <item x="4903"/>
        <item x="6197"/>
        <item x="5824"/>
        <item x="1246"/>
        <item x="5738"/>
        <item x="4244"/>
        <item x="2887"/>
        <item x="4563"/>
        <item x="3441"/>
        <item x="1677"/>
        <item x="5686"/>
        <item x="3817"/>
        <item x="6131"/>
        <item x="6132"/>
        <item x="5199"/>
        <item x="1622"/>
        <item x="6140"/>
        <item x="4329"/>
        <item x="5833"/>
        <item x="1839"/>
        <item x="5987"/>
        <item x="3457"/>
        <item x="1178"/>
        <item x="3948"/>
        <item x="2060"/>
        <item x="4615"/>
        <item x="3493"/>
        <item x="3833"/>
        <item x="5250"/>
        <item x="2032"/>
        <item x="5488"/>
        <item x="1548"/>
        <item x="2139"/>
        <item x="5671"/>
        <item x="6126"/>
        <item x="1096"/>
        <item x="3736"/>
        <item x="2965"/>
        <item x="4178"/>
        <item x="5618"/>
        <item x="2958"/>
        <item x="3092"/>
        <item x="5432"/>
        <item x="3416"/>
        <item x="336"/>
        <item x="5124"/>
        <item x="1448"/>
        <item x="4177"/>
        <item x="4221"/>
        <item x="3227"/>
        <item x="5146"/>
        <item x="6103"/>
        <item x="1470"/>
        <item x="2505"/>
        <item x="2171"/>
        <item x="2527"/>
        <item x="2612"/>
        <item x="5906"/>
        <item x="346"/>
        <item x="1623"/>
        <item x="966"/>
        <item x="5654"/>
        <item x="455"/>
        <item x="1261"/>
        <item x="1735"/>
        <item x="1794"/>
        <item x="1152"/>
        <item x="1508"/>
        <item x="1872"/>
        <item x="1171"/>
        <item x="1618"/>
        <item x="5682"/>
        <item x="1691"/>
        <item x="5531"/>
        <item x="4302"/>
        <item x="2838"/>
        <item x="3549"/>
        <item x="6154"/>
        <item x="2874"/>
        <item x="1212"/>
        <item x="388"/>
        <item x="2051"/>
        <item x="4065"/>
        <item x="1723"/>
        <item x="4894"/>
        <item x="4997"/>
        <item x="6100"/>
        <item x="5089"/>
        <item x="4767"/>
        <item x="3246"/>
        <item x="5628"/>
        <item x="4029"/>
        <item x="5656"/>
        <item x="2576"/>
        <item x="1123"/>
        <item x="452"/>
        <item x="5511"/>
        <item x="3444"/>
        <item x="2514"/>
        <item x="1718"/>
        <item x="5953"/>
        <item x="1259"/>
        <item x="1425"/>
        <item x="5298"/>
        <item x="3933"/>
        <item x="2982"/>
        <item x="1702"/>
        <item x="2135"/>
        <item x="2016"/>
        <item x="4694"/>
        <item x="2539"/>
        <item x="1028"/>
        <item x="4443"/>
        <item x="1468"/>
        <item x="1535"/>
        <item x="1676"/>
        <item x="4978"/>
        <item x="2870"/>
        <item x="530"/>
        <item x="4924"/>
        <item x="5722"/>
        <item x="4976"/>
        <item x="5792"/>
        <item x="630"/>
        <item x="4358"/>
        <item x="4202"/>
        <item x="1519"/>
        <item x="2228"/>
        <item x="267"/>
        <item x="169"/>
        <item x="42"/>
        <item x="5884"/>
        <item x="5829"/>
        <item x="1653"/>
        <item x="2033"/>
        <item x="1720"/>
        <item x="5084"/>
        <item x="1490"/>
        <item x="2714"/>
        <item x="5169"/>
        <item x="3316"/>
        <item x="3235"/>
        <item x="686"/>
        <item x="4513"/>
        <item x="1016"/>
        <item x="2058"/>
        <item x="2004"/>
        <item x="1015"/>
        <item x="4972"/>
        <item x="481"/>
        <item x="13"/>
        <item x="730"/>
        <item x="2419"/>
        <item x="5915"/>
        <item x="2786"/>
        <item x="6239"/>
        <item x="3369"/>
        <item x="3024"/>
        <item x="2645"/>
        <item x="2777"/>
        <item x="5274"/>
        <item x="628"/>
        <item x="2090"/>
        <item x="4550"/>
        <item x="4622"/>
        <item x="1736"/>
        <item x="608"/>
        <item x="3467"/>
        <item x="5163"/>
        <item x="54"/>
        <item x="3766"/>
        <item x="1491"/>
        <item x="1900"/>
        <item x="1061"/>
        <item x="2737"/>
        <item x="6035"/>
        <item x="5782"/>
        <item x="1136"/>
        <item x="5034"/>
        <item x="5653"/>
        <item x="3921"/>
        <item x="479"/>
        <item x="5255"/>
        <item x="5013"/>
        <item x="2863"/>
        <item x="4558"/>
        <item x="3937"/>
        <item x="527"/>
        <item x="4618"/>
        <item x="4750"/>
        <item x="590"/>
        <item x="5428"/>
        <item x="467"/>
        <item x="305"/>
        <item x="3638"/>
        <item x="3628"/>
        <item x="1534"/>
        <item x="871"/>
        <item x="3373"/>
        <item x="2865"/>
        <item x="918"/>
        <item x="250"/>
        <item x="4260"/>
        <item x="2825"/>
        <item x="1278"/>
        <item x="5093"/>
        <item x="2336"/>
        <item x="4390"/>
        <item x="5660"/>
        <item x="312"/>
        <item x="6019"/>
        <item x="4172"/>
        <item x="5097"/>
        <item x="3918"/>
        <item x="1320"/>
        <item x="3208"/>
        <item x="3418"/>
        <item x="5523"/>
        <item x="3915"/>
        <item x="101"/>
        <item x="5574"/>
        <item x="4818"/>
        <item x="1399"/>
        <item x="3221"/>
        <item x="3244"/>
        <item x="1125"/>
        <item x="5505"/>
        <item x="12"/>
        <item x="544"/>
        <item x="5737"/>
        <item x="319"/>
        <item x="577"/>
        <item x="3323"/>
        <item x="6070"/>
        <item x="3685"/>
        <item x="1907"/>
        <item x="5408"/>
        <item x="3135"/>
        <item x="5687"/>
        <item x="1629"/>
        <item x="1818"/>
        <item x="5276"/>
        <item x="5981"/>
        <item x="3138"/>
        <item x="2491"/>
        <item x="1651"/>
        <item x="3561"/>
        <item n="Beautiful Gardens" x="1031"/>
        <item x="525"/>
        <item x="1143"/>
        <item x="2177"/>
        <item x="2939"/>
        <item x="3990"/>
        <item x="6039"/>
        <item x="2551"/>
        <item x="2054"/>
        <item x="567"/>
        <item x="543"/>
        <item x="64"/>
        <item x="846"/>
        <item x="1994"/>
        <item x="3093"/>
        <item x="3281"/>
        <item x="4640"/>
        <item x="4639"/>
        <item x="4982"/>
        <item x="4981"/>
        <item x="803"/>
        <item x="5564"/>
        <item x="5861"/>
        <item x="3789"/>
        <item x="404"/>
        <item x="1236"/>
        <item x="1841"/>
        <item x="172"/>
        <item x="1867"/>
        <item x="4720"/>
        <item x="996"/>
        <item x="1584"/>
        <item x="2834"/>
        <item x="3711"/>
        <item x="4354"/>
        <item x="1126"/>
        <item x="2397"/>
        <item x="3328"/>
        <item x="357"/>
        <item x="919"/>
        <item x="3765"/>
        <item x="2415"/>
        <item x="4018"/>
        <item x="3074"/>
        <item x="4006"/>
        <item x="6088"/>
        <item x="648"/>
        <item x="678"/>
        <item x="1585"/>
        <item x="4802"/>
        <item x="769"/>
        <item x="6003"/>
        <item x="5999"/>
        <item x="2601"/>
        <item x="575"/>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numFmtId="164" showAll="0"/>
    <pivotField dataField="1" showAll="0">
      <items count="364">
        <item x="2"/>
        <item x="68"/>
        <item x="63"/>
        <item x="124"/>
        <item x="52"/>
        <item x="48"/>
        <item x="131"/>
        <item x="80"/>
        <item x="177"/>
        <item x="0"/>
        <item x="98"/>
        <item x="35"/>
        <item x="78"/>
        <item x="86"/>
        <item x="109"/>
        <item x="31"/>
        <item x="60"/>
        <item x="138"/>
        <item x="118"/>
        <item x="20"/>
        <item x="161"/>
        <item x="46"/>
        <item x="164"/>
        <item x="56"/>
        <item x="65"/>
        <item x="32"/>
        <item x="93"/>
        <item x="12"/>
        <item x="108"/>
        <item x="23"/>
        <item x="69"/>
        <item x="171"/>
        <item x="91"/>
        <item x="130"/>
        <item x="103"/>
        <item x="144"/>
        <item x="87"/>
        <item x="135"/>
        <item x="81"/>
        <item x="17"/>
        <item x="230"/>
        <item x="125"/>
        <item x="47"/>
        <item x="169"/>
        <item x="250"/>
        <item x="1"/>
        <item x="73"/>
        <item x="113"/>
        <item x="167"/>
        <item x="4"/>
        <item x="92"/>
        <item x="122"/>
        <item x="121"/>
        <item x="8"/>
        <item x="58"/>
        <item x="220"/>
        <item x="147"/>
        <item x="202"/>
        <item x="21"/>
        <item x="170"/>
        <item x="234"/>
        <item x="37"/>
        <item x="152"/>
        <item x="88"/>
        <item x="159"/>
        <item x="229"/>
        <item x="49"/>
        <item x="162"/>
        <item x="72"/>
        <item x="136"/>
        <item x="59"/>
        <item x="18"/>
        <item x="196"/>
        <item x="40"/>
        <item x="3"/>
        <item x="181"/>
        <item x="175"/>
        <item x="256"/>
        <item x="254"/>
        <item x="102"/>
        <item x="110"/>
        <item x="33"/>
        <item x="41"/>
        <item x="213"/>
        <item x="96"/>
        <item x="222"/>
        <item x="117"/>
        <item x="205"/>
        <item x="19"/>
        <item x="210"/>
        <item x="207"/>
        <item x="303"/>
        <item x="145"/>
        <item x="165"/>
        <item x="61"/>
        <item x="192"/>
        <item x="293"/>
        <item x="34"/>
        <item x="185"/>
        <item x="208"/>
        <item x="231"/>
        <item x="204"/>
        <item x="228"/>
        <item x="200"/>
        <item x="166"/>
        <item x="43"/>
        <item x="54"/>
        <item x="235"/>
        <item x="22"/>
        <item x="126"/>
        <item x="241"/>
        <item x="148"/>
        <item x="39"/>
        <item x="11"/>
        <item x="115"/>
        <item x="83"/>
        <item x="189"/>
        <item x="199"/>
        <item x="6"/>
        <item x="198"/>
        <item x="168"/>
        <item x="246"/>
        <item x="120"/>
        <item x="219"/>
        <item x="99"/>
        <item x="232"/>
        <item x="105"/>
        <item x="143"/>
        <item x="97"/>
        <item x="134"/>
        <item x="16"/>
        <item x="183"/>
        <item x="160"/>
        <item x="67"/>
        <item x="104"/>
        <item x="38"/>
        <item x="184"/>
        <item x="261"/>
        <item x="45"/>
        <item x="70"/>
        <item x="330"/>
        <item x="279"/>
        <item x="57"/>
        <item x="50"/>
        <item x="268"/>
        <item x="262"/>
        <item x="299"/>
        <item x="149"/>
        <item x="13"/>
        <item x="286"/>
        <item x="112"/>
        <item x="127"/>
        <item x="249"/>
        <item x="240"/>
        <item x="223"/>
        <item x="89"/>
        <item x="258"/>
        <item x="247"/>
        <item x="251"/>
        <item x="318"/>
        <item x="7"/>
        <item x="289"/>
        <item x="75"/>
        <item x="187"/>
        <item x="224"/>
        <item x="275"/>
        <item x="66"/>
        <item x="10"/>
        <item x="27"/>
        <item x="274"/>
        <item x="76"/>
        <item x="242"/>
        <item x="217"/>
        <item x="294"/>
        <item x="64"/>
        <item x="194"/>
        <item x="236"/>
        <item x="150"/>
        <item x="237"/>
        <item x="211"/>
        <item x="353"/>
        <item x="153"/>
        <item x="265"/>
        <item x="278"/>
        <item x="272"/>
        <item x="151"/>
        <item x="306"/>
        <item x="163"/>
        <item x="9"/>
        <item x="142"/>
        <item x="55"/>
        <item x="51"/>
        <item x="137"/>
        <item x="90"/>
        <item x="62"/>
        <item x="85"/>
        <item x="333"/>
        <item x="25"/>
        <item x="14"/>
        <item x="123"/>
        <item x="101"/>
        <item x="283"/>
        <item x="107"/>
        <item x="157"/>
        <item x="132"/>
        <item x="140"/>
        <item x="119"/>
        <item x="216"/>
        <item x="245"/>
        <item x="248"/>
        <item x="158"/>
        <item x="214"/>
        <item x="334"/>
        <item x="116"/>
        <item x="29"/>
        <item x="253"/>
        <item x="238"/>
        <item x="349"/>
        <item x="180"/>
        <item x="114"/>
        <item x="172"/>
        <item x="282"/>
        <item x="139"/>
        <item x="179"/>
        <item x="310"/>
        <item x="191"/>
        <item x="322"/>
        <item x="95"/>
        <item x="176"/>
        <item x="233"/>
        <item x="267"/>
        <item x="28"/>
        <item x="195"/>
        <item x="71"/>
        <item x="106"/>
        <item x="226"/>
        <item x="252"/>
        <item x="301"/>
        <item x="146"/>
        <item x="295"/>
        <item x="100"/>
        <item x="206"/>
        <item x="24"/>
        <item x="287"/>
        <item x="243"/>
        <item x="30"/>
        <item x="327"/>
        <item x="188"/>
        <item x="36"/>
        <item x="339"/>
        <item x="285"/>
        <item x="277"/>
        <item x="342"/>
        <item x="133"/>
        <item x="288"/>
        <item x="346"/>
        <item x="348"/>
        <item x="221"/>
        <item x="341"/>
        <item x="15"/>
        <item x="270"/>
        <item x="343"/>
        <item x="257"/>
        <item x="276"/>
        <item x="308"/>
        <item x="260"/>
        <item x="264"/>
        <item x="244"/>
        <item x="209"/>
        <item x="259"/>
        <item x="26"/>
        <item x="335"/>
        <item x="340"/>
        <item x="305"/>
        <item x="354"/>
        <item x="225"/>
        <item x="156"/>
        <item x="201"/>
        <item x="323"/>
        <item x="331"/>
        <item x="128"/>
        <item x="173"/>
        <item x="317"/>
        <item x="345"/>
        <item x="44"/>
        <item x="311"/>
        <item x="329"/>
        <item x="111"/>
        <item x="215"/>
        <item x="292"/>
        <item x="255"/>
        <item x="344"/>
        <item x="357"/>
        <item x="304"/>
        <item x="280"/>
        <item x="227"/>
        <item x="328"/>
        <item x="313"/>
        <item x="239"/>
        <item x="312"/>
        <item x="271"/>
        <item x="190"/>
        <item x="284"/>
        <item x="307"/>
        <item x="290"/>
        <item x="82"/>
        <item x="297"/>
        <item x="300"/>
        <item x="42"/>
        <item x="218"/>
        <item x="351"/>
        <item x="154"/>
        <item x="77"/>
        <item x="74"/>
        <item x="338"/>
        <item x="53"/>
        <item x="263"/>
        <item x="336"/>
        <item x="291"/>
        <item x="326"/>
        <item x="360"/>
        <item x="362"/>
        <item x="361"/>
        <item x="302"/>
        <item x="84"/>
        <item x="324"/>
        <item x="359"/>
        <item x="352"/>
        <item x="325"/>
        <item x="298"/>
        <item x="347"/>
        <item x="182"/>
        <item x="356"/>
        <item x="332"/>
        <item x="129"/>
        <item x="186"/>
        <item x="337"/>
        <item x="178"/>
        <item x="355"/>
        <item x="358"/>
        <item x="319"/>
        <item x="174"/>
        <item x="212"/>
        <item x="193"/>
        <item x="296"/>
        <item x="197"/>
        <item x="94"/>
        <item x="5"/>
        <item x="269"/>
        <item x="155"/>
        <item x="321"/>
        <item x="273"/>
        <item x="266"/>
        <item x="141"/>
        <item x="79"/>
        <item x="281"/>
        <item x="203"/>
        <item x="350"/>
        <item x="309"/>
        <item x="314"/>
        <item x="315"/>
        <item x="316"/>
        <item x="320"/>
        <item t="default"/>
      </items>
    </pivotField>
    <pivotField showAll="0"/>
    <pivotField showAll="0">
      <items count="6">
        <item x="3"/>
        <item x="4"/>
        <item x="2"/>
        <item x="0"/>
        <item x="1"/>
        <item t="default"/>
      </items>
    </pivotField>
    <pivotField showAll="0">
      <items count="11">
        <item x="2"/>
        <item x="3"/>
        <item x="0"/>
        <item x="1"/>
        <item x="4"/>
        <item m="1" x="6"/>
        <item m="1" x="5"/>
        <item m="1" x="7"/>
        <item m="1" x="8"/>
        <item m="1" x="9"/>
        <item t="default"/>
      </items>
    </pivotField>
    <pivotField showAll="0">
      <items count="11">
        <item x="2"/>
        <item x="0"/>
        <item x="3"/>
        <item x="4"/>
        <item x="1"/>
        <item m="1" x="5"/>
        <item m="1" x="6"/>
        <item m="1" x="8"/>
        <item m="1" x="9"/>
        <item m="1" x="7"/>
        <item t="default"/>
      </items>
    </pivotField>
  </pivotFields>
  <rowFields count="1">
    <field x="1"/>
  </rowFields>
  <rowItems count="10">
    <i>
      <x v="784"/>
    </i>
    <i>
      <x v="2832"/>
    </i>
    <i>
      <x v="3493"/>
    </i>
    <i>
      <x v="3832"/>
    </i>
    <i>
      <x v="4010"/>
    </i>
    <i>
      <x v="4270"/>
    </i>
    <i>
      <x v="4463"/>
    </i>
    <i>
      <x v="4484"/>
    </i>
    <i>
      <x v="4639"/>
    </i>
    <i>
      <x v="6216"/>
    </i>
  </rowItems>
  <colItems count="1">
    <i/>
  </colItems>
  <dataFields count="1">
    <dataField name="Sum of NUMBER OF REVIEWS" fld="15" baseField="0" baseItem="0"/>
  </dataFields>
  <chartFormats count="3">
    <chartFormat chart="0" format="4"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505219-5020-4769-A3AC-D2C094211F3A}" name="PivotTable15"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A45:A46" firstHeaderRow="1" firstDataRow="1" firstDataCol="0"/>
  <pivotFields count="20">
    <pivotField showAll="0"/>
    <pivotField showAll="0"/>
    <pivotField showAll="0"/>
    <pivotField showAll="0"/>
    <pivotField showAll="0"/>
    <pivotField showAll="0">
      <items count="7">
        <item x="3"/>
        <item x="0"/>
        <item m="1" x="5"/>
        <item x="1"/>
        <item x="2"/>
        <item x="4"/>
        <item t="default"/>
      </items>
    </pivotField>
    <pivotField showAll="0"/>
    <pivotField showAll="0"/>
    <pivotField showAll="0"/>
    <pivotField showAll="0"/>
    <pivotField showAll="0"/>
    <pivotField showAll="0"/>
    <pivotField showAll="0"/>
    <pivotField numFmtId="164" showAll="0"/>
    <pivotField numFmtId="164" showAll="0"/>
    <pivotField showAll="0"/>
    <pivotField dataField="1" showAll="0"/>
    <pivotField showAll="0">
      <items count="6">
        <item x="3"/>
        <item x="4"/>
        <item x="2"/>
        <item x="0"/>
        <item x="1"/>
        <item t="default"/>
      </items>
    </pivotField>
    <pivotField showAll="0">
      <items count="11">
        <item x="2"/>
        <item x="3"/>
        <item x="0"/>
        <item x="1"/>
        <item x="4"/>
        <item m="1" x="6"/>
        <item m="1" x="5"/>
        <item m="1" x="7"/>
        <item m="1" x="8"/>
        <item m="1" x="9"/>
        <item t="default"/>
      </items>
    </pivotField>
    <pivotField showAll="0">
      <items count="11">
        <item x="2"/>
        <item x="0"/>
        <item x="3"/>
        <item x="4"/>
        <item x="1"/>
        <item m="1" x="5"/>
        <item m="1" x="6"/>
        <item m="1" x="8"/>
        <item m="1" x="9"/>
        <item m="1" x="7"/>
        <item t="default"/>
      </items>
    </pivotField>
  </pivotFields>
  <rowItems count="1">
    <i/>
  </rowItems>
  <colItems count="1">
    <i/>
  </colItems>
  <dataFields count="1">
    <dataField name="Max of REVIEWS PER MONTH" fld="16"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87CA09-CAC6-4A56-9694-3EA123A3180E}" name="PivotTable14"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A43:A44" firstHeaderRow="1" firstDataRow="1" firstDataCol="0"/>
  <pivotFields count="20">
    <pivotField showAll="0"/>
    <pivotField showAll="0"/>
    <pivotField showAll="0"/>
    <pivotField showAll="0"/>
    <pivotField showAll="0"/>
    <pivotField showAll="0">
      <items count="7">
        <item x="3"/>
        <item x="0"/>
        <item m="1" x="5"/>
        <item x="1"/>
        <item x="2"/>
        <item x="4"/>
        <item t="default"/>
      </items>
    </pivotField>
    <pivotField showAll="0"/>
    <pivotField showAll="0"/>
    <pivotField showAll="0"/>
    <pivotField showAll="0"/>
    <pivotField showAll="0"/>
    <pivotField showAll="0"/>
    <pivotField showAll="0"/>
    <pivotField numFmtId="164" showAll="0"/>
    <pivotField dataField="1" numFmtId="164" showAll="0"/>
    <pivotField showAll="0"/>
    <pivotField showAll="0"/>
    <pivotField showAll="0">
      <items count="6">
        <item x="3"/>
        <item x="4"/>
        <item x="2"/>
        <item x="0"/>
        <item x="1"/>
        <item t="default"/>
      </items>
    </pivotField>
    <pivotField showAll="0">
      <items count="11">
        <item x="2"/>
        <item x="3"/>
        <item x="0"/>
        <item x="1"/>
        <item x="4"/>
        <item m="1" x="6"/>
        <item m="1" x="5"/>
        <item m="1" x="7"/>
        <item m="1" x="8"/>
        <item m="1" x="9"/>
        <item t="default"/>
      </items>
    </pivotField>
    <pivotField showAll="0">
      <items count="11">
        <item x="2"/>
        <item x="0"/>
        <item x="3"/>
        <item x="4"/>
        <item x="1"/>
        <item m="1" x="5"/>
        <item m="1" x="6"/>
        <item m="1" x="8"/>
        <item m="1" x="9"/>
        <item m="1" x="7"/>
        <item t="default"/>
      </items>
    </pivotField>
  </pivotFields>
  <rowItems count="1">
    <i/>
  </rowItems>
  <colItems count="1">
    <i/>
  </colItems>
  <dataFields count="1">
    <dataField name="Max of SERVICE FEE" fld="14"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93BB6B-52A5-4BBA-84BD-CA0654425B46}" name="PivotTable16"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A39:A40" firstHeaderRow="1" firstDataRow="1" firstDataCol="0"/>
  <pivotFields count="20">
    <pivotField showAll="0"/>
    <pivotField showAll="0">
      <items count="6272">
        <item x="5117"/>
        <item x="5116"/>
        <item x="5176"/>
        <item x="6177"/>
        <item x="2111"/>
        <item x="5334"/>
        <item x="6251"/>
        <item x="5433"/>
        <item x="942"/>
        <item x="6222"/>
        <item x="484"/>
        <item x="5513"/>
        <item x="4746"/>
        <item x="5558"/>
        <item x="733"/>
        <item x="191"/>
        <item x="2911"/>
        <item x="2690"/>
        <item x="1975"/>
        <item x="1417"/>
        <item x="4962"/>
        <item x="3559"/>
        <item x="51"/>
        <item x="161"/>
        <item x="1021"/>
        <item x="1796"/>
        <item x="5762"/>
        <item x="266"/>
        <item x="1482"/>
        <item x="1524"/>
        <item x="67"/>
        <item x="1243"/>
        <item x="5947"/>
        <item x="3520"/>
        <item x="2288"/>
        <item x="435"/>
        <item x="2006"/>
        <item x="2403"/>
        <item x="1036"/>
        <item x="3388"/>
        <item x="5029"/>
        <item x="5150"/>
        <item x="3899"/>
        <item x="2959"/>
        <item x="4407"/>
        <item x="627"/>
        <item x="1033"/>
        <item x="3818"/>
        <item x="6066"/>
        <item x="1908"/>
        <item x="710"/>
        <item x="5446"/>
        <item x="941"/>
        <item x="2235"/>
        <item x="1809"/>
        <item x="6026"/>
        <item x="2417"/>
        <item x="5535"/>
        <item x="1614"/>
        <item x="358"/>
        <item x="1000"/>
        <item x="793"/>
        <item x="395"/>
        <item x="6233"/>
        <item x="5280"/>
        <item x="2639"/>
        <item x="5081"/>
        <item x="1642"/>
        <item x="1279"/>
        <item x="1565"/>
        <item x="5756"/>
        <item x="4900"/>
        <item x="4318"/>
        <item x="5527"/>
        <item x="4940"/>
        <item x="2756"/>
        <item x="1597"/>
        <item x="1763"/>
        <item x="5616"/>
        <item x="3201"/>
        <item x="4986"/>
        <item x="972"/>
        <item x="2219"/>
        <item x="6001"/>
        <item x="2172"/>
        <item x="5229"/>
        <item x="1396"/>
        <item x="6108"/>
        <item x="774"/>
        <item x="4370"/>
        <item x="4827"/>
        <item x="2389"/>
        <item x="621"/>
        <item x="3778"/>
        <item x="4099"/>
        <item x="3827"/>
        <item x="188"/>
        <item x="5969"/>
        <item x="6074"/>
        <item x="2883"/>
        <item x="5713"/>
        <item x="2629"/>
        <item x="550"/>
        <item x="2500"/>
        <item x="5267"/>
        <item x="5819"/>
        <item x="205"/>
        <item x="535"/>
        <item x="2478"/>
        <item x="5142"/>
        <item x="2420"/>
        <item x="1330"/>
        <item x="3196"/>
        <item x="2258"/>
        <item x="1311"/>
        <item x="2770"/>
        <item x="3344"/>
        <item x="4967"/>
        <item x="5018"/>
        <item x="5403"/>
        <item x="5903"/>
        <item x="4772"/>
        <item x="1859"/>
        <item x="3291"/>
        <item x="3022"/>
        <item x="6211"/>
        <item x="2056"/>
        <item x="4456"/>
        <item x="1537"/>
        <item x="5598"/>
        <item x="3016"/>
        <item x="1168"/>
        <item x="635"/>
        <item x="1201"/>
        <item x="3925"/>
        <item x="364"/>
        <item x="973"/>
        <item x="1192"/>
        <item x="2520"/>
        <item x="1305"/>
        <item x="2391"/>
        <item x="1751"/>
        <item x="2613"/>
        <item x="1574"/>
        <item x="1527"/>
        <item x="1943"/>
        <item x="2212"/>
        <item x="2820"/>
        <item x="5462"/>
        <item x="3712"/>
        <item x="2320"/>
        <item x="1845"/>
        <item x="3308"/>
        <item x="45"/>
        <item x="6241"/>
        <item x="105"/>
        <item x="6075"/>
        <item x="5732"/>
        <item x="5728"/>
        <item x="6264"/>
        <item x="3069"/>
        <item x="1088"/>
        <item x="2902"/>
        <item x="3518"/>
        <item x="4749"/>
        <item x="1944"/>
        <item x="3392"/>
        <item x="3053"/>
        <item x="3067"/>
        <item x="891"/>
        <item x="3477"/>
        <item x="665"/>
        <item x="5541"/>
        <item x="216"/>
        <item x="1109"/>
        <item x="3820"/>
        <item x="3848"/>
        <item x="4301"/>
        <item x="2986"/>
        <item x="1333"/>
        <item x="1326"/>
        <item x="3146"/>
        <item x="3892"/>
        <item x="4837"/>
        <item x="3263"/>
        <item x="4097"/>
        <item x="3211"/>
        <item x="571"/>
        <item x="41"/>
        <item x="1342"/>
        <item x="2392"/>
        <item x="1896"/>
        <item x="2712"/>
        <item x="1164"/>
        <item x="2586"/>
        <item x="4007"/>
        <item x="6145"/>
        <item x="5391"/>
        <item x="4280"/>
        <item x="2732"/>
        <item x="2061"/>
        <item x="2821"/>
        <item x="4730"/>
        <item x="6040"/>
        <item x="5085"/>
        <item x="4905"/>
        <item x="5431"/>
        <item x="4293"/>
        <item x="1834"/>
        <item x="2493"/>
        <item x="1956"/>
        <item x="1863"/>
        <item x="3269"/>
        <item x="1404"/>
        <item x="1144"/>
        <item x="2399"/>
        <item x="3202"/>
        <item x="3214"/>
        <item x="3875"/>
        <item x="3011"/>
        <item x="3512"/>
        <item x="4338"/>
        <item x="5945"/>
        <item x="1756"/>
        <item x="3557"/>
        <item x="2192"/>
        <item x="290"/>
        <item x="5272"/>
        <item x="5364"/>
        <item x="1049"/>
        <item x="5883"/>
        <item x="6174"/>
        <item x="813"/>
        <item x="4675"/>
        <item x="6078"/>
        <item x="2975"/>
        <item x="3671"/>
        <item x="1621"/>
        <item x="2463"/>
        <item x="1307"/>
        <item x="541"/>
        <item x="2430"/>
        <item x="1958"/>
        <item x="670"/>
        <item x="1914"/>
        <item x="5058"/>
        <item x="5818"/>
        <item x="4461"/>
        <item x="687"/>
        <item x="3619"/>
        <item x="3830"/>
        <item x="4833"/>
        <item x="4309"/>
        <item x="6198"/>
        <item x="6246"/>
        <item x="83"/>
        <item x="5154"/>
        <item x="6137"/>
        <item x="1915"/>
        <item x="5894"/>
        <item x="3318"/>
        <item x="505"/>
        <item x="1492"/>
        <item x="111"/>
        <item x="3250"/>
        <item x="2927"/>
        <item x="3018"/>
        <item x="3845"/>
        <item x="638"/>
        <item x="4216"/>
        <item x="338"/>
        <item x="5189"/>
        <item x="3510"/>
        <item x="3097"/>
        <item x="3114"/>
        <item x="2119"/>
        <item x="5899"/>
        <item x="1494"/>
        <item x="4299"/>
        <item x="4803"/>
        <item x="768"/>
        <item x="805"/>
        <item x="5500"/>
        <item x="113"/>
        <item x="4773"/>
        <item x="100"/>
        <item x="4571"/>
        <item x="2791"/>
        <item x="2909"/>
        <item x="3806"/>
        <item x="866"/>
        <item x="3558"/>
        <item x="3879"/>
        <item x="5898"/>
        <item x="3075"/>
        <item x="4175"/>
        <item x="1290"/>
        <item x="2680"/>
        <item x="3581"/>
        <item x="3488"/>
        <item x="3683"/>
        <item x="2900"/>
        <item x="1957"/>
        <item x="90"/>
        <item x="534"/>
        <item x="607"/>
        <item x="5991"/>
        <item x="2085"/>
        <item x="4899"/>
        <item x="3273"/>
        <item x="5057"/>
        <item x="3132"/>
        <item x="1387"/>
        <item x="764"/>
        <item x="5024"/>
        <item x="963"/>
        <item x="4262"/>
        <item x="1475"/>
        <item x="4423"/>
        <item x="2205"/>
        <item x="2641"/>
        <item x="2162"/>
        <item x="4712"/>
        <item x="3439"/>
        <item x="6052"/>
        <item x="5166"/>
        <item x="4508"/>
        <item x="3479"/>
        <item x="817"/>
        <item x="3017"/>
        <item x="1051"/>
        <item x="1173"/>
        <item x="1081"/>
        <item x="3359"/>
        <item x="4232"/>
        <item x="1355"/>
        <item x="3653"/>
        <item x="3212"/>
        <item x="4557"/>
        <item x="4907"/>
        <item x="1141"/>
        <item x="2483"/>
        <item x="1849"/>
        <item x="4665"/>
        <item x="1910"/>
        <item x="3871"/>
        <item x="944"/>
        <item x="1509"/>
        <item x="4167"/>
        <item x="442"/>
        <item x="3123"/>
        <item x="3521"/>
        <item x="118"/>
        <item x="3019"/>
        <item x="1375"/>
        <item x="2600"/>
        <item x="2526"/>
        <item x="4442"/>
        <item x="4790"/>
        <item x="2255"/>
        <item x="3224"/>
        <item x="1788"/>
        <item x="640"/>
        <item x="6079"/>
        <item x="5839"/>
        <item x="1616"/>
        <item x="5421"/>
        <item x="5482"/>
        <item x="2794"/>
        <item x="1050"/>
        <item x="1187"/>
        <item x="2815"/>
        <item x="617"/>
        <item x="855"/>
        <item x="5160"/>
        <item x="2784"/>
        <item x="4014"/>
        <item x="3631"/>
        <item x="2045"/>
        <item x="2250"/>
        <item x="5126"/>
        <item x="5211"/>
        <item x="5210"/>
        <item x="4937"/>
        <item x="5195"/>
        <item x="5694"/>
        <item x="4715"/>
        <item x="1456"/>
        <item x="715"/>
        <item x="4889"/>
        <item x="4778"/>
        <item x="4850"/>
        <item x="1229"/>
        <item x="3165"/>
        <item x="5314"/>
        <item x="4992"/>
        <item x="3459"/>
        <item x="4836"/>
        <item x="4239"/>
        <item x="2593"/>
        <item x="3981"/>
        <item x="5175"/>
        <item x="2545"/>
        <item x="3523"/>
        <item x="2487"/>
        <item x="3590"/>
        <item x="545"/>
        <item x="3203"/>
        <item x="523"/>
        <item x="903"/>
        <item x="4638"/>
        <item x="4596"/>
        <item x="5037"/>
        <item x="5204"/>
        <item x="1076"/>
        <item x="1270"/>
        <item x="1817"/>
        <item x="1414"/>
        <item x="1170"/>
        <item x="2678"/>
        <item x="2536"/>
        <item x="1392"/>
        <item x="3997"/>
        <item x="908"/>
        <item x="478"/>
        <item x="5781"/>
        <item x="2924"/>
        <item x="2431"/>
        <item x="974"/>
        <item x="158"/>
        <item x="3550"/>
        <item x="5464"/>
        <item x="3082"/>
        <item x="5284"/>
        <item x="5292"/>
        <item x="5295"/>
        <item x="3759"/>
        <item x="4448"/>
        <item x="233"/>
        <item x="5707"/>
        <item x="2753"/>
        <item x="2025"/>
        <item x="4156"/>
        <item x="5043"/>
        <item x="1903"/>
        <item x="2537"/>
        <item x="2076"/>
        <item x="5094"/>
        <item x="1230"/>
        <item x="4264"/>
        <item x="3247"/>
        <item x="1162"/>
        <item x="4706"/>
        <item x="433"/>
        <item x="2113"/>
        <item x="1358"/>
        <item x="371"/>
        <item x="2977"/>
        <item x="2143"/>
        <item x="5950"/>
        <item x="1511"/>
        <item x="1793"/>
        <item x="1138"/>
        <item x="2388"/>
        <item x="4809"/>
        <item x="5476"/>
        <item x="126"/>
        <item x="225"/>
        <item x="173"/>
        <item x="6257"/>
        <item x="1268"/>
        <item x="3101"/>
        <item x="5880"/>
        <item x="4601"/>
        <item x="3182"/>
        <item x="5791"/>
        <item x="1604"/>
        <item x="4669"/>
        <item x="2400"/>
        <item x="453"/>
        <item x="2886"/>
        <item x="4952"/>
        <item x="3014"/>
        <item x="4593"/>
        <item x="4627"/>
        <item x="657"/>
        <item x="3431"/>
        <item x="1148"/>
        <item x="1466"/>
        <item x="2698"/>
        <item x="4453"/>
        <item x="1789"/>
        <item x="5070"/>
        <item x="646"/>
        <item x="5439"/>
        <item x="4285"/>
        <item x="350"/>
        <item x="952"/>
        <item x="2640"/>
        <item x="2608"/>
        <item x="566"/>
        <item x="252"/>
        <item x="4479"/>
        <item x="598"/>
        <item x="4855"/>
        <item x="752"/>
        <item x="4371"/>
        <item x="5104"/>
        <item x="5178"/>
        <item x="2474"/>
        <item x="3639"/>
        <item x="3147"/>
        <item x="4190"/>
        <item x="1689"/>
        <item x="5006"/>
        <item x="5187"/>
        <item x="436"/>
        <item x="1520"/>
        <item x="5940"/>
        <item x="2523"/>
        <item x="3238"/>
        <item x="2348"/>
        <item x="3727"/>
        <item x="1289"/>
        <item x="3137"/>
        <item x="1802"/>
        <item x="1415"/>
        <item x="4983"/>
        <item x="1486"/>
        <item x="97"/>
        <item x="5965"/>
        <item x="3698"/>
        <item x="4934"/>
        <item x="3723"/>
        <item x="1360"/>
        <item x="3474"/>
        <item x="4594"/>
        <item x="3184"/>
        <item x="828"/>
        <item x="5442"/>
        <item x="3936"/>
        <item x="5191"/>
        <item x="1045"/>
        <item x="4347"/>
        <item x="5362"/>
        <item x="2161"/>
        <item x="4758"/>
        <item x="4757"/>
        <item x="3422"/>
        <item x="3782"/>
        <item x="5937"/>
        <item x="2775"/>
        <item x="6038"/>
        <item x="3748"/>
        <item x="5061"/>
        <item x="2234"/>
        <item x="2290"/>
        <item x="5631"/>
        <item x="2962"/>
        <item x="736"/>
        <item x="1401"/>
        <item x="3233"/>
        <item x="2661"/>
        <item x="5153"/>
        <item x="3573"/>
        <item x="964"/>
        <item x="2750"/>
        <item x="1487"/>
        <item x="1488"/>
        <item x="5545"/>
        <item x="4641"/>
        <item x="3036"/>
        <item x="2221"/>
        <item x="4560"/>
        <item x="3912"/>
        <item x="5852"/>
        <item x="2003"/>
        <item x="4748"/>
        <item x="662"/>
        <item x="2793"/>
        <item x="5410"/>
        <item x="3626"/>
        <item x="2114"/>
        <item x="4791"/>
        <item x="4579"/>
        <item x="119"/>
        <item x="3353"/>
        <item x="4160"/>
        <item x="5666"/>
        <item x="3974"/>
        <item x="5170"/>
        <item x="1710"/>
        <item x="4679"/>
        <item x="4142"/>
        <item x="1343"/>
        <item x="3061"/>
        <item x="820"/>
        <item x="574"/>
        <item x="1590"/>
        <item x="3283"/>
        <item x="4770"/>
        <item x="1924"/>
        <item x="997"/>
        <item x="3270"/>
        <item x="5098"/>
        <item x="3735"/>
        <item x="2664"/>
        <item x="5477"/>
        <item x="2231"/>
        <item x="2783"/>
        <item x="2214"/>
        <item x="6056"/>
        <item x="1599"/>
        <item x="4428"/>
        <item x="5332"/>
        <item x="3043"/>
        <item x="998"/>
        <item x="872"/>
        <item x="1971"/>
        <item x="1124"/>
        <item x="6098"/>
        <item x="4518"/>
        <item x="3434"/>
        <item x="833"/>
        <item x="3551"/>
        <item x="1423"/>
        <item x="1223"/>
        <item x="1851"/>
        <item x="3979"/>
        <item x="4205"/>
        <item x="3257"/>
        <item x="3447"/>
        <item x="220"/>
        <item x="922"/>
        <item x="5413"/>
        <item x="1120"/>
        <item x="851"/>
        <item x="2414"/>
        <item x="4464"/>
        <item x="1593"/>
        <item x="5591"/>
        <item x="4246"/>
        <item x="3876"/>
        <item x="2462"/>
        <item x="405"/>
        <item x="5806"/>
        <item x="3752"/>
        <item x="6263"/>
        <item x="1960"/>
        <item x="2019"/>
        <item x="2581"/>
        <item x="556"/>
        <item x="4664"/>
        <item x="337"/>
        <item x="4698"/>
        <item x="870"/>
        <item x="2810"/>
        <item x="2538"/>
        <item x="368"/>
        <item x="2079"/>
        <item x="596"/>
        <item x="2207"/>
        <item x="4610"/>
        <item x="407"/>
        <item x="618"/>
        <item x="4353"/>
        <item x="5830"/>
        <item x="4253"/>
        <item x="896"/>
        <item x="3191"/>
        <item x="1847"/>
        <item x="369"/>
        <item x="737"/>
        <item x="2326"/>
        <item x="2310"/>
        <item x="3000"/>
        <item x="5238"/>
        <item x="4888"/>
        <item x="1948"/>
        <item x="4311"/>
        <item x="4176"/>
        <item x="5339"/>
        <item x="3350"/>
        <item x="5731"/>
        <item x="3810"/>
        <item x="4645"/>
        <item x="3130"/>
        <item x="3691"/>
        <item x="3055"/>
        <item x="5416"/>
        <item x="4804"/>
        <item x="4906"/>
        <item x="1265"/>
        <item x="4726"/>
        <item x="3837"/>
        <item x="4303"/>
        <item x="843"/>
        <item x="1799"/>
        <item x="125"/>
        <item x="234"/>
        <item x="32"/>
        <item x="1959"/>
        <item x="5525"/>
        <item x="2012"/>
        <item x="4650"/>
        <item x="4927"/>
        <item x="4082"/>
        <item x="1382"/>
        <item x="2622"/>
        <item x="1824"/>
        <item x="5207"/>
        <item x="5719"/>
        <item x="4331"/>
        <item x="5805"/>
        <item x="2128"/>
        <item x="3950"/>
        <item x="3889"/>
        <item x="2916"/>
        <item x="905"/>
        <item x="4114"/>
        <item x="3532"/>
        <item x="5996"/>
        <item x="261"/>
        <item x="5669"/>
        <item x="1551"/>
        <item x="2590"/>
        <item x="5333"/>
        <item x="4936"/>
        <item x="4821"/>
        <item x="1607"/>
        <item x="3564"/>
        <item x="4807"/>
        <item x="5172"/>
        <item x="1844"/>
        <item x="3516"/>
        <item x="5758"/>
        <item x="2999"/>
        <item x="1993"/>
        <item x="3815"/>
        <item x="9"/>
        <item x="5050"/>
        <item x="2429"/>
        <item x="6226"/>
        <item x="309"/>
        <item x="6018"/>
        <item x="3917"/>
        <item x="5001"/>
        <item x="6115"/>
        <item x="4632"/>
        <item x="1888"/>
        <item x="1208"/>
        <item x="3966"/>
        <item x="3554"/>
        <item x="5228"/>
        <item x="1598"/>
        <item x="4377"/>
        <item x="887"/>
        <item x="1146"/>
        <item x="1344"/>
        <item x="5379"/>
        <item x="3904"/>
        <item x="3073"/>
        <item x="5028"/>
        <item x="109"/>
        <item x="5617"/>
        <item x="6182"/>
        <item x="53"/>
        <item x="1282"/>
        <item x="1018"/>
        <item x="1671"/>
        <item x="3508"/>
        <item x="5522"/>
        <item x="558"/>
        <item x="1139"/>
        <item x="2816"/>
        <item x="1814"/>
        <item x="4885"/>
        <item x="3831"/>
        <item x="6178"/>
        <item x="2494"/>
        <item x="5821"/>
        <item x="716"/>
        <item x="1269"/>
        <item x="1665"/>
        <item x="1936"/>
        <item x="1177"/>
        <item x="5312"/>
        <item x="3001"/>
        <item x="1133"/>
        <item x="3823"/>
        <item x="4677"/>
        <item x="5206"/>
        <item x="4533"/>
        <item x="2591"/>
        <item x="4597"/>
        <item x="430"/>
        <item x="3878"/>
        <item x="570"/>
        <item x="709"/>
        <item x="2720"/>
        <item x="3941"/>
        <item x="2481"/>
        <item x="3432"/>
        <item x="3826"/>
        <item x="5928"/>
        <item x="4590"/>
        <item x="3556"/>
        <item x="4559"/>
        <item x="4891"/>
        <item x="4489"/>
        <item x="1606"/>
        <item x="3717"/>
        <item x="978"/>
        <item x="2807"/>
        <item x="4447"/>
        <item x="1100"/>
        <item x="102"/>
        <item x="1023"/>
        <item x="4943"/>
        <item x="2130"/>
        <item x="1541"/>
        <item x="2203"/>
        <item x="400"/>
        <item x="1968"/>
        <item x="2324"/>
        <item x="2138"/>
        <item x="5992"/>
        <item x="1247"/>
        <item x="1285"/>
        <item x="3249"/>
        <item x="4856"/>
        <item x="4132"/>
        <item x="1227"/>
        <item x="4201"/>
        <item x="2163"/>
        <item x="494"/>
        <item x="2132"/>
        <item x="4800"/>
        <item x="2769"/>
        <item x="4041"/>
        <item x="5509"/>
        <item x="5158"/>
        <item x="2354"/>
        <item x="3259"/>
        <item x="238"/>
        <item x="2062"/>
        <item x="4279"/>
        <item x="4955"/>
        <item x="4076"/>
        <item x="4499"/>
        <item x="5725"/>
        <item x="5924"/>
        <item x="5746"/>
        <item x="2110"/>
        <item x="4820"/>
        <item x="906"/>
        <item x="1025"/>
        <item x="2663"/>
        <item x="725"/>
        <item x="3145"/>
        <item x="3896"/>
        <item x="77"/>
        <item x="1938"/>
        <item x="2796"/>
        <item x="237"/>
        <item x="2209"/>
        <item x="5784"/>
        <item x="5639"/>
        <item x="6147"/>
        <item x="1014"/>
        <item x="1244"/>
        <item x="2198"/>
        <item x="2373"/>
        <item x="3321"/>
        <item x="4524"/>
        <item x="3426"/>
        <item x="3894"/>
        <item x="3973"/>
        <item x="4345"/>
        <item x="1539"/>
        <item x="738"/>
        <item x="5020"/>
        <item x="5323"/>
        <item x="6201"/>
        <item x="3932"/>
        <item x="5251"/>
        <item x="177"/>
        <item x="5807"/>
        <item x="3371"/>
        <item x="943"/>
        <item x="864"/>
        <item x="2423"/>
        <item x="1095"/>
        <item x="5780"/>
        <item x="884"/>
        <item x="4760"/>
        <item x="5014"/>
        <item x="5480"/>
        <item x="4049"/>
        <item x="717"/>
        <item x="4504"/>
        <item x="5412"/>
        <item x="4450"/>
        <item x="4462"/>
        <item x="767"/>
        <item x="5800"/>
        <item x="4203"/>
        <item x="1157"/>
        <item x="776"/>
        <item x="2307"/>
        <item x="6043"/>
        <item x="5742"/>
        <item x="683"/>
        <item x="2691"/>
        <item x="5579"/>
        <item x="4624"/>
        <item x="1905"/>
        <item x="4129"/>
        <item x="2246"/>
        <item x="4616"/>
        <item x="5111"/>
        <item x="5502"/>
        <item x="1038"/>
        <item x="4782"/>
        <item x="4113"/>
        <item x="1154"/>
        <item x="40"/>
        <item x="5995"/>
        <item x="5143"/>
        <item x="5137"/>
        <item x="1902"/>
        <item x="4297"/>
        <item x="517"/>
        <item x="2861"/>
        <item x="2096"/>
        <item x="5399"/>
        <item x="5904"/>
        <item x="2381"/>
        <item x="3002"/>
        <item x="4752"/>
        <item x="1428"/>
        <item x="5090"/>
        <item x="5152"/>
        <item x="4412"/>
        <item x="5518"/>
        <item x="1339"/>
        <item x="5846"/>
        <item x="5371"/>
        <item x="324"/>
        <item x="2292"/>
        <item x="4534"/>
        <item x="3106"/>
        <item x="5261"/>
        <item x="2036"/>
        <item x="1239"/>
        <item x="1089"/>
        <item x="2548"/>
        <item x="5608"/>
        <item x="6062"/>
        <item x="2836"/>
        <item x="6234"/>
        <item x="3472"/>
        <item x="5231"/>
        <item x="1600"/>
        <item x="3277"/>
        <item x="756"/>
        <item x="703"/>
        <item x="5528"/>
        <item x="1400"/>
        <item x="5296"/>
        <item x="1612"/>
        <item x="2610"/>
        <item x="4843"/>
        <item x="6161"/>
        <item x="2479"/>
        <item x="3088"/>
        <item x="2156"/>
        <item x="5838"/>
        <item x="2362"/>
        <item x="5815"/>
        <item x="3190"/>
        <item x="1337"/>
        <item x="3606"/>
        <item x="5542"/>
        <item x="5227"/>
        <item x="3796"/>
        <item x="4842"/>
        <item x="1005"/>
        <item x="1862"/>
        <item x="3530"/>
        <item x="4037"/>
        <item x="5721"/>
        <item x="1211"/>
        <item x="248"/>
        <item x="3993"/>
        <item x="5573"/>
        <item x="5186"/>
        <item x="700"/>
        <item x="5064"/>
        <item x="2666"/>
        <item x="1986"/>
        <item x="6000"/>
        <item x="43"/>
        <item x="6217"/>
        <item x="992"/>
        <item x="2897"/>
        <item x="3194"/>
        <item x="2297"/>
        <item x="403"/>
        <item x="4879"/>
        <item x="554"/>
        <item x="4312"/>
        <item x="1065"/>
        <item x="1540"/>
        <item x="1925"/>
        <item x="2652"/>
        <item x="5657"/>
        <item x="5101"/>
        <item x="5351"/>
        <item x="3534"/>
        <item x="1823"/>
        <item x="513"/>
        <item x="3408"/>
        <item x="4728"/>
        <item x="3197"/>
        <item x="3111"/>
        <item x="6232"/>
        <item x="6223"/>
        <item x="3119"/>
        <item x="5233"/>
        <item x="865"/>
        <item x="3924"/>
        <item x="6096"/>
        <item x="770"/>
        <item x="333"/>
        <item x="3911"/>
        <item x="2059"/>
        <item x="612"/>
        <item x="606"/>
        <item x="2160"/>
        <item x="3695"/>
        <item x="5636"/>
        <item x="2243"/>
        <item x="1734"/>
        <item x="778"/>
        <item x="5106"/>
        <item x="984"/>
        <item x="930"/>
        <item x="5448"/>
        <item x="5366"/>
        <item x="3822"/>
        <item x="830"/>
        <item x="1650"/>
        <item x="2849"/>
        <item x="1675"/>
        <item x="1601"/>
        <item x="3205"/>
        <item x="5907"/>
        <item x="1380"/>
        <item x="6134"/>
        <item x="1690"/>
        <item x="5382"/>
        <item x="1804"/>
        <item x="4502"/>
        <item x="4284"/>
        <item x="4357"/>
        <item x="2355"/>
        <item x="5249"/>
        <item x="3272"/>
        <item x="3642"/>
        <item x="6248"/>
        <item x="2893"/>
        <item x="4413"/>
        <item x="689"/>
        <item x="5243"/>
        <item x="3179"/>
        <item x="1807"/>
        <item x="3343"/>
        <item x="1329"/>
        <item x="880"/>
        <item x="3389"/>
        <item x="3028"/>
        <item x="2070"/>
        <item x="5739"/>
        <item x="193"/>
        <item x="3136"/>
        <item x="2805"/>
        <item x="1730"/>
        <item x="3386"/>
        <item x="3854"/>
        <item x="5740"/>
        <item x="4500"/>
        <item x="2186"/>
        <item x="1284"/>
        <item x="4944"/>
        <item x="3161"/>
        <item x="5761"/>
        <item x="5214"/>
        <item x="1134"/>
        <item x="3494"/>
        <item x="3052"/>
        <item x="1570"/>
        <item x="408"/>
        <item x="2107"/>
        <item x="2022"/>
        <item x="2267"/>
        <item x="5185"/>
        <item x="3692"/>
        <item x="3103"/>
        <item x="2083"/>
        <item x="2337"/>
        <item x="230"/>
        <item x="854"/>
        <item x="853"/>
        <item x="4908"/>
        <item x="5068"/>
        <item x="4070"/>
        <item x="5465"/>
        <item x="5"/>
        <item x="5983"/>
        <item x="49"/>
        <item x="431"/>
        <item x="72"/>
        <item x="2625"/>
        <item x="2819"/>
        <item x="4224"/>
        <item x="1130"/>
        <item x="94"/>
        <item x="1704"/>
        <item x="2882"/>
        <item x="5348"/>
        <item x="339"/>
        <item x="2133"/>
        <item x="2546"/>
        <item x="1397"/>
        <item x="1926"/>
        <item x="3651"/>
        <item x="1408"/>
        <item x="5847"/>
        <item x="3847"/>
        <item x="3274"/>
        <item x="4704"/>
        <item x="2679"/>
        <item x="5337"/>
        <item x="4928"/>
        <item x="2195"/>
        <item x="1476"/>
        <item x="3358"/>
        <item x="1790"/>
        <item x="468"/>
        <item x="5494"/>
        <item x="1602"/>
        <item x="5194"/>
        <item x="1963"/>
        <item x="4026"/>
        <item x="1692"/>
        <item x="5900"/>
        <item x="3195"/>
        <item x="2976"/>
        <item x="2467"/>
        <item x="3380"/>
        <item x="4359"/>
        <item x="4922"/>
        <item x="4950"/>
        <item x="4666"/>
        <item x="4471"/>
        <item x="4432"/>
        <item x="965"/>
        <item x="6157"/>
        <item x="5961"/>
        <item x="4431"/>
        <item x="5804"/>
        <item x="1495"/>
        <item x="4214"/>
        <item x="6034"/>
        <item x="6101"/>
        <item x="2947"/>
        <item x="6153"/>
        <item x="6058"/>
        <item x="6087"/>
        <item x="3280"/>
        <item x="3870"/>
        <item x="953"/>
        <item x="4087"/>
        <item x="3180"/>
        <item x="1237"/>
        <item x="2614"/>
        <item x="224"/>
        <item x="6057"/>
        <item x="47"/>
        <item x="6162"/>
        <item x="2609"/>
        <item x="5720"/>
        <item x="278"/>
        <item x="5709"/>
        <item x="2482"/>
        <item x="931"/>
        <item x="4267"/>
        <item x="2524"/>
        <item x="299"/>
        <item x="3528"/>
        <item x="1976"/>
        <item x="5803"/>
        <item x="1533"/>
        <item x="1224"/>
        <item x="6027"/>
        <item x="4230"/>
        <item x="6053"/>
        <item x="760"/>
        <item x="1755"/>
        <item x="5790"/>
        <item x="1046"/>
        <item x="6119"/>
        <item x="528"/>
        <item x="4105"/>
        <item x="2560"/>
        <item x="5607"/>
        <item x="497"/>
        <item x="4327"/>
        <item x="4386"/>
        <item x="1672"/>
        <item x="4223"/>
        <item x="2570"/>
        <item x="3897"/>
        <item x="2260"/>
        <item x="5479"/>
        <item x="1989"/>
        <item x="1836"/>
        <item x="4225"/>
        <item x="342"/>
        <item x="5387"/>
        <item x="3725"/>
        <item x="1020"/>
        <item x="4027"/>
        <item x="5896"/>
        <item x="2659"/>
        <item x="4401"/>
        <item x="6136"/>
        <item x="5630"/>
        <item x="1293"/>
        <item x="681"/>
        <item x="6051"/>
        <item x="6204"/>
        <item x="1228"/>
        <item x="3787"/>
        <item x="1967"/>
        <item x="790"/>
        <item x="1029"/>
        <item x="4799"/>
        <item x="2210"/>
        <item x="2771"/>
        <item x="5165"/>
        <item x="3980"/>
        <item x="6255"/>
        <item x="5067"/>
        <item x="3149"/>
        <item x="1759"/>
        <item x="3781"/>
        <item x="3297"/>
        <item x="2176"/>
        <item x="3470"/>
        <item x="5441"/>
        <item x="3808"/>
        <item x="3538"/>
        <item x="857"/>
        <item x="2309"/>
        <item x="1389"/>
        <item x="5220"/>
        <item x="1163"/>
        <item x="3222"/>
        <item x="3986"/>
        <item x="5914"/>
        <item x="5385"/>
        <item x="5696"/>
        <item x="4871"/>
        <item x="2486"/>
        <item x="4958"/>
        <item x="4128"/>
        <item x="259"/>
        <item x="1118"/>
        <item x="5625"/>
        <item x="6164"/>
        <item x="251"/>
        <item x="298"/>
        <item x="239"/>
        <item x="5383"/>
        <item x="3633"/>
        <item x="5132"/>
        <item x="4434"/>
        <item x="1207"/>
        <item x="1831"/>
        <item x="4987"/>
        <item x="1004"/>
        <item x="1773"/>
        <item x="3084"/>
        <item x="1795"/>
        <item x="3502"/>
        <item x="561"/>
        <item x="771"/>
        <item x="4948"/>
        <item x="4166"/>
        <item x="611"/>
        <item x="6089"/>
        <item x="5778"/>
        <item x="938"/>
        <item x="1058"/>
        <item x="1312"/>
        <item x="4916"/>
        <item x="1586"/>
        <item x="3484"/>
        <item x="2575"/>
        <item x="310"/>
        <item x="4647"/>
        <item x="4480"/>
        <item x="351"/>
        <item x="2475"/>
        <item x="2154"/>
        <item x="2014"/>
        <item x="2830"/>
        <item x="4420"/>
        <item x="3335"/>
        <item x="5347"/>
        <item x="4543"/>
        <item x="4857"/>
        <item x="4261"/>
        <item x="4492"/>
        <item x="1196"/>
        <item x="2029"/>
        <item x="2945"/>
        <item x="6196"/>
        <item x="4544"/>
        <item x="3928"/>
        <item x="4954"/>
        <item x="5443"/>
        <item x="3492"/>
        <item x="93"/>
        <item x="1674"/>
        <item x="6262"/>
        <item x="1041"/>
        <item x="4838"/>
        <item x="2541"/>
        <item x="4092"/>
        <item x="2895"/>
        <item x="1198"/>
        <item x="5878"/>
        <item x="5269"/>
        <item x="1669"/>
        <item x="171"/>
        <item x="1086"/>
        <item x="2078"/>
        <item x="2779"/>
        <item x="281"/>
        <item x="696"/>
        <item x="2230"/>
        <item x="1933"/>
        <item x="2547"/>
        <item x="4834"/>
        <item x="5138"/>
        <item x="1441"/>
        <item x="2508"/>
        <item x="4831"/>
        <item x="1131"/>
        <item x="2435"/>
        <item x="4403"/>
        <item x="2191"/>
        <item x="1295"/>
        <item x="4425"/>
        <item x="5799"/>
        <item x="2979"/>
        <item x="232"/>
        <item x="945"/>
        <item x="937"/>
        <item x="6055"/>
        <item x="5946"/>
        <item x="5944"/>
        <item x="3962"/>
        <item x="2964"/>
        <item x="658"/>
        <item x="1881"/>
        <item x="5455"/>
        <item x="2983"/>
        <item x="3288"/>
        <item x="2919"/>
        <item x="2752"/>
        <item x="5567"/>
        <item x="5622"/>
        <item x="3486"/>
        <item x="3284"/>
        <item x="1447"/>
        <item x="5997"/>
        <item x="2027"/>
        <item x="3217"/>
        <item x="1984"/>
        <item x="6133"/>
        <item x="5048"/>
        <item x="5140"/>
        <item x="2001"/>
        <item x="235"/>
        <item x="5278"/>
        <item x="5475"/>
        <item x="5706"/>
        <item x="3015"/>
        <item x="1876"/>
        <item x="4507"/>
        <item x="4193"/>
        <item x="4062"/>
        <item x="3025"/>
        <item x="1090"/>
        <item x="3982"/>
        <item x="762"/>
        <item x="4292"/>
        <item x="4077"/>
        <item x="2398"/>
        <item x="3458"/>
        <item x="1079"/>
        <item x="20"/>
        <item x="22"/>
        <item x="553"/>
        <item x="21"/>
        <item x="1694"/>
        <item x="445"/>
        <item x="2915"/>
        <item x="3812"/>
        <item x="5980"/>
        <item x="3585"/>
        <item x="5644"/>
        <item x="529"/>
        <item x="4994"/>
        <item x="6047"/>
        <item x="1017"/>
        <item x="5747"/>
        <item x="5532"/>
        <item x="10"/>
        <item x="5619"/>
        <item x="270"/>
        <item x="4110"/>
        <item x="1426"/>
        <item x="837"/>
        <item x="4765"/>
        <item x="5402"/>
        <item x="5253"/>
        <item x="156"/>
        <item x="1351"/>
        <item x="5338"/>
        <item x="1733"/>
        <item x="2304"/>
        <item x="1407"/>
        <item x="4089"/>
        <item x="5042"/>
        <item x="3400"/>
        <item x="4577"/>
        <item x="1235"/>
        <item x="3544"/>
        <item x="2739"/>
        <item x="5308"/>
        <item x="4200"/>
        <item x="1941"/>
        <item x="1762"/>
        <item x="2567"/>
        <item x="1528"/>
        <item x="3832"/>
        <item x="3461"/>
        <item x="5110"/>
        <item x="3903"/>
        <item x="2827"/>
        <item x="1973"/>
        <item x="1753"/>
        <item x="4157"/>
        <item x="160"/>
        <item x="1105"/>
        <item x="91"/>
        <item x="4849"/>
        <item x="1364"/>
        <item x="3859"/>
        <item x="5941"/>
        <item x="3160"/>
        <item x="794"/>
        <item x="5926"/>
        <item x="6091"/>
        <item x="5205"/>
        <item x="2917"/>
        <item x="4126"/>
        <item x="1365"/>
        <item x="3134"/>
        <item x="3440"/>
        <item x="4646"/>
        <item x="1379"/>
        <item x="4213"/>
        <item x="2466"/>
        <item x="5788"/>
        <item x="592"/>
        <item x="5483"/>
        <item x="3804"/>
        <item x="4362"/>
        <item x="5271"/>
        <item x="6017"/>
        <item x="6110"/>
        <item x="2901"/>
        <item x="3464"/>
        <item x="3856"/>
        <item x="3920"/>
        <item x="6049"/>
        <item x="5319"/>
        <item x="750"/>
        <item x="1639"/>
        <item x="4660"/>
        <item x="2063"/>
        <item x="6090"/>
        <item x="308"/>
        <item x="4777"/>
        <item x="1706"/>
        <item x="1778"/>
        <item x="5643"/>
        <item x="3760"/>
        <item x="6042"/>
        <item x="4844"/>
        <item x="6138"/>
        <item x="4144"/>
        <item x="3258"/>
        <item x="2636"/>
        <item x="301"/>
        <item x="4653"/>
        <item x="2007"/>
        <item x="1566"/>
        <item x="3819"/>
        <item x="5002"/>
        <item x="4763"/>
        <item x="754"/>
        <item x="361"/>
        <item x="46"/>
        <item x="917"/>
        <item x="5665"/>
        <item x="5750"/>
        <item x="4881"/>
        <item x="2644"/>
        <item x="262"/>
        <item x="2681"/>
        <item x="4510"/>
        <item x="4569"/>
        <item x="3960"/>
        <item x="3529"/>
        <item x="5942"/>
        <item x="257"/>
        <item x="4724"/>
        <item x="3260"/>
        <item x="73"/>
        <item x="1945"/>
        <item x="4035"/>
        <item x="4153"/>
        <item x="4721"/>
        <item x="1635"/>
        <item x="5546"/>
        <item x="5875"/>
        <item x="720"/>
        <item x="268"/>
        <item x="1952"/>
        <item x="5071"/>
        <item x="1496"/>
        <item x="692"/>
        <item x="1935"/>
        <item x="2197"/>
        <item x="3315"/>
        <item x="2803"/>
        <item x="1253"/>
        <item x="3289"/>
        <item x="1946"/>
        <item x="3795"/>
        <item x="3927"/>
        <item x="2490"/>
        <item x="5357"/>
        <item x="1217"/>
        <item x="2880"/>
        <item x="3066"/>
        <item x="4226"/>
        <item x="5885"/>
        <item x="2553"/>
        <item x="2365"/>
        <item x="2611"/>
        <item x="410"/>
        <item x="2562"/>
        <item x="1786"/>
        <item x="849"/>
        <item x="2824"/>
        <item x="4368"/>
        <item x="4581"/>
        <item x="815"/>
        <item x="2743"/>
        <item x="5901"/>
        <item x="560"/>
        <item x="2823"/>
        <item x="1114"/>
        <item x="5601"/>
        <item x="1465"/>
        <item x="2912"/>
        <item x="2933"/>
        <item x="3803"/>
        <item x="3983"/>
        <item x="5045"/>
        <item x="5935"/>
        <item x="3452"/>
        <item x="6187"/>
        <item x="4028"/>
        <item x="5662"/>
        <item x="2748"/>
        <item x="1811"/>
        <item x="3302"/>
        <item x="3855"/>
        <item x="4040"/>
        <item x="3718"/>
        <item x="5330"/>
        <item x="1338"/>
        <item x="1297"/>
        <item x="4687"/>
        <item x="285"/>
        <item x="2904"/>
        <item x="446"/>
        <item x="3805"/>
        <item x="254"/>
        <item x="5575"/>
        <item x="3563"/>
        <item x="5661"/>
        <item x="3430"/>
        <item x="1386"/>
        <item x="5902"/>
        <item x="4243"/>
        <item x="4393"/>
        <item x="2507"/>
        <item x="4402"/>
        <item x="5105"/>
        <item x="4147"/>
        <item x="1800"/>
        <item x="2532"/>
        <item x="3952"/>
        <item x="5667"/>
        <item x="2471"/>
        <item x="1110"/>
        <item x="4375"/>
        <item x="5943"/>
        <item x="3349"/>
        <item x="1302"/>
        <item x="492"/>
        <item x="5848"/>
        <item x="4745"/>
        <item x="4755"/>
        <item x="3468"/>
        <item x="4063"/>
        <item x="5156"/>
        <item x="501"/>
        <item x="4217"/>
        <item x="654"/>
        <item x="1176"/>
        <item x="2672"/>
        <item x="5888"/>
        <item x="5340"/>
        <item x="3546"/>
        <item x="423"/>
        <item x="2884"/>
        <item x="16"/>
        <item x="3586"/>
        <item x="184"/>
        <item x="5976"/>
        <item x="834"/>
        <item x="664"/>
        <item x="632"/>
        <item x="2472"/>
        <item x="3746"/>
        <item x="2074"/>
        <item x="3175"/>
        <item x="668"/>
        <item x="1714"/>
        <item x="1853"/>
        <item x="6266"/>
        <item x="5384"/>
        <item x="6181"/>
        <item x="1530"/>
        <item x="4488"/>
        <item x="2199"/>
        <item x="2374"/>
        <item x="1384"/>
        <item x="4120"/>
        <item x="3846"/>
        <item x="2925"/>
        <item x="5514"/>
        <item x="1199"/>
        <item x="1940"/>
        <item x="1485"/>
        <item x="2011"/>
        <item x="4263"/>
        <item x="3368"/>
        <item x="1893"/>
        <item x="961"/>
        <item x="5810"/>
        <item x="4920"/>
        <item x="6129"/>
        <item x="4814"/>
        <item x="4015"/>
        <item x="4633"/>
        <item x="206"/>
        <item x="221"/>
        <item x="411"/>
        <item x="374"/>
        <item x="674"/>
        <item x="5768"/>
        <item x="1716"/>
        <item x="2516"/>
        <item x="149"/>
        <item x="4851"/>
        <item x="5144"/>
        <item x="5445"/>
        <item x="2788"/>
        <item x="3333"/>
        <item x="2922"/>
        <item x="6210"/>
        <item x="5956"/>
        <item x="3985"/>
        <item x="4743"/>
        <item x="5552"/>
        <item x="989"/>
        <item x="1473"/>
        <item x="2380"/>
        <item x="208"/>
        <item x="4582"/>
        <item x="3030"/>
        <item x="1990"/>
        <item x="2319"/>
        <item x="0"/>
        <item x="1521"/>
        <item x="2386"/>
        <item x="1815"/>
        <item x="2372"/>
        <item x="480"/>
        <item x="1909"/>
        <item x="195"/>
        <item x="175"/>
        <item x="2082"/>
        <item x="5604"/>
        <item x="3629"/>
        <item x="35"/>
        <item x="4139"/>
        <item x="5376"/>
        <item x="1583"/>
        <item x="5850"/>
        <item x="1764"/>
        <item x="2995"/>
        <item x="1460"/>
        <item x="4512"/>
        <item x="3699"/>
        <item x="5273"/>
        <item x="1760"/>
        <item x="3511"/>
        <item x="1221"/>
        <item x="4863"/>
        <item x="5590"/>
        <item x="5704"/>
        <item x="2808"/>
        <item x="3524"/>
        <item x="2148"/>
        <item x="5560"/>
        <item x="4397"/>
        <item x="2166"/>
        <item x="6092"/>
        <item x="5797"/>
        <item x="6059"/>
        <item x="5970"/>
        <item x="4369"/>
        <item x="3285"/>
        <item x="1866"/>
        <item x="5216"/>
        <item x="5623"/>
        <item x="5030"/>
        <item x="5988"/>
        <item x="1983"/>
        <item x="421"/>
        <item x="603"/>
        <item x="3057"/>
        <item x="5294"/>
        <item x="4020"/>
        <item x="811"/>
        <item x="1193"/>
        <item x="1264"/>
        <item x="3813"/>
        <item x="4536"/>
        <item x="3886"/>
        <item x="3945"/>
        <item x="2728"/>
        <item x="2790"/>
        <item x="2187"/>
        <item x="3577"/>
        <item x="1291"/>
        <item x="3163"/>
        <item x="5129"/>
        <item x="5577"/>
        <item x="335"/>
        <item x="2048"/>
        <item x="1500"/>
        <item x="226"/>
        <item x="6142"/>
        <item x="6032"/>
        <item x="1942"/>
        <item x="307"/>
        <item x="306"/>
        <item x="6083"/>
        <item x="5672"/>
        <item x="5670"/>
        <item x="2572"/>
        <item x="496"/>
        <item x="4117"/>
        <item x="2522"/>
        <item x="1378"/>
        <item x="1376"/>
        <item x="5120"/>
        <item x="821"/>
        <item x="3998"/>
        <item x="1158"/>
        <item x="4487"/>
        <item x="483"/>
        <item x="2840"/>
        <item x="5886"/>
        <item x="5417"/>
        <item x="1256"/>
        <item x="1913"/>
        <item x="2072"/>
        <item x="4033"/>
        <item x="3206"/>
        <item x="2294"/>
        <item x="330"/>
        <item x="6186"/>
        <item x="876"/>
        <item x="676"/>
        <item x="724"/>
        <item x="1883"/>
        <item x="2274"/>
        <item x="6094"/>
        <item x="4938"/>
        <item x="1194"/>
        <item x="1155"/>
        <item x="5377"/>
        <item x="814"/>
        <item x="2802"/>
        <item x="5369"/>
        <item x="1715"/>
        <item x="5726"/>
        <item x="4452"/>
        <item x="4100"/>
        <item x="1372"/>
        <item x="3873"/>
        <item x="816"/>
        <item x="520"/>
        <item x="3356"/>
        <item x="5297"/>
        <item x="62"/>
        <item x="5533"/>
        <item x="1458"/>
        <item x="1797"/>
        <item x="895"/>
        <item x="1646"/>
        <item x="2677"/>
        <item x="1251"/>
        <item x="2568"/>
        <item x="5717"/>
        <item x="1405"/>
        <item x="3800"/>
        <item x="2563"/>
        <item x="991"/>
        <item x="4654"/>
        <item x="572"/>
        <item x="2071"/>
        <item x="4009"/>
        <item x="4878"/>
        <item x="510"/>
        <item x="3860"/>
        <item x="3091"/>
        <item x="1323"/>
        <item x="5879"/>
        <item x="3987"/>
        <item x="289"/>
        <item x="6120"/>
        <item x="3635"/>
        <item x="675"/>
        <item x="5871"/>
        <item x="5359"/>
        <item x="2094"/>
        <item x="162"/>
        <item x="1151"/>
        <item x="3453"/>
        <item x="5215"/>
        <item x="4057"/>
        <item x="1296"/>
        <item x="5469"/>
        <item x="5177"/>
        <item x="1843"/>
        <item x="4816"/>
        <item x="6084"/>
        <item x="432"/>
        <item x="4148"/>
        <item x="2978"/>
        <item x="4078"/>
        <item x="3503"/>
        <item x="71"/>
        <item x="5585"/>
        <item x="3582"/>
        <item x="4658"/>
        <item x="6166"/>
        <item x="2848"/>
        <item x="1961"/>
        <item x="5968"/>
        <item x="868"/>
        <item x="2997"/>
        <item x="6012"/>
        <item x="4271"/>
        <item x="5086"/>
        <item x="1292"/>
        <item x="4039"/>
        <item x="150"/>
        <item x="2842"/>
        <item x="5486"/>
        <item x="4505"/>
        <item x="2759"/>
        <item x="465"/>
        <item x="247"/>
        <item x="4612"/>
        <item x="5390"/>
        <item x="178"/>
        <item x="437"/>
        <item x="5507"/>
        <item x="37"/>
        <item x="6030"/>
        <item x="3167"/>
        <item x="6124"/>
        <item x="2684"/>
        <item x="4869"/>
        <item x="742"/>
        <item x="6054"/>
        <item x="666"/>
        <item x="5149"/>
        <item x="4269"/>
        <item x="4052"/>
        <item x="4330"/>
        <item x="3216"/>
        <item x="2580"/>
        <item x="2322"/>
        <item x="3023"/>
        <item x="5134"/>
        <item x="6269"/>
        <item x="4913"/>
        <item x="4670"/>
        <item x="3578"/>
        <item x="5755"/>
        <item x="5392"/>
        <item x="1418"/>
        <item x="2385"/>
        <item x="2315"/>
        <item x="2903"/>
        <item x="4478"/>
        <item x="3852"/>
        <item x="5436"/>
        <item x="1615"/>
        <item x="1830"/>
        <item x="2768"/>
        <item x="1436"/>
        <item x="6063"/>
        <item x="286"/>
        <item x="4909"/>
        <item x="2589"/>
        <item x="1271"/>
        <item x="50"/>
        <item x="5716"/>
        <item x="3398"/>
        <item x="6242"/>
        <item x="4021"/>
        <item x="4445"/>
        <item x="1298"/>
        <item x="4352"/>
        <item x="6037"/>
        <item x="3938"/>
        <item x="3346"/>
        <item x="6244"/>
        <item x="3866"/>
        <item x="6220"/>
        <item x="5225"/>
        <item x="900"/>
        <item x="642"/>
        <item x="398"/>
        <item x="6148"/>
        <item x="2338"/>
        <item x="203"/>
        <item x="3243"/>
        <item x="6077"/>
        <item x="3731"/>
        <item x="6252"/>
        <item x="1181"/>
        <item x="5909"/>
        <item x="3329"/>
        <item x="363"/>
        <item x="4004"/>
        <item x="1563"/>
        <item x="4436"/>
        <item x="375"/>
        <item x="5451"/>
        <item x="3571"/>
        <item x="4048"/>
        <item x="1142"/>
        <item x="516"/>
        <item x="5611"/>
        <item x="3126"/>
        <item x="3026"/>
        <item x="412"/>
        <item x="387"/>
        <item x="4795"/>
        <item x="2169"/>
        <item x="2504"/>
        <item x="6179"/>
        <item x="1637"/>
        <item x="2774"/>
        <item x="1678"/>
        <item x="3251"/>
        <item x="3770"/>
        <item x="661"/>
        <item x="5254"/>
        <item x="5632"/>
        <item x="4296"/>
        <item x="4426"/>
        <item x="196"/>
        <item x="6106"/>
        <item x="5964"/>
        <item x="5534"/>
        <item x="4562"/>
        <item x="5286"/>
        <item x="6144"/>
        <item x="1315"/>
        <item x="1918"/>
        <item x="6230"/>
        <item x="3724"/>
        <item x="4121"/>
        <item x="4151"/>
        <item x="329"/>
        <item x="86"/>
        <item x="1478"/>
        <item x="850"/>
        <item x="3115"/>
        <item x="5512"/>
        <item x="3785"/>
        <item x="4642"/>
        <item x="145"/>
        <item x="4918"/>
        <item x="5978"/>
        <item x="5680"/>
        <item x="734"/>
        <item x="2382"/>
        <item x="4496"/>
        <item x="2157"/>
        <item x="1808"/>
        <item x="5407"/>
        <item x="3404"/>
        <item x="7"/>
        <item x="4016"/>
        <item x="1304"/>
        <item x="5406"/>
        <item x="786"/>
        <item x="3193"/>
        <item x="1348"/>
        <item x="5540"/>
        <item x="3339"/>
        <item x="2031"/>
        <item x="204"/>
        <item x="5201"/>
        <item x="4794"/>
        <item x="271"/>
        <item x="6265"/>
        <item x="2781"/>
        <item x="4391"/>
        <item x="2280"/>
        <item x="4771"/>
        <item x="4523"/>
        <item x="5912"/>
        <item x="4372"/>
        <item x="5910"/>
        <item x="5612"/>
        <item x="913"/>
        <item x="5635"/>
        <item x="2363"/>
        <item x="5529"/>
        <item x="6190"/>
        <item x="1080"/>
        <item x="3496"/>
        <item x="1693"/>
        <item x="699"/>
        <item x="3715"/>
        <item x="824"/>
        <item x="2233"/>
        <item x="3152"/>
        <item x="2872"/>
        <item x="4134"/>
        <item x="5681"/>
        <item x="5563"/>
        <item x="6045"/>
        <item x="5358"/>
        <item x="1044"/>
        <item x="5668"/>
        <item x="460"/>
        <item x="2847"/>
        <item x="5100"/>
        <item x="1433"/>
        <item x="6116"/>
        <item x="5835"/>
        <item x="4085"/>
        <item x="463"/>
        <item x="4259"/>
        <item x="3751"/>
        <item x="2018"/>
        <item x="274"/>
        <item x="3397"/>
        <item x="5549"/>
        <item x="3245"/>
        <item x="2841"/>
        <item x="1467"/>
        <item x="3880"/>
        <item x="1538"/>
        <item x="4852"/>
        <item x="5167"/>
        <item x="5905"/>
        <item x="348"/>
        <item x="3956"/>
        <item x="1019"/>
        <item x="3959"/>
        <item x="2136"/>
        <item x="2008"/>
        <item x="4949"/>
        <item x="5921"/>
        <item x="4549"/>
        <item x="1630"/>
        <item x="2358"/>
        <item x="108"/>
        <item x="4116"/>
        <item x="6227"/>
        <item x="4056"/>
        <item x="5576"/>
        <item x="1145"/>
        <item x="1627"/>
        <item x="2877"/>
        <item x="1739"/>
        <item x="2488"/>
        <item x="2778"/>
        <item x="2699"/>
        <item x="6260"/>
        <item x="1879"/>
        <item x="5856"/>
        <item x="5798"/>
        <item x="3290"/>
        <item x="1200"/>
        <item x="2854"/>
        <item x="3579"/>
        <item x="1115"/>
        <item x="3970"/>
        <item x="4841"/>
        <item x="3324"/>
        <item x="6163"/>
        <item x="3739"/>
        <item x="911"/>
        <item x="3620"/>
        <item x="352"/>
        <item x="3471"/>
        <item x="273"/>
        <item x="3978"/>
        <item x="1810"/>
        <item x="1393"/>
        <item x="904"/>
        <item x="4158"/>
        <item x="3482"/>
        <item x="4630"/>
        <item x="1928"/>
        <item x="5246"/>
        <item x="4897"/>
        <item x="1580"/>
        <item x="2987"/>
        <item x="4990"/>
        <item x="3858"/>
        <item x="2706"/>
        <item x="5868"/>
        <item x="476"/>
        <item x="2067"/>
        <item x="4430"/>
        <item x="5783"/>
        <item x="2592"/>
        <item x="3337"/>
        <item x="1988"/>
        <item x="4686"/>
        <item x="4366"/>
        <item x="4138"/>
        <item x="194"/>
        <item x="4561"/>
        <item x="6141"/>
        <item x="3354"/>
        <item x="4080"/>
        <item x="3042"/>
        <item x="1825"/>
        <item x="5855"/>
        <item x="2624"/>
        <item x="320"/>
        <item x="4902"/>
        <item x="1202"/>
        <item x="3677"/>
        <item x="840"/>
        <item x="4574"/>
        <item x="5571"/>
        <item x="1569"/>
        <item x="4953"/>
        <item x="3104"/>
        <item x="1562"/>
        <item x="2617"/>
        <item x="1656"/>
        <item x="1897"/>
        <item x="4912"/>
        <item x="4287"/>
        <item x="5161"/>
        <item x="672"/>
        <item x="761"/>
        <item x="954"/>
        <item x="5582"/>
        <item x="759"/>
        <item x="4570"/>
        <item x="4171"/>
        <item x="4012"/>
        <item x="2446"/>
        <item x="2344"/>
        <item x="1129"/>
        <item x="1480"/>
        <item x="2330"/>
        <item x="3669"/>
        <item x="2734"/>
        <item x="2602"/>
        <item x="5386"/>
        <item x="4775"/>
        <item x="5702"/>
        <item x="847"/>
        <item x="2317"/>
        <item x="537"/>
        <item x="454"/>
        <item x="4254"/>
        <item x="735"/>
        <item x="4199"/>
        <item x="4305"/>
        <item x="4963"/>
        <item x="1724"/>
        <item x="1030"/>
        <item x="4064"/>
        <item x="1892"/>
        <item x="4751"/>
        <item x="8"/>
        <item x="1455"/>
        <item x="3713"/>
        <item x="5966"/>
        <item x="1659"/>
        <item x="5499"/>
        <item x="4701"/>
        <item x="3125"/>
        <item x="4335"/>
        <item x="4474"/>
        <item x="3776"/>
        <item x="5734"/>
        <item x="5074"/>
        <item x="3954"/>
        <item x="36"/>
        <item x="2089"/>
        <item x="5843"/>
        <item x="3225"/>
        <item x="5929"/>
        <item x="5073"/>
        <item x="3278"/>
        <item x="951"/>
        <item x="5735"/>
        <item x="1970"/>
        <item x="877"/>
        <item x="1775"/>
        <item x="826"/>
        <item x="5491"/>
        <item x="4747"/>
        <item x="1745"/>
        <item x="3085"/>
        <item x="1701"/>
        <item x="2760"/>
        <item x="1850"/>
        <item x="4002"/>
        <item x="4682"/>
        <item x="4103"/>
        <item x="5627"/>
        <item x="4444"/>
        <item x="1367"/>
        <item x="2742"/>
        <item x="4617"/>
        <item x="240"/>
        <item x="4289"/>
        <item x="3971"/>
        <item x="4376"/>
        <item x="2125"/>
        <item x="1722"/>
        <item x="766"/>
        <item x="2432"/>
        <item x="3345"/>
        <item x="4595"/>
        <item x="3615"/>
        <item x="888"/>
        <item x="186"/>
        <item x="277"/>
        <item x="2377"/>
        <item x="5301"/>
        <item x="1603"/>
        <item x="2726"/>
        <item x="1780"/>
        <item x="1262"/>
        <item x="2658"/>
        <item x="2159"/>
        <item x="920"/>
        <item x="1218"/>
        <item x="2013"/>
        <item x="4725"/>
        <item x="1854"/>
        <item x="4867"/>
        <item x="4060"/>
        <item x="4125"/>
        <item x="2702"/>
        <item x="5352"/>
        <item x="5458"/>
        <item x="245"/>
        <item x="5460"/>
        <item x="2936"/>
        <item x="2450"/>
        <item x="5118"/>
        <item x="2621"/>
        <item x="5934"/>
        <item x="63"/>
        <item x="5832"/>
        <item x="3436"/>
        <item x="1066"/>
        <item x="1717"/>
        <item x="3569"/>
        <item x="4104"/>
        <item x="3451"/>
        <item x="2408"/>
        <item x="1281"/>
        <item x="1769"/>
        <item x="1977"/>
        <item x="1996"/>
        <item x="2860"/>
        <item x="3705"/>
        <item x="4830"/>
        <item x="1231"/>
        <item x="1513"/>
        <item x="3661"/>
        <item x="1514"/>
        <item x="633"/>
        <item x="1434"/>
        <item x="1697"/>
        <item x="783"/>
        <item x="1687"/>
        <item x="5787"/>
        <item x="1596"/>
        <item x="3824"/>
        <item x="2998"/>
        <item x="4373"/>
        <item x="4764"/>
        <item x="1345"/>
        <item x="3275"/>
        <item x="3519"/>
        <item x="4674"/>
        <item x="1443"/>
        <item x="466"/>
        <item x="2325"/>
        <item x="3907"/>
        <item x="5748"/>
        <item x="313"/>
        <item x="3192"/>
        <item x="1997"/>
        <item x="3158"/>
        <item x="1366"/>
        <item x="533"/>
        <item x="2102"/>
        <item x="264"/>
        <item x="4109"/>
        <item x="4086"/>
        <item x="2694"/>
        <item x="1180"/>
        <item x="1328"/>
        <item x="5473"/>
        <item x="120"/>
        <item x="3491"/>
        <item x="5316"/>
        <item x="3189"/>
        <item x="1561"/>
        <item x="6099"/>
        <item x="4058"/>
        <item x="5864"/>
        <item x="1660"/>
        <item x="3525"/>
        <item x="2955"/>
        <item x="5481"/>
        <item x="3357"/>
        <item x="890"/>
        <item x="707"/>
        <item x="5741"/>
        <item x="3693"/>
        <item x="932"/>
        <item x="5336"/>
        <item x="2932"/>
        <item x="4481"/>
        <item x="2892"/>
        <item x="3256"/>
        <item x="1411"/>
        <item x="462"/>
        <item x="2232"/>
        <item x="3771"/>
        <item x="4709"/>
        <item x="5959"/>
        <item x="5642"/>
        <item x="5112"/>
        <item x="2005"/>
        <item x="1374"/>
        <item x="2665"/>
        <item x="207"/>
        <item x="5197"/>
        <item x="3616"/>
        <item x="2531"/>
        <item x="835"/>
        <item x="1577"/>
        <item x="3900"/>
        <item x="968"/>
        <item x="6184"/>
        <item x="4968"/>
        <item x="2489"/>
        <item x="1113"/>
        <item x="1554"/>
        <item x="1354"/>
        <item x="1923"/>
        <item x="39"/>
        <item x="253"/>
        <item x="2956"/>
        <item x="898"/>
        <item x="2407"/>
        <item x="2751"/>
        <item x="4776"/>
        <item x="1226"/>
        <item x="2313"/>
        <item x="2921"/>
        <item x="1992"/>
        <item x="3754"/>
        <item x="5495"/>
        <item x="2039"/>
        <item x="1542"/>
        <item x="5300"/>
        <item x="3409"/>
        <item x="79"/>
        <item x="6228"/>
        <item x="829"/>
        <item x="2277"/>
        <item x="5796"/>
        <item x="5893"/>
        <item x="5897"/>
        <item x="5496"/>
        <item x="5329"/>
        <item x="772"/>
        <item x="44"/>
        <item x="3031"/>
        <item x="1781"/>
        <item x="3882"/>
        <item x="420"/>
        <item x="6250"/>
        <item x="644"/>
        <item x="1754"/>
        <item x="6031"/>
        <item x="3"/>
        <item x="845"/>
        <item x="4893"/>
        <item x="4537"/>
        <item x="5302"/>
        <item x="1871"/>
        <item x="2707"/>
        <item x="5919"/>
        <item x="5282"/>
        <item x="6165"/>
        <item x="3922"/>
        <item x="5515"/>
        <item x="2236"/>
        <item x="2149"/>
        <item x="2367"/>
        <item x="1186"/>
        <item x="4637"/>
        <item x="1317"/>
        <item x="5076"/>
        <item x="5457"/>
        <item x="2697"/>
        <item x="5908"/>
        <item x="4355"/>
        <item x="3689"/>
        <item x="3116"/>
        <item x="4059"/>
        <item x="4161"/>
        <item x="1747"/>
        <item x="4808"/>
        <item x="2112"/>
        <item x="4011"/>
        <item x="3265"/>
        <item x="3370"/>
        <item x="5834"/>
        <item x="3647"/>
        <item x="1249"/>
        <item x="2685"/>
        <item x="116"/>
        <item x="300"/>
        <item x="1266"/>
        <item x="1007"/>
        <item x="4209"/>
        <item x="3495"/>
        <item x="1772"/>
        <item x="4094"/>
        <item x="1647"/>
        <item x="4980"/>
        <item x="4323"/>
        <item x="3183"/>
        <item x="3942"/>
        <item x="4868"/>
        <item x="875"/>
        <item x="4629"/>
        <item x="2259"/>
        <item x="4234"/>
        <item x="3261"/>
        <item x="4801"/>
        <item x="4707"/>
        <item x="4079"/>
        <item x="3412"/>
        <item x="4621"/>
        <item x="1980"/>
        <item x="5159"/>
        <item x="4979"/>
        <item x="1232"/>
        <item x="2534"/>
        <item x="4038"/>
        <item x="5010"/>
        <item x="489"/>
        <item x="4154"/>
        <item x="4173"/>
        <item x="3213"/>
        <item x="4242"/>
        <item x="5876"/>
        <item x="1632"/>
        <item x="936"/>
        <item x="939"/>
        <item x="1006"/>
        <item x="4598"/>
        <item x="3142"/>
        <item x="2257"/>
        <item x="4404"/>
        <item x="2521"/>
        <item x="4405"/>
        <item x="2555"/>
        <item x="2301"/>
        <item x="718"/>
        <item x="2098"/>
        <item x="982"/>
        <item x="5760"/>
        <item x="1625"/>
        <item x="4332"/>
        <item x="297"/>
        <item x="3609"/>
        <item x="3186"/>
        <item x="258"/>
        <item x="1518"/>
        <item x="5052"/>
        <item x="795"/>
        <item x="1493"/>
        <item x="1210"/>
        <item x="413"/>
        <item x="4093"/>
        <item x="4236"/>
        <item x="170"/>
        <item x="2850"/>
        <item x="6158"/>
        <item x="949"/>
        <item x="5315"/>
        <item x="3159"/>
        <item x="2944"/>
        <item x="135"/>
        <item x="141"/>
        <item x="5927"/>
        <item x="6160"/>
        <item x="3893"/>
        <item x="6259"/>
        <item x="2333"/>
        <item x="5649"/>
        <item x="292"/>
        <item x="2218"/>
        <item x="1648"/>
        <item x="1010"/>
        <item x="3608"/>
        <item x="376"/>
        <item x="5459"/>
        <item x="2200"/>
        <item x="5674"/>
        <item x="4025"/>
        <item x="294"/>
        <item x="48"/>
        <item x="659"/>
        <item x="5234"/>
        <item x="1981"/>
        <item x="4101"/>
        <item x="76"/>
        <item x="176"/>
        <item x="457"/>
        <item x="4394"/>
        <item x="219"/>
        <item x="1911"/>
        <item x="293"/>
        <item x="2268"/>
        <item x="650"/>
        <item x="393"/>
        <item x="2512"/>
        <item x="1886"/>
        <item x="29"/>
        <item x="3248"/>
        <item x="5396"/>
        <item x="311"/>
        <item x="4229"/>
        <item x="1438"/>
        <item x="5753"/>
        <item x="3522"/>
        <item x="1214"/>
        <item x="3741"/>
        <item x="1309"/>
        <item x="4061"/>
        <item x="1885"/>
        <item x="3840"/>
        <item x="3098"/>
        <item x="3600"/>
        <item x="1306"/>
        <item x="801"/>
        <item x="2908"/>
        <item x="140"/>
        <item x="4317"/>
        <item x="2565"/>
        <item x="365"/>
        <item x="3872"/>
        <item x="3466"/>
        <item x="1895"/>
        <item x="2623"/>
        <item x="6082"/>
        <item x="3143"/>
        <item x="2339"/>
        <item x="6111"/>
        <item x="1890"/>
        <item x="797"/>
        <item x="2252"/>
        <item x="2118"/>
        <item x="5892"/>
        <item x="2238"/>
        <item x="3497"/>
        <item x="4207"/>
        <item x="3465"/>
        <item x="2476"/>
        <item x="728"/>
        <item x="2510"/>
        <item x="4042"/>
        <item x="6235"/>
        <item x="4320"/>
        <item x="3110"/>
        <item x="3423"/>
        <item x="4761"/>
        <item x="402"/>
        <item x="957"/>
        <item x="316"/>
        <item x="381"/>
        <item x="1950"/>
        <item x="5345"/>
        <item x="4991"/>
        <item x="2660"/>
        <item x="3958"/>
        <item x="4573"/>
        <item x="3507"/>
        <item x="2024"/>
        <item x="3914"/>
        <item x="2451"/>
        <item x="4754"/>
        <item x="6236"/>
        <item x="5690"/>
        <item x="1294"/>
        <item x="3306"/>
        <item x="1516"/>
        <item x="2653"/>
        <item x="123"/>
        <item x="4183"/>
        <item x="2459"/>
        <item x="4155"/>
        <item x="3868"/>
        <item x="3332"/>
        <item x="4283"/>
        <item x="4398"/>
        <item x="4564"/>
        <item x="806"/>
        <item x="3064"/>
        <item x="288"/>
        <item x="2092"/>
        <item x="4591"/>
        <item x="6243"/>
        <item x="958"/>
        <item x="2695"/>
        <item x="1300"/>
        <item x="3662"/>
        <item x="458"/>
        <item x="5890"/>
        <item x="3658"/>
        <item x="3041"/>
        <item x="2835"/>
        <item x="3682"/>
        <item x="5342"/>
        <item x="3234"/>
        <item x="1833"/>
        <item x="4673"/>
        <item x="1056"/>
        <item x="5841"/>
        <item x="4656"/>
        <item x="2081"/>
        <item x="3037"/>
        <item x="5764"/>
        <item x="2650"/>
        <item x="3888"/>
        <item x="4519"/>
        <item x="1522"/>
        <item x="4288"/>
        <item x="2452"/>
        <item x="2626"/>
        <item x="1610"/>
        <item x="4840"/>
        <item x="5474"/>
        <item x="6104"/>
        <item x="1631"/>
        <item x="874"/>
        <item x="4587"/>
        <item x="2727"/>
        <item x="1205"/>
        <item x="4521"/>
        <item x="444"/>
        <item x="3094"/>
        <item x="1592"/>
        <item x="475"/>
        <item x="3536"/>
        <item x="1916"/>
        <item x="2968"/>
        <item x="2278"/>
        <item x="4108"/>
        <item x="4603"/>
        <item x="3989"/>
        <item x="3168"/>
        <item x="1359"/>
        <item x="3450"/>
        <item x="3969"/>
        <item x="5520"/>
        <item x="2782"/>
        <item x="1431"/>
        <item x="5584"/>
        <item x="986"/>
        <item x="6180"/>
        <item x="1947"/>
        <item x="552"/>
        <item x="4768"/>
        <item x="3816"/>
        <item x="773"/>
        <item x="5171"/>
        <item x="4853"/>
        <item x="4705"/>
        <item x="5264"/>
        <item x="2571"/>
        <item x="2497"/>
        <item x="4605"/>
        <item x="1040"/>
        <item x="5759"/>
        <item x="2437"/>
        <item x="1738"/>
        <item x="1216"/>
        <item x="372"/>
        <item x="5548"/>
        <item x="2577"/>
        <item x="1904"/>
        <item x="1609"/>
        <item x="2393"/>
        <item x="4892"/>
        <item x="1140"/>
        <item x="2833"/>
        <item x="1856"/>
        <item x="3051"/>
        <item x="2772"/>
        <item x="2453"/>
        <item x="4382"/>
        <item x="5288"/>
        <item x="1377"/>
        <item x="1122"/>
        <item x="6149"/>
        <item x="4926"/>
        <item x="1510"/>
        <item x="5289"/>
        <item x="702"/>
        <item x="2569"/>
        <item x="2683"/>
        <item x="1812"/>
        <item x="3666"/>
        <item x="993"/>
        <item x="3744"/>
        <item x="3128"/>
        <item x="4344"/>
        <item x="2557"/>
        <item x="2552"/>
        <item x="1160"/>
        <item x="983"/>
        <item x="4895"/>
        <item x="3790"/>
        <item x="1072"/>
        <item x="6117"/>
        <item x="3964"/>
        <item x="5346"/>
        <item x="5938"/>
        <item x="2174"/>
        <item x="197"/>
        <item x="4810"/>
        <item x="4349"/>
        <item x="5493"/>
        <item x="956"/>
        <item x="4314"/>
        <item x="1471"/>
        <item x="899"/>
        <item x="5317"/>
        <item x="4546"/>
        <item x="2604"/>
        <item x="2984"/>
        <item x="2745"/>
        <item x="569"/>
        <item x="1937"/>
        <item x="1064"/>
        <item x="2780"/>
        <item x="6240"/>
        <item x="1043"/>
        <item x="2185"/>
        <item x="4319"/>
        <item x="2632"/>
        <item x="3442"/>
        <item x="5240"/>
        <item x="5127"/>
        <item x="1022"/>
        <item x="6156"/>
        <item x="1222"/>
        <item x="1318"/>
        <item x="5580"/>
        <item x="4495"/>
        <item x="231"/>
        <item x="1225"/>
        <item x="3905"/>
        <item x="1263"/>
        <item x="2495"/>
        <item x="4051"/>
        <item x="1077"/>
        <item x="4947"/>
        <item x="1310"/>
        <item x="3376"/>
        <item x="115"/>
        <item x="284"/>
        <item x="1054"/>
        <item x="1832"/>
        <item x="4542"/>
        <item x="3649"/>
        <item x="85"/>
        <item x="3313"/>
        <item x="3574"/>
        <item x="153"/>
        <item x="3304"/>
        <item x="4846"/>
        <item x="1589"/>
        <item x="5870"/>
        <item x="5693"/>
        <item x="5148"/>
        <item x="5963"/>
        <item x="1860"/>
        <item x="3003"/>
        <item x="210"/>
        <item x="3319"/>
        <item x="5036"/>
        <item x="6195"/>
        <item x="2284"/>
        <item x="5007"/>
        <item x="3607"/>
        <item x="1459"/>
        <item x="1409"/>
        <item x="5109"/>
        <item x="2418"/>
        <item x="1641"/>
        <item x="4931"/>
        <item x="1316"/>
        <item x="5827"/>
        <item x="1419"/>
        <item x="228"/>
        <item x="4722"/>
        <item x="2028"/>
        <item x="4013"/>
        <item x="4877"/>
        <item x="909"/>
        <item x="3934"/>
        <item x="4415"/>
        <item x="3901"/>
        <item x="4247"/>
        <item x="1712"/>
        <item x="2064"/>
        <item x="4529"/>
        <item x="6086"/>
        <item x="753"/>
        <item x="1620"/>
        <item x="1394"/>
        <item x="1135"/>
        <item x="2517"/>
        <item x="2040"/>
        <item x="604"/>
        <item x="3560"/>
        <item x="5059"/>
        <item x="3657"/>
        <item x="3601"/>
        <item x="4872"/>
        <item x="5506"/>
        <item x="2792"/>
        <item x="1638"/>
        <item x="4548"/>
        <item x="3834"/>
        <item x="519"/>
        <item x="2182"/>
        <item x="1153"/>
        <item x="434"/>
        <item x="52"/>
        <item x="414"/>
        <item x="3062"/>
        <item x="532"/>
        <item x="5925"/>
        <item x="2421"/>
        <item x="4106"/>
        <item x="4634"/>
        <item x="4984"/>
        <item x="5595"/>
        <item x="4824"/>
        <item x="1277"/>
        <item x="174"/>
        <item x="2068"/>
        <item x="6050"/>
        <item x="5320"/>
        <item x="5331"/>
        <item x="1792"/>
        <item x="2184"/>
        <item x="651"/>
        <item x="3799"/>
        <item x="1149"/>
        <item x="714"/>
        <item x="1445"/>
        <item x="2785"/>
        <item x="4553"/>
        <item x="5466"/>
        <item x="3701"/>
        <item x="6114"/>
        <item x="5303"/>
        <item x="5356"/>
        <item x="419"/>
        <item x="619"/>
        <item x="4607"/>
        <item x="6267"/>
        <item x="5547"/>
        <item x="2990"/>
        <item x="3768"/>
        <item x="3021"/>
        <item x="391"/>
        <item x="5754"/>
        <item x="5692"/>
        <item x="5394"/>
        <item x="2928"/>
        <item x="827"/>
        <item x="61"/>
        <item x="4717"/>
        <item x="2202"/>
        <item x="3460"/>
        <item x="416"/>
        <item x="810"/>
        <item x="557"/>
        <item x="3572"/>
        <item x="5389"/>
        <item x="5405"/>
        <item x="3566"/>
        <item x="1864"/>
        <item x="781"/>
        <item x="5027"/>
        <item x="3120"/>
        <item x="5244"/>
        <item x="5504"/>
        <item x="624"/>
        <item x="3552"/>
        <item x="2262"/>
        <item x="1191"/>
        <item x="1499"/>
        <item x="5196"/>
        <item x="4290"/>
        <item x="6068"/>
        <item x="5224"/>
        <item x="3117"/>
        <item x="1391"/>
        <item x="1104"/>
        <item x="5423"/>
        <item x="5962"/>
        <item x="3652"/>
        <item x="5828"/>
        <item x="2980"/>
        <item x="2115"/>
        <item x="4788"/>
        <item x="3769"/>
        <item x="649"/>
        <item x="1870"/>
        <item x="867"/>
        <item x="2124"/>
        <item x="1013"/>
        <item x="487"/>
        <item x="302"/>
        <item x="748"/>
        <item x="1982"/>
        <item x="1183"/>
        <item x="4433"/>
        <item x="1991"/>
        <item x="3749"/>
        <item x="3131"/>
        <item x="1357"/>
        <item x="3517"/>
        <item x="5046"/>
        <item x="1092"/>
        <item x="3383"/>
        <item x="4494"/>
        <item x="2876"/>
        <item x="471"/>
        <item x="3678"/>
        <item x="5889"/>
        <item x="2723"/>
        <item x="1301"/>
        <item x="3475"/>
        <item x="2088"/>
        <item x="4257"/>
        <item x="17"/>
        <item x="1931"/>
        <item x="1106"/>
        <item x="2862"/>
        <item x="6199"/>
        <item x="3008"/>
        <item x="1026"/>
        <item x="4186"/>
        <item x="819"/>
        <item x="482"/>
        <item x="6155"/>
        <item x="1313"/>
        <item x="1667"/>
        <item x="477"/>
        <item x="1803"/>
        <item x="3867"/>
        <item x="303"/>
        <item x="1568"/>
        <item x="1727"/>
        <item x="1206"/>
        <item x="4392"/>
        <item x="3390"/>
        <item x="2605"/>
        <item x="2127"/>
        <item x="787"/>
        <item x="1474"/>
        <item x="5299"/>
        <item x="3501"/>
        <item x="6064"/>
        <item x="5736"/>
        <item x="4185"/>
        <item x="886"/>
        <item x="5891"/>
        <item x="1749"/>
        <item x="690"/>
        <item x="4933"/>
        <item x="3498"/>
        <item x="1708"/>
        <item x="3210"/>
        <item x="1707"/>
        <item x="5133"/>
        <item x="5710"/>
        <item x="1347"/>
        <item x="1531"/>
        <item x="4421"/>
        <item x="502"/>
        <item x="2299"/>
        <item x="249"/>
        <item x="848"/>
        <item x="758"/>
        <item x="4741"/>
        <item x="1512"/>
        <item x="3763"/>
        <item x="164"/>
        <item x="98"/>
        <item x="4278"/>
        <item x="695"/>
        <item x="1215"/>
        <item x="3883"/>
        <item x="2673"/>
        <item x="4993"/>
        <item x="5572"/>
        <item x="2204"/>
        <item x="4408"/>
        <item x="4324"/>
        <item x="3722"/>
        <item x="3155"/>
        <item x="18"/>
        <item x="5683"/>
        <item x="2963"/>
        <item x="2668"/>
        <item x="3604"/>
        <item x="5930"/>
        <item x="4164"/>
        <item x="5860"/>
        <item x="732"/>
        <item x="5213"/>
        <item x="4736"/>
        <item x="114"/>
        <item x="1258"/>
        <item x="1801"/>
        <item x="3363"/>
        <item x="507"/>
        <item x="227"/>
        <item x="4115"/>
        <item x="3584"/>
        <item x="1303"/>
        <item x="1336"/>
        <item x="3141"/>
        <item x="2456"/>
        <item x="6152"/>
        <item x="3696"/>
        <item x="5640"/>
        <item x="4699"/>
        <item x="2647"/>
        <item x="3188"/>
        <item x="3801"/>
        <item x="708"/>
        <item x="3869"/>
        <item x="3446"/>
        <item x="1560"/>
        <item x="4832"/>
        <item x="4031"/>
        <item x="136"/>
        <item x="2279"/>
        <item x="2635"/>
        <item x="5553"/>
        <item x="4196"/>
        <item x="5188"/>
        <item x="4498"/>
        <item x="3913"/>
        <item x="1517"/>
        <item x="4218"/>
        <item x="751"/>
        <item x="2974"/>
        <item x="2657"/>
        <item x="6022"/>
        <item x="5287"/>
        <item x="5438"/>
        <item x="5285"/>
        <item x="5072"/>
        <item x="5975"/>
        <item x="2441"/>
        <item x="1085"/>
        <item x="2525"/>
        <item x="586"/>
        <item x="3338"/>
        <item x="2129"/>
        <item x="1435"/>
        <item x="3499"/>
        <item x="746"/>
        <item x="3294"/>
        <item x="3355"/>
        <item x="591"/>
        <item x="4525"/>
        <item x="5388"/>
        <item x="1700"/>
        <item x="2709"/>
        <item x="1645"/>
        <item x="823"/>
        <item x="315"/>
        <item x="639"/>
        <item x="2941"/>
        <item x="5971"/>
        <item x="1954"/>
        <item x="522"/>
        <item x="1922"/>
        <item x="390"/>
        <item x="5588"/>
        <item x="6231"/>
        <item x="3148"/>
        <item x="1858"/>
        <item x="4439"/>
        <item x="1273"/>
        <item x="425"/>
        <item x="3394"/>
        <item x="3877"/>
        <item x="5232"/>
        <item x="1321"/>
        <item x="5322"/>
        <item x="1322"/>
        <item x="1274"/>
        <item x="3953"/>
        <item x="417"/>
        <item x="1857"/>
        <item x="4046"/>
        <item x="4671"/>
        <item x="157"/>
        <item x="950"/>
        <item x="1167"/>
        <item x="2940"/>
        <item x="3410"/>
        <item x="788"/>
        <item x="3862"/>
        <item x="892"/>
        <item x="1349"/>
        <item x="663"/>
        <item x="3334"/>
        <item x="3676"/>
        <item x="4739"/>
        <item x="2951"/>
        <item x="1546"/>
        <item x="4966"/>
        <item x="2229"/>
        <item x="881"/>
        <item x="4774"/>
        <item x="4090"/>
        <item x="5401"/>
        <item x="4845"/>
        <item x="1332"/>
        <item x="2544"/>
        <item x="1661"/>
        <item x="3902"/>
        <item x="2606"/>
        <item x="5279"/>
        <item x="5174"/>
        <item x="3047"/>
        <item x="4179"/>
        <item x="3309"/>
        <item x="2607"/>
        <item x="2618"/>
        <item x="2620"/>
        <item x="2733"/>
        <item x="4030"/>
        <item x="2973"/>
        <item x="3576"/>
        <item x="739"/>
        <item x="5217"/>
        <item x="4248"/>
        <item x="5954"/>
        <item x="1166"/>
        <item x="6021"/>
        <item x="3721"/>
        <item x="3010"/>
        <item x="5678"/>
        <item x="438"/>
        <item x="6002"/>
        <item x="669"/>
        <item x="4812"/>
        <item x="3597"/>
        <item x="4942"/>
        <item x="2809"/>
        <item x="6015"/>
        <item x="418"/>
        <item x="2265"/>
        <item x="4438"/>
        <item x="5256"/>
        <item x="1696"/>
        <item x="4847"/>
        <item x="4123"/>
        <item x="1185"/>
        <item x="121"/>
        <item x="3610"/>
        <item x="4576"/>
        <item x="6041"/>
        <item x="4231"/>
        <item x="3636"/>
        <item x="3320"/>
        <item x="3424"/>
        <item x="5501"/>
        <item x="6130"/>
        <item x="3229"/>
        <item x="3543"/>
        <item x="631"/>
        <item x="2311"/>
        <item x="4862"/>
        <item x="2970"/>
        <item x="5088"/>
        <item x="5867"/>
        <item x="5202"/>
        <item x="4463"/>
        <item x="4145"/>
        <item x="3733"/>
        <item x="322"/>
        <item x="3562"/>
        <item x="1898"/>
        <item x="4501"/>
        <item x="3587"/>
        <item x="2087"/>
        <item x="1929"/>
        <item x="3716"/>
        <item x="3331"/>
        <item x="103"/>
        <item x="1634"/>
        <item x="2722"/>
        <item x="1889"/>
        <item x="4238"/>
        <item x="4313"/>
        <item x="3681"/>
        <item x="2969"/>
        <item x="1776"/>
        <item x="3413"/>
        <item x="5291"/>
        <item x="4367"/>
        <item x="242"/>
        <item x="5594"/>
        <item x="2038"/>
        <item x="5353"/>
        <item x="5019"/>
        <item x="2298"/>
        <item x="6014"/>
        <item x="5873"/>
        <item x="551"/>
        <item x="587"/>
        <item x="3448"/>
        <item x="33"/>
        <item x="879"/>
        <item x="1257"/>
        <item x="3641"/>
        <item x="1785"/>
        <item x="5022"/>
        <item x="3079"/>
        <item x="2009"/>
        <item x="3378"/>
        <item x="334"/>
        <item x="3407"/>
        <item x="1699"/>
        <item x="2776"/>
        <item x="5918"/>
        <item x="4874"/>
        <item x="4019"/>
        <item x="2967"/>
        <item x="4"/>
        <item x="1974"/>
        <item x="841"/>
        <item x="791"/>
        <item x="5313"/>
        <item x="4516"/>
        <item x="6215"/>
        <item x="2988"/>
        <item x="2247"/>
        <item x="2749"/>
        <item x="6"/>
        <item x="5490"/>
        <item x="3065"/>
        <item x="3940"/>
        <item x="1829"/>
        <item x="6254"/>
        <item x="5539"/>
        <item x="1068"/>
        <item x="3207"/>
        <item x="2289"/>
        <item x="1156"/>
        <item x="5025"/>
        <item x="4088"/>
        <item x="2164"/>
        <item x="491"/>
        <item x="836"/>
        <item x="4784"/>
        <item x="4127"/>
        <item x="3898"/>
        <item x="1175"/>
        <item x="3406"/>
        <item x="1628"/>
        <item x="5932"/>
        <item x="1684"/>
        <item x="353"/>
        <item x="89"/>
        <item x="1498"/>
        <item x="2852"/>
        <item x="6008"/>
        <item x="2871"/>
        <item x="1421"/>
        <item x="3908"/>
        <item x="3154"/>
        <item x="3469"/>
        <item x="5951"/>
        <item x="1457"/>
        <item x="2460"/>
        <item x="5107"/>
        <item x="3930"/>
        <item x="1503"/>
        <item x="5679"/>
        <item x="2240"/>
        <item x="459"/>
        <item x="5259"/>
        <item x="1437"/>
        <item x="1507"/>
        <item x="729"/>
        <item x="68"/>
        <item x="2106"/>
        <item x="509"/>
        <item x="1868"/>
        <item x="2853"/>
        <item x="2584"/>
        <item x="5047"/>
        <item x="181"/>
        <item x="4690"/>
        <item x="2329"/>
        <item x="500"/>
        <item x="1008"/>
        <item x="6048"/>
        <item x="1479"/>
        <item x="5663"/>
        <item x="3668"/>
        <item x="2762"/>
        <item x="1233"/>
        <item x="5771"/>
        <item x="1737"/>
        <item x="4140"/>
        <item x="1972"/>
        <item x="3056"/>
        <item x="3173"/>
        <item x="5489"/>
        <item x="5485"/>
        <item x="5866"/>
        <item x="2797"/>
        <item x="4419"/>
        <item x="314"/>
        <item x="3385"/>
        <item x="3670"/>
        <item x="5767"/>
        <item x="2264"/>
        <item x="1117"/>
        <item x="5974"/>
        <item x="4036"/>
        <item x="6219"/>
        <item x="3957"/>
        <item x="809"/>
        <item x="6122"/>
        <item x="583"/>
        <item x="5723"/>
        <item x="5157"/>
        <item x="5179"/>
        <item x="4451"/>
        <item x="5955"/>
        <item x="3044"/>
        <item x="1816"/>
        <item x="2359"/>
        <item x="2844"/>
        <item x="4356"/>
        <item x="4044"/>
        <item x="2263"/>
        <item x="3553"/>
        <item x="3707"/>
        <item x="4219"/>
        <item x="4191"/>
        <item x="2931"/>
        <item x="5419"/>
        <item x="183"/>
        <item x="5765"/>
        <item x="6213"/>
        <item x="731"/>
        <item x="5972"/>
        <item x="5135"/>
        <item x="5998"/>
        <item x="2957"/>
        <item x="1728"/>
        <item x="2439"/>
        <item x="5877"/>
        <item x="5484"/>
        <item x="3292"/>
        <item x="485"/>
        <item x="283"/>
        <item x="3673"/>
        <item x="1758"/>
        <item x="5776"/>
        <item x="5223"/>
        <item x="5040"/>
        <item x="999"/>
        <item x="3555"/>
        <item x="4228"/>
        <item x="2215"/>
        <item x="1444"/>
        <item x="4575"/>
        <item x="589"/>
        <item x="5395"/>
        <item x="3365"/>
        <item x="5711"/>
        <item x="2438"/>
        <item x="5714"/>
        <item x="3874"/>
        <item x="3487"/>
        <item x="440"/>
        <item x="5139"/>
        <item x="148"/>
        <item x="1402"/>
        <item x="5184"/>
        <item x="154"/>
        <item x="287"/>
        <item x="2485"/>
        <item x="4409"/>
        <item x="6203"/>
        <item x="4215"/>
        <item x="5823"/>
        <item x="5422"/>
        <item x="142"/>
        <item x="929"/>
        <item x="168"/>
        <item x="65"/>
        <item x="2402"/>
        <item x="447"/>
        <item x="1582"/>
        <item x="1666"/>
        <item x="5260"/>
        <item x="859"/>
        <item x="4614"/>
        <item x="3646"/>
        <item x="1553"/>
        <item x="75"/>
        <item x="4162"/>
        <item x="1673"/>
        <item x="3361"/>
        <item x="2404"/>
        <item x="5814"/>
        <item x="6253"/>
        <item x="4081"/>
        <item x="5304"/>
        <item x="244"/>
        <item x="5335"/>
        <item x="5365"/>
        <item x="4233"/>
        <item x="1774"/>
        <item x="5536"/>
        <item x="4733"/>
        <item x="5131"/>
        <item x="5676"/>
        <item x="2971"/>
        <item x="593"/>
        <item x="914"/>
        <item x="424"/>
        <item x="5677"/>
        <item x="1578"/>
        <item x="6025"/>
        <item x="4732"/>
        <item x="6170"/>
        <item x="5087"/>
        <item x="726"/>
        <item x="2093"/>
        <item x="3199"/>
        <item x="3200"/>
        <item x="1132"/>
        <item x="3185"/>
        <item x="3166"/>
        <item x="5200"/>
        <item x="31"/>
        <item x="3798"/>
        <item x="4197"/>
        <item x="2918"/>
        <item x="1353"/>
        <item x="504"/>
        <item x="634"/>
        <item x="3046"/>
        <item x="1362"/>
        <item x="6139"/>
        <item x="4737"/>
        <item x="1069"/>
        <item x="5570"/>
        <item x="3027"/>
        <item x="4111"/>
        <item x="5641"/>
        <item x="5414"/>
        <item x="1658"/>
        <item x="6128"/>
        <item x="6005"/>
        <item x="3177"/>
        <item x="970"/>
        <item x="3240"/>
        <item x="4091"/>
        <item x="2447"/>
        <item x="1078"/>
        <item x="5550"/>
        <item x="325"/>
        <item x="4822"/>
        <item x="1875"/>
        <item x="3170"/>
        <item x="721"/>
        <item x="5869"/>
        <item x="4628"/>
        <item x="1544"/>
        <item x="1383"/>
        <item x="304"/>
        <item x="4723"/>
        <item x="5948"/>
        <item x="555"/>
        <item x="5565"/>
        <item x="328"/>
        <item x="187"/>
        <item x="1865"/>
        <item x="4389"/>
        <item x="5626"/>
        <item x="546"/>
        <item x="2972"/>
        <item x="3095"/>
        <item x="1838"/>
        <item x="1137"/>
        <item x="3081"/>
        <item x="493"/>
        <item x="2764"/>
        <item x="1073"/>
        <item x="988"/>
        <item x="1252"/>
        <item x="3305"/>
        <item x="3565"/>
        <item x="6224"/>
        <item x="1750"/>
        <item x="2261"/>
        <item x="70"/>
        <item x="2599"/>
        <item x="5958"/>
        <item x="5673"/>
        <item x="1439"/>
        <item x="2249"/>
        <item x="4346"/>
        <item x="757"/>
        <item x="3929"/>
        <item x="548"/>
        <item x="3172"/>
        <item x="1820"/>
        <item x="1564"/>
        <item x="1220"/>
        <item x="4668"/>
        <item x="6060"/>
        <item x="4195"/>
        <item x="4379"/>
        <item x="579"/>
        <item x="4118"/>
        <item x="3792"/>
        <item x="3730"/>
        <item x="1978"/>
        <item x="5056"/>
        <item x="1161"/>
        <item x="11"/>
        <item x="34"/>
        <item x="6207"/>
        <item x="2899"/>
        <item x="4517"/>
        <item x="4753"/>
        <item x="2095"/>
        <item x="4460"/>
        <item x="4383"/>
        <item x="4554"/>
        <item x="4417"/>
        <item x="2387"/>
        <item x="3996"/>
        <item x="2345"/>
        <item x="2116"/>
        <item x="3352"/>
        <item x="6080"/>
        <item x="1742"/>
        <item x="2867"/>
        <item x="4734"/>
        <item x="4067"/>
        <item x="839"/>
        <item x="450"/>
        <item x="5080"/>
        <item x="5749"/>
        <item x="4298"/>
        <item x="613"/>
        <item x="1454"/>
        <item x="5705"/>
        <item x="5181"/>
        <item x="269"/>
        <item x="2346"/>
        <item x="3944"/>
        <item x="4921"/>
        <item x="1286"/>
        <item x="1559"/>
        <item x="4659"/>
        <item x="1429"/>
        <item x="792"/>
        <item x="189"/>
        <item x="878"/>
        <item x="406"/>
        <item x="354"/>
        <item x="5128"/>
        <item x="3347"/>
        <item x="5079"/>
        <item x="265"/>
        <item x="3077"/>
        <item x="4783"/>
        <item x="6208"/>
        <item x="597"/>
        <item x="4387"/>
        <item x="3500"/>
        <item x="38"/>
        <item x="5610"/>
        <item x="3947"/>
        <item x="5842"/>
        <item x="1204"/>
        <item x="5733"/>
        <item x="3591"/>
        <item x="1398"/>
        <item x="185"/>
        <item x="2711"/>
        <item x="5801"/>
        <item x="2994"/>
        <item x="967"/>
        <item x="5562"/>
        <item x="1352"/>
        <item x="4678"/>
        <item x="373"/>
        <item x="2502"/>
        <item x="3362"/>
        <item x="5309"/>
        <item x="4917"/>
        <item x="4339"/>
        <item x="3004"/>
        <item x="4547"/>
        <item x="3264"/>
        <item x="159"/>
        <item x="4657"/>
        <item x="392"/>
        <item x="5986"/>
        <item x="2789"/>
        <item x="959"/>
        <item x="2253"/>
        <item x="3599"/>
        <item x="4873"/>
        <item x="5375"/>
        <item x="2615"/>
        <item x="4449"/>
        <item x="3531"/>
        <item x="6214"/>
        <item x="1765"/>
        <item x="1334"/>
        <item x="2455"/>
        <item x="4756"/>
        <item x="4069"/>
        <item x="894"/>
        <item x="1190"/>
        <item x="3895"/>
        <item x="464"/>
        <item x="2375"/>
        <item x="295"/>
        <item x="3215"/>
        <item x="3992"/>
        <item x="3783"/>
        <item x="3012"/>
        <item x="4440"/>
        <item x="3709"/>
        <item x="5957"/>
        <item x="3923"/>
        <item x="1835"/>
        <item x="3219"/>
        <item x="1572"/>
        <item x="155"/>
        <item x="3625"/>
        <item x="5290"/>
        <item x="645"/>
        <item x="2981"/>
        <item x="711"/>
        <item x="3220"/>
        <item x="1042"/>
        <item x="1356"/>
        <item x="4620"/>
        <item x="2000"/>
        <item x="5519"/>
        <item x="4351"/>
        <item x="5434"/>
        <item x="542"/>
        <item x="2057"/>
        <item x="1536"/>
        <item x="2055"/>
        <item x="4681"/>
        <item x="2721"/>
        <item x="4050"/>
        <item x="5321"/>
        <item x="3835"/>
        <item x="1552"/>
        <item x="1147"/>
        <item x="1698"/>
        <item x="902"/>
        <item x="3547"/>
        <item x="3697"/>
        <item x="680"/>
        <item x="3489"/>
        <item x="394"/>
        <item x="4713"/>
        <item x="3946"/>
        <item x="5537"/>
        <item x="1260"/>
        <item x="5544"/>
        <item x="3686"/>
        <item x="6028"/>
        <item x="960"/>
        <item x="2812"/>
        <item x="4306"/>
        <item x="3187"/>
        <item x="4714"/>
        <item x="3687"/>
        <item x="5075"/>
        <item x="2353"/>
        <item x="1545"/>
        <item x="5235"/>
        <item x="3767"/>
        <item x="832"/>
        <item x="885"/>
        <item x="5699"/>
        <item x="934"/>
        <item x="3241"/>
        <item x="5793"/>
        <item x="25"/>
        <item x="23"/>
        <item x="3865"/>
        <item x="882"/>
        <item x="5265"/>
        <item x="2196"/>
        <item x="5993"/>
        <item x="1182"/>
        <item x="1695"/>
        <item x="5593"/>
        <item x="5008"/>
        <item x="2286"/>
        <item x="1744"/>
        <item x="1743"/>
        <item x="1505"/>
        <item x="4619"/>
        <item x="4735"/>
        <item x="1746"/>
        <item x="1748"/>
        <item x="594"/>
        <item x="1787"/>
        <item x="332"/>
        <item x="2224"/>
        <item x="428"/>
        <item x="5305"/>
        <item x="74"/>
        <item x="1369"/>
        <item x="5862"/>
        <item x="1874"/>
        <item x="355"/>
        <item x="5041"/>
        <item x="3664"/>
        <item x="5973"/>
        <item x="6216"/>
        <item x="3991"/>
        <item x="59"/>
        <item x="6010"/>
        <item x="3118"/>
        <item x="2043"/>
        <item x="5789"/>
        <item x="2416"/>
        <item x="5817"/>
        <item x="2395"/>
        <item x="5115"/>
        <item x="2086"/>
        <item x="1002"/>
        <item x="5487"/>
        <item x="6238"/>
        <item x="92"/>
        <item x="3745"/>
        <item x="2634"/>
        <item x="5849"/>
        <item x="2946"/>
        <item x="2667"/>
        <item x="2464"/>
        <item x="1501"/>
        <item x="4586"/>
        <item x="1595"/>
        <item x="5082"/>
        <item x="2101"/>
        <item x="3679"/>
        <item x="5404"/>
        <item x="5055"/>
        <item x="6067"/>
        <item x="4861"/>
        <item x="379"/>
        <item x="2499"/>
        <item x="948"/>
        <item x="3660"/>
        <item x="1798"/>
        <item x="3252"/>
        <item x="3326"/>
        <item x="910"/>
        <item x="5193"/>
        <item x="5698"/>
        <item x="26"/>
        <item x="1427"/>
        <item x="2084"/>
        <item x="2851"/>
        <item x="3694"/>
        <item x="1059"/>
        <item x="5026"/>
        <item x="1575"/>
        <item x="3381"/>
        <item x="4702"/>
        <item x="3133"/>
        <item x="5744"/>
        <item x="4651"/>
        <item x="28"/>
        <item x="4626"/>
        <item x="4829"/>
        <item x="4168"/>
        <item x="1685"/>
        <item x="4470"/>
        <item x="1070"/>
        <item x="2099"/>
        <item x="5752"/>
        <item x="5218"/>
        <item x="3515"/>
        <item x="5559"/>
        <item x="1506"/>
        <item x="2401"/>
        <item x="779"/>
        <item x="5844"/>
        <item x="3504"/>
        <item x="122"/>
        <item x="4484"/>
        <item x="511"/>
        <item x="4787"/>
        <item x="3112"/>
        <item x="104"/>
        <item x="5449"/>
        <item x="5939"/>
        <item x="2744"/>
        <item x="199"/>
        <item x="1822"/>
        <item x="521"/>
        <item x="2713"/>
        <item x="2144"/>
        <item x="3793"/>
        <item x="6159"/>
        <item x="474"/>
        <item x="137"/>
        <item x="4956"/>
        <item x="3063"/>
        <item x="3580"/>
        <item x="4441"/>
        <item x="2194"/>
        <item x="4152"/>
        <item x="1440"/>
        <item x="3774"/>
        <item x="2069"/>
        <item x="3575"/>
        <item x="4652"/>
        <item x="3083"/>
        <item x="2010"/>
        <item x="4695"/>
        <item x="1242"/>
        <item x="5569"/>
        <item x="1091"/>
        <item x="4466"/>
        <item x="4608"/>
        <item x="5526"/>
        <item x="451"/>
        <item x="317"/>
        <item x="5424"/>
        <item x="4276"/>
        <item x="5063"/>
        <item x="3539"/>
        <item x="6173"/>
        <item x="4890"/>
        <item x="3644"/>
        <item x="4365"/>
        <item x="1116"/>
        <item x="4066"/>
        <item x="4819"/>
        <item x="4796"/>
        <item x="2281"/>
        <item x="1813"/>
        <item x="540"/>
        <item x="2985"/>
        <item x="3279"/>
        <item x="2349"/>
        <item x="5689"/>
        <item x="2549"/>
        <item x="4975"/>
        <item x="2077"/>
        <item x="5452"/>
        <item x="3734"/>
        <item x="2669"/>
        <item x="209"/>
        <item x="2828"/>
        <item x="321"/>
        <item x="3060"/>
        <item x="2444"/>
        <item x="2889"/>
        <item x="5162"/>
        <item x="2270"/>
        <item x="2898"/>
        <item x="99"/>
        <item x="576"/>
        <item x="1679"/>
        <item x="2042"/>
        <item x="2596"/>
        <item x="946"/>
        <item x="5237"/>
        <item x="1283"/>
        <item x="131"/>
        <item x="5252"/>
        <item x="1979"/>
        <item x="4503"/>
        <item x="5826"/>
        <item x="4946"/>
        <item x="2894"/>
        <item x="4766"/>
        <item x="4325"/>
        <item x="1403"/>
        <item x="652"/>
        <item x="1195"/>
        <item x="2122"/>
        <item x="5816"/>
        <item x="3762"/>
        <item x="1766"/>
        <item x="2942"/>
        <item x="1424"/>
        <item x="56"/>
        <item x="4245"/>
        <item x="4204"/>
        <item x="4680"/>
        <item x="2513"/>
        <item x="5038"/>
        <item x="3753"/>
        <item x="3330"/>
        <item x="4418"/>
        <item x="6102"/>
        <item x="5715"/>
        <item x="5039"/>
        <item x="4688"/>
        <item x="539"/>
        <item x="4102"/>
        <item x="3829"/>
        <item x="1643"/>
        <item x="2585"/>
        <item x="2686"/>
        <item x="5685"/>
        <item x="3621"/>
        <item x="6261"/>
        <item x="2855"/>
        <item x="5859"/>
        <item x="6024"/>
        <item x="2073"/>
        <item x="1826"/>
        <item x="924"/>
        <item x="2649"/>
        <item x="3226"/>
        <item x="4184"/>
        <item x="907"/>
        <item x="182"/>
        <item x="3999"/>
        <item x="3035"/>
        <item x="926"/>
        <item x="5633"/>
        <item x="2642"/>
        <item x="165"/>
        <item x="95"/>
        <item x="2704"/>
        <item x="6194"/>
        <item x="4268"/>
        <item x="5785"/>
        <item x="2799"/>
        <item x="3828"/>
        <item x="2800"/>
        <item x="2801"/>
        <item x="3784"/>
        <item x="2030"/>
        <item x="1741"/>
        <item x="549"/>
        <item x="1420"/>
        <item x="3788"/>
        <item x="5429"/>
        <item x="2906"/>
        <item x="3481"/>
        <item x="4159"/>
        <item x="3151"/>
        <item x="2341"/>
        <item x="5659"/>
        <item x="1626"/>
        <item x="660"/>
        <item x="4711"/>
        <item x="2050"/>
        <item x="2692"/>
        <item x="3223"/>
        <item x="4098"/>
        <item x="1179"/>
        <item x="6113"/>
        <item x="2832"/>
        <item x="5645"/>
        <item x="1619"/>
        <item x="3384"/>
        <item x="3045"/>
        <item x="3090"/>
        <item x="2443"/>
        <item x="2905"/>
        <item x="4384"/>
        <item x="3068"/>
        <item x="1852"/>
        <item x="439"/>
        <item x="3419"/>
        <item x="3299"/>
        <item x="1169"/>
        <item x="784"/>
        <item x="2710"/>
        <item x="1882"/>
        <item x="280"/>
        <item x="6176"/>
        <item x="5675"/>
        <item x="3885"/>
        <item x="3884"/>
        <item x="2034"/>
        <item x="3449"/>
        <item x="3209"/>
        <item x="2943"/>
        <item x="4136"/>
        <item x="2390"/>
        <item x="2384"/>
        <item x="2468"/>
        <item x="2440"/>
        <item x="2687"/>
        <item x="2409"/>
        <item x="2378"/>
        <item x="5729"/>
        <item x="1497"/>
        <item x="4839"/>
        <item x="4532"/>
        <item x="218"/>
        <item x="722"/>
        <item x="995"/>
        <item x="1768"/>
        <item x="4710"/>
        <item x="1784"/>
        <item x="3420"/>
        <item x="3314"/>
        <item x="3298"/>
        <item x="200"/>
        <item x="4337"/>
        <item x="935"/>
        <item x="4939"/>
        <item x="595"/>
        <item x="643"/>
        <item x="1547"/>
        <item x="1341"/>
        <item x="2282"/>
        <item x="5350"/>
        <item x="2272"/>
        <item x="5554"/>
        <item x="5772"/>
        <item x="132"/>
        <item x="610"/>
        <item x="2535"/>
        <item x="1335"/>
        <item x="401"/>
        <item x="4740"/>
        <item x="1464"/>
        <item x="1093"/>
        <item x="2676"/>
        <item x="3732"/>
        <item x="5344"/>
        <item x="129"/>
        <item x="2108"/>
        <item x="2891"/>
        <item x="1276"/>
        <item x="112"/>
        <item x="4294"/>
        <item x="2480"/>
        <item x="2757"/>
        <item x="2701"/>
        <item x="1502"/>
        <item x="3861"/>
        <item x="367"/>
        <item x="581"/>
        <item x="1052"/>
        <item x="4555"/>
        <item x="842"/>
        <item x="2934"/>
        <item x="3568"/>
        <item x="3150"/>
        <item x="3080"/>
        <item x="5913"/>
        <item x="1324"/>
        <item x="144"/>
        <item x="5241"/>
        <item x="6097"/>
        <item x="5936"/>
        <item x="1314"/>
        <item x="5023"/>
        <item x="5398"/>
        <item x="1930"/>
        <item x="5151"/>
        <item x="4887"/>
        <item x="4540"/>
        <item x="4551"/>
        <item x="340"/>
        <item x="656"/>
        <item x="4222"/>
        <item x="84"/>
        <item x="3703"/>
        <item x="4143"/>
        <item x="4282"/>
        <item x="2817"/>
        <item x="1757"/>
        <item x="3327"/>
        <item x="1209"/>
        <item x="5372"/>
        <item x="684"/>
        <item x="1713"/>
        <item x="4718"/>
        <item x="2761"/>
        <item x="1373"/>
        <item x="2595"/>
        <item x="3122"/>
        <item x="4316"/>
        <item x="6105"/>
        <item x="5895"/>
        <item x="3086"/>
        <item x="2689"/>
        <item x="4826"/>
        <item x="5236"/>
        <item x="5360"/>
        <item x="5102"/>
        <item x="2323"/>
        <item x="6143"/>
        <item x="296"/>
        <item x="5820"/>
        <item x="744"/>
        <item x="2134"/>
        <item x="927"/>
        <item x="609"/>
        <item x="2406"/>
        <item x="4742"/>
        <item x="5825"/>
        <item x="3415"/>
        <item x="4491"/>
        <item x="697"/>
        <item x="2845"/>
        <item x="2814"/>
        <item x="2296"/>
        <item x="4273"/>
        <item x="2747"/>
        <item x="14"/>
        <item x="5203"/>
        <item x="969"/>
        <item x="4388"/>
        <item x="1668"/>
        <item x="4252"/>
        <item x="4465"/>
        <item x="1032"/>
        <item x="3841"/>
        <item x="573"/>
        <item x="741"/>
        <item x="3637"/>
        <item x="1939"/>
        <item x="4493"/>
        <item x="782"/>
        <item x="4636"/>
        <item x="397"/>
        <item x="5209"/>
        <item x="6081"/>
        <item x="5247"/>
        <item x="2152"/>
        <item x="2765"/>
        <item x="4374"/>
        <item x="4429"/>
        <item x="4424"/>
        <item x="409"/>
        <item x="4828"/>
        <item x="743"/>
        <item x="1469"/>
        <item x="1102"/>
        <item x="110"/>
        <item x="4588"/>
        <item x="179"/>
        <item x="5982"/>
        <item x="1680"/>
        <item x="1955"/>
        <item x="1453"/>
        <item x="5634"/>
        <item x="2053"/>
        <item x="6013"/>
        <item x="4609"/>
        <item x="901"/>
        <item x="4520"/>
        <item x="3176"/>
        <item x="928"/>
        <item x="1555"/>
        <item x="5596"/>
        <item x="3864"/>
        <item x="5182"/>
        <item x="6212"/>
        <item x="163"/>
        <item x="4960"/>
        <item x="4971"/>
        <item x="3738"/>
        <item x="3853"/>
        <item x="4053"/>
        <item x="2305"/>
        <item x="1463"/>
        <item x="1686"/>
        <item x="3583"/>
        <item x="323"/>
        <item x="2960"/>
        <item x="2454"/>
        <item x="2100"/>
        <item x="3714"/>
        <item x="5503"/>
        <item x="825"/>
        <item x="1878"/>
        <item x="2637"/>
        <item x="5065"/>
        <item x="1395"/>
        <item x="4472"/>
        <item x="4381"/>
        <item x="5208"/>
        <item x="2540"/>
        <item x="5763"/>
        <item x="5831"/>
        <item x="3033"/>
        <item x="4321"/>
        <item x="6073"/>
        <item x="4530"/>
        <item x="1927"/>
        <item x="802"/>
        <item x="1272"/>
        <item x="3121"/>
        <item x="5615"/>
        <item x="3366"/>
        <item x="3656"/>
        <item x="4957"/>
        <item x="1067"/>
        <item x="4307"/>
        <item x="2302"/>
        <item x="6036"/>
        <item x="1819"/>
        <item x="4700"/>
        <item x="985"/>
        <item x="1024"/>
        <item x="2938"/>
        <item x="5069"/>
        <item x="2837"/>
        <item x="765"/>
        <item x="82"/>
        <item x="3282"/>
        <item x="15"/>
        <item x="3087"/>
        <item x="2533"/>
        <item x="2426"/>
        <item x="2501"/>
        <item x="3537"/>
        <item x="4047"/>
        <item x="5049"/>
        <item x="1587"/>
        <item x="4258"/>
        <item x="947"/>
        <item x="5658"/>
        <item x="4149"/>
        <item x="3655"/>
        <item x="378"/>
        <item x="2561"/>
        <item x="5374"/>
        <item x="5822"/>
        <item x="4235"/>
        <item x="1740"/>
        <item x="2241"/>
        <item x="1406"/>
        <item x="5727"/>
        <item x="2519"/>
        <item x="749"/>
        <item x="5916"/>
        <item x="2023"/>
        <item x="3006"/>
        <item x="6225"/>
        <item x="5378"/>
        <item x="5795"/>
        <item x="276"/>
        <item x="620"/>
        <item x="6256"/>
        <item x="2741"/>
        <item x="5911"/>
        <item x="3836"/>
        <item x="2465"/>
        <item x="2630"/>
        <item x="5989"/>
        <item x="3533"/>
        <item x="5450"/>
        <item x="2026"/>
        <item x="5882"/>
        <item x="3013"/>
        <item x="5326"/>
        <item x="4585"/>
        <item x="190"/>
        <item x="4255"/>
        <item x="1388"/>
        <item x="1074"/>
        <item x="807"/>
        <item x="3659"/>
        <item x="5307"/>
        <item x="4275"/>
        <item x="6150"/>
        <item x="5600"/>
        <item x="5221"/>
        <item x="4697"/>
        <item x="673"/>
        <item x="429"/>
        <item x="380"/>
        <item x="5136"/>
        <item x="6095"/>
        <item x="4411"/>
        <item x="2879"/>
        <item x="1682"/>
        <item x="625"/>
        <item x="5283"/>
        <item x="2126"/>
        <item x="469"/>
        <item x="3821"/>
        <item x="1515"/>
        <item x="2888"/>
        <item x="2952"/>
        <item x="3127"/>
        <item x="4256"/>
        <item x="4005"/>
        <item x="2929"/>
        <item x="5949"/>
        <item x="4396"/>
        <item x="5724"/>
        <item x="5629"/>
        <item x="3863"/>
        <item x="341"/>
        <item x="5555"/>
        <item x="3988"/>
        <item x="2331"/>
        <item x="3096"/>
        <item x="1594"/>
        <item x="4475"/>
        <item x="4511"/>
        <item x="3108"/>
        <item x="4965"/>
        <item x="994"/>
        <item x="3178"/>
        <item x="4811"/>
        <item x="1579"/>
        <item x="1097"/>
        <item x="626"/>
        <item x="151"/>
        <item x="2643"/>
        <item x="2347"/>
        <item x="2573"/>
        <item x="2554"/>
        <item x="4883"/>
        <item x="4884"/>
        <item x="4880"/>
        <item x="4526"/>
        <item x="263"/>
        <item x="1340"/>
        <item x="1779"/>
        <item x="3020"/>
        <item x="5664"/>
        <item x="2413"/>
        <item x="5684"/>
        <item x="3743"/>
        <item x="5650"/>
        <item x="282"/>
        <item x="3485"/>
        <item x="1921"/>
        <item x="2179"/>
        <item x="4422"/>
        <item x="2718"/>
        <item x="3931"/>
        <item x="1523"/>
        <item x="3478"/>
        <item x="1985"/>
        <item x="3614"/>
        <item x="1098"/>
        <item x="1640"/>
        <item x="1877"/>
        <item x="1477"/>
        <item x="2603"/>
        <item x="4875"/>
        <item x="1906"/>
        <item x="6085"/>
        <item x="4703"/>
        <item x="3059"/>
        <item x="4854"/>
        <item x="2146"/>
        <item x="4719"/>
        <item x="3421"/>
        <item x="4613"/>
        <item x="691"/>
        <item x="719"/>
        <item x="2175"/>
        <item x="921"/>
        <item x="4266"/>
        <item x="5277"/>
        <item x="3364"/>
        <item x="415"/>
        <item x="2180"/>
        <item x="524"/>
        <item x="2097"/>
        <item x="2767"/>
        <item x="2864"/>
        <item x="2656"/>
        <item x="3391"/>
        <item x="198"/>
        <item x="2237"/>
        <item x="5198"/>
        <item x="3129"/>
        <item x="2222"/>
        <item x="3775"/>
        <item x="2648"/>
        <item x="1869"/>
        <item x="831"/>
        <item x="3076"/>
        <item x="2273"/>
        <item x="3169"/>
        <item x="893"/>
        <item x="4467"/>
        <item x="1591"/>
        <item x="4515"/>
        <item x="1932"/>
        <item x="3367"/>
        <item x="2091"/>
        <item x="389"/>
        <item x="3654"/>
        <item x="3976"/>
        <item x="4951"/>
        <item x="2165"/>
        <item x="2217"/>
        <item x="3708"/>
        <item x="4343"/>
        <item x="5032"/>
        <item x="1652"/>
        <item x="5219"/>
        <item x="5865"/>
        <item x="3276"/>
        <item x="2705"/>
        <item x="3078"/>
        <item x="2208"/>
        <item x="2201"/>
        <item x="6121"/>
        <item x="2015"/>
        <item x="2293"/>
        <item x="2340"/>
        <item x="2256"/>
        <item x="4000"/>
        <item x="6127"/>
        <item x="2361"/>
        <item x="5275"/>
        <item x="5425"/>
        <item x="2715"/>
        <item x="3786"/>
        <item x="3791"/>
        <item x="3437"/>
        <item x="2383"/>
        <item x="5777"/>
        <item x="81"/>
        <item x="3779"/>
        <item x="2806"/>
        <item x="2655"/>
        <item x="789"/>
        <item x="4446"/>
        <item x="5009"/>
        <item x="5393"/>
        <item x="2364"/>
        <item x="5695"/>
        <item x="2242"/>
        <item x="4779"/>
        <item x="808"/>
        <item x="4490"/>
        <item x="5561"/>
        <item x="5361"/>
        <item x="2147"/>
        <item x="3672"/>
        <item x="5602"/>
        <item x="2670"/>
        <item x="3296"/>
        <item x="2559"/>
        <item x="755"/>
        <item x="5718"/>
        <item x="5173"/>
        <item x="3009"/>
        <item x="3598"/>
        <item x="3995"/>
        <item x="4781"/>
        <item x="3811"/>
        <item x="1705"/>
        <item x="4189"/>
        <item x="4322"/>
        <item x="291"/>
        <item x="2638"/>
        <item x="2755"/>
        <item x="2873"/>
        <item x="4870"/>
        <item x="4780"/>
        <item x="5066"/>
        <item x="599"/>
        <item x="3963"/>
        <item x="4866"/>
        <item x="4541"/>
        <item x="5062"/>
        <item x="4793"/>
        <item x="4473"/>
        <item x="2708"/>
        <item x="3972"/>
        <item x="1254"/>
        <item x="5472"/>
        <item x="3968"/>
        <item x="2017"/>
        <item x="2183"/>
        <item x="3857"/>
        <item x="4556"/>
        <item x="5543"/>
        <item x="1532"/>
        <item x="3242"/>
        <item x="2858"/>
        <item x="5836"/>
        <item x="4124"/>
        <item x="2308"/>
        <item x="3293"/>
        <item x="3312"/>
        <item x="2211"/>
        <item x="4427"/>
        <item x="4008"/>
        <item x="6009"/>
        <item x="6061"/>
        <item x="1053"/>
        <item x="2966"/>
        <item x="2839"/>
        <item x="1828"/>
        <item x="3325"/>
        <item x="4935"/>
        <item x="4623"/>
        <item x="3728"/>
        <item x="2368"/>
        <item x="2448"/>
        <item x="2394"/>
        <item x="601"/>
        <item x="5341"/>
        <item x="1035"/>
        <item x="3140"/>
        <item x="214"/>
        <item x="3605"/>
        <item x="5517"/>
        <item x="2564"/>
        <item x="698"/>
        <item x="2506"/>
        <item x="2104"/>
        <item x="366"/>
        <item x="677"/>
        <item x="1525"/>
        <item x="3977"/>
        <item x="2818"/>
        <item x="3456"/>
        <item x="4274"/>
        <item x="585"/>
        <item x="2717"/>
        <item x="3405"/>
        <item x="4291"/>
        <item x="6200"/>
        <item x="2937"/>
        <item x="2735"/>
        <item x="3034"/>
        <item x="6185"/>
        <item x="222"/>
        <item x="2245"/>
        <item x="1887"/>
        <item x="3843"/>
        <item x="1556"/>
        <item x="1361"/>
        <item x="5468"/>
        <item x="3411"/>
        <item x="4181"/>
        <item x="6004"/>
        <item x="5863"/>
        <item x="2422"/>
        <item x="1009"/>
        <item x="2271"/>
        <item x="5648"/>
        <item x="3613"/>
        <item x="3231"/>
        <item x="1965"/>
        <item x="5099"/>
        <item x="5840"/>
        <item x="3417"/>
        <item x="4789"/>
        <item x="1450"/>
        <item x="1912"/>
        <item x="5354"/>
        <item x="5212"/>
        <item x="4684"/>
        <item x="940"/>
        <item x="6107"/>
        <item x="1721"/>
        <item x="1484"/>
        <item x="5456"/>
        <item x="2811"/>
        <item x="2923"/>
        <item x="2291"/>
        <item x="4071"/>
        <item x="246"/>
        <item x="3050"/>
        <item x="2651"/>
        <item x="96"/>
        <item x="3039"/>
        <item x="55"/>
        <item x="987"/>
        <item x="2831"/>
        <item x="2724"/>
        <item x="3230"/>
        <item x="5587"/>
        <item x="5096"/>
        <item x="4792"/>
        <item x="1250"/>
        <item x="2434"/>
        <item x="6209"/>
        <item x="2334"/>
        <item x="2379"/>
        <item x="1670"/>
        <item x="5471"/>
        <item x="4864"/>
        <item x="503"/>
        <item x="5703"/>
        <item x="1248"/>
        <item x="4876"/>
        <item x="4169"/>
        <item x="740"/>
        <item x="915"/>
        <item x="4174"/>
        <item x="6044"/>
        <item x="4010"/>
        <item x="4212"/>
        <item x="4985"/>
        <item x="4003"/>
        <item x="2763"/>
        <item x="5011"/>
        <item x="615"/>
        <item x="4611"/>
        <item x="4096"/>
        <item x="4022"/>
        <item x="2950"/>
        <item x="852"/>
        <item x="6169"/>
        <item x="1299"/>
        <item x="1821"/>
        <item x="4180"/>
        <item x="211"/>
        <item x="4584"/>
        <item x="2266"/>
        <item x="3807"/>
        <item x="6193"/>
        <item x="1891"/>
        <item x="3113"/>
        <item x="4528"/>
        <item x="5409"/>
        <item x="5837"/>
        <item x="2131"/>
        <item x="6218"/>
        <item x="2226"/>
        <item x="3171"/>
        <item x="3740"/>
        <item x="5568"/>
        <item x="4308"/>
        <item x="4539"/>
        <item x="5857"/>
        <item x="499"/>
        <item x="2041"/>
        <item x="3618"/>
        <item x="5440"/>
        <item x="508"/>
        <item x="2696"/>
        <item x="5262"/>
        <item x="2321"/>
        <item x="5078"/>
        <item x="536"/>
        <item x="4455"/>
        <item x="5077"/>
        <item x="3984"/>
        <item x="4187"/>
        <item x="4925"/>
        <item x="5651"/>
        <item x="1873"/>
        <item x="2206"/>
        <item x="4769"/>
        <item x="1529"/>
        <item x="5000"/>
        <item x="2035"/>
        <item x="2002"/>
        <item x="4817"/>
        <item x="559"/>
        <item x="5492"/>
        <item x="2795"/>
        <item x="229"/>
        <item x="4457"/>
        <item x="1385"/>
        <item x="192"/>
        <item x="2275"/>
        <item x="4531"/>
        <item x="3849"/>
        <item x="3850"/>
        <item x="1442"/>
        <item x="1726"/>
        <item x="4348"/>
        <item x="1188"/>
        <item x="3048"/>
        <item x="2953"/>
        <item x="6125"/>
        <item x="1719"/>
        <item x="3307"/>
        <item x="2654"/>
        <item x="1288"/>
        <item x="538"/>
        <item x="1962"/>
        <item x="4210"/>
        <item x="637"/>
        <item x="1119"/>
        <item x="688"/>
        <item x="838"/>
        <item x="5444"/>
        <item x="3844"/>
        <item x="4716"/>
        <item x="422"/>
        <item x="1410"/>
        <item x="3429"/>
        <item x="2662"/>
        <item x="4380"/>
        <item x="3772"/>
        <item x="4919"/>
        <item x="2155"/>
        <item x="2150"/>
        <item x="2866"/>
        <item x="4989"/>
        <item x="4923"/>
        <item x="5990"/>
        <item x="5122"/>
        <item x="2433"/>
        <item x="2503"/>
        <item x="1082"/>
        <item x="4785"/>
        <item x="2993"/>
        <item x="5192"/>
        <item x="2342"/>
        <item x="1060"/>
        <item x="1633"/>
        <item x="3427"/>
        <item x="360"/>
        <item x="694"/>
        <item x="5021"/>
        <item x="143"/>
        <item x="5851"/>
        <item x="4485"/>
        <item x="3688"/>
        <item x="345"/>
        <item x="3463"/>
        <item x="2332"/>
        <item x="5054"/>
        <item x="1241"/>
        <item x="5779"/>
        <item x="2746"/>
        <item x="4930"/>
        <item x="5770"/>
        <item x="6076"/>
        <item x="6172"/>
        <item x="5108"/>
        <item x="5435"/>
        <item x="1472"/>
        <item x="975"/>
        <item x="60"/>
        <item x="1483"/>
        <item x="3271"/>
        <item x="3505"/>
        <item x="5769"/>
        <item x="4165"/>
        <item x="1611"/>
        <item x="981"/>
        <item x="1655"/>
        <item x="5556"/>
        <item x="2153"/>
        <item x="3336"/>
        <item x="3965"/>
        <item x="5809"/>
        <item x="2558"/>
        <item x="488"/>
        <item x="1489"/>
        <item x="2588"/>
        <item x="1949"/>
        <item x="4310"/>
        <item x="4045"/>
        <item x="4119"/>
        <item x="671"/>
        <item x="6202"/>
        <item x="5266"/>
        <item x="2411"/>
        <item x="980"/>
        <item x="2730"/>
        <item x="822"/>
        <item x="3761"/>
        <item x="2515"/>
        <item x="3253"/>
        <item x="4385"/>
        <item x="2598"/>
        <item x="3542"/>
        <item x="6189"/>
        <item x="256"/>
        <item x="3462"/>
        <item x="5091"/>
        <item x="3038"/>
        <item x="5263"/>
        <item x="1729"/>
        <item x="4805"/>
        <item x="1363"/>
        <item x="2044"/>
        <item x="777"/>
        <item x="3317"/>
        <item x="4567"/>
        <item x="1099"/>
        <item x="2285"/>
        <item x="167"/>
        <item x="1657"/>
        <item x="134"/>
        <item x="565"/>
        <item x="1861"/>
        <item x="1581"/>
        <item x="2477"/>
        <item x="582"/>
        <item x="1951"/>
        <item x="1449"/>
        <item x="6023"/>
        <item x="3842"/>
        <item x="5773"/>
        <item x="1681"/>
        <item x="2254"/>
        <item x="4886"/>
        <item x="180"/>
        <item x="2826"/>
        <item x="4137"/>
        <item x="241"/>
        <item x="3737"/>
        <item x="4295"/>
        <item x="2716"/>
        <item x="4188"/>
        <item x="4361"/>
        <item x="5257"/>
        <item x="2469"/>
        <item x="2470"/>
        <item x="3757"/>
        <item x="3372"/>
        <item x="2719"/>
        <item x="1331"/>
        <item x="4272"/>
        <item x="5016"/>
        <item x="133"/>
        <item x="5015"/>
        <item x="2582"/>
        <item x="3268"/>
        <item x="616"/>
        <item x="3156"/>
        <item x="124"/>
        <item x="1390"/>
        <item x="1412"/>
        <item x="1998"/>
        <item x="1782"/>
        <item x="2991"/>
        <item x="4823"/>
        <item x="1901"/>
        <item x="515"/>
        <item x="1001"/>
        <item x="2996"/>
        <item x="4806"/>
        <item x="4859"/>
        <item x="860"/>
        <item x="5453"/>
        <item x="4580"/>
        <item x="2306"/>
        <item x="1725"/>
        <item x="5730"/>
        <item x="255"/>
        <item x="818"/>
        <item x="2619"/>
        <item x="3916"/>
        <item x="2109"/>
        <item x="1543"/>
        <item x="5609"/>
        <item x="2369"/>
        <item x="2671"/>
        <item x="2693"/>
        <item x="916"/>
        <item x="2412"/>
        <item x="2961"/>
        <item x="5437"/>
        <item x="58"/>
        <item x="1"/>
        <item x="201"/>
        <item x="5004"/>
        <item x="1107"/>
        <item x="704"/>
        <item x="5757"/>
        <item x="5802"/>
        <item x="1327"/>
        <item x="4483"/>
        <item x="2907"/>
        <item x="1416"/>
        <item x="1308"/>
        <item x="5415"/>
        <item x="5647"/>
        <item x="4072"/>
        <item x="2646"/>
        <item x="2120"/>
        <item x="3100"/>
        <item x="243"/>
        <item x="1688"/>
        <item x="6188"/>
        <item x="236"/>
        <item x="2758"/>
        <item x="1287"/>
        <item x="5858"/>
        <item x="272"/>
        <item x="3690"/>
        <item x="5461"/>
        <item x="1573"/>
        <item x="3802"/>
        <item x="2509"/>
        <item x="3266"/>
        <item x="2550"/>
        <item x="4458"/>
        <item x="4815"/>
        <item x="1255"/>
        <item x="5125"/>
        <item x="3750"/>
        <item x="3303"/>
        <item x="2075"/>
        <item x="215"/>
        <item x="2220"/>
        <item x="1075"/>
        <item x="5095"/>
        <item x="2366"/>
        <item x="2910"/>
        <item x="1504"/>
        <item x="3089"/>
        <item x="682"/>
        <item x="4414"/>
        <item x="5603"/>
        <item x="5624"/>
        <item x="600"/>
        <item x="490"/>
        <item x="1837"/>
        <item x="1767"/>
        <item x="3594"/>
        <item x="4625"/>
        <item x="2405"/>
        <item x="653"/>
        <item x="4406"/>
        <item x="971"/>
        <item x="804"/>
        <item x="4635"/>
        <item x="1683"/>
        <item x="3198"/>
        <item x="5306"/>
        <item x="1654"/>
        <item x="6033"/>
        <item x="3540"/>
        <item x="30"/>
        <item x="6006"/>
        <item x="4073"/>
        <item x="5708"/>
        <item x="4131"/>
        <item x="1783"/>
        <item x="6205"/>
        <item x="6151"/>
        <item x="2105"/>
        <item x="6118"/>
        <item x="3622"/>
        <item x="2141"/>
        <item x="3425"/>
        <item x="5808"/>
        <item x="2492"/>
        <item x="3375"/>
        <item x="217"/>
        <item x="4341"/>
        <item x="4683"/>
        <item x="6191"/>
        <item x="6071"/>
        <item x="4961"/>
        <item x="5324"/>
        <item x="2283"/>
        <item x="3627"/>
        <item x="5586"/>
        <item x="6072"/>
        <item x="3311"/>
        <item x="6258"/>
        <item x="873"/>
        <item x="4901"/>
        <item x="3527"/>
        <item x="1567"/>
        <item x="1855"/>
        <item x="3351"/>
        <item x="5853"/>
        <item x="2047"/>
        <item x="5774"/>
        <item x="1003"/>
        <item x="2357"/>
        <item x="4973"/>
        <item x="470"/>
        <item x="3742"/>
        <item x="3729"/>
        <item x="3377"/>
        <item x="2881"/>
        <item x="2360"/>
        <item x="1805"/>
        <item x="1880"/>
        <item x="5688"/>
        <item x="2080"/>
        <item x="2736"/>
        <item x="4535"/>
        <item x="5397"/>
        <item x="4600"/>
        <item x="1103"/>
        <item x="4592"/>
        <item x="3403"/>
        <item x="1319"/>
        <item x="3758"/>
        <item x="4696"/>
        <item x="3611"/>
        <item x="5426"/>
        <item x="4084"/>
        <item x="5605"/>
        <item x="4904"/>
        <item x="3710"/>
        <item x="6268"/>
        <item x="5583"/>
        <item x="5917"/>
        <item x="5743"/>
        <item x="3438"/>
        <item x="5467"/>
        <item x="362"/>
        <item x="5812"/>
        <item x="3204"/>
        <item x="2445"/>
        <item x="6192"/>
        <item x="1368"/>
        <item x="4578"/>
        <item x="4112"/>
        <item x="1894"/>
        <item x="2935"/>
        <item x="1806"/>
        <item x="1899"/>
        <item x="5242"/>
        <item x="1842"/>
        <item x="4068"/>
        <item x="3612"/>
        <item x="5092"/>
        <item x="449"/>
        <item x="2583"/>
        <item x="2213"/>
        <item x="745"/>
        <item x="4476"/>
        <item x="1112"/>
        <item x="2528"/>
        <item x="6112"/>
        <item x="1840"/>
        <item x="4023"/>
        <item x="1275"/>
        <item x="2436"/>
        <item x="2352"/>
        <item x="3237"/>
        <item x="1549"/>
        <item x="2878"/>
        <item x="3634"/>
        <item x="4249"/>
        <item x="5293"/>
        <item x="5035"/>
        <item x="2458"/>
        <item x="326"/>
        <item x="2587"/>
        <item x="4835"/>
        <item x="869"/>
        <item x="1663"/>
        <item x="78"/>
        <item x="6237"/>
        <item x="844"/>
        <item x="6020"/>
        <item x="5230"/>
        <item x="2627"/>
        <item x="2992"/>
        <item x="2140"/>
        <item x="3926"/>
        <item x="5327"/>
        <item x="5164"/>
        <item x="443"/>
        <item x="3396"/>
        <item x="5854"/>
        <item x="1172"/>
        <item x="3144"/>
        <item x="1267"/>
        <item x="4001"/>
        <item x="3825"/>
        <item x="4198"/>
        <item x="5363"/>
        <item x="2223"/>
        <item x="2954"/>
        <item x="4486"/>
        <item x="4860"/>
        <item x="1709"/>
        <item x="6245"/>
        <item x="622"/>
        <item x="2251"/>
        <item x="1430"/>
        <item x="3719"/>
        <item x="88"/>
        <item x="4565"/>
        <item x="441"/>
        <item x="4410"/>
        <item x="655"/>
        <item x="5524"/>
        <item x="2773"/>
        <item x="4363"/>
        <item x="4334"/>
        <item x="1636"/>
        <item x="3955"/>
        <item x="5994"/>
        <item x="4208"/>
        <item x="3541"/>
        <item x="712"/>
        <item x="5751"/>
        <item x="2822"/>
        <item x="2103"/>
        <item x="1213"/>
        <item x="5701"/>
        <item x="5566"/>
        <item x="461"/>
        <item x="6011"/>
        <item x="6065"/>
        <item x="4689"/>
        <item x="4506"/>
        <item x="4572"/>
        <item x="3881"/>
        <item x="5190"/>
        <item x="5044"/>
        <item x="4135"/>
        <item x="3704"/>
        <item x="3975"/>
        <item x="5373"/>
        <item x="584"/>
        <item x="1234"/>
        <item x="5060"/>
        <item x="3435"/>
        <item x="5400"/>
        <item x="2170"/>
        <item x="3157"/>
        <item x="1037"/>
        <item x="5508"/>
        <item x="2628"/>
        <item x="1771"/>
        <item x="667"/>
        <item x="4468"/>
        <item x="4315"/>
        <item x="1121"/>
        <item x="3310"/>
        <item x="2579"/>
        <item x="377"/>
        <item x="57"/>
        <item x="202"/>
        <item x="6007"/>
        <item x="2566"/>
        <item x="3567"/>
        <item x="2885"/>
        <item x="1919"/>
        <item x="5646"/>
        <item x="568"/>
        <item x="498"/>
        <item x="4759"/>
        <item x="27"/>
        <item x="629"/>
        <item x="4969"/>
        <item x="2631"/>
        <item x="1371"/>
        <item x="6171"/>
        <item x="4034"/>
        <item x="4693"/>
        <item x="4206"/>
        <item x="4378"/>
        <item x="3040"/>
        <item x="2295"/>
        <item x="580"/>
        <item x="385"/>
        <item x="3603"/>
        <item x="69"/>
        <item x="4896"/>
        <item x="5420"/>
        <item x="4685"/>
        <item x="2989"/>
        <item x="5621"/>
        <item x="2703"/>
        <item x="2511"/>
        <item x="5811"/>
        <item x="4340"/>
        <item x="1057"/>
        <item x="4192"/>
        <item x="3706"/>
        <item x="4364"/>
        <item x="4024"/>
        <item x="4017"/>
        <item x="4655"/>
        <item x="472"/>
        <item x="3218"/>
        <item x="2276"/>
        <item x="3070"/>
        <item x="5578"/>
        <item x="518"/>
        <item x="2142"/>
        <item x="2729"/>
        <item x="5103"/>
        <item x="5119"/>
        <item x="5418"/>
        <item x="4589"/>
        <item x="5614"/>
        <item x="2151"/>
        <item x="6135"/>
        <item x="3379"/>
        <item x="3236"/>
        <item x="4360"/>
        <item x="1777"/>
        <item x="4211"/>
        <item x="2287"/>
        <item x="1827"/>
        <item x="2813"/>
        <item x="3445"/>
        <item x="1062"/>
        <item x="5638"/>
        <item x="1189"/>
        <item x="1047"/>
        <item x="3341"/>
        <item x="4055"/>
        <item x="5985"/>
        <item x="1219"/>
        <item x="5775"/>
        <item x="3455"/>
        <item x="3632"/>
        <item x="5530"/>
        <item x="1995"/>
        <item x="4095"/>
        <item x="1048"/>
        <item x="2594"/>
        <item x="4662"/>
        <item x="3702"/>
        <item x="3109"/>
        <item x="1034"/>
        <item x="1662"/>
        <item x="2123"/>
        <item x="4281"/>
        <item x="1608"/>
        <item x="1613"/>
        <item x="3286"/>
        <item x="2700"/>
        <item x="3005"/>
        <item x="4762"/>
        <item x="2427"/>
        <item x="2875"/>
        <item x="5183"/>
        <item x="4738"/>
        <item x="3839"/>
        <item x="3399"/>
        <item x="4416"/>
        <item x="2461"/>
        <item x="6046"/>
        <item x="679"/>
        <item x="4566"/>
        <item x="6123"/>
        <item x="1370"/>
        <item x="5881"/>
        <item x="2188"/>
        <item x="2948"/>
        <item x="3994"/>
        <item x="3640"/>
        <item x="3794"/>
        <item x="5268"/>
        <item x="5031"/>
        <item x="4146"/>
        <item x="1446"/>
        <item x="1197"/>
        <item x="383"/>
        <item x="5786"/>
        <item x="2173"/>
        <item x="925"/>
        <item x="6206"/>
        <item x="2312"/>
        <item x="4691"/>
        <item x="5454"/>
        <item x="359"/>
        <item x="4995"/>
        <item x="5952"/>
        <item x="4964"/>
        <item x="2343"/>
        <item x="3393"/>
        <item x="1558"/>
        <item x="4477"/>
        <item x="4240"/>
        <item x="5427"/>
        <item x="2356"/>
        <item x="2674"/>
        <item x="856"/>
        <item x="128"/>
        <item x="4941"/>
        <item x="5592"/>
        <item x="3164"/>
        <item x="1934"/>
        <item x="1240"/>
        <item x="5349"/>
        <item x="4514"/>
        <item x="2529"/>
        <item x="3720"/>
        <item x="2350"/>
        <item x="2328"/>
        <item x="2248"/>
        <item x="3943"/>
        <item x="923"/>
        <item x="514"/>
        <item x="4326"/>
        <item x="747"/>
        <item x="5239"/>
        <item x="1083"/>
        <item x="212"/>
        <item x="955"/>
        <item x="3360"/>
        <item x="2376"/>
        <item x="4054"/>
        <item x="2754"/>
        <item x="1987"/>
        <item x="4150"/>
        <item x="588"/>
        <item x="1184"/>
        <item x="5967"/>
        <item x="1732"/>
        <item x="4250"/>
        <item x="3726"/>
        <item x="3054"/>
        <item x="785"/>
        <item x="4988"/>
        <item x="1605"/>
        <item x="4602"/>
        <item x="3107"/>
        <item x="4497"/>
        <item x="117"/>
        <item x="4649"/>
        <item x="2920"/>
        <item x="260"/>
        <item x="5114"/>
        <item x="3340"/>
        <item x="4998"/>
        <item x="2168"/>
        <item x="1203"/>
        <item x="4270"/>
        <item x="147"/>
        <item x="5551"/>
        <item x="4727"/>
        <item x="3588"/>
        <item x="3443"/>
        <item x="3939"/>
        <item x="495"/>
        <item x="356"/>
        <item x="1920"/>
        <item x="138"/>
        <item x="4915"/>
        <item x="5887"/>
        <item x="2725"/>
        <item x="1964"/>
        <item x="2303"/>
        <item x="2496"/>
        <item x="5613"/>
        <item x="4435"/>
        <item x="3342"/>
        <item x="3049"/>
        <item x="1526"/>
        <item x="2542"/>
        <item x="4945"/>
        <item x="5655"/>
        <item x="6109"/>
        <item x="3395"/>
        <item x="3509"/>
        <item x="6247"/>
        <item x="3665"/>
        <item x="1165"/>
        <item x="4395"/>
        <item x="2498"/>
        <item x="4599"/>
        <item x="685"/>
        <item x="3374"/>
        <item x="5597"/>
        <item x="2914"/>
        <item x="5355"/>
        <item x="5270"/>
        <item x="812"/>
        <item x="2189"/>
        <item x="426"/>
        <item x="2787"/>
        <item x="1108"/>
        <item x="5123"/>
        <item x="2675"/>
        <item x="2843"/>
        <item x="2216"/>
        <item x="5258"/>
        <item x="763"/>
        <item x="799"/>
        <item x="4227"/>
        <item x="2868"/>
        <item x="4194"/>
        <item x="1174"/>
        <item x="4469"/>
        <item x="1884"/>
        <item x="3099"/>
        <item x="564"/>
        <item x="1752"/>
        <item x="693"/>
        <item x="4911"/>
        <item x="5521"/>
        <item x="1571"/>
        <item x="5872"/>
        <item x="106"/>
        <item x="4328"/>
        <item x="347"/>
        <item x="4568"/>
        <item x="3617"/>
        <item x="4527"/>
        <item x="2926"/>
        <item x="5380"/>
        <item x="2351"/>
        <item x="4482"/>
        <item x="5652"/>
        <item x="4910"/>
        <item x="4729"/>
        <item x="4538"/>
        <item x="3232"/>
        <item x="4333"/>
        <item x="775"/>
        <item x="384"/>
        <item x="4882"/>
        <item x="4251"/>
        <item x="962"/>
        <item x="796"/>
        <item x="3387"/>
        <item x="1703"/>
        <item x="2616"/>
        <item x="3301"/>
        <item x="5168"/>
        <item x="1071"/>
        <item x="2181"/>
        <item x="3967"/>
        <item x="3348"/>
        <item x="2021"/>
        <item x="2371"/>
        <item x="2597"/>
        <item x="4130"/>
        <item x="24"/>
        <item x="4032"/>
        <item x="4304"/>
        <item x="5012"/>
        <item x="2318"/>
        <item x="5033"/>
        <item x="5497"/>
        <item x="3102"/>
        <item x="1917"/>
        <item x="331"/>
        <item x="2518"/>
        <item x="4107"/>
        <item x="3535"/>
        <item x="4509"/>
        <item x="2121"/>
        <item x="4667"/>
        <item x="4648"/>
        <item x="5248"/>
        <item x="3382"/>
        <item x="4336"/>
        <item x="2158"/>
        <item x="1761"/>
        <item x="6270"/>
        <item x="563"/>
        <item x="166"/>
        <item x="3255"/>
        <item x="6016"/>
        <item x="1711"/>
        <item x="1451"/>
        <item x="727"/>
        <item x="3228"/>
        <item x="4043"/>
        <item x="2869"/>
        <item x="4848"/>
        <item x="6221"/>
        <item x="4708"/>
        <item x="5318"/>
        <item x="1664"/>
        <item x="5325"/>
        <item x="889"/>
        <item x="6249"/>
        <item x="1848"/>
        <item x="3506"/>
        <item x="1969"/>
        <item x="1461"/>
        <item x="5931"/>
        <item x="2049"/>
        <item x="3891"/>
        <item x="4241"/>
        <item x="2457"/>
        <item x="3838"/>
        <item x="1055"/>
        <item x="3181"/>
        <item x="2052"/>
        <item x="1027"/>
        <item x="4898"/>
        <item x="5368"/>
        <item x="2145"/>
        <item x="4676"/>
        <item x="4999"/>
        <item x="5051"/>
        <item x="798"/>
        <item x="3414"/>
        <item x="1557"/>
        <item x="5311"/>
        <item x="2633"/>
        <item x="3909"/>
        <item x="883"/>
        <item x="3935"/>
        <item x="3267"/>
        <item x="3910"/>
        <item x="4798"/>
        <item x="3851"/>
        <item x="897"/>
        <item x="1101"/>
        <item x="1649"/>
        <item x="2442"/>
        <item x="3322"/>
        <item x="2314"/>
        <item x="5180"/>
        <item x="4914"/>
        <item x="5370"/>
        <item x="4786"/>
        <item x="3623"/>
        <item x="2225"/>
        <item x="127"/>
        <item x="146"/>
        <item x="5121"/>
        <item x="4083"/>
        <item x="3139"/>
        <item x="5470"/>
        <item x="2020"/>
        <item x="3548"/>
        <item x="5813"/>
        <item x="2896"/>
        <item x="2856"/>
        <item x="87"/>
        <item x="2543"/>
        <item x="5005"/>
        <item x="512"/>
        <item x="4865"/>
        <item x="2682"/>
        <item x="2804"/>
        <item x="3648"/>
        <item x="6167"/>
        <item x="6029"/>
        <item x="2065"/>
        <item x="5510"/>
        <item x="3105"/>
        <item x="2037"/>
        <item x="2740"/>
        <item x="2731"/>
        <item x="3949"/>
        <item x="3777"/>
        <item x="4459"/>
        <item x="2167"/>
        <item x="3300"/>
        <item x="4661"/>
        <item x="2473"/>
        <item x="933"/>
        <item x="3262"/>
        <item x="4959"/>
        <item x="4141"/>
        <item x="976"/>
        <item x="2335"/>
        <item x="2424"/>
        <item x="1999"/>
        <item x="5794"/>
        <item x="977"/>
        <item x="647"/>
        <item x="4133"/>
        <item x="5984"/>
        <item x="2556"/>
        <item x="5113"/>
        <item x="5141"/>
        <item x="5145"/>
        <item x="3809"/>
        <item x="5516"/>
        <item x="3890"/>
        <item x="152"/>
        <item x="780"/>
        <item x="4182"/>
        <item x="139"/>
        <item x="4122"/>
        <item x="2859"/>
        <item x="1770"/>
        <item x="1644"/>
        <item x="2449"/>
        <item x="1481"/>
        <item x="2857"/>
        <item x="506"/>
        <item x="3428"/>
        <item x="66"/>
        <item x="2688"/>
        <item x="1966"/>
        <item x="4731"/>
        <item x="6069"/>
        <item x="2300"/>
        <item x="448"/>
        <item x="5620"/>
        <item x="6175"/>
        <item x="1012"/>
        <item x="5498"/>
        <item x="713"/>
        <item x="4977"/>
        <item x="4929"/>
        <item x="5328"/>
        <item x="526"/>
        <item x="80"/>
        <item x="4606"/>
        <item x="4744"/>
        <item x="4400"/>
        <item x="2949"/>
        <item x="5977"/>
        <item x="4932"/>
        <item x="6183"/>
        <item x="2137"/>
        <item x="3295"/>
        <item x="531"/>
        <item x="5222"/>
        <item x="1413"/>
        <item x="4220"/>
        <item x="4672"/>
        <item x="3643"/>
        <item x="370"/>
        <item x="3570"/>
        <item x="3545"/>
        <item x="3645"/>
        <item x="3593"/>
        <item x="3473"/>
        <item x="3667"/>
        <item x="3674"/>
        <item x="3650"/>
        <item x="3602"/>
        <item x="3454"/>
        <item x="3153"/>
        <item x="861"/>
        <item x="5637"/>
        <item x="4644"/>
        <item x="3700"/>
        <item x="701"/>
        <item x="1063"/>
        <item x="4545"/>
        <item x="1576"/>
        <item x="3630"/>
        <item x="6168"/>
        <item x="3684"/>
        <item x="3513"/>
        <item x="3595"/>
        <item x="3592"/>
        <item x="3480"/>
        <item x="3675"/>
        <item x="3433"/>
        <item x="3476"/>
        <item x="3624"/>
        <item x="5920"/>
        <item x="4552"/>
        <item x="636"/>
        <item x="4631"/>
        <item x="2428"/>
        <item x="427"/>
        <item x="4663"/>
        <item x="19"/>
        <item x="2913"/>
        <item x="614"/>
        <item x="2484"/>
        <item x="344"/>
        <item x="5606"/>
        <item x="1245"/>
        <item x="5245"/>
        <item x="1346"/>
        <item x="3032"/>
        <item x="1731"/>
        <item x="4797"/>
        <item x="3961"/>
        <item x="4522"/>
        <item x="1432"/>
        <item x="3239"/>
        <item x="3401"/>
        <item x="6093"/>
        <item x="3162"/>
        <item x="4825"/>
        <item x="547"/>
        <item x="4974"/>
        <item x="3663"/>
        <item x="800"/>
        <item x="3483"/>
        <item x="3773"/>
        <item x="1111"/>
        <item x="641"/>
        <item x="5745"/>
        <item x="4970"/>
        <item x="318"/>
        <item x="327"/>
        <item x="1127"/>
        <item x="213"/>
        <item x="2193"/>
        <item x="723"/>
        <item x="3756"/>
        <item x="1128"/>
        <item x="275"/>
        <item x="5922"/>
        <item x="5147"/>
        <item x="2316"/>
        <item x="5478"/>
        <item x="223"/>
        <item x="2327"/>
        <item x="382"/>
        <item x="456"/>
        <item x="4075"/>
        <item x="1381"/>
        <item x="2738"/>
        <item x="3072"/>
        <item x="396"/>
        <item x="1452"/>
        <item x="3287"/>
        <item x="5697"/>
        <item x="2574"/>
        <item x="623"/>
        <item x="5381"/>
        <item x="4437"/>
        <item x="2890"/>
        <item x="5700"/>
        <item x="562"/>
        <item x="4170"/>
        <item x="3764"/>
        <item x="605"/>
        <item x="602"/>
        <item x="2396"/>
        <item x="3490"/>
        <item x="5766"/>
        <item x="1280"/>
        <item x="4265"/>
        <item x="2244"/>
        <item x="4300"/>
        <item x="2190"/>
        <item x="3755"/>
        <item x="1462"/>
        <item x="1087"/>
        <item x="3058"/>
        <item x="4277"/>
        <item x="4692"/>
        <item x="5463"/>
        <item x="2829"/>
        <item x="5933"/>
        <item x="2"/>
        <item x="5599"/>
        <item x="3797"/>
        <item x="5053"/>
        <item x="912"/>
        <item x="4996"/>
        <item x="2370"/>
        <item x="2046"/>
        <item x="3680"/>
        <item x="399"/>
        <item x="1325"/>
        <item x="5083"/>
        <item x="1550"/>
        <item x="3402"/>
        <item x="3071"/>
        <item x="1238"/>
        <item x="1617"/>
        <item x="3747"/>
        <item x="863"/>
        <item x="858"/>
        <item x="3029"/>
        <item x="4342"/>
        <item x="107"/>
        <item x="4813"/>
        <item x="4163"/>
        <item x="2846"/>
        <item x="3174"/>
        <item x="5281"/>
        <item x="3589"/>
        <item x="3951"/>
        <item x="706"/>
        <item x="705"/>
        <item x="4454"/>
        <item x="979"/>
        <item x="6146"/>
        <item x="1150"/>
        <item x="5960"/>
        <item x="343"/>
        <item x="3780"/>
        <item x="5557"/>
        <item x="2269"/>
        <item x="5130"/>
        <item x="1422"/>
        <item x="4604"/>
        <item x="1094"/>
        <item x="4237"/>
        <item x="2066"/>
        <item x="1039"/>
        <item x="3514"/>
        <item x="2117"/>
        <item x="2239"/>
        <item x="5538"/>
        <item x="5874"/>
        <item x="5017"/>
        <item x="4350"/>
        <item x="2578"/>
        <item x="2410"/>
        <item x="2766"/>
        <item x="386"/>
        <item x="5367"/>
        <item x="578"/>
        <item x="5923"/>
        <item x="3526"/>
        <item x="5310"/>
        <item x="5712"/>
        <item x="2425"/>
        <item x="1084"/>
        <item x="2178"/>
        <item x="5003"/>
        <item x="3906"/>
        <item x="5691"/>
        <item x="5411"/>
        <item x="4643"/>
        <item x="3254"/>
        <item x="1846"/>
        <item x="1791"/>
        <item x="1159"/>
        <item x="1588"/>
        <item x="349"/>
        <item x="3814"/>
        <item x="473"/>
        <item x="5430"/>
        <item x="1953"/>
        <item x="3919"/>
        <item x="5979"/>
        <item x="2798"/>
        <item x="4074"/>
        <item x="486"/>
        <item x="2930"/>
        <item x="5343"/>
        <item x="1011"/>
        <item x="130"/>
        <item x="2227"/>
        <item x="6229"/>
        <item x="2530"/>
        <item x="4858"/>
        <item x="4286"/>
        <item x="5589"/>
        <item x="3887"/>
        <item x="862"/>
        <item x="5226"/>
        <item x="5447"/>
        <item x="279"/>
        <item x="5155"/>
        <item x="3124"/>
        <item x="1624"/>
        <item x="3007"/>
        <item x="1350"/>
        <item x="4399"/>
        <item x="4583"/>
        <item x="990"/>
        <item x="3596"/>
        <item x="5845"/>
        <item x="5581"/>
        <item x="4903"/>
        <item x="6197"/>
        <item x="5824"/>
        <item x="1246"/>
        <item x="5738"/>
        <item x="4244"/>
        <item x="2887"/>
        <item x="4563"/>
        <item x="3441"/>
        <item x="1677"/>
        <item x="5686"/>
        <item x="3817"/>
        <item x="6131"/>
        <item x="6132"/>
        <item x="5199"/>
        <item x="1622"/>
        <item x="6140"/>
        <item x="4329"/>
        <item x="5833"/>
        <item x="1839"/>
        <item x="5987"/>
        <item x="3457"/>
        <item x="1178"/>
        <item x="3948"/>
        <item x="2060"/>
        <item x="4615"/>
        <item x="3493"/>
        <item x="3833"/>
        <item x="5250"/>
        <item x="2032"/>
        <item x="5488"/>
        <item x="1548"/>
        <item x="2139"/>
        <item x="5671"/>
        <item x="6126"/>
        <item x="1096"/>
        <item x="3736"/>
        <item x="2965"/>
        <item x="4178"/>
        <item x="5618"/>
        <item x="2958"/>
        <item x="3092"/>
        <item x="5432"/>
        <item x="3416"/>
        <item x="336"/>
        <item x="5124"/>
        <item x="1448"/>
        <item x="4177"/>
        <item x="4221"/>
        <item x="3227"/>
        <item x="5146"/>
        <item x="6103"/>
        <item x="1470"/>
        <item x="2505"/>
        <item x="2171"/>
        <item x="2527"/>
        <item x="2612"/>
        <item x="5906"/>
        <item x="346"/>
        <item x="1623"/>
        <item x="966"/>
        <item x="5654"/>
        <item x="455"/>
        <item x="1261"/>
        <item x="1735"/>
        <item x="1794"/>
        <item x="1152"/>
        <item x="1508"/>
        <item x="1872"/>
        <item x="1171"/>
        <item x="1618"/>
        <item x="5682"/>
        <item x="1691"/>
        <item x="5531"/>
        <item x="4302"/>
        <item x="2838"/>
        <item x="3549"/>
        <item x="6154"/>
        <item x="2874"/>
        <item x="1212"/>
        <item x="388"/>
        <item x="2051"/>
        <item x="4065"/>
        <item x="1723"/>
        <item x="4894"/>
        <item x="4997"/>
        <item x="6100"/>
        <item x="5089"/>
        <item x="4767"/>
        <item x="3246"/>
        <item x="5628"/>
        <item x="4029"/>
        <item x="5656"/>
        <item x="2576"/>
        <item x="1123"/>
        <item x="452"/>
        <item x="5511"/>
        <item x="3444"/>
        <item x="2514"/>
        <item x="1718"/>
        <item x="5953"/>
        <item x="1259"/>
        <item x="1425"/>
        <item x="5298"/>
        <item x="3933"/>
        <item x="2982"/>
        <item x="1702"/>
        <item x="2135"/>
        <item x="2016"/>
        <item x="4694"/>
        <item x="2539"/>
        <item x="1028"/>
        <item x="4443"/>
        <item x="1468"/>
        <item x="1535"/>
        <item x="1676"/>
        <item x="4978"/>
        <item x="2870"/>
        <item x="530"/>
        <item x="4924"/>
        <item x="5722"/>
        <item x="4976"/>
        <item x="5792"/>
        <item x="630"/>
        <item x="4358"/>
        <item x="4202"/>
        <item x="1519"/>
        <item x="2228"/>
        <item x="267"/>
        <item x="169"/>
        <item x="42"/>
        <item x="5884"/>
        <item x="5829"/>
        <item x="1653"/>
        <item x="2033"/>
        <item x="1720"/>
        <item x="5084"/>
        <item x="1490"/>
        <item x="2714"/>
        <item x="5169"/>
        <item x="3316"/>
        <item x="3235"/>
        <item x="686"/>
        <item x="4513"/>
        <item x="1016"/>
        <item x="2058"/>
        <item x="2004"/>
        <item x="1015"/>
        <item x="4972"/>
        <item x="481"/>
        <item x="13"/>
        <item x="730"/>
        <item x="2419"/>
        <item x="5915"/>
        <item x="2786"/>
        <item x="6239"/>
        <item x="3369"/>
        <item x="3024"/>
        <item x="2645"/>
        <item x="2777"/>
        <item x="5274"/>
        <item x="628"/>
        <item x="2090"/>
        <item x="4550"/>
        <item x="4622"/>
        <item x="1736"/>
        <item x="608"/>
        <item x="3467"/>
        <item x="5163"/>
        <item x="54"/>
        <item x="3766"/>
        <item x="1491"/>
        <item x="1900"/>
        <item x="1061"/>
        <item x="2737"/>
        <item x="6035"/>
        <item x="5782"/>
        <item x="1136"/>
        <item x="5034"/>
        <item x="5653"/>
        <item x="3921"/>
        <item x="479"/>
        <item x="5255"/>
        <item x="5013"/>
        <item x="2863"/>
        <item x="4558"/>
        <item x="3937"/>
        <item x="527"/>
        <item x="4618"/>
        <item x="4750"/>
        <item x="590"/>
        <item x="5428"/>
        <item x="467"/>
        <item x="305"/>
        <item x="3638"/>
        <item x="3628"/>
        <item x="1534"/>
        <item x="871"/>
        <item x="3373"/>
        <item x="2865"/>
        <item x="918"/>
        <item x="250"/>
        <item x="4260"/>
        <item x="2825"/>
        <item x="1278"/>
        <item x="5093"/>
        <item x="2336"/>
        <item x="4390"/>
        <item x="5660"/>
        <item x="312"/>
        <item x="6019"/>
        <item x="4172"/>
        <item x="5097"/>
        <item x="3918"/>
        <item x="1320"/>
        <item x="3208"/>
        <item x="3418"/>
        <item x="5523"/>
        <item x="3915"/>
        <item x="101"/>
        <item x="5574"/>
        <item x="4818"/>
        <item x="1399"/>
        <item x="3221"/>
        <item x="3244"/>
        <item x="1125"/>
        <item x="5505"/>
        <item x="12"/>
        <item x="544"/>
        <item x="5737"/>
        <item x="319"/>
        <item x="577"/>
        <item x="3323"/>
        <item x="6070"/>
        <item x="3685"/>
        <item x="1907"/>
        <item x="5408"/>
        <item x="3135"/>
        <item x="5687"/>
        <item x="1629"/>
        <item x="1818"/>
        <item x="5276"/>
        <item x="5981"/>
        <item x="3138"/>
        <item x="2491"/>
        <item x="1651"/>
        <item x="3561"/>
        <item x="1031"/>
        <item x="525"/>
        <item x="1143"/>
        <item x="2177"/>
        <item x="2939"/>
        <item x="3990"/>
        <item x="6039"/>
        <item x="2551"/>
        <item x="2054"/>
        <item x="567"/>
        <item x="543"/>
        <item x="64"/>
        <item x="846"/>
        <item x="1994"/>
        <item x="3093"/>
        <item x="3281"/>
        <item x="4640"/>
        <item x="4639"/>
        <item x="4982"/>
        <item x="4981"/>
        <item x="803"/>
        <item x="5564"/>
        <item x="5861"/>
        <item x="3789"/>
        <item x="404"/>
        <item x="1236"/>
        <item x="1841"/>
        <item x="172"/>
        <item x="1867"/>
        <item x="4720"/>
        <item x="996"/>
        <item x="1584"/>
        <item x="2834"/>
        <item x="3711"/>
        <item x="4354"/>
        <item x="1126"/>
        <item x="2397"/>
        <item x="3328"/>
        <item x="357"/>
        <item x="919"/>
        <item x="3765"/>
        <item x="2415"/>
        <item x="4018"/>
        <item x="3074"/>
        <item x="4006"/>
        <item x="6088"/>
        <item x="648"/>
        <item x="678"/>
        <item x="1585"/>
        <item x="4802"/>
        <item x="769"/>
        <item x="6003"/>
        <item x="5999"/>
        <item x="2601"/>
        <item x="575"/>
        <item t="default"/>
      </items>
    </pivotField>
    <pivotField showAll="0"/>
    <pivotField showAll="0"/>
    <pivotField showAll="0"/>
    <pivotField showAll="0">
      <items count="7">
        <item x="3"/>
        <item x="0"/>
        <item m="1" x="5"/>
        <item x="1"/>
        <item x="2"/>
        <item x="4"/>
        <item t="default"/>
      </items>
    </pivotField>
    <pivotField showAll="0"/>
    <pivotField showAll="0"/>
    <pivotField showAll="0"/>
    <pivotField showAll="0"/>
    <pivotField showAll="0"/>
    <pivotField showAll="0"/>
    <pivotField showAll="0"/>
    <pivotField numFmtId="164" showAll="0"/>
    <pivotField numFmtId="164" showAll="0"/>
    <pivotField dataField="1" showAll="0"/>
    <pivotField showAll="0"/>
    <pivotField showAll="0">
      <items count="6">
        <item x="3"/>
        <item x="4"/>
        <item x="2"/>
        <item x="0"/>
        <item x="1"/>
        <item t="default"/>
      </items>
    </pivotField>
    <pivotField showAll="0">
      <items count="11">
        <item x="2"/>
        <item x="3"/>
        <item x="0"/>
        <item x="1"/>
        <item x="4"/>
        <item m="1" x="6"/>
        <item m="1" x="5"/>
        <item m="1" x="7"/>
        <item m="1" x="8"/>
        <item m="1" x="9"/>
        <item t="default"/>
      </items>
    </pivotField>
    <pivotField showAll="0">
      <items count="11">
        <item x="2"/>
        <item x="0"/>
        <item x="3"/>
        <item x="4"/>
        <item x="1"/>
        <item m="1" x="5"/>
        <item m="1" x="6"/>
        <item m="1" x="8"/>
        <item m="1" x="9"/>
        <item m="1" x="7"/>
        <item t="default"/>
      </items>
    </pivotField>
  </pivotFields>
  <rowItems count="1">
    <i/>
  </rowItems>
  <colItems count="1">
    <i/>
  </colItems>
  <dataFields count="1">
    <dataField name="Max of NUMBER OF REVIEWS" fld="15"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13FD4C-73D8-432E-814F-EF210F2E188D}" name="PivotTable13"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A41:A42" firstHeaderRow="1" firstDataRow="1" firstDataCol="0"/>
  <pivotFields count="20">
    <pivotField showAll="0"/>
    <pivotField showAll="0" maxSubtotal="1">
      <items count="6272">
        <item x="5117"/>
        <item x="5116"/>
        <item x="5176"/>
        <item x="6177"/>
        <item x="2111"/>
        <item x="5334"/>
        <item x="6251"/>
        <item x="5433"/>
        <item x="942"/>
        <item x="6222"/>
        <item x="484"/>
        <item x="5513"/>
        <item x="4746"/>
        <item x="5558"/>
        <item x="733"/>
        <item x="191"/>
        <item x="2911"/>
        <item x="2690"/>
        <item x="1975"/>
        <item x="1417"/>
        <item x="4962"/>
        <item x="3559"/>
        <item x="51"/>
        <item x="161"/>
        <item x="1021"/>
        <item x="1796"/>
        <item x="5762"/>
        <item x="266"/>
        <item x="1482"/>
        <item x="1524"/>
        <item x="67"/>
        <item x="1243"/>
        <item x="5947"/>
        <item x="3520"/>
        <item x="2288"/>
        <item x="435"/>
        <item x="2006"/>
        <item x="2403"/>
        <item x="1036"/>
        <item x="3388"/>
        <item x="5029"/>
        <item x="5150"/>
        <item x="3899"/>
        <item x="2959"/>
        <item x="4407"/>
        <item x="627"/>
        <item x="1033"/>
        <item x="3818"/>
        <item x="6066"/>
        <item x="1908"/>
        <item x="710"/>
        <item x="5446"/>
        <item x="941"/>
        <item x="2235"/>
        <item x="1809"/>
        <item x="6026"/>
        <item x="2417"/>
        <item x="5535"/>
        <item x="1614"/>
        <item x="358"/>
        <item x="1000"/>
        <item x="793"/>
        <item x="395"/>
        <item x="6233"/>
        <item x="5280"/>
        <item x="2639"/>
        <item x="5081"/>
        <item x="1642"/>
        <item x="1279"/>
        <item x="1565"/>
        <item x="5756"/>
        <item x="4900"/>
        <item x="4318"/>
        <item x="5527"/>
        <item x="4940"/>
        <item x="2756"/>
        <item x="1597"/>
        <item x="1763"/>
        <item x="5616"/>
        <item x="3201"/>
        <item x="4986"/>
        <item x="972"/>
        <item x="2219"/>
        <item x="6001"/>
        <item x="2172"/>
        <item x="5229"/>
        <item x="1396"/>
        <item x="6108"/>
        <item x="774"/>
        <item x="4370"/>
        <item x="4827"/>
        <item x="2389"/>
        <item x="621"/>
        <item x="3778"/>
        <item x="4099"/>
        <item x="3827"/>
        <item x="188"/>
        <item x="5969"/>
        <item x="6074"/>
        <item x="2883"/>
        <item x="5713"/>
        <item x="2629"/>
        <item x="550"/>
        <item x="2500"/>
        <item x="5267"/>
        <item x="5819"/>
        <item x="205"/>
        <item x="535"/>
        <item x="2478"/>
        <item x="5142"/>
        <item x="2420"/>
        <item x="1330"/>
        <item x="3196"/>
        <item x="2258"/>
        <item x="1311"/>
        <item x="2770"/>
        <item x="3344"/>
        <item x="4967"/>
        <item x="5018"/>
        <item x="5403"/>
        <item x="5903"/>
        <item x="4772"/>
        <item x="1859"/>
        <item x="3291"/>
        <item x="3022"/>
        <item x="6211"/>
        <item x="2056"/>
        <item x="4456"/>
        <item x="1537"/>
        <item x="5598"/>
        <item x="3016"/>
        <item x="1168"/>
        <item x="635"/>
        <item x="1201"/>
        <item x="3925"/>
        <item x="364"/>
        <item x="973"/>
        <item x="1192"/>
        <item x="2520"/>
        <item x="1305"/>
        <item x="2391"/>
        <item x="1751"/>
        <item x="2613"/>
        <item x="1574"/>
        <item x="1527"/>
        <item x="1943"/>
        <item x="2212"/>
        <item x="2820"/>
        <item x="5462"/>
        <item x="3712"/>
        <item x="2320"/>
        <item x="1845"/>
        <item x="3308"/>
        <item x="45"/>
        <item x="6241"/>
        <item x="105"/>
        <item x="6075"/>
        <item x="5732"/>
        <item x="5728"/>
        <item x="6264"/>
        <item x="3069"/>
        <item x="1088"/>
        <item x="2902"/>
        <item x="3518"/>
        <item x="4749"/>
        <item x="1944"/>
        <item x="3392"/>
        <item x="3053"/>
        <item x="3067"/>
        <item x="891"/>
        <item x="3477"/>
        <item x="665"/>
        <item x="5541"/>
        <item x="216"/>
        <item x="1109"/>
        <item x="3820"/>
        <item x="3848"/>
        <item x="4301"/>
        <item x="2986"/>
        <item x="1333"/>
        <item x="1326"/>
        <item x="3146"/>
        <item x="3892"/>
        <item x="4837"/>
        <item x="3263"/>
        <item x="4097"/>
        <item x="3211"/>
        <item x="571"/>
        <item x="41"/>
        <item x="1342"/>
        <item x="2392"/>
        <item x="1896"/>
        <item x="2712"/>
        <item x="1164"/>
        <item x="2586"/>
        <item x="4007"/>
        <item x="6145"/>
        <item x="5391"/>
        <item x="4280"/>
        <item x="2732"/>
        <item x="2061"/>
        <item x="2821"/>
        <item x="4730"/>
        <item x="6040"/>
        <item x="5085"/>
        <item x="4905"/>
        <item x="5431"/>
        <item x="4293"/>
        <item x="1834"/>
        <item x="2493"/>
        <item x="1956"/>
        <item x="1863"/>
        <item x="3269"/>
        <item x="1404"/>
        <item x="1144"/>
        <item x="2399"/>
        <item x="3202"/>
        <item x="3214"/>
        <item x="3875"/>
        <item x="3011"/>
        <item x="3512"/>
        <item x="4338"/>
        <item x="5945"/>
        <item x="1756"/>
        <item x="3557"/>
        <item x="2192"/>
        <item x="290"/>
        <item x="5272"/>
        <item x="5364"/>
        <item x="1049"/>
        <item x="5883"/>
        <item x="6174"/>
        <item x="813"/>
        <item x="4675"/>
        <item x="6078"/>
        <item x="2975"/>
        <item x="3671"/>
        <item x="1621"/>
        <item x="2463"/>
        <item x="1307"/>
        <item x="541"/>
        <item x="2430"/>
        <item x="1958"/>
        <item x="670"/>
        <item x="1914"/>
        <item x="5058"/>
        <item x="5818"/>
        <item x="4461"/>
        <item x="687"/>
        <item x="3619"/>
        <item x="3830"/>
        <item x="4833"/>
        <item x="4309"/>
        <item x="6198"/>
        <item x="6246"/>
        <item x="83"/>
        <item x="5154"/>
        <item x="6137"/>
        <item x="1915"/>
        <item x="5894"/>
        <item x="3318"/>
        <item x="505"/>
        <item x="1492"/>
        <item x="111"/>
        <item x="3250"/>
        <item x="2927"/>
        <item x="3018"/>
        <item x="3845"/>
        <item x="638"/>
        <item x="4216"/>
        <item x="338"/>
        <item x="5189"/>
        <item x="3510"/>
        <item x="3097"/>
        <item x="3114"/>
        <item x="2119"/>
        <item x="5899"/>
        <item x="1494"/>
        <item x="4299"/>
        <item x="4803"/>
        <item x="768"/>
        <item x="805"/>
        <item x="5500"/>
        <item x="113"/>
        <item x="4773"/>
        <item x="100"/>
        <item x="4571"/>
        <item x="2791"/>
        <item x="2909"/>
        <item x="3806"/>
        <item x="866"/>
        <item x="3558"/>
        <item x="3879"/>
        <item x="5898"/>
        <item x="3075"/>
        <item x="4175"/>
        <item x="1290"/>
        <item x="2680"/>
        <item x="3581"/>
        <item x="3488"/>
        <item x="3683"/>
        <item x="2900"/>
        <item x="1957"/>
        <item x="90"/>
        <item x="534"/>
        <item x="607"/>
        <item x="5991"/>
        <item x="2085"/>
        <item x="4899"/>
        <item x="3273"/>
        <item x="5057"/>
        <item x="3132"/>
        <item x="1387"/>
        <item x="764"/>
        <item x="5024"/>
        <item x="963"/>
        <item x="4262"/>
        <item x="1475"/>
        <item x="4423"/>
        <item x="2205"/>
        <item x="2641"/>
        <item x="2162"/>
        <item x="4712"/>
        <item x="3439"/>
        <item x="6052"/>
        <item x="5166"/>
        <item x="4508"/>
        <item x="3479"/>
        <item x="817"/>
        <item x="3017"/>
        <item x="1051"/>
        <item x="1173"/>
        <item x="1081"/>
        <item x="3359"/>
        <item x="4232"/>
        <item x="1355"/>
        <item x="3653"/>
        <item x="3212"/>
        <item x="4557"/>
        <item x="4907"/>
        <item x="1141"/>
        <item x="2483"/>
        <item x="1849"/>
        <item x="4665"/>
        <item x="1910"/>
        <item x="3871"/>
        <item x="944"/>
        <item x="1509"/>
        <item x="4167"/>
        <item x="442"/>
        <item x="3123"/>
        <item x="3521"/>
        <item x="118"/>
        <item x="3019"/>
        <item x="1375"/>
        <item x="2600"/>
        <item x="2526"/>
        <item x="4442"/>
        <item x="4790"/>
        <item x="2255"/>
        <item x="3224"/>
        <item x="1788"/>
        <item x="640"/>
        <item x="6079"/>
        <item x="5839"/>
        <item x="1616"/>
        <item x="5421"/>
        <item x="5482"/>
        <item x="2794"/>
        <item x="1050"/>
        <item x="1187"/>
        <item x="2815"/>
        <item x="617"/>
        <item x="855"/>
        <item x="5160"/>
        <item x="2784"/>
        <item x="4014"/>
        <item x="3631"/>
        <item x="2045"/>
        <item x="2250"/>
        <item x="5126"/>
        <item x="5211"/>
        <item x="5210"/>
        <item x="4937"/>
        <item x="5195"/>
        <item x="5694"/>
        <item x="4715"/>
        <item x="1456"/>
        <item x="715"/>
        <item x="4889"/>
        <item x="4778"/>
        <item x="4850"/>
        <item x="1229"/>
        <item x="3165"/>
        <item x="5314"/>
        <item x="4992"/>
        <item x="3459"/>
        <item x="4836"/>
        <item x="4239"/>
        <item x="2593"/>
        <item x="3981"/>
        <item x="5175"/>
        <item x="2545"/>
        <item x="3523"/>
        <item x="2487"/>
        <item x="3590"/>
        <item x="545"/>
        <item x="3203"/>
        <item x="523"/>
        <item x="903"/>
        <item x="4638"/>
        <item x="4596"/>
        <item x="5037"/>
        <item x="5204"/>
        <item x="1076"/>
        <item x="1270"/>
        <item x="1817"/>
        <item x="1414"/>
        <item x="1170"/>
        <item x="2678"/>
        <item x="2536"/>
        <item x="1392"/>
        <item x="3997"/>
        <item x="908"/>
        <item x="478"/>
        <item x="5781"/>
        <item x="2924"/>
        <item x="2431"/>
        <item x="974"/>
        <item x="158"/>
        <item x="3550"/>
        <item x="5464"/>
        <item x="3082"/>
        <item x="5284"/>
        <item x="5292"/>
        <item x="5295"/>
        <item x="3759"/>
        <item x="4448"/>
        <item x="233"/>
        <item x="5707"/>
        <item x="2753"/>
        <item x="2025"/>
        <item x="4156"/>
        <item x="5043"/>
        <item x="1903"/>
        <item x="2537"/>
        <item x="2076"/>
        <item x="5094"/>
        <item x="1230"/>
        <item x="4264"/>
        <item x="3247"/>
        <item x="1162"/>
        <item x="4706"/>
        <item x="433"/>
        <item x="2113"/>
        <item x="1358"/>
        <item x="371"/>
        <item x="2977"/>
        <item x="2143"/>
        <item x="5950"/>
        <item x="1511"/>
        <item x="1793"/>
        <item x="1138"/>
        <item x="2388"/>
        <item x="4809"/>
        <item x="5476"/>
        <item x="126"/>
        <item x="225"/>
        <item x="173"/>
        <item x="6257"/>
        <item x="1268"/>
        <item x="3101"/>
        <item x="5880"/>
        <item x="4601"/>
        <item x="3182"/>
        <item x="5791"/>
        <item x="1604"/>
        <item x="4669"/>
        <item x="2400"/>
        <item x="453"/>
        <item x="2886"/>
        <item x="4952"/>
        <item x="3014"/>
        <item x="4593"/>
        <item x="4627"/>
        <item x="657"/>
        <item x="3431"/>
        <item x="1148"/>
        <item x="1466"/>
        <item x="2698"/>
        <item x="4453"/>
        <item x="1789"/>
        <item x="5070"/>
        <item x="646"/>
        <item x="5439"/>
        <item x="4285"/>
        <item x="350"/>
        <item x="952"/>
        <item x="2640"/>
        <item x="2608"/>
        <item x="566"/>
        <item x="252"/>
        <item x="4479"/>
        <item x="598"/>
        <item x="4855"/>
        <item x="752"/>
        <item x="4371"/>
        <item x="5104"/>
        <item x="5178"/>
        <item x="2474"/>
        <item x="3639"/>
        <item x="3147"/>
        <item x="4190"/>
        <item x="1689"/>
        <item x="5006"/>
        <item x="5187"/>
        <item x="436"/>
        <item x="1520"/>
        <item x="5940"/>
        <item x="2523"/>
        <item x="3238"/>
        <item x="2348"/>
        <item x="3727"/>
        <item x="1289"/>
        <item x="3137"/>
        <item x="1802"/>
        <item x="1415"/>
        <item x="4983"/>
        <item x="1486"/>
        <item x="97"/>
        <item x="5965"/>
        <item x="3698"/>
        <item x="4934"/>
        <item x="3723"/>
        <item x="1360"/>
        <item x="3474"/>
        <item x="4594"/>
        <item x="3184"/>
        <item x="828"/>
        <item x="5442"/>
        <item x="3936"/>
        <item x="5191"/>
        <item x="1045"/>
        <item x="4347"/>
        <item x="5362"/>
        <item x="2161"/>
        <item x="4758"/>
        <item x="4757"/>
        <item x="3422"/>
        <item x="3782"/>
        <item x="5937"/>
        <item x="2775"/>
        <item x="6038"/>
        <item x="3748"/>
        <item x="5061"/>
        <item x="2234"/>
        <item x="2290"/>
        <item x="5631"/>
        <item x="2962"/>
        <item x="736"/>
        <item x="1401"/>
        <item x="3233"/>
        <item x="2661"/>
        <item x="5153"/>
        <item x="3573"/>
        <item x="964"/>
        <item x="2750"/>
        <item x="1487"/>
        <item x="1488"/>
        <item x="5545"/>
        <item x="4641"/>
        <item x="3036"/>
        <item x="2221"/>
        <item x="4560"/>
        <item x="3912"/>
        <item x="5852"/>
        <item x="2003"/>
        <item x="4748"/>
        <item x="662"/>
        <item x="2793"/>
        <item x="5410"/>
        <item x="3626"/>
        <item x="2114"/>
        <item x="4791"/>
        <item x="4579"/>
        <item x="119"/>
        <item x="3353"/>
        <item x="4160"/>
        <item x="5666"/>
        <item x="3974"/>
        <item x="5170"/>
        <item x="1710"/>
        <item x="4679"/>
        <item x="4142"/>
        <item x="1343"/>
        <item x="3061"/>
        <item x="820"/>
        <item x="574"/>
        <item x="1590"/>
        <item x="3283"/>
        <item x="4770"/>
        <item x="1924"/>
        <item x="997"/>
        <item x="3270"/>
        <item x="5098"/>
        <item x="3735"/>
        <item x="2664"/>
        <item x="5477"/>
        <item x="2231"/>
        <item x="2783"/>
        <item x="2214"/>
        <item x="6056"/>
        <item x="1599"/>
        <item x="4428"/>
        <item x="5332"/>
        <item x="3043"/>
        <item x="998"/>
        <item x="872"/>
        <item x="1971"/>
        <item x="1124"/>
        <item x="6098"/>
        <item x="4518"/>
        <item x="3434"/>
        <item x="833"/>
        <item x="3551"/>
        <item x="1423"/>
        <item x="1223"/>
        <item x="1851"/>
        <item x="3979"/>
        <item x="4205"/>
        <item x="3257"/>
        <item x="3447"/>
        <item x="220"/>
        <item x="922"/>
        <item x="5413"/>
        <item x="1120"/>
        <item x="851"/>
        <item x="2414"/>
        <item x="4464"/>
        <item x="1593"/>
        <item x="5591"/>
        <item x="4246"/>
        <item x="3876"/>
        <item x="2462"/>
        <item x="405"/>
        <item x="5806"/>
        <item x="3752"/>
        <item x="6263"/>
        <item x="1960"/>
        <item x="2019"/>
        <item x="2581"/>
        <item x="556"/>
        <item x="4664"/>
        <item x="337"/>
        <item x="4698"/>
        <item x="870"/>
        <item x="2810"/>
        <item x="2538"/>
        <item x="368"/>
        <item x="2079"/>
        <item x="596"/>
        <item x="2207"/>
        <item x="4610"/>
        <item x="407"/>
        <item x="618"/>
        <item x="4353"/>
        <item x="5830"/>
        <item x="4253"/>
        <item x="896"/>
        <item x="3191"/>
        <item x="1847"/>
        <item x="369"/>
        <item x="737"/>
        <item x="2326"/>
        <item x="2310"/>
        <item x="3000"/>
        <item x="5238"/>
        <item x="4888"/>
        <item x="1948"/>
        <item x="4311"/>
        <item x="4176"/>
        <item x="5339"/>
        <item x="3350"/>
        <item x="5731"/>
        <item x="3810"/>
        <item x="4645"/>
        <item x="3130"/>
        <item x="3691"/>
        <item x="3055"/>
        <item x="5416"/>
        <item x="4804"/>
        <item x="4906"/>
        <item x="1265"/>
        <item x="4726"/>
        <item x="3837"/>
        <item x="4303"/>
        <item x="843"/>
        <item x="1799"/>
        <item x="125"/>
        <item x="234"/>
        <item x="32"/>
        <item x="1959"/>
        <item x="5525"/>
        <item x="2012"/>
        <item x="4650"/>
        <item x="4927"/>
        <item x="4082"/>
        <item x="1382"/>
        <item x="2622"/>
        <item x="1824"/>
        <item x="5207"/>
        <item x="5719"/>
        <item x="4331"/>
        <item x="5805"/>
        <item x="2128"/>
        <item x="3950"/>
        <item x="3889"/>
        <item x="2916"/>
        <item x="905"/>
        <item x="4114"/>
        <item x="3532"/>
        <item x="5996"/>
        <item x="261"/>
        <item x="5669"/>
        <item x="1551"/>
        <item x="2590"/>
        <item x="5333"/>
        <item x="4936"/>
        <item x="4821"/>
        <item x="1607"/>
        <item x="3564"/>
        <item x="4807"/>
        <item x="5172"/>
        <item x="1844"/>
        <item x="3516"/>
        <item x="5758"/>
        <item x="2999"/>
        <item x="1993"/>
        <item x="3815"/>
        <item x="9"/>
        <item x="5050"/>
        <item x="2429"/>
        <item x="6226"/>
        <item x="309"/>
        <item x="6018"/>
        <item x="3917"/>
        <item x="5001"/>
        <item x="6115"/>
        <item x="4632"/>
        <item x="1888"/>
        <item x="1208"/>
        <item x="3966"/>
        <item x="3554"/>
        <item x="5228"/>
        <item x="1598"/>
        <item x="4377"/>
        <item x="887"/>
        <item x="1146"/>
        <item x="1344"/>
        <item x="5379"/>
        <item x="3904"/>
        <item x="3073"/>
        <item x="5028"/>
        <item x="109"/>
        <item x="5617"/>
        <item x="6182"/>
        <item x="53"/>
        <item x="1282"/>
        <item x="1018"/>
        <item x="1671"/>
        <item x="3508"/>
        <item x="5522"/>
        <item x="558"/>
        <item x="1139"/>
        <item x="2816"/>
        <item x="1814"/>
        <item x="4885"/>
        <item x="3831"/>
        <item x="6178"/>
        <item x="2494"/>
        <item x="5821"/>
        <item x="716"/>
        <item x="1269"/>
        <item x="1665"/>
        <item x="1936"/>
        <item x="1177"/>
        <item x="5312"/>
        <item x="3001"/>
        <item x="1133"/>
        <item x="3823"/>
        <item x="4677"/>
        <item x="5206"/>
        <item x="4533"/>
        <item x="2591"/>
        <item x="4597"/>
        <item x="430"/>
        <item x="3878"/>
        <item x="570"/>
        <item x="709"/>
        <item x="2720"/>
        <item x="3941"/>
        <item x="2481"/>
        <item x="3432"/>
        <item x="3826"/>
        <item x="5928"/>
        <item x="4590"/>
        <item x="3556"/>
        <item x="4559"/>
        <item x="4891"/>
        <item x="4489"/>
        <item x="1606"/>
        <item x="3717"/>
        <item x="978"/>
        <item x="2807"/>
        <item x="4447"/>
        <item x="1100"/>
        <item x="102"/>
        <item x="1023"/>
        <item x="4943"/>
        <item x="2130"/>
        <item x="1541"/>
        <item x="2203"/>
        <item x="400"/>
        <item x="1968"/>
        <item x="2324"/>
        <item x="2138"/>
        <item x="5992"/>
        <item x="1247"/>
        <item x="1285"/>
        <item x="3249"/>
        <item x="4856"/>
        <item x="4132"/>
        <item x="1227"/>
        <item x="4201"/>
        <item x="2163"/>
        <item x="494"/>
        <item x="2132"/>
        <item x="4800"/>
        <item x="2769"/>
        <item x="4041"/>
        <item x="5509"/>
        <item x="5158"/>
        <item x="2354"/>
        <item x="3259"/>
        <item x="238"/>
        <item x="2062"/>
        <item x="4279"/>
        <item x="4955"/>
        <item x="4076"/>
        <item x="4499"/>
        <item x="5725"/>
        <item x="5924"/>
        <item x="5746"/>
        <item x="2110"/>
        <item x="4820"/>
        <item x="906"/>
        <item x="1025"/>
        <item x="2663"/>
        <item x="725"/>
        <item x="3145"/>
        <item x="3896"/>
        <item x="77"/>
        <item x="1938"/>
        <item x="2796"/>
        <item x="237"/>
        <item x="2209"/>
        <item x="5784"/>
        <item x="5639"/>
        <item x="6147"/>
        <item x="1014"/>
        <item x="1244"/>
        <item x="2198"/>
        <item x="2373"/>
        <item x="3321"/>
        <item x="4524"/>
        <item x="3426"/>
        <item x="3894"/>
        <item x="3973"/>
        <item x="4345"/>
        <item x="1539"/>
        <item x="738"/>
        <item x="5020"/>
        <item x="5323"/>
        <item x="6201"/>
        <item x="3932"/>
        <item x="5251"/>
        <item x="177"/>
        <item x="5807"/>
        <item x="3371"/>
        <item x="943"/>
        <item x="864"/>
        <item x="2423"/>
        <item x="1095"/>
        <item x="5780"/>
        <item x="884"/>
        <item x="4760"/>
        <item x="5014"/>
        <item x="5480"/>
        <item x="4049"/>
        <item x="717"/>
        <item x="4504"/>
        <item x="5412"/>
        <item x="4450"/>
        <item x="4462"/>
        <item x="767"/>
        <item x="5800"/>
        <item x="4203"/>
        <item x="1157"/>
        <item x="776"/>
        <item x="2307"/>
        <item x="6043"/>
        <item x="5742"/>
        <item x="683"/>
        <item x="2691"/>
        <item x="5579"/>
        <item x="4624"/>
        <item x="1905"/>
        <item x="4129"/>
        <item x="2246"/>
        <item x="4616"/>
        <item x="5111"/>
        <item x="5502"/>
        <item x="1038"/>
        <item x="4782"/>
        <item x="4113"/>
        <item x="1154"/>
        <item x="40"/>
        <item x="5995"/>
        <item x="5143"/>
        <item x="5137"/>
        <item x="1902"/>
        <item x="4297"/>
        <item x="517"/>
        <item x="2861"/>
        <item x="2096"/>
        <item x="5399"/>
        <item x="5904"/>
        <item x="2381"/>
        <item x="3002"/>
        <item x="4752"/>
        <item x="1428"/>
        <item x="5090"/>
        <item x="5152"/>
        <item x="4412"/>
        <item x="5518"/>
        <item x="1339"/>
        <item x="5846"/>
        <item x="5371"/>
        <item x="324"/>
        <item x="2292"/>
        <item x="4534"/>
        <item x="3106"/>
        <item x="5261"/>
        <item x="2036"/>
        <item x="1239"/>
        <item x="1089"/>
        <item x="2548"/>
        <item x="5608"/>
        <item x="6062"/>
        <item x="2836"/>
        <item x="6234"/>
        <item x="3472"/>
        <item x="5231"/>
        <item x="1600"/>
        <item x="3277"/>
        <item x="756"/>
        <item x="703"/>
        <item x="5528"/>
        <item x="1400"/>
        <item x="5296"/>
        <item x="1612"/>
        <item x="2610"/>
        <item x="4843"/>
        <item x="6161"/>
        <item x="2479"/>
        <item x="3088"/>
        <item x="2156"/>
        <item x="5838"/>
        <item x="2362"/>
        <item x="5815"/>
        <item x="3190"/>
        <item x="1337"/>
        <item x="3606"/>
        <item x="5542"/>
        <item x="5227"/>
        <item x="3796"/>
        <item x="4842"/>
        <item x="1005"/>
        <item x="1862"/>
        <item x="3530"/>
        <item x="4037"/>
        <item x="5721"/>
        <item x="1211"/>
        <item x="248"/>
        <item x="3993"/>
        <item x="5573"/>
        <item x="5186"/>
        <item x="700"/>
        <item x="5064"/>
        <item x="2666"/>
        <item x="1986"/>
        <item x="6000"/>
        <item x="43"/>
        <item x="6217"/>
        <item x="992"/>
        <item x="2897"/>
        <item x="3194"/>
        <item x="2297"/>
        <item x="403"/>
        <item x="4879"/>
        <item x="554"/>
        <item x="4312"/>
        <item x="1065"/>
        <item x="1540"/>
        <item x="1925"/>
        <item x="2652"/>
        <item x="5657"/>
        <item x="5101"/>
        <item x="5351"/>
        <item x="3534"/>
        <item x="1823"/>
        <item x="513"/>
        <item x="3408"/>
        <item x="4728"/>
        <item x="3197"/>
        <item x="3111"/>
        <item x="6232"/>
        <item x="6223"/>
        <item x="3119"/>
        <item x="5233"/>
        <item x="865"/>
        <item x="3924"/>
        <item x="6096"/>
        <item x="770"/>
        <item x="333"/>
        <item x="3911"/>
        <item x="2059"/>
        <item x="612"/>
        <item x="606"/>
        <item x="2160"/>
        <item x="3695"/>
        <item x="5636"/>
        <item x="2243"/>
        <item x="1734"/>
        <item x="778"/>
        <item x="5106"/>
        <item x="984"/>
        <item x="930"/>
        <item x="5448"/>
        <item x="5366"/>
        <item x="3822"/>
        <item x="830"/>
        <item x="1650"/>
        <item x="2849"/>
        <item x="1675"/>
        <item x="1601"/>
        <item x="3205"/>
        <item x="5907"/>
        <item x="1380"/>
        <item x="6134"/>
        <item x="1690"/>
        <item x="5382"/>
        <item x="1804"/>
        <item x="4502"/>
        <item x="4284"/>
        <item x="4357"/>
        <item x="2355"/>
        <item x="5249"/>
        <item x="3272"/>
        <item x="3642"/>
        <item x="6248"/>
        <item x="2893"/>
        <item x="4413"/>
        <item x="689"/>
        <item x="5243"/>
        <item x="3179"/>
        <item x="1807"/>
        <item x="3343"/>
        <item x="1329"/>
        <item x="880"/>
        <item x="3389"/>
        <item x="3028"/>
        <item x="2070"/>
        <item x="5739"/>
        <item x="193"/>
        <item x="3136"/>
        <item x="2805"/>
        <item x="1730"/>
        <item x="3386"/>
        <item x="3854"/>
        <item x="5740"/>
        <item x="4500"/>
        <item x="2186"/>
        <item x="1284"/>
        <item x="4944"/>
        <item x="3161"/>
        <item x="5761"/>
        <item x="5214"/>
        <item x="1134"/>
        <item x="3494"/>
        <item x="3052"/>
        <item x="1570"/>
        <item x="408"/>
        <item x="2107"/>
        <item x="2022"/>
        <item x="2267"/>
        <item x="5185"/>
        <item x="3692"/>
        <item x="3103"/>
        <item x="2083"/>
        <item x="2337"/>
        <item x="230"/>
        <item x="854"/>
        <item x="853"/>
        <item x="4908"/>
        <item x="5068"/>
        <item x="4070"/>
        <item x="5465"/>
        <item x="5"/>
        <item x="5983"/>
        <item x="49"/>
        <item x="431"/>
        <item x="72"/>
        <item x="2625"/>
        <item x="2819"/>
        <item x="4224"/>
        <item x="1130"/>
        <item x="94"/>
        <item x="1704"/>
        <item x="2882"/>
        <item x="5348"/>
        <item x="339"/>
        <item x="2133"/>
        <item x="2546"/>
        <item x="1397"/>
        <item x="1926"/>
        <item x="3651"/>
        <item x="1408"/>
        <item x="5847"/>
        <item x="3847"/>
        <item x="3274"/>
        <item x="4704"/>
        <item x="2679"/>
        <item x="5337"/>
        <item x="4928"/>
        <item x="2195"/>
        <item x="1476"/>
        <item x="3358"/>
        <item x="1790"/>
        <item x="468"/>
        <item x="5494"/>
        <item x="1602"/>
        <item x="5194"/>
        <item x="1963"/>
        <item x="4026"/>
        <item x="1692"/>
        <item x="5900"/>
        <item x="3195"/>
        <item x="2976"/>
        <item x="2467"/>
        <item x="3380"/>
        <item x="4359"/>
        <item x="4922"/>
        <item x="4950"/>
        <item x="4666"/>
        <item x="4471"/>
        <item x="4432"/>
        <item x="965"/>
        <item x="6157"/>
        <item x="5961"/>
        <item x="4431"/>
        <item x="5804"/>
        <item x="1495"/>
        <item x="4214"/>
        <item x="6034"/>
        <item x="6101"/>
        <item x="2947"/>
        <item x="6153"/>
        <item x="6058"/>
        <item x="6087"/>
        <item x="3280"/>
        <item x="3870"/>
        <item x="953"/>
        <item x="4087"/>
        <item x="3180"/>
        <item x="1237"/>
        <item x="2614"/>
        <item x="224"/>
        <item x="6057"/>
        <item x="47"/>
        <item x="6162"/>
        <item x="2609"/>
        <item x="5720"/>
        <item x="278"/>
        <item x="5709"/>
        <item x="2482"/>
        <item x="931"/>
        <item x="4267"/>
        <item x="2524"/>
        <item x="299"/>
        <item x="3528"/>
        <item x="1976"/>
        <item x="5803"/>
        <item x="1533"/>
        <item x="1224"/>
        <item x="6027"/>
        <item x="4230"/>
        <item x="6053"/>
        <item x="760"/>
        <item x="1755"/>
        <item x="5790"/>
        <item x="1046"/>
        <item x="6119"/>
        <item x="528"/>
        <item x="4105"/>
        <item x="2560"/>
        <item x="5607"/>
        <item x="497"/>
        <item x="4327"/>
        <item x="4386"/>
        <item x="1672"/>
        <item x="4223"/>
        <item x="2570"/>
        <item x="3897"/>
        <item x="2260"/>
        <item x="5479"/>
        <item x="1989"/>
        <item x="1836"/>
        <item x="4225"/>
        <item x="342"/>
        <item x="5387"/>
        <item x="3725"/>
        <item x="1020"/>
        <item x="4027"/>
        <item x="5896"/>
        <item x="2659"/>
        <item x="4401"/>
        <item x="6136"/>
        <item x="5630"/>
        <item x="1293"/>
        <item x="681"/>
        <item x="6051"/>
        <item x="6204"/>
        <item x="1228"/>
        <item x="3787"/>
        <item x="1967"/>
        <item x="790"/>
        <item x="1029"/>
        <item x="4799"/>
        <item x="2210"/>
        <item x="2771"/>
        <item x="5165"/>
        <item x="3980"/>
        <item x="6255"/>
        <item x="5067"/>
        <item x="3149"/>
        <item x="1759"/>
        <item x="3781"/>
        <item x="3297"/>
        <item x="2176"/>
        <item x="3470"/>
        <item x="5441"/>
        <item x="3808"/>
        <item x="3538"/>
        <item x="857"/>
        <item x="2309"/>
        <item x="1389"/>
        <item x="5220"/>
        <item x="1163"/>
        <item x="3222"/>
        <item x="3986"/>
        <item x="5914"/>
        <item x="5385"/>
        <item x="5696"/>
        <item x="4871"/>
        <item x="2486"/>
        <item x="4958"/>
        <item x="4128"/>
        <item x="259"/>
        <item x="1118"/>
        <item x="5625"/>
        <item x="6164"/>
        <item x="251"/>
        <item x="298"/>
        <item x="239"/>
        <item x="5383"/>
        <item x="3633"/>
        <item x="5132"/>
        <item x="4434"/>
        <item x="1207"/>
        <item x="1831"/>
        <item x="4987"/>
        <item x="1004"/>
        <item x="1773"/>
        <item x="3084"/>
        <item x="1795"/>
        <item x="3502"/>
        <item x="561"/>
        <item x="771"/>
        <item x="4948"/>
        <item x="4166"/>
        <item x="611"/>
        <item x="6089"/>
        <item x="5778"/>
        <item x="938"/>
        <item x="1058"/>
        <item x="1312"/>
        <item x="4916"/>
        <item x="1586"/>
        <item x="3484"/>
        <item x="2575"/>
        <item x="310"/>
        <item x="4647"/>
        <item x="4480"/>
        <item x="351"/>
        <item x="2475"/>
        <item x="2154"/>
        <item x="2014"/>
        <item x="2830"/>
        <item x="4420"/>
        <item x="3335"/>
        <item x="5347"/>
        <item x="4543"/>
        <item x="4857"/>
        <item x="4261"/>
        <item x="4492"/>
        <item x="1196"/>
        <item x="2029"/>
        <item x="2945"/>
        <item x="6196"/>
        <item x="4544"/>
        <item x="3928"/>
        <item x="4954"/>
        <item x="5443"/>
        <item x="3492"/>
        <item x="93"/>
        <item x="1674"/>
        <item x="6262"/>
        <item x="1041"/>
        <item x="4838"/>
        <item x="2541"/>
        <item x="4092"/>
        <item x="2895"/>
        <item x="1198"/>
        <item x="5878"/>
        <item x="5269"/>
        <item x="1669"/>
        <item x="171"/>
        <item x="1086"/>
        <item x="2078"/>
        <item x="2779"/>
        <item x="281"/>
        <item x="696"/>
        <item x="2230"/>
        <item x="1933"/>
        <item x="2547"/>
        <item x="4834"/>
        <item x="5138"/>
        <item x="1441"/>
        <item x="2508"/>
        <item x="4831"/>
        <item x="1131"/>
        <item x="2435"/>
        <item x="4403"/>
        <item x="2191"/>
        <item x="1295"/>
        <item x="4425"/>
        <item x="5799"/>
        <item x="2979"/>
        <item x="232"/>
        <item x="945"/>
        <item x="937"/>
        <item x="6055"/>
        <item x="5946"/>
        <item x="5944"/>
        <item x="3962"/>
        <item x="2964"/>
        <item x="658"/>
        <item x="1881"/>
        <item x="5455"/>
        <item x="2983"/>
        <item x="3288"/>
        <item x="2919"/>
        <item x="2752"/>
        <item x="5567"/>
        <item x="5622"/>
        <item x="3486"/>
        <item x="3284"/>
        <item x="1447"/>
        <item x="5997"/>
        <item x="2027"/>
        <item x="3217"/>
        <item x="1984"/>
        <item x="6133"/>
        <item x="5048"/>
        <item x="5140"/>
        <item x="2001"/>
        <item x="235"/>
        <item x="5278"/>
        <item x="5475"/>
        <item x="5706"/>
        <item x="3015"/>
        <item x="1876"/>
        <item x="4507"/>
        <item x="4193"/>
        <item x="4062"/>
        <item x="3025"/>
        <item x="1090"/>
        <item x="3982"/>
        <item x="762"/>
        <item x="4292"/>
        <item x="4077"/>
        <item x="2398"/>
        <item x="3458"/>
        <item x="1079"/>
        <item x="20"/>
        <item x="22"/>
        <item x="553"/>
        <item x="21"/>
        <item x="1694"/>
        <item x="445"/>
        <item x="2915"/>
        <item x="3812"/>
        <item x="5980"/>
        <item x="3585"/>
        <item x="5644"/>
        <item x="529"/>
        <item x="4994"/>
        <item x="6047"/>
        <item x="1017"/>
        <item x="5747"/>
        <item x="5532"/>
        <item x="10"/>
        <item x="5619"/>
        <item x="270"/>
        <item x="4110"/>
        <item x="1426"/>
        <item x="837"/>
        <item x="4765"/>
        <item x="5402"/>
        <item x="5253"/>
        <item x="156"/>
        <item x="1351"/>
        <item x="5338"/>
        <item x="1733"/>
        <item x="2304"/>
        <item x="1407"/>
        <item x="4089"/>
        <item x="5042"/>
        <item x="3400"/>
        <item x="4577"/>
        <item x="1235"/>
        <item x="3544"/>
        <item x="2739"/>
        <item x="5308"/>
        <item x="4200"/>
        <item x="1941"/>
        <item x="1762"/>
        <item x="2567"/>
        <item x="1528"/>
        <item x="3832"/>
        <item x="3461"/>
        <item x="5110"/>
        <item x="3903"/>
        <item x="2827"/>
        <item x="1973"/>
        <item x="1753"/>
        <item x="4157"/>
        <item x="160"/>
        <item x="1105"/>
        <item x="91"/>
        <item x="4849"/>
        <item x="1364"/>
        <item x="3859"/>
        <item x="5941"/>
        <item x="3160"/>
        <item x="794"/>
        <item x="5926"/>
        <item x="6091"/>
        <item x="5205"/>
        <item x="2917"/>
        <item x="4126"/>
        <item x="1365"/>
        <item x="3134"/>
        <item x="3440"/>
        <item x="4646"/>
        <item x="1379"/>
        <item x="4213"/>
        <item x="2466"/>
        <item x="5788"/>
        <item x="592"/>
        <item x="5483"/>
        <item x="3804"/>
        <item x="4362"/>
        <item x="5271"/>
        <item x="6017"/>
        <item x="6110"/>
        <item x="2901"/>
        <item x="3464"/>
        <item x="3856"/>
        <item x="3920"/>
        <item x="6049"/>
        <item x="5319"/>
        <item x="750"/>
        <item x="1639"/>
        <item x="4660"/>
        <item x="2063"/>
        <item x="6090"/>
        <item x="308"/>
        <item x="4777"/>
        <item x="1706"/>
        <item x="1778"/>
        <item x="5643"/>
        <item x="3760"/>
        <item x="6042"/>
        <item x="4844"/>
        <item x="6138"/>
        <item x="4144"/>
        <item x="3258"/>
        <item x="2636"/>
        <item x="301"/>
        <item x="4653"/>
        <item x="2007"/>
        <item x="1566"/>
        <item x="3819"/>
        <item x="5002"/>
        <item x="4763"/>
        <item x="754"/>
        <item x="361"/>
        <item x="46"/>
        <item x="917"/>
        <item x="5665"/>
        <item x="5750"/>
        <item x="4881"/>
        <item x="2644"/>
        <item x="262"/>
        <item x="2681"/>
        <item x="4510"/>
        <item x="4569"/>
        <item x="3960"/>
        <item x="3529"/>
        <item x="5942"/>
        <item x="257"/>
        <item x="4724"/>
        <item x="3260"/>
        <item x="73"/>
        <item x="1945"/>
        <item x="4035"/>
        <item x="4153"/>
        <item x="4721"/>
        <item x="1635"/>
        <item x="5546"/>
        <item x="5875"/>
        <item x="720"/>
        <item x="268"/>
        <item x="1952"/>
        <item x="5071"/>
        <item x="1496"/>
        <item x="692"/>
        <item x="1935"/>
        <item x="2197"/>
        <item x="3315"/>
        <item x="2803"/>
        <item x="1253"/>
        <item x="3289"/>
        <item x="1946"/>
        <item x="3795"/>
        <item x="3927"/>
        <item x="2490"/>
        <item x="5357"/>
        <item x="1217"/>
        <item x="2880"/>
        <item x="3066"/>
        <item x="4226"/>
        <item x="5885"/>
        <item x="2553"/>
        <item x="2365"/>
        <item x="2611"/>
        <item x="410"/>
        <item x="2562"/>
        <item x="1786"/>
        <item x="849"/>
        <item x="2824"/>
        <item x="4368"/>
        <item x="4581"/>
        <item x="815"/>
        <item x="2743"/>
        <item x="5901"/>
        <item x="560"/>
        <item x="2823"/>
        <item x="1114"/>
        <item x="5601"/>
        <item x="1465"/>
        <item x="2912"/>
        <item x="2933"/>
        <item x="3803"/>
        <item x="3983"/>
        <item x="5045"/>
        <item x="5935"/>
        <item x="3452"/>
        <item x="6187"/>
        <item x="4028"/>
        <item x="5662"/>
        <item x="2748"/>
        <item x="1811"/>
        <item x="3302"/>
        <item x="3855"/>
        <item x="4040"/>
        <item x="3718"/>
        <item x="5330"/>
        <item x="1338"/>
        <item x="1297"/>
        <item x="4687"/>
        <item x="285"/>
        <item x="2904"/>
        <item x="446"/>
        <item x="3805"/>
        <item x="254"/>
        <item x="5575"/>
        <item x="3563"/>
        <item x="5661"/>
        <item x="3430"/>
        <item x="1386"/>
        <item x="5902"/>
        <item x="4243"/>
        <item x="4393"/>
        <item x="2507"/>
        <item x="4402"/>
        <item x="5105"/>
        <item x="4147"/>
        <item x="1800"/>
        <item x="2532"/>
        <item x="3952"/>
        <item x="5667"/>
        <item x="2471"/>
        <item x="1110"/>
        <item x="4375"/>
        <item x="5943"/>
        <item x="3349"/>
        <item x="1302"/>
        <item x="492"/>
        <item x="5848"/>
        <item x="4745"/>
        <item x="4755"/>
        <item x="3468"/>
        <item x="4063"/>
        <item x="5156"/>
        <item x="501"/>
        <item x="4217"/>
        <item x="654"/>
        <item x="1176"/>
        <item x="2672"/>
        <item x="5888"/>
        <item x="5340"/>
        <item x="3546"/>
        <item x="423"/>
        <item x="2884"/>
        <item x="16"/>
        <item x="3586"/>
        <item x="184"/>
        <item x="5976"/>
        <item x="834"/>
        <item x="664"/>
        <item x="632"/>
        <item x="2472"/>
        <item x="3746"/>
        <item x="2074"/>
        <item x="3175"/>
        <item x="668"/>
        <item x="1714"/>
        <item x="1853"/>
        <item x="6266"/>
        <item x="5384"/>
        <item x="6181"/>
        <item x="1530"/>
        <item x="4488"/>
        <item x="2199"/>
        <item x="2374"/>
        <item x="1384"/>
        <item x="4120"/>
        <item x="3846"/>
        <item x="2925"/>
        <item x="5514"/>
        <item x="1199"/>
        <item x="1940"/>
        <item x="1485"/>
        <item x="2011"/>
        <item x="4263"/>
        <item x="3368"/>
        <item x="1893"/>
        <item x="961"/>
        <item x="5810"/>
        <item x="4920"/>
        <item x="6129"/>
        <item x="4814"/>
        <item x="4015"/>
        <item x="4633"/>
        <item x="206"/>
        <item x="221"/>
        <item x="411"/>
        <item x="374"/>
        <item x="674"/>
        <item x="5768"/>
        <item x="1716"/>
        <item x="2516"/>
        <item x="149"/>
        <item x="4851"/>
        <item x="5144"/>
        <item x="5445"/>
        <item x="2788"/>
        <item x="3333"/>
        <item x="2922"/>
        <item x="6210"/>
        <item x="5956"/>
        <item x="3985"/>
        <item x="4743"/>
        <item x="5552"/>
        <item x="989"/>
        <item x="1473"/>
        <item x="2380"/>
        <item x="208"/>
        <item x="4582"/>
        <item x="3030"/>
        <item x="1990"/>
        <item x="2319"/>
        <item x="0"/>
        <item x="1521"/>
        <item x="2386"/>
        <item x="1815"/>
        <item x="2372"/>
        <item x="480"/>
        <item x="1909"/>
        <item x="195"/>
        <item x="175"/>
        <item x="2082"/>
        <item x="5604"/>
        <item x="3629"/>
        <item x="35"/>
        <item x="4139"/>
        <item x="5376"/>
        <item x="1583"/>
        <item x="5850"/>
        <item x="1764"/>
        <item x="2995"/>
        <item x="1460"/>
        <item x="4512"/>
        <item x="3699"/>
        <item x="5273"/>
        <item x="1760"/>
        <item x="3511"/>
        <item x="1221"/>
        <item x="4863"/>
        <item x="5590"/>
        <item x="5704"/>
        <item x="2808"/>
        <item x="3524"/>
        <item x="2148"/>
        <item x="5560"/>
        <item x="4397"/>
        <item x="2166"/>
        <item x="6092"/>
        <item x="5797"/>
        <item x="6059"/>
        <item x="5970"/>
        <item x="4369"/>
        <item x="3285"/>
        <item x="1866"/>
        <item x="5216"/>
        <item x="5623"/>
        <item x="5030"/>
        <item x="5988"/>
        <item x="1983"/>
        <item x="421"/>
        <item x="603"/>
        <item x="3057"/>
        <item x="5294"/>
        <item x="4020"/>
        <item x="811"/>
        <item x="1193"/>
        <item x="1264"/>
        <item x="3813"/>
        <item x="4536"/>
        <item x="3886"/>
        <item x="3945"/>
        <item x="2728"/>
        <item x="2790"/>
        <item x="2187"/>
        <item x="3577"/>
        <item x="1291"/>
        <item x="3163"/>
        <item x="5129"/>
        <item x="5577"/>
        <item x="335"/>
        <item x="2048"/>
        <item x="1500"/>
        <item x="226"/>
        <item x="6142"/>
        <item x="6032"/>
        <item x="1942"/>
        <item x="307"/>
        <item x="306"/>
        <item x="6083"/>
        <item x="5672"/>
        <item x="5670"/>
        <item x="2572"/>
        <item x="496"/>
        <item x="4117"/>
        <item x="2522"/>
        <item x="1378"/>
        <item x="1376"/>
        <item x="5120"/>
        <item x="821"/>
        <item x="3998"/>
        <item x="1158"/>
        <item x="4487"/>
        <item x="483"/>
        <item x="2840"/>
        <item x="5886"/>
        <item x="5417"/>
        <item x="1256"/>
        <item x="1913"/>
        <item x="2072"/>
        <item x="4033"/>
        <item x="3206"/>
        <item x="2294"/>
        <item x="330"/>
        <item x="6186"/>
        <item x="876"/>
        <item x="676"/>
        <item x="724"/>
        <item x="1883"/>
        <item x="2274"/>
        <item x="6094"/>
        <item x="4938"/>
        <item x="1194"/>
        <item x="1155"/>
        <item x="5377"/>
        <item x="814"/>
        <item x="2802"/>
        <item x="5369"/>
        <item x="1715"/>
        <item x="5726"/>
        <item x="4452"/>
        <item x="4100"/>
        <item x="1372"/>
        <item x="3873"/>
        <item x="816"/>
        <item x="520"/>
        <item x="3356"/>
        <item x="5297"/>
        <item x="62"/>
        <item x="5533"/>
        <item x="1458"/>
        <item x="1797"/>
        <item x="895"/>
        <item x="1646"/>
        <item x="2677"/>
        <item x="1251"/>
        <item x="2568"/>
        <item x="5717"/>
        <item x="1405"/>
        <item x="3800"/>
        <item x="2563"/>
        <item x="991"/>
        <item x="4654"/>
        <item x="572"/>
        <item x="2071"/>
        <item x="4009"/>
        <item x="4878"/>
        <item x="510"/>
        <item x="3860"/>
        <item x="3091"/>
        <item x="1323"/>
        <item x="5879"/>
        <item x="3987"/>
        <item x="289"/>
        <item x="6120"/>
        <item x="3635"/>
        <item x="675"/>
        <item x="5871"/>
        <item x="5359"/>
        <item x="2094"/>
        <item x="162"/>
        <item x="1151"/>
        <item x="3453"/>
        <item x="5215"/>
        <item x="4057"/>
        <item x="1296"/>
        <item x="5469"/>
        <item x="5177"/>
        <item x="1843"/>
        <item x="4816"/>
        <item x="6084"/>
        <item x="432"/>
        <item x="4148"/>
        <item x="2978"/>
        <item x="4078"/>
        <item x="3503"/>
        <item x="71"/>
        <item x="5585"/>
        <item x="3582"/>
        <item x="4658"/>
        <item x="6166"/>
        <item x="2848"/>
        <item x="1961"/>
        <item x="5968"/>
        <item x="868"/>
        <item x="2997"/>
        <item x="6012"/>
        <item x="4271"/>
        <item x="5086"/>
        <item x="1292"/>
        <item x="4039"/>
        <item x="150"/>
        <item x="2842"/>
        <item x="5486"/>
        <item x="4505"/>
        <item x="2759"/>
        <item x="465"/>
        <item x="247"/>
        <item x="4612"/>
        <item x="5390"/>
        <item x="178"/>
        <item x="437"/>
        <item x="5507"/>
        <item x="37"/>
        <item x="6030"/>
        <item x="3167"/>
        <item x="6124"/>
        <item x="2684"/>
        <item x="4869"/>
        <item x="742"/>
        <item x="6054"/>
        <item x="666"/>
        <item x="5149"/>
        <item x="4269"/>
        <item x="4052"/>
        <item x="4330"/>
        <item x="3216"/>
        <item x="2580"/>
        <item x="2322"/>
        <item x="3023"/>
        <item x="5134"/>
        <item x="6269"/>
        <item x="4913"/>
        <item x="4670"/>
        <item x="3578"/>
        <item x="5755"/>
        <item x="5392"/>
        <item x="1418"/>
        <item x="2385"/>
        <item x="2315"/>
        <item x="2903"/>
        <item x="4478"/>
        <item x="3852"/>
        <item x="5436"/>
        <item x="1615"/>
        <item x="1830"/>
        <item x="2768"/>
        <item x="1436"/>
        <item x="6063"/>
        <item x="286"/>
        <item x="4909"/>
        <item x="2589"/>
        <item x="1271"/>
        <item x="50"/>
        <item x="5716"/>
        <item x="3398"/>
        <item x="6242"/>
        <item x="4021"/>
        <item x="4445"/>
        <item x="1298"/>
        <item x="4352"/>
        <item x="6037"/>
        <item x="3938"/>
        <item x="3346"/>
        <item x="6244"/>
        <item x="3866"/>
        <item x="6220"/>
        <item x="5225"/>
        <item x="900"/>
        <item x="642"/>
        <item x="398"/>
        <item x="6148"/>
        <item x="2338"/>
        <item x="203"/>
        <item x="3243"/>
        <item x="6077"/>
        <item x="3731"/>
        <item x="6252"/>
        <item x="1181"/>
        <item x="5909"/>
        <item x="3329"/>
        <item x="363"/>
        <item x="4004"/>
        <item x="1563"/>
        <item x="4436"/>
        <item x="375"/>
        <item x="5451"/>
        <item x="3571"/>
        <item x="4048"/>
        <item x="1142"/>
        <item x="516"/>
        <item x="5611"/>
        <item x="3126"/>
        <item x="3026"/>
        <item x="412"/>
        <item x="387"/>
        <item x="4795"/>
        <item x="2169"/>
        <item x="2504"/>
        <item x="6179"/>
        <item x="1637"/>
        <item x="2774"/>
        <item x="1678"/>
        <item x="3251"/>
        <item x="3770"/>
        <item x="661"/>
        <item x="5254"/>
        <item x="5632"/>
        <item x="4296"/>
        <item x="4426"/>
        <item x="196"/>
        <item x="6106"/>
        <item x="5964"/>
        <item x="5534"/>
        <item x="4562"/>
        <item x="5286"/>
        <item x="6144"/>
        <item x="1315"/>
        <item x="1918"/>
        <item x="6230"/>
        <item x="3724"/>
        <item x="4121"/>
        <item x="4151"/>
        <item x="329"/>
        <item x="86"/>
        <item x="1478"/>
        <item x="850"/>
        <item x="3115"/>
        <item x="5512"/>
        <item x="3785"/>
        <item x="4642"/>
        <item x="145"/>
        <item x="4918"/>
        <item x="5978"/>
        <item x="5680"/>
        <item x="734"/>
        <item x="2382"/>
        <item x="4496"/>
        <item x="2157"/>
        <item x="1808"/>
        <item x="5407"/>
        <item x="3404"/>
        <item x="7"/>
        <item x="4016"/>
        <item x="1304"/>
        <item x="5406"/>
        <item x="786"/>
        <item x="3193"/>
        <item x="1348"/>
        <item x="5540"/>
        <item x="3339"/>
        <item x="2031"/>
        <item x="204"/>
        <item x="5201"/>
        <item x="4794"/>
        <item x="271"/>
        <item x="6265"/>
        <item x="2781"/>
        <item x="4391"/>
        <item x="2280"/>
        <item x="4771"/>
        <item x="4523"/>
        <item x="5912"/>
        <item x="4372"/>
        <item x="5910"/>
        <item x="5612"/>
        <item x="913"/>
        <item x="5635"/>
        <item x="2363"/>
        <item x="5529"/>
        <item x="6190"/>
        <item x="1080"/>
        <item x="3496"/>
        <item x="1693"/>
        <item x="699"/>
        <item x="3715"/>
        <item x="824"/>
        <item x="2233"/>
        <item x="3152"/>
        <item x="2872"/>
        <item x="4134"/>
        <item x="5681"/>
        <item x="5563"/>
        <item x="6045"/>
        <item x="5358"/>
        <item x="1044"/>
        <item x="5668"/>
        <item x="460"/>
        <item x="2847"/>
        <item x="5100"/>
        <item x="1433"/>
        <item x="6116"/>
        <item x="5835"/>
        <item x="4085"/>
        <item x="463"/>
        <item x="4259"/>
        <item x="3751"/>
        <item x="2018"/>
        <item x="274"/>
        <item x="3397"/>
        <item x="5549"/>
        <item x="3245"/>
        <item x="2841"/>
        <item x="1467"/>
        <item x="3880"/>
        <item x="1538"/>
        <item x="4852"/>
        <item x="5167"/>
        <item x="5905"/>
        <item x="348"/>
        <item x="3956"/>
        <item x="1019"/>
        <item x="3959"/>
        <item x="2136"/>
        <item x="2008"/>
        <item x="4949"/>
        <item x="5921"/>
        <item x="4549"/>
        <item x="1630"/>
        <item x="2358"/>
        <item x="108"/>
        <item x="4116"/>
        <item x="6227"/>
        <item x="4056"/>
        <item x="5576"/>
        <item x="1145"/>
        <item x="1627"/>
        <item x="2877"/>
        <item x="1739"/>
        <item x="2488"/>
        <item x="2778"/>
        <item x="2699"/>
        <item x="6260"/>
        <item x="1879"/>
        <item x="5856"/>
        <item x="5798"/>
        <item x="3290"/>
        <item x="1200"/>
        <item x="2854"/>
        <item x="3579"/>
        <item x="1115"/>
        <item x="3970"/>
        <item x="4841"/>
        <item x="3324"/>
        <item x="6163"/>
        <item x="3739"/>
        <item x="911"/>
        <item x="3620"/>
        <item x="352"/>
        <item x="3471"/>
        <item x="273"/>
        <item x="3978"/>
        <item x="1810"/>
        <item x="1393"/>
        <item x="904"/>
        <item x="4158"/>
        <item x="3482"/>
        <item x="4630"/>
        <item x="1928"/>
        <item x="5246"/>
        <item x="4897"/>
        <item x="1580"/>
        <item x="2987"/>
        <item x="4990"/>
        <item x="3858"/>
        <item x="2706"/>
        <item x="5868"/>
        <item x="476"/>
        <item x="2067"/>
        <item x="4430"/>
        <item x="5783"/>
        <item x="2592"/>
        <item x="3337"/>
        <item x="1988"/>
        <item x="4686"/>
        <item x="4366"/>
        <item x="4138"/>
        <item x="194"/>
        <item x="4561"/>
        <item x="6141"/>
        <item x="3354"/>
        <item x="4080"/>
        <item x="3042"/>
        <item x="1825"/>
        <item x="5855"/>
        <item x="2624"/>
        <item x="320"/>
        <item x="4902"/>
        <item x="1202"/>
        <item x="3677"/>
        <item x="840"/>
        <item x="4574"/>
        <item x="5571"/>
        <item x="1569"/>
        <item x="4953"/>
        <item x="3104"/>
        <item x="1562"/>
        <item x="2617"/>
        <item x="1656"/>
        <item x="1897"/>
        <item x="4912"/>
        <item x="4287"/>
        <item x="5161"/>
        <item x="672"/>
        <item x="761"/>
        <item x="954"/>
        <item x="5582"/>
        <item x="759"/>
        <item x="4570"/>
        <item x="4171"/>
        <item x="4012"/>
        <item x="2446"/>
        <item x="2344"/>
        <item x="1129"/>
        <item x="1480"/>
        <item x="2330"/>
        <item x="3669"/>
        <item x="2734"/>
        <item x="2602"/>
        <item x="5386"/>
        <item x="4775"/>
        <item x="5702"/>
        <item x="847"/>
        <item x="2317"/>
        <item x="537"/>
        <item x="454"/>
        <item x="4254"/>
        <item x="735"/>
        <item x="4199"/>
        <item x="4305"/>
        <item x="4963"/>
        <item x="1724"/>
        <item x="1030"/>
        <item x="4064"/>
        <item x="1892"/>
        <item x="4751"/>
        <item x="8"/>
        <item x="1455"/>
        <item x="3713"/>
        <item x="5966"/>
        <item x="1659"/>
        <item x="5499"/>
        <item x="4701"/>
        <item x="3125"/>
        <item x="4335"/>
        <item x="4474"/>
        <item x="3776"/>
        <item x="5734"/>
        <item x="5074"/>
        <item x="3954"/>
        <item x="36"/>
        <item x="2089"/>
        <item x="5843"/>
        <item x="3225"/>
        <item x="5929"/>
        <item x="5073"/>
        <item x="3278"/>
        <item x="951"/>
        <item x="5735"/>
        <item x="1970"/>
        <item x="877"/>
        <item x="1775"/>
        <item x="826"/>
        <item x="5491"/>
        <item x="4747"/>
        <item x="1745"/>
        <item x="3085"/>
        <item x="1701"/>
        <item x="2760"/>
        <item x="1850"/>
        <item x="4002"/>
        <item x="4682"/>
        <item x="4103"/>
        <item x="5627"/>
        <item x="4444"/>
        <item x="1367"/>
        <item x="2742"/>
        <item x="4617"/>
        <item x="240"/>
        <item x="4289"/>
        <item x="3971"/>
        <item x="4376"/>
        <item x="2125"/>
        <item x="1722"/>
        <item x="766"/>
        <item x="2432"/>
        <item x="3345"/>
        <item x="4595"/>
        <item x="3615"/>
        <item x="888"/>
        <item x="186"/>
        <item x="277"/>
        <item x="2377"/>
        <item x="5301"/>
        <item x="1603"/>
        <item x="2726"/>
        <item x="1780"/>
        <item x="1262"/>
        <item x="2658"/>
        <item x="2159"/>
        <item x="920"/>
        <item x="1218"/>
        <item x="2013"/>
        <item x="4725"/>
        <item x="1854"/>
        <item x="4867"/>
        <item x="4060"/>
        <item x="4125"/>
        <item x="2702"/>
        <item x="5352"/>
        <item x="5458"/>
        <item x="245"/>
        <item x="5460"/>
        <item x="2936"/>
        <item x="2450"/>
        <item x="5118"/>
        <item x="2621"/>
        <item x="5934"/>
        <item x="63"/>
        <item x="5832"/>
        <item x="3436"/>
        <item x="1066"/>
        <item x="1717"/>
        <item x="3569"/>
        <item x="4104"/>
        <item x="3451"/>
        <item x="2408"/>
        <item x="1281"/>
        <item x="1769"/>
        <item x="1977"/>
        <item x="1996"/>
        <item x="2860"/>
        <item x="3705"/>
        <item x="4830"/>
        <item x="1231"/>
        <item x="1513"/>
        <item x="3661"/>
        <item x="1514"/>
        <item x="633"/>
        <item x="1434"/>
        <item x="1697"/>
        <item x="783"/>
        <item x="1687"/>
        <item x="5787"/>
        <item x="1596"/>
        <item x="3824"/>
        <item x="2998"/>
        <item x="4373"/>
        <item x="4764"/>
        <item x="1345"/>
        <item x="3275"/>
        <item x="3519"/>
        <item x="4674"/>
        <item x="1443"/>
        <item x="466"/>
        <item x="2325"/>
        <item x="3907"/>
        <item x="5748"/>
        <item x="313"/>
        <item x="3192"/>
        <item x="1997"/>
        <item x="3158"/>
        <item x="1366"/>
        <item x="533"/>
        <item x="2102"/>
        <item x="264"/>
        <item x="4109"/>
        <item x="4086"/>
        <item x="2694"/>
        <item x="1180"/>
        <item x="1328"/>
        <item x="5473"/>
        <item x="120"/>
        <item x="3491"/>
        <item x="5316"/>
        <item x="3189"/>
        <item x="1561"/>
        <item x="6099"/>
        <item x="4058"/>
        <item x="5864"/>
        <item x="1660"/>
        <item x="3525"/>
        <item x="2955"/>
        <item x="5481"/>
        <item x="3357"/>
        <item x="890"/>
        <item x="707"/>
        <item x="5741"/>
        <item x="3693"/>
        <item x="932"/>
        <item x="5336"/>
        <item x="2932"/>
        <item x="4481"/>
        <item x="2892"/>
        <item x="3256"/>
        <item x="1411"/>
        <item x="462"/>
        <item x="2232"/>
        <item x="3771"/>
        <item x="4709"/>
        <item x="5959"/>
        <item x="5642"/>
        <item x="5112"/>
        <item x="2005"/>
        <item x="1374"/>
        <item x="2665"/>
        <item x="207"/>
        <item x="5197"/>
        <item x="3616"/>
        <item x="2531"/>
        <item x="835"/>
        <item x="1577"/>
        <item x="3900"/>
        <item x="968"/>
        <item x="6184"/>
        <item x="4968"/>
        <item x="2489"/>
        <item x="1113"/>
        <item x="1554"/>
        <item x="1354"/>
        <item x="1923"/>
        <item x="39"/>
        <item x="253"/>
        <item x="2956"/>
        <item x="898"/>
        <item x="2407"/>
        <item x="2751"/>
        <item x="4776"/>
        <item x="1226"/>
        <item x="2313"/>
        <item x="2921"/>
        <item x="1992"/>
        <item x="3754"/>
        <item x="5495"/>
        <item x="2039"/>
        <item x="1542"/>
        <item x="5300"/>
        <item x="3409"/>
        <item x="79"/>
        <item x="6228"/>
        <item x="829"/>
        <item x="2277"/>
        <item x="5796"/>
        <item x="5893"/>
        <item x="5897"/>
        <item x="5496"/>
        <item x="5329"/>
        <item x="772"/>
        <item x="44"/>
        <item x="3031"/>
        <item x="1781"/>
        <item x="3882"/>
        <item x="420"/>
        <item x="6250"/>
        <item x="644"/>
        <item x="1754"/>
        <item x="6031"/>
        <item x="3"/>
        <item x="845"/>
        <item x="4893"/>
        <item x="4537"/>
        <item x="5302"/>
        <item x="1871"/>
        <item x="2707"/>
        <item x="5919"/>
        <item x="5282"/>
        <item x="6165"/>
        <item x="3922"/>
        <item x="5515"/>
        <item x="2236"/>
        <item x="2149"/>
        <item x="2367"/>
        <item x="1186"/>
        <item x="4637"/>
        <item x="1317"/>
        <item x="5076"/>
        <item x="5457"/>
        <item x="2697"/>
        <item x="5908"/>
        <item x="4355"/>
        <item x="3689"/>
        <item x="3116"/>
        <item x="4059"/>
        <item x="4161"/>
        <item x="1747"/>
        <item x="4808"/>
        <item x="2112"/>
        <item x="4011"/>
        <item x="3265"/>
        <item x="3370"/>
        <item x="5834"/>
        <item x="3647"/>
        <item x="1249"/>
        <item x="2685"/>
        <item x="116"/>
        <item x="300"/>
        <item x="1266"/>
        <item x="1007"/>
        <item x="4209"/>
        <item x="3495"/>
        <item x="1772"/>
        <item x="4094"/>
        <item x="1647"/>
        <item x="4980"/>
        <item x="4323"/>
        <item x="3183"/>
        <item x="3942"/>
        <item x="4868"/>
        <item x="875"/>
        <item x="4629"/>
        <item x="2259"/>
        <item x="4234"/>
        <item x="3261"/>
        <item x="4801"/>
        <item x="4707"/>
        <item x="4079"/>
        <item x="3412"/>
        <item x="4621"/>
        <item x="1980"/>
        <item x="5159"/>
        <item x="4979"/>
        <item x="1232"/>
        <item x="2534"/>
        <item x="4038"/>
        <item x="5010"/>
        <item x="489"/>
        <item x="4154"/>
        <item x="4173"/>
        <item x="3213"/>
        <item x="4242"/>
        <item x="5876"/>
        <item x="1632"/>
        <item x="936"/>
        <item x="939"/>
        <item x="1006"/>
        <item x="4598"/>
        <item x="3142"/>
        <item x="2257"/>
        <item x="4404"/>
        <item x="2521"/>
        <item x="4405"/>
        <item x="2555"/>
        <item x="2301"/>
        <item x="718"/>
        <item x="2098"/>
        <item x="982"/>
        <item x="5760"/>
        <item x="1625"/>
        <item x="4332"/>
        <item x="297"/>
        <item x="3609"/>
        <item x="3186"/>
        <item x="258"/>
        <item x="1518"/>
        <item x="5052"/>
        <item x="795"/>
        <item x="1493"/>
        <item x="1210"/>
        <item x="413"/>
        <item x="4093"/>
        <item x="4236"/>
        <item x="170"/>
        <item x="2850"/>
        <item x="6158"/>
        <item x="949"/>
        <item x="5315"/>
        <item x="3159"/>
        <item x="2944"/>
        <item x="135"/>
        <item x="141"/>
        <item x="5927"/>
        <item x="6160"/>
        <item x="3893"/>
        <item x="6259"/>
        <item x="2333"/>
        <item x="5649"/>
        <item x="292"/>
        <item x="2218"/>
        <item x="1648"/>
        <item x="1010"/>
        <item x="3608"/>
        <item x="376"/>
        <item x="5459"/>
        <item x="2200"/>
        <item x="5674"/>
        <item x="4025"/>
        <item x="294"/>
        <item x="48"/>
        <item x="659"/>
        <item x="5234"/>
        <item x="1981"/>
        <item x="4101"/>
        <item x="76"/>
        <item x="176"/>
        <item x="457"/>
        <item x="4394"/>
        <item x="219"/>
        <item x="1911"/>
        <item x="293"/>
        <item x="2268"/>
        <item x="650"/>
        <item x="393"/>
        <item x="2512"/>
        <item x="1886"/>
        <item x="29"/>
        <item x="3248"/>
        <item x="5396"/>
        <item x="311"/>
        <item x="4229"/>
        <item x="1438"/>
        <item x="5753"/>
        <item x="3522"/>
        <item x="1214"/>
        <item x="3741"/>
        <item x="1309"/>
        <item x="4061"/>
        <item x="1885"/>
        <item x="3840"/>
        <item x="3098"/>
        <item x="3600"/>
        <item x="1306"/>
        <item x="801"/>
        <item x="2908"/>
        <item x="140"/>
        <item x="4317"/>
        <item x="2565"/>
        <item x="365"/>
        <item x="3872"/>
        <item x="3466"/>
        <item x="1895"/>
        <item x="2623"/>
        <item x="6082"/>
        <item x="3143"/>
        <item x="2339"/>
        <item x="6111"/>
        <item x="1890"/>
        <item x="797"/>
        <item x="2252"/>
        <item x="2118"/>
        <item x="5892"/>
        <item x="2238"/>
        <item x="3497"/>
        <item x="4207"/>
        <item x="3465"/>
        <item x="2476"/>
        <item x="728"/>
        <item x="2510"/>
        <item x="4042"/>
        <item x="6235"/>
        <item x="4320"/>
        <item x="3110"/>
        <item x="3423"/>
        <item x="4761"/>
        <item x="402"/>
        <item x="957"/>
        <item x="316"/>
        <item x="381"/>
        <item x="1950"/>
        <item x="5345"/>
        <item x="4991"/>
        <item x="2660"/>
        <item x="3958"/>
        <item x="4573"/>
        <item x="3507"/>
        <item x="2024"/>
        <item x="3914"/>
        <item x="2451"/>
        <item x="4754"/>
        <item x="6236"/>
        <item x="5690"/>
        <item x="1294"/>
        <item x="3306"/>
        <item x="1516"/>
        <item x="2653"/>
        <item x="123"/>
        <item x="4183"/>
        <item x="2459"/>
        <item x="4155"/>
        <item x="3868"/>
        <item x="3332"/>
        <item x="4283"/>
        <item x="4398"/>
        <item x="4564"/>
        <item x="806"/>
        <item x="3064"/>
        <item x="288"/>
        <item x="2092"/>
        <item x="4591"/>
        <item x="6243"/>
        <item x="958"/>
        <item x="2695"/>
        <item x="1300"/>
        <item x="3662"/>
        <item x="458"/>
        <item x="5890"/>
        <item x="3658"/>
        <item x="3041"/>
        <item x="2835"/>
        <item x="3682"/>
        <item x="5342"/>
        <item x="3234"/>
        <item x="1833"/>
        <item x="4673"/>
        <item x="1056"/>
        <item x="5841"/>
        <item x="4656"/>
        <item x="2081"/>
        <item x="3037"/>
        <item x="5764"/>
        <item x="2650"/>
        <item x="3888"/>
        <item x="4519"/>
        <item x="1522"/>
        <item x="4288"/>
        <item x="2452"/>
        <item x="2626"/>
        <item x="1610"/>
        <item x="4840"/>
        <item x="5474"/>
        <item x="6104"/>
        <item x="1631"/>
        <item x="874"/>
        <item x="4587"/>
        <item x="2727"/>
        <item x="1205"/>
        <item x="4521"/>
        <item x="444"/>
        <item x="3094"/>
        <item x="1592"/>
        <item x="475"/>
        <item x="3536"/>
        <item x="1916"/>
        <item x="2968"/>
        <item x="2278"/>
        <item x="4108"/>
        <item x="4603"/>
        <item x="3989"/>
        <item x="3168"/>
        <item x="1359"/>
        <item x="3450"/>
        <item x="3969"/>
        <item x="5520"/>
        <item x="2782"/>
        <item x="1431"/>
        <item x="5584"/>
        <item x="986"/>
        <item x="6180"/>
        <item x="1947"/>
        <item x="552"/>
        <item x="4768"/>
        <item x="3816"/>
        <item x="773"/>
        <item x="5171"/>
        <item x="4853"/>
        <item x="4705"/>
        <item x="5264"/>
        <item x="2571"/>
        <item x="2497"/>
        <item x="4605"/>
        <item x="1040"/>
        <item x="5759"/>
        <item x="2437"/>
        <item x="1738"/>
        <item x="1216"/>
        <item x="372"/>
        <item x="5548"/>
        <item x="2577"/>
        <item x="1904"/>
        <item x="1609"/>
        <item x="2393"/>
        <item x="4892"/>
        <item x="1140"/>
        <item x="2833"/>
        <item x="1856"/>
        <item x="3051"/>
        <item x="2772"/>
        <item x="2453"/>
        <item x="4382"/>
        <item x="5288"/>
        <item x="1377"/>
        <item x="1122"/>
        <item x="6149"/>
        <item x="4926"/>
        <item x="1510"/>
        <item x="5289"/>
        <item x="702"/>
        <item x="2569"/>
        <item x="2683"/>
        <item x="1812"/>
        <item x="3666"/>
        <item x="993"/>
        <item x="3744"/>
        <item x="3128"/>
        <item x="4344"/>
        <item x="2557"/>
        <item x="2552"/>
        <item x="1160"/>
        <item x="983"/>
        <item x="4895"/>
        <item x="3790"/>
        <item x="1072"/>
        <item x="6117"/>
        <item x="3964"/>
        <item x="5346"/>
        <item x="5938"/>
        <item x="2174"/>
        <item x="197"/>
        <item x="4810"/>
        <item x="4349"/>
        <item x="5493"/>
        <item x="956"/>
        <item x="4314"/>
        <item x="1471"/>
        <item x="899"/>
        <item x="5317"/>
        <item x="4546"/>
        <item x="2604"/>
        <item x="2984"/>
        <item x="2745"/>
        <item x="569"/>
        <item x="1937"/>
        <item x="1064"/>
        <item x="2780"/>
        <item x="6240"/>
        <item x="1043"/>
        <item x="2185"/>
        <item x="4319"/>
        <item x="2632"/>
        <item x="3442"/>
        <item x="5240"/>
        <item x="5127"/>
        <item x="1022"/>
        <item x="6156"/>
        <item x="1222"/>
        <item x="1318"/>
        <item x="5580"/>
        <item x="4495"/>
        <item x="231"/>
        <item x="1225"/>
        <item x="3905"/>
        <item x="1263"/>
        <item x="2495"/>
        <item x="4051"/>
        <item x="1077"/>
        <item x="4947"/>
        <item x="1310"/>
        <item x="3376"/>
        <item x="115"/>
        <item x="284"/>
        <item x="1054"/>
        <item x="1832"/>
        <item x="4542"/>
        <item x="3649"/>
        <item x="85"/>
        <item x="3313"/>
        <item x="3574"/>
        <item x="153"/>
        <item x="3304"/>
        <item x="4846"/>
        <item x="1589"/>
        <item x="5870"/>
        <item x="5693"/>
        <item x="5148"/>
        <item x="5963"/>
        <item x="1860"/>
        <item x="3003"/>
        <item x="210"/>
        <item x="3319"/>
        <item x="5036"/>
        <item x="6195"/>
        <item x="2284"/>
        <item x="5007"/>
        <item x="3607"/>
        <item x="1459"/>
        <item x="1409"/>
        <item x="5109"/>
        <item x="2418"/>
        <item x="1641"/>
        <item x="4931"/>
        <item x="1316"/>
        <item x="5827"/>
        <item x="1419"/>
        <item x="228"/>
        <item x="4722"/>
        <item x="2028"/>
        <item x="4013"/>
        <item x="4877"/>
        <item x="909"/>
        <item x="3934"/>
        <item x="4415"/>
        <item x="3901"/>
        <item x="4247"/>
        <item x="1712"/>
        <item x="2064"/>
        <item x="4529"/>
        <item x="6086"/>
        <item x="753"/>
        <item x="1620"/>
        <item x="1394"/>
        <item x="1135"/>
        <item x="2517"/>
        <item x="2040"/>
        <item x="604"/>
        <item x="3560"/>
        <item x="5059"/>
        <item x="3657"/>
        <item x="3601"/>
        <item x="4872"/>
        <item x="5506"/>
        <item x="2792"/>
        <item x="1638"/>
        <item x="4548"/>
        <item x="3834"/>
        <item x="519"/>
        <item x="2182"/>
        <item x="1153"/>
        <item x="434"/>
        <item x="52"/>
        <item x="414"/>
        <item x="3062"/>
        <item x="532"/>
        <item x="5925"/>
        <item x="2421"/>
        <item x="4106"/>
        <item x="4634"/>
        <item x="4984"/>
        <item x="5595"/>
        <item x="4824"/>
        <item x="1277"/>
        <item x="174"/>
        <item x="2068"/>
        <item x="6050"/>
        <item x="5320"/>
        <item x="5331"/>
        <item x="1792"/>
        <item x="2184"/>
        <item x="651"/>
        <item x="3799"/>
        <item x="1149"/>
        <item x="714"/>
        <item x="1445"/>
        <item x="2785"/>
        <item x="4553"/>
        <item x="5466"/>
        <item x="3701"/>
        <item x="6114"/>
        <item x="5303"/>
        <item x="5356"/>
        <item x="419"/>
        <item x="619"/>
        <item x="4607"/>
        <item x="6267"/>
        <item x="5547"/>
        <item x="2990"/>
        <item x="3768"/>
        <item x="3021"/>
        <item x="391"/>
        <item x="5754"/>
        <item x="5692"/>
        <item x="5394"/>
        <item x="2928"/>
        <item x="827"/>
        <item x="61"/>
        <item x="4717"/>
        <item x="2202"/>
        <item x="3460"/>
        <item x="416"/>
        <item x="810"/>
        <item x="557"/>
        <item x="3572"/>
        <item x="5389"/>
        <item x="5405"/>
        <item x="3566"/>
        <item x="1864"/>
        <item x="781"/>
        <item x="5027"/>
        <item x="3120"/>
        <item x="5244"/>
        <item x="5504"/>
        <item x="624"/>
        <item x="3552"/>
        <item x="2262"/>
        <item x="1191"/>
        <item x="1499"/>
        <item x="5196"/>
        <item x="4290"/>
        <item x="6068"/>
        <item x="5224"/>
        <item x="3117"/>
        <item x="1391"/>
        <item x="1104"/>
        <item x="5423"/>
        <item x="5962"/>
        <item x="3652"/>
        <item x="5828"/>
        <item x="2980"/>
        <item x="2115"/>
        <item x="4788"/>
        <item x="3769"/>
        <item x="649"/>
        <item x="1870"/>
        <item x="867"/>
        <item x="2124"/>
        <item x="1013"/>
        <item x="487"/>
        <item x="302"/>
        <item x="748"/>
        <item x="1982"/>
        <item x="1183"/>
        <item x="4433"/>
        <item x="1991"/>
        <item x="3749"/>
        <item x="3131"/>
        <item x="1357"/>
        <item x="3517"/>
        <item x="5046"/>
        <item x="1092"/>
        <item x="3383"/>
        <item x="4494"/>
        <item x="2876"/>
        <item x="471"/>
        <item x="3678"/>
        <item x="5889"/>
        <item x="2723"/>
        <item x="1301"/>
        <item x="3475"/>
        <item x="2088"/>
        <item x="4257"/>
        <item x="17"/>
        <item x="1931"/>
        <item x="1106"/>
        <item x="2862"/>
        <item x="6199"/>
        <item x="3008"/>
        <item x="1026"/>
        <item x="4186"/>
        <item x="819"/>
        <item x="482"/>
        <item x="6155"/>
        <item x="1313"/>
        <item x="1667"/>
        <item x="477"/>
        <item x="1803"/>
        <item x="3867"/>
        <item x="303"/>
        <item x="1568"/>
        <item x="1727"/>
        <item x="1206"/>
        <item x="4392"/>
        <item x="3390"/>
        <item x="2605"/>
        <item x="2127"/>
        <item x="787"/>
        <item x="1474"/>
        <item x="5299"/>
        <item x="3501"/>
        <item x="6064"/>
        <item x="5736"/>
        <item x="4185"/>
        <item x="886"/>
        <item x="5891"/>
        <item x="1749"/>
        <item x="690"/>
        <item x="4933"/>
        <item x="3498"/>
        <item x="1708"/>
        <item x="3210"/>
        <item x="1707"/>
        <item x="5133"/>
        <item x="5710"/>
        <item x="1347"/>
        <item x="1531"/>
        <item x="4421"/>
        <item x="502"/>
        <item x="2299"/>
        <item x="249"/>
        <item x="848"/>
        <item x="758"/>
        <item x="4741"/>
        <item x="1512"/>
        <item x="3763"/>
        <item x="164"/>
        <item x="98"/>
        <item x="4278"/>
        <item x="695"/>
        <item x="1215"/>
        <item x="3883"/>
        <item x="2673"/>
        <item x="4993"/>
        <item x="5572"/>
        <item x="2204"/>
        <item x="4408"/>
        <item x="4324"/>
        <item x="3722"/>
        <item x="3155"/>
        <item x="18"/>
        <item x="5683"/>
        <item x="2963"/>
        <item x="2668"/>
        <item x="3604"/>
        <item x="5930"/>
        <item x="4164"/>
        <item x="5860"/>
        <item x="732"/>
        <item x="5213"/>
        <item x="4736"/>
        <item x="114"/>
        <item x="1258"/>
        <item x="1801"/>
        <item x="3363"/>
        <item x="507"/>
        <item x="227"/>
        <item x="4115"/>
        <item x="3584"/>
        <item x="1303"/>
        <item x="1336"/>
        <item x="3141"/>
        <item x="2456"/>
        <item x="6152"/>
        <item x="3696"/>
        <item x="5640"/>
        <item x="4699"/>
        <item x="2647"/>
        <item x="3188"/>
        <item x="3801"/>
        <item x="708"/>
        <item x="3869"/>
        <item x="3446"/>
        <item x="1560"/>
        <item x="4832"/>
        <item x="4031"/>
        <item x="136"/>
        <item x="2279"/>
        <item x="2635"/>
        <item x="5553"/>
        <item x="4196"/>
        <item x="5188"/>
        <item x="4498"/>
        <item x="3913"/>
        <item x="1517"/>
        <item x="4218"/>
        <item x="751"/>
        <item x="2974"/>
        <item x="2657"/>
        <item x="6022"/>
        <item x="5287"/>
        <item x="5438"/>
        <item x="5285"/>
        <item x="5072"/>
        <item x="5975"/>
        <item x="2441"/>
        <item x="1085"/>
        <item x="2525"/>
        <item x="586"/>
        <item x="3338"/>
        <item x="2129"/>
        <item x="1435"/>
        <item x="3499"/>
        <item x="746"/>
        <item x="3294"/>
        <item x="3355"/>
        <item x="591"/>
        <item x="4525"/>
        <item x="5388"/>
        <item x="1700"/>
        <item x="2709"/>
        <item x="1645"/>
        <item x="823"/>
        <item x="315"/>
        <item x="639"/>
        <item x="2941"/>
        <item x="5971"/>
        <item x="1954"/>
        <item x="522"/>
        <item x="1922"/>
        <item x="390"/>
        <item x="5588"/>
        <item x="6231"/>
        <item x="3148"/>
        <item x="1858"/>
        <item x="4439"/>
        <item x="1273"/>
        <item x="425"/>
        <item x="3394"/>
        <item x="3877"/>
        <item x="5232"/>
        <item x="1321"/>
        <item x="5322"/>
        <item x="1322"/>
        <item x="1274"/>
        <item x="3953"/>
        <item x="417"/>
        <item x="1857"/>
        <item x="4046"/>
        <item x="4671"/>
        <item x="157"/>
        <item x="950"/>
        <item x="1167"/>
        <item x="2940"/>
        <item x="3410"/>
        <item x="788"/>
        <item x="3862"/>
        <item x="892"/>
        <item x="1349"/>
        <item x="663"/>
        <item x="3334"/>
        <item x="3676"/>
        <item x="4739"/>
        <item x="2951"/>
        <item x="1546"/>
        <item x="4966"/>
        <item x="2229"/>
        <item x="881"/>
        <item x="4774"/>
        <item x="4090"/>
        <item x="5401"/>
        <item x="4845"/>
        <item x="1332"/>
        <item x="2544"/>
        <item x="1661"/>
        <item x="3902"/>
        <item x="2606"/>
        <item x="5279"/>
        <item x="5174"/>
        <item x="3047"/>
        <item x="4179"/>
        <item x="3309"/>
        <item x="2607"/>
        <item x="2618"/>
        <item x="2620"/>
        <item x="2733"/>
        <item x="4030"/>
        <item x="2973"/>
        <item x="3576"/>
        <item x="739"/>
        <item x="5217"/>
        <item x="4248"/>
        <item x="5954"/>
        <item x="1166"/>
        <item x="6021"/>
        <item x="3721"/>
        <item x="3010"/>
        <item x="5678"/>
        <item x="438"/>
        <item x="6002"/>
        <item x="669"/>
        <item x="4812"/>
        <item x="3597"/>
        <item x="4942"/>
        <item x="2809"/>
        <item x="6015"/>
        <item x="418"/>
        <item x="2265"/>
        <item x="4438"/>
        <item x="5256"/>
        <item x="1696"/>
        <item x="4847"/>
        <item x="4123"/>
        <item x="1185"/>
        <item x="121"/>
        <item x="3610"/>
        <item x="4576"/>
        <item x="6041"/>
        <item x="4231"/>
        <item x="3636"/>
        <item x="3320"/>
        <item x="3424"/>
        <item x="5501"/>
        <item x="6130"/>
        <item x="3229"/>
        <item x="3543"/>
        <item x="631"/>
        <item x="2311"/>
        <item x="4862"/>
        <item x="2970"/>
        <item x="5088"/>
        <item x="5867"/>
        <item x="5202"/>
        <item x="4463"/>
        <item x="4145"/>
        <item x="3733"/>
        <item x="322"/>
        <item x="3562"/>
        <item x="1898"/>
        <item x="4501"/>
        <item x="3587"/>
        <item x="2087"/>
        <item x="1929"/>
        <item x="3716"/>
        <item x="3331"/>
        <item x="103"/>
        <item x="1634"/>
        <item x="2722"/>
        <item x="1889"/>
        <item x="4238"/>
        <item x="4313"/>
        <item x="3681"/>
        <item x="2969"/>
        <item x="1776"/>
        <item x="3413"/>
        <item x="5291"/>
        <item x="4367"/>
        <item x="242"/>
        <item x="5594"/>
        <item x="2038"/>
        <item x="5353"/>
        <item x="5019"/>
        <item x="2298"/>
        <item x="6014"/>
        <item x="5873"/>
        <item x="551"/>
        <item x="587"/>
        <item x="3448"/>
        <item x="33"/>
        <item x="879"/>
        <item x="1257"/>
        <item x="3641"/>
        <item x="1785"/>
        <item x="5022"/>
        <item x="3079"/>
        <item x="2009"/>
        <item x="3378"/>
        <item x="334"/>
        <item x="3407"/>
        <item x="1699"/>
        <item x="2776"/>
        <item x="5918"/>
        <item x="4874"/>
        <item x="4019"/>
        <item x="2967"/>
        <item x="4"/>
        <item x="1974"/>
        <item x="841"/>
        <item x="791"/>
        <item x="5313"/>
        <item x="4516"/>
        <item x="6215"/>
        <item x="2988"/>
        <item x="2247"/>
        <item x="2749"/>
        <item x="6"/>
        <item x="5490"/>
        <item x="3065"/>
        <item x="3940"/>
        <item x="1829"/>
        <item x="6254"/>
        <item x="5539"/>
        <item x="1068"/>
        <item x="3207"/>
        <item x="2289"/>
        <item x="1156"/>
        <item x="5025"/>
        <item x="4088"/>
        <item x="2164"/>
        <item x="491"/>
        <item x="836"/>
        <item x="4784"/>
        <item x="4127"/>
        <item x="3898"/>
        <item x="1175"/>
        <item x="3406"/>
        <item x="1628"/>
        <item x="5932"/>
        <item x="1684"/>
        <item x="353"/>
        <item x="89"/>
        <item x="1498"/>
        <item x="2852"/>
        <item x="6008"/>
        <item x="2871"/>
        <item x="1421"/>
        <item x="3908"/>
        <item x="3154"/>
        <item x="3469"/>
        <item x="5951"/>
        <item x="1457"/>
        <item x="2460"/>
        <item x="5107"/>
        <item x="3930"/>
        <item x="1503"/>
        <item x="5679"/>
        <item x="2240"/>
        <item x="459"/>
        <item x="5259"/>
        <item x="1437"/>
        <item x="1507"/>
        <item x="729"/>
        <item x="68"/>
        <item x="2106"/>
        <item x="509"/>
        <item x="1868"/>
        <item x="2853"/>
        <item x="2584"/>
        <item x="5047"/>
        <item x="181"/>
        <item x="4690"/>
        <item x="2329"/>
        <item x="500"/>
        <item x="1008"/>
        <item x="6048"/>
        <item x="1479"/>
        <item x="5663"/>
        <item x="3668"/>
        <item x="2762"/>
        <item x="1233"/>
        <item x="5771"/>
        <item x="1737"/>
        <item x="4140"/>
        <item x="1972"/>
        <item x="3056"/>
        <item x="3173"/>
        <item x="5489"/>
        <item x="5485"/>
        <item x="5866"/>
        <item x="2797"/>
        <item x="4419"/>
        <item x="314"/>
        <item x="3385"/>
        <item x="3670"/>
        <item x="5767"/>
        <item x="2264"/>
        <item x="1117"/>
        <item x="5974"/>
        <item x="4036"/>
        <item x="6219"/>
        <item x="3957"/>
        <item x="809"/>
        <item x="6122"/>
        <item x="583"/>
        <item x="5723"/>
        <item x="5157"/>
        <item x="5179"/>
        <item x="4451"/>
        <item x="5955"/>
        <item x="3044"/>
        <item x="1816"/>
        <item x="2359"/>
        <item x="2844"/>
        <item x="4356"/>
        <item x="4044"/>
        <item x="2263"/>
        <item x="3553"/>
        <item x="3707"/>
        <item x="4219"/>
        <item x="4191"/>
        <item x="2931"/>
        <item x="5419"/>
        <item x="183"/>
        <item x="5765"/>
        <item x="6213"/>
        <item x="731"/>
        <item x="5972"/>
        <item x="5135"/>
        <item x="5998"/>
        <item x="2957"/>
        <item x="1728"/>
        <item x="2439"/>
        <item x="5877"/>
        <item x="5484"/>
        <item x="3292"/>
        <item x="485"/>
        <item x="283"/>
        <item x="3673"/>
        <item x="1758"/>
        <item x="5776"/>
        <item x="5223"/>
        <item x="5040"/>
        <item x="999"/>
        <item x="3555"/>
        <item x="4228"/>
        <item x="2215"/>
        <item x="1444"/>
        <item x="4575"/>
        <item x="589"/>
        <item x="5395"/>
        <item x="3365"/>
        <item x="5711"/>
        <item x="2438"/>
        <item x="5714"/>
        <item x="3874"/>
        <item x="3487"/>
        <item x="440"/>
        <item x="5139"/>
        <item x="148"/>
        <item x="1402"/>
        <item x="5184"/>
        <item x="154"/>
        <item x="287"/>
        <item x="2485"/>
        <item x="4409"/>
        <item x="6203"/>
        <item x="4215"/>
        <item x="5823"/>
        <item x="5422"/>
        <item x="142"/>
        <item x="929"/>
        <item x="168"/>
        <item x="65"/>
        <item x="2402"/>
        <item x="447"/>
        <item x="1582"/>
        <item x="1666"/>
        <item x="5260"/>
        <item x="859"/>
        <item x="4614"/>
        <item x="3646"/>
        <item x="1553"/>
        <item x="75"/>
        <item x="4162"/>
        <item x="1673"/>
        <item x="3361"/>
        <item x="2404"/>
        <item x="5814"/>
        <item x="6253"/>
        <item x="4081"/>
        <item x="5304"/>
        <item x="244"/>
        <item x="5335"/>
        <item x="5365"/>
        <item x="4233"/>
        <item x="1774"/>
        <item x="5536"/>
        <item x="4733"/>
        <item x="5131"/>
        <item x="5676"/>
        <item x="2971"/>
        <item x="593"/>
        <item x="914"/>
        <item x="424"/>
        <item x="5677"/>
        <item x="1578"/>
        <item x="6025"/>
        <item x="4732"/>
        <item x="6170"/>
        <item x="5087"/>
        <item x="726"/>
        <item x="2093"/>
        <item x="3199"/>
        <item x="3200"/>
        <item x="1132"/>
        <item x="3185"/>
        <item x="3166"/>
        <item x="5200"/>
        <item x="31"/>
        <item x="3798"/>
        <item x="4197"/>
        <item x="2918"/>
        <item x="1353"/>
        <item x="504"/>
        <item x="634"/>
        <item x="3046"/>
        <item x="1362"/>
        <item x="6139"/>
        <item x="4737"/>
        <item x="1069"/>
        <item x="5570"/>
        <item x="3027"/>
        <item x="4111"/>
        <item x="5641"/>
        <item x="5414"/>
        <item x="1658"/>
        <item x="6128"/>
        <item x="6005"/>
        <item x="3177"/>
        <item x="970"/>
        <item x="3240"/>
        <item x="4091"/>
        <item x="2447"/>
        <item x="1078"/>
        <item x="5550"/>
        <item x="325"/>
        <item x="4822"/>
        <item x="1875"/>
        <item x="3170"/>
        <item x="721"/>
        <item x="5869"/>
        <item x="4628"/>
        <item x="1544"/>
        <item x="1383"/>
        <item x="304"/>
        <item x="4723"/>
        <item x="5948"/>
        <item x="555"/>
        <item x="5565"/>
        <item x="328"/>
        <item x="187"/>
        <item x="1865"/>
        <item x="4389"/>
        <item x="5626"/>
        <item x="546"/>
        <item x="2972"/>
        <item x="3095"/>
        <item x="1838"/>
        <item x="1137"/>
        <item x="3081"/>
        <item x="493"/>
        <item x="2764"/>
        <item x="1073"/>
        <item x="988"/>
        <item x="1252"/>
        <item x="3305"/>
        <item x="3565"/>
        <item x="6224"/>
        <item x="1750"/>
        <item x="2261"/>
        <item x="70"/>
        <item x="2599"/>
        <item x="5958"/>
        <item x="5673"/>
        <item x="1439"/>
        <item x="2249"/>
        <item x="4346"/>
        <item x="757"/>
        <item x="3929"/>
        <item x="548"/>
        <item x="3172"/>
        <item x="1820"/>
        <item x="1564"/>
        <item x="1220"/>
        <item x="4668"/>
        <item x="6060"/>
        <item x="4195"/>
        <item x="4379"/>
        <item x="579"/>
        <item x="4118"/>
        <item x="3792"/>
        <item x="3730"/>
        <item x="1978"/>
        <item x="5056"/>
        <item x="1161"/>
        <item x="11"/>
        <item x="34"/>
        <item x="6207"/>
        <item x="2899"/>
        <item x="4517"/>
        <item x="4753"/>
        <item x="2095"/>
        <item x="4460"/>
        <item x="4383"/>
        <item x="4554"/>
        <item x="4417"/>
        <item x="2387"/>
        <item x="3996"/>
        <item x="2345"/>
        <item x="2116"/>
        <item x="3352"/>
        <item x="6080"/>
        <item x="1742"/>
        <item x="2867"/>
        <item x="4734"/>
        <item x="4067"/>
        <item x="839"/>
        <item x="450"/>
        <item x="5080"/>
        <item x="5749"/>
        <item x="4298"/>
        <item x="613"/>
        <item x="1454"/>
        <item x="5705"/>
        <item x="5181"/>
        <item x="269"/>
        <item x="2346"/>
        <item x="3944"/>
        <item x="4921"/>
        <item x="1286"/>
        <item x="1559"/>
        <item x="4659"/>
        <item x="1429"/>
        <item x="792"/>
        <item x="189"/>
        <item x="878"/>
        <item x="406"/>
        <item x="354"/>
        <item x="5128"/>
        <item x="3347"/>
        <item x="5079"/>
        <item x="265"/>
        <item x="3077"/>
        <item x="4783"/>
        <item x="6208"/>
        <item x="597"/>
        <item x="4387"/>
        <item x="3500"/>
        <item x="38"/>
        <item x="5610"/>
        <item x="3947"/>
        <item x="5842"/>
        <item x="1204"/>
        <item x="5733"/>
        <item x="3591"/>
        <item x="1398"/>
        <item x="185"/>
        <item x="2711"/>
        <item x="5801"/>
        <item x="2994"/>
        <item x="967"/>
        <item x="5562"/>
        <item x="1352"/>
        <item x="4678"/>
        <item x="373"/>
        <item x="2502"/>
        <item x="3362"/>
        <item x="5309"/>
        <item x="4917"/>
        <item x="4339"/>
        <item x="3004"/>
        <item x="4547"/>
        <item x="3264"/>
        <item x="159"/>
        <item x="4657"/>
        <item x="392"/>
        <item x="5986"/>
        <item x="2789"/>
        <item x="959"/>
        <item x="2253"/>
        <item x="3599"/>
        <item x="4873"/>
        <item x="5375"/>
        <item x="2615"/>
        <item x="4449"/>
        <item x="3531"/>
        <item x="6214"/>
        <item x="1765"/>
        <item x="1334"/>
        <item x="2455"/>
        <item x="4756"/>
        <item x="4069"/>
        <item x="894"/>
        <item x="1190"/>
        <item x="3895"/>
        <item x="464"/>
        <item x="2375"/>
        <item x="295"/>
        <item x="3215"/>
        <item x="3992"/>
        <item x="3783"/>
        <item x="3012"/>
        <item x="4440"/>
        <item x="3709"/>
        <item x="5957"/>
        <item x="3923"/>
        <item x="1835"/>
        <item x="3219"/>
        <item x="1572"/>
        <item x="155"/>
        <item x="3625"/>
        <item x="5290"/>
        <item x="645"/>
        <item x="2981"/>
        <item x="711"/>
        <item x="3220"/>
        <item x="1042"/>
        <item x="1356"/>
        <item x="4620"/>
        <item x="2000"/>
        <item x="5519"/>
        <item x="4351"/>
        <item x="5434"/>
        <item x="542"/>
        <item x="2057"/>
        <item x="1536"/>
        <item x="2055"/>
        <item x="4681"/>
        <item x="2721"/>
        <item x="4050"/>
        <item x="5321"/>
        <item x="3835"/>
        <item x="1552"/>
        <item x="1147"/>
        <item x="1698"/>
        <item x="902"/>
        <item x="3547"/>
        <item x="3697"/>
        <item x="680"/>
        <item x="3489"/>
        <item x="394"/>
        <item x="4713"/>
        <item x="3946"/>
        <item x="5537"/>
        <item x="1260"/>
        <item x="5544"/>
        <item x="3686"/>
        <item x="6028"/>
        <item x="960"/>
        <item x="2812"/>
        <item x="4306"/>
        <item x="3187"/>
        <item x="4714"/>
        <item x="3687"/>
        <item x="5075"/>
        <item x="2353"/>
        <item x="1545"/>
        <item x="5235"/>
        <item x="3767"/>
        <item x="832"/>
        <item x="885"/>
        <item x="5699"/>
        <item x="934"/>
        <item x="3241"/>
        <item x="5793"/>
        <item x="25"/>
        <item x="23"/>
        <item x="3865"/>
        <item x="882"/>
        <item x="5265"/>
        <item x="2196"/>
        <item x="5993"/>
        <item x="1182"/>
        <item x="1695"/>
        <item x="5593"/>
        <item x="5008"/>
        <item x="2286"/>
        <item x="1744"/>
        <item x="1743"/>
        <item x="1505"/>
        <item x="4619"/>
        <item x="4735"/>
        <item x="1746"/>
        <item x="1748"/>
        <item x="594"/>
        <item x="1787"/>
        <item x="332"/>
        <item x="2224"/>
        <item x="428"/>
        <item x="5305"/>
        <item x="74"/>
        <item x="1369"/>
        <item x="5862"/>
        <item x="1874"/>
        <item x="355"/>
        <item x="5041"/>
        <item x="3664"/>
        <item x="5973"/>
        <item x="6216"/>
        <item x="3991"/>
        <item x="59"/>
        <item x="6010"/>
        <item x="3118"/>
        <item x="2043"/>
        <item x="5789"/>
        <item x="2416"/>
        <item x="5817"/>
        <item x="2395"/>
        <item x="5115"/>
        <item x="2086"/>
        <item x="1002"/>
        <item x="5487"/>
        <item x="6238"/>
        <item x="92"/>
        <item x="3745"/>
        <item x="2634"/>
        <item x="5849"/>
        <item x="2946"/>
        <item x="2667"/>
        <item x="2464"/>
        <item x="1501"/>
        <item x="4586"/>
        <item x="1595"/>
        <item x="5082"/>
        <item x="2101"/>
        <item x="3679"/>
        <item x="5404"/>
        <item x="5055"/>
        <item x="6067"/>
        <item x="4861"/>
        <item x="379"/>
        <item x="2499"/>
        <item x="948"/>
        <item x="3660"/>
        <item x="1798"/>
        <item x="3252"/>
        <item x="3326"/>
        <item x="910"/>
        <item x="5193"/>
        <item x="5698"/>
        <item x="26"/>
        <item x="1427"/>
        <item x="2084"/>
        <item x="2851"/>
        <item x="3694"/>
        <item x="1059"/>
        <item x="5026"/>
        <item x="1575"/>
        <item x="3381"/>
        <item x="4702"/>
        <item x="3133"/>
        <item x="5744"/>
        <item x="4651"/>
        <item x="28"/>
        <item x="4626"/>
        <item x="4829"/>
        <item x="4168"/>
        <item x="1685"/>
        <item x="4470"/>
        <item x="1070"/>
        <item x="2099"/>
        <item x="5752"/>
        <item x="5218"/>
        <item x="3515"/>
        <item x="5559"/>
        <item x="1506"/>
        <item x="2401"/>
        <item x="779"/>
        <item x="5844"/>
        <item x="3504"/>
        <item x="122"/>
        <item x="4484"/>
        <item x="511"/>
        <item x="4787"/>
        <item x="3112"/>
        <item x="104"/>
        <item x="5449"/>
        <item x="5939"/>
        <item x="2744"/>
        <item x="199"/>
        <item x="1822"/>
        <item x="521"/>
        <item x="2713"/>
        <item x="2144"/>
        <item x="3793"/>
        <item x="6159"/>
        <item x="474"/>
        <item x="137"/>
        <item x="4956"/>
        <item x="3063"/>
        <item x="3580"/>
        <item x="4441"/>
        <item x="2194"/>
        <item x="4152"/>
        <item x="1440"/>
        <item x="3774"/>
        <item x="2069"/>
        <item x="3575"/>
        <item x="4652"/>
        <item x="3083"/>
        <item x="2010"/>
        <item x="4695"/>
        <item x="1242"/>
        <item x="5569"/>
        <item x="1091"/>
        <item x="4466"/>
        <item x="4608"/>
        <item x="5526"/>
        <item x="451"/>
        <item x="317"/>
        <item x="5424"/>
        <item x="4276"/>
        <item x="5063"/>
        <item x="3539"/>
        <item x="6173"/>
        <item x="4890"/>
        <item x="3644"/>
        <item x="4365"/>
        <item x="1116"/>
        <item x="4066"/>
        <item x="4819"/>
        <item x="4796"/>
        <item x="2281"/>
        <item x="1813"/>
        <item x="540"/>
        <item x="2985"/>
        <item x="3279"/>
        <item x="2349"/>
        <item x="5689"/>
        <item x="2549"/>
        <item x="4975"/>
        <item x="2077"/>
        <item x="5452"/>
        <item x="3734"/>
        <item x="2669"/>
        <item x="209"/>
        <item x="2828"/>
        <item x="321"/>
        <item x="3060"/>
        <item x="2444"/>
        <item x="2889"/>
        <item x="5162"/>
        <item x="2270"/>
        <item x="2898"/>
        <item x="99"/>
        <item x="576"/>
        <item x="1679"/>
        <item x="2042"/>
        <item x="2596"/>
        <item x="946"/>
        <item x="5237"/>
        <item x="1283"/>
        <item x="131"/>
        <item x="5252"/>
        <item x="1979"/>
        <item x="4503"/>
        <item x="5826"/>
        <item x="4946"/>
        <item x="2894"/>
        <item x="4766"/>
        <item x="4325"/>
        <item x="1403"/>
        <item x="652"/>
        <item x="1195"/>
        <item x="2122"/>
        <item x="5816"/>
        <item x="3762"/>
        <item x="1766"/>
        <item x="2942"/>
        <item x="1424"/>
        <item x="56"/>
        <item x="4245"/>
        <item x="4204"/>
        <item x="4680"/>
        <item x="2513"/>
        <item x="5038"/>
        <item x="3753"/>
        <item x="3330"/>
        <item x="4418"/>
        <item x="6102"/>
        <item x="5715"/>
        <item x="5039"/>
        <item x="4688"/>
        <item x="539"/>
        <item x="4102"/>
        <item x="3829"/>
        <item x="1643"/>
        <item x="2585"/>
        <item x="2686"/>
        <item x="5685"/>
        <item x="3621"/>
        <item x="6261"/>
        <item x="2855"/>
        <item x="5859"/>
        <item x="6024"/>
        <item x="2073"/>
        <item x="1826"/>
        <item x="924"/>
        <item x="2649"/>
        <item x="3226"/>
        <item x="4184"/>
        <item x="907"/>
        <item x="182"/>
        <item x="3999"/>
        <item x="3035"/>
        <item x="926"/>
        <item x="5633"/>
        <item x="2642"/>
        <item x="165"/>
        <item x="95"/>
        <item x="2704"/>
        <item x="6194"/>
        <item x="4268"/>
        <item x="5785"/>
        <item x="2799"/>
        <item x="3828"/>
        <item x="2800"/>
        <item x="2801"/>
        <item x="3784"/>
        <item x="2030"/>
        <item x="1741"/>
        <item x="549"/>
        <item x="1420"/>
        <item x="3788"/>
        <item x="5429"/>
        <item x="2906"/>
        <item x="3481"/>
        <item x="4159"/>
        <item x="3151"/>
        <item x="2341"/>
        <item x="5659"/>
        <item x="1626"/>
        <item x="660"/>
        <item x="4711"/>
        <item x="2050"/>
        <item x="2692"/>
        <item x="3223"/>
        <item x="4098"/>
        <item x="1179"/>
        <item x="6113"/>
        <item x="2832"/>
        <item x="5645"/>
        <item x="1619"/>
        <item x="3384"/>
        <item x="3045"/>
        <item x="3090"/>
        <item x="2443"/>
        <item x="2905"/>
        <item x="4384"/>
        <item x="3068"/>
        <item x="1852"/>
        <item x="439"/>
        <item x="3419"/>
        <item x="3299"/>
        <item x="1169"/>
        <item x="784"/>
        <item x="2710"/>
        <item x="1882"/>
        <item x="280"/>
        <item x="6176"/>
        <item x="5675"/>
        <item x="3885"/>
        <item x="3884"/>
        <item x="2034"/>
        <item x="3449"/>
        <item x="3209"/>
        <item x="2943"/>
        <item x="4136"/>
        <item x="2390"/>
        <item x="2384"/>
        <item x="2468"/>
        <item x="2440"/>
        <item x="2687"/>
        <item x="2409"/>
        <item x="2378"/>
        <item x="5729"/>
        <item x="1497"/>
        <item x="4839"/>
        <item x="4532"/>
        <item x="218"/>
        <item x="722"/>
        <item x="995"/>
        <item x="1768"/>
        <item x="4710"/>
        <item x="1784"/>
        <item x="3420"/>
        <item x="3314"/>
        <item x="3298"/>
        <item x="200"/>
        <item x="4337"/>
        <item x="935"/>
        <item x="4939"/>
        <item x="595"/>
        <item x="643"/>
        <item x="1547"/>
        <item x="1341"/>
        <item x="2282"/>
        <item x="5350"/>
        <item x="2272"/>
        <item x="5554"/>
        <item x="5772"/>
        <item x="132"/>
        <item x="610"/>
        <item x="2535"/>
        <item x="1335"/>
        <item x="401"/>
        <item x="4740"/>
        <item x="1464"/>
        <item x="1093"/>
        <item x="2676"/>
        <item x="3732"/>
        <item x="5344"/>
        <item x="129"/>
        <item x="2108"/>
        <item x="2891"/>
        <item x="1276"/>
        <item x="112"/>
        <item x="4294"/>
        <item x="2480"/>
        <item x="2757"/>
        <item x="2701"/>
        <item x="1502"/>
        <item x="3861"/>
        <item x="367"/>
        <item x="581"/>
        <item x="1052"/>
        <item x="4555"/>
        <item x="842"/>
        <item x="2934"/>
        <item x="3568"/>
        <item x="3150"/>
        <item x="3080"/>
        <item x="5913"/>
        <item x="1324"/>
        <item x="144"/>
        <item x="5241"/>
        <item x="6097"/>
        <item x="5936"/>
        <item x="1314"/>
        <item x="5023"/>
        <item x="5398"/>
        <item x="1930"/>
        <item x="5151"/>
        <item x="4887"/>
        <item x="4540"/>
        <item x="4551"/>
        <item x="340"/>
        <item x="656"/>
        <item x="4222"/>
        <item x="84"/>
        <item x="3703"/>
        <item x="4143"/>
        <item x="4282"/>
        <item x="2817"/>
        <item x="1757"/>
        <item x="3327"/>
        <item x="1209"/>
        <item x="5372"/>
        <item x="684"/>
        <item x="1713"/>
        <item x="4718"/>
        <item x="2761"/>
        <item x="1373"/>
        <item x="2595"/>
        <item x="3122"/>
        <item x="4316"/>
        <item x="6105"/>
        <item x="5895"/>
        <item x="3086"/>
        <item x="2689"/>
        <item x="4826"/>
        <item x="5236"/>
        <item x="5360"/>
        <item x="5102"/>
        <item x="2323"/>
        <item x="6143"/>
        <item x="296"/>
        <item x="5820"/>
        <item x="744"/>
        <item x="2134"/>
        <item x="927"/>
        <item x="609"/>
        <item x="2406"/>
        <item x="4742"/>
        <item x="5825"/>
        <item x="3415"/>
        <item x="4491"/>
        <item x="697"/>
        <item x="2845"/>
        <item x="2814"/>
        <item x="2296"/>
        <item x="4273"/>
        <item x="2747"/>
        <item x="14"/>
        <item x="5203"/>
        <item x="969"/>
        <item x="4388"/>
        <item x="1668"/>
        <item x="4252"/>
        <item x="4465"/>
        <item x="1032"/>
        <item x="3841"/>
        <item x="573"/>
        <item x="741"/>
        <item x="3637"/>
        <item x="1939"/>
        <item x="4493"/>
        <item x="782"/>
        <item x="4636"/>
        <item x="397"/>
        <item x="5209"/>
        <item x="6081"/>
        <item x="5247"/>
        <item x="2152"/>
        <item x="2765"/>
        <item x="4374"/>
        <item x="4429"/>
        <item x="4424"/>
        <item x="409"/>
        <item x="4828"/>
        <item x="743"/>
        <item x="1469"/>
        <item x="1102"/>
        <item x="110"/>
        <item x="4588"/>
        <item x="179"/>
        <item x="5982"/>
        <item x="1680"/>
        <item x="1955"/>
        <item x="1453"/>
        <item x="5634"/>
        <item x="2053"/>
        <item x="6013"/>
        <item x="4609"/>
        <item x="901"/>
        <item x="4520"/>
        <item x="3176"/>
        <item x="928"/>
        <item x="1555"/>
        <item x="5596"/>
        <item x="3864"/>
        <item x="5182"/>
        <item x="6212"/>
        <item x="163"/>
        <item x="4960"/>
        <item x="4971"/>
        <item x="3738"/>
        <item x="3853"/>
        <item x="4053"/>
        <item x="2305"/>
        <item x="1463"/>
        <item x="1686"/>
        <item x="3583"/>
        <item x="323"/>
        <item x="2960"/>
        <item x="2454"/>
        <item x="2100"/>
        <item x="3714"/>
        <item x="5503"/>
        <item x="825"/>
        <item x="1878"/>
        <item x="2637"/>
        <item x="5065"/>
        <item x="1395"/>
        <item x="4472"/>
        <item x="4381"/>
        <item x="5208"/>
        <item x="2540"/>
        <item x="5763"/>
        <item x="5831"/>
        <item x="3033"/>
        <item x="4321"/>
        <item x="6073"/>
        <item x="4530"/>
        <item x="1927"/>
        <item x="802"/>
        <item x="1272"/>
        <item x="3121"/>
        <item x="5615"/>
        <item x="3366"/>
        <item x="3656"/>
        <item x="4957"/>
        <item x="1067"/>
        <item x="4307"/>
        <item x="2302"/>
        <item x="6036"/>
        <item x="1819"/>
        <item x="4700"/>
        <item x="985"/>
        <item x="1024"/>
        <item x="2938"/>
        <item x="5069"/>
        <item x="2837"/>
        <item x="765"/>
        <item x="82"/>
        <item x="3282"/>
        <item x="15"/>
        <item x="3087"/>
        <item x="2533"/>
        <item x="2426"/>
        <item x="2501"/>
        <item x="3537"/>
        <item x="4047"/>
        <item x="5049"/>
        <item x="1587"/>
        <item x="4258"/>
        <item x="947"/>
        <item x="5658"/>
        <item x="4149"/>
        <item x="3655"/>
        <item x="378"/>
        <item x="2561"/>
        <item x="5374"/>
        <item x="5822"/>
        <item x="4235"/>
        <item x="1740"/>
        <item x="2241"/>
        <item x="1406"/>
        <item x="5727"/>
        <item x="2519"/>
        <item x="749"/>
        <item x="5916"/>
        <item x="2023"/>
        <item x="3006"/>
        <item x="6225"/>
        <item x="5378"/>
        <item x="5795"/>
        <item x="276"/>
        <item x="620"/>
        <item x="6256"/>
        <item x="2741"/>
        <item x="5911"/>
        <item x="3836"/>
        <item x="2465"/>
        <item x="2630"/>
        <item x="5989"/>
        <item x="3533"/>
        <item x="5450"/>
        <item x="2026"/>
        <item x="5882"/>
        <item x="3013"/>
        <item x="5326"/>
        <item x="4585"/>
        <item x="190"/>
        <item x="4255"/>
        <item x="1388"/>
        <item x="1074"/>
        <item x="807"/>
        <item x="3659"/>
        <item x="5307"/>
        <item x="4275"/>
        <item x="6150"/>
        <item x="5600"/>
        <item x="5221"/>
        <item x="4697"/>
        <item x="673"/>
        <item x="429"/>
        <item x="380"/>
        <item x="5136"/>
        <item x="6095"/>
        <item x="4411"/>
        <item x="2879"/>
        <item x="1682"/>
        <item x="625"/>
        <item x="5283"/>
        <item x="2126"/>
        <item x="469"/>
        <item x="3821"/>
        <item x="1515"/>
        <item x="2888"/>
        <item x="2952"/>
        <item x="3127"/>
        <item x="4256"/>
        <item x="4005"/>
        <item x="2929"/>
        <item x="5949"/>
        <item x="4396"/>
        <item x="5724"/>
        <item x="5629"/>
        <item x="3863"/>
        <item x="341"/>
        <item x="5555"/>
        <item x="3988"/>
        <item x="2331"/>
        <item x="3096"/>
        <item x="1594"/>
        <item x="4475"/>
        <item x="4511"/>
        <item x="3108"/>
        <item x="4965"/>
        <item x="994"/>
        <item x="3178"/>
        <item x="4811"/>
        <item x="1579"/>
        <item x="1097"/>
        <item x="626"/>
        <item x="151"/>
        <item x="2643"/>
        <item x="2347"/>
        <item x="2573"/>
        <item x="2554"/>
        <item x="4883"/>
        <item x="4884"/>
        <item x="4880"/>
        <item x="4526"/>
        <item x="263"/>
        <item x="1340"/>
        <item x="1779"/>
        <item x="3020"/>
        <item x="5664"/>
        <item x="2413"/>
        <item x="5684"/>
        <item x="3743"/>
        <item x="5650"/>
        <item x="282"/>
        <item x="3485"/>
        <item x="1921"/>
        <item x="2179"/>
        <item x="4422"/>
        <item x="2718"/>
        <item x="3931"/>
        <item x="1523"/>
        <item x="3478"/>
        <item x="1985"/>
        <item x="3614"/>
        <item x="1098"/>
        <item x="1640"/>
        <item x="1877"/>
        <item x="1477"/>
        <item x="2603"/>
        <item x="4875"/>
        <item x="1906"/>
        <item x="6085"/>
        <item x="4703"/>
        <item x="3059"/>
        <item x="4854"/>
        <item x="2146"/>
        <item x="4719"/>
        <item x="3421"/>
        <item x="4613"/>
        <item x="691"/>
        <item x="719"/>
        <item x="2175"/>
        <item x="921"/>
        <item x="4266"/>
        <item x="5277"/>
        <item x="3364"/>
        <item x="415"/>
        <item x="2180"/>
        <item x="524"/>
        <item x="2097"/>
        <item x="2767"/>
        <item x="2864"/>
        <item x="2656"/>
        <item x="3391"/>
        <item x="198"/>
        <item x="2237"/>
        <item x="5198"/>
        <item x="3129"/>
        <item x="2222"/>
        <item x="3775"/>
        <item x="2648"/>
        <item x="1869"/>
        <item x="831"/>
        <item x="3076"/>
        <item x="2273"/>
        <item x="3169"/>
        <item x="893"/>
        <item x="4467"/>
        <item x="1591"/>
        <item x="4515"/>
        <item x="1932"/>
        <item x="3367"/>
        <item x="2091"/>
        <item x="389"/>
        <item x="3654"/>
        <item x="3976"/>
        <item x="4951"/>
        <item x="2165"/>
        <item x="2217"/>
        <item x="3708"/>
        <item x="4343"/>
        <item x="5032"/>
        <item x="1652"/>
        <item x="5219"/>
        <item x="5865"/>
        <item x="3276"/>
        <item x="2705"/>
        <item x="3078"/>
        <item x="2208"/>
        <item x="2201"/>
        <item x="6121"/>
        <item x="2015"/>
        <item x="2293"/>
        <item x="2340"/>
        <item x="2256"/>
        <item x="4000"/>
        <item x="6127"/>
        <item x="2361"/>
        <item x="5275"/>
        <item x="5425"/>
        <item x="2715"/>
        <item x="3786"/>
        <item x="3791"/>
        <item x="3437"/>
        <item x="2383"/>
        <item x="5777"/>
        <item x="81"/>
        <item x="3779"/>
        <item x="2806"/>
        <item x="2655"/>
        <item x="789"/>
        <item x="4446"/>
        <item x="5009"/>
        <item x="5393"/>
        <item x="2364"/>
        <item x="5695"/>
        <item x="2242"/>
        <item x="4779"/>
        <item x="808"/>
        <item x="4490"/>
        <item x="5561"/>
        <item x="5361"/>
        <item x="2147"/>
        <item x="3672"/>
        <item x="5602"/>
        <item x="2670"/>
        <item x="3296"/>
        <item x="2559"/>
        <item x="755"/>
        <item x="5718"/>
        <item x="5173"/>
        <item x="3009"/>
        <item x="3598"/>
        <item x="3995"/>
        <item x="4781"/>
        <item x="3811"/>
        <item x="1705"/>
        <item x="4189"/>
        <item x="4322"/>
        <item x="291"/>
        <item x="2638"/>
        <item x="2755"/>
        <item x="2873"/>
        <item x="4870"/>
        <item x="4780"/>
        <item x="5066"/>
        <item x="599"/>
        <item x="3963"/>
        <item x="4866"/>
        <item x="4541"/>
        <item x="5062"/>
        <item x="4793"/>
        <item x="4473"/>
        <item x="2708"/>
        <item x="3972"/>
        <item x="1254"/>
        <item x="5472"/>
        <item x="3968"/>
        <item x="2017"/>
        <item x="2183"/>
        <item x="3857"/>
        <item x="4556"/>
        <item x="5543"/>
        <item x="1532"/>
        <item x="3242"/>
        <item x="2858"/>
        <item x="5836"/>
        <item x="4124"/>
        <item x="2308"/>
        <item x="3293"/>
        <item x="3312"/>
        <item x="2211"/>
        <item x="4427"/>
        <item x="4008"/>
        <item x="6009"/>
        <item x="6061"/>
        <item x="1053"/>
        <item x="2966"/>
        <item x="2839"/>
        <item x="1828"/>
        <item x="3325"/>
        <item x="4935"/>
        <item x="4623"/>
        <item x="3728"/>
        <item x="2368"/>
        <item x="2448"/>
        <item x="2394"/>
        <item x="601"/>
        <item x="5341"/>
        <item x="1035"/>
        <item x="3140"/>
        <item x="214"/>
        <item x="3605"/>
        <item x="5517"/>
        <item x="2564"/>
        <item x="698"/>
        <item x="2506"/>
        <item x="2104"/>
        <item x="366"/>
        <item x="677"/>
        <item x="1525"/>
        <item x="3977"/>
        <item x="2818"/>
        <item x="3456"/>
        <item x="4274"/>
        <item x="585"/>
        <item x="2717"/>
        <item x="3405"/>
        <item x="4291"/>
        <item x="6200"/>
        <item x="2937"/>
        <item x="2735"/>
        <item x="3034"/>
        <item x="6185"/>
        <item x="222"/>
        <item x="2245"/>
        <item x="1887"/>
        <item x="3843"/>
        <item x="1556"/>
        <item x="1361"/>
        <item x="5468"/>
        <item x="3411"/>
        <item x="4181"/>
        <item x="6004"/>
        <item x="5863"/>
        <item x="2422"/>
        <item x="1009"/>
        <item x="2271"/>
        <item x="5648"/>
        <item x="3613"/>
        <item x="3231"/>
        <item x="1965"/>
        <item x="5099"/>
        <item x="5840"/>
        <item x="3417"/>
        <item x="4789"/>
        <item x="1450"/>
        <item x="1912"/>
        <item x="5354"/>
        <item x="5212"/>
        <item x="4684"/>
        <item x="940"/>
        <item x="6107"/>
        <item x="1721"/>
        <item x="1484"/>
        <item x="5456"/>
        <item x="2811"/>
        <item x="2923"/>
        <item x="2291"/>
        <item x="4071"/>
        <item x="246"/>
        <item x="3050"/>
        <item x="2651"/>
        <item x="96"/>
        <item x="3039"/>
        <item x="55"/>
        <item x="987"/>
        <item x="2831"/>
        <item x="2724"/>
        <item x="3230"/>
        <item x="5587"/>
        <item x="5096"/>
        <item x="4792"/>
        <item x="1250"/>
        <item x="2434"/>
        <item x="6209"/>
        <item x="2334"/>
        <item x="2379"/>
        <item x="1670"/>
        <item x="5471"/>
        <item x="4864"/>
        <item x="503"/>
        <item x="5703"/>
        <item x="1248"/>
        <item x="4876"/>
        <item x="4169"/>
        <item x="740"/>
        <item x="915"/>
        <item x="4174"/>
        <item x="6044"/>
        <item x="4010"/>
        <item x="4212"/>
        <item x="4985"/>
        <item x="4003"/>
        <item x="2763"/>
        <item x="5011"/>
        <item x="615"/>
        <item x="4611"/>
        <item x="4096"/>
        <item x="4022"/>
        <item x="2950"/>
        <item x="852"/>
        <item x="6169"/>
        <item x="1299"/>
        <item x="1821"/>
        <item x="4180"/>
        <item x="211"/>
        <item x="4584"/>
        <item x="2266"/>
        <item x="3807"/>
        <item x="6193"/>
        <item x="1891"/>
        <item x="3113"/>
        <item x="4528"/>
        <item x="5409"/>
        <item x="5837"/>
        <item x="2131"/>
        <item x="6218"/>
        <item x="2226"/>
        <item x="3171"/>
        <item x="3740"/>
        <item x="5568"/>
        <item x="4308"/>
        <item x="4539"/>
        <item x="5857"/>
        <item x="499"/>
        <item x="2041"/>
        <item x="3618"/>
        <item x="5440"/>
        <item x="508"/>
        <item x="2696"/>
        <item x="5262"/>
        <item x="2321"/>
        <item x="5078"/>
        <item x="536"/>
        <item x="4455"/>
        <item x="5077"/>
        <item x="3984"/>
        <item x="4187"/>
        <item x="4925"/>
        <item x="5651"/>
        <item x="1873"/>
        <item x="2206"/>
        <item x="4769"/>
        <item x="1529"/>
        <item x="5000"/>
        <item x="2035"/>
        <item x="2002"/>
        <item x="4817"/>
        <item x="559"/>
        <item x="5492"/>
        <item x="2795"/>
        <item x="229"/>
        <item x="4457"/>
        <item x="1385"/>
        <item x="192"/>
        <item x="2275"/>
        <item x="4531"/>
        <item x="3849"/>
        <item x="3850"/>
        <item x="1442"/>
        <item x="1726"/>
        <item x="4348"/>
        <item x="1188"/>
        <item x="3048"/>
        <item x="2953"/>
        <item x="6125"/>
        <item x="1719"/>
        <item x="3307"/>
        <item x="2654"/>
        <item x="1288"/>
        <item x="538"/>
        <item x="1962"/>
        <item x="4210"/>
        <item x="637"/>
        <item x="1119"/>
        <item x="688"/>
        <item x="838"/>
        <item x="5444"/>
        <item x="3844"/>
        <item x="4716"/>
        <item x="422"/>
        <item x="1410"/>
        <item x="3429"/>
        <item x="2662"/>
        <item x="4380"/>
        <item x="3772"/>
        <item x="4919"/>
        <item x="2155"/>
        <item x="2150"/>
        <item x="2866"/>
        <item x="4989"/>
        <item x="4923"/>
        <item x="5990"/>
        <item x="5122"/>
        <item x="2433"/>
        <item x="2503"/>
        <item x="1082"/>
        <item x="4785"/>
        <item x="2993"/>
        <item x="5192"/>
        <item x="2342"/>
        <item x="1060"/>
        <item x="1633"/>
        <item x="3427"/>
        <item x="360"/>
        <item x="694"/>
        <item x="5021"/>
        <item x="143"/>
        <item x="5851"/>
        <item x="4485"/>
        <item x="3688"/>
        <item x="345"/>
        <item x="3463"/>
        <item x="2332"/>
        <item x="5054"/>
        <item x="1241"/>
        <item x="5779"/>
        <item x="2746"/>
        <item x="4930"/>
        <item x="5770"/>
        <item x="6076"/>
        <item x="6172"/>
        <item x="5108"/>
        <item x="5435"/>
        <item x="1472"/>
        <item x="975"/>
        <item x="60"/>
        <item x="1483"/>
        <item x="3271"/>
        <item x="3505"/>
        <item x="5769"/>
        <item x="4165"/>
        <item x="1611"/>
        <item x="981"/>
        <item x="1655"/>
        <item x="5556"/>
        <item x="2153"/>
        <item x="3336"/>
        <item x="3965"/>
        <item x="5809"/>
        <item x="2558"/>
        <item x="488"/>
        <item x="1489"/>
        <item x="2588"/>
        <item x="1949"/>
        <item x="4310"/>
        <item x="4045"/>
        <item x="4119"/>
        <item x="671"/>
        <item x="6202"/>
        <item x="5266"/>
        <item x="2411"/>
        <item x="980"/>
        <item x="2730"/>
        <item x="822"/>
        <item x="3761"/>
        <item x="2515"/>
        <item x="3253"/>
        <item x="4385"/>
        <item x="2598"/>
        <item x="3542"/>
        <item x="6189"/>
        <item x="256"/>
        <item x="3462"/>
        <item x="5091"/>
        <item x="3038"/>
        <item x="5263"/>
        <item x="1729"/>
        <item x="4805"/>
        <item x="1363"/>
        <item x="2044"/>
        <item x="777"/>
        <item x="3317"/>
        <item x="4567"/>
        <item x="1099"/>
        <item x="2285"/>
        <item x="167"/>
        <item x="1657"/>
        <item x="134"/>
        <item x="565"/>
        <item x="1861"/>
        <item x="1581"/>
        <item x="2477"/>
        <item x="582"/>
        <item x="1951"/>
        <item x="1449"/>
        <item x="6023"/>
        <item x="3842"/>
        <item x="5773"/>
        <item x="1681"/>
        <item x="2254"/>
        <item x="4886"/>
        <item x="180"/>
        <item x="2826"/>
        <item x="4137"/>
        <item x="241"/>
        <item x="3737"/>
        <item x="4295"/>
        <item x="2716"/>
        <item x="4188"/>
        <item x="4361"/>
        <item x="5257"/>
        <item x="2469"/>
        <item x="2470"/>
        <item x="3757"/>
        <item x="3372"/>
        <item x="2719"/>
        <item x="1331"/>
        <item x="4272"/>
        <item x="5016"/>
        <item x="133"/>
        <item x="5015"/>
        <item x="2582"/>
        <item x="3268"/>
        <item x="616"/>
        <item x="3156"/>
        <item x="124"/>
        <item x="1390"/>
        <item x="1412"/>
        <item x="1998"/>
        <item x="1782"/>
        <item x="2991"/>
        <item x="4823"/>
        <item x="1901"/>
        <item x="515"/>
        <item x="1001"/>
        <item x="2996"/>
        <item x="4806"/>
        <item x="4859"/>
        <item x="860"/>
        <item x="5453"/>
        <item x="4580"/>
        <item x="2306"/>
        <item x="1725"/>
        <item x="5730"/>
        <item x="255"/>
        <item x="818"/>
        <item x="2619"/>
        <item x="3916"/>
        <item x="2109"/>
        <item x="1543"/>
        <item x="5609"/>
        <item x="2369"/>
        <item x="2671"/>
        <item x="2693"/>
        <item x="916"/>
        <item x="2412"/>
        <item x="2961"/>
        <item x="5437"/>
        <item x="58"/>
        <item x="1"/>
        <item x="201"/>
        <item x="5004"/>
        <item x="1107"/>
        <item x="704"/>
        <item x="5757"/>
        <item x="5802"/>
        <item x="1327"/>
        <item x="4483"/>
        <item x="2907"/>
        <item x="1416"/>
        <item x="1308"/>
        <item x="5415"/>
        <item x="5647"/>
        <item x="4072"/>
        <item x="2646"/>
        <item x="2120"/>
        <item x="3100"/>
        <item x="243"/>
        <item x="1688"/>
        <item x="6188"/>
        <item x="236"/>
        <item x="2758"/>
        <item x="1287"/>
        <item x="5858"/>
        <item x="272"/>
        <item x="3690"/>
        <item x="5461"/>
        <item x="1573"/>
        <item x="3802"/>
        <item x="2509"/>
        <item x="3266"/>
        <item x="2550"/>
        <item x="4458"/>
        <item x="4815"/>
        <item x="1255"/>
        <item x="5125"/>
        <item x="3750"/>
        <item x="3303"/>
        <item x="2075"/>
        <item x="215"/>
        <item x="2220"/>
        <item x="1075"/>
        <item x="5095"/>
        <item x="2366"/>
        <item x="2910"/>
        <item x="1504"/>
        <item x="3089"/>
        <item x="682"/>
        <item x="4414"/>
        <item x="5603"/>
        <item x="5624"/>
        <item x="600"/>
        <item x="490"/>
        <item x="1837"/>
        <item x="1767"/>
        <item x="3594"/>
        <item x="4625"/>
        <item x="2405"/>
        <item x="653"/>
        <item x="4406"/>
        <item x="971"/>
        <item x="804"/>
        <item x="4635"/>
        <item x="1683"/>
        <item x="3198"/>
        <item x="5306"/>
        <item x="1654"/>
        <item x="6033"/>
        <item x="3540"/>
        <item x="30"/>
        <item x="6006"/>
        <item x="4073"/>
        <item x="5708"/>
        <item x="4131"/>
        <item x="1783"/>
        <item x="6205"/>
        <item x="6151"/>
        <item x="2105"/>
        <item x="6118"/>
        <item x="3622"/>
        <item x="2141"/>
        <item x="3425"/>
        <item x="5808"/>
        <item x="2492"/>
        <item x="3375"/>
        <item x="217"/>
        <item x="4341"/>
        <item x="4683"/>
        <item x="6191"/>
        <item x="6071"/>
        <item x="4961"/>
        <item x="5324"/>
        <item x="2283"/>
        <item x="3627"/>
        <item x="5586"/>
        <item x="6072"/>
        <item x="3311"/>
        <item x="6258"/>
        <item x="873"/>
        <item x="4901"/>
        <item x="3527"/>
        <item x="1567"/>
        <item x="1855"/>
        <item x="3351"/>
        <item x="5853"/>
        <item x="2047"/>
        <item x="5774"/>
        <item x="1003"/>
        <item x="2357"/>
        <item x="4973"/>
        <item x="470"/>
        <item x="3742"/>
        <item x="3729"/>
        <item x="3377"/>
        <item x="2881"/>
        <item x="2360"/>
        <item x="1805"/>
        <item x="1880"/>
        <item x="5688"/>
        <item x="2080"/>
        <item x="2736"/>
        <item x="4535"/>
        <item x="5397"/>
        <item x="4600"/>
        <item x="1103"/>
        <item x="4592"/>
        <item x="3403"/>
        <item x="1319"/>
        <item x="3758"/>
        <item x="4696"/>
        <item x="3611"/>
        <item x="5426"/>
        <item x="4084"/>
        <item x="5605"/>
        <item x="4904"/>
        <item x="3710"/>
        <item x="6268"/>
        <item x="5583"/>
        <item x="5917"/>
        <item x="5743"/>
        <item x="3438"/>
        <item x="5467"/>
        <item x="362"/>
        <item x="5812"/>
        <item x="3204"/>
        <item x="2445"/>
        <item x="6192"/>
        <item x="1368"/>
        <item x="4578"/>
        <item x="4112"/>
        <item x="1894"/>
        <item x="2935"/>
        <item x="1806"/>
        <item x="1899"/>
        <item x="5242"/>
        <item x="1842"/>
        <item x="4068"/>
        <item x="3612"/>
        <item x="5092"/>
        <item x="449"/>
        <item x="2583"/>
        <item x="2213"/>
        <item x="745"/>
        <item x="4476"/>
        <item x="1112"/>
        <item x="2528"/>
        <item x="6112"/>
        <item x="1840"/>
        <item x="4023"/>
        <item x="1275"/>
        <item x="2436"/>
        <item x="2352"/>
        <item x="3237"/>
        <item x="1549"/>
        <item x="2878"/>
        <item x="3634"/>
        <item x="4249"/>
        <item x="5293"/>
        <item x="5035"/>
        <item x="2458"/>
        <item x="326"/>
        <item x="2587"/>
        <item x="4835"/>
        <item x="869"/>
        <item x="1663"/>
        <item x="78"/>
        <item x="6237"/>
        <item x="844"/>
        <item x="6020"/>
        <item x="5230"/>
        <item x="2627"/>
        <item x="2992"/>
        <item x="2140"/>
        <item x="3926"/>
        <item x="5327"/>
        <item x="5164"/>
        <item x="443"/>
        <item x="3396"/>
        <item x="5854"/>
        <item x="1172"/>
        <item x="3144"/>
        <item x="1267"/>
        <item x="4001"/>
        <item x="3825"/>
        <item x="4198"/>
        <item x="5363"/>
        <item x="2223"/>
        <item x="2954"/>
        <item x="4486"/>
        <item x="4860"/>
        <item x="1709"/>
        <item x="6245"/>
        <item x="622"/>
        <item x="2251"/>
        <item x="1430"/>
        <item x="3719"/>
        <item x="88"/>
        <item x="4565"/>
        <item x="441"/>
        <item x="4410"/>
        <item x="655"/>
        <item x="5524"/>
        <item x="2773"/>
        <item x="4363"/>
        <item x="4334"/>
        <item x="1636"/>
        <item x="3955"/>
        <item x="5994"/>
        <item x="4208"/>
        <item x="3541"/>
        <item x="712"/>
        <item x="5751"/>
        <item x="2822"/>
        <item x="2103"/>
        <item x="1213"/>
        <item x="5701"/>
        <item x="5566"/>
        <item x="461"/>
        <item x="6011"/>
        <item x="6065"/>
        <item x="4689"/>
        <item x="4506"/>
        <item x="4572"/>
        <item x="3881"/>
        <item x="5190"/>
        <item x="5044"/>
        <item x="4135"/>
        <item x="3704"/>
        <item x="3975"/>
        <item x="5373"/>
        <item x="584"/>
        <item x="1234"/>
        <item x="5060"/>
        <item x="3435"/>
        <item x="5400"/>
        <item x="2170"/>
        <item x="3157"/>
        <item x="1037"/>
        <item x="5508"/>
        <item x="2628"/>
        <item x="1771"/>
        <item x="667"/>
        <item x="4468"/>
        <item x="4315"/>
        <item x="1121"/>
        <item x="3310"/>
        <item x="2579"/>
        <item x="377"/>
        <item x="57"/>
        <item x="202"/>
        <item x="6007"/>
        <item x="2566"/>
        <item x="3567"/>
        <item x="2885"/>
        <item x="1919"/>
        <item x="5646"/>
        <item x="568"/>
        <item x="498"/>
        <item x="4759"/>
        <item x="27"/>
        <item x="629"/>
        <item x="4969"/>
        <item x="2631"/>
        <item x="1371"/>
        <item x="6171"/>
        <item x="4034"/>
        <item x="4693"/>
        <item x="4206"/>
        <item x="4378"/>
        <item x="3040"/>
        <item x="2295"/>
        <item x="580"/>
        <item x="385"/>
        <item x="3603"/>
        <item x="69"/>
        <item x="4896"/>
        <item x="5420"/>
        <item x="4685"/>
        <item x="2989"/>
        <item x="5621"/>
        <item x="2703"/>
        <item x="2511"/>
        <item x="5811"/>
        <item x="4340"/>
        <item x="1057"/>
        <item x="4192"/>
        <item x="3706"/>
        <item x="4364"/>
        <item x="4024"/>
        <item x="4017"/>
        <item x="4655"/>
        <item x="472"/>
        <item x="3218"/>
        <item x="2276"/>
        <item x="3070"/>
        <item x="5578"/>
        <item x="518"/>
        <item x="2142"/>
        <item x="2729"/>
        <item x="5103"/>
        <item x="5119"/>
        <item x="5418"/>
        <item x="4589"/>
        <item x="5614"/>
        <item x="2151"/>
        <item x="6135"/>
        <item x="3379"/>
        <item x="3236"/>
        <item x="4360"/>
        <item x="1777"/>
        <item x="4211"/>
        <item x="2287"/>
        <item x="1827"/>
        <item x="2813"/>
        <item x="3445"/>
        <item x="1062"/>
        <item x="5638"/>
        <item x="1189"/>
        <item x="1047"/>
        <item x="3341"/>
        <item x="4055"/>
        <item x="5985"/>
        <item x="1219"/>
        <item x="5775"/>
        <item x="3455"/>
        <item x="3632"/>
        <item x="5530"/>
        <item x="1995"/>
        <item x="4095"/>
        <item x="1048"/>
        <item x="2594"/>
        <item x="4662"/>
        <item x="3702"/>
        <item x="3109"/>
        <item x="1034"/>
        <item x="1662"/>
        <item x="2123"/>
        <item x="4281"/>
        <item x="1608"/>
        <item x="1613"/>
        <item x="3286"/>
        <item x="2700"/>
        <item x="3005"/>
        <item x="4762"/>
        <item x="2427"/>
        <item x="2875"/>
        <item x="5183"/>
        <item x="4738"/>
        <item x="3839"/>
        <item x="3399"/>
        <item x="4416"/>
        <item x="2461"/>
        <item x="6046"/>
        <item x="679"/>
        <item x="4566"/>
        <item x="6123"/>
        <item x="1370"/>
        <item x="5881"/>
        <item x="2188"/>
        <item x="2948"/>
        <item x="3994"/>
        <item x="3640"/>
        <item x="3794"/>
        <item x="5268"/>
        <item x="5031"/>
        <item x="4146"/>
        <item x="1446"/>
        <item x="1197"/>
        <item x="383"/>
        <item x="5786"/>
        <item x="2173"/>
        <item x="925"/>
        <item x="6206"/>
        <item x="2312"/>
        <item x="4691"/>
        <item x="5454"/>
        <item x="359"/>
        <item x="4995"/>
        <item x="5952"/>
        <item x="4964"/>
        <item x="2343"/>
        <item x="3393"/>
        <item x="1558"/>
        <item x="4477"/>
        <item x="4240"/>
        <item x="5427"/>
        <item x="2356"/>
        <item x="2674"/>
        <item x="856"/>
        <item x="128"/>
        <item x="4941"/>
        <item x="5592"/>
        <item x="3164"/>
        <item x="1934"/>
        <item x="1240"/>
        <item x="5349"/>
        <item x="4514"/>
        <item x="2529"/>
        <item x="3720"/>
        <item x="2350"/>
        <item x="2328"/>
        <item x="2248"/>
        <item x="3943"/>
        <item x="923"/>
        <item x="514"/>
        <item x="4326"/>
        <item x="747"/>
        <item x="5239"/>
        <item x="1083"/>
        <item x="212"/>
        <item x="955"/>
        <item x="3360"/>
        <item x="2376"/>
        <item x="4054"/>
        <item x="2754"/>
        <item x="1987"/>
        <item x="4150"/>
        <item x="588"/>
        <item x="1184"/>
        <item x="5967"/>
        <item x="1732"/>
        <item x="4250"/>
        <item x="3726"/>
        <item x="3054"/>
        <item x="785"/>
        <item x="4988"/>
        <item x="1605"/>
        <item x="4602"/>
        <item x="3107"/>
        <item x="4497"/>
        <item x="117"/>
        <item x="4649"/>
        <item x="2920"/>
        <item x="260"/>
        <item x="5114"/>
        <item x="3340"/>
        <item x="4998"/>
        <item x="2168"/>
        <item x="1203"/>
        <item x="4270"/>
        <item x="147"/>
        <item x="5551"/>
        <item x="4727"/>
        <item x="3588"/>
        <item x="3443"/>
        <item x="3939"/>
        <item x="495"/>
        <item x="356"/>
        <item x="1920"/>
        <item x="138"/>
        <item x="4915"/>
        <item x="5887"/>
        <item x="2725"/>
        <item x="1964"/>
        <item x="2303"/>
        <item x="2496"/>
        <item x="5613"/>
        <item x="4435"/>
        <item x="3342"/>
        <item x="3049"/>
        <item x="1526"/>
        <item x="2542"/>
        <item x="4945"/>
        <item x="5655"/>
        <item x="6109"/>
        <item x="3395"/>
        <item x="3509"/>
        <item x="6247"/>
        <item x="3665"/>
        <item x="1165"/>
        <item x="4395"/>
        <item x="2498"/>
        <item x="4599"/>
        <item x="685"/>
        <item x="3374"/>
        <item x="5597"/>
        <item x="2914"/>
        <item x="5355"/>
        <item x="5270"/>
        <item x="812"/>
        <item x="2189"/>
        <item x="426"/>
        <item x="2787"/>
        <item x="1108"/>
        <item x="5123"/>
        <item x="2675"/>
        <item x="2843"/>
        <item x="2216"/>
        <item x="5258"/>
        <item x="763"/>
        <item x="799"/>
        <item x="4227"/>
        <item x="2868"/>
        <item x="4194"/>
        <item x="1174"/>
        <item x="4469"/>
        <item x="1884"/>
        <item x="3099"/>
        <item x="564"/>
        <item x="1752"/>
        <item x="693"/>
        <item x="4911"/>
        <item x="5521"/>
        <item x="1571"/>
        <item x="5872"/>
        <item x="106"/>
        <item x="4328"/>
        <item x="347"/>
        <item x="4568"/>
        <item x="3617"/>
        <item x="4527"/>
        <item x="2926"/>
        <item x="5380"/>
        <item x="2351"/>
        <item x="4482"/>
        <item x="5652"/>
        <item x="4910"/>
        <item x="4729"/>
        <item x="4538"/>
        <item x="3232"/>
        <item x="4333"/>
        <item x="775"/>
        <item x="384"/>
        <item x="4882"/>
        <item x="4251"/>
        <item x="962"/>
        <item x="796"/>
        <item x="3387"/>
        <item x="1703"/>
        <item x="2616"/>
        <item x="3301"/>
        <item x="5168"/>
        <item x="1071"/>
        <item x="2181"/>
        <item x="3967"/>
        <item x="3348"/>
        <item x="2021"/>
        <item x="2371"/>
        <item x="2597"/>
        <item x="4130"/>
        <item x="24"/>
        <item x="4032"/>
        <item x="4304"/>
        <item x="5012"/>
        <item x="2318"/>
        <item x="5033"/>
        <item x="5497"/>
        <item x="3102"/>
        <item x="1917"/>
        <item x="331"/>
        <item x="2518"/>
        <item x="4107"/>
        <item x="3535"/>
        <item x="4509"/>
        <item x="2121"/>
        <item x="4667"/>
        <item x="4648"/>
        <item x="5248"/>
        <item x="3382"/>
        <item x="4336"/>
        <item x="2158"/>
        <item x="1761"/>
        <item x="6270"/>
        <item x="563"/>
        <item x="166"/>
        <item x="3255"/>
        <item x="6016"/>
        <item x="1711"/>
        <item x="1451"/>
        <item x="727"/>
        <item x="3228"/>
        <item x="4043"/>
        <item x="2869"/>
        <item x="4848"/>
        <item x="6221"/>
        <item x="4708"/>
        <item x="5318"/>
        <item x="1664"/>
        <item x="5325"/>
        <item x="889"/>
        <item x="6249"/>
        <item x="1848"/>
        <item x="3506"/>
        <item x="1969"/>
        <item x="1461"/>
        <item x="5931"/>
        <item x="2049"/>
        <item x="3891"/>
        <item x="4241"/>
        <item x="2457"/>
        <item x="3838"/>
        <item x="1055"/>
        <item x="3181"/>
        <item x="2052"/>
        <item x="1027"/>
        <item x="4898"/>
        <item x="5368"/>
        <item x="2145"/>
        <item x="4676"/>
        <item x="4999"/>
        <item x="5051"/>
        <item x="798"/>
        <item x="3414"/>
        <item x="1557"/>
        <item x="5311"/>
        <item x="2633"/>
        <item x="3909"/>
        <item x="883"/>
        <item x="3935"/>
        <item x="3267"/>
        <item x="3910"/>
        <item x="4798"/>
        <item x="3851"/>
        <item x="897"/>
        <item x="1101"/>
        <item x="1649"/>
        <item x="2442"/>
        <item x="3322"/>
        <item x="2314"/>
        <item x="5180"/>
        <item x="4914"/>
        <item x="5370"/>
        <item x="4786"/>
        <item x="3623"/>
        <item x="2225"/>
        <item x="127"/>
        <item x="146"/>
        <item x="5121"/>
        <item x="4083"/>
        <item x="3139"/>
        <item x="5470"/>
        <item x="2020"/>
        <item x="3548"/>
        <item x="5813"/>
        <item x="2896"/>
        <item x="2856"/>
        <item x="87"/>
        <item x="2543"/>
        <item x="5005"/>
        <item x="512"/>
        <item x="4865"/>
        <item x="2682"/>
        <item x="2804"/>
        <item x="3648"/>
        <item x="6167"/>
        <item x="6029"/>
        <item x="2065"/>
        <item x="5510"/>
        <item x="3105"/>
        <item x="2037"/>
        <item x="2740"/>
        <item x="2731"/>
        <item x="3949"/>
        <item x="3777"/>
        <item x="4459"/>
        <item x="2167"/>
        <item x="3300"/>
        <item x="4661"/>
        <item x="2473"/>
        <item x="933"/>
        <item x="3262"/>
        <item x="4959"/>
        <item x="4141"/>
        <item x="976"/>
        <item x="2335"/>
        <item x="2424"/>
        <item x="1999"/>
        <item x="5794"/>
        <item x="977"/>
        <item x="647"/>
        <item x="4133"/>
        <item x="5984"/>
        <item x="2556"/>
        <item x="5113"/>
        <item x="5141"/>
        <item x="5145"/>
        <item x="3809"/>
        <item x="5516"/>
        <item x="3890"/>
        <item x="152"/>
        <item x="780"/>
        <item x="4182"/>
        <item x="139"/>
        <item x="4122"/>
        <item x="2859"/>
        <item x="1770"/>
        <item x="1644"/>
        <item x="2449"/>
        <item x="1481"/>
        <item x="2857"/>
        <item x="506"/>
        <item x="3428"/>
        <item x="66"/>
        <item x="2688"/>
        <item x="1966"/>
        <item x="4731"/>
        <item x="6069"/>
        <item x="2300"/>
        <item x="448"/>
        <item x="5620"/>
        <item x="6175"/>
        <item x="1012"/>
        <item x="5498"/>
        <item x="713"/>
        <item x="4977"/>
        <item x="4929"/>
        <item x="5328"/>
        <item x="526"/>
        <item x="80"/>
        <item x="4606"/>
        <item x="4744"/>
        <item x="4400"/>
        <item x="2949"/>
        <item x="5977"/>
        <item x="4932"/>
        <item x="6183"/>
        <item x="2137"/>
        <item x="3295"/>
        <item x="531"/>
        <item x="5222"/>
        <item x="1413"/>
        <item x="4220"/>
        <item x="4672"/>
        <item x="3643"/>
        <item x="370"/>
        <item x="3570"/>
        <item x="3545"/>
        <item x="3645"/>
        <item x="3593"/>
        <item x="3473"/>
        <item x="3667"/>
        <item x="3674"/>
        <item x="3650"/>
        <item x="3602"/>
        <item x="3454"/>
        <item x="3153"/>
        <item x="861"/>
        <item x="5637"/>
        <item x="4644"/>
        <item x="3700"/>
        <item x="701"/>
        <item x="1063"/>
        <item x="4545"/>
        <item x="1576"/>
        <item x="3630"/>
        <item x="6168"/>
        <item x="3684"/>
        <item x="3513"/>
        <item x="3595"/>
        <item x="3592"/>
        <item x="3480"/>
        <item x="3675"/>
        <item x="3433"/>
        <item x="3476"/>
        <item x="3624"/>
        <item x="5920"/>
        <item x="4552"/>
        <item x="636"/>
        <item x="4631"/>
        <item x="2428"/>
        <item x="427"/>
        <item x="4663"/>
        <item x="19"/>
        <item x="2913"/>
        <item x="614"/>
        <item x="2484"/>
        <item x="344"/>
        <item x="5606"/>
        <item x="1245"/>
        <item x="5245"/>
        <item x="1346"/>
        <item x="3032"/>
        <item x="1731"/>
        <item x="4797"/>
        <item x="3961"/>
        <item x="4522"/>
        <item x="1432"/>
        <item x="3239"/>
        <item x="3401"/>
        <item x="6093"/>
        <item x="3162"/>
        <item x="4825"/>
        <item x="547"/>
        <item x="4974"/>
        <item x="3663"/>
        <item x="800"/>
        <item x="3483"/>
        <item x="3773"/>
        <item x="1111"/>
        <item x="641"/>
        <item x="5745"/>
        <item x="4970"/>
        <item x="318"/>
        <item x="327"/>
        <item x="1127"/>
        <item x="213"/>
        <item x="2193"/>
        <item x="723"/>
        <item x="3756"/>
        <item x="1128"/>
        <item x="275"/>
        <item x="5922"/>
        <item x="5147"/>
        <item x="2316"/>
        <item x="5478"/>
        <item x="223"/>
        <item x="2327"/>
        <item x="382"/>
        <item x="456"/>
        <item x="4075"/>
        <item x="1381"/>
        <item x="2738"/>
        <item x="3072"/>
        <item x="396"/>
        <item x="1452"/>
        <item x="3287"/>
        <item x="5697"/>
        <item x="2574"/>
        <item x="623"/>
        <item x="5381"/>
        <item x="4437"/>
        <item x="2890"/>
        <item x="5700"/>
        <item x="562"/>
        <item x="4170"/>
        <item x="3764"/>
        <item x="605"/>
        <item x="602"/>
        <item x="2396"/>
        <item x="3490"/>
        <item x="5766"/>
        <item x="1280"/>
        <item x="4265"/>
        <item x="2244"/>
        <item x="4300"/>
        <item x="2190"/>
        <item x="3755"/>
        <item x="1462"/>
        <item x="1087"/>
        <item x="3058"/>
        <item x="4277"/>
        <item x="4692"/>
        <item x="5463"/>
        <item x="2829"/>
        <item x="5933"/>
        <item x="2"/>
        <item x="5599"/>
        <item x="3797"/>
        <item x="5053"/>
        <item x="912"/>
        <item x="4996"/>
        <item x="2370"/>
        <item x="2046"/>
        <item x="3680"/>
        <item x="399"/>
        <item x="1325"/>
        <item x="5083"/>
        <item x="1550"/>
        <item x="3402"/>
        <item x="3071"/>
        <item x="1238"/>
        <item x="1617"/>
        <item x="3747"/>
        <item x="863"/>
        <item x="858"/>
        <item x="3029"/>
        <item x="4342"/>
        <item x="107"/>
        <item x="4813"/>
        <item x="4163"/>
        <item x="2846"/>
        <item x="3174"/>
        <item x="5281"/>
        <item x="3589"/>
        <item x="3951"/>
        <item x="706"/>
        <item x="705"/>
        <item x="4454"/>
        <item x="979"/>
        <item x="6146"/>
        <item x="1150"/>
        <item x="5960"/>
        <item x="343"/>
        <item x="3780"/>
        <item x="5557"/>
        <item x="2269"/>
        <item x="5130"/>
        <item x="1422"/>
        <item x="4604"/>
        <item x="1094"/>
        <item x="4237"/>
        <item x="2066"/>
        <item x="1039"/>
        <item x="3514"/>
        <item x="2117"/>
        <item x="2239"/>
        <item x="5538"/>
        <item x="5874"/>
        <item x="5017"/>
        <item x="4350"/>
        <item x="2578"/>
        <item x="2410"/>
        <item x="2766"/>
        <item x="386"/>
        <item x="5367"/>
        <item x="578"/>
        <item x="5923"/>
        <item x="3526"/>
        <item x="5310"/>
        <item x="5712"/>
        <item x="2425"/>
        <item x="1084"/>
        <item x="2178"/>
        <item x="5003"/>
        <item x="3906"/>
        <item x="5691"/>
        <item x="5411"/>
        <item x="4643"/>
        <item x="3254"/>
        <item x="1846"/>
        <item x="1791"/>
        <item x="1159"/>
        <item x="1588"/>
        <item x="349"/>
        <item x="3814"/>
        <item x="473"/>
        <item x="5430"/>
        <item x="1953"/>
        <item x="3919"/>
        <item x="5979"/>
        <item x="2798"/>
        <item x="4074"/>
        <item x="486"/>
        <item x="2930"/>
        <item x="5343"/>
        <item x="1011"/>
        <item x="130"/>
        <item x="2227"/>
        <item x="6229"/>
        <item x="2530"/>
        <item x="4858"/>
        <item x="4286"/>
        <item x="5589"/>
        <item x="3887"/>
        <item x="862"/>
        <item x="5226"/>
        <item x="5447"/>
        <item x="279"/>
        <item x="5155"/>
        <item x="3124"/>
        <item x="1624"/>
        <item x="3007"/>
        <item x="1350"/>
        <item x="4399"/>
        <item x="4583"/>
        <item x="990"/>
        <item x="3596"/>
        <item x="5845"/>
        <item x="5581"/>
        <item x="4903"/>
        <item x="6197"/>
        <item x="5824"/>
        <item x="1246"/>
        <item x="5738"/>
        <item x="4244"/>
        <item x="2887"/>
        <item x="4563"/>
        <item x="3441"/>
        <item x="1677"/>
        <item x="5686"/>
        <item x="3817"/>
        <item x="6131"/>
        <item x="6132"/>
        <item x="5199"/>
        <item x="1622"/>
        <item x="6140"/>
        <item x="4329"/>
        <item x="5833"/>
        <item x="1839"/>
        <item x="5987"/>
        <item x="3457"/>
        <item x="1178"/>
        <item x="3948"/>
        <item x="2060"/>
        <item x="4615"/>
        <item x="3493"/>
        <item x="3833"/>
        <item x="5250"/>
        <item x="2032"/>
        <item x="5488"/>
        <item x="1548"/>
        <item x="2139"/>
        <item x="5671"/>
        <item x="6126"/>
        <item x="1096"/>
        <item x="3736"/>
        <item x="2965"/>
        <item x="4178"/>
        <item x="5618"/>
        <item x="2958"/>
        <item x="3092"/>
        <item x="5432"/>
        <item x="3416"/>
        <item x="336"/>
        <item x="5124"/>
        <item x="1448"/>
        <item x="4177"/>
        <item x="4221"/>
        <item x="3227"/>
        <item x="5146"/>
        <item x="6103"/>
        <item x="1470"/>
        <item x="2505"/>
        <item x="2171"/>
        <item x="2527"/>
        <item x="2612"/>
        <item x="5906"/>
        <item x="346"/>
        <item x="1623"/>
        <item x="966"/>
        <item x="5654"/>
        <item x="455"/>
        <item x="1261"/>
        <item x="1735"/>
        <item x="1794"/>
        <item x="1152"/>
        <item x="1508"/>
        <item x="1872"/>
        <item x="1171"/>
        <item x="1618"/>
        <item x="5682"/>
        <item x="1691"/>
        <item x="5531"/>
        <item x="4302"/>
        <item x="2838"/>
        <item x="3549"/>
        <item x="6154"/>
        <item x="2874"/>
        <item x="1212"/>
        <item x="388"/>
        <item x="2051"/>
        <item x="4065"/>
        <item x="1723"/>
        <item x="4894"/>
        <item x="4997"/>
        <item x="6100"/>
        <item x="5089"/>
        <item x="4767"/>
        <item x="3246"/>
        <item x="5628"/>
        <item x="4029"/>
        <item x="5656"/>
        <item x="2576"/>
        <item x="1123"/>
        <item x="452"/>
        <item x="5511"/>
        <item x="3444"/>
        <item x="2514"/>
        <item x="1718"/>
        <item x="5953"/>
        <item x="1259"/>
        <item x="1425"/>
        <item x="5298"/>
        <item x="3933"/>
        <item x="2982"/>
        <item x="1702"/>
        <item x="2135"/>
        <item x="2016"/>
        <item x="4694"/>
        <item x="2539"/>
        <item x="1028"/>
        <item x="4443"/>
        <item x="1468"/>
        <item x="1535"/>
        <item x="1676"/>
        <item x="4978"/>
        <item x="2870"/>
        <item x="530"/>
        <item x="4924"/>
        <item x="5722"/>
        <item x="4976"/>
        <item x="5792"/>
        <item x="630"/>
        <item x="4358"/>
        <item x="4202"/>
        <item x="1519"/>
        <item x="2228"/>
        <item x="267"/>
        <item x="169"/>
        <item x="42"/>
        <item x="5884"/>
        <item x="5829"/>
        <item x="1653"/>
        <item x="2033"/>
        <item x="1720"/>
        <item x="5084"/>
        <item x="1490"/>
        <item x="2714"/>
        <item x="5169"/>
        <item x="3316"/>
        <item x="3235"/>
        <item x="686"/>
        <item x="4513"/>
        <item x="1016"/>
        <item x="2058"/>
        <item x="2004"/>
        <item x="1015"/>
        <item x="4972"/>
        <item x="481"/>
        <item x="13"/>
        <item x="730"/>
        <item x="2419"/>
        <item x="5915"/>
        <item x="2786"/>
        <item x="6239"/>
        <item x="3369"/>
        <item x="3024"/>
        <item x="2645"/>
        <item x="2777"/>
        <item x="5274"/>
        <item x="628"/>
        <item x="2090"/>
        <item x="4550"/>
        <item x="4622"/>
        <item x="1736"/>
        <item x="608"/>
        <item x="3467"/>
        <item x="5163"/>
        <item x="54"/>
        <item x="3766"/>
        <item x="1491"/>
        <item x="1900"/>
        <item x="1061"/>
        <item x="2737"/>
        <item x="6035"/>
        <item x="5782"/>
        <item x="1136"/>
        <item x="5034"/>
        <item x="5653"/>
        <item x="3921"/>
        <item x="479"/>
        <item x="5255"/>
        <item x="5013"/>
        <item x="2863"/>
        <item x="4558"/>
        <item x="3937"/>
        <item x="527"/>
        <item x="4618"/>
        <item x="4750"/>
        <item x="590"/>
        <item x="5428"/>
        <item x="467"/>
        <item x="305"/>
        <item x="3638"/>
        <item x="3628"/>
        <item x="1534"/>
        <item x="871"/>
        <item x="3373"/>
        <item x="2865"/>
        <item x="918"/>
        <item x="250"/>
        <item x="4260"/>
        <item x="2825"/>
        <item x="1278"/>
        <item x="5093"/>
        <item x="2336"/>
        <item x="4390"/>
        <item x="5660"/>
        <item x="312"/>
        <item x="6019"/>
        <item x="4172"/>
        <item x="5097"/>
        <item x="3918"/>
        <item x="1320"/>
        <item x="3208"/>
        <item x="3418"/>
        <item x="5523"/>
        <item x="3915"/>
        <item x="101"/>
        <item x="5574"/>
        <item x="4818"/>
        <item x="1399"/>
        <item x="3221"/>
        <item x="3244"/>
        <item x="1125"/>
        <item x="5505"/>
        <item x="12"/>
        <item x="544"/>
        <item x="5737"/>
        <item x="319"/>
        <item x="577"/>
        <item x="3323"/>
        <item x="6070"/>
        <item x="3685"/>
        <item x="1907"/>
        <item x="5408"/>
        <item x="3135"/>
        <item x="5687"/>
        <item x="1629"/>
        <item x="1818"/>
        <item x="5276"/>
        <item x="5981"/>
        <item x="3138"/>
        <item x="2491"/>
        <item x="1651"/>
        <item x="3561"/>
        <item x="1031"/>
        <item x="525"/>
        <item x="1143"/>
        <item x="2177"/>
        <item x="2939"/>
        <item x="3990"/>
        <item x="6039"/>
        <item x="2551"/>
        <item x="2054"/>
        <item x="567"/>
        <item x="543"/>
        <item x="64"/>
        <item x="846"/>
        <item x="1994"/>
        <item x="3093"/>
        <item x="3281"/>
        <item x="4640"/>
        <item x="4639"/>
        <item x="4982"/>
        <item x="4981"/>
        <item x="803"/>
        <item x="5564"/>
        <item x="5861"/>
        <item x="3789"/>
        <item x="404"/>
        <item x="1236"/>
        <item x="1841"/>
        <item x="172"/>
        <item x="1867"/>
        <item x="4720"/>
        <item x="996"/>
        <item x="1584"/>
        <item x="2834"/>
        <item x="3711"/>
        <item x="4354"/>
        <item x="1126"/>
        <item x="2397"/>
        <item x="3328"/>
        <item x="357"/>
        <item x="919"/>
        <item x="3765"/>
        <item x="2415"/>
        <item x="4018"/>
        <item x="3074"/>
        <item x="4006"/>
        <item x="6088"/>
        <item x="648"/>
        <item x="678"/>
        <item x="1585"/>
        <item x="4802"/>
        <item x="769"/>
        <item x="6003"/>
        <item x="5999"/>
        <item x="2601"/>
        <item x="575"/>
        <item t="max"/>
      </items>
    </pivotField>
    <pivotField showAll="0"/>
    <pivotField showAll="0"/>
    <pivotField showAll="0"/>
    <pivotField showAll="0">
      <items count="7">
        <item x="3"/>
        <item x="0"/>
        <item m="1" x="5"/>
        <item x="1"/>
        <item x="2"/>
        <item x="4"/>
        <item t="default"/>
      </items>
    </pivotField>
    <pivotField showAll="0"/>
    <pivotField showAll="0"/>
    <pivotField showAll="0"/>
    <pivotField showAll="0"/>
    <pivotField showAll="0"/>
    <pivotField showAll="0"/>
    <pivotField showAll="0"/>
    <pivotField dataField="1" numFmtId="164" showAll="0"/>
    <pivotField numFmtId="164" showAll="0"/>
    <pivotField showAll="0"/>
    <pivotField showAll="0"/>
    <pivotField showAll="0">
      <items count="6">
        <item x="3"/>
        <item x="4"/>
        <item x="2"/>
        <item x="0"/>
        <item x="1"/>
        <item t="default"/>
      </items>
    </pivotField>
    <pivotField showAll="0">
      <items count="11">
        <item x="2"/>
        <item x="3"/>
        <item x="0"/>
        <item x="1"/>
        <item x="4"/>
        <item m="1" x="6"/>
        <item m="1" x="5"/>
        <item m="1" x="7"/>
        <item m="1" x="8"/>
        <item m="1" x="9"/>
        <item t="default"/>
      </items>
    </pivotField>
    <pivotField showAll="0">
      <items count="11">
        <item x="2"/>
        <item x="0"/>
        <item x="3"/>
        <item x="4"/>
        <item x="1"/>
        <item m="1" x="5"/>
        <item m="1" x="6"/>
        <item m="1" x="8"/>
        <item m="1" x="9"/>
        <item m="1" x="7"/>
        <item t="default"/>
      </items>
    </pivotField>
  </pivotFields>
  <rowItems count="1">
    <i/>
  </rowItems>
  <colItems count="1">
    <i/>
  </colItems>
  <dataFields count="1">
    <dataField name="Max of PRICE" fld="13"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71C471-063B-4DCC-A295-D196D2E4F759}" name="PivotTable3"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44">
  <location ref="A51:B55" firstHeaderRow="1" firstDataRow="1" firstDataCol="1"/>
  <pivotFields count="20">
    <pivotField showAll="0"/>
    <pivotField showAll="0"/>
    <pivotField showAll="0"/>
    <pivotField showAll="0"/>
    <pivotField showAll="0"/>
    <pivotField showAll="0">
      <items count="7">
        <item x="3"/>
        <item x="0"/>
        <item m="1" x="5"/>
        <item x="1"/>
        <item x="2"/>
        <item x="4"/>
        <item t="default"/>
      </items>
    </pivotField>
    <pivotField showAll="0">
      <items count="157">
        <item x="69"/>
        <item x="86"/>
        <item x="106"/>
        <item x="55"/>
        <item x="100"/>
        <item x="89"/>
        <item x="139"/>
        <item x="112"/>
        <item x="144"/>
        <item x="5"/>
        <item x="152"/>
        <item x="123"/>
        <item x="76"/>
        <item x="38"/>
        <item x="111"/>
        <item x="93"/>
        <item x="82"/>
        <item x="135"/>
        <item x="31"/>
        <item x="146"/>
        <item x="20"/>
        <item x="107"/>
        <item x="99"/>
        <item x="32"/>
        <item x="13"/>
        <item x="8"/>
        <item x="132"/>
        <item x="101"/>
        <item x="141"/>
        <item x="56"/>
        <item x="88"/>
        <item x="29"/>
        <item x="36"/>
        <item x="117"/>
        <item x="95"/>
        <item x="110"/>
        <item x="80"/>
        <item x="72"/>
        <item x="129"/>
        <item x="14"/>
        <item x="84"/>
        <item x="49"/>
        <item x="113"/>
        <item x="40"/>
        <item x="134"/>
        <item x="102"/>
        <item x="53"/>
        <item x="3"/>
        <item x="70"/>
        <item x="18"/>
        <item x="57"/>
        <item x="81"/>
        <item x="147"/>
        <item x="74"/>
        <item x="115"/>
        <item x="43"/>
        <item x="21"/>
        <item x="50"/>
        <item x="35"/>
        <item x="37"/>
        <item x="143"/>
        <item x="62"/>
        <item x="12"/>
        <item x="75"/>
        <item x="119"/>
        <item x="34"/>
        <item x="68"/>
        <item x="90"/>
        <item x="67"/>
        <item x="19"/>
        <item x="64"/>
        <item x="2"/>
        <item x="6"/>
        <item x="42"/>
        <item x="151"/>
        <item x="17"/>
        <item x="83"/>
        <item x="46"/>
        <item x="153"/>
        <item x="0"/>
        <item x="155"/>
        <item x="138"/>
        <item x="58"/>
        <item x="25"/>
        <item x="149"/>
        <item x="52"/>
        <item x="24"/>
        <item x="98"/>
        <item x="22"/>
        <item x="109"/>
        <item x="124"/>
        <item x="47"/>
        <item x="1"/>
        <item x="116"/>
        <item x="45"/>
        <item x="104"/>
        <item x="97"/>
        <item x="118"/>
        <item x="148"/>
        <item x="4"/>
        <item x="145"/>
        <item x="103"/>
        <item x="48"/>
        <item x="63"/>
        <item x="133"/>
        <item x="140"/>
        <item x="94"/>
        <item x="15"/>
        <item x="131"/>
        <item x="114"/>
        <item x="120"/>
        <item x="28"/>
        <item x="23"/>
        <item x="60"/>
        <item x="121"/>
        <item x="105"/>
        <item x="122"/>
        <item x="44"/>
        <item x="137"/>
        <item x="61"/>
        <item x="51"/>
        <item x="136"/>
        <item x="73"/>
        <item x="78"/>
        <item x="26"/>
        <item x="126"/>
        <item x="9"/>
        <item x="150"/>
        <item x="91"/>
        <item x="85"/>
        <item x="41"/>
        <item x="92"/>
        <item x="130"/>
        <item x="39"/>
        <item x="79"/>
        <item x="71"/>
        <item x="54"/>
        <item x="108"/>
        <item x="77"/>
        <item x="59"/>
        <item x="66"/>
        <item x="27"/>
        <item x="7"/>
        <item x="154"/>
        <item x="96"/>
        <item x="87"/>
        <item x="33"/>
        <item x="10"/>
        <item x="142"/>
        <item x="125"/>
        <item x="11"/>
        <item x="16"/>
        <item x="127"/>
        <item x="65"/>
        <item x="128"/>
        <item x="30"/>
        <item t="default"/>
      </items>
    </pivotField>
    <pivotField showAll="0"/>
    <pivotField showAll="0"/>
    <pivotField showAll="0">
      <items count="3">
        <item x="0"/>
        <item x="1"/>
        <item t="default"/>
      </items>
    </pivotField>
    <pivotField showAll="0">
      <items count="4">
        <item x="2"/>
        <item x="1"/>
        <item x="0"/>
        <item t="default"/>
      </items>
    </pivotField>
    <pivotField axis="axisRow" showAll="0">
      <items count="4">
        <item x="1"/>
        <item x="0"/>
        <item x="2"/>
        <item t="default"/>
      </items>
    </pivotField>
    <pivotField dataField="1" showAll="0">
      <items count="21">
        <item m="1" x="13"/>
        <item m="1" x="17"/>
        <item m="1" x="15"/>
        <item m="1" x="19"/>
        <item m="1" x="14"/>
        <item m="1" x="18"/>
        <item m="1" x="16"/>
        <item x="4"/>
        <item x="2"/>
        <item x="8"/>
        <item x="1"/>
        <item x="5"/>
        <item x="3"/>
        <item x="9"/>
        <item x="10"/>
        <item x="7"/>
        <item x="6"/>
        <item x="0"/>
        <item x="11"/>
        <item x="12"/>
        <item t="default"/>
      </items>
    </pivotField>
    <pivotField numFmtId="164" showAll="0"/>
    <pivotField numFmtId="164" showAll="0"/>
    <pivotField showAll="0"/>
    <pivotField showAll="0"/>
    <pivotField showAll="0">
      <items count="6">
        <item x="3"/>
        <item x="4"/>
        <item x="2"/>
        <item x="0"/>
        <item x="1"/>
        <item t="default"/>
      </items>
    </pivotField>
    <pivotField showAll="0">
      <items count="11">
        <item x="2"/>
        <item x="3"/>
        <item x="0"/>
        <item x="1"/>
        <item x="4"/>
        <item m="1" x="6"/>
        <item m="1" x="5"/>
        <item m="1" x="7"/>
        <item m="1" x="8"/>
        <item m="1" x="9"/>
        <item t="default"/>
      </items>
    </pivotField>
    <pivotField showAll="0">
      <items count="11">
        <item x="2"/>
        <item x="0"/>
        <item x="3"/>
        <item x="4"/>
        <item x="1"/>
        <item m="1" x="5"/>
        <item m="1" x="6"/>
        <item m="1" x="8"/>
        <item m="1" x="9"/>
        <item m="1" x="7"/>
        <item t="default"/>
      </items>
    </pivotField>
  </pivotFields>
  <rowFields count="1">
    <field x="11"/>
  </rowFields>
  <rowItems count="4">
    <i>
      <x/>
    </i>
    <i>
      <x v="1"/>
    </i>
    <i>
      <x v="2"/>
    </i>
    <i t="grand">
      <x/>
    </i>
  </rowItems>
  <colItems count="1">
    <i/>
  </colItems>
  <dataFields count="1">
    <dataField name="Sum of CONSTRUCTION" fld="12" showDataAs="percentOfTotal" baseField="11" baseItem="0" numFmtId="10"/>
  </dataFields>
  <chartFormats count="13">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11" count="1" selected="0">
            <x v="0"/>
          </reference>
        </references>
      </pivotArea>
    </chartFormat>
    <chartFormat chart="35" format="7">
      <pivotArea type="data" outline="0" fieldPosition="0">
        <references count="2">
          <reference field="4294967294" count="1" selected="0">
            <x v="0"/>
          </reference>
          <reference field="11" count="1" selected="0">
            <x v="1"/>
          </reference>
        </references>
      </pivotArea>
    </chartFormat>
    <chartFormat chart="35" format="8">
      <pivotArea type="data" outline="0" fieldPosition="0">
        <references count="2">
          <reference field="4294967294" count="1" selected="0">
            <x v="0"/>
          </reference>
          <reference field="11" count="1" selected="0">
            <x v="2"/>
          </reference>
        </references>
      </pivotArea>
    </chartFormat>
    <chartFormat chart="43" format="5" series="1">
      <pivotArea type="data" outline="0" fieldPosition="0">
        <references count="1">
          <reference field="4294967294" count="1" selected="0">
            <x v="0"/>
          </reference>
        </references>
      </pivotArea>
    </chartFormat>
    <chartFormat chart="43" format="6">
      <pivotArea type="data" outline="0" fieldPosition="0">
        <references count="2">
          <reference field="4294967294" count="1" selected="0">
            <x v="0"/>
          </reference>
          <reference field="11" count="1" selected="0">
            <x v="0"/>
          </reference>
        </references>
      </pivotArea>
    </chartFormat>
    <chartFormat chart="43" format="7">
      <pivotArea type="data" outline="0" fieldPosition="0">
        <references count="2">
          <reference field="4294967294" count="1" selected="0">
            <x v="0"/>
          </reference>
          <reference field="11" count="1" selected="0">
            <x v="1"/>
          </reference>
        </references>
      </pivotArea>
    </chartFormat>
    <chartFormat chart="43"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37684B-256F-49B9-93E7-99C786E4B2F8}" name="PivotTable11"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A66:B72" firstHeaderRow="1" firstDataRow="1" firstDataCol="1"/>
  <pivotFields count="20">
    <pivotField showAll="0"/>
    <pivotField showAll="0"/>
    <pivotField showAll="0"/>
    <pivotField showAll="0"/>
    <pivotField showAll="0"/>
    <pivotField axis="axisRow" showAll="0" sortType="descending" maxSubtotal="1">
      <items count="7">
        <item sd="0" x="4"/>
        <item sd="0" x="2"/>
        <item sd="0" x="1"/>
        <item m="1" x="5"/>
        <item sd="0" x="0"/>
        <item sd="0" x="3"/>
        <item t="max"/>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4" showAll="0"/>
    <pivotField numFmtId="164" showAll="0"/>
    <pivotField dataField="1" showAll="0"/>
    <pivotField showAll="0"/>
    <pivotField axis="axisRow" showAll="0" sumSubtotal="1">
      <items count="6">
        <item x="3"/>
        <item x="4"/>
        <item x="2"/>
        <item x="0"/>
        <item x="1"/>
        <item t="sum"/>
      </items>
    </pivotField>
    <pivotField showAll="0">
      <items count="11">
        <item x="2"/>
        <item x="3"/>
        <item x="0"/>
        <item x="1"/>
        <item x="4"/>
        <item m="1" x="6"/>
        <item m="1" x="5"/>
        <item m="1" x="7"/>
        <item m="1" x="8"/>
        <item m="1" x="9"/>
        <item t="default"/>
      </items>
    </pivotField>
    <pivotField showAll="0">
      <items count="11">
        <item x="2"/>
        <item x="0"/>
        <item x="3"/>
        <item x="4"/>
        <item x="1"/>
        <item m="1" x="5"/>
        <item m="1" x="6"/>
        <item m="1" x="8"/>
        <item m="1" x="9"/>
        <item m="1" x="7"/>
        <item t="default"/>
      </items>
    </pivotField>
  </pivotFields>
  <rowFields count="2">
    <field x="5"/>
    <field x="17"/>
  </rowFields>
  <rowItems count="6">
    <i>
      <x v="4"/>
    </i>
    <i>
      <x v="2"/>
    </i>
    <i>
      <x v="1"/>
    </i>
    <i>
      <x v="5"/>
    </i>
    <i>
      <x/>
    </i>
    <i t="grand">
      <x/>
    </i>
  </rowItems>
  <colItems count="1">
    <i/>
  </colItems>
  <dataFields count="1">
    <dataField name="Sum of NUMBER OF REVIEWS" fld="15"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RATE" xr10:uid="{3AFD496B-E5E6-468D-8B50-F456457B70C3}" sourceName="REVIEW RATE">
  <pivotTables>
    <pivotTable tabId="2" name="PivotTable3"/>
    <pivotTable tabId="2" name="PivotTable13"/>
    <pivotTable tabId="2" name="PivotTable14"/>
    <pivotTable tabId="2" name="PivotTable15"/>
    <pivotTable tabId="2" name="PivotTable16"/>
    <pivotTable tabId="2" name="PivotTable17"/>
    <pivotTable tabId="2" name="PivotTable2"/>
    <pivotTable tabId="2" name="PivotTable6"/>
    <pivotTable tabId="2" name="PivotTable7"/>
    <pivotTable tabId="2" name="PivotTable11"/>
  </pivotTables>
  <data>
    <tabular pivotCacheId="1191348244">
      <items count="5">
        <i x="3" s="1"/>
        <i x="4"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IGHBOURHOOD_GROUP" xr10:uid="{8A4155A7-5FE0-4D1E-8C96-6DAEC734333D}" sourceName="NEIGHBOURHOOD GROUP">
  <pivotTables>
    <pivotTable tabId="2" name="PivotTable3"/>
    <pivotTable tabId="2" name="PivotTable13"/>
    <pivotTable tabId="2" name="PivotTable14"/>
    <pivotTable tabId="2" name="PivotTable15"/>
    <pivotTable tabId="2" name="PivotTable16"/>
    <pivotTable tabId="2" name="PivotTable17"/>
    <pivotTable tabId="2" name="PivotTable2"/>
    <pivotTable tabId="2" name="PivotTable7"/>
    <pivotTable tabId="2" name="PivotTable11"/>
  </pivotTables>
  <data>
    <tabular pivotCacheId="1191348244">
      <items count="6">
        <i x="3" s="1"/>
        <i x="0" s="1"/>
        <i x="1" s="1"/>
        <i x="2" s="1"/>
        <i x="4" s="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_OF_REVIEWS_RANGE1" xr10:uid="{DCF7E639-597E-45DA-89A5-DD9F1FA96735}" sourceName="NO. OF REVIEWS RANGE">
  <pivotTables>
    <pivotTable tabId="2" name="PivotTable3"/>
    <pivotTable tabId="2" name="PivotTable13"/>
    <pivotTable tabId="2" name="PivotTable14"/>
    <pivotTable tabId="2" name="PivotTable15"/>
    <pivotTable tabId="2" name="PivotTable16"/>
    <pivotTable tabId="2" name="PivotTable17"/>
    <pivotTable tabId="2" name="PivotTable2"/>
    <pivotTable tabId="2" name="PivotTable6"/>
    <pivotTable tabId="2" name="PivotTable7"/>
    <pivotTable tabId="2" name="PivotTable11"/>
  </pivotTables>
  <data>
    <tabular pivotCacheId="1191348244">
      <items count="10">
        <i x="2" s="1"/>
        <i x="0" s="1"/>
        <i x="3" s="1"/>
        <i x="4" s="1"/>
        <i x="1" s="1"/>
        <i x="5" s="1" nd="1"/>
        <i x="6" s="1" nd="1"/>
        <i x="8" s="1" nd="1"/>
        <i x="9" s="1" nd="1"/>
        <i x="7"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D6830A3F-7FFE-4860-BE1E-286E9D6EA823}" sourceName="PRICE RANGE ">
  <pivotTables>
    <pivotTable tabId="2" name="PivotTable3"/>
    <pivotTable tabId="2" name="PivotTable13"/>
    <pivotTable tabId="2" name="PivotTable14"/>
    <pivotTable tabId="2" name="PivotTable15"/>
    <pivotTable tabId="2" name="PivotTable16"/>
    <pivotTable tabId="2" name="PivotTable17"/>
    <pivotTable tabId="2" name="PivotTable2"/>
    <pivotTable tabId="2" name="PivotTable6"/>
    <pivotTable tabId="2" name="PivotTable7"/>
    <pivotTable tabId="2" name="PivotTable11"/>
  </pivotTables>
  <data>
    <tabular pivotCacheId="1191348244">
      <items count="10">
        <i x="2" s="1"/>
        <i x="3" s="1"/>
        <i x="0" s="1"/>
        <i x="1" s="1"/>
        <i x="4" s="1"/>
        <i x="6" s="1" nd="1"/>
        <i x="5" s="1" nd="1"/>
        <i x="7" s="1" nd="1"/>
        <i x="8"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IEW RATE 1" xr10:uid="{AE25EDEA-DECA-461C-8A1E-517050847EF3}" cache="Slicer_REVIEW_RATE" caption="REVIEW RATE" columnCount="5" style="SlicerStyleLight3" rowHeight="304800"/>
  <slicer name="NEIGHBOURHOOD GROUP 1" xr10:uid="{7D6543C7-BF8A-4A3E-AFEB-4198BA3EE6EC}" cache="Slicer_NEIGHBOURHOOD_GROUP" caption="NEIGHBOURHOOD GROUP" style="SlicerStyleLight3" rowHeight="304800"/>
  <slicer name="NO. OF REVIEWS RANGE 1" xr10:uid="{94F4BEF8-FB5F-48E6-BF63-3388D547F0F8}" cache="Slicer_NO._OF_REVIEWS_RANGE1" caption="NO. OF REVIEWS RANGE" startItem="1" style="SlicerStyleLight3" rowHeight="304800"/>
  <slicer name="PRICE RANGE " xr10:uid="{87079ED3-03F5-4BF5-B195-9C5F2D2F8B9C}" cache="Slicer_PRICE_RANGE" caption="PRICE RANGE " style="SlicerStyleLight3"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5519A6-1AD5-4524-AF72-03965C9DC7BA}" name="Table1" displayName="Table1" ref="A1:Q6272" totalsRowShown="0" headerRowDxfId="20" dataDxfId="19">
  <autoFilter ref="A1:Q6272" xr:uid="{145519A6-1AD5-4524-AF72-03965C9DC7BA}"/>
  <sortState xmlns:xlrd2="http://schemas.microsoft.com/office/spreadsheetml/2017/richdata2" ref="A2:Q6272">
    <sortCondition descending="1" ref="N1:N6272"/>
  </sortState>
  <tableColumns count="17">
    <tableColumn id="1" xr3:uid="{582196AB-F86C-40A6-B6F8-9EFA67A67AC9}" name="ID" dataDxfId="18"/>
    <tableColumn id="2" xr3:uid="{61A6F046-F846-4DDB-94F9-FD4887CD1C44}" name="NAME" dataDxfId="17"/>
    <tableColumn id="5" xr3:uid="{534CDD49-8926-4EE6-B434-D574F7C41000}" name="HOST NAME" dataDxfId="16"/>
    <tableColumn id="6" xr3:uid="{B9F8F2B4-9144-49D0-B76E-CA6BD3F56556}" name="NEIGHBOURHOOD GROUP" dataDxfId="15"/>
    <tableColumn id="7" xr3:uid="{38FE270C-A403-43A8-B2FD-A4B09BE2DE9B}" name="NEIGHBOURHOOD" dataDxfId="14"/>
    <tableColumn id="10" xr3:uid="{8669821E-2EF1-453E-9E76-9F6CDA85792B}" name="COUNTRY" dataDxfId="13"/>
    <tableColumn id="11" xr3:uid="{A02978C3-8B24-488D-A0FD-0A2470064E03}" name="COUNTRY CODE " dataDxfId="12"/>
    <tableColumn id="12" xr3:uid="{72C4CEB1-2058-4A3F-9C3C-21641ABF0936}" name="INSTANT_BOOKABLE" dataDxfId="11"/>
    <tableColumn id="13" xr3:uid="{C548CDDE-8C32-4CC4-ACFA-03C4CF4180BE}" name="CANCELLATION POLICY" dataDxfId="10"/>
    <tableColumn id="14" xr3:uid="{C6775A4E-DA46-4BEB-82F1-25696B8B2F47}" name="ROOM TYPE" dataDxfId="9"/>
    <tableColumn id="15" xr3:uid="{42E4B9B6-A788-4981-AADF-CE878AD5B3F9}" name="CONSTRUCTION" dataDxfId="8"/>
    <tableColumn id="16" xr3:uid="{4DEFB1F4-4735-4557-AA7C-EE9D8D0B2528}" name="PRICE" dataDxfId="7"/>
    <tableColumn id="17" xr3:uid="{1C8B15D6-643F-4A60-8111-A4DCDA9186B1}" name="SERVICE FEE" dataDxfId="6"/>
    <tableColumn id="19" xr3:uid="{93C645E8-A703-4E8E-8568-0DB26CC302FF}" name="NUMBER OF REVIEWS" dataDxfId="5"/>
    <tableColumn id="22" xr3:uid="{62DED7CA-80DB-4755-A531-56A10F085E68}" name="REVIEW RATE" dataDxfId="4"/>
    <tableColumn id="24" xr3:uid="{66CDB812-B788-46F4-8958-2A50F269EFEF}" name="PRICE RANGE" dataDxfId="3">
      <calculatedColumnFormula>IF(Table1[[#This Row],[PRICE]]&lt;500,"&lt; $500",IF(AND(Table1[[#This Row],[PRICE]]&lt;1000,Table1[[#This Row],[PRICE]]&gt;=500),"$500-$1000",IF(AND(Table1[[#This Row],[PRICE]]&gt;1000,Table1[[#This Row],[PRICE]]&lt;=1500)," $1000-$1500",IF(AND(Table1[[#This Row],[PRICE]]&gt;1500,Table1[[#This Row],[PRICE]]&lt;=2000)," $1500-$2000","&gt;$2000"))))</calculatedColumnFormula>
    </tableColumn>
    <tableColumn id="25" xr3:uid="{4B74DDEC-B238-4BA4-9A5B-7C8BA3B368C0}" name="NO. OF REVIEWS RANGE" dataDxfId="2">
      <calculatedColumnFormula>IF(N2&lt;50,"0-50",IF(AND(N2&gt;50,N2&lt;=100),"50-100",IF(AND(N2&gt;100,N2&lt;=150),"100-150",IF(AND(N2&gt;150,N2&lt;=200),"150-200"," &gt;200"))))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0">
      <a:dk1>
        <a:sysClr val="windowText" lastClr="000000"/>
      </a:dk1>
      <a:lt1>
        <a:sysClr val="window" lastClr="FFFFFF"/>
      </a:lt1>
      <a:dk2>
        <a:srgbClr val="454551"/>
      </a:dk2>
      <a:lt2>
        <a:srgbClr val="D8D9DC"/>
      </a:lt2>
      <a:accent1>
        <a:srgbClr val="8C228E"/>
      </a:accent1>
      <a:accent2>
        <a:srgbClr val="DF81E1"/>
      </a:accent2>
      <a:accent3>
        <a:srgbClr val="0070C0"/>
      </a:accent3>
      <a:accent4>
        <a:srgbClr val="FF3300"/>
      </a:accent4>
      <a:accent5>
        <a:srgbClr val="701A72"/>
      </a:accent5>
      <a:accent6>
        <a:srgbClr val="D54773"/>
      </a:accent6>
      <a:hlink>
        <a:srgbClr val="6B9F25"/>
      </a:hlink>
      <a:folHlink>
        <a:srgbClr val="4B114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FC27F-04CB-4494-BEE5-0AC794B1D61F}">
  <sheetPr codeName="Sheet1"/>
  <dimension ref="A1:Q6272"/>
  <sheetViews>
    <sheetView topLeftCell="A504" zoomScale="49" zoomScaleNormal="10" workbookViewId="0">
      <selection activeCell="B523" sqref="B523"/>
    </sheetView>
  </sheetViews>
  <sheetFormatPr defaultRowHeight="18.5" x14ac:dyDescent="0.45"/>
  <cols>
    <col min="1" max="1" width="13.5703125" style="5" bestFit="1" customWidth="1"/>
    <col min="2" max="2" width="74.7109375" style="4" bestFit="1" customWidth="1"/>
    <col min="3" max="3" width="20.92578125" style="4" customWidth="1"/>
    <col min="4" max="4" width="23.5703125" style="4" customWidth="1"/>
    <col min="5" max="5" width="23.85546875" style="4" customWidth="1"/>
    <col min="6" max="6" width="14.640625" style="4" customWidth="1"/>
    <col min="7" max="7" width="23.140625" style="4" customWidth="1"/>
    <col min="8" max="8" width="28.5703125" style="4" customWidth="1"/>
    <col min="9" max="9" width="27.78515625" style="4" customWidth="1"/>
    <col min="10" max="10" width="17.640625" style="4" customWidth="1"/>
    <col min="11" max="11" width="22.35546875" style="4" customWidth="1"/>
    <col min="12" max="12" width="10.140625" style="8" customWidth="1"/>
    <col min="13" max="13" width="19.140625" style="8" customWidth="1"/>
    <col min="14" max="14" width="23.42578125" style="4" customWidth="1"/>
    <col min="15" max="15" width="19.42578125" style="4" customWidth="1"/>
    <col min="16" max="16" width="24.28515625" customWidth="1"/>
    <col min="17" max="17" width="31.7109375" customWidth="1"/>
    <col min="20" max="20" width="9.140625" customWidth="1"/>
  </cols>
  <sheetData>
    <row r="1" spans="1:17" x14ac:dyDescent="0.45">
      <c r="A1" s="2" t="s">
        <v>8912</v>
      </c>
      <c r="B1" s="1" t="s">
        <v>0</v>
      </c>
      <c r="C1" s="1" t="s">
        <v>8913</v>
      </c>
      <c r="D1" s="1" t="s">
        <v>8914</v>
      </c>
      <c r="E1" s="1" t="s">
        <v>8915</v>
      </c>
      <c r="F1" s="1" t="s">
        <v>8916</v>
      </c>
      <c r="G1" s="1" t="s">
        <v>8917</v>
      </c>
      <c r="H1" s="1" t="s">
        <v>8918</v>
      </c>
      <c r="I1" s="1" t="s">
        <v>8919</v>
      </c>
      <c r="J1" s="1" t="s">
        <v>8920</v>
      </c>
      <c r="K1" s="1" t="s">
        <v>8921</v>
      </c>
      <c r="L1" s="7" t="s">
        <v>8922</v>
      </c>
      <c r="M1" s="7" t="s">
        <v>8923</v>
      </c>
      <c r="N1" s="1" t="s">
        <v>8924</v>
      </c>
      <c r="O1" s="1" t="s">
        <v>8965</v>
      </c>
      <c r="P1" s="1" t="s">
        <v>8975</v>
      </c>
      <c r="Q1" s="1" t="s">
        <v>8963</v>
      </c>
    </row>
    <row r="2" spans="1:17" x14ac:dyDescent="0.45">
      <c r="A2" s="2">
        <v>2110354.44938272</v>
      </c>
      <c r="B2" s="1" t="s">
        <v>8977</v>
      </c>
      <c r="C2" s="1" t="s">
        <v>1314</v>
      </c>
      <c r="D2" s="1" t="s">
        <v>11</v>
      </c>
      <c r="E2" s="1" t="s">
        <v>17</v>
      </c>
      <c r="F2" s="1" t="s">
        <v>5</v>
      </c>
      <c r="G2" s="1" t="s">
        <v>6</v>
      </c>
      <c r="H2" s="1" t="b">
        <v>0</v>
      </c>
      <c r="I2" s="1" t="s">
        <v>7</v>
      </c>
      <c r="J2" s="1" t="s">
        <v>8</v>
      </c>
      <c r="K2" s="1">
        <v>2013</v>
      </c>
      <c r="L2" s="7">
        <v>394</v>
      </c>
      <c r="M2" s="7">
        <v>79</v>
      </c>
      <c r="N2" s="2">
        <v>607</v>
      </c>
      <c r="O2" s="1">
        <v>2</v>
      </c>
      <c r="P2" s="1" t="str">
        <f>IF(Table1[[#This Row],[PRICE]]&lt;500,"&lt; $500",IF(AND(Table1[[#This Row],[PRICE]]&lt;1000,Table1[[#This Row],[PRICE]]&gt;=500),"$500-$1000",IF(AND(Table1[[#This Row],[PRICE]]&gt;1000,Table1[[#This Row],[PRICE]]&lt;=1500)," $1000-$1500",IF(AND(Table1[[#This Row],[PRICE]]&gt;1500,Table1[[#This Row],[PRICE]]&lt;=2000)," $1500-$2000","&gt;$2000"))))</f>
        <v>&lt; $500</v>
      </c>
      <c r="Q2" s="1" t="str">
        <f t="shared" ref="Q2:Q65" si="0">IF(N2&lt;50,"0-50",IF(AND(N2&gt;50,N2&lt;=100),"50-100",IF(AND(N2&gt;100,N2&lt;=150),"100-150",IF(AND(N2&gt;150,N2&lt;=200),"150-200"," &gt;200"))))</f>
        <v xml:space="preserve"> &gt;200</v>
      </c>
    </row>
    <row r="3" spans="1:17" x14ac:dyDescent="0.45">
      <c r="A3" s="2">
        <v>2109802.1493827198</v>
      </c>
      <c r="B3" s="1" t="s">
        <v>8978</v>
      </c>
      <c r="C3" s="1" t="s">
        <v>1314</v>
      </c>
      <c r="D3" s="1" t="s">
        <v>11</v>
      </c>
      <c r="E3" s="1" t="s">
        <v>17</v>
      </c>
      <c r="F3" s="1" t="s">
        <v>5</v>
      </c>
      <c r="G3" s="1" t="s">
        <v>6</v>
      </c>
      <c r="H3" s="1" t="b">
        <v>0</v>
      </c>
      <c r="I3" s="1" t="s">
        <v>7</v>
      </c>
      <c r="J3" s="1" t="s">
        <v>8</v>
      </c>
      <c r="K3" s="1">
        <v>2012</v>
      </c>
      <c r="L3" s="7">
        <v>208</v>
      </c>
      <c r="M3" s="7">
        <v>42</v>
      </c>
      <c r="N3" s="2">
        <v>597</v>
      </c>
      <c r="O3" s="1">
        <v>1</v>
      </c>
      <c r="P3" s="1" t="str">
        <f>IF(Table1[[#This Row],[PRICE]]&lt;500,"&lt; $500",IF(AND(Table1[[#This Row],[PRICE]]&lt;1000,Table1[[#This Row],[PRICE]]&gt;=500),"$500-$1000",IF(AND(Table1[[#This Row],[PRICE]]&gt;1000,Table1[[#This Row],[PRICE]]&lt;=1500)," $1000-$1500",IF(AND(Table1[[#This Row],[PRICE]]&gt;1500,Table1[[#This Row],[PRICE]]&lt;=2000)," $1500-$2000","&gt;$2000"))))</f>
        <v>&lt; $500</v>
      </c>
      <c r="Q3" s="1" t="str">
        <f t="shared" si="0"/>
        <v xml:space="preserve"> &gt;200</v>
      </c>
    </row>
    <row r="4" spans="1:17" x14ac:dyDescent="0.45">
      <c r="A4" s="2">
        <v>2101517.6493827198</v>
      </c>
      <c r="B4" s="1" t="s">
        <v>8979</v>
      </c>
      <c r="C4" s="1" t="s">
        <v>1314</v>
      </c>
      <c r="D4" s="1" t="s">
        <v>11</v>
      </c>
      <c r="E4" s="1" t="s">
        <v>17</v>
      </c>
      <c r="F4" s="1" t="s">
        <v>5</v>
      </c>
      <c r="G4" s="1" t="s">
        <v>6</v>
      </c>
      <c r="H4" s="1" t="b">
        <v>0</v>
      </c>
      <c r="I4" s="1" t="s">
        <v>13</v>
      </c>
      <c r="J4" s="1" t="s">
        <v>8</v>
      </c>
      <c r="K4" s="1">
        <v>2011</v>
      </c>
      <c r="L4" s="7">
        <v>502</v>
      </c>
      <c r="M4" s="7">
        <v>100</v>
      </c>
      <c r="N4" s="2">
        <v>594</v>
      </c>
      <c r="O4" s="1">
        <v>3</v>
      </c>
      <c r="P4" s="1" t="str">
        <f>IF(Table1[[#This Row],[PRICE]]&lt;500,"&lt; $500",IF(AND(Table1[[#This Row],[PRICE]]&lt;1000,Table1[[#This Row],[PRICE]]&gt;=500),"$500-$1000",IF(AND(Table1[[#This Row],[PRICE]]&gt;1000,Table1[[#This Row],[PRICE]]&lt;=1500)," $1000-$1500",IF(AND(Table1[[#This Row],[PRICE]]&gt;1500,Table1[[#This Row],[PRICE]]&lt;=2000)," $1500-$2000","&gt;$2000"))))</f>
        <v>$500-$1000</v>
      </c>
      <c r="Q4" s="1" t="str">
        <f t="shared" si="0"/>
        <v xml:space="preserve"> &gt;200</v>
      </c>
    </row>
    <row r="5" spans="1:17" x14ac:dyDescent="0.45">
      <c r="A5" s="2">
        <v>2027509.44938272</v>
      </c>
      <c r="B5" s="1" t="s">
        <v>2692</v>
      </c>
      <c r="C5" s="1" t="s">
        <v>2693</v>
      </c>
      <c r="D5" s="1" t="s">
        <v>11</v>
      </c>
      <c r="E5" s="1" t="s">
        <v>109</v>
      </c>
      <c r="F5" s="1" t="s">
        <v>5</v>
      </c>
      <c r="G5" s="1" t="s">
        <v>6</v>
      </c>
      <c r="H5" s="1" t="b">
        <v>1</v>
      </c>
      <c r="I5" s="1" t="s">
        <v>18</v>
      </c>
      <c r="J5" s="1" t="s">
        <v>8</v>
      </c>
      <c r="K5" s="1">
        <v>2021</v>
      </c>
      <c r="L5" s="7">
        <v>603</v>
      </c>
      <c r="M5" s="7">
        <v>121</v>
      </c>
      <c r="N5" s="2">
        <v>540</v>
      </c>
      <c r="O5" s="1">
        <v>1</v>
      </c>
      <c r="P5" s="1" t="str">
        <f>IF(Table1[[#This Row],[PRICE]]&lt;500,"&lt; $500",IF(AND(Table1[[#This Row],[PRICE]]&lt;1000,Table1[[#This Row],[PRICE]]&gt;=500),"$500-$1000",IF(AND(Table1[[#This Row],[PRICE]]&gt;1000,Table1[[#This Row],[PRICE]]&lt;=1500)," $1000-$1500",IF(AND(Table1[[#This Row],[PRICE]]&gt;1500,Table1[[#This Row],[PRICE]]&lt;=2000)," $1500-$2000","&gt;$2000"))))</f>
        <v>$500-$1000</v>
      </c>
      <c r="Q5" s="1" t="str">
        <f t="shared" si="0"/>
        <v xml:space="preserve"> &gt;200</v>
      </c>
    </row>
    <row r="6" spans="1:17" x14ac:dyDescent="0.45">
      <c r="A6" s="2">
        <v>3659003.6493827198</v>
      </c>
      <c r="B6" s="1" t="s">
        <v>6831</v>
      </c>
      <c r="C6" s="1" t="s">
        <v>6832</v>
      </c>
      <c r="D6" s="1" t="s">
        <v>3</v>
      </c>
      <c r="E6" s="1" t="s">
        <v>68</v>
      </c>
      <c r="F6" s="1" t="s">
        <v>5</v>
      </c>
      <c r="G6" s="1" t="s">
        <v>6</v>
      </c>
      <c r="H6" s="1" t="b">
        <v>1</v>
      </c>
      <c r="I6" s="1" t="s">
        <v>7</v>
      </c>
      <c r="J6" s="1" t="s">
        <v>14</v>
      </c>
      <c r="K6" s="1">
        <v>2016</v>
      </c>
      <c r="L6" s="7">
        <v>473</v>
      </c>
      <c r="M6" s="7">
        <v>95</v>
      </c>
      <c r="N6" s="2">
        <v>488</v>
      </c>
      <c r="O6" s="1">
        <v>4</v>
      </c>
      <c r="P6" s="1" t="str">
        <f>IF(Table1[[#This Row],[PRICE]]&lt;500,"&lt; $500",IF(AND(Table1[[#This Row],[PRICE]]&lt;1000,Table1[[#This Row],[PRICE]]&gt;=500),"$500-$1000",IF(AND(Table1[[#This Row],[PRICE]]&gt;1000,Table1[[#This Row],[PRICE]]&lt;=1500)," $1000-$1500",IF(AND(Table1[[#This Row],[PRICE]]&gt;1500,Table1[[#This Row],[PRICE]]&lt;=2000)," $1500-$2000","&gt;$2000"))))</f>
        <v>&lt; $500</v>
      </c>
      <c r="Q6" s="1" t="str">
        <f t="shared" si="0"/>
        <v xml:space="preserve"> &gt;200</v>
      </c>
    </row>
    <row r="7" spans="1:17" x14ac:dyDescent="0.45">
      <c r="A7" s="2">
        <v>1259260.14938272</v>
      </c>
      <c r="B7" s="1" t="s">
        <v>705</v>
      </c>
      <c r="C7" s="1" t="s">
        <v>627</v>
      </c>
      <c r="D7" s="1" t="s">
        <v>3</v>
      </c>
      <c r="E7" s="1" t="s">
        <v>103</v>
      </c>
      <c r="F7" s="1" t="s">
        <v>5</v>
      </c>
      <c r="G7" s="1" t="s">
        <v>6</v>
      </c>
      <c r="H7" s="1" t="b">
        <v>1</v>
      </c>
      <c r="I7" s="1" t="s">
        <v>13</v>
      </c>
      <c r="J7" s="1" t="s">
        <v>8</v>
      </c>
      <c r="K7" s="1">
        <v>2010</v>
      </c>
      <c r="L7" s="7">
        <v>1111</v>
      </c>
      <c r="M7" s="7">
        <v>222</v>
      </c>
      <c r="N7" s="2">
        <v>480</v>
      </c>
      <c r="O7" s="1">
        <v>2</v>
      </c>
      <c r="P7" s="1" t="str">
        <f>IF(Table1[[#This Row],[PRICE]]&lt;500,"&lt; $500",IF(AND(Table1[[#This Row],[PRICE]]&lt;1000,Table1[[#This Row],[PRICE]]&gt;=500),"$500-$1000",IF(AND(Table1[[#This Row],[PRICE]]&gt;1000,Table1[[#This Row],[PRICE]]&lt;=1500)," $1000-$1500",IF(AND(Table1[[#This Row],[PRICE]]&gt;1500,Table1[[#This Row],[PRICE]]&lt;=2000)," $1500-$2000","&gt;$2000"))))</f>
        <v xml:space="preserve"> $1000-$1500</v>
      </c>
      <c r="Q7" s="1" t="str">
        <f t="shared" si="0"/>
        <v xml:space="preserve"> &gt;200</v>
      </c>
    </row>
    <row r="8" spans="1:17" x14ac:dyDescent="0.45">
      <c r="A8" s="2">
        <v>1695577.14938272</v>
      </c>
      <c r="B8" s="1" t="s">
        <v>1740</v>
      </c>
      <c r="C8" s="1" t="s">
        <v>1286</v>
      </c>
      <c r="D8" s="1" t="s">
        <v>125</v>
      </c>
      <c r="E8" s="1" t="s">
        <v>272</v>
      </c>
      <c r="F8" s="1" t="s">
        <v>5</v>
      </c>
      <c r="G8" s="1" t="s">
        <v>6</v>
      </c>
      <c r="H8" s="1" t="b">
        <v>0</v>
      </c>
      <c r="I8" s="1" t="s">
        <v>7</v>
      </c>
      <c r="J8" s="1" t="s">
        <v>8</v>
      </c>
      <c r="K8" s="1">
        <v>2012</v>
      </c>
      <c r="L8" s="7">
        <v>919</v>
      </c>
      <c r="M8" s="7">
        <v>184</v>
      </c>
      <c r="N8" s="2">
        <v>474</v>
      </c>
      <c r="O8" s="1">
        <v>5</v>
      </c>
      <c r="P8" s="1" t="str">
        <f>IF(Table1[[#This Row],[PRICE]]&lt;500,"&lt; $500",IF(AND(Table1[[#This Row],[PRICE]]&lt;1000,Table1[[#This Row],[PRICE]]&gt;=500),"$500-$1000",IF(AND(Table1[[#This Row],[PRICE]]&gt;1000,Table1[[#This Row],[PRICE]]&lt;=1500)," $1000-$1500",IF(AND(Table1[[#This Row],[PRICE]]&gt;1500,Table1[[#This Row],[PRICE]]&lt;=2000)," $1500-$2000","&gt;$2000"))))</f>
        <v>$500-$1000</v>
      </c>
      <c r="Q8" s="1" t="str">
        <f t="shared" si="0"/>
        <v xml:space="preserve"> &gt;200</v>
      </c>
    </row>
    <row r="9" spans="1:17" x14ac:dyDescent="0.45">
      <c r="A9" s="2">
        <v>1063745.94938272</v>
      </c>
      <c r="B9" s="1" t="s">
        <v>227</v>
      </c>
      <c r="C9" s="1" t="s">
        <v>143</v>
      </c>
      <c r="D9" s="1" t="s">
        <v>3</v>
      </c>
      <c r="E9" s="1" t="s">
        <v>45</v>
      </c>
      <c r="F9" s="1" t="s">
        <v>5</v>
      </c>
      <c r="G9" s="1" t="s">
        <v>6</v>
      </c>
      <c r="H9" s="1" t="b">
        <v>1</v>
      </c>
      <c r="I9" s="1" t="s">
        <v>7</v>
      </c>
      <c r="J9" s="1" t="s">
        <v>14</v>
      </c>
      <c r="K9" s="1">
        <v>2010</v>
      </c>
      <c r="L9" s="7">
        <v>631</v>
      </c>
      <c r="M9" s="7">
        <v>126</v>
      </c>
      <c r="N9" s="2">
        <v>467</v>
      </c>
      <c r="O9" s="1">
        <v>3</v>
      </c>
      <c r="P9" s="1" t="str">
        <f>IF(Table1[[#This Row],[PRICE]]&lt;500,"&lt; $500",IF(AND(Table1[[#This Row],[PRICE]]&lt;1000,Table1[[#This Row],[PRICE]]&gt;=500),"$500-$1000",IF(AND(Table1[[#This Row],[PRICE]]&gt;1000,Table1[[#This Row],[PRICE]]&lt;=1500)," $1000-$1500",IF(AND(Table1[[#This Row],[PRICE]]&gt;1500,Table1[[#This Row],[PRICE]]&lt;=2000)," $1500-$2000","&gt;$2000"))))</f>
        <v>$500-$1000</v>
      </c>
      <c r="Q9" s="1" t="str">
        <f t="shared" si="0"/>
        <v xml:space="preserve"> &gt;200</v>
      </c>
    </row>
    <row r="10" spans="1:17" x14ac:dyDescent="0.45">
      <c r="A10" s="2">
        <v>1125051.2493827201</v>
      </c>
      <c r="B10" s="1" t="s">
        <v>404</v>
      </c>
      <c r="C10" s="1" t="s">
        <v>405</v>
      </c>
      <c r="D10" s="1" t="s">
        <v>11</v>
      </c>
      <c r="E10" s="1" t="s">
        <v>17</v>
      </c>
      <c r="F10" s="1" t="s">
        <v>5</v>
      </c>
      <c r="G10" s="1" t="s">
        <v>6</v>
      </c>
      <c r="H10" s="1" t="b">
        <v>1</v>
      </c>
      <c r="I10" s="1" t="s">
        <v>18</v>
      </c>
      <c r="J10" s="1" t="s">
        <v>8</v>
      </c>
      <c r="K10" s="1">
        <v>2011</v>
      </c>
      <c r="L10" s="7">
        <v>186</v>
      </c>
      <c r="M10" s="7">
        <v>37</v>
      </c>
      <c r="N10" s="2">
        <v>458</v>
      </c>
      <c r="O10" s="1">
        <v>4</v>
      </c>
      <c r="P10" s="1" t="str">
        <f>IF(Table1[[#This Row],[PRICE]]&lt;500,"&lt; $500",IF(AND(Table1[[#This Row],[PRICE]]&lt;1000,Table1[[#This Row],[PRICE]]&gt;=500),"$500-$1000",IF(AND(Table1[[#This Row],[PRICE]]&gt;1000,Table1[[#This Row],[PRICE]]&lt;=1500)," $1000-$1500",IF(AND(Table1[[#This Row],[PRICE]]&gt;1500,Table1[[#This Row],[PRICE]]&lt;=2000)," $1500-$2000","&gt;$2000"))))</f>
        <v>&lt; $500</v>
      </c>
      <c r="Q10" s="1" t="str">
        <f t="shared" si="0"/>
        <v xml:space="preserve"> &gt;200</v>
      </c>
    </row>
    <row r="11" spans="1:17" x14ac:dyDescent="0.45">
      <c r="A11" s="2">
        <v>1603895.34938272</v>
      </c>
      <c r="B11" s="1" t="s">
        <v>8976</v>
      </c>
      <c r="C11" s="1" t="s">
        <v>452</v>
      </c>
      <c r="D11" s="1" t="s">
        <v>125</v>
      </c>
      <c r="E11" s="1" t="s">
        <v>355</v>
      </c>
      <c r="F11" s="1" t="s">
        <v>5</v>
      </c>
      <c r="G11" s="1" t="s">
        <v>6</v>
      </c>
      <c r="H11" s="1" t="b">
        <v>1</v>
      </c>
      <c r="I11" s="1" t="s">
        <v>13</v>
      </c>
      <c r="J11" s="1" t="s">
        <v>110</v>
      </c>
      <c r="K11" s="1">
        <v>2014</v>
      </c>
      <c r="L11" s="7">
        <v>795</v>
      </c>
      <c r="M11" s="7">
        <v>159</v>
      </c>
      <c r="N11" s="2">
        <v>454</v>
      </c>
      <c r="O11" s="1">
        <v>4</v>
      </c>
      <c r="P11" s="1" t="str">
        <f>IF(Table1[[#This Row],[PRICE]]&lt;500,"&lt; $500",IF(AND(Table1[[#This Row],[PRICE]]&lt;1000,Table1[[#This Row],[PRICE]]&gt;=500),"$500-$1000",IF(AND(Table1[[#This Row],[PRICE]]&gt;1000,Table1[[#This Row],[PRICE]]&lt;=1500)," $1000-$1500",IF(AND(Table1[[#This Row],[PRICE]]&gt;1500,Table1[[#This Row],[PRICE]]&lt;=2000)," $1500-$2000","&gt;$2000"))))</f>
        <v>$500-$1000</v>
      </c>
      <c r="Q11" s="1" t="str">
        <f t="shared" si="0"/>
        <v xml:space="preserve"> &gt;200</v>
      </c>
    </row>
    <row r="12" spans="1:17" x14ac:dyDescent="0.45">
      <c r="A12" s="2">
        <v>1651393.14938272</v>
      </c>
      <c r="B12" s="1" t="s">
        <v>1603</v>
      </c>
      <c r="C12" s="1" t="s">
        <v>91</v>
      </c>
      <c r="D12" s="1" t="s">
        <v>11</v>
      </c>
      <c r="E12" s="1" t="s">
        <v>86</v>
      </c>
      <c r="F12" s="1" t="s">
        <v>5</v>
      </c>
      <c r="G12" s="1" t="s">
        <v>6</v>
      </c>
      <c r="H12" s="1" t="b">
        <v>1</v>
      </c>
      <c r="I12" s="1" t="s">
        <v>7</v>
      </c>
      <c r="J12" s="1" t="s">
        <v>8</v>
      </c>
      <c r="K12" s="1">
        <v>2014</v>
      </c>
      <c r="L12" s="7">
        <v>357</v>
      </c>
      <c r="M12" s="7">
        <v>71</v>
      </c>
      <c r="N12" s="2">
        <v>451</v>
      </c>
      <c r="O12" s="1">
        <v>1</v>
      </c>
      <c r="P12" s="1" t="str">
        <f>IF(Table1[[#This Row],[PRICE]]&lt;500,"&lt; $500",IF(AND(Table1[[#This Row],[PRICE]]&lt;1000,Table1[[#This Row],[PRICE]]&gt;=500),"$500-$1000",IF(AND(Table1[[#This Row],[PRICE]]&gt;1000,Table1[[#This Row],[PRICE]]&lt;=1500)," $1000-$1500",IF(AND(Table1[[#This Row],[PRICE]]&gt;1500,Table1[[#This Row],[PRICE]]&lt;=2000)," $1500-$2000","&gt;$2000"))))</f>
        <v>&lt; $500</v>
      </c>
      <c r="Q12" s="1" t="str">
        <f t="shared" si="0"/>
        <v xml:space="preserve"> &gt;200</v>
      </c>
    </row>
    <row r="13" spans="1:17" x14ac:dyDescent="0.45">
      <c r="A13" s="2">
        <v>2182153.44938272</v>
      </c>
      <c r="B13" s="1" t="s">
        <v>3115</v>
      </c>
      <c r="C13" s="1" t="s">
        <v>2026</v>
      </c>
      <c r="D13" s="1" t="s">
        <v>11</v>
      </c>
      <c r="E13" s="1" t="s">
        <v>852</v>
      </c>
      <c r="F13" s="1" t="s">
        <v>5</v>
      </c>
      <c r="G13" s="1" t="s">
        <v>6</v>
      </c>
      <c r="H13" s="1" t="b">
        <v>1</v>
      </c>
      <c r="I13" s="1" t="s">
        <v>13</v>
      </c>
      <c r="J13" s="1" t="s">
        <v>14</v>
      </c>
      <c r="K13" s="1">
        <v>2015</v>
      </c>
      <c r="L13" s="7">
        <v>70</v>
      </c>
      <c r="M13" s="7">
        <v>14</v>
      </c>
      <c r="N13" s="2">
        <v>447</v>
      </c>
      <c r="O13" s="1">
        <v>5</v>
      </c>
      <c r="P13" s="1" t="str">
        <f>IF(Table1[[#This Row],[PRICE]]&lt;500,"&lt; $500",IF(AND(Table1[[#This Row],[PRICE]]&lt;1000,Table1[[#This Row],[PRICE]]&gt;=500),"$500-$1000",IF(AND(Table1[[#This Row],[PRICE]]&gt;1000,Table1[[#This Row],[PRICE]]&lt;=1500)," $1000-$1500",IF(AND(Table1[[#This Row],[PRICE]]&gt;1500,Table1[[#This Row],[PRICE]]&lt;=2000)," $1500-$2000","&gt;$2000"))))</f>
        <v>&lt; $500</v>
      </c>
      <c r="Q13" s="1" t="str">
        <f t="shared" si="0"/>
        <v xml:space="preserve"> &gt;200</v>
      </c>
    </row>
    <row r="14" spans="1:17" x14ac:dyDescent="0.45">
      <c r="A14" s="2">
        <v>1142172.5493827199</v>
      </c>
      <c r="B14" s="1" t="s">
        <v>453</v>
      </c>
      <c r="C14" s="1" t="s">
        <v>380</v>
      </c>
      <c r="D14" s="1" t="s">
        <v>125</v>
      </c>
      <c r="E14" s="1" t="s">
        <v>454</v>
      </c>
      <c r="F14" s="1" t="s">
        <v>5</v>
      </c>
      <c r="G14" s="1" t="s">
        <v>6</v>
      </c>
      <c r="H14" s="1" t="b">
        <v>1</v>
      </c>
      <c r="I14" s="1" t="s">
        <v>18</v>
      </c>
      <c r="J14" s="1" t="s">
        <v>14</v>
      </c>
      <c r="K14" s="1">
        <v>2011</v>
      </c>
      <c r="L14" s="7">
        <v>545</v>
      </c>
      <c r="M14" s="7">
        <v>109</v>
      </c>
      <c r="N14" s="2">
        <v>441</v>
      </c>
      <c r="O14" s="1">
        <v>5</v>
      </c>
      <c r="P14" s="1" t="str">
        <f>IF(Table1[[#This Row],[PRICE]]&lt;500,"&lt; $500",IF(AND(Table1[[#This Row],[PRICE]]&lt;1000,Table1[[#This Row],[PRICE]]&gt;=500),"$500-$1000",IF(AND(Table1[[#This Row],[PRICE]]&gt;1000,Table1[[#This Row],[PRICE]]&lt;=1500)," $1000-$1500",IF(AND(Table1[[#This Row],[PRICE]]&gt;1500,Table1[[#This Row],[PRICE]]&lt;=2000)," $1500-$2000","&gt;$2000"))))</f>
        <v>$500-$1000</v>
      </c>
      <c r="Q14" s="1" t="str">
        <f t="shared" si="0"/>
        <v xml:space="preserve"> &gt;200</v>
      </c>
    </row>
    <row r="15" spans="1:17" x14ac:dyDescent="0.45">
      <c r="A15" s="2">
        <v>1616045.94938272</v>
      </c>
      <c r="B15" s="1" t="s">
        <v>1483</v>
      </c>
      <c r="C15" s="1" t="s">
        <v>1484</v>
      </c>
      <c r="D15" s="1" t="s">
        <v>11</v>
      </c>
      <c r="E15" s="1" t="s">
        <v>17</v>
      </c>
      <c r="F15" s="1" t="s">
        <v>5</v>
      </c>
      <c r="G15" s="1" t="s">
        <v>6</v>
      </c>
      <c r="H15" s="1" t="b">
        <v>0</v>
      </c>
      <c r="I15" s="1" t="s">
        <v>13</v>
      </c>
      <c r="J15" s="1" t="s">
        <v>8</v>
      </c>
      <c r="K15" s="1">
        <v>2013</v>
      </c>
      <c r="L15" s="7">
        <v>1174</v>
      </c>
      <c r="M15" s="7">
        <v>235</v>
      </c>
      <c r="N15" s="2">
        <v>439</v>
      </c>
      <c r="O15" s="1">
        <v>4</v>
      </c>
      <c r="P15" s="1" t="str">
        <f>IF(Table1[[#This Row],[PRICE]]&lt;500,"&lt; $500",IF(AND(Table1[[#This Row],[PRICE]]&lt;1000,Table1[[#This Row],[PRICE]]&gt;=500),"$500-$1000",IF(AND(Table1[[#This Row],[PRICE]]&gt;1000,Table1[[#This Row],[PRICE]]&lt;=1500)," $1000-$1500",IF(AND(Table1[[#This Row],[PRICE]]&gt;1500,Table1[[#This Row],[PRICE]]&lt;=2000)," $1500-$2000","&gt;$2000"))))</f>
        <v xml:space="preserve"> $1000-$1500</v>
      </c>
      <c r="Q15" s="1" t="str">
        <f t="shared" si="0"/>
        <v xml:space="preserve"> &gt;200</v>
      </c>
    </row>
    <row r="16" spans="1:17" x14ac:dyDescent="0.45">
      <c r="A16" s="2">
        <v>1005754</v>
      </c>
      <c r="B16" s="1" t="s">
        <v>31</v>
      </c>
      <c r="C16" s="1" t="s">
        <v>32</v>
      </c>
      <c r="D16" s="1" t="s">
        <v>11</v>
      </c>
      <c r="E16" s="1" t="s">
        <v>33</v>
      </c>
      <c r="F16" s="1" t="s">
        <v>5</v>
      </c>
      <c r="G16" s="1" t="s">
        <v>6</v>
      </c>
      <c r="H16" s="1" t="b">
        <v>1</v>
      </c>
      <c r="I16" s="1" t="s">
        <v>7</v>
      </c>
      <c r="J16" s="1" t="s">
        <v>8</v>
      </c>
      <c r="K16" s="1">
        <v>2011</v>
      </c>
      <c r="L16" s="7">
        <v>1018</v>
      </c>
      <c r="M16" s="7">
        <v>204</v>
      </c>
      <c r="N16" s="2">
        <v>430</v>
      </c>
      <c r="O16" s="1">
        <v>3</v>
      </c>
      <c r="P16" s="1" t="str">
        <f>IF(Table1[[#This Row],[PRICE]]&lt;500,"&lt; $500",IF(AND(Table1[[#This Row],[PRICE]]&lt;1000,Table1[[#This Row],[PRICE]]&gt;=500),"$500-$1000",IF(AND(Table1[[#This Row],[PRICE]]&gt;1000,Table1[[#This Row],[PRICE]]&lt;=1500)," $1000-$1500",IF(AND(Table1[[#This Row],[PRICE]]&gt;1500,Table1[[#This Row],[PRICE]]&lt;=2000)," $1500-$2000","&gt;$2000"))))</f>
        <v xml:space="preserve"> $1000-$1500</v>
      </c>
      <c r="Q16" s="1" t="str">
        <f t="shared" si="0"/>
        <v xml:space="preserve"> &gt;200</v>
      </c>
    </row>
    <row r="17" spans="1:17" x14ac:dyDescent="0.45">
      <c r="A17" s="2">
        <v>1077001.14938272</v>
      </c>
      <c r="B17" s="1" t="s">
        <v>260</v>
      </c>
      <c r="C17" s="1" t="s">
        <v>426</v>
      </c>
      <c r="D17" s="1" t="s">
        <v>3</v>
      </c>
      <c r="E17" s="1" t="s">
        <v>20</v>
      </c>
      <c r="F17" s="1" t="s">
        <v>5</v>
      </c>
      <c r="G17" s="1" t="s">
        <v>6</v>
      </c>
      <c r="H17" s="1" t="b">
        <v>1</v>
      </c>
      <c r="I17" s="1" t="s">
        <v>7</v>
      </c>
      <c r="J17" s="1" t="s">
        <v>8</v>
      </c>
      <c r="K17" s="1">
        <v>2021</v>
      </c>
      <c r="L17" s="7">
        <v>1192</v>
      </c>
      <c r="M17" s="7">
        <v>238</v>
      </c>
      <c r="N17" s="2">
        <v>426</v>
      </c>
      <c r="O17" s="1">
        <v>3</v>
      </c>
      <c r="P17" s="1" t="str">
        <f>IF(Table1[[#This Row],[PRICE]]&lt;500,"&lt; $500",IF(AND(Table1[[#This Row],[PRICE]]&lt;1000,Table1[[#This Row],[PRICE]]&gt;=500),"$500-$1000",IF(AND(Table1[[#This Row],[PRICE]]&gt;1000,Table1[[#This Row],[PRICE]]&lt;=1500)," $1000-$1500",IF(AND(Table1[[#This Row],[PRICE]]&gt;1500,Table1[[#This Row],[PRICE]]&lt;=2000)," $1500-$2000","&gt;$2000"))))</f>
        <v xml:space="preserve"> $1000-$1500</v>
      </c>
      <c r="Q17" s="1" t="str">
        <f t="shared" si="0"/>
        <v xml:space="preserve"> &gt;200</v>
      </c>
    </row>
    <row r="18" spans="1:17" x14ac:dyDescent="0.45">
      <c r="A18" s="2">
        <v>4400190.2493827203</v>
      </c>
      <c r="B18" s="1" t="s">
        <v>8584</v>
      </c>
      <c r="C18" s="1" t="s">
        <v>1890</v>
      </c>
      <c r="D18" s="1" t="s">
        <v>125</v>
      </c>
      <c r="E18" s="1" t="s">
        <v>1554</v>
      </c>
      <c r="F18" s="1" t="s">
        <v>5</v>
      </c>
      <c r="G18" s="1" t="s">
        <v>6</v>
      </c>
      <c r="H18" s="1" t="b">
        <v>0</v>
      </c>
      <c r="I18" s="1" t="s">
        <v>18</v>
      </c>
      <c r="J18" s="1" t="s">
        <v>8</v>
      </c>
      <c r="K18" s="1">
        <v>2015</v>
      </c>
      <c r="L18" s="7">
        <v>560</v>
      </c>
      <c r="M18" s="7">
        <v>112</v>
      </c>
      <c r="N18" s="2">
        <v>426</v>
      </c>
      <c r="O18" s="1">
        <v>4</v>
      </c>
      <c r="P18" s="1" t="str">
        <f>IF(Table1[[#This Row],[PRICE]]&lt;500,"&lt; $500",IF(AND(Table1[[#This Row],[PRICE]]&lt;1000,Table1[[#This Row],[PRICE]]&gt;=500),"$500-$1000",IF(AND(Table1[[#This Row],[PRICE]]&gt;1000,Table1[[#This Row],[PRICE]]&lt;=1500)," $1000-$1500",IF(AND(Table1[[#This Row],[PRICE]]&gt;1500,Table1[[#This Row],[PRICE]]&lt;=2000)," $1500-$2000","&gt;$2000"))))</f>
        <v>$500-$1000</v>
      </c>
      <c r="Q18" s="1" t="str">
        <f t="shared" si="0"/>
        <v xml:space="preserve"> &gt;200</v>
      </c>
    </row>
    <row r="19" spans="1:17" x14ac:dyDescent="0.45">
      <c r="A19" s="2">
        <v>1239377.34938272</v>
      </c>
      <c r="B19" s="1" t="s">
        <v>664</v>
      </c>
      <c r="C19" s="1" t="s">
        <v>644</v>
      </c>
      <c r="D19" s="1" t="s">
        <v>125</v>
      </c>
      <c r="E19" s="1" t="s">
        <v>454</v>
      </c>
      <c r="F19" s="1" t="s">
        <v>5</v>
      </c>
      <c r="G19" s="1" t="s">
        <v>6</v>
      </c>
      <c r="H19" s="1" t="b">
        <v>1</v>
      </c>
      <c r="I19" s="1" t="s">
        <v>18</v>
      </c>
      <c r="J19" s="1" t="s">
        <v>14</v>
      </c>
      <c r="K19" s="1">
        <v>2016</v>
      </c>
      <c r="L19" s="7">
        <v>465</v>
      </c>
      <c r="M19" s="7">
        <v>93</v>
      </c>
      <c r="N19" s="2">
        <v>414</v>
      </c>
      <c r="O19" s="1">
        <v>5</v>
      </c>
      <c r="P19" s="1" t="str">
        <f>IF(Table1[[#This Row],[PRICE]]&lt;500,"&lt; $500",IF(AND(Table1[[#This Row],[PRICE]]&lt;1000,Table1[[#This Row],[PRICE]]&gt;=500),"$500-$1000",IF(AND(Table1[[#This Row],[PRICE]]&gt;1000,Table1[[#This Row],[PRICE]]&lt;=1500)," $1000-$1500",IF(AND(Table1[[#This Row],[PRICE]]&gt;1500,Table1[[#This Row],[PRICE]]&lt;=2000)," $1500-$2000","&gt;$2000"))))</f>
        <v>&lt; $500</v>
      </c>
      <c r="Q19" s="1" t="str">
        <f t="shared" si="0"/>
        <v xml:space="preserve"> &gt;200</v>
      </c>
    </row>
    <row r="20" spans="1:17" x14ac:dyDescent="0.45">
      <c r="A20" s="2">
        <v>2143492.44938272</v>
      </c>
      <c r="B20" s="1" t="s">
        <v>3009</v>
      </c>
      <c r="C20" s="1" t="s">
        <v>1354</v>
      </c>
      <c r="D20" s="1" t="s">
        <v>11</v>
      </c>
      <c r="E20" s="1" t="s">
        <v>86</v>
      </c>
      <c r="F20" s="1" t="s">
        <v>5</v>
      </c>
      <c r="G20" s="1" t="s">
        <v>6</v>
      </c>
      <c r="H20" s="1" t="b">
        <v>0</v>
      </c>
      <c r="I20" s="1" t="s">
        <v>18</v>
      </c>
      <c r="J20" s="1" t="s">
        <v>8</v>
      </c>
      <c r="K20" s="1">
        <v>2010</v>
      </c>
      <c r="L20" s="7">
        <v>560</v>
      </c>
      <c r="M20" s="7">
        <v>112</v>
      </c>
      <c r="N20" s="2">
        <v>414</v>
      </c>
      <c r="O20" s="1">
        <v>4</v>
      </c>
      <c r="P20" s="1" t="str">
        <f>IF(Table1[[#This Row],[PRICE]]&lt;500,"&lt; $500",IF(AND(Table1[[#This Row],[PRICE]]&lt;1000,Table1[[#This Row],[PRICE]]&gt;=500),"$500-$1000",IF(AND(Table1[[#This Row],[PRICE]]&gt;1000,Table1[[#This Row],[PRICE]]&lt;=1500)," $1000-$1500",IF(AND(Table1[[#This Row],[PRICE]]&gt;1500,Table1[[#This Row],[PRICE]]&lt;=2000)," $1500-$2000","&gt;$2000"))))</f>
        <v>$500-$1000</v>
      </c>
      <c r="Q20" s="1" t="str">
        <f t="shared" si="0"/>
        <v xml:space="preserve"> &gt;200</v>
      </c>
    </row>
    <row r="21" spans="1:17" x14ac:dyDescent="0.45">
      <c r="A21" s="2">
        <v>1846355.0493827199</v>
      </c>
      <c r="B21" s="1" t="s">
        <v>2182</v>
      </c>
      <c r="C21" s="1" t="s">
        <v>2183</v>
      </c>
      <c r="D21" s="1" t="s">
        <v>3</v>
      </c>
      <c r="E21" s="1" t="s">
        <v>53</v>
      </c>
      <c r="F21" s="1" t="s">
        <v>5</v>
      </c>
      <c r="G21" s="1" t="s">
        <v>6</v>
      </c>
      <c r="H21" s="1" t="b">
        <v>0</v>
      </c>
      <c r="I21" s="1" t="s">
        <v>13</v>
      </c>
      <c r="J21" s="1" t="s">
        <v>14</v>
      </c>
      <c r="K21" s="1">
        <v>2016</v>
      </c>
      <c r="L21" s="7">
        <v>822</v>
      </c>
      <c r="M21" s="7">
        <v>164</v>
      </c>
      <c r="N21" s="2">
        <v>404</v>
      </c>
      <c r="O21" s="1">
        <v>5</v>
      </c>
      <c r="P21" s="1" t="str">
        <f>IF(Table1[[#This Row],[PRICE]]&lt;500,"&lt; $500",IF(AND(Table1[[#This Row],[PRICE]]&lt;1000,Table1[[#This Row],[PRICE]]&gt;=500),"$500-$1000",IF(AND(Table1[[#This Row],[PRICE]]&gt;1000,Table1[[#This Row],[PRICE]]&lt;=1500)," $1000-$1500",IF(AND(Table1[[#This Row],[PRICE]]&gt;1500,Table1[[#This Row],[PRICE]]&lt;=2000)," $1500-$2000","&gt;$2000"))))</f>
        <v>$500-$1000</v>
      </c>
      <c r="Q21" s="1" t="str">
        <f t="shared" si="0"/>
        <v xml:space="preserve"> &gt;200</v>
      </c>
    </row>
    <row r="22" spans="1:17" x14ac:dyDescent="0.45">
      <c r="A22" s="2">
        <v>1219494.5493827199</v>
      </c>
      <c r="B22" s="1" t="s">
        <v>624</v>
      </c>
      <c r="C22" s="1" t="s">
        <v>486</v>
      </c>
      <c r="D22" s="1" t="s">
        <v>11</v>
      </c>
      <c r="E22" s="1" t="s">
        <v>86</v>
      </c>
      <c r="F22" s="1" t="s">
        <v>5</v>
      </c>
      <c r="G22" s="1" t="s">
        <v>6</v>
      </c>
      <c r="H22" s="1" t="b">
        <v>1</v>
      </c>
      <c r="I22" s="1" t="s">
        <v>13</v>
      </c>
      <c r="J22" s="1" t="s">
        <v>14</v>
      </c>
      <c r="K22" s="1">
        <v>2014</v>
      </c>
      <c r="L22" s="7">
        <v>619</v>
      </c>
      <c r="M22" s="7">
        <v>124</v>
      </c>
      <c r="N22" s="2">
        <v>403</v>
      </c>
      <c r="O22" s="1">
        <v>1</v>
      </c>
      <c r="P22" s="1" t="str">
        <f>IF(Table1[[#This Row],[PRICE]]&lt;500,"&lt; $500",IF(AND(Table1[[#This Row],[PRICE]]&lt;1000,Table1[[#This Row],[PRICE]]&gt;=500),"$500-$1000",IF(AND(Table1[[#This Row],[PRICE]]&gt;1000,Table1[[#This Row],[PRICE]]&lt;=1500)," $1000-$1500",IF(AND(Table1[[#This Row],[PRICE]]&gt;1500,Table1[[#This Row],[PRICE]]&lt;=2000)," $1500-$2000","&gt;$2000"))))</f>
        <v>$500-$1000</v>
      </c>
      <c r="Q22" s="1" t="str">
        <f t="shared" si="0"/>
        <v xml:space="preserve"> &gt;200</v>
      </c>
    </row>
    <row r="23" spans="1:17" x14ac:dyDescent="0.45">
      <c r="A23" s="2">
        <v>1293502.7493827201</v>
      </c>
      <c r="B23" s="1" t="s">
        <v>788</v>
      </c>
      <c r="C23" s="1" t="s">
        <v>681</v>
      </c>
      <c r="D23" s="1" t="s">
        <v>3</v>
      </c>
      <c r="E23" s="1" t="s">
        <v>122</v>
      </c>
      <c r="F23" s="1" t="s">
        <v>5</v>
      </c>
      <c r="G23" s="1" t="s">
        <v>6</v>
      </c>
      <c r="H23" s="1" t="b">
        <v>0</v>
      </c>
      <c r="I23" s="1" t="s">
        <v>13</v>
      </c>
      <c r="J23" s="1" t="s">
        <v>8</v>
      </c>
      <c r="K23" s="1">
        <v>2014</v>
      </c>
      <c r="L23" s="7">
        <v>556</v>
      </c>
      <c r="M23" s="7">
        <v>111</v>
      </c>
      <c r="N23" s="2">
        <v>401</v>
      </c>
      <c r="O23" s="1">
        <v>4</v>
      </c>
      <c r="P23" s="1" t="str">
        <f>IF(Table1[[#This Row],[PRICE]]&lt;500,"&lt; $500",IF(AND(Table1[[#This Row],[PRICE]]&lt;1000,Table1[[#This Row],[PRICE]]&gt;=500),"$500-$1000",IF(AND(Table1[[#This Row],[PRICE]]&gt;1000,Table1[[#This Row],[PRICE]]&lt;=1500)," $1000-$1500",IF(AND(Table1[[#This Row],[PRICE]]&gt;1500,Table1[[#This Row],[PRICE]]&lt;=2000)," $1500-$2000","&gt;$2000"))))</f>
        <v>$500-$1000</v>
      </c>
      <c r="Q23" s="1" t="str">
        <f t="shared" si="0"/>
        <v xml:space="preserve"> &gt;200</v>
      </c>
    </row>
    <row r="24" spans="1:17" x14ac:dyDescent="0.45">
      <c r="A24" s="2">
        <v>3938467.44938272</v>
      </c>
      <c r="B24" s="1" t="s">
        <v>7485</v>
      </c>
      <c r="C24" s="1" t="s">
        <v>1522</v>
      </c>
      <c r="D24" s="1" t="s">
        <v>11</v>
      </c>
      <c r="E24" s="1" t="s">
        <v>36</v>
      </c>
      <c r="F24" s="1" t="s">
        <v>5</v>
      </c>
      <c r="G24" s="1" t="s">
        <v>6</v>
      </c>
      <c r="H24" s="1" t="b">
        <v>0</v>
      </c>
      <c r="I24" s="1" t="s">
        <v>7</v>
      </c>
      <c r="J24" s="1" t="s">
        <v>14</v>
      </c>
      <c r="K24" s="1">
        <v>2014</v>
      </c>
      <c r="L24" s="7">
        <v>907</v>
      </c>
      <c r="M24" s="7">
        <v>181</v>
      </c>
      <c r="N24" s="2">
        <v>401</v>
      </c>
      <c r="O24" s="1">
        <v>3</v>
      </c>
      <c r="P24" s="1" t="str">
        <f>IF(Table1[[#This Row],[PRICE]]&lt;500,"&lt; $500",IF(AND(Table1[[#This Row],[PRICE]]&lt;1000,Table1[[#This Row],[PRICE]]&gt;=500),"$500-$1000",IF(AND(Table1[[#This Row],[PRICE]]&gt;1000,Table1[[#This Row],[PRICE]]&lt;=1500)," $1000-$1500",IF(AND(Table1[[#This Row],[PRICE]]&gt;1500,Table1[[#This Row],[PRICE]]&lt;=2000)," $1500-$2000","&gt;$2000"))))</f>
        <v>$500-$1000</v>
      </c>
      <c r="Q24" s="1" t="str">
        <f t="shared" si="0"/>
        <v xml:space="preserve"> &gt;200</v>
      </c>
    </row>
    <row r="25" spans="1:17" x14ac:dyDescent="0.45">
      <c r="A25" s="2">
        <v>1176967.44938272</v>
      </c>
      <c r="B25" s="1" t="s">
        <v>538</v>
      </c>
      <c r="C25" s="1" t="s">
        <v>539</v>
      </c>
      <c r="D25" s="1" t="s">
        <v>3</v>
      </c>
      <c r="E25" s="1" t="s">
        <v>45</v>
      </c>
      <c r="F25" s="1" t="s">
        <v>5</v>
      </c>
      <c r="G25" s="1" t="s">
        <v>6</v>
      </c>
      <c r="H25" s="1" t="b">
        <v>1</v>
      </c>
      <c r="I25" s="1" t="s">
        <v>18</v>
      </c>
      <c r="J25" s="1" t="s">
        <v>14</v>
      </c>
      <c r="K25" s="1">
        <v>2011</v>
      </c>
      <c r="L25" s="7">
        <v>1038</v>
      </c>
      <c r="M25" s="7">
        <v>208</v>
      </c>
      <c r="N25" s="2">
        <v>398</v>
      </c>
      <c r="O25" s="1">
        <v>5</v>
      </c>
      <c r="P25" s="1" t="str">
        <f>IF(Table1[[#This Row],[PRICE]]&lt;500,"&lt; $500",IF(AND(Table1[[#This Row],[PRICE]]&lt;1000,Table1[[#This Row],[PRICE]]&gt;=500),"$500-$1000",IF(AND(Table1[[#This Row],[PRICE]]&gt;1000,Table1[[#This Row],[PRICE]]&lt;=1500)," $1000-$1500",IF(AND(Table1[[#This Row],[PRICE]]&gt;1500,Table1[[#This Row],[PRICE]]&lt;=2000)," $1500-$2000","&gt;$2000"))))</f>
        <v xml:space="preserve"> $1000-$1500</v>
      </c>
      <c r="Q25" s="1" t="str">
        <f t="shared" si="0"/>
        <v xml:space="preserve"> &gt;200</v>
      </c>
    </row>
    <row r="26" spans="1:17" x14ac:dyDescent="0.45">
      <c r="A26" s="2">
        <v>2161166.0493827201</v>
      </c>
      <c r="B26" s="1" t="s">
        <v>3056</v>
      </c>
      <c r="C26" s="1" t="s">
        <v>91</v>
      </c>
      <c r="D26" s="1" t="s">
        <v>11</v>
      </c>
      <c r="E26" s="1" t="s">
        <v>86</v>
      </c>
      <c r="F26" s="1" t="s">
        <v>5</v>
      </c>
      <c r="G26" s="1" t="s">
        <v>6</v>
      </c>
      <c r="H26" s="1" t="b">
        <v>0</v>
      </c>
      <c r="I26" s="1" t="s">
        <v>7</v>
      </c>
      <c r="J26" s="1" t="s">
        <v>8</v>
      </c>
      <c r="K26" s="1">
        <v>2012</v>
      </c>
      <c r="L26" s="7">
        <v>552</v>
      </c>
      <c r="M26" s="7">
        <v>110</v>
      </c>
      <c r="N26" s="2">
        <v>395</v>
      </c>
      <c r="O26" s="1">
        <v>3</v>
      </c>
      <c r="P26" s="1" t="str">
        <f>IF(Table1[[#This Row],[PRICE]]&lt;500,"&lt; $500",IF(AND(Table1[[#This Row],[PRICE]]&lt;1000,Table1[[#This Row],[PRICE]]&gt;=500),"$500-$1000",IF(AND(Table1[[#This Row],[PRICE]]&gt;1000,Table1[[#This Row],[PRICE]]&lt;=1500)," $1000-$1500",IF(AND(Table1[[#This Row],[PRICE]]&gt;1500,Table1[[#This Row],[PRICE]]&lt;=2000)," $1500-$2000","&gt;$2000"))))</f>
        <v>$500-$1000</v>
      </c>
      <c r="Q26" s="1" t="str">
        <f t="shared" si="0"/>
        <v xml:space="preserve"> &gt;200</v>
      </c>
    </row>
    <row r="27" spans="1:17" x14ac:dyDescent="0.45">
      <c r="A27" s="2">
        <v>4112994.2493827199</v>
      </c>
      <c r="B27" s="1" t="s">
        <v>7916</v>
      </c>
      <c r="C27" s="1" t="s">
        <v>7917</v>
      </c>
      <c r="D27" s="1" t="s">
        <v>11</v>
      </c>
      <c r="E27" s="1" t="s">
        <v>33</v>
      </c>
      <c r="F27" s="1" t="s">
        <v>5</v>
      </c>
      <c r="G27" s="1" t="s">
        <v>6</v>
      </c>
      <c r="H27" s="1" t="b">
        <v>1</v>
      </c>
      <c r="I27" s="1" t="s">
        <v>18</v>
      </c>
      <c r="J27" s="1" t="s">
        <v>8</v>
      </c>
      <c r="K27" s="1">
        <v>2021</v>
      </c>
      <c r="L27" s="7">
        <v>92</v>
      </c>
      <c r="M27" s="7">
        <v>18</v>
      </c>
      <c r="N27" s="2">
        <v>394</v>
      </c>
      <c r="O27" s="1">
        <v>4</v>
      </c>
      <c r="P27" s="1" t="str">
        <f>IF(Table1[[#This Row],[PRICE]]&lt;500,"&lt; $500",IF(AND(Table1[[#This Row],[PRICE]]&lt;1000,Table1[[#This Row],[PRICE]]&gt;=500),"$500-$1000",IF(AND(Table1[[#This Row],[PRICE]]&gt;1000,Table1[[#This Row],[PRICE]]&lt;=1500)," $1000-$1500",IF(AND(Table1[[#This Row],[PRICE]]&gt;1500,Table1[[#This Row],[PRICE]]&lt;=2000)," $1500-$2000","&gt;$2000"))))</f>
        <v>&lt; $500</v>
      </c>
      <c r="Q27" s="1" t="str">
        <f t="shared" si="0"/>
        <v xml:space="preserve"> &gt;200</v>
      </c>
    </row>
    <row r="28" spans="1:17" x14ac:dyDescent="0.45">
      <c r="A28" s="2">
        <v>3849547.1493827198</v>
      </c>
      <c r="B28" s="1" t="s">
        <v>7292</v>
      </c>
      <c r="C28" s="1" t="s">
        <v>7293</v>
      </c>
      <c r="D28" s="1" t="s">
        <v>11</v>
      </c>
      <c r="E28" s="1" t="s">
        <v>149</v>
      </c>
      <c r="F28" s="1" t="s">
        <v>5</v>
      </c>
      <c r="G28" s="1" t="s">
        <v>6</v>
      </c>
      <c r="H28" s="1" t="b">
        <v>0</v>
      </c>
      <c r="I28" s="1" t="s">
        <v>7</v>
      </c>
      <c r="J28" s="1" t="s">
        <v>8</v>
      </c>
      <c r="K28" s="1">
        <v>2012</v>
      </c>
      <c r="L28" s="7">
        <v>596</v>
      </c>
      <c r="M28" s="7">
        <v>119</v>
      </c>
      <c r="N28" s="2">
        <v>389</v>
      </c>
      <c r="O28" s="1">
        <v>3</v>
      </c>
      <c r="P28" s="1" t="str">
        <f>IF(Table1[[#This Row],[PRICE]]&lt;500,"&lt; $500",IF(AND(Table1[[#This Row],[PRICE]]&lt;1000,Table1[[#This Row],[PRICE]]&gt;=500),"$500-$1000",IF(AND(Table1[[#This Row],[PRICE]]&gt;1000,Table1[[#This Row],[PRICE]]&lt;=1500)," $1000-$1500",IF(AND(Table1[[#This Row],[PRICE]]&gt;1500,Table1[[#This Row],[PRICE]]&lt;=2000)," $1500-$2000","&gt;$2000"))))</f>
        <v>$500-$1000</v>
      </c>
      <c r="Q28" s="1" t="str">
        <f t="shared" si="0"/>
        <v xml:space="preserve"> &gt;200</v>
      </c>
    </row>
    <row r="29" spans="1:17" x14ac:dyDescent="0.45">
      <c r="A29" s="2">
        <v>1188013.44938272</v>
      </c>
      <c r="B29" s="1" t="s">
        <v>561</v>
      </c>
      <c r="C29" s="1" t="s">
        <v>399</v>
      </c>
      <c r="D29" s="1" t="s">
        <v>11</v>
      </c>
      <c r="E29" s="1" t="s">
        <v>86</v>
      </c>
      <c r="F29" s="1" t="s">
        <v>5</v>
      </c>
      <c r="G29" s="1" t="s">
        <v>6</v>
      </c>
      <c r="H29" s="1" t="b">
        <v>1</v>
      </c>
      <c r="I29" s="1" t="s">
        <v>18</v>
      </c>
      <c r="J29" s="1" t="s">
        <v>14</v>
      </c>
      <c r="K29" s="1">
        <v>2012</v>
      </c>
      <c r="L29" s="7">
        <v>1019</v>
      </c>
      <c r="M29" s="7">
        <v>204</v>
      </c>
      <c r="N29" s="2">
        <v>388</v>
      </c>
      <c r="O29" s="1">
        <v>3</v>
      </c>
      <c r="P29" s="1" t="str">
        <f>IF(Table1[[#This Row],[PRICE]]&lt;500,"&lt; $500",IF(AND(Table1[[#This Row],[PRICE]]&lt;1000,Table1[[#This Row],[PRICE]]&gt;=500),"$500-$1000",IF(AND(Table1[[#This Row],[PRICE]]&gt;1000,Table1[[#This Row],[PRICE]]&lt;=1500)," $1000-$1500",IF(AND(Table1[[#This Row],[PRICE]]&gt;1500,Table1[[#This Row],[PRICE]]&lt;=2000)," $1500-$2000","&gt;$2000"))))</f>
        <v xml:space="preserve"> $1000-$1500</v>
      </c>
      <c r="Q29" s="1" t="str">
        <f t="shared" si="0"/>
        <v xml:space="preserve"> &gt;200</v>
      </c>
    </row>
    <row r="30" spans="1:17" x14ac:dyDescent="0.45">
      <c r="A30" s="2">
        <v>2649951.5493827201</v>
      </c>
      <c r="B30" s="1" t="s">
        <v>4334</v>
      </c>
      <c r="C30" s="1" t="s">
        <v>2706</v>
      </c>
      <c r="D30" s="1" t="s">
        <v>125</v>
      </c>
      <c r="E30" s="1" t="s">
        <v>4335</v>
      </c>
      <c r="F30" s="1" t="s">
        <v>5</v>
      </c>
      <c r="G30" s="1" t="s">
        <v>6</v>
      </c>
      <c r="H30" s="1" t="b">
        <v>1</v>
      </c>
      <c r="I30" s="1" t="s">
        <v>7</v>
      </c>
      <c r="J30" s="1" t="s">
        <v>8</v>
      </c>
      <c r="K30" s="1">
        <v>2018</v>
      </c>
      <c r="L30" s="7">
        <v>760</v>
      </c>
      <c r="M30" s="7">
        <v>152</v>
      </c>
      <c r="N30" s="2">
        <v>386</v>
      </c>
      <c r="O30" s="1">
        <v>4</v>
      </c>
      <c r="P30" s="1" t="str">
        <f>IF(Table1[[#This Row],[PRICE]]&lt;500,"&lt; $500",IF(AND(Table1[[#This Row],[PRICE]]&lt;1000,Table1[[#This Row],[PRICE]]&gt;=500),"$500-$1000",IF(AND(Table1[[#This Row],[PRICE]]&gt;1000,Table1[[#This Row],[PRICE]]&lt;=1500)," $1000-$1500",IF(AND(Table1[[#This Row],[PRICE]]&gt;1500,Table1[[#This Row],[PRICE]]&lt;=2000)," $1500-$2000","&gt;$2000"))))</f>
        <v>$500-$1000</v>
      </c>
      <c r="Q30" s="1" t="str">
        <f t="shared" si="0"/>
        <v xml:space="preserve"> &gt;200</v>
      </c>
    </row>
    <row r="31" spans="1:17" x14ac:dyDescent="0.45">
      <c r="A31" s="2">
        <v>1203477.84938272</v>
      </c>
      <c r="B31" s="1" t="s">
        <v>598</v>
      </c>
      <c r="C31" s="1" t="s">
        <v>452</v>
      </c>
      <c r="D31" s="1" t="s">
        <v>11</v>
      </c>
      <c r="E31" s="1" t="s">
        <v>17</v>
      </c>
      <c r="F31" s="1" t="s">
        <v>5</v>
      </c>
      <c r="G31" s="1" t="s">
        <v>6</v>
      </c>
      <c r="H31" s="1" t="b">
        <v>1</v>
      </c>
      <c r="I31" s="1" t="s">
        <v>7</v>
      </c>
      <c r="J31" s="1" t="s">
        <v>8</v>
      </c>
      <c r="K31" s="1">
        <v>2013</v>
      </c>
      <c r="L31" s="7">
        <v>1137</v>
      </c>
      <c r="M31" s="7">
        <v>227</v>
      </c>
      <c r="N31" s="2">
        <v>380</v>
      </c>
      <c r="O31" s="1">
        <v>4</v>
      </c>
      <c r="P31" s="1" t="str">
        <f>IF(Table1[[#This Row],[PRICE]]&lt;500,"&lt; $500",IF(AND(Table1[[#This Row],[PRICE]]&lt;1000,Table1[[#This Row],[PRICE]]&gt;=500),"$500-$1000",IF(AND(Table1[[#This Row],[PRICE]]&gt;1000,Table1[[#This Row],[PRICE]]&lt;=1500)," $1000-$1500",IF(AND(Table1[[#This Row],[PRICE]]&gt;1500,Table1[[#This Row],[PRICE]]&lt;=2000)," $1500-$2000","&gt;$2000"))))</f>
        <v xml:space="preserve"> $1000-$1500</v>
      </c>
      <c r="Q31" s="1" t="str">
        <f t="shared" si="0"/>
        <v xml:space="preserve"> &gt;200</v>
      </c>
    </row>
    <row r="32" spans="1:17" x14ac:dyDescent="0.45">
      <c r="A32" s="2">
        <v>1108482.2493827201</v>
      </c>
      <c r="B32" s="1" t="s">
        <v>353</v>
      </c>
      <c r="C32" s="1" t="s">
        <v>448</v>
      </c>
      <c r="D32" s="1" t="s">
        <v>125</v>
      </c>
      <c r="E32" s="1" t="s">
        <v>58</v>
      </c>
      <c r="F32" s="1" t="s">
        <v>5</v>
      </c>
      <c r="G32" s="1" t="s">
        <v>6</v>
      </c>
      <c r="H32" s="1" t="b">
        <v>1</v>
      </c>
      <c r="I32" s="1" t="s">
        <v>18</v>
      </c>
      <c r="J32" s="1" t="s">
        <v>8</v>
      </c>
      <c r="K32" s="1">
        <v>2021</v>
      </c>
      <c r="L32" s="7">
        <v>267</v>
      </c>
      <c r="M32" s="7">
        <v>53</v>
      </c>
      <c r="N32" s="2">
        <v>375</v>
      </c>
      <c r="O32" s="1">
        <v>3</v>
      </c>
      <c r="P32" s="1" t="str">
        <f>IF(Table1[[#This Row],[PRICE]]&lt;500,"&lt; $500",IF(AND(Table1[[#This Row],[PRICE]]&lt;1000,Table1[[#This Row],[PRICE]]&gt;=500),"$500-$1000",IF(AND(Table1[[#This Row],[PRICE]]&gt;1000,Table1[[#This Row],[PRICE]]&lt;=1500)," $1000-$1500",IF(AND(Table1[[#This Row],[PRICE]]&gt;1500,Table1[[#This Row],[PRICE]]&lt;=2000)," $1500-$2000","&gt;$2000"))))</f>
        <v>&lt; $500</v>
      </c>
      <c r="Q32" s="1" t="str">
        <f t="shared" si="0"/>
        <v xml:space="preserve"> &gt;200</v>
      </c>
    </row>
    <row r="33" spans="1:17" x14ac:dyDescent="0.45">
      <c r="A33" s="2">
        <v>2332931.34938272</v>
      </c>
      <c r="B33" s="1" t="s">
        <v>3509</v>
      </c>
      <c r="C33" s="1" t="s">
        <v>60</v>
      </c>
      <c r="D33" s="1" t="s">
        <v>3</v>
      </c>
      <c r="E33" s="1" t="s">
        <v>53</v>
      </c>
      <c r="F33" s="1" t="s">
        <v>5</v>
      </c>
      <c r="G33" s="1" t="s">
        <v>6</v>
      </c>
      <c r="H33" s="1" t="b">
        <v>1</v>
      </c>
      <c r="I33" s="1" t="s">
        <v>13</v>
      </c>
      <c r="J33" s="1" t="s">
        <v>8</v>
      </c>
      <c r="K33" s="1">
        <v>2011</v>
      </c>
      <c r="L33" s="7">
        <v>844</v>
      </c>
      <c r="M33" s="7">
        <v>169</v>
      </c>
      <c r="N33" s="2">
        <v>374</v>
      </c>
      <c r="O33" s="1">
        <v>1</v>
      </c>
      <c r="P33" s="1" t="str">
        <f>IF(Table1[[#This Row],[PRICE]]&lt;500,"&lt; $500",IF(AND(Table1[[#This Row],[PRICE]]&lt;1000,Table1[[#This Row],[PRICE]]&gt;=500),"$500-$1000",IF(AND(Table1[[#This Row],[PRICE]]&gt;1000,Table1[[#This Row],[PRICE]]&lt;=1500)," $1000-$1500",IF(AND(Table1[[#This Row],[PRICE]]&gt;1500,Table1[[#This Row],[PRICE]]&lt;=2000)," $1500-$2000","&gt;$2000"))))</f>
        <v>$500-$1000</v>
      </c>
      <c r="Q33" s="1" t="str">
        <f t="shared" si="0"/>
        <v xml:space="preserve"> &gt;200</v>
      </c>
    </row>
    <row r="34" spans="1:17" x14ac:dyDescent="0.45">
      <c r="A34" s="2">
        <v>3867773.0493827201</v>
      </c>
      <c r="B34" s="1" t="s">
        <v>7332</v>
      </c>
      <c r="C34" s="1" t="s">
        <v>60</v>
      </c>
      <c r="D34" s="1" t="s">
        <v>3</v>
      </c>
      <c r="E34" s="1" t="s">
        <v>53</v>
      </c>
      <c r="F34" s="1" t="s">
        <v>5</v>
      </c>
      <c r="G34" s="1" t="s">
        <v>6</v>
      </c>
      <c r="H34" s="1" t="b">
        <v>1</v>
      </c>
      <c r="I34" s="1" t="s">
        <v>13</v>
      </c>
      <c r="J34" s="1" t="s">
        <v>8</v>
      </c>
      <c r="K34" s="1">
        <v>2015</v>
      </c>
      <c r="L34" s="7">
        <v>378</v>
      </c>
      <c r="M34" s="7">
        <v>76</v>
      </c>
      <c r="N34" s="2">
        <v>372</v>
      </c>
      <c r="O34" s="1">
        <v>4</v>
      </c>
      <c r="P34" s="1" t="str">
        <f>IF(Table1[[#This Row],[PRICE]]&lt;500,"&lt; $500",IF(AND(Table1[[#This Row],[PRICE]]&lt;1000,Table1[[#This Row],[PRICE]]&gt;=500),"$500-$1000",IF(AND(Table1[[#This Row],[PRICE]]&gt;1000,Table1[[#This Row],[PRICE]]&lt;=1500)," $1000-$1500",IF(AND(Table1[[#This Row],[PRICE]]&gt;1500,Table1[[#This Row],[PRICE]]&lt;=2000)," $1500-$2000","&gt;$2000"))))</f>
        <v>&lt; $500</v>
      </c>
      <c r="Q34" s="1" t="str">
        <f t="shared" si="0"/>
        <v xml:space="preserve"> &gt;200</v>
      </c>
    </row>
    <row r="35" spans="1:17" x14ac:dyDescent="0.45">
      <c r="A35" s="2">
        <v>1192984.14938272</v>
      </c>
      <c r="B35" s="1" t="s">
        <v>8881</v>
      </c>
      <c r="C35" s="1" t="s">
        <v>571</v>
      </c>
      <c r="D35" s="1" t="s">
        <v>3</v>
      </c>
      <c r="E35" s="1" t="s">
        <v>29</v>
      </c>
      <c r="F35" s="1" t="s">
        <v>5</v>
      </c>
      <c r="G35" s="1" t="s">
        <v>6</v>
      </c>
      <c r="H35" s="1" t="b">
        <v>1</v>
      </c>
      <c r="I35" s="1" t="s">
        <v>13</v>
      </c>
      <c r="J35" s="1" t="s">
        <v>14</v>
      </c>
      <c r="K35" s="1">
        <v>2014</v>
      </c>
      <c r="L35" s="7">
        <v>1056</v>
      </c>
      <c r="M35" s="7">
        <v>211</v>
      </c>
      <c r="N35" s="2">
        <v>370</v>
      </c>
      <c r="O35" s="1">
        <v>4</v>
      </c>
      <c r="P35" s="1" t="str">
        <f>IF(Table1[[#This Row],[PRICE]]&lt;500,"&lt; $500",IF(AND(Table1[[#This Row],[PRICE]]&lt;1000,Table1[[#This Row],[PRICE]]&gt;=500),"$500-$1000",IF(AND(Table1[[#This Row],[PRICE]]&gt;1000,Table1[[#This Row],[PRICE]]&lt;=1500)," $1000-$1500",IF(AND(Table1[[#This Row],[PRICE]]&gt;1500,Table1[[#This Row],[PRICE]]&lt;=2000)," $1500-$2000","&gt;$2000"))))</f>
        <v xml:space="preserve"> $1000-$1500</v>
      </c>
      <c r="Q35" s="1" t="str">
        <f t="shared" si="0"/>
        <v xml:space="preserve"> &gt;200</v>
      </c>
    </row>
    <row r="36" spans="1:17" x14ac:dyDescent="0.45">
      <c r="A36" s="2">
        <v>3395004.2493827199</v>
      </c>
      <c r="B36" s="1" t="s">
        <v>6191</v>
      </c>
      <c r="C36" s="1" t="s">
        <v>6192</v>
      </c>
      <c r="D36" s="1" t="s">
        <v>11</v>
      </c>
      <c r="E36" s="1" t="s">
        <v>33</v>
      </c>
      <c r="F36" s="1" t="s">
        <v>5</v>
      </c>
      <c r="G36" s="1" t="s">
        <v>6</v>
      </c>
      <c r="H36" s="1" t="b">
        <v>1</v>
      </c>
      <c r="I36" s="1" t="s">
        <v>7</v>
      </c>
      <c r="J36" s="1" t="s">
        <v>8</v>
      </c>
      <c r="K36" s="1">
        <v>2011</v>
      </c>
      <c r="L36" s="7">
        <v>1185</v>
      </c>
      <c r="M36" s="7">
        <v>237</v>
      </c>
      <c r="N36" s="2">
        <v>365</v>
      </c>
      <c r="O36" s="1">
        <v>4</v>
      </c>
      <c r="P36" s="1" t="str">
        <f>IF(Table1[[#This Row],[PRICE]]&lt;500,"&lt; $500",IF(AND(Table1[[#This Row],[PRICE]]&lt;1000,Table1[[#This Row],[PRICE]]&gt;=500),"$500-$1000",IF(AND(Table1[[#This Row],[PRICE]]&gt;1000,Table1[[#This Row],[PRICE]]&lt;=1500)," $1000-$1500",IF(AND(Table1[[#This Row],[PRICE]]&gt;1500,Table1[[#This Row],[PRICE]]&lt;=2000)," $1500-$2000","&gt;$2000"))))</f>
        <v xml:space="preserve"> $1000-$1500</v>
      </c>
      <c r="Q36" s="1" t="str">
        <f t="shared" si="0"/>
        <v xml:space="preserve"> &gt;200</v>
      </c>
    </row>
    <row r="37" spans="1:17" x14ac:dyDescent="0.45">
      <c r="A37" s="2">
        <v>1859057.94938272</v>
      </c>
      <c r="B37" s="1" t="s">
        <v>2225</v>
      </c>
      <c r="C37" s="1" t="s">
        <v>2226</v>
      </c>
      <c r="D37" s="1" t="s">
        <v>3</v>
      </c>
      <c r="E37" s="1" t="s">
        <v>20</v>
      </c>
      <c r="F37" s="1" t="s">
        <v>5</v>
      </c>
      <c r="G37" s="1" t="s">
        <v>6</v>
      </c>
      <c r="H37" s="1" t="b">
        <v>0</v>
      </c>
      <c r="I37" s="1" t="s">
        <v>7</v>
      </c>
      <c r="J37" s="1" t="s">
        <v>14</v>
      </c>
      <c r="K37" s="1">
        <v>2019</v>
      </c>
      <c r="L37" s="7">
        <v>445</v>
      </c>
      <c r="M37" s="7">
        <v>89</v>
      </c>
      <c r="N37" s="2">
        <v>363</v>
      </c>
      <c r="O37" s="1">
        <v>5</v>
      </c>
      <c r="P37" s="1" t="str">
        <f>IF(Table1[[#This Row],[PRICE]]&lt;500,"&lt; $500",IF(AND(Table1[[#This Row],[PRICE]]&lt;1000,Table1[[#This Row],[PRICE]]&gt;=500),"$500-$1000",IF(AND(Table1[[#This Row],[PRICE]]&gt;1000,Table1[[#This Row],[PRICE]]&lt;=1500)," $1000-$1500",IF(AND(Table1[[#This Row],[PRICE]]&gt;1500,Table1[[#This Row],[PRICE]]&lt;=2000)," $1500-$2000","&gt;$2000"))))</f>
        <v>&lt; $500</v>
      </c>
      <c r="Q37" s="1" t="str">
        <f t="shared" si="0"/>
        <v xml:space="preserve"> &gt;200</v>
      </c>
    </row>
    <row r="38" spans="1:17" x14ac:dyDescent="0.45">
      <c r="A38" s="2">
        <v>2227994.34938272</v>
      </c>
      <c r="B38" s="1" t="s">
        <v>3232</v>
      </c>
      <c r="C38" s="1" t="s">
        <v>1844</v>
      </c>
      <c r="D38" s="1" t="s">
        <v>11</v>
      </c>
      <c r="E38" s="1" t="s">
        <v>109</v>
      </c>
      <c r="F38" s="1" t="s">
        <v>5</v>
      </c>
      <c r="G38" s="1" t="s">
        <v>6</v>
      </c>
      <c r="H38" s="1" t="b">
        <v>1</v>
      </c>
      <c r="I38" s="1" t="s">
        <v>7</v>
      </c>
      <c r="J38" s="1" t="s">
        <v>8</v>
      </c>
      <c r="K38" s="1">
        <v>2016</v>
      </c>
      <c r="L38" s="7">
        <v>400</v>
      </c>
      <c r="M38" s="7">
        <v>80</v>
      </c>
      <c r="N38" s="2">
        <v>360</v>
      </c>
      <c r="O38" s="1">
        <v>4</v>
      </c>
      <c r="P38" s="1" t="str">
        <f>IF(Table1[[#This Row],[PRICE]]&lt;500,"&lt; $500",IF(AND(Table1[[#This Row],[PRICE]]&lt;1000,Table1[[#This Row],[PRICE]]&gt;=500),"$500-$1000",IF(AND(Table1[[#This Row],[PRICE]]&gt;1000,Table1[[#This Row],[PRICE]]&lt;=1500)," $1000-$1500",IF(AND(Table1[[#This Row],[PRICE]]&gt;1500,Table1[[#This Row],[PRICE]]&lt;=2000)," $1500-$2000","&gt;$2000"))))</f>
        <v>&lt; $500</v>
      </c>
      <c r="Q38" s="1" t="str">
        <f t="shared" si="0"/>
        <v xml:space="preserve"> &gt;200</v>
      </c>
    </row>
    <row r="39" spans="1:17" x14ac:dyDescent="0.45">
      <c r="A39" s="2">
        <v>4141161.5493827201</v>
      </c>
      <c r="B39" s="1" t="s">
        <v>8958</v>
      </c>
      <c r="C39" s="1" t="s">
        <v>806</v>
      </c>
      <c r="D39" s="1" t="s">
        <v>3</v>
      </c>
      <c r="E39" s="1" t="s">
        <v>103</v>
      </c>
      <c r="F39" s="1" t="s">
        <v>5</v>
      </c>
      <c r="G39" s="1" t="s">
        <v>6</v>
      </c>
      <c r="H39" s="1" t="b">
        <v>1</v>
      </c>
      <c r="I39" s="1" t="s">
        <v>7</v>
      </c>
      <c r="J39" s="1" t="s">
        <v>8</v>
      </c>
      <c r="K39" s="1">
        <v>2012</v>
      </c>
      <c r="L39" s="7">
        <v>650</v>
      </c>
      <c r="M39" s="7">
        <v>130</v>
      </c>
      <c r="N39" s="2">
        <v>360</v>
      </c>
      <c r="O39" s="1">
        <v>3</v>
      </c>
      <c r="P39" s="1" t="str">
        <f>IF(Table1[[#This Row],[PRICE]]&lt;500,"&lt; $500",IF(AND(Table1[[#This Row],[PRICE]]&lt;1000,Table1[[#This Row],[PRICE]]&gt;=500),"$500-$1000",IF(AND(Table1[[#This Row],[PRICE]]&gt;1000,Table1[[#This Row],[PRICE]]&lt;=1500)," $1000-$1500",IF(AND(Table1[[#This Row],[PRICE]]&gt;1500,Table1[[#This Row],[PRICE]]&lt;=2000)," $1500-$2000","&gt;$2000"))))</f>
        <v>$500-$1000</v>
      </c>
      <c r="Q39" s="1" t="str">
        <f t="shared" si="0"/>
        <v xml:space="preserve"> &gt;200</v>
      </c>
    </row>
    <row r="40" spans="1:17" x14ac:dyDescent="0.45">
      <c r="A40" s="2">
        <v>3697112.34938272</v>
      </c>
      <c r="B40" s="1" t="s">
        <v>6922</v>
      </c>
      <c r="C40" s="1" t="s">
        <v>4349</v>
      </c>
      <c r="D40" s="1" t="s">
        <v>11</v>
      </c>
      <c r="E40" s="1" t="s">
        <v>86</v>
      </c>
      <c r="F40" s="1" t="s">
        <v>5</v>
      </c>
      <c r="G40" s="1" t="s">
        <v>6</v>
      </c>
      <c r="H40" s="1" t="b">
        <v>1</v>
      </c>
      <c r="I40" s="1" t="s">
        <v>18</v>
      </c>
      <c r="J40" s="1" t="s">
        <v>14</v>
      </c>
      <c r="K40" s="1">
        <v>2016</v>
      </c>
      <c r="L40" s="7">
        <v>243</v>
      </c>
      <c r="M40" s="7">
        <v>49</v>
      </c>
      <c r="N40" s="2">
        <v>358</v>
      </c>
      <c r="O40" s="1">
        <v>1</v>
      </c>
      <c r="P40" s="1" t="str">
        <f>IF(Table1[[#This Row],[PRICE]]&lt;500,"&lt; $500",IF(AND(Table1[[#This Row],[PRICE]]&lt;1000,Table1[[#This Row],[PRICE]]&gt;=500),"$500-$1000",IF(AND(Table1[[#This Row],[PRICE]]&gt;1000,Table1[[#This Row],[PRICE]]&lt;=1500)," $1000-$1500",IF(AND(Table1[[#This Row],[PRICE]]&gt;1500,Table1[[#This Row],[PRICE]]&lt;=2000)," $1500-$2000","&gt;$2000"))))</f>
        <v>&lt; $500</v>
      </c>
      <c r="Q40" s="1" t="str">
        <f t="shared" si="0"/>
        <v xml:space="preserve"> &gt;200</v>
      </c>
    </row>
    <row r="41" spans="1:17" x14ac:dyDescent="0.45">
      <c r="A41" s="2">
        <v>4125144.84938272</v>
      </c>
      <c r="B41" s="1" t="s">
        <v>7943</v>
      </c>
      <c r="C41" s="1" t="s">
        <v>4667</v>
      </c>
      <c r="D41" s="1" t="s">
        <v>3</v>
      </c>
      <c r="E41" s="1" t="s">
        <v>29</v>
      </c>
      <c r="F41" s="1" t="s">
        <v>5</v>
      </c>
      <c r="G41" s="1" t="s">
        <v>6</v>
      </c>
      <c r="H41" s="1" t="b">
        <v>0</v>
      </c>
      <c r="I41" s="1" t="s">
        <v>18</v>
      </c>
      <c r="J41" s="1" t="s">
        <v>8</v>
      </c>
      <c r="K41" s="1">
        <v>2018</v>
      </c>
      <c r="L41" s="7">
        <v>490</v>
      </c>
      <c r="M41" s="7">
        <v>98</v>
      </c>
      <c r="N41" s="2">
        <v>357</v>
      </c>
      <c r="O41" s="1">
        <v>3</v>
      </c>
      <c r="P41" s="1" t="str">
        <f>IF(Table1[[#This Row],[PRICE]]&lt;500,"&lt; $500",IF(AND(Table1[[#This Row],[PRICE]]&lt;1000,Table1[[#This Row],[PRICE]]&gt;=500),"$500-$1000",IF(AND(Table1[[#This Row],[PRICE]]&gt;1000,Table1[[#This Row],[PRICE]]&lt;=1500)," $1000-$1500",IF(AND(Table1[[#This Row],[PRICE]]&gt;1500,Table1[[#This Row],[PRICE]]&lt;=2000)," $1500-$2000","&gt;$2000"))))</f>
        <v>&lt; $500</v>
      </c>
      <c r="Q41" s="1" t="str">
        <f t="shared" si="0"/>
        <v xml:space="preserve"> &gt;200</v>
      </c>
    </row>
    <row r="42" spans="1:17" x14ac:dyDescent="0.45">
      <c r="A42" s="2">
        <v>2221366.7493827199</v>
      </c>
      <c r="B42" s="1" t="s">
        <v>3213</v>
      </c>
      <c r="C42" s="1" t="s">
        <v>3214</v>
      </c>
      <c r="D42" s="1" t="s">
        <v>3</v>
      </c>
      <c r="E42" s="1" t="s">
        <v>438</v>
      </c>
      <c r="F42" s="1" t="s">
        <v>5</v>
      </c>
      <c r="G42" s="1" t="s">
        <v>6</v>
      </c>
      <c r="H42" s="1" t="b">
        <v>1</v>
      </c>
      <c r="I42" s="1" t="s">
        <v>18</v>
      </c>
      <c r="J42" s="1" t="s">
        <v>8</v>
      </c>
      <c r="K42" s="1">
        <v>2013</v>
      </c>
      <c r="L42" s="7">
        <v>501</v>
      </c>
      <c r="M42" s="7">
        <v>100</v>
      </c>
      <c r="N42" s="2">
        <v>356</v>
      </c>
      <c r="O42" s="1">
        <v>5</v>
      </c>
      <c r="P42" s="1" t="str">
        <f>IF(Table1[[#This Row],[PRICE]]&lt;500,"&lt; $500",IF(AND(Table1[[#This Row],[PRICE]]&lt;1000,Table1[[#This Row],[PRICE]]&gt;=500),"$500-$1000",IF(AND(Table1[[#This Row],[PRICE]]&gt;1000,Table1[[#This Row],[PRICE]]&lt;=1500)," $1000-$1500",IF(AND(Table1[[#This Row],[PRICE]]&gt;1500,Table1[[#This Row],[PRICE]]&lt;=2000)," $1500-$2000","&gt;$2000"))))</f>
        <v>$500-$1000</v>
      </c>
      <c r="Q42" s="1" t="str">
        <f t="shared" si="0"/>
        <v xml:space="preserve"> &gt;200</v>
      </c>
    </row>
    <row r="43" spans="1:17" x14ac:dyDescent="0.45">
      <c r="A43" s="2">
        <v>4399085.6493827198</v>
      </c>
      <c r="B43" s="1" t="s">
        <v>8582</v>
      </c>
      <c r="C43" s="1" t="s">
        <v>1890</v>
      </c>
      <c r="D43" s="1" t="s">
        <v>125</v>
      </c>
      <c r="E43" s="1" t="s">
        <v>1554</v>
      </c>
      <c r="F43" s="1" t="s">
        <v>5</v>
      </c>
      <c r="G43" s="1" t="s">
        <v>6</v>
      </c>
      <c r="H43" s="1" t="b">
        <v>0</v>
      </c>
      <c r="I43" s="1" t="s">
        <v>7</v>
      </c>
      <c r="J43" s="1" t="s">
        <v>8</v>
      </c>
      <c r="K43" s="1">
        <v>2012</v>
      </c>
      <c r="L43" s="7">
        <v>278</v>
      </c>
      <c r="M43" s="7">
        <v>56</v>
      </c>
      <c r="N43" s="2">
        <v>356</v>
      </c>
      <c r="O43" s="1">
        <v>1</v>
      </c>
      <c r="P43" s="1" t="str">
        <f>IF(Table1[[#This Row],[PRICE]]&lt;500,"&lt; $500",IF(AND(Table1[[#This Row],[PRICE]]&lt;1000,Table1[[#This Row],[PRICE]]&gt;=500),"$500-$1000",IF(AND(Table1[[#This Row],[PRICE]]&gt;1000,Table1[[#This Row],[PRICE]]&lt;=1500)," $1000-$1500",IF(AND(Table1[[#This Row],[PRICE]]&gt;1500,Table1[[#This Row],[PRICE]]&lt;=2000)," $1500-$2000","&gt;$2000"))))</f>
        <v>&lt; $500</v>
      </c>
      <c r="Q43" s="1" t="str">
        <f t="shared" si="0"/>
        <v xml:space="preserve"> &gt;200</v>
      </c>
    </row>
    <row r="44" spans="1:17" x14ac:dyDescent="0.45">
      <c r="A44" s="2">
        <v>1067059.7493827201</v>
      </c>
      <c r="B44" s="1" t="s">
        <v>234</v>
      </c>
      <c r="C44" s="1" t="s">
        <v>235</v>
      </c>
      <c r="D44" s="1" t="s">
        <v>3</v>
      </c>
      <c r="E44" s="1" t="s">
        <v>45</v>
      </c>
      <c r="F44" s="1" t="s">
        <v>5</v>
      </c>
      <c r="G44" s="1" t="s">
        <v>6</v>
      </c>
      <c r="H44" s="1" t="b">
        <v>1</v>
      </c>
      <c r="I44" s="1" t="s">
        <v>13</v>
      </c>
      <c r="J44" s="1" t="s">
        <v>8</v>
      </c>
      <c r="K44" s="1">
        <v>2018</v>
      </c>
      <c r="L44" s="7">
        <v>456</v>
      </c>
      <c r="M44" s="7">
        <v>91</v>
      </c>
      <c r="N44" s="2">
        <v>354</v>
      </c>
      <c r="O44" s="1">
        <v>3</v>
      </c>
      <c r="P44" s="1" t="str">
        <f>IF(Table1[[#This Row],[PRICE]]&lt;500,"&lt; $500",IF(AND(Table1[[#This Row],[PRICE]]&lt;1000,Table1[[#This Row],[PRICE]]&gt;=500),"$500-$1000",IF(AND(Table1[[#This Row],[PRICE]]&gt;1000,Table1[[#This Row],[PRICE]]&lt;=1500)," $1000-$1500",IF(AND(Table1[[#This Row],[PRICE]]&gt;1500,Table1[[#This Row],[PRICE]]&lt;=2000)," $1500-$2000","&gt;$2000"))))</f>
        <v>&lt; $500</v>
      </c>
      <c r="Q44" s="1" t="str">
        <f t="shared" si="0"/>
        <v xml:space="preserve"> &gt;200</v>
      </c>
    </row>
    <row r="45" spans="1:17" x14ac:dyDescent="0.45">
      <c r="A45" s="2">
        <v>1902689.64938272</v>
      </c>
      <c r="B45" s="1" t="s">
        <v>2351</v>
      </c>
      <c r="C45" s="1" t="s">
        <v>222</v>
      </c>
      <c r="D45" s="1" t="s">
        <v>11</v>
      </c>
      <c r="E45" s="1" t="s">
        <v>36</v>
      </c>
      <c r="F45" s="1" t="s">
        <v>5</v>
      </c>
      <c r="G45" s="1" t="s">
        <v>6</v>
      </c>
      <c r="H45" s="1" t="b">
        <v>0</v>
      </c>
      <c r="I45" s="1" t="s">
        <v>7</v>
      </c>
      <c r="J45" s="1" t="s">
        <v>8</v>
      </c>
      <c r="K45" s="1">
        <v>2021</v>
      </c>
      <c r="L45" s="7">
        <v>1174</v>
      </c>
      <c r="M45" s="7">
        <v>235</v>
      </c>
      <c r="N45" s="2">
        <v>353</v>
      </c>
      <c r="O45" s="1">
        <v>3</v>
      </c>
      <c r="P45" s="1" t="str">
        <f>IF(Table1[[#This Row],[PRICE]]&lt;500,"&lt; $500",IF(AND(Table1[[#This Row],[PRICE]]&lt;1000,Table1[[#This Row],[PRICE]]&gt;=500),"$500-$1000",IF(AND(Table1[[#This Row],[PRICE]]&gt;1000,Table1[[#This Row],[PRICE]]&lt;=1500)," $1000-$1500",IF(AND(Table1[[#This Row],[PRICE]]&gt;1500,Table1[[#This Row],[PRICE]]&lt;=2000)," $1500-$2000","&gt;$2000"))))</f>
        <v xml:space="preserve"> $1000-$1500</v>
      </c>
      <c r="Q45" s="1" t="str">
        <f t="shared" si="0"/>
        <v xml:space="preserve"> &gt;200</v>
      </c>
    </row>
    <row r="46" spans="1:17" x14ac:dyDescent="0.45">
      <c r="A46" s="2">
        <v>2939909.0493827201</v>
      </c>
      <c r="B46" s="1" t="s">
        <v>5066</v>
      </c>
      <c r="C46" s="1" t="s">
        <v>1724</v>
      </c>
      <c r="D46" s="1" t="s">
        <v>11</v>
      </c>
      <c r="E46" s="1" t="s">
        <v>17</v>
      </c>
      <c r="F46" s="1" t="s">
        <v>5</v>
      </c>
      <c r="G46" s="1" t="s">
        <v>6</v>
      </c>
      <c r="H46" s="1" t="b">
        <v>0</v>
      </c>
      <c r="I46" s="1" t="s">
        <v>13</v>
      </c>
      <c r="J46" s="1" t="s">
        <v>14</v>
      </c>
      <c r="K46" s="1">
        <v>2016</v>
      </c>
      <c r="L46" s="7">
        <v>246</v>
      </c>
      <c r="M46" s="7">
        <v>49</v>
      </c>
      <c r="N46" s="2">
        <v>353</v>
      </c>
      <c r="O46" s="1">
        <v>2</v>
      </c>
      <c r="P46" s="1" t="str">
        <f>IF(Table1[[#This Row],[PRICE]]&lt;500,"&lt; $500",IF(AND(Table1[[#This Row],[PRICE]]&lt;1000,Table1[[#This Row],[PRICE]]&gt;=500),"$500-$1000",IF(AND(Table1[[#This Row],[PRICE]]&gt;1000,Table1[[#This Row],[PRICE]]&lt;=1500)," $1000-$1500",IF(AND(Table1[[#This Row],[PRICE]]&gt;1500,Table1[[#This Row],[PRICE]]&lt;=2000)," $1500-$2000","&gt;$2000"))))</f>
        <v>&lt; $500</v>
      </c>
      <c r="Q46" s="1" t="str">
        <f t="shared" si="0"/>
        <v xml:space="preserve"> &gt;200</v>
      </c>
    </row>
    <row r="47" spans="1:17" x14ac:dyDescent="0.45">
      <c r="A47" s="2">
        <v>4175404.1493827198</v>
      </c>
      <c r="B47" s="1" t="s">
        <v>8059</v>
      </c>
      <c r="C47" s="1" t="s">
        <v>8060</v>
      </c>
      <c r="D47" s="1" t="s">
        <v>125</v>
      </c>
      <c r="E47" s="1" t="s">
        <v>355</v>
      </c>
      <c r="F47" s="1" t="s">
        <v>5</v>
      </c>
      <c r="G47" s="1" t="s">
        <v>6</v>
      </c>
      <c r="H47" s="1" t="b">
        <v>0</v>
      </c>
      <c r="I47" s="1" t="s">
        <v>13</v>
      </c>
      <c r="J47" s="1" t="s">
        <v>14</v>
      </c>
      <c r="K47" s="1">
        <v>2012</v>
      </c>
      <c r="L47" s="7">
        <v>675</v>
      </c>
      <c r="M47" s="7">
        <v>135</v>
      </c>
      <c r="N47" s="2">
        <v>352</v>
      </c>
      <c r="O47" s="1">
        <v>2</v>
      </c>
      <c r="P47" s="1" t="str">
        <f>IF(Table1[[#This Row],[PRICE]]&lt;500,"&lt; $500",IF(AND(Table1[[#This Row],[PRICE]]&lt;1000,Table1[[#This Row],[PRICE]]&gt;=500),"$500-$1000",IF(AND(Table1[[#This Row],[PRICE]]&gt;1000,Table1[[#This Row],[PRICE]]&lt;=1500)," $1000-$1500",IF(AND(Table1[[#This Row],[PRICE]]&gt;1500,Table1[[#This Row],[PRICE]]&lt;=2000)," $1500-$2000","&gt;$2000"))))</f>
        <v>$500-$1000</v>
      </c>
      <c r="Q47" s="1" t="str">
        <f t="shared" si="0"/>
        <v xml:space="preserve"> &gt;200</v>
      </c>
    </row>
    <row r="48" spans="1:17" x14ac:dyDescent="0.45">
      <c r="A48" s="2">
        <v>4207989.84938272</v>
      </c>
      <c r="B48" s="1" t="s">
        <v>8133</v>
      </c>
      <c r="C48" s="1" t="s">
        <v>4667</v>
      </c>
      <c r="D48" s="1" t="s">
        <v>3</v>
      </c>
      <c r="E48" s="1" t="s">
        <v>29</v>
      </c>
      <c r="F48" s="1" t="s">
        <v>5</v>
      </c>
      <c r="G48" s="1" t="s">
        <v>6</v>
      </c>
      <c r="H48" s="1" t="b">
        <v>0</v>
      </c>
      <c r="I48" s="1" t="s">
        <v>18</v>
      </c>
      <c r="J48" s="1" t="s">
        <v>8</v>
      </c>
      <c r="K48" s="1">
        <v>2015</v>
      </c>
      <c r="L48" s="7">
        <v>1129</v>
      </c>
      <c r="M48" s="7">
        <v>226</v>
      </c>
      <c r="N48" s="2">
        <v>351</v>
      </c>
      <c r="O48" s="1">
        <v>5</v>
      </c>
      <c r="P48" s="1" t="str">
        <f>IF(Table1[[#This Row],[PRICE]]&lt;500,"&lt; $500",IF(AND(Table1[[#This Row],[PRICE]]&lt;1000,Table1[[#This Row],[PRICE]]&gt;=500),"$500-$1000",IF(AND(Table1[[#This Row],[PRICE]]&gt;1000,Table1[[#This Row],[PRICE]]&lt;=1500)," $1000-$1500",IF(AND(Table1[[#This Row],[PRICE]]&gt;1500,Table1[[#This Row],[PRICE]]&lt;=2000)," $1500-$2000","&gt;$2000"))))</f>
        <v xml:space="preserve"> $1000-$1500</v>
      </c>
      <c r="Q48" s="1" t="str">
        <f t="shared" si="0"/>
        <v xml:space="preserve"> &gt;200</v>
      </c>
    </row>
    <row r="49" spans="1:17" x14ac:dyDescent="0.45">
      <c r="A49" s="2">
        <v>4160492.0493827201</v>
      </c>
      <c r="B49" s="1" t="s">
        <v>8021</v>
      </c>
      <c r="C49" s="1" t="s">
        <v>4667</v>
      </c>
      <c r="D49" s="1" t="s">
        <v>3</v>
      </c>
      <c r="E49" s="1" t="s">
        <v>29</v>
      </c>
      <c r="F49" s="1" t="s">
        <v>5</v>
      </c>
      <c r="G49" s="1" t="s">
        <v>6</v>
      </c>
      <c r="H49" s="1" t="b">
        <v>0</v>
      </c>
      <c r="I49" s="1" t="s">
        <v>7</v>
      </c>
      <c r="J49" s="1" t="s">
        <v>8</v>
      </c>
      <c r="K49" s="1">
        <v>2010</v>
      </c>
      <c r="L49" s="7">
        <v>421</v>
      </c>
      <c r="M49" s="7">
        <v>84</v>
      </c>
      <c r="N49" s="2">
        <v>350</v>
      </c>
      <c r="O49" s="1">
        <v>5</v>
      </c>
      <c r="P49" s="1" t="str">
        <f>IF(Table1[[#This Row],[PRICE]]&lt;500,"&lt; $500",IF(AND(Table1[[#This Row],[PRICE]]&lt;1000,Table1[[#This Row],[PRICE]]&gt;=500),"$500-$1000",IF(AND(Table1[[#This Row],[PRICE]]&gt;1000,Table1[[#This Row],[PRICE]]&lt;=1500)," $1000-$1500",IF(AND(Table1[[#This Row],[PRICE]]&gt;1500,Table1[[#This Row],[PRICE]]&lt;=2000)," $1500-$2000","&gt;$2000"))))</f>
        <v>&lt; $500</v>
      </c>
      <c r="Q49" s="1" t="str">
        <f t="shared" si="0"/>
        <v xml:space="preserve"> &gt;200</v>
      </c>
    </row>
    <row r="50" spans="1:17" x14ac:dyDescent="0.45">
      <c r="A50" s="2">
        <v>2252295.5493827201</v>
      </c>
      <c r="B50" s="1" t="s">
        <v>3297</v>
      </c>
      <c r="C50" s="1" t="s">
        <v>317</v>
      </c>
      <c r="D50" s="1" t="s">
        <v>3</v>
      </c>
      <c r="E50" s="1" t="s">
        <v>61</v>
      </c>
      <c r="F50" s="1" t="s">
        <v>5</v>
      </c>
      <c r="G50" s="1" t="s">
        <v>6</v>
      </c>
      <c r="H50" s="1" t="b">
        <v>1</v>
      </c>
      <c r="I50" s="1" t="s">
        <v>13</v>
      </c>
      <c r="J50" s="1" t="s">
        <v>14</v>
      </c>
      <c r="K50" s="1">
        <v>2018</v>
      </c>
      <c r="L50" s="7">
        <v>1021</v>
      </c>
      <c r="M50" s="7">
        <v>204</v>
      </c>
      <c r="N50" s="2">
        <v>349</v>
      </c>
      <c r="O50" s="1">
        <v>1</v>
      </c>
      <c r="P50" s="1" t="str">
        <f>IF(Table1[[#This Row],[PRICE]]&lt;500,"&lt; $500",IF(AND(Table1[[#This Row],[PRICE]]&lt;1000,Table1[[#This Row],[PRICE]]&gt;=500),"$500-$1000",IF(AND(Table1[[#This Row],[PRICE]]&gt;1000,Table1[[#This Row],[PRICE]]&lt;=1500)," $1000-$1500",IF(AND(Table1[[#This Row],[PRICE]]&gt;1500,Table1[[#This Row],[PRICE]]&lt;=2000)," $1500-$2000","&gt;$2000"))))</f>
        <v xml:space="preserve"> $1000-$1500</v>
      </c>
      <c r="Q50" s="1" t="str">
        <f t="shared" si="0"/>
        <v xml:space="preserve"> &gt;200</v>
      </c>
    </row>
    <row r="51" spans="1:17" x14ac:dyDescent="0.45">
      <c r="A51" s="2">
        <v>3303874.7493827199</v>
      </c>
      <c r="B51" s="1" t="s">
        <v>5964</v>
      </c>
      <c r="C51" s="1" t="s">
        <v>1869</v>
      </c>
      <c r="D51" s="1" t="s">
        <v>3</v>
      </c>
      <c r="E51" s="1" t="s">
        <v>53</v>
      </c>
      <c r="F51" s="1" t="s">
        <v>5</v>
      </c>
      <c r="G51" s="1" t="s">
        <v>6</v>
      </c>
      <c r="H51" s="1" t="b">
        <v>1</v>
      </c>
      <c r="I51" s="1" t="s">
        <v>18</v>
      </c>
      <c r="J51" s="1" t="s">
        <v>8</v>
      </c>
      <c r="K51" s="1">
        <v>2012</v>
      </c>
      <c r="L51" s="7">
        <v>275</v>
      </c>
      <c r="M51" s="7">
        <v>55</v>
      </c>
      <c r="N51" s="2">
        <v>349</v>
      </c>
      <c r="O51" s="1">
        <v>2</v>
      </c>
      <c r="P51" s="1" t="str">
        <f>IF(Table1[[#This Row],[PRICE]]&lt;500,"&lt; $500",IF(AND(Table1[[#This Row],[PRICE]]&lt;1000,Table1[[#This Row],[PRICE]]&gt;=500),"$500-$1000",IF(AND(Table1[[#This Row],[PRICE]]&gt;1000,Table1[[#This Row],[PRICE]]&lt;=1500)," $1000-$1500",IF(AND(Table1[[#This Row],[PRICE]]&gt;1500,Table1[[#This Row],[PRICE]]&lt;=2000)," $1500-$2000","&gt;$2000"))))</f>
        <v>&lt; $500</v>
      </c>
      <c r="Q51" s="1" t="str">
        <f t="shared" si="0"/>
        <v xml:space="preserve"> &gt;200</v>
      </c>
    </row>
    <row r="52" spans="1:17" x14ac:dyDescent="0.45">
      <c r="A52" s="2">
        <v>1803275.64938272</v>
      </c>
      <c r="B52" s="1" t="s">
        <v>2058</v>
      </c>
      <c r="C52" s="1" t="s">
        <v>2059</v>
      </c>
      <c r="D52" s="1" t="s">
        <v>11</v>
      </c>
      <c r="E52" s="1" t="s">
        <v>149</v>
      </c>
      <c r="F52" s="1" t="s">
        <v>5</v>
      </c>
      <c r="G52" s="1" t="s">
        <v>6</v>
      </c>
      <c r="H52" s="1" t="b">
        <v>0</v>
      </c>
      <c r="I52" s="1" t="s">
        <v>7</v>
      </c>
      <c r="J52" s="1" t="s">
        <v>8</v>
      </c>
      <c r="K52" s="1">
        <v>2021</v>
      </c>
      <c r="L52" s="7">
        <v>302</v>
      </c>
      <c r="M52" s="7">
        <v>60</v>
      </c>
      <c r="N52" s="2">
        <v>347</v>
      </c>
      <c r="O52" s="1">
        <v>3</v>
      </c>
      <c r="P52" s="1" t="str">
        <f>IF(Table1[[#This Row],[PRICE]]&lt;500,"&lt; $500",IF(AND(Table1[[#This Row],[PRICE]]&lt;1000,Table1[[#This Row],[PRICE]]&gt;=500),"$500-$1000",IF(AND(Table1[[#This Row],[PRICE]]&gt;1000,Table1[[#This Row],[PRICE]]&lt;=1500)," $1000-$1500",IF(AND(Table1[[#This Row],[PRICE]]&gt;1500,Table1[[#This Row],[PRICE]]&lt;=2000)," $1500-$2000","&gt;$2000"))))</f>
        <v>&lt; $500</v>
      </c>
      <c r="Q52" s="1" t="str">
        <f t="shared" si="0"/>
        <v xml:space="preserve"> &gt;200</v>
      </c>
    </row>
    <row r="53" spans="1:17" x14ac:dyDescent="0.45">
      <c r="A53" s="2">
        <v>2625650.34938272</v>
      </c>
      <c r="B53" s="1" t="s">
        <v>4271</v>
      </c>
      <c r="C53" s="1" t="s">
        <v>91</v>
      </c>
      <c r="D53" s="1" t="s">
        <v>3</v>
      </c>
      <c r="E53" s="1" t="s">
        <v>53</v>
      </c>
      <c r="F53" s="1" t="s">
        <v>5</v>
      </c>
      <c r="G53" s="1" t="s">
        <v>6</v>
      </c>
      <c r="H53" s="1" t="b">
        <v>0</v>
      </c>
      <c r="I53" s="1" t="s">
        <v>18</v>
      </c>
      <c r="J53" s="1" t="s">
        <v>8</v>
      </c>
      <c r="K53" s="1">
        <v>2011</v>
      </c>
      <c r="L53" s="7">
        <v>1069</v>
      </c>
      <c r="M53" s="7">
        <v>214</v>
      </c>
      <c r="N53" s="2">
        <v>340</v>
      </c>
      <c r="O53" s="1">
        <v>4</v>
      </c>
      <c r="P53" s="1" t="str">
        <f>IF(Table1[[#This Row],[PRICE]]&lt;500,"&lt; $500",IF(AND(Table1[[#This Row],[PRICE]]&lt;1000,Table1[[#This Row],[PRICE]]&gt;=500),"$500-$1000",IF(AND(Table1[[#This Row],[PRICE]]&gt;1000,Table1[[#This Row],[PRICE]]&lt;=1500)," $1000-$1500",IF(AND(Table1[[#This Row],[PRICE]]&gt;1500,Table1[[#This Row],[PRICE]]&lt;=2000)," $1500-$2000","&gt;$2000"))))</f>
        <v xml:space="preserve"> $1000-$1500</v>
      </c>
      <c r="Q53" s="1" t="str">
        <f t="shared" si="0"/>
        <v xml:space="preserve"> &gt;200</v>
      </c>
    </row>
    <row r="54" spans="1:17" x14ac:dyDescent="0.45">
      <c r="A54" s="2">
        <v>1588983.2493827201</v>
      </c>
      <c r="B54" s="1" t="s">
        <v>1401</v>
      </c>
      <c r="C54" s="1" t="s">
        <v>1402</v>
      </c>
      <c r="D54" s="1" t="s">
        <v>3</v>
      </c>
      <c r="E54" s="1" t="s">
        <v>20</v>
      </c>
      <c r="F54" s="1" t="s">
        <v>5</v>
      </c>
      <c r="G54" s="1" t="s">
        <v>6</v>
      </c>
      <c r="H54" s="1" t="b">
        <v>1</v>
      </c>
      <c r="I54" s="1" t="s">
        <v>7</v>
      </c>
      <c r="J54" s="1" t="s">
        <v>8</v>
      </c>
      <c r="K54" s="1">
        <v>2018</v>
      </c>
      <c r="L54" s="7">
        <v>1068</v>
      </c>
      <c r="M54" s="7">
        <v>214</v>
      </c>
      <c r="N54" s="2">
        <v>339</v>
      </c>
      <c r="O54" s="1">
        <v>1</v>
      </c>
      <c r="P54" s="1" t="str">
        <f>IF(Table1[[#This Row],[PRICE]]&lt;500,"&lt; $500",IF(AND(Table1[[#This Row],[PRICE]]&lt;1000,Table1[[#This Row],[PRICE]]&gt;=500),"$500-$1000",IF(AND(Table1[[#This Row],[PRICE]]&gt;1000,Table1[[#This Row],[PRICE]]&lt;=1500)," $1000-$1500",IF(AND(Table1[[#This Row],[PRICE]]&gt;1500,Table1[[#This Row],[PRICE]]&lt;=2000)," $1500-$2000","&gt;$2000"))))</f>
        <v xml:space="preserve"> $1000-$1500</v>
      </c>
      <c r="Q54" s="1" t="str">
        <f t="shared" si="0"/>
        <v xml:space="preserve"> &gt;200</v>
      </c>
    </row>
    <row r="55" spans="1:17" x14ac:dyDescent="0.45">
      <c r="A55" s="2">
        <v>1038892</v>
      </c>
      <c r="B55" s="1" t="s">
        <v>157</v>
      </c>
      <c r="C55" s="1" t="s">
        <v>158</v>
      </c>
      <c r="D55" s="1" t="s">
        <v>11</v>
      </c>
      <c r="E55" s="1" t="s">
        <v>86</v>
      </c>
      <c r="F55" s="1" t="s">
        <v>5</v>
      </c>
      <c r="G55" s="1" t="s">
        <v>6</v>
      </c>
      <c r="H55" s="1" t="b">
        <v>0</v>
      </c>
      <c r="I55" s="1" t="s">
        <v>7</v>
      </c>
      <c r="J55" s="1" t="s">
        <v>8</v>
      </c>
      <c r="K55" s="1">
        <v>2015</v>
      </c>
      <c r="L55" s="7">
        <v>87</v>
      </c>
      <c r="M55" s="7">
        <v>17</v>
      </c>
      <c r="N55" s="2">
        <v>338</v>
      </c>
      <c r="O55" s="1">
        <v>3</v>
      </c>
      <c r="P55" s="1" t="str">
        <f>IF(Table1[[#This Row],[PRICE]]&lt;500,"&lt; $500",IF(AND(Table1[[#This Row],[PRICE]]&lt;1000,Table1[[#This Row],[PRICE]]&gt;=500),"$500-$1000",IF(AND(Table1[[#This Row],[PRICE]]&gt;1000,Table1[[#This Row],[PRICE]]&lt;=1500)," $1000-$1500",IF(AND(Table1[[#This Row],[PRICE]]&gt;1500,Table1[[#This Row],[PRICE]]&lt;=2000)," $1500-$2000","&gt;$2000"))))</f>
        <v>&lt; $500</v>
      </c>
      <c r="Q55" s="1" t="str">
        <f t="shared" si="0"/>
        <v xml:space="preserve"> &gt;200</v>
      </c>
    </row>
    <row r="56" spans="1:17" x14ac:dyDescent="0.45">
      <c r="A56" s="2">
        <v>1620464.34938272</v>
      </c>
      <c r="B56" s="1" t="s">
        <v>1498</v>
      </c>
      <c r="C56" s="1" t="s">
        <v>1499</v>
      </c>
      <c r="D56" s="1" t="s">
        <v>3</v>
      </c>
      <c r="E56" s="1" t="s">
        <v>53</v>
      </c>
      <c r="F56" s="1" t="s">
        <v>5</v>
      </c>
      <c r="G56" s="1" t="s">
        <v>6</v>
      </c>
      <c r="H56" s="1" t="b">
        <v>0</v>
      </c>
      <c r="I56" s="1" t="s">
        <v>18</v>
      </c>
      <c r="J56" s="1" t="s">
        <v>14</v>
      </c>
      <c r="K56" s="1">
        <v>2015</v>
      </c>
      <c r="L56" s="7">
        <v>407</v>
      </c>
      <c r="M56" s="7">
        <v>81</v>
      </c>
      <c r="N56" s="2">
        <v>338</v>
      </c>
      <c r="O56" s="1">
        <v>5</v>
      </c>
      <c r="P56" s="1" t="str">
        <f>IF(Table1[[#This Row],[PRICE]]&lt;500,"&lt; $500",IF(AND(Table1[[#This Row],[PRICE]]&lt;1000,Table1[[#This Row],[PRICE]]&gt;=500),"$500-$1000",IF(AND(Table1[[#This Row],[PRICE]]&gt;1000,Table1[[#This Row],[PRICE]]&lt;=1500)," $1000-$1500",IF(AND(Table1[[#This Row],[PRICE]]&gt;1500,Table1[[#This Row],[PRICE]]&lt;=2000)," $1500-$2000","&gt;$2000"))))</f>
        <v>&lt; $500</v>
      </c>
      <c r="Q56" s="1" t="str">
        <f t="shared" si="0"/>
        <v xml:space="preserve"> &gt;200</v>
      </c>
    </row>
    <row r="57" spans="1:17" x14ac:dyDescent="0.45">
      <c r="A57" s="2">
        <v>2680328.0493827201</v>
      </c>
      <c r="B57" s="1" t="s">
        <v>4419</v>
      </c>
      <c r="C57" s="1" t="s">
        <v>4420</v>
      </c>
      <c r="D57" s="1" t="s">
        <v>3</v>
      </c>
      <c r="E57" s="1" t="s">
        <v>103</v>
      </c>
      <c r="F57" s="1" t="s">
        <v>5</v>
      </c>
      <c r="G57" s="1" t="s">
        <v>6</v>
      </c>
      <c r="H57" s="1" t="b">
        <v>1</v>
      </c>
      <c r="I57" s="1" t="s">
        <v>13</v>
      </c>
      <c r="J57" s="1" t="s">
        <v>8</v>
      </c>
      <c r="K57" s="1">
        <v>2013</v>
      </c>
      <c r="L57" s="7">
        <v>1126</v>
      </c>
      <c r="M57" s="7">
        <v>225</v>
      </c>
      <c r="N57" s="2">
        <v>336</v>
      </c>
      <c r="O57" s="1">
        <v>4</v>
      </c>
      <c r="P57" s="1" t="str">
        <f>IF(Table1[[#This Row],[PRICE]]&lt;500,"&lt; $500",IF(AND(Table1[[#This Row],[PRICE]]&lt;1000,Table1[[#This Row],[PRICE]]&gt;=500),"$500-$1000",IF(AND(Table1[[#This Row],[PRICE]]&gt;1000,Table1[[#This Row],[PRICE]]&lt;=1500)," $1000-$1500",IF(AND(Table1[[#This Row],[PRICE]]&gt;1500,Table1[[#This Row],[PRICE]]&lt;=2000)," $1500-$2000","&gt;$2000"))))</f>
        <v xml:space="preserve"> $1000-$1500</v>
      </c>
      <c r="Q57" s="1" t="str">
        <f t="shared" si="0"/>
        <v xml:space="preserve"> &gt;200</v>
      </c>
    </row>
    <row r="58" spans="1:17" x14ac:dyDescent="0.45">
      <c r="A58" s="2">
        <v>1058775.2493827201</v>
      </c>
      <c r="B58" s="1" t="s">
        <v>210</v>
      </c>
      <c r="C58" s="1" t="s">
        <v>211</v>
      </c>
      <c r="D58" s="1" t="s">
        <v>3</v>
      </c>
      <c r="E58" s="1" t="s">
        <v>53</v>
      </c>
      <c r="F58" s="1" t="s">
        <v>5</v>
      </c>
      <c r="G58" s="1" t="s">
        <v>6</v>
      </c>
      <c r="H58" s="1" t="b">
        <v>0</v>
      </c>
      <c r="I58" s="1" t="s">
        <v>13</v>
      </c>
      <c r="J58" s="1" t="s">
        <v>8</v>
      </c>
      <c r="K58" s="1">
        <v>2010</v>
      </c>
      <c r="L58" s="7">
        <v>887</v>
      </c>
      <c r="M58" s="7">
        <v>177</v>
      </c>
      <c r="N58" s="2">
        <v>335</v>
      </c>
      <c r="O58" s="1">
        <v>5</v>
      </c>
      <c r="P58" s="1" t="str">
        <f>IF(Table1[[#This Row],[PRICE]]&lt;500,"&lt; $500",IF(AND(Table1[[#This Row],[PRICE]]&lt;1000,Table1[[#This Row],[PRICE]]&gt;=500),"$500-$1000",IF(AND(Table1[[#This Row],[PRICE]]&gt;1000,Table1[[#This Row],[PRICE]]&lt;=1500)," $1000-$1500",IF(AND(Table1[[#This Row],[PRICE]]&gt;1500,Table1[[#This Row],[PRICE]]&lt;=2000)," $1500-$2000","&gt;$2000"))))</f>
        <v>$500-$1000</v>
      </c>
      <c r="Q58" s="1" t="str">
        <f t="shared" si="0"/>
        <v xml:space="preserve"> &gt;200</v>
      </c>
    </row>
    <row r="59" spans="1:17" x14ac:dyDescent="0.45">
      <c r="A59" s="2">
        <v>1062089.0493827199</v>
      </c>
      <c r="B59" s="1" t="s">
        <v>221</v>
      </c>
      <c r="C59" s="1" t="s">
        <v>222</v>
      </c>
      <c r="D59" s="1" t="s">
        <v>11</v>
      </c>
      <c r="E59" s="1" t="s">
        <v>33</v>
      </c>
      <c r="F59" s="1" t="s">
        <v>5</v>
      </c>
      <c r="G59" s="1" t="s">
        <v>6</v>
      </c>
      <c r="H59" s="1" t="b">
        <v>1</v>
      </c>
      <c r="I59" s="1" t="s">
        <v>7</v>
      </c>
      <c r="J59" s="1" t="s">
        <v>8</v>
      </c>
      <c r="K59" s="1">
        <v>2014</v>
      </c>
      <c r="L59" s="7">
        <v>66</v>
      </c>
      <c r="M59" s="7">
        <v>13</v>
      </c>
      <c r="N59" s="2">
        <v>334</v>
      </c>
      <c r="O59" s="1">
        <v>1</v>
      </c>
      <c r="P59" s="1" t="str">
        <f>IF(Table1[[#This Row],[PRICE]]&lt;500,"&lt; $500",IF(AND(Table1[[#This Row],[PRICE]]&lt;1000,Table1[[#This Row],[PRICE]]&gt;=500),"$500-$1000",IF(AND(Table1[[#This Row],[PRICE]]&gt;1000,Table1[[#This Row],[PRICE]]&lt;=1500)," $1000-$1500",IF(AND(Table1[[#This Row],[PRICE]]&gt;1500,Table1[[#This Row],[PRICE]]&lt;=2000)," $1500-$2000","&gt;$2000"))))</f>
        <v>&lt; $500</v>
      </c>
      <c r="Q59" s="1" t="str">
        <f t="shared" si="0"/>
        <v xml:space="preserve"> &gt;200</v>
      </c>
    </row>
    <row r="60" spans="1:17" x14ac:dyDescent="0.45">
      <c r="A60" s="2">
        <v>3243121.7493827199</v>
      </c>
      <c r="B60" s="1" t="s">
        <v>5815</v>
      </c>
      <c r="C60" s="1" t="s">
        <v>121</v>
      </c>
      <c r="D60" s="1" t="s">
        <v>3</v>
      </c>
      <c r="E60" s="1" t="s">
        <v>53</v>
      </c>
      <c r="F60" s="1" t="s">
        <v>5</v>
      </c>
      <c r="G60" s="1" t="s">
        <v>6</v>
      </c>
      <c r="H60" s="1" t="b">
        <v>0</v>
      </c>
      <c r="I60" s="1" t="s">
        <v>18</v>
      </c>
      <c r="J60" s="1" t="s">
        <v>14</v>
      </c>
      <c r="K60" s="1">
        <v>2012</v>
      </c>
      <c r="L60" s="7">
        <v>1165</v>
      </c>
      <c r="M60" s="7">
        <v>233</v>
      </c>
      <c r="N60" s="2">
        <v>334</v>
      </c>
      <c r="O60" s="1">
        <v>5</v>
      </c>
      <c r="P60" s="1" t="str">
        <f>IF(Table1[[#This Row],[PRICE]]&lt;500,"&lt; $500",IF(AND(Table1[[#This Row],[PRICE]]&lt;1000,Table1[[#This Row],[PRICE]]&gt;=500),"$500-$1000",IF(AND(Table1[[#This Row],[PRICE]]&gt;1000,Table1[[#This Row],[PRICE]]&lt;=1500)," $1000-$1500",IF(AND(Table1[[#This Row],[PRICE]]&gt;1500,Table1[[#This Row],[PRICE]]&lt;=2000)," $1500-$2000","&gt;$2000"))))</f>
        <v xml:space="preserve"> $1000-$1500</v>
      </c>
      <c r="Q60" s="1" t="str">
        <f t="shared" si="0"/>
        <v xml:space="preserve"> &gt;200</v>
      </c>
    </row>
    <row r="61" spans="1:17" x14ac:dyDescent="0.45">
      <c r="A61" s="2">
        <v>1141620.2493827201</v>
      </c>
      <c r="B61" s="1" t="s">
        <v>451</v>
      </c>
      <c r="C61" s="1" t="s">
        <v>452</v>
      </c>
      <c r="D61" s="1" t="s">
        <v>313</v>
      </c>
      <c r="E61" s="1" t="s">
        <v>443</v>
      </c>
      <c r="F61" s="1" t="s">
        <v>5</v>
      </c>
      <c r="G61" s="1" t="s">
        <v>6</v>
      </c>
      <c r="H61" s="1" t="b">
        <v>0</v>
      </c>
      <c r="I61" s="1" t="s">
        <v>13</v>
      </c>
      <c r="J61" s="1" t="s">
        <v>8</v>
      </c>
      <c r="K61" s="1">
        <v>2010</v>
      </c>
      <c r="L61" s="7">
        <v>1032</v>
      </c>
      <c r="M61" s="7">
        <v>206</v>
      </c>
      <c r="N61" s="2">
        <v>333</v>
      </c>
      <c r="O61" s="1">
        <v>5</v>
      </c>
      <c r="P61" s="1" t="str">
        <f>IF(Table1[[#This Row],[PRICE]]&lt;500,"&lt; $500",IF(AND(Table1[[#This Row],[PRICE]]&lt;1000,Table1[[#This Row],[PRICE]]&gt;=500),"$500-$1000",IF(AND(Table1[[#This Row],[PRICE]]&gt;1000,Table1[[#This Row],[PRICE]]&lt;=1500)," $1000-$1500",IF(AND(Table1[[#This Row],[PRICE]]&gt;1500,Table1[[#This Row],[PRICE]]&lt;=2000)," $1500-$2000","&gt;$2000"))))</f>
        <v xml:space="preserve"> $1000-$1500</v>
      </c>
      <c r="Q61" s="1" t="str">
        <f t="shared" si="0"/>
        <v xml:space="preserve"> &gt;200</v>
      </c>
    </row>
    <row r="62" spans="1:17" x14ac:dyDescent="0.45">
      <c r="A62" s="2">
        <v>3692141.6493827198</v>
      </c>
      <c r="B62" s="1" t="s">
        <v>6909</v>
      </c>
      <c r="C62" s="1" t="s">
        <v>6910</v>
      </c>
      <c r="D62" s="1" t="s">
        <v>3</v>
      </c>
      <c r="E62" s="1" t="s">
        <v>103</v>
      </c>
      <c r="F62" s="1" t="s">
        <v>5</v>
      </c>
      <c r="G62" s="1" t="s">
        <v>6</v>
      </c>
      <c r="H62" s="1" t="b">
        <v>1</v>
      </c>
      <c r="I62" s="1" t="s">
        <v>18</v>
      </c>
      <c r="J62" s="1" t="s">
        <v>8</v>
      </c>
      <c r="K62" s="1">
        <v>2021</v>
      </c>
      <c r="L62" s="7">
        <v>210</v>
      </c>
      <c r="M62" s="7">
        <v>42</v>
      </c>
      <c r="N62" s="2">
        <v>332</v>
      </c>
      <c r="O62" s="1">
        <v>4</v>
      </c>
      <c r="P62" s="1" t="str">
        <f>IF(Table1[[#This Row],[PRICE]]&lt;500,"&lt; $500",IF(AND(Table1[[#This Row],[PRICE]]&lt;1000,Table1[[#This Row],[PRICE]]&gt;=500),"$500-$1000",IF(AND(Table1[[#This Row],[PRICE]]&gt;1000,Table1[[#This Row],[PRICE]]&lt;=1500)," $1000-$1500",IF(AND(Table1[[#This Row],[PRICE]]&gt;1500,Table1[[#This Row],[PRICE]]&lt;=2000)," $1500-$2000","&gt;$2000"))))</f>
        <v>&lt; $500</v>
      </c>
      <c r="Q62" s="1" t="str">
        <f t="shared" si="0"/>
        <v xml:space="preserve"> &gt;200</v>
      </c>
    </row>
    <row r="63" spans="1:17" x14ac:dyDescent="0.45">
      <c r="A63" s="2">
        <v>1303996.44938272</v>
      </c>
      <c r="B63" s="1" t="s">
        <v>811</v>
      </c>
      <c r="C63" s="1" t="s">
        <v>812</v>
      </c>
      <c r="D63" s="1" t="s">
        <v>11</v>
      </c>
      <c r="E63" s="1" t="s">
        <v>813</v>
      </c>
      <c r="F63" s="1" t="s">
        <v>5</v>
      </c>
      <c r="G63" s="1" t="s">
        <v>6</v>
      </c>
      <c r="H63" s="1" t="b">
        <v>1</v>
      </c>
      <c r="I63" s="1" t="s">
        <v>18</v>
      </c>
      <c r="J63" s="1" t="s">
        <v>8</v>
      </c>
      <c r="K63" s="1">
        <v>2021</v>
      </c>
      <c r="L63" s="7">
        <v>704</v>
      </c>
      <c r="M63" s="7">
        <v>141</v>
      </c>
      <c r="N63" s="2">
        <v>330</v>
      </c>
      <c r="O63" s="1">
        <v>4</v>
      </c>
      <c r="P63" s="1" t="str">
        <f>IF(Table1[[#This Row],[PRICE]]&lt;500,"&lt; $500",IF(AND(Table1[[#This Row],[PRICE]]&lt;1000,Table1[[#This Row],[PRICE]]&gt;=500),"$500-$1000",IF(AND(Table1[[#This Row],[PRICE]]&gt;1000,Table1[[#This Row],[PRICE]]&lt;=1500)," $1000-$1500",IF(AND(Table1[[#This Row],[PRICE]]&gt;1500,Table1[[#This Row],[PRICE]]&lt;=2000)," $1500-$2000","&gt;$2000"))))</f>
        <v>$500-$1000</v>
      </c>
      <c r="Q63" s="1" t="str">
        <f t="shared" si="0"/>
        <v xml:space="preserve"> &gt;200</v>
      </c>
    </row>
    <row r="64" spans="1:17" x14ac:dyDescent="0.45">
      <c r="A64" s="2">
        <v>1031160</v>
      </c>
      <c r="B64" s="1" t="s">
        <v>136</v>
      </c>
      <c r="C64" s="1" t="s">
        <v>8871</v>
      </c>
      <c r="D64" s="1" t="s">
        <v>3</v>
      </c>
      <c r="E64" s="1" t="s">
        <v>92</v>
      </c>
      <c r="F64" s="1" t="s">
        <v>5</v>
      </c>
      <c r="G64" s="1" t="s">
        <v>6</v>
      </c>
      <c r="H64" s="1" t="b">
        <v>1</v>
      </c>
      <c r="I64" s="1" t="s">
        <v>13</v>
      </c>
      <c r="J64" s="1" t="s">
        <v>14</v>
      </c>
      <c r="K64" s="1">
        <v>2014</v>
      </c>
      <c r="L64" s="7">
        <v>254</v>
      </c>
      <c r="M64" s="7">
        <v>51</v>
      </c>
      <c r="N64" s="2">
        <v>328</v>
      </c>
      <c r="O64" s="1">
        <v>5</v>
      </c>
      <c r="P64" s="1" t="str">
        <f>IF(Table1[[#This Row],[PRICE]]&lt;500,"&lt; $500",IF(AND(Table1[[#This Row],[PRICE]]&lt;1000,Table1[[#This Row],[PRICE]]&gt;=500),"$500-$1000",IF(AND(Table1[[#This Row],[PRICE]]&gt;1000,Table1[[#This Row],[PRICE]]&lt;=1500)," $1000-$1500",IF(AND(Table1[[#This Row],[PRICE]]&gt;1500,Table1[[#This Row],[PRICE]]&lt;=2000)," $1500-$2000","&gt;$2000"))))</f>
        <v>&lt; $500</v>
      </c>
      <c r="Q64" s="1" t="str">
        <f t="shared" si="0"/>
        <v xml:space="preserve"> &gt;200</v>
      </c>
    </row>
    <row r="65" spans="1:17" x14ac:dyDescent="0.45">
      <c r="A65" s="2">
        <v>1882254.5493827199</v>
      </c>
      <c r="B65" s="1" t="s">
        <v>2292</v>
      </c>
      <c r="C65" s="1" t="s">
        <v>2293</v>
      </c>
      <c r="D65" s="1" t="s">
        <v>11</v>
      </c>
      <c r="E65" s="1" t="s">
        <v>17</v>
      </c>
      <c r="F65" s="1" t="s">
        <v>5</v>
      </c>
      <c r="G65" s="1" t="s">
        <v>6</v>
      </c>
      <c r="H65" s="1" t="b">
        <v>1</v>
      </c>
      <c r="I65" s="1" t="s">
        <v>7</v>
      </c>
      <c r="J65" s="1" t="s">
        <v>8</v>
      </c>
      <c r="K65" s="1">
        <v>2020</v>
      </c>
      <c r="L65" s="7">
        <v>664</v>
      </c>
      <c r="M65" s="7">
        <v>133</v>
      </c>
      <c r="N65" s="2">
        <v>327</v>
      </c>
      <c r="O65" s="1">
        <v>3</v>
      </c>
      <c r="P65" s="1" t="str">
        <f>IF(Table1[[#This Row],[PRICE]]&lt;500,"&lt; $500",IF(AND(Table1[[#This Row],[PRICE]]&lt;1000,Table1[[#This Row],[PRICE]]&gt;=500),"$500-$1000",IF(AND(Table1[[#This Row],[PRICE]]&gt;1000,Table1[[#This Row],[PRICE]]&lt;=1500)," $1000-$1500",IF(AND(Table1[[#This Row],[PRICE]]&gt;1500,Table1[[#This Row],[PRICE]]&lt;=2000)," $1500-$2000","&gt;$2000"))))</f>
        <v>$500-$1000</v>
      </c>
      <c r="Q65" s="1" t="str">
        <f t="shared" si="0"/>
        <v xml:space="preserve"> &gt;200</v>
      </c>
    </row>
    <row r="66" spans="1:17" x14ac:dyDescent="0.45">
      <c r="A66" s="2">
        <v>1854087.2493827201</v>
      </c>
      <c r="B66" s="1" t="s">
        <v>2208</v>
      </c>
      <c r="C66" s="1" t="s">
        <v>2209</v>
      </c>
      <c r="D66" s="1" t="s">
        <v>11</v>
      </c>
      <c r="E66" s="1" t="s">
        <v>36</v>
      </c>
      <c r="F66" s="1" t="s">
        <v>5</v>
      </c>
      <c r="G66" s="1" t="s">
        <v>6</v>
      </c>
      <c r="H66" s="1" t="b">
        <v>0</v>
      </c>
      <c r="I66" s="1" t="s">
        <v>13</v>
      </c>
      <c r="J66" s="1" t="s">
        <v>8</v>
      </c>
      <c r="K66" s="1">
        <v>2011</v>
      </c>
      <c r="L66" s="7">
        <v>110</v>
      </c>
      <c r="M66" s="7">
        <v>22</v>
      </c>
      <c r="N66" s="2">
        <v>326</v>
      </c>
      <c r="O66" s="1">
        <v>3</v>
      </c>
      <c r="P66" s="1" t="str">
        <f>IF(Table1[[#This Row],[PRICE]]&lt;500,"&lt; $500",IF(AND(Table1[[#This Row],[PRICE]]&lt;1000,Table1[[#This Row],[PRICE]]&gt;=500),"$500-$1000",IF(AND(Table1[[#This Row],[PRICE]]&gt;1000,Table1[[#This Row],[PRICE]]&lt;=1500)," $1000-$1500",IF(AND(Table1[[#This Row],[PRICE]]&gt;1500,Table1[[#This Row],[PRICE]]&lt;=2000)," $1500-$2000","&gt;$2000"))))</f>
        <v>&lt; $500</v>
      </c>
      <c r="Q66" s="1" t="str">
        <f t="shared" ref="Q66:Q129" si="1">IF(N66&lt;50,"0-50",IF(AND(N66&gt;50,N66&lt;=100),"50-100",IF(AND(N66&gt;100,N66&lt;=150),"100-150",IF(AND(N66&gt;150,N66&lt;=200),"150-200"," &gt;200"))))</f>
        <v xml:space="preserve"> &gt;200</v>
      </c>
    </row>
    <row r="67" spans="1:17" x14ac:dyDescent="0.45">
      <c r="A67" s="2">
        <v>1065402.84938272</v>
      </c>
      <c r="B67" s="1" t="s">
        <v>232</v>
      </c>
      <c r="C67" s="1" t="s">
        <v>146</v>
      </c>
      <c r="D67" s="1" t="s">
        <v>3</v>
      </c>
      <c r="E67" s="1" t="s">
        <v>53</v>
      </c>
      <c r="F67" s="1" t="s">
        <v>5</v>
      </c>
      <c r="G67" s="1" t="s">
        <v>6</v>
      </c>
      <c r="H67" s="1" t="b">
        <v>1</v>
      </c>
      <c r="I67" s="1" t="s">
        <v>18</v>
      </c>
      <c r="J67" s="1" t="s">
        <v>14</v>
      </c>
      <c r="K67" s="1">
        <v>2018</v>
      </c>
      <c r="L67" s="7">
        <v>232</v>
      </c>
      <c r="M67" s="7">
        <v>46</v>
      </c>
      <c r="N67" s="2">
        <v>324</v>
      </c>
      <c r="O67" s="1">
        <v>3</v>
      </c>
      <c r="P67" s="1" t="str">
        <f>IF(Table1[[#This Row],[PRICE]]&lt;500,"&lt; $500",IF(AND(Table1[[#This Row],[PRICE]]&lt;1000,Table1[[#This Row],[PRICE]]&gt;=500),"$500-$1000",IF(AND(Table1[[#This Row],[PRICE]]&gt;1000,Table1[[#This Row],[PRICE]]&lt;=1500)," $1000-$1500",IF(AND(Table1[[#This Row],[PRICE]]&gt;1500,Table1[[#This Row],[PRICE]]&lt;=2000)," $1500-$2000","&gt;$2000"))))</f>
        <v>&lt; $500</v>
      </c>
      <c r="Q67" s="1" t="str">
        <f t="shared" si="1"/>
        <v xml:space="preserve"> &gt;200</v>
      </c>
    </row>
    <row r="68" spans="1:17" x14ac:dyDescent="0.45">
      <c r="A68" s="2">
        <v>2153986.1493827198</v>
      </c>
      <c r="B68" s="1" t="s">
        <v>3035</v>
      </c>
      <c r="C68" s="1" t="s">
        <v>105</v>
      </c>
      <c r="D68" s="1" t="s">
        <v>3</v>
      </c>
      <c r="E68" s="1" t="s">
        <v>103</v>
      </c>
      <c r="F68" s="1" t="s">
        <v>5</v>
      </c>
      <c r="G68" s="1" t="s">
        <v>6</v>
      </c>
      <c r="H68" s="1" t="b">
        <v>0</v>
      </c>
      <c r="I68" s="1" t="s">
        <v>7</v>
      </c>
      <c r="J68" s="1" t="s">
        <v>8</v>
      </c>
      <c r="K68" s="1">
        <v>2014</v>
      </c>
      <c r="L68" s="7">
        <v>599</v>
      </c>
      <c r="M68" s="7">
        <v>120</v>
      </c>
      <c r="N68" s="2">
        <v>324</v>
      </c>
      <c r="O68" s="1">
        <v>2</v>
      </c>
      <c r="P68" s="1" t="str">
        <f>IF(Table1[[#This Row],[PRICE]]&lt;500,"&lt; $500",IF(AND(Table1[[#This Row],[PRICE]]&lt;1000,Table1[[#This Row],[PRICE]]&gt;=500),"$500-$1000",IF(AND(Table1[[#This Row],[PRICE]]&gt;1000,Table1[[#This Row],[PRICE]]&lt;=1500)," $1000-$1500",IF(AND(Table1[[#This Row],[PRICE]]&gt;1500,Table1[[#This Row],[PRICE]]&lt;=2000)," $1500-$2000","&gt;$2000"))))</f>
        <v>$500-$1000</v>
      </c>
      <c r="Q68" s="1" t="str">
        <f t="shared" si="1"/>
        <v xml:space="preserve"> &gt;200</v>
      </c>
    </row>
    <row r="69" spans="1:17" x14ac:dyDescent="0.45">
      <c r="A69" s="2">
        <v>1794438.84938272</v>
      </c>
      <c r="B69" s="1" t="s">
        <v>2036</v>
      </c>
      <c r="C69" s="1" t="s">
        <v>2037</v>
      </c>
      <c r="D69" s="1" t="s">
        <v>11</v>
      </c>
      <c r="E69" s="1" t="s">
        <v>735</v>
      </c>
      <c r="F69" s="1" t="s">
        <v>5</v>
      </c>
      <c r="G69" s="1" t="s">
        <v>6</v>
      </c>
      <c r="H69" s="1" t="b">
        <v>0</v>
      </c>
      <c r="I69" s="1" t="s">
        <v>18</v>
      </c>
      <c r="J69" s="1" t="s">
        <v>8</v>
      </c>
      <c r="K69" s="1">
        <v>2015</v>
      </c>
      <c r="L69" s="7">
        <v>686</v>
      </c>
      <c r="M69" s="7">
        <v>137</v>
      </c>
      <c r="N69" s="2">
        <v>323</v>
      </c>
      <c r="O69" s="1">
        <v>4</v>
      </c>
      <c r="P69" s="1" t="str">
        <f>IF(Table1[[#This Row],[PRICE]]&lt;500,"&lt; $500",IF(AND(Table1[[#This Row],[PRICE]]&lt;1000,Table1[[#This Row],[PRICE]]&gt;=500),"$500-$1000",IF(AND(Table1[[#This Row],[PRICE]]&gt;1000,Table1[[#This Row],[PRICE]]&lt;=1500)," $1000-$1500",IF(AND(Table1[[#This Row],[PRICE]]&gt;1500,Table1[[#This Row],[PRICE]]&lt;=2000)," $1500-$2000","&gt;$2000"))))</f>
        <v>$500-$1000</v>
      </c>
      <c r="Q69" s="1" t="str">
        <f t="shared" si="1"/>
        <v xml:space="preserve"> &gt;200</v>
      </c>
    </row>
    <row r="70" spans="1:17" x14ac:dyDescent="0.45">
      <c r="A70" s="2">
        <v>2234621.94938272</v>
      </c>
      <c r="B70" s="1" t="s">
        <v>3248</v>
      </c>
      <c r="C70" s="1" t="s">
        <v>1892</v>
      </c>
      <c r="D70" s="1" t="s">
        <v>11</v>
      </c>
      <c r="E70" s="1" t="s">
        <v>23</v>
      </c>
      <c r="F70" s="1" t="s">
        <v>5</v>
      </c>
      <c r="G70" s="1" t="s">
        <v>6</v>
      </c>
      <c r="H70" s="1" t="b">
        <v>0</v>
      </c>
      <c r="I70" s="1" t="s">
        <v>7</v>
      </c>
      <c r="J70" s="1" t="s">
        <v>8</v>
      </c>
      <c r="K70" s="1">
        <v>2013</v>
      </c>
      <c r="L70" s="7">
        <v>777</v>
      </c>
      <c r="M70" s="7">
        <v>155</v>
      </c>
      <c r="N70" s="2">
        <v>323</v>
      </c>
      <c r="O70" s="1">
        <v>2</v>
      </c>
      <c r="P70" s="1" t="str">
        <f>IF(Table1[[#This Row],[PRICE]]&lt;500,"&lt; $500",IF(AND(Table1[[#This Row],[PRICE]]&lt;1000,Table1[[#This Row],[PRICE]]&gt;=500),"$500-$1000",IF(AND(Table1[[#This Row],[PRICE]]&gt;1000,Table1[[#This Row],[PRICE]]&lt;=1500)," $1000-$1500",IF(AND(Table1[[#This Row],[PRICE]]&gt;1500,Table1[[#This Row],[PRICE]]&lt;=2000)," $1500-$2000","&gt;$2000"))))</f>
        <v>$500-$1000</v>
      </c>
      <c r="Q70" s="1" t="str">
        <f t="shared" si="1"/>
        <v xml:space="preserve"> &gt;200</v>
      </c>
    </row>
    <row r="71" spans="1:17" x14ac:dyDescent="0.45">
      <c r="A71" s="2">
        <v>4298567.0493827201</v>
      </c>
      <c r="B71" s="1" t="s">
        <v>8350</v>
      </c>
      <c r="C71" s="1" t="s">
        <v>8351</v>
      </c>
      <c r="D71" s="1" t="s">
        <v>3</v>
      </c>
      <c r="E71" s="1" t="s">
        <v>68</v>
      </c>
      <c r="F71" s="1" t="s">
        <v>5</v>
      </c>
      <c r="G71" s="1" t="s">
        <v>6</v>
      </c>
      <c r="H71" s="1" t="b">
        <v>0</v>
      </c>
      <c r="I71" s="1" t="s">
        <v>13</v>
      </c>
      <c r="J71" s="1" t="s">
        <v>14</v>
      </c>
      <c r="K71" s="1">
        <v>2016</v>
      </c>
      <c r="L71" s="7">
        <v>71</v>
      </c>
      <c r="M71" s="7">
        <v>14</v>
      </c>
      <c r="N71" s="2">
        <v>323</v>
      </c>
      <c r="O71" s="1">
        <v>5</v>
      </c>
      <c r="P71" s="1" t="str">
        <f>IF(Table1[[#This Row],[PRICE]]&lt;500,"&lt; $500",IF(AND(Table1[[#This Row],[PRICE]]&lt;1000,Table1[[#This Row],[PRICE]]&gt;=500),"$500-$1000",IF(AND(Table1[[#This Row],[PRICE]]&gt;1000,Table1[[#This Row],[PRICE]]&lt;=1500)," $1000-$1500",IF(AND(Table1[[#This Row],[PRICE]]&gt;1500,Table1[[#This Row],[PRICE]]&lt;=2000)," $1500-$2000","&gt;$2000"))))</f>
        <v>&lt; $500</v>
      </c>
      <c r="Q71" s="1" t="str">
        <f t="shared" si="1"/>
        <v xml:space="preserve"> &gt;200</v>
      </c>
    </row>
    <row r="72" spans="1:17" x14ac:dyDescent="0.45">
      <c r="A72" s="2">
        <v>2012045.0493827199</v>
      </c>
      <c r="B72" s="1" t="s">
        <v>2652</v>
      </c>
      <c r="C72" s="1" t="s">
        <v>2653</v>
      </c>
      <c r="D72" s="1" t="s">
        <v>11</v>
      </c>
      <c r="E72" s="1" t="s">
        <v>109</v>
      </c>
      <c r="F72" s="1" t="s">
        <v>5</v>
      </c>
      <c r="G72" s="1" t="s">
        <v>6</v>
      </c>
      <c r="H72" s="1" t="b">
        <v>1</v>
      </c>
      <c r="I72" s="1" t="s">
        <v>13</v>
      </c>
      <c r="J72" s="1" t="s">
        <v>8</v>
      </c>
      <c r="K72" s="1">
        <v>2015</v>
      </c>
      <c r="L72" s="7">
        <v>1064</v>
      </c>
      <c r="M72" s="7">
        <v>213</v>
      </c>
      <c r="N72" s="2">
        <v>322</v>
      </c>
      <c r="O72" s="1">
        <v>2</v>
      </c>
      <c r="P72" s="1" t="str">
        <f>IF(Table1[[#This Row],[PRICE]]&lt;500,"&lt; $500",IF(AND(Table1[[#This Row],[PRICE]]&lt;1000,Table1[[#This Row],[PRICE]]&gt;=500),"$500-$1000",IF(AND(Table1[[#This Row],[PRICE]]&gt;1000,Table1[[#This Row],[PRICE]]&lt;=1500)," $1000-$1500",IF(AND(Table1[[#This Row],[PRICE]]&gt;1500,Table1[[#This Row],[PRICE]]&lt;=2000)," $1500-$2000","&gt;$2000"))))</f>
        <v xml:space="preserve"> $1000-$1500</v>
      </c>
      <c r="Q72" s="1" t="str">
        <f t="shared" si="1"/>
        <v xml:space="preserve"> &gt;200</v>
      </c>
    </row>
    <row r="73" spans="1:17" x14ac:dyDescent="0.45">
      <c r="A73" s="2">
        <v>2749917.84938272</v>
      </c>
      <c r="B73" s="1" t="s">
        <v>4587</v>
      </c>
      <c r="C73" s="1" t="s">
        <v>4588</v>
      </c>
      <c r="D73" s="1" t="s">
        <v>11</v>
      </c>
      <c r="E73" s="1" t="s">
        <v>17</v>
      </c>
      <c r="F73" s="1" t="s">
        <v>5</v>
      </c>
      <c r="G73" s="1" t="s">
        <v>6</v>
      </c>
      <c r="H73" s="1" t="b">
        <v>1</v>
      </c>
      <c r="I73" s="1" t="s">
        <v>13</v>
      </c>
      <c r="J73" s="1" t="s">
        <v>14</v>
      </c>
      <c r="K73" s="1">
        <v>2010</v>
      </c>
      <c r="L73" s="7">
        <v>180</v>
      </c>
      <c r="M73" s="7">
        <v>36</v>
      </c>
      <c r="N73" s="2">
        <v>322</v>
      </c>
      <c r="O73" s="1">
        <v>2</v>
      </c>
      <c r="P73" s="1" t="str">
        <f>IF(Table1[[#This Row],[PRICE]]&lt;500,"&lt; $500",IF(AND(Table1[[#This Row],[PRICE]]&lt;1000,Table1[[#This Row],[PRICE]]&gt;=500),"$500-$1000",IF(AND(Table1[[#This Row],[PRICE]]&gt;1000,Table1[[#This Row],[PRICE]]&lt;=1500)," $1000-$1500",IF(AND(Table1[[#This Row],[PRICE]]&gt;1500,Table1[[#This Row],[PRICE]]&lt;=2000)," $1500-$2000","&gt;$2000"))))</f>
        <v>&lt; $500</v>
      </c>
      <c r="Q73" s="1" t="str">
        <f t="shared" si="1"/>
        <v xml:space="preserve"> &gt;200</v>
      </c>
    </row>
    <row r="74" spans="1:17" x14ac:dyDescent="0.45">
      <c r="A74" s="2">
        <v>1739208.84938272</v>
      </c>
      <c r="B74" s="1" t="s">
        <v>1878</v>
      </c>
      <c r="C74" s="1" t="s">
        <v>1879</v>
      </c>
      <c r="D74" s="1" t="s">
        <v>11</v>
      </c>
      <c r="E74" s="1" t="s">
        <v>26</v>
      </c>
      <c r="F74" s="1" t="s">
        <v>5</v>
      </c>
      <c r="G74" s="1" t="s">
        <v>6</v>
      </c>
      <c r="H74" s="1" t="b">
        <v>1</v>
      </c>
      <c r="I74" s="1" t="s">
        <v>7</v>
      </c>
      <c r="J74" s="1" t="s">
        <v>14</v>
      </c>
      <c r="K74" s="1">
        <v>2011</v>
      </c>
      <c r="L74" s="7">
        <v>572</v>
      </c>
      <c r="M74" s="7">
        <v>114</v>
      </c>
      <c r="N74" s="2">
        <v>321</v>
      </c>
      <c r="O74" s="1">
        <v>1</v>
      </c>
      <c r="P74" s="1" t="str">
        <f>IF(Table1[[#This Row],[PRICE]]&lt;500,"&lt; $500",IF(AND(Table1[[#This Row],[PRICE]]&lt;1000,Table1[[#This Row],[PRICE]]&gt;=500),"$500-$1000",IF(AND(Table1[[#This Row],[PRICE]]&gt;1000,Table1[[#This Row],[PRICE]]&lt;=1500)," $1000-$1500",IF(AND(Table1[[#This Row],[PRICE]]&gt;1500,Table1[[#This Row],[PRICE]]&lt;=2000)," $1500-$2000","&gt;$2000"))))</f>
        <v>$500-$1000</v>
      </c>
      <c r="Q74" s="1" t="str">
        <f t="shared" si="1"/>
        <v xml:space="preserve"> &gt;200</v>
      </c>
    </row>
    <row r="75" spans="1:17" x14ac:dyDescent="0.45">
      <c r="A75" s="2">
        <v>3871639.1493827198</v>
      </c>
      <c r="B75" s="1" t="s">
        <v>7341</v>
      </c>
      <c r="C75" s="1" t="s">
        <v>7342</v>
      </c>
      <c r="D75" s="1" t="s">
        <v>318</v>
      </c>
      <c r="E75" s="1" t="s">
        <v>1371</v>
      </c>
      <c r="F75" s="1" t="s">
        <v>5</v>
      </c>
      <c r="G75" s="1" t="s">
        <v>6</v>
      </c>
      <c r="H75" s="1" t="b">
        <v>1</v>
      </c>
      <c r="I75" s="1" t="s">
        <v>18</v>
      </c>
      <c r="J75" s="1" t="s">
        <v>8</v>
      </c>
      <c r="K75" s="1">
        <v>2010</v>
      </c>
      <c r="L75" s="7">
        <v>598</v>
      </c>
      <c r="M75" s="7">
        <v>120</v>
      </c>
      <c r="N75" s="2">
        <v>321</v>
      </c>
      <c r="O75" s="1">
        <v>5</v>
      </c>
      <c r="P75" s="1" t="str">
        <f>IF(Table1[[#This Row],[PRICE]]&lt;500,"&lt; $500",IF(AND(Table1[[#This Row],[PRICE]]&lt;1000,Table1[[#This Row],[PRICE]]&gt;=500),"$500-$1000",IF(AND(Table1[[#This Row],[PRICE]]&gt;1000,Table1[[#This Row],[PRICE]]&lt;=1500)," $1000-$1500",IF(AND(Table1[[#This Row],[PRICE]]&gt;1500,Table1[[#This Row],[PRICE]]&lt;=2000)," $1500-$2000","&gt;$2000"))))</f>
        <v>$500-$1000</v>
      </c>
      <c r="Q75" s="1" t="str">
        <f t="shared" si="1"/>
        <v xml:space="preserve"> &gt;200</v>
      </c>
    </row>
    <row r="76" spans="1:17" x14ac:dyDescent="0.45">
      <c r="A76" s="2">
        <v>1211762.34938272</v>
      </c>
      <c r="B76" s="1" t="s">
        <v>616</v>
      </c>
      <c r="C76" s="1" t="s">
        <v>560</v>
      </c>
      <c r="D76" s="1" t="s">
        <v>11</v>
      </c>
      <c r="E76" s="1" t="s">
        <v>17</v>
      </c>
      <c r="F76" s="1" t="s">
        <v>5</v>
      </c>
      <c r="G76" s="1" t="s">
        <v>6</v>
      </c>
      <c r="H76" s="1" t="b">
        <v>1</v>
      </c>
      <c r="I76" s="1" t="s">
        <v>18</v>
      </c>
      <c r="J76" s="1" t="s">
        <v>14</v>
      </c>
      <c r="K76" s="1">
        <v>2011</v>
      </c>
      <c r="L76" s="7">
        <v>471</v>
      </c>
      <c r="M76" s="7">
        <v>94</v>
      </c>
      <c r="N76" s="2">
        <v>320</v>
      </c>
      <c r="O76" s="1">
        <v>3</v>
      </c>
      <c r="P76" s="1" t="str">
        <f>IF(Table1[[#This Row],[PRICE]]&lt;500,"&lt; $500",IF(AND(Table1[[#This Row],[PRICE]]&lt;1000,Table1[[#This Row],[PRICE]]&gt;=500),"$500-$1000",IF(AND(Table1[[#This Row],[PRICE]]&gt;1000,Table1[[#This Row],[PRICE]]&lt;=1500)," $1000-$1500",IF(AND(Table1[[#This Row],[PRICE]]&gt;1500,Table1[[#This Row],[PRICE]]&lt;=2000)," $1500-$2000","&gt;$2000"))))</f>
        <v>&lt; $500</v>
      </c>
      <c r="Q76" s="1" t="str">
        <f t="shared" si="1"/>
        <v xml:space="preserve"> &gt;200</v>
      </c>
    </row>
    <row r="77" spans="1:17" x14ac:dyDescent="0.45">
      <c r="A77" s="2">
        <v>1487912.34938272</v>
      </c>
      <c r="B77" s="1" t="s">
        <v>1160</v>
      </c>
      <c r="C77" s="1" t="s">
        <v>527</v>
      </c>
      <c r="D77" s="1" t="s">
        <v>3</v>
      </c>
      <c r="E77" s="1" t="s">
        <v>53</v>
      </c>
      <c r="F77" s="1" t="s">
        <v>5</v>
      </c>
      <c r="G77" s="1" t="s">
        <v>6</v>
      </c>
      <c r="H77" s="1" t="b">
        <v>1</v>
      </c>
      <c r="I77" s="1" t="s">
        <v>18</v>
      </c>
      <c r="J77" s="1" t="s">
        <v>14</v>
      </c>
      <c r="K77" s="1">
        <v>2020</v>
      </c>
      <c r="L77" s="7">
        <v>144</v>
      </c>
      <c r="M77" s="7">
        <v>29</v>
      </c>
      <c r="N77" s="2">
        <v>320</v>
      </c>
      <c r="O77" s="1">
        <v>2</v>
      </c>
      <c r="P77" s="1" t="str">
        <f>IF(Table1[[#This Row],[PRICE]]&lt;500,"&lt; $500",IF(AND(Table1[[#This Row],[PRICE]]&lt;1000,Table1[[#This Row],[PRICE]]&gt;=500),"$500-$1000",IF(AND(Table1[[#This Row],[PRICE]]&gt;1000,Table1[[#This Row],[PRICE]]&lt;=1500)," $1000-$1500",IF(AND(Table1[[#This Row],[PRICE]]&gt;1500,Table1[[#This Row],[PRICE]]&lt;=2000)," $1500-$2000","&gt;$2000"))))</f>
        <v>&lt; $500</v>
      </c>
      <c r="Q77" s="1" t="str">
        <f t="shared" si="1"/>
        <v xml:space="preserve"> &gt;200</v>
      </c>
    </row>
    <row r="78" spans="1:17" x14ac:dyDescent="0.45">
      <c r="A78" s="2">
        <v>1658020.7493827201</v>
      </c>
      <c r="B78" s="1" t="s">
        <v>1625</v>
      </c>
      <c r="C78" s="1" t="s">
        <v>1467</v>
      </c>
      <c r="D78" s="1" t="s">
        <v>3</v>
      </c>
      <c r="E78" s="1" t="s">
        <v>61</v>
      </c>
      <c r="F78" s="1" t="s">
        <v>5</v>
      </c>
      <c r="G78" s="1" t="s">
        <v>6</v>
      </c>
      <c r="H78" s="1" t="b">
        <v>1</v>
      </c>
      <c r="I78" s="1" t="s">
        <v>18</v>
      </c>
      <c r="J78" s="1" t="s">
        <v>14</v>
      </c>
      <c r="K78" s="1">
        <v>2017</v>
      </c>
      <c r="L78" s="7">
        <v>1799</v>
      </c>
      <c r="M78" s="7">
        <v>160</v>
      </c>
      <c r="N78" s="2">
        <v>320</v>
      </c>
      <c r="O78" s="1">
        <v>1</v>
      </c>
      <c r="P78" s="1" t="str">
        <f>IF(Table1[[#This Row],[PRICE]]&lt;500,"&lt; $500",IF(AND(Table1[[#This Row],[PRICE]]&lt;1000,Table1[[#This Row],[PRICE]]&gt;=500),"$500-$1000",IF(AND(Table1[[#This Row],[PRICE]]&gt;1000,Table1[[#This Row],[PRICE]]&lt;=1500)," $1000-$1500",IF(AND(Table1[[#This Row],[PRICE]]&gt;1500,Table1[[#This Row],[PRICE]]&lt;=2000)," $1500-$2000","&gt;$2000"))))</f>
        <v xml:space="preserve"> $1500-$2000</v>
      </c>
      <c r="Q78" s="1" t="str">
        <f t="shared" si="1"/>
        <v xml:space="preserve"> &gt;200</v>
      </c>
    </row>
    <row r="79" spans="1:17" x14ac:dyDescent="0.45">
      <c r="A79" s="2">
        <v>2445048.2493827199</v>
      </c>
      <c r="B79" s="1" t="s">
        <v>3799</v>
      </c>
      <c r="C79" s="1" t="s">
        <v>3800</v>
      </c>
      <c r="D79" s="1" t="s">
        <v>11</v>
      </c>
      <c r="E79" s="1" t="s">
        <v>86</v>
      </c>
      <c r="F79" s="1" t="s">
        <v>5</v>
      </c>
      <c r="G79" s="1" t="s">
        <v>6</v>
      </c>
      <c r="H79" s="1" t="b">
        <v>1</v>
      </c>
      <c r="I79" s="1" t="s">
        <v>18</v>
      </c>
      <c r="J79" s="1" t="s">
        <v>14</v>
      </c>
      <c r="K79" s="1">
        <v>2019</v>
      </c>
      <c r="L79" s="7">
        <v>607</v>
      </c>
      <c r="M79" s="7">
        <v>121</v>
      </c>
      <c r="N79" s="2">
        <v>320</v>
      </c>
      <c r="O79" s="1">
        <v>1</v>
      </c>
      <c r="P79" s="1" t="str">
        <f>IF(Table1[[#This Row],[PRICE]]&lt;500,"&lt; $500",IF(AND(Table1[[#This Row],[PRICE]]&lt;1000,Table1[[#This Row],[PRICE]]&gt;=500),"$500-$1000",IF(AND(Table1[[#This Row],[PRICE]]&gt;1000,Table1[[#This Row],[PRICE]]&lt;=1500)," $1000-$1500",IF(AND(Table1[[#This Row],[PRICE]]&gt;1500,Table1[[#This Row],[PRICE]]&lt;=2000)," $1500-$2000","&gt;$2000"))))</f>
        <v>$500-$1000</v>
      </c>
      <c r="Q79" s="1" t="str">
        <f t="shared" si="1"/>
        <v xml:space="preserve"> &gt;200</v>
      </c>
    </row>
    <row r="80" spans="1:17" x14ac:dyDescent="0.45">
      <c r="A80" s="2">
        <v>1623778.14938272</v>
      </c>
      <c r="B80" s="1" t="s">
        <v>1510</v>
      </c>
      <c r="C80" s="1" t="s">
        <v>1511</v>
      </c>
      <c r="D80" s="1" t="s">
        <v>11</v>
      </c>
      <c r="E80" s="1" t="s">
        <v>1512</v>
      </c>
      <c r="F80" s="1" t="s">
        <v>5</v>
      </c>
      <c r="G80" s="1" t="s">
        <v>6</v>
      </c>
      <c r="H80" s="1" t="b">
        <v>1</v>
      </c>
      <c r="I80" s="1" t="s">
        <v>18</v>
      </c>
      <c r="J80" s="1" t="s">
        <v>14</v>
      </c>
      <c r="K80" s="1">
        <v>2011</v>
      </c>
      <c r="L80" s="7">
        <v>855</v>
      </c>
      <c r="M80" s="7">
        <v>171</v>
      </c>
      <c r="N80" s="2">
        <v>319</v>
      </c>
      <c r="O80" s="1">
        <v>5</v>
      </c>
      <c r="P80" s="1" t="str">
        <f>IF(Table1[[#This Row],[PRICE]]&lt;500,"&lt; $500",IF(AND(Table1[[#This Row],[PRICE]]&lt;1000,Table1[[#This Row],[PRICE]]&gt;=500),"$500-$1000",IF(AND(Table1[[#This Row],[PRICE]]&gt;1000,Table1[[#This Row],[PRICE]]&lt;=1500)," $1000-$1500",IF(AND(Table1[[#This Row],[PRICE]]&gt;1500,Table1[[#This Row],[PRICE]]&lt;=2000)," $1500-$2000","&gt;$2000"))))</f>
        <v>$500-$1000</v>
      </c>
      <c r="Q80" s="1" t="str">
        <f t="shared" si="1"/>
        <v xml:space="preserve"> &gt;200</v>
      </c>
    </row>
    <row r="81" spans="1:17" x14ac:dyDescent="0.45">
      <c r="A81" s="2">
        <v>2696344.7493827199</v>
      </c>
      <c r="B81" s="1" t="s">
        <v>4461</v>
      </c>
      <c r="C81" s="1" t="s">
        <v>1507</v>
      </c>
      <c r="D81" s="1" t="s">
        <v>3</v>
      </c>
      <c r="E81" s="1" t="s">
        <v>967</v>
      </c>
      <c r="F81" s="1" t="s">
        <v>5</v>
      </c>
      <c r="G81" s="1" t="s">
        <v>6</v>
      </c>
      <c r="H81" s="1" t="b">
        <v>0</v>
      </c>
      <c r="I81" s="1" t="s">
        <v>18</v>
      </c>
      <c r="J81" s="1" t="s">
        <v>14</v>
      </c>
      <c r="K81" s="1">
        <v>2015</v>
      </c>
      <c r="L81" s="7">
        <v>166</v>
      </c>
      <c r="M81" s="7">
        <v>33</v>
      </c>
      <c r="N81" s="2">
        <v>319</v>
      </c>
      <c r="O81" s="1">
        <v>3</v>
      </c>
      <c r="P81" s="1" t="str">
        <f>IF(Table1[[#This Row],[PRICE]]&lt;500,"&lt; $500",IF(AND(Table1[[#This Row],[PRICE]]&lt;1000,Table1[[#This Row],[PRICE]]&gt;=500),"$500-$1000",IF(AND(Table1[[#This Row],[PRICE]]&gt;1000,Table1[[#This Row],[PRICE]]&lt;=1500)," $1000-$1500",IF(AND(Table1[[#This Row],[PRICE]]&gt;1500,Table1[[#This Row],[PRICE]]&lt;=2000)," $1500-$2000","&gt;$2000"))))</f>
        <v>&lt; $500</v>
      </c>
      <c r="Q81" s="1" t="str">
        <f t="shared" si="1"/>
        <v xml:space="preserve"> &gt;200</v>
      </c>
    </row>
    <row r="82" spans="1:17" x14ac:dyDescent="0.45">
      <c r="A82" s="2">
        <v>4164358.1493827198</v>
      </c>
      <c r="B82" s="1" t="s">
        <v>8029</v>
      </c>
      <c r="C82" s="1" t="s">
        <v>1375</v>
      </c>
      <c r="D82" s="1" t="s">
        <v>11</v>
      </c>
      <c r="E82" s="1" t="s">
        <v>36</v>
      </c>
      <c r="F82" s="1" t="s">
        <v>5</v>
      </c>
      <c r="G82" s="1" t="s">
        <v>6</v>
      </c>
      <c r="H82" s="1" t="b">
        <v>1</v>
      </c>
      <c r="I82" s="1" t="s">
        <v>18</v>
      </c>
      <c r="J82" s="1" t="s">
        <v>8</v>
      </c>
      <c r="K82" s="1">
        <v>2017</v>
      </c>
      <c r="L82" s="7">
        <v>980</v>
      </c>
      <c r="M82" s="7">
        <v>196</v>
      </c>
      <c r="N82" s="2">
        <v>319</v>
      </c>
      <c r="O82" s="1">
        <v>2</v>
      </c>
      <c r="P82" s="1" t="str">
        <f>IF(Table1[[#This Row],[PRICE]]&lt;500,"&lt; $500",IF(AND(Table1[[#This Row],[PRICE]]&lt;1000,Table1[[#This Row],[PRICE]]&gt;=500),"$500-$1000",IF(AND(Table1[[#This Row],[PRICE]]&gt;1000,Table1[[#This Row],[PRICE]]&lt;=1500)," $1000-$1500",IF(AND(Table1[[#This Row],[PRICE]]&gt;1500,Table1[[#This Row],[PRICE]]&lt;=2000)," $1500-$2000","&gt;$2000"))))</f>
        <v>$500-$1000</v>
      </c>
      <c r="Q82" s="1" t="str">
        <f t="shared" si="1"/>
        <v xml:space="preserve"> &gt;200</v>
      </c>
    </row>
    <row r="83" spans="1:17" x14ac:dyDescent="0.45">
      <c r="A83" s="2">
        <v>2076664.14938272</v>
      </c>
      <c r="B83" s="1" t="s">
        <v>2830</v>
      </c>
      <c r="C83" s="1" t="s">
        <v>2063</v>
      </c>
      <c r="D83" s="1" t="s">
        <v>3</v>
      </c>
      <c r="E83" s="1" t="s">
        <v>20</v>
      </c>
      <c r="F83" s="1" t="s">
        <v>5</v>
      </c>
      <c r="G83" s="1" t="s">
        <v>6</v>
      </c>
      <c r="H83" s="1" t="b">
        <v>1</v>
      </c>
      <c r="I83" s="1" t="s">
        <v>7</v>
      </c>
      <c r="J83" s="1" t="s">
        <v>14</v>
      </c>
      <c r="K83" s="1">
        <v>2021</v>
      </c>
      <c r="L83" s="7">
        <v>468</v>
      </c>
      <c r="M83" s="7">
        <v>94</v>
      </c>
      <c r="N83" s="2">
        <v>315</v>
      </c>
      <c r="O83" s="1">
        <v>5</v>
      </c>
      <c r="P83" s="1" t="str">
        <f>IF(Table1[[#This Row],[PRICE]]&lt;500,"&lt; $500",IF(AND(Table1[[#This Row],[PRICE]]&lt;1000,Table1[[#This Row],[PRICE]]&gt;=500),"$500-$1000",IF(AND(Table1[[#This Row],[PRICE]]&gt;1000,Table1[[#This Row],[PRICE]]&lt;=1500)," $1000-$1500",IF(AND(Table1[[#This Row],[PRICE]]&gt;1500,Table1[[#This Row],[PRICE]]&lt;=2000)," $1500-$2000","&gt;$2000"))))</f>
        <v>&lt; $500</v>
      </c>
      <c r="Q83" s="1" t="str">
        <f t="shared" si="1"/>
        <v xml:space="preserve"> &gt;200</v>
      </c>
    </row>
    <row r="84" spans="1:17" x14ac:dyDescent="0.45">
      <c r="A84" s="2">
        <v>1387393.7493827201</v>
      </c>
      <c r="B84" s="1" t="s">
        <v>982</v>
      </c>
      <c r="C84" s="1" t="s">
        <v>557</v>
      </c>
      <c r="D84" s="1" t="s">
        <v>11</v>
      </c>
      <c r="E84" s="1" t="s">
        <v>149</v>
      </c>
      <c r="F84" s="1" t="s">
        <v>5</v>
      </c>
      <c r="G84" s="1" t="s">
        <v>6</v>
      </c>
      <c r="H84" s="1" t="b">
        <v>0</v>
      </c>
      <c r="I84" s="1" t="s">
        <v>18</v>
      </c>
      <c r="J84" s="1" t="s">
        <v>14</v>
      </c>
      <c r="K84" s="1">
        <v>2019</v>
      </c>
      <c r="L84" s="7">
        <v>761</v>
      </c>
      <c r="M84" s="7">
        <v>152</v>
      </c>
      <c r="N84" s="2">
        <v>314</v>
      </c>
      <c r="O84" s="1">
        <v>4</v>
      </c>
      <c r="P84" s="1" t="str">
        <f>IF(Table1[[#This Row],[PRICE]]&lt;500,"&lt; $500",IF(AND(Table1[[#This Row],[PRICE]]&lt;1000,Table1[[#This Row],[PRICE]]&gt;=500),"$500-$1000",IF(AND(Table1[[#This Row],[PRICE]]&gt;1000,Table1[[#This Row],[PRICE]]&lt;=1500)," $1000-$1500",IF(AND(Table1[[#This Row],[PRICE]]&gt;1500,Table1[[#This Row],[PRICE]]&lt;=2000)," $1500-$2000","&gt;$2000"))))</f>
        <v>$500-$1000</v>
      </c>
      <c r="Q84" s="1" t="str">
        <f t="shared" si="1"/>
        <v xml:space="preserve"> &gt;200</v>
      </c>
    </row>
    <row r="85" spans="1:17" x14ac:dyDescent="0.45">
      <c r="A85" s="2">
        <v>2969180.94938272</v>
      </c>
      <c r="B85" s="1" t="s">
        <v>5140</v>
      </c>
      <c r="C85" s="1" t="s">
        <v>1644</v>
      </c>
      <c r="D85" s="1" t="s">
        <v>3</v>
      </c>
      <c r="E85" s="1" t="s">
        <v>29</v>
      </c>
      <c r="F85" s="1" t="s">
        <v>5</v>
      </c>
      <c r="G85" s="1" t="s">
        <v>6</v>
      </c>
      <c r="H85" s="1" t="b">
        <v>0</v>
      </c>
      <c r="I85" s="1" t="s">
        <v>7</v>
      </c>
      <c r="J85" s="1" t="s">
        <v>14</v>
      </c>
      <c r="K85" s="1">
        <v>2017</v>
      </c>
      <c r="L85" s="7">
        <v>284</v>
      </c>
      <c r="M85" s="7">
        <v>57</v>
      </c>
      <c r="N85" s="2">
        <v>314</v>
      </c>
      <c r="O85" s="1">
        <v>2</v>
      </c>
      <c r="P85" s="1" t="str">
        <f>IF(Table1[[#This Row],[PRICE]]&lt;500,"&lt; $500",IF(AND(Table1[[#This Row],[PRICE]]&lt;1000,Table1[[#This Row],[PRICE]]&gt;=500),"$500-$1000",IF(AND(Table1[[#This Row],[PRICE]]&gt;1000,Table1[[#This Row],[PRICE]]&lt;=1500)," $1000-$1500",IF(AND(Table1[[#This Row],[PRICE]]&gt;1500,Table1[[#This Row],[PRICE]]&lt;=2000)," $1500-$2000","&gt;$2000"))))</f>
        <v>&lt; $500</v>
      </c>
      <c r="Q85" s="1" t="str">
        <f t="shared" si="1"/>
        <v xml:space="preserve"> &gt;200</v>
      </c>
    </row>
    <row r="86" spans="1:17" x14ac:dyDescent="0.45">
      <c r="A86" s="2">
        <v>2096546.94938272</v>
      </c>
      <c r="B86" s="1" t="s">
        <v>2883</v>
      </c>
      <c r="C86" s="1" t="s">
        <v>1724</v>
      </c>
      <c r="D86" s="1" t="s">
        <v>125</v>
      </c>
      <c r="E86" s="1" t="s">
        <v>272</v>
      </c>
      <c r="F86" s="1" t="s">
        <v>5</v>
      </c>
      <c r="G86" s="1" t="s">
        <v>6</v>
      </c>
      <c r="H86" s="1" t="b">
        <v>0</v>
      </c>
      <c r="I86" s="1" t="s">
        <v>7</v>
      </c>
      <c r="J86" s="1" t="s">
        <v>14</v>
      </c>
      <c r="K86" s="1">
        <v>2019</v>
      </c>
      <c r="L86" s="7">
        <v>933</v>
      </c>
      <c r="M86" s="7">
        <v>187</v>
      </c>
      <c r="N86" s="2">
        <v>313</v>
      </c>
      <c r="O86" s="1">
        <v>2</v>
      </c>
      <c r="P86" s="1" t="str">
        <f>IF(Table1[[#This Row],[PRICE]]&lt;500,"&lt; $500",IF(AND(Table1[[#This Row],[PRICE]]&lt;1000,Table1[[#This Row],[PRICE]]&gt;=500),"$500-$1000",IF(AND(Table1[[#This Row],[PRICE]]&gt;1000,Table1[[#This Row],[PRICE]]&lt;=1500)," $1000-$1500",IF(AND(Table1[[#This Row],[PRICE]]&gt;1500,Table1[[#This Row],[PRICE]]&lt;=2000)," $1500-$2000","&gt;$2000"))))</f>
        <v>$500-$1000</v>
      </c>
      <c r="Q86" s="1" t="str">
        <f t="shared" si="1"/>
        <v xml:space="preserve"> &gt;200</v>
      </c>
    </row>
    <row r="87" spans="1:17" x14ac:dyDescent="0.45">
      <c r="A87" s="2">
        <v>2273282.94938272</v>
      </c>
      <c r="B87" s="1" t="s">
        <v>3352</v>
      </c>
      <c r="C87" s="1" t="s">
        <v>3353</v>
      </c>
      <c r="D87" s="1" t="s">
        <v>3</v>
      </c>
      <c r="E87" s="1" t="s">
        <v>103</v>
      </c>
      <c r="F87" s="1" t="s">
        <v>5</v>
      </c>
      <c r="G87" s="1" t="s">
        <v>6</v>
      </c>
      <c r="H87" s="1" t="b">
        <v>1</v>
      </c>
      <c r="I87" s="1" t="s">
        <v>13</v>
      </c>
      <c r="J87" s="1" t="s">
        <v>14</v>
      </c>
      <c r="K87" s="1">
        <v>2018</v>
      </c>
      <c r="L87" s="7">
        <v>614</v>
      </c>
      <c r="M87" s="7">
        <v>123</v>
      </c>
      <c r="N87" s="2">
        <v>308</v>
      </c>
      <c r="O87" s="1">
        <v>1</v>
      </c>
      <c r="P87" s="1" t="str">
        <f>IF(Table1[[#This Row],[PRICE]]&lt;500,"&lt; $500",IF(AND(Table1[[#This Row],[PRICE]]&lt;1000,Table1[[#This Row],[PRICE]]&gt;=500),"$500-$1000",IF(AND(Table1[[#This Row],[PRICE]]&gt;1000,Table1[[#This Row],[PRICE]]&lt;=1500)," $1000-$1500",IF(AND(Table1[[#This Row],[PRICE]]&gt;1500,Table1[[#This Row],[PRICE]]&lt;=2000)," $1500-$2000","&gt;$2000"))))</f>
        <v>$500-$1000</v>
      </c>
      <c r="Q87" s="1" t="str">
        <f t="shared" si="1"/>
        <v xml:space="preserve"> &gt;200</v>
      </c>
    </row>
    <row r="88" spans="1:17" x14ac:dyDescent="0.45">
      <c r="A88" s="2">
        <v>1337134.44938272</v>
      </c>
      <c r="B88" s="1" t="s">
        <v>886</v>
      </c>
      <c r="C88" s="1" t="s">
        <v>224</v>
      </c>
      <c r="D88" s="1" t="s">
        <v>3</v>
      </c>
      <c r="E88" s="1" t="s">
        <v>29</v>
      </c>
      <c r="F88" s="1" t="s">
        <v>5</v>
      </c>
      <c r="G88" s="1" t="s">
        <v>6</v>
      </c>
      <c r="H88" s="1" t="b">
        <v>0</v>
      </c>
      <c r="I88" s="1" t="s">
        <v>18</v>
      </c>
      <c r="J88" s="1" t="s">
        <v>14</v>
      </c>
      <c r="K88" s="1">
        <v>2010</v>
      </c>
      <c r="L88" s="7">
        <v>779</v>
      </c>
      <c r="M88" s="7">
        <v>156</v>
      </c>
      <c r="N88" s="2">
        <v>305</v>
      </c>
      <c r="O88" s="1">
        <v>3</v>
      </c>
      <c r="P88" s="1" t="str">
        <f>IF(Table1[[#This Row],[PRICE]]&lt;500,"&lt; $500",IF(AND(Table1[[#This Row],[PRICE]]&lt;1000,Table1[[#This Row],[PRICE]]&gt;=500),"$500-$1000",IF(AND(Table1[[#This Row],[PRICE]]&gt;1000,Table1[[#This Row],[PRICE]]&lt;=1500)," $1000-$1500",IF(AND(Table1[[#This Row],[PRICE]]&gt;1500,Table1[[#This Row],[PRICE]]&lt;=2000)," $1500-$2000","&gt;$2000"))))</f>
        <v>$500-$1000</v>
      </c>
      <c r="Q88" s="1" t="str">
        <f t="shared" si="1"/>
        <v xml:space="preserve"> &gt;200</v>
      </c>
    </row>
    <row r="89" spans="1:17" x14ac:dyDescent="0.45">
      <c r="A89" s="2">
        <v>1679560.44938272</v>
      </c>
      <c r="B89" s="1" t="s">
        <v>1691</v>
      </c>
      <c r="C89" s="1" t="s">
        <v>1692</v>
      </c>
      <c r="D89" s="1" t="s">
        <v>125</v>
      </c>
      <c r="E89" s="1" t="s">
        <v>454</v>
      </c>
      <c r="F89" s="1" t="s">
        <v>5</v>
      </c>
      <c r="G89" s="1" t="s">
        <v>6</v>
      </c>
      <c r="H89" s="1" t="b">
        <v>0</v>
      </c>
      <c r="I89" s="1" t="s">
        <v>13</v>
      </c>
      <c r="J89" s="1" t="s">
        <v>8</v>
      </c>
      <c r="K89" s="1">
        <v>2014</v>
      </c>
      <c r="L89" s="7">
        <v>486</v>
      </c>
      <c r="M89" s="7">
        <v>97</v>
      </c>
      <c r="N89" s="2">
        <v>304</v>
      </c>
      <c r="O89" s="1">
        <v>2</v>
      </c>
      <c r="P89" s="1" t="str">
        <f>IF(Table1[[#This Row],[PRICE]]&lt;500,"&lt; $500",IF(AND(Table1[[#This Row],[PRICE]]&lt;1000,Table1[[#This Row],[PRICE]]&gt;=500),"$500-$1000",IF(AND(Table1[[#This Row],[PRICE]]&gt;1000,Table1[[#This Row],[PRICE]]&lt;=1500)," $1000-$1500",IF(AND(Table1[[#This Row],[PRICE]]&gt;1500,Table1[[#This Row],[PRICE]]&lt;=2000)," $1500-$2000","&gt;$2000"))))</f>
        <v>&lt; $500</v>
      </c>
      <c r="Q89" s="1" t="str">
        <f t="shared" si="1"/>
        <v xml:space="preserve"> &gt;200</v>
      </c>
    </row>
    <row r="90" spans="1:17" x14ac:dyDescent="0.45">
      <c r="A90" s="2">
        <v>1929200.0493827199</v>
      </c>
      <c r="B90" s="1" t="s">
        <v>2428</v>
      </c>
      <c r="C90" s="1" t="s">
        <v>1966</v>
      </c>
      <c r="D90" s="1" t="s">
        <v>3</v>
      </c>
      <c r="E90" s="1" t="s">
        <v>53</v>
      </c>
      <c r="F90" s="1" t="s">
        <v>5</v>
      </c>
      <c r="G90" s="1" t="s">
        <v>6</v>
      </c>
      <c r="H90" s="1" t="b">
        <v>1</v>
      </c>
      <c r="I90" s="1" t="s">
        <v>18</v>
      </c>
      <c r="J90" s="1" t="s">
        <v>14</v>
      </c>
      <c r="K90" s="1">
        <v>2014</v>
      </c>
      <c r="L90" s="7">
        <v>251</v>
      </c>
      <c r="M90" s="7">
        <v>50</v>
      </c>
      <c r="N90" s="2">
        <v>302</v>
      </c>
      <c r="O90" s="1">
        <v>3</v>
      </c>
      <c r="P90" s="1" t="str">
        <f>IF(Table1[[#This Row],[PRICE]]&lt;500,"&lt; $500",IF(AND(Table1[[#This Row],[PRICE]]&lt;1000,Table1[[#This Row],[PRICE]]&gt;=500),"$500-$1000",IF(AND(Table1[[#This Row],[PRICE]]&gt;1000,Table1[[#This Row],[PRICE]]&lt;=1500)," $1000-$1500",IF(AND(Table1[[#This Row],[PRICE]]&gt;1500,Table1[[#This Row],[PRICE]]&lt;=2000)," $1500-$2000","&gt;$2000"))))</f>
        <v>&lt; $500</v>
      </c>
      <c r="Q90" s="1" t="str">
        <f t="shared" si="1"/>
        <v xml:space="preserve"> &gt;200</v>
      </c>
    </row>
    <row r="91" spans="1:17" x14ac:dyDescent="0.45">
      <c r="A91" s="2">
        <v>3868325.34938272</v>
      </c>
      <c r="B91" s="1" t="s">
        <v>7333</v>
      </c>
      <c r="C91" s="1" t="s">
        <v>3800</v>
      </c>
      <c r="D91" s="1" t="s">
        <v>11</v>
      </c>
      <c r="E91" s="1" t="s">
        <v>86</v>
      </c>
      <c r="F91" s="1" t="s">
        <v>5</v>
      </c>
      <c r="G91" s="1" t="s">
        <v>6</v>
      </c>
      <c r="H91" s="1" t="b">
        <v>1</v>
      </c>
      <c r="I91" s="1" t="s">
        <v>7</v>
      </c>
      <c r="J91" s="1" t="s">
        <v>14</v>
      </c>
      <c r="K91" s="1">
        <v>2015</v>
      </c>
      <c r="L91" s="7">
        <v>1127</v>
      </c>
      <c r="M91" s="7">
        <v>225</v>
      </c>
      <c r="N91" s="2">
        <v>299</v>
      </c>
      <c r="O91" s="1">
        <v>2</v>
      </c>
      <c r="P91" s="1" t="str">
        <f>IF(Table1[[#This Row],[PRICE]]&lt;500,"&lt; $500",IF(AND(Table1[[#This Row],[PRICE]]&lt;1000,Table1[[#This Row],[PRICE]]&gt;=500),"$500-$1000",IF(AND(Table1[[#This Row],[PRICE]]&gt;1000,Table1[[#This Row],[PRICE]]&lt;=1500)," $1000-$1500",IF(AND(Table1[[#This Row],[PRICE]]&gt;1500,Table1[[#This Row],[PRICE]]&lt;=2000)," $1500-$2000","&gt;$2000"))))</f>
        <v xml:space="preserve"> $1000-$1500</v>
      </c>
      <c r="Q91" s="1" t="str">
        <f t="shared" si="1"/>
        <v xml:space="preserve"> &gt;200</v>
      </c>
    </row>
    <row r="92" spans="1:17" x14ac:dyDescent="0.45">
      <c r="A92" s="2">
        <v>3209431.44938272</v>
      </c>
      <c r="B92" s="1" t="s">
        <v>5726</v>
      </c>
      <c r="C92" s="1" t="s">
        <v>635</v>
      </c>
      <c r="D92" s="1" t="s">
        <v>11</v>
      </c>
      <c r="E92" s="1" t="s">
        <v>17</v>
      </c>
      <c r="F92" s="1" t="s">
        <v>5</v>
      </c>
      <c r="G92" s="1" t="s">
        <v>6</v>
      </c>
      <c r="H92" s="1" t="b">
        <v>1</v>
      </c>
      <c r="I92" s="1" t="s">
        <v>18</v>
      </c>
      <c r="J92" s="1" t="s">
        <v>8</v>
      </c>
      <c r="K92" s="1">
        <v>2010</v>
      </c>
      <c r="L92" s="7">
        <v>146</v>
      </c>
      <c r="M92" s="7">
        <v>29</v>
      </c>
      <c r="N92" s="2">
        <v>298</v>
      </c>
      <c r="O92" s="1">
        <v>3</v>
      </c>
      <c r="P92" s="1" t="str">
        <f>IF(Table1[[#This Row],[PRICE]]&lt;500,"&lt; $500",IF(AND(Table1[[#This Row],[PRICE]]&lt;1000,Table1[[#This Row],[PRICE]]&gt;=500),"$500-$1000",IF(AND(Table1[[#This Row],[PRICE]]&gt;1000,Table1[[#This Row],[PRICE]]&lt;=1500)," $1000-$1500",IF(AND(Table1[[#This Row],[PRICE]]&gt;1500,Table1[[#This Row],[PRICE]]&lt;=2000)," $1500-$2000","&gt;$2000"))))</f>
        <v>&lt; $500</v>
      </c>
      <c r="Q92" s="1" t="str">
        <f t="shared" si="1"/>
        <v xml:space="preserve"> &gt;200</v>
      </c>
    </row>
    <row r="93" spans="1:17" x14ac:dyDescent="0.45">
      <c r="A93" s="2">
        <v>1494539.94938272</v>
      </c>
      <c r="B93" s="1" t="s">
        <v>1172</v>
      </c>
      <c r="C93" s="1" t="s">
        <v>482</v>
      </c>
      <c r="D93" s="1" t="s">
        <v>11</v>
      </c>
      <c r="E93" s="1" t="s">
        <v>36</v>
      </c>
      <c r="F93" s="1" t="s">
        <v>5</v>
      </c>
      <c r="G93" s="1" t="s">
        <v>6</v>
      </c>
      <c r="H93" s="1" t="b">
        <v>1</v>
      </c>
      <c r="I93" s="1" t="s">
        <v>7</v>
      </c>
      <c r="J93" s="1" t="s">
        <v>14</v>
      </c>
      <c r="K93" s="1">
        <v>2012</v>
      </c>
      <c r="L93" s="7">
        <v>1121</v>
      </c>
      <c r="M93" s="7">
        <v>224</v>
      </c>
      <c r="N93" s="2">
        <v>297</v>
      </c>
      <c r="O93" s="1">
        <v>5</v>
      </c>
      <c r="P93" s="1" t="str">
        <f>IF(Table1[[#This Row],[PRICE]]&lt;500,"&lt; $500",IF(AND(Table1[[#This Row],[PRICE]]&lt;1000,Table1[[#This Row],[PRICE]]&gt;=500),"$500-$1000",IF(AND(Table1[[#This Row],[PRICE]]&gt;1000,Table1[[#This Row],[PRICE]]&lt;=1500)," $1000-$1500",IF(AND(Table1[[#This Row],[PRICE]]&gt;1500,Table1[[#This Row],[PRICE]]&lt;=2000)," $1500-$2000","&gt;$2000"))))</f>
        <v xml:space="preserve"> $1000-$1500</v>
      </c>
      <c r="Q93" s="1" t="str">
        <f t="shared" si="1"/>
        <v xml:space="preserve"> &gt;200</v>
      </c>
    </row>
    <row r="94" spans="1:17" x14ac:dyDescent="0.45">
      <c r="A94" s="2">
        <v>3935705.94938272</v>
      </c>
      <c r="B94" s="1" t="s">
        <v>7480</v>
      </c>
      <c r="C94" s="1" t="s">
        <v>1966</v>
      </c>
      <c r="D94" s="1" t="s">
        <v>11</v>
      </c>
      <c r="E94" s="1" t="s">
        <v>23</v>
      </c>
      <c r="F94" s="1" t="s">
        <v>5</v>
      </c>
      <c r="G94" s="1" t="s">
        <v>6</v>
      </c>
      <c r="H94" s="1" t="b">
        <v>0</v>
      </c>
      <c r="I94" s="1" t="s">
        <v>18</v>
      </c>
      <c r="J94" s="1" t="s">
        <v>8</v>
      </c>
      <c r="K94" s="1">
        <v>2013</v>
      </c>
      <c r="L94" s="7">
        <v>83</v>
      </c>
      <c r="M94" s="7">
        <v>17</v>
      </c>
      <c r="N94" s="2">
        <v>297</v>
      </c>
      <c r="O94" s="1">
        <v>1</v>
      </c>
      <c r="P94" s="1" t="str">
        <f>IF(Table1[[#This Row],[PRICE]]&lt;500,"&lt; $500",IF(AND(Table1[[#This Row],[PRICE]]&lt;1000,Table1[[#This Row],[PRICE]]&gt;=500),"$500-$1000",IF(AND(Table1[[#This Row],[PRICE]]&gt;1000,Table1[[#This Row],[PRICE]]&lt;=1500)," $1000-$1500",IF(AND(Table1[[#This Row],[PRICE]]&gt;1500,Table1[[#This Row],[PRICE]]&lt;=2000)," $1500-$2000","&gt;$2000"))))</f>
        <v>&lt; $500</v>
      </c>
      <c r="Q94" s="1" t="str">
        <f t="shared" si="1"/>
        <v xml:space="preserve"> &gt;200</v>
      </c>
    </row>
    <row r="95" spans="1:17" x14ac:dyDescent="0.45">
      <c r="A95" s="2">
        <v>1830890.64938272</v>
      </c>
      <c r="B95" s="1" t="s">
        <v>2137</v>
      </c>
      <c r="C95" s="1" t="s">
        <v>1553</v>
      </c>
      <c r="D95" s="1" t="s">
        <v>125</v>
      </c>
      <c r="E95" s="1" t="s">
        <v>1554</v>
      </c>
      <c r="F95" s="1" t="s">
        <v>5</v>
      </c>
      <c r="G95" s="1" t="s">
        <v>6</v>
      </c>
      <c r="H95" s="1" t="b">
        <v>1</v>
      </c>
      <c r="I95" s="1" t="s">
        <v>7</v>
      </c>
      <c r="J95" s="1" t="s">
        <v>8</v>
      </c>
      <c r="K95" s="1">
        <v>2018</v>
      </c>
      <c r="L95" s="7">
        <v>1127</v>
      </c>
      <c r="M95" s="7">
        <v>225</v>
      </c>
      <c r="N95" s="2">
        <v>296</v>
      </c>
      <c r="O95" s="1">
        <v>4</v>
      </c>
      <c r="P95" s="1" t="str">
        <f>IF(Table1[[#This Row],[PRICE]]&lt;500,"&lt; $500",IF(AND(Table1[[#This Row],[PRICE]]&lt;1000,Table1[[#This Row],[PRICE]]&gt;=500),"$500-$1000",IF(AND(Table1[[#This Row],[PRICE]]&gt;1000,Table1[[#This Row],[PRICE]]&lt;=1500)," $1000-$1500",IF(AND(Table1[[#This Row],[PRICE]]&gt;1500,Table1[[#This Row],[PRICE]]&lt;=2000)," $1500-$2000","&gt;$2000"))))</f>
        <v xml:space="preserve"> $1000-$1500</v>
      </c>
      <c r="Q95" s="1" t="str">
        <f t="shared" si="1"/>
        <v xml:space="preserve"> &gt;200</v>
      </c>
    </row>
    <row r="96" spans="1:17" x14ac:dyDescent="0.45">
      <c r="A96" s="2">
        <v>3408811.7493827199</v>
      </c>
      <c r="B96" s="1" t="s">
        <v>6226</v>
      </c>
      <c r="C96" s="1" t="s">
        <v>6227</v>
      </c>
      <c r="D96" s="1" t="s">
        <v>3</v>
      </c>
      <c r="E96" s="1" t="s">
        <v>29</v>
      </c>
      <c r="F96" s="1" t="s">
        <v>5</v>
      </c>
      <c r="G96" s="1" t="s">
        <v>6</v>
      </c>
      <c r="H96" s="1" t="b">
        <v>0</v>
      </c>
      <c r="I96" s="1" t="s">
        <v>7</v>
      </c>
      <c r="J96" s="1" t="s">
        <v>14</v>
      </c>
      <c r="K96" s="1">
        <v>2014</v>
      </c>
      <c r="L96" s="7">
        <v>235</v>
      </c>
      <c r="M96" s="7">
        <v>47</v>
      </c>
      <c r="N96" s="2">
        <v>296</v>
      </c>
      <c r="O96" s="1">
        <v>3</v>
      </c>
      <c r="P96" s="1" t="str">
        <f>IF(Table1[[#This Row],[PRICE]]&lt;500,"&lt; $500",IF(AND(Table1[[#This Row],[PRICE]]&lt;1000,Table1[[#This Row],[PRICE]]&gt;=500),"$500-$1000",IF(AND(Table1[[#This Row],[PRICE]]&gt;1000,Table1[[#This Row],[PRICE]]&lt;=1500)," $1000-$1500",IF(AND(Table1[[#This Row],[PRICE]]&gt;1500,Table1[[#This Row],[PRICE]]&lt;=2000)," $1500-$2000","&gt;$2000"))))</f>
        <v>&lt; $500</v>
      </c>
      <c r="Q96" s="1" t="str">
        <f t="shared" si="1"/>
        <v xml:space="preserve"> &gt;200</v>
      </c>
    </row>
    <row r="97" spans="1:17" x14ac:dyDescent="0.45">
      <c r="A97" s="2">
        <v>1297368.84938272</v>
      </c>
      <c r="B97" s="1" t="s">
        <v>795</v>
      </c>
      <c r="C97" s="1" t="s">
        <v>796</v>
      </c>
      <c r="D97" s="1" t="s">
        <v>11</v>
      </c>
      <c r="E97" s="1" t="s">
        <v>17</v>
      </c>
      <c r="F97" s="1" t="s">
        <v>5</v>
      </c>
      <c r="G97" s="1" t="s">
        <v>6</v>
      </c>
      <c r="H97" s="1" t="b">
        <v>0</v>
      </c>
      <c r="I97" s="1" t="s">
        <v>7</v>
      </c>
      <c r="J97" s="1" t="s">
        <v>8</v>
      </c>
      <c r="K97" s="1">
        <v>2012</v>
      </c>
      <c r="L97" s="7">
        <v>175</v>
      </c>
      <c r="M97" s="7">
        <v>35</v>
      </c>
      <c r="N97" s="2">
        <v>295</v>
      </c>
      <c r="O97" s="1">
        <v>4</v>
      </c>
      <c r="P97" s="1" t="str">
        <f>IF(Table1[[#This Row],[PRICE]]&lt;500,"&lt; $500",IF(AND(Table1[[#This Row],[PRICE]]&lt;1000,Table1[[#This Row],[PRICE]]&gt;=500),"$500-$1000",IF(AND(Table1[[#This Row],[PRICE]]&gt;1000,Table1[[#This Row],[PRICE]]&lt;=1500)," $1000-$1500",IF(AND(Table1[[#This Row],[PRICE]]&gt;1500,Table1[[#This Row],[PRICE]]&lt;=2000)," $1500-$2000","&gt;$2000"))))</f>
        <v>&lt; $500</v>
      </c>
      <c r="Q97" s="1" t="str">
        <f t="shared" si="1"/>
        <v xml:space="preserve"> &gt;200</v>
      </c>
    </row>
    <row r="98" spans="1:17" x14ac:dyDescent="0.45">
      <c r="A98" s="2">
        <v>1835861.34938272</v>
      </c>
      <c r="B98" s="1" t="s">
        <v>2150</v>
      </c>
      <c r="C98" s="1" t="s">
        <v>2151</v>
      </c>
      <c r="D98" s="1" t="s">
        <v>3</v>
      </c>
      <c r="E98" s="1" t="s">
        <v>103</v>
      </c>
      <c r="F98" s="1" t="s">
        <v>5</v>
      </c>
      <c r="G98" s="1" t="s">
        <v>6</v>
      </c>
      <c r="H98" s="1" t="b">
        <v>1</v>
      </c>
      <c r="I98" s="1" t="s">
        <v>7</v>
      </c>
      <c r="J98" s="1" t="s">
        <v>8</v>
      </c>
      <c r="K98" s="1">
        <v>2010</v>
      </c>
      <c r="L98" s="7">
        <v>495</v>
      </c>
      <c r="M98" s="7">
        <v>99</v>
      </c>
      <c r="N98" s="2">
        <v>295</v>
      </c>
      <c r="O98" s="1">
        <v>2</v>
      </c>
      <c r="P98" s="1" t="str">
        <f>IF(Table1[[#This Row],[PRICE]]&lt;500,"&lt; $500",IF(AND(Table1[[#This Row],[PRICE]]&lt;1000,Table1[[#This Row],[PRICE]]&gt;=500),"$500-$1000",IF(AND(Table1[[#This Row],[PRICE]]&gt;1000,Table1[[#This Row],[PRICE]]&lt;=1500)," $1000-$1500",IF(AND(Table1[[#This Row],[PRICE]]&gt;1500,Table1[[#This Row],[PRICE]]&lt;=2000)," $1500-$2000","&gt;$2000"))))</f>
        <v>&lt; $500</v>
      </c>
      <c r="Q98" s="1" t="str">
        <f t="shared" si="1"/>
        <v xml:space="preserve"> &gt;200</v>
      </c>
    </row>
    <row r="99" spans="1:17" x14ac:dyDescent="0.45">
      <c r="A99" s="2">
        <v>3958350.2493827199</v>
      </c>
      <c r="B99" s="1" t="s">
        <v>7530</v>
      </c>
      <c r="C99" s="1" t="s">
        <v>1966</v>
      </c>
      <c r="D99" s="1" t="s">
        <v>11</v>
      </c>
      <c r="E99" s="1" t="s">
        <v>23</v>
      </c>
      <c r="F99" s="1" t="s">
        <v>5</v>
      </c>
      <c r="G99" s="1" t="s">
        <v>6</v>
      </c>
      <c r="H99" s="1" t="b">
        <v>1</v>
      </c>
      <c r="I99" s="1" t="s">
        <v>7</v>
      </c>
      <c r="J99" s="1" t="s">
        <v>8</v>
      </c>
      <c r="K99" s="1">
        <v>2014</v>
      </c>
      <c r="L99" s="7">
        <v>186</v>
      </c>
      <c r="M99" s="7">
        <v>37</v>
      </c>
      <c r="N99" s="2">
        <v>295</v>
      </c>
      <c r="O99" s="1">
        <v>1</v>
      </c>
      <c r="P99" s="1" t="str">
        <f>IF(Table1[[#This Row],[PRICE]]&lt;500,"&lt; $500",IF(AND(Table1[[#This Row],[PRICE]]&lt;1000,Table1[[#This Row],[PRICE]]&gt;=500),"$500-$1000",IF(AND(Table1[[#This Row],[PRICE]]&gt;1000,Table1[[#This Row],[PRICE]]&lt;=1500)," $1000-$1500",IF(AND(Table1[[#This Row],[PRICE]]&gt;1500,Table1[[#This Row],[PRICE]]&lt;=2000)," $1500-$2000","&gt;$2000"))))</f>
        <v>&lt; $500</v>
      </c>
      <c r="Q99" s="1" t="str">
        <f t="shared" si="1"/>
        <v xml:space="preserve"> &gt;200</v>
      </c>
    </row>
    <row r="100" spans="1:17" x14ac:dyDescent="0.45">
      <c r="A100" s="2">
        <v>1093017.84938272</v>
      </c>
      <c r="B100" s="1" t="s">
        <v>310</v>
      </c>
      <c r="C100" s="1" t="s">
        <v>52</v>
      </c>
      <c r="D100" s="1" t="s">
        <v>125</v>
      </c>
      <c r="E100" s="1" t="s">
        <v>20</v>
      </c>
      <c r="F100" s="1" t="s">
        <v>5</v>
      </c>
      <c r="G100" s="1" t="s">
        <v>6</v>
      </c>
      <c r="H100" s="1" t="b">
        <v>1</v>
      </c>
      <c r="I100" s="1" t="s">
        <v>7</v>
      </c>
      <c r="J100" s="1" t="s">
        <v>8</v>
      </c>
      <c r="K100" s="1">
        <v>2010</v>
      </c>
      <c r="L100" s="7">
        <v>925</v>
      </c>
      <c r="M100" s="7">
        <v>185</v>
      </c>
      <c r="N100" s="2">
        <v>294</v>
      </c>
      <c r="O100" s="1">
        <v>3</v>
      </c>
      <c r="P100" s="1" t="str">
        <f>IF(Table1[[#This Row],[PRICE]]&lt;500,"&lt; $500",IF(AND(Table1[[#This Row],[PRICE]]&lt;1000,Table1[[#This Row],[PRICE]]&gt;=500),"$500-$1000",IF(AND(Table1[[#This Row],[PRICE]]&gt;1000,Table1[[#This Row],[PRICE]]&lt;=1500)," $1000-$1500",IF(AND(Table1[[#This Row],[PRICE]]&gt;1500,Table1[[#This Row],[PRICE]]&lt;=2000)," $1500-$2000","&gt;$2000"))))</f>
        <v>$500-$1000</v>
      </c>
      <c r="Q100" s="1" t="str">
        <f t="shared" si="1"/>
        <v xml:space="preserve"> &gt;200</v>
      </c>
    </row>
    <row r="101" spans="1:17" x14ac:dyDescent="0.45">
      <c r="A101" s="2">
        <v>1833099.84938272</v>
      </c>
      <c r="B101" s="1" t="s">
        <v>2142</v>
      </c>
      <c r="C101" s="1" t="s">
        <v>2143</v>
      </c>
      <c r="D101" s="1" t="s">
        <v>3</v>
      </c>
      <c r="E101" s="1" t="s">
        <v>53</v>
      </c>
      <c r="F101" s="1" t="s">
        <v>5</v>
      </c>
      <c r="G101" s="1" t="s">
        <v>6</v>
      </c>
      <c r="H101" s="1" t="b">
        <v>1</v>
      </c>
      <c r="I101" s="1" t="s">
        <v>13</v>
      </c>
      <c r="J101" s="1" t="s">
        <v>14</v>
      </c>
      <c r="K101" s="1">
        <v>2014</v>
      </c>
      <c r="L101" s="7">
        <v>866</v>
      </c>
      <c r="M101" s="7">
        <v>173</v>
      </c>
      <c r="N101" s="2">
        <v>294</v>
      </c>
      <c r="O101" s="1">
        <v>1</v>
      </c>
      <c r="P101" s="1" t="str">
        <f>IF(Table1[[#This Row],[PRICE]]&lt;500,"&lt; $500",IF(AND(Table1[[#This Row],[PRICE]]&lt;1000,Table1[[#This Row],[PRICE]]&gt;=500),"$500-$1000",IF(AND(Table1[[#This Row],[PRICE]]&gt;1000,Table1[[#This Row],[PRICE]]&lt;=1500)," $1000-$1500",IF(AND(Table1[[#This Row],[PRICE]]&gt;1500,Table1[[#This Row],[PRICE]]&lt;=2000)," $1500-$2000","&gt;$2000"))))</f>
        <v>$500-$1000</v>
      </c>
      <c r="Q101" s="1" t="str">
        <f t="shared" si="1"/>
        <v xml:space="preserve"> &gt;200</v>
      </c>
    </row>
    <row r="102" spans="1:17" x14ac:dyDescent="0.45">
      <c r="A102" s="2">
        <v>2285985.84938272</v>
      </c>
      <c r="B102" s="1" t="s">
        <v>3384</v>
      </c>
      <c r="C102" s="1" t="s">
        <v>3385</v>
      </c>
      <c r="D102" s="1" t="s">
        <v>11</v>
      </c>
      <c r="E102" s="1" t="s">
        <v>86</v>
      </c>
      <c r="F102" s="1" t="s">
        <v>5</v>
      </c>
      <c r="G102" s="1" t="s">
        <v>6</v>
      </c>
      <c r="H102" s="1" t="b">
        <v>1</v>
      </c>
      <c r="I102" s="1" t="s">
        <v>7</v>
      </c>
      <c r="J102" s="1" t="s">
        <v>8</v>
      </c>
      <c r="K102" s="1">
        <v>2010</v>
      </c>
      <c r="L102" s="7">
        <v>268</v>
      </c>
      <c r="M102" s="7">
        <v>54</v>
      </c>
      <c r="N102" s="2">
        <v>292</v>
      </c>
      <c r="O102" s="1">
        <v>2</v>
      </c>
      <c r="P102" s="1" t="str">
        <f>IF(Table1[[#This Row],[PRICE]]&lt;500,"&lt; $500",IF(AND(Table1[[#This Row],[PRICE]]&lt;1000,Table1[[#This Row],[PRICE]]&gt;=500),"$500-$1000",IF(AND(Table1[[#This Row],[PRICE]]&gt;1000,Table1[[#This Row],[PRICE]]&lt;=1500)," $1000-$1500",IF(AND(Table1[[#This Row],[PRICE]]&gt;1500,Table1[[#This Row],[PRICE]]&lt;=2000)," $1500-$2000","&gt;$2000"))))</f>
        <v>&lt; $500</v>
      </c>
      <c r="Q102" s="1" t="str">
        <f t="shared" si="1"/>
        <v xml:space="preserve"> &gt;200</v>
      </c>
    </row>
    <row r="103" spans="1:17" x14ac:dyDescent="0.45">
      <c r="A103" s="2">
        <v>3724727.34938272</v>
      </c>
      <c r="B103" s="1" t="s">
        <v>6991</v>
      </c>
      <c r="C103" s="1" t="s">
        <v>1522</v>
      </c>
      <c r="D103" s="1" t="s">
        <v>11</v>
      </c>
      <c r="E103" s="1" t="s">
        <v>17</v>
      </c>
      <c r="F103" s="1" t="s">
        <v>5</v>
      </c>
      <c r="G103" s="1" t="s">
        <v>6</v>
      </c>
      <c r="H103" s="1" t="b">
        <v>1</v>
      </c>
      <c r="I103" s="1" t="s">
        <v>18</v>
      </c>
      <c r="J103" s="1" t="s">
        <v>14</v>
      </c>
      <c r="K103" s="1">
        <v>2010</v>
      </c>
      <c r="L103" s="7">
        <v>274</v>
      </c>
      <c r="M103" s="7">
        <v>55</v>
      </c>
      <c r="N103" s="2">
        <v>292</v>
      </c>
      <c r="O103" s="1">
        <v>5</v>
      </c>
      <c r="P103" s="1" t="str">
        <f>IF(Table1[[#This Row],[PRICE]]&lt;500,"&lt; $500",IF(AND(Table1[[#This Row],[PRICE]]&lt;1000,Table1[[#This Row],[PRICE]]&gt;=500),"$500-$1000",IF(AND(Table1[[#This Row],[PRICE]]&gt;1000,Table1[[#This Row],[PRICE]]&lt;=1500)," $1000-$1500",IF(AND(Table1[[#This Row],[PRICE]]&gt;1500,Table1[[#This Row],[PRICE]]&lt;=2000)," $1500-$2000","&gt;$2000"))))</f>
        <v>&lt; $500</v>
      </c>
      <c r="Q103" s="1" t="str">
        <f t="shared" si="1"/>
        <v xml:space="preserve"> &gt;200</v>
      </c>
    </row>
    <row r="104" spans="1:17" x14ac:dyDescent="0.45">
      <c r="A104" s="2">
        <v>2074454.94938272</v>
      </c>
      <c r="B104" s="1" t="s">
        <v>2824</v>
      </c>
      <c r="C104" s="1" t="s">
        <v>522</v>
      </c>
      <c r="D104" s="1" t="s">
        <v>318</v>
      </c>
      <c r="E104" s="1" t="s">
        <v>2825</v>
      </c>
      <c r="F104" s="1" t="s">
        <v>5</v>
      </c>
      <c r="G104" s="1" t="s">
        <v>6</v>
      </c>
      <c r="H104" s="1" t="b">
        <v>0</v>
      </c>
      <c r="I104" s="1" t="s">
        <v>7</v>
      </c>
      <c r="J104" s="1" t="s">
        <v>8</v>
      </c>
      <c r="K104" s="1">
        <v>2018</v>
      </c>
      <c r="L104" s="7">
        <v>364</v>
      </c>
      <c r="M104" s="7">
        <v>73</v>
      </c>
      <c r="N104" s="2">
        <v>291</v>
      </c>
      <c r="O104" s="1">
        <v>3</v>
      </c>
      <c r="P104" s="1" t="str">
        <f>IF(Table1[[#This Row],[PRICE]]&lt;500,"&lt; $500",IF(AND(Table1[[#This Row],[PRICE]]&lt;1000,Table1[[#This Row],[PRICE]]&gt;=500),"$500-$1000",IF(AND(Table1[[#This Row],[PRICE]]&gt;1000,Table1[[#This Row],[PRICE]]&lt;=1500)," $1000-$1500",IF(AND(Table1[[#This Row],[PRICE]]&gt;1500,Table1[[#This Row],[PRICE]]&lt;=2000)," $1500-$2000","&gt;$2000"))))</f>
        <v>&lt; $500</v>
      </c>
      <c r="Q104" s="1" t="str">
        <f t="shared" si="1"/>
        <v xml:space="preserve"> &gt;200</v>
      </c>
    </row>
    <row r="105" spans="1:17" x14ac:dyDescent="0.45">
      <c r="A105" s="2">
        <v>1033369</v>
      </c>
      <c r="B105" s="1" t="s">
        <v>8890</v>
      </c>
      <c r="C105" s="1" t="s">
        <v>132</v>
      </c>
      <c r="D105" s="1" t="s">
        <v>11</v>
      </c>
      <c r="E105" s="1" t="s">
        <v>33</v>
      </c>
      <c r="F105" s="1" t="s">
        <v>5</v>
      </c>
      <c r="G105" s="1" t="s">
        <v>6</v>
      </c>
      <c r="H105" s="1" t="b">
        <v>1</v>
      </c>
      <c r="I105" s="1" t="s">
        <v>7</v>
      </c>
      <c r="J105" s="1" t="s">
        <v>8</v>
      </c>
      <c r="K105" s="1">
        <v>2012</v>
      </c>
      <c r="L105" s="7">
        <v>658</v>
      </c>
      <c r="M105" s="7">
        <v>132</v>
      </c>
      <c r="N105" s="2">
        <v>289</v>
      </c>
      <c r="O105" s="1">
        <v>3</v>
      </c>
      <c r="P105" s="1" t="str">
        <f>IF(Table1[[#This Row],[PRICE]]&lt;500,"&lt; $500",IF(AND(Table1[[#This Row],[PRICE]]&lt;1000,Table1[[#This Row],[PRICE]]&gt;=500),"$500-$1000",IF(AND(Table1[[#This Row],[PRICE]]&gt;1000,Table1[[#This Row],[PRICE]]&lt;=1500)," $1000-$1500",IF(AND(Table1[[#This Row],[PRICE]]&gt;1500,Table1[[#This Row],[PRICE]]&lt;=2000)," $1500-$2000","&gt;$2000"))))</f>
        <v>$500-$1000</v>
      </c>
      <c r="Q105" s="1" t="str">
        <f t="shared" si="1"/>
        <v xml:space="preserve"> &gt;200</v>
      </c>
    </row>
    <row r="106" spans="1:17" x14ac:dyDescent="0.45">
      <c r="A106" s="2">
        <v>1578489.5493827199</v>
      </c>
      <c r="B106" s="1" t="s">
        <v>1363</v>
      </c>
      <c r="C106" s="1" t="s">
        <v>1364</v>
      </c>
      <c r="D106" s="1" t="s">
        <v>125</v>
      </c>
      <c r="E106" s="1" t="s">
        <v>335</v>
      </c>
      <c r="F106" s="1" t="s">
        <v>5</v>
      </c>
      <c r="G106" s="1" t="s">
        <v>6</v>
      </c>
      <c r="H106" s="1" t="b">
        <v>1</v>
      </c>
      <c r="I106" s="1" t="s">
        <v>18</v>
      </c>
      <c r="J106" s="1" t="s">
        <v>14</v>
      </c>
      <c r="K106" s="1">
        <v>2022</v>
      </c>
      <c r="L106" s="7">
        <v>225</v>
      </c>
      <c r="M106" s="7">
        <v>45</v>
      </c>
      <c r="N106" s="2">
        <v>289</v>
      </c>
      <c r="O106" s="1">
        <v>2</v>
      </c>
      <c r="P106" s="1" t="str">
        <f>IF(Table1[[#This Row],[PRICE]]&lt;500,"&lt; $500",IF(AND(Table1[[#This Row],[PRICE]]&lt;1000,Table1[[#This Row],[PRICE]]&gt;=500),"$500-$1000",IF(AND(Table1[[#This Row],[PRICE]]&gt;1000,Table1[[#This Row],[PRICE]]&lt;=1500)," $1000-$1500",IF(AND(Table1[[#This Row],[PRICE]]&gt;1500,Table1[[#This Row],[PRICE]]&lt;=2000)," $1500-$2000","&gt;$2000"))))</f>
        <v>&lt; $500</v>
      </c>
      <c r="Q106" s="1" t="str">
        <f t="shared" si="1"/>
        <v xml:space="preserve"> &gt;200</v>
      </c>
    </row>
    <row r="107" spans="1:17" x14ac:dyDescent="0.45">
      <c r="A107" s="2">
        <v>3263004.5493827201</v>
      </c>
      <c r="B107" s="1" t="s">
        <v>5864</v>
      </c>
      <c r="C107" s="1" t="s">
        <v>222</v>
      </c>
      <c r="D107" s="1" t="s">
        <v>11</v>
      </c>
      <c r="E107" s="1" t="s">
        <v>36</v>
      </c>
      <c r="F107" s="1" t="s">
        <v>5</v>
      </c>
      <c r="G107" s="1" t="s">
        <v>6</v>
      </c>
      <c r="H107" s="1" t="b">
        <v>1</v>
      </c>
      <c r="I107" s="1" t="s">
        <v>18</v>
      </c>
      <c r="J107" s="1" t="s">
        <v>8</v>
      </c>
      <c r="K107" s="1">
        <v>2011</v>
      </c>
      <c r="L107" s="7">
        <v>693</v>
      </c>
      <c r="M107" s="7">
        <v>139</v>
      </c>
      <c r="N107" s="2">
        <v>288</v>
      </c>
      <c r="O107" s="1">
        <v>3</v>
      </c>
      <c r="P107" s="1" t="str">
        <f>IF(Table1[[#This Row],[PRICE]]&lt;500,"&lt; $500",IF(AND(Table1[[#This Row],[PRICE]]&lt;1000,Table1[[#This Row],[PRICE]]&gt;=500),"$500-$1000",IF(AND(Table1[[#This Row],[PRICE]]&gt;1000,Table1[[#This Row],[PRICE]]&lt;=1500)," $1000-$1500",IF(AND(Table1[[#This Row],[PRICE]]&gt;1500,Table1[[#This Row],[PRICE]]&lt;=2000)," $1500-$2000","&gt;$2000"))))</f>
        <v>$500-$1000</v>
      </c>
      <c r="Q107" s="1" t="str">
        <f t="shared" si="1"/>
        <v xml:space="preserve"> &gt;200</v>
      </c>
    </row>
    <row r="108" spans="1:17" x14ac:dyDescent="0.45">
      <c r="A108" s="2">
        <v>2121400.44938272</v>
      </c>
      <c r="B108" s="1" t="s">
        <v>2947</v>
      </c>
      <c r="C108" s="1" t="s">
        <v>2948</v>
      </c>
      <c r="D108" s="1" t="s">
        <v>11</v>
      </c>
      <c r="E108" s="1" t="s">
        <v>33</v>
      </c>
      <c r="F108" s="1" t="s">
        <v>5</v>
      </c>
      <c r="G108" s="1" t="s">
        <v>6</v>
      </c>
      <c r="H108" s="1" t="b">
        <v>1</v>
      </c>
      <c r="I108" s="1" t="s">
        <v>13</v>
      </c>
      <c r="J108" s="1" t="s">
        <v>14</v>
      </c>
      <c r="K108" s="1">
        <v>2021</v>
      </c>
      <c r="L108" s="7">
        <v>1076</v>
      </c>
      <c r="M108" s="7">
        <v>215</v>
      </c>
      <c r="N108" s="2">
        <v>287</v>
      </c>
      <c r="O108" s="1">
        <v>5</v>
      </c>
      <c r="P108" s="1" t="str">
        <f>IF(Table1[[#This Row],[PRICE]]&lt;500,"&lt; $500",IF(AND(Table1[[#This Row],[PRICE]]&lt;1000,Table1[[#This Row],[PRICE]]&gt;=500),"$500-$1000",IF(AND(Table1[[#This Row],[PRICE]]&gt;1000,Table1[[#This Row],[PRICE]]&lt;=1500)," $1000-$1500",IF(AND(Table1[[#This Row],[PRICE]]&gt;1500,Table1[[#This Row],[PRICE]]&lt;=2000)," $1500-$2000","&gt;$2000"))))</f>
        <v xml:space="preserve"> $1000-$1500</v>
      </c>
      <c r="Q108" s="1" t="str">
        <f t="shared" si="1"/>
        <v xml:space="preserve"> &gt;200</v>
      </c>
    </row>
    <row r="109" spans="1:17" x14ac:dyDescent="0.45">
      <c r="A109" s="2">
        <v>1176415.14938272</v>
      </c>
      <c r="B109" s="1" t="s">
        <v>537</v>
      </c>
      <c r="C109" s="1" t="s">
        <v>518</v>
      </c>
      <c r="D109" s="1" t="s">
        <v>11</v>
      </c>
      <c r="E109" s="1" t="s">
        <v>109</v>
      </c>
      <c r="F109" s="1" t="s">
        <v>5</v>
      </c>
      <c r="G109" s="1" t="s">
        <v>6</v>
      </c>
      <c r="H109" s="1" t="b">
        <v>0</v>
      </c>
      <c r="I109" s="1" t="s">
        <v>18</v>
      </c>
      <c r="J109" s="1" t="s">
        <v>14</v>
      </c>
      <c r="K109" s="1">
        <v>2017</v>
      </c>
      <c r="L109" s="7">
        <v>824</v>
      </c>
      <c r="M109" s="7">
        <v>165</v>
      </c>
      <c r="N109" s="2">
        <v>286</v>
      </c>
      <c r="O109" s="1">
        <v>1</v>
      </c>
      <c r="P109" s="1" t="str">
        <f>IF(Table1[[#This Row],[PRICE]]&lt;500,"&lt; $500",IF(AND(Table1[[#This Row],[PRICE]]&lt;1000,Table1[[#This Row],[PRICE]]&gt;=500),"$500-$1000",IF(AND(Table1[[#This Row],[PRICE]]&gt;1000,Table1[[#This Row],[PRICE]]&lt;=1500)," $1000-$1500",IF(AND(Table1[[#This Row],[PRICE]]&gt;1500,Table1[[#This Row],[PRICE]]&lt;=2000)," $1500-$2000","&gt;$2000"))))</f>
        <v>$500-$1000</v>
      </c>
      <c r="Q109" s="1" t="str">
        <f t="shared" si="1"/>
        <v xml:space="preserve"> &gt;200</v>
      </c>
    </row>
    <row r="110" spans="1:17" x14ac:dyDescent="0.45">
      <c r="A110" s="2">
        <v>1107929.94938272</v>
      </c>
      <c r="B110" s="1" t="s">
        <v>8936</v>
      </c>
      <c r="C110" s="1" t="s">
        <v>399</v>
      </c>
      <c r="D110" s="1" t="s">
        <v>11</v>
      </c>
      <c r="E110" s="1" t="s">
        <v>109</v>
      </c>
      <c r="F110" s="1" t="s">
        <v>5</v>
      </c>
      <c r="G110" s="1" t="s">
        <v>6</v>
      </c>
      <c r="H110" s="1" t="b">
        <v>0</v>
      </c>
      <c r="I110" s="1" t="s">
        <v>13</v>
      </c>
      <c r="J110" s="1" t="s">
        <v>8</v>
      </c>
      <c r="K110" s="1">
        <v>2011</v>
      </c>
      <c r="L110" s="7">
        <v>81</v>
      </c>
      <c r="M110" s="7">
        <v>16</v>
      </c>
      <c r="N110" s="2">
        <v>285</v>
      </c>
      <c r="O110" s="1">
        <v>1</v>
      </c>
      <c r="P110" s="1" t="str">
        <f>IF(Table1[[#This Row],[PRICE]]&lt;500,"&lt; $500",IF(AND(Table1[[#This Row],[PRICE]]&lt;1000,Table1[[#This Row],[PRICE]]&gt;=500),"$500-$1000",IF(AND(Table1[[#This Row],[PRICE]]&gt;1000,Table1[[#This Row],[PRICE]]&lt;=1500)," $1000-$1500",IF(AND(Table1[[#This Row],[PRICE]]&gt;1500,Table1[[#This Row],[PRICE]]&lt;=2000)," $1500-$2000","&gt;$2000"))))</f>
        <v>&lt; $500</v>
      </c>
      <c r="Q110" s="1" t="str">
        <f t="shared" si="1"/>
        <v xml:space="preserve"> &gt;200</v>
      </c>
    </row>
    <row r="111" spans="1:17" x14ac:dyDescent="0.45">
      <c r="A111" s="2">
        <v>2553851.34938272</v>
      </c>
      <c r="B111" s="1" t="s">
        <v>4090</v>
      </c>
      <c r="C111" s="1" t="s">
        <v>4091</v>
      </c>
      <c r="D111" s="1" t="s">
        <v>11</v>
      </c>
      <c r="E111" s="1" t="s">
        <v>325</v>
      </c>
      <c r="F111" s="1" t="s">
        <v>5</v>
      </c>
      <c r="G111" s="1" t="s">
        <v>6</v>
      </c>
      <c r="H111" s="1" t="b">
        <v>0</v>
      </c>
      <c r="I111" s="1" t="s">
        <v>18</v>
      </c>
      <c r="J111" s="1" t="s">
        <v>14</v>
      </c>
      <c r="K111" s="1">
        <v>2011</v>
      </c>
      <c r="L111" s="7">
        <v>353</v>
      </c>
      <c r="M111" s="7">
        <v>71</v>
      </c>
      <c r="N111" s="2">
        <v>285</v>
      </c>
      <c r="O111" s="1">
        <v>3</v>
      </c>
      <c r="P111" s="1" t="str">
        <f>IF(Table1[[#This Row],[PRICE]]&lt;500,"&lt; $500",IF(AND(Table1[[#This Row],[PRICE]]&lt;1000,Table1[[#This Row],[PRICE]]&gt;=500),"$500-$1000",IF(AND(Table1[[#This Row],[PRICE]]&gt;1000,Table1[[#This Row],[PRICE]]&lt;=1500)," $1000-$1500",IF(AND(Table1[[#This Row],[PRICE]]&gt;1500,Table1[[#This Row],[PRICE]]&lt;=2000)," $1500-$2000","&gt;$2000"))))</f>
        <v>&lt; $500</v>
      </c>
      <c r="Q111" s="1" t="str">
        <f t="shared" si="1"/>
        <v xml:space="preserve"> &gt;200</v>
      </c>
    </row>
    <row r="112" spans="1:17" x14ac:dyDescent="0.45">
      <c r="A112" s="2">
        <v>3651823.7493827199</v>
      </c>
      <c r="B112" s="1" t="s">
        <v>6812</v>
      </c>
      <c r="C112" s="1" t="s">
        <v>2399</v>
      </c>
      <c r="D112" s="1" t="s">
        <v>11</v>
      </c>
      <c r="E112" s="1" t="s">
        <v>109</v>
      </c>
      <c r="F112" s="1" t="s">
        <v>5</v>
      </c>
      <c r="G112" s="1" t="s">
        <v>6</v>
      </c>
      <c r="H112" s="1" t="b">
        <v>1</v>
      </c>
      <c r="I112" s="1" t="s">
        <v>7</v>
      </c>
      <c r="J112" s="1" t="s">
        <v>14</v>
      </c>
      <c r="K112" s="1">
        <v>2020</v>
      </c>
      <c r="L112" s="7">
        <v>933</v>
      </c>
      <c r="M112" s="7">
        <v>187</v>
      </c>
      <c r="N112" s="2">
        <v>285</v>
      </c>
      <c r="O112" s="1">
        <v>3</v>
      </c>
      <c r="P112" s="1" t="str">
        <f>IF(Table1[[#This Row],[PRICE]]&lt;500,"&lt; $500",IF(AND(Table1[[#This Row],[PRICE]]&lt;1000,Table1[[#This Row],[PRICE]]&gt;=500),"$500-$1000",IF(AND(Table1[[#This Row],[PRICE]]&gt;1000,Table1[[#This Row],[PRICE]]&lt;=1500)," $1000-$1500",IF(AND(Table1[[#This Row],[PRICE]]&gt;1500,Table1[[#This Row],[PRICE]]&lt;=2000)," $1500-$2000","&gt;$2000"))))</f>
        <v>$500-$1000</v>
      </c>
      <c r="Q112" s="1" t="str">
        <f t="shared" si="1"/>
        <v xml:space="preserve"> &gt;200</v>
      </c>
    </row>
    <row r="113" spans="1:17" x14ac:dyDescent="0.45">
      <c r="A113" s="2">
        <v>2293165.7493827199</v>
      </c>
      <c r="B113" s="1" t="s">
        <v>3402</v>
      </c>
      <c r="C113" s="1" t="s">
        <v>1869</v>
      </c>
      <c r="D113" s="1" t="s">
        <v>3</v>
      </c>
      <c r="E113" s="1" t="s">
        <v>92</v>
      </c>
      <c r="F113" s="1" t="s">
        <v>5</v>
      </c>
      <c r="G113" s="1" t="s">
        <v>6</v>
      </c>
      <c r="H113" s="1" t="b">
        <v>1</v>
      </c>
      <c r="I113" s="1" t="s">
        <v>13</v>
      </c>
      <c r="J113" s="1" t="s">
        <v>14</v>
      </c>
      <c r="K113" s="1">
        <v>2015</v>
      </c>
      <c r="L113" s="7">
        <v>649</v>
      </c>
      <c r="M113" s="7">
        <v>130</v>
      </c>
      <c r="N113" s="2">
        <v>284</v>
      </c>
      <c r="O113" s="1">
        <v>2</v>
      </c>
      <c r="P113" s="1" t="str">
        <f>IF(Table1[[#This Row],[PRICE]]&lt;500,"&lt; $500",IF(AND(Table1[[#This Row],[PRICE]]&lt;1000,Table1[[#This Row],[PRICE]]&gt;=500),"$500-$1000",IF(AND(Table1[[#This Row],[PRICE]]&gt;1000,Table1[[#This Row],[PRICE]]&lt;=1500)," $1000-$1500",IF(AND(Table1[[#This Row],[PRICE]]&gt;1500,Table1[[#This Row],[PRICE]]&lt;=2000)," $1500-$2000","&gt;$2000"))))</f>
        <v>$500-$1000</v>
      </c>
      <c r="Q113" s="1" t="str">
        <f t="shared" si="1"/>
        <v xml:space="preserve"> &gt;200</v>
      </c>
    </row>
    <row r="114" spans="1:17" x14ac:dyDescent="0.45">
      <c r="A114" s="2">
        <v>3412125.5493827201</v>
      </c>
      <c r="B114" s="1" t="s">
        <v>6235</v>
      </c>
      <c r="C114" s="1" t="s">
        <v>3339</v>
      </c>
      <c r="D114" s="1" t="s">
        <v>3</v>
      </c>
      <c r="E114" s="1" t="s">
        <v>29</v>
      </c>
      <c r="F114" s="1" t="s">
        <v>5</v>
      </c>
      <c r="G114" s="1" t="s">
        <v>6</v>
      </c>
      <c r="H114" s="1" t="b">
        <v>1</v>
      </c>
      <c r="I114" s="1" t="s">
        <v>7</v>
      </c>
      <c r="J114" s="1" t="s">
        <v>14</v>
      </c>
      <c r="K114" s="1">
        <v>2020</v>
      </c>
      <c r="L114" s="7">
        <v>1017</v>
      </c>
      <c r="M114" s="7">
        <v>203</v>
      </c>
      <c r="N114" s="2">
        <v>284</v>
      </c>
      <c r="O114" s="1">
        <v>3</v>
      </c>
      <c r="P114" s="1" t="str">
        <f>IF(Table1[[#This Row],[PRICE]]&lt;500,"&lt; $500",IF(AND(Table1[[#This Row],[PRICE]]&lt;1000,Table1[[#This Row],[PRICE]]&gt;=500),"$500-$1000",IF(AND(Table1[[#This Row],[PRICE]]&gt;1000,Table1[[#This Row],[PRICE]]&lt;=1500)," $1000-$1500",IF(AND(Table1[[#This Row],[PRICE]]&gt;1500,Table1[[#This Row],[PRICE]]&lt;=2000)," $1500-$2000","&gt;$2000"))))</f>
        <v xml:space="preserve"> $1000-$1500</v>
      </c>
      <c r="Q114" s="1" t="str">
        <f t="shared" si="1"/>
        <v xml:space="preserve"> &gt;200</v>
      </c>
    </row>
    <row r="115" spans="1:17" x14ac:dyDescent="0.45">
      <c r="A115" s="2">
        <v>2213082.2493827199</v>
      </c>
      <c r="B115" s="1" t="s">
        <v>3193</v>
      </c>
      <c r="C115" s="1" t="s">
        <v>1286</v>
      </c>
      <c r="D115" s="1" t="s">
        <v>125</v>
      </c>
      <c r="E115" s="1" t="s">
        <v>272</v>
      </c>
      <c r="F115" s="1" t="s">
        <v>5</v>
      </c>
      <c r="G115" s="1" t="s">
        <v>6</v>
      </c>
      <c r="H115" s="1" t="b">
        <v>1</v>
      </c>
      <c r="I115" s="1" t="s">
        <v>18</v>
      </c>
      <c r="J115" s="1" t="s">
        <v>8</v>
      </c>
      <c r="K115" s="1">
        <v>2020</v>
      </c>
      <c r="L115" s="7">
        <v>565</v>
      </c>
      <c r="M115" s="7">
        <v>113</v>
      </c>
      <c r="N115" s="2">
        <v>281</v>
      </c>
      <c r="O115" s="1">
        <v>3</v>
      </c>
      <c r="P115" s="1" t="str">
        <f>IF(Table1[[#This Row],[PRICE]]&lt;500,"&lt; $500",IF(AND(Table1[[#This Row],[PRICE]]&lt;1000,Table1[[#This Row],[PRICE]]&gt;=500),"$500-$1000",IF(AND(Table1[[#This Row],[PRICE]]&gt;1000,Table1[[#This Row],[PRICE]]&lt;=1500)," $1000-$1500",IF(AND(Table1[[#This Row],[PRICE]]&gt;1500,Table1[[#This Row],[PRICE]]&lt;=2000)," $1500-$2000","&gt;$2000"))))</f>
        <v>$500-$1000</v>
      </c>
      <c r="Q115" s="1" t="str">
        <f t="shared" si="1"/>
        <v xml:space="preserve"> &gt;200</v>
      </c>
    </row>
    <row r="116" spans="1:17" x14ac:dyDescent="0.45">
      <c r="A116" s="2">
        <v>3034352.34938272</v>
      </c>
      <c r="B116" s="1" t="s">
        <v>5298</v>
      </c>
      <c r="C116" s="1" t="s">
        <v>1135</v>
      </c>
      <c r="D116" s="1" t="s">
        <v>3</v>
      </c>
      <c r="E116" s="1" t="s">
        <v>61</v>
      </c>
      <c r="F116" s="1" t="s">
        <v>5</v>
      </c>
      <c r="G116" s="1" t="s">
        <v>6</v>
      </c>
      <c r="H116" s="1" t="b">
        <v>0</v>
      </c>
      <c r="I116" s="1" t="s">
        <v>7</v>
      </c>
      <c r="J116" s="1" t="s">
        <v>14</v>
      </c>
      <c r="K116" s="1">
        <v>2011</v>
      </c>
      <c r="L116" s="7">
        <v>181</v>
      </c>
      <c r="M116" s="7">
        <v>36</v>
      </c>
      <c r="N116" s="2">
        <v>281</v>
      </c>
      <c r="O116" s="1">
        <v>2</v>
      </c>
      <c r="P116" s="1" t="str">
        <f>IF(Table1[[#This Row],[PRICE]]&lt;500,"&lt; $500",IF(AND(Table1[[#This Row],[PRICE]]&lt;1000,Table1[[#This Row],[PRICE]]&gt;=500),"$500-$1000",IF(AND(Table1[[#This Row],[PRICE]]&gt;1000,Table1[[#This Row],[PRICE]]&lt;=1500)," $1000-$1500",IF(AND(Table1[[#This Row],[PRICE]]&gt;1500,Table1[[#This Row],[PRICE]]&lt;=2000)," $1500-$2000","&gt;$2000"))))</f>
        <v>&lt; $500</v>
      </c>
      <c r="Q116" s="1" t="str">
        <f t="shared" si="1"/>
        <v xml:space="preserve"> &gt;200</v>
      </c>
    </row>
    <row r="117" spans="1:17" x14ac:dyDescent="0.45">
      <c r="A117" s="2">
        <v>1255394.0493827199</v>
      </c>
      <c r="B117" s="1" t="s">
        <v>697</v>
      </c>
      <c r="C117" s="1" t="s">
        <v>41</v>
      </c>
      <c r="D117" s="1" t="s">
        <v>125</v>
      </c>
      <c r="E117" s="1" t="s">
        <v>86</v>
      </c>
      <c r="F117" s="1" t="s">
        <v>5</v>
      </c>
      <c r="G117" s="1" t="s">
        <v>6</v>
      </c>
      <c r="H117" s="1" t="b">
        <v>1</v>
      </c>
      <c r="I117" s="1" t="s">
        <v>7</v>
      </c>
      <c r="J117" s="1" t="s">
        <v>14</v>
      </c>
      <c r="K117" s="1">
        <v>2012</v>
      </c>
      <c r="L117" s="7">
        <v>515</v>
      </c>
      <c r="M117" s="7">
        <v>103</v>
      </c>
      <c r="N117" s="2">
        <v>280</v>
      </c>
      <c r="O117" s="1">
        <v>1</v>
      </c>
      <c r="P117" s="1" t="str">
        <f>IF(Table1[[#This Row],[PRICE]]&lt;500,"&lt; $500",IF(AND(Table1[[#This Row],[PRICE]]&lt;1000,Table1[[#This Row],[PRICE]]&gt;=500),"$500-$1000",IF(AND(Table1[[#This Row],[PRICE]]&gt;1000,Table1[[#This Row],[PRICE]]&lt;=1500)," $1000-$1500",IF(AND(Table1[[#This Row],[PRICE]]&gt;1500,Table1[[#This Row],[PRICE]]&lt;=2000)," $1500-$2000","&gt;$2000"))))</f>
        <v>$500-$1000</v>
      </c>
      <c r="Q117" s="1" t="str">
        <f t="shared" si="1"/>
        <v xml:space="preserve"> &gt;200</v>
      </c>
    </row>
    <row r="118" spans="1:17" x14ac:dyDescent="0.45">
      <c r="A118" s="2">
        <v>1642556.34938272</v>
      </c>
      <c r="B118" s="1" t="s">
        <v>1573</v>
      </c>
      <c r="C118" s="1" t="s">
        <v>1574</v>
      </c>
      <c r="D118" s="1" t="s">
        <v>11</v>
      </c>
      <c r="E118" s="1" t="s">
        <v>36</v>
      </c>
      <c r="F118" s="1" t="s">
        <v>5</v>
      </c>
      <c r="G118" s="1" t="s">
        <v>6</v>
      </c>
      <c r="H118" s="1" t="b">
        <v>0</v>
      </c>
      <c r="I118" s="1" t="s">
        <v>7</v>
      </c>
      <c r="J118" s="1" t="s">
        <v>8</v>
      </c>
      <c r="K118" s="1">
        <v>2019</v>
      </c>
      <c r="L118" s="7">
        <v>1034</v>
      </c>
      <c r="M118" s="7">
        <v>207</v>
      </c>
      <c r="N118" s="2">
        <v>280</v>
      </c>
      <c r="O118" s="1">
        <v>1</v>
      </c>
      <c r="P118" s="1" t="str">
        <f>IF(Table1[[#This Row],[PRICE]]&lt;500,"&lt; $500",IF(AND(Table1[[#This Row],[PRICE]]&lt;1000,Table1[[#This Row],[PRICE]]&gt;=500),"$500-$1000",IF(AND(Table1[[#This Row],[PRICE]]&gt;1000,Table1[[#This Row],[PRICE]]&lt;=1500)," $1000-$1500",IF(AND(Table1[[#This Row],[PRICE]]&gt;1500,Table1[[#This Row],[PRICE]]&lt;=2000)," $1500-$2000","&gt;$2000"))))</f>
        <v xml:space="preserve"> $1000-$1500</v>
      </c>
      <c r="Q118" s="1" t="str">
        <f t="shared" si="1"/>
        <v xml:space="preserve"> &gt;200</v>
      </c>
    </row>
    <row r="119" spans="1:17" x14ac:dyDescent="0.45">
      <c r="A119" s="2">
        <v>1148247.84938272</v>
      </c>
      <c r="B119" s="1" t="s">
        <v>469</v>
      </c>
      <c r="C119" s="1" t="s">
        <v>644</v>
      </c>
      <c r="D119" s="1" t="s">
        <v>3</v>
      </c>
      <c r="E119" s="1" t="s">
        <v>61</v>
      </c>
      <c r="F119" s="1" t="s">
        <v>5</v>
      </c>
      <c r="G119" s="1" t="s">
        <v>6</v>
      </c>
      <c r="H119" s="1" t="b">
        <v>1</v>
      </c>
      <c r="I119" s="1" t="s">
        <v>13</v>
      </c>
      <c r="J119" s="1" t="s">
        <v>8</v>
      </c>
      <c r="K119" s="1">
        <v>2013</v>
      </c>
      <c r="L119" s="7">
        <v>383</v>
      </c>
      <c r="M119" s="7">
        <v>77</v>
      </c>
      <c r="N119" s="2">
        <v>279</v>
      </c>
      <c r="O119" s="1">
        <v>2</v>
      </c>
      <c r="P119" s="1" t="str">
        <f>IF(Table1[[#This Row],[PRICE]]&lt;500,"&lt; $500",IF(AND(Table1[[#This Row],[PRICE]]&lt;1000,Table1[[#This Row],[PRICE]]&gt;=500),"$500-$1000",IF(AND(Table1[[#This Row],[PRICE]]&gt;1000,Table1[[#This Row],[PRICE]]&lt;=1500)," $1000-$1500",IF(AND(Table1[[#This Row],[PRICE]]&gt;1500,Table1[[#This Row],[PRICE]]&lt;=2000)," $1500-$2000","&gt;$2000"))))</f>
        <v>&lt; $500</v>
      </c>
      <c r="Q119" s="1" t="str">
        <f t="shared" si="1"/>
        <v xml:space="preserve"> &gt;200</v>
      </c>
    </row>
    <row r="120" spans="1:17" x14ac:dyDescent="0.45">
      <c r="A120" s="2">
        <v>2232965.0493827201</v>
      </c>
      <c r="B120" s="1" t="s">
        <v>3243</v>
      </c>
      <c r="C120" s="1" t="s">
        <v>30</v>
      </c>
      <c r="D120" s="1" t="s">
        <v>3</v>
      </c>
      <c r="E120" s="1" t="s">
        <v>207</v>
      </c>
      <c r="F120" s="1" t="s">
        <v>5</v>
      </c>
      <c r="G120" s="1" t="s">
        <v>6</v>
      </c>
      <c r="H120" s="1" t="b">
        <v>1</v>
      </c>
      <c r="I120" s="1" t="s">
        <v>13</v>
      </c>
      <c r="J120" s="1" t="s">
        <v>14</v>
      </c>
      <c r="K120" s="1">
        <v>2022</v>
      </c>
      <c r="L120" s="7">
        <v>456</v>
      </c>
      <c r="M120" s="7">
        <v>91</v>
      </c>
      <c r="N120" s="2">
        <v>279</v>
      </c>
      <c r="O120" s="1">
        <v>5</v>
      </c>
      <c r="P120" s="1" t="str">
        <f>IF(Table1[[#This Row],[PRICE]]&lt;500,"&lt; $500",IF(AND(Table1[[#This Row],[PRICE]]&lt;1000,Table1[[#This Row],[PRICE]]&gt;=500),"$500-$1000",IF(AND(Table1[[#This Row],[PRICE]]&gt;1000,Table1[[#This Row],[PRICE]]&lt;=1500)," $1000-$1500",IF(AND(Table1[[#This Row],[PRICE]]&gt;1500,Table1[[#This Row],[PRICE]]&lt;=2000)," $1500-$2000","&gt;$2000"))))</f>
        <v>&lt; $500</v>
      </c>
      <c r="Q120" s="1" t="str">
        <f t="shared" si="1"/>
        <v xml:space="preserve"> &gt;200</v>
      </c>
    </row>
    <row r="121" spans="1:17" x14ac:dyDescent="0.45">
      <c r="A121" s="2">
        <v>4063287.2493827199</v>
      </c>
      <c r="B121" s="1" t="s">
        <v>7793</v>
      </c>
      <c r="C121" s="1" t="s">
        <v>7794</v>
      </c>
      <c r="D121" s="1" t="s">
        <v>125</v>
      </c>
      <c r="E121" s="1" t="s">
        <v>7795</v>
      </c>
      <c r="F121" s="1" t="s">
        <v>5</v>
      </c>
      <c r="G121" s="1" t="s">
        <v>6</v>
      </c>
      <c r="H121" s="1" t="b">
        <v>0</v>
      </c>
      <c r="I121" s="1" t="s">
        <v>13</v>
      </c>
      <c r="J121" s="1" t="s">
        <v>14</v>
      </c>
      <c r="K121" s="1">
        <v>2022</v>
      </c>
      <c r="L121" s="7">
        <v>481</v>
      </c>
      <c r="M121" s="7">
        <v>96</v>
      </c>
      <c r="N121" s="2">
        <v>279</v>
      </c>
      <c r="O121" s="1">
        <v>5</v>
      </c>
      <c r="P121" s="1" t="str">
        <f>IF(Table1[[#This Row],[PRICE]]&lt;500,"&lt; $500",IF(AND(Table1[[#This Row],[PRICE]]&lt;1000,Table1[[#This Row],[PRICE]]&gt;=500),"$500-$1000",IF(AND(Table1[[#This Row],[PRICE]]&gt;1000,Table1[[#This Row],[PRICE]]&lt;=1500)," $1000-$1500",IF(AND(Table1[[#This Row],[PRICE]]&gt;1500,Table1[[#This Row],[PRICE]]&lt;=2000)," $1500-$2000","&gt;$2000"))))</f>
        <v>&lt; $500</v>
      </c>
      <c r="Q121" s="1" t="str">
        <f t="shared" si="1"/>
        <v xml:space="preserve"> &gt;200</v>
      </c>
    </row>
    <row r="122" spans="1:17" x14ac:dyDescent="0.45">
      <c r="A122" s="2">
        <v>1333268.34938272</v>
      </c>
      <c r="B122" s="1" t="s">
        <v>875</v>
      </c>
      <c r="C122" s="1" t="s">
        <v>158</v>
      </c>
      <c r="D122" s="1" t="s">
        <v>11</v>
      </c>
      <c r="E122" s="1" t="s">
        <v>86</v>
      </c>
      <c r="F122" s="1" t="s">
        <v>5</v>
      </c>
      <c r="G122" s="1" t="s">
        <v>6</v>
      </c>
      <c r="H122" s="1" t="b">
        <v>0</v>
      </c>
      <c r="I122" s="1" t="s">
        <v>7</v>
      </c>
      <c r="J122" s="1" t="s">
        <v>8</v>
      </c>
      <c r="K122" s="1">
        <v>2018</v>
      </c>
      <c r="L122" s="7">
        <v>196</v>
      </c>
      <c r="M122" s="7">
        <v>39</v>
      </c>
      <c r="N122" s="2">
        <v>278</v>
      </c>
      <c r="O122" s="1">
        <v>2</v>
      </c>
      <c r="P122" s="1" t="str">
        <f>IF(Table1[[#This Row],[PRICE]]&lt;500,"&lt; $500",IF(AND(Table1[[#This Row],[PRICE]]&lt;1000,Table1[[#This Row],[PRICE]]&gt;=500),"$500-$1000",IF(AND(Table1[[#This Row],[PRICE]]&gt;1000,Table1[[#This Row],[PRICE]]&lt;=1500)," $1000-$1500",IF(AND(Table1[[#This Row],[PRICE]]&gt;1500,Table1[[#This Row],[PRICE]]&lt;=2000)," $1500-$2000","&gt;$2000"))))</f>
        <v>&lt; $500</v>
      </c>
      <c r="Q122" s="1" t="str">
        <f t="shared" si="1"/>
        <v xml:space="preserve"> &gt;200</v>
      </c>
    </row>
    <row r="123" spans="1:17" x14ac:dyDescent="0.45">
      <c r="A123" s="2">
        <v>3793212.5493827201</v>
      </c>
      <c r="B123" s="1" t="s">
        <v>7156</v>
      </c>
      <c r="C123" s="1" t="s">
        <v>3783</v>
      </c>
      <c r="D123" s="1" t="s">
        <v>11</v>
      </c>
      <c r="E123" s="1" t="s">
        <v>169</v>
      </c>
      <c r="F123" s="1" t="s">
        <v>5</v>
      </c>
      <c r="G123" s="1" t="s">
        <v>6</v>
      </c>
      <c r="H123" s="1" t="b">
        <v>1</v>
      </c>
      <c r="I123" s="1" t="s">
        <v>13</v>
      </c>
      <c r="J123" s="1" t="s">
        <v>8</v>
      </c>
      <c r="K123" s="1">
        <v>2012</v>
      </c>
      <c r="L123" s="7">
        <v>998</v>
      </c>
      <c r="M123" s="7">
        <v>200</v>
      </c>
      <c r="N123" s="2">
        <v>277</v>
      </c>
      <c r="O123" s="1">
        <v>4</v>
      </c>
      <c r="P123" s="1" t="str">
        <f>IF(Table1[[#This Row],[PRICE]]&lt;500,"&lt; $500",IF(AND(Table1[[#This Row],[PRICE]]&lt;1000,Table1[[#This Row],[PRICE]]&gt;=500),"$500-$1000",IF(AND(Table1[[#This Row],[PRICE]]&gt;1000,Table1[[#This Row],[PRICE]]&lt;=1500)," $1000-$1500",IF(AND(Table1[[#This Row],[PRICE]]&gt;1500,Table1[[#This Row],[PRICE]]&lt;=2000)," $1500-$2000","&gt;$2000"))))</f>
        <v>$500-$1000</v>
      </c>
      <c r="Q123" s="1" t="str">
        <f t="shared" si="1"/>
        <v xml:space="preserve"> &gt;200</v>
      </c>
    </row>
    <row r="124" spans="1:17" x14ac:dyDescent="0.45">
      <c r="A124" s="2">
        <v>1931961.5493827199</v>
      </c>
      <c r="B124" s="1" t="s">
        <v>2435</v>
      </c>
      <c r="C124" s="1" t="s">
        <v>2436</v>
      </c>
      <c r="D124" s="1" t="s">
        <v>11</v>
      </c>
      <c r="E124" s="1" t="s">
        <v>33</v>
      </c>
      <c r="F124" s="1" t="s">
        <v>5</v>
      </c>
      <c r="G124" s="1" t="s">
        <v>6</v>
      </c>
      <c r="H124" s="1" t="b">
        <v>1</v>
      </c>
      <c r="I124" s="1" t="s">
        <v>13</v>
      </c>
      <c r="J124" s="1" t="s">
        <v>14</v>
      </c>
      <c r="K124" s="1">
        <v>2015</v>
      </c>
      <c r="L124" s="7">
        <v>608</v>
      </c>
      <c r="M124" s="7">
        <v>122</v>
      </c>
      <c r="N124" s="2">
        <v>276</v>
      </c>
      <c r="O124" s="1">
        <v>5</v>
      </c>
      <c r="P124" s="1" t="str">
        <f>IF(Table1[[#This Row],[PRICE]]&lt;500,"&lt; $500",IF(AND(Table1[[#This Row],[PRICE]]&lt;1000,Table1[[#This Row],[PRICE]]&gt;=500),"$500-$1000",IF(AND(Table1[[#This Row],[PRICE]]&gt;1000,Table1[[#This Row],[PRICE]]&lt;=1500)," $1000-$1500",IF(AND(Table1[[#This Row],[PRICE]]&gt;1500,Table1[[#This Row],[PRICE]]&lt;=2000)," $1500-$2000","&gt;$2000"))))</f>
        <v>$500-$1000</v>
      </c>
      <c r="Q124" s="1" t="str">
        <f t="shared" si="1"/>
        <v xml:space="preserve"> &gt;200</v>
      </c>
    </row>
    <row r="125" spans="1:17" x14ac:dyDescent="0.45">
      <c r="A125" s="2">
        <v>3861697.7493827199</v>
      </c>
      <c r="B125" s="1" t="s">
        <v>7318</v>
      </c>
      <c r="C125" s="1" t="s">
        <v>4357</v>
      </c>
      <c r="D125" s="1" t="s">
        <v>318</v>
      </c>
      <c r="E125" s="1" t="s">
        <v>1371</v>
      </c>
      <c r="F125" s="1" t="s">
        <v>5</v>
      </c>
      <c r="G125" s="1" t="s">
        <v>6</v>
      </c>
      <c r="H125" s="1" t="b">
        <v>0</v>
      </c>
      <c r="I125" s="1" t="s">
        <v>18</v>
      </c>
      <c r="J125" s="1" t="s">
        <v>8</v>
      </c>
      <c r="K125" s="1">
        <v>2010</v>
      </c>
      <c r="L125" s="7">
        <v>803</v>
      </c>
      <c r="M125" s="7">
        <v>161</v>
      </c>
      <c r="N125" s="2">
        <v>276</v>
      </c>
      <c r="O125" s="1">
        <v>4</v>
      </c>
      <c r="P125" s="1" t="str">
        <f>IF(Table1[[#This Row],[PRICE]]&lt;500,"&lt; $500",IF(AND(Table1[[#This Row],[PRICE]]&lt;1000,Table1[[#This Row],[PRICE]]&gt;=500),"$500-$1000",IF(AND(Table1[[#This Row],[PRICE]]&gt;1000,Table1[[#This Row],[PRICE]]&lt;=1500)," $1000-$1500",IF(AND(Table1[[#This Row],[PRICE]]&gt;1500,Table1[[#This Row],[PRICE]]&lt;=2000)," $1500-$2000","&gt;$2000"))))</f>
        <v>$500-$1000</v>
      </c>
      <c r="Q125" s="1" t="str">
        <f t="shared" si="1"/>
        <v xml:space="preserve"> &gt;200</v>
      </c>
    </row>
    <row r="126" spans="1:17" x14ac:dyDescent="0.45">
      <c r="A126" s="2">
        <v>2913950.94938272</v>
      </c>
      <c r="B126" s="1" t="s">
        <v>5004</v>
      </c>
      <c r="C126" s="1" t="s">
        <v>243</v>
      </c>
      <c r="D126" s="1" t="s">
        <v>125</v>
      </c>
      <c r="E126" s="1" t="s">
        <v>335</v>
      </c>
      <c r="F126" s="1" t="s">
        <v>5</v>
      </c>
      <c r="G126" s="1" t="s">
        <v>6</v>
      </c>
      <c r="H126" s="1" t="b">
        <v>1</v>
      </c>
      <c r="I126" s="1" t="s">
        <v>13</v>
      </c>
      <c r="J126" s="1" t="s">
        <v>8</v>
      </c>
      <c r="K126" s="1">
        <v>2012</v>
      </c>
      <c r="L126" s="7">
        <v>757</v>
      </c>
      <c r="M126" s="7">
        <v>151</v>
      </c>
      <c r="N126" s="2">
        <v>275</v>
      </c>
      <c r="O126" s="1">
        <v>2</v>
      </c>
      <c r="P126" s="1" t="str">
        <f>IF(Table1[[#This Row],[PRICE]]&lt;500,"&lt; $500",IF(AND(Table1[[#This Row],[PRICE]]&lt;1000,Table1[[#This Row],[PRICE]]&gt;=500),"$500-$1000",IF(AND(Table1[[#This Row],[PRICE]]&gt;1000,Table1[[#This Row],[PRICE]]&lt;=1500)," $1000-$1500",IF(AND(Table1[[#This Row],[PRICE]]&gt;1500,Table1[[#This Row],[PRICE]]&lt;=2000)," $1500-$2000","&gt;$2000"))))</f>
        <v>$500-$1000</v>
      </c>
      <c r="Q126" s="1" t="str">
        <f t="shared" si="1"/>
        <v xml:space="preserve"> &gt;200</v>
      </c>
    </row>
    <row r="127" spans="1:17" x14ac:dyDescent="0.45">
      <c r="A127" s="2">
        <v>2594721.5493827201</v>
      </c>
      <c r="B127" s="1" t="s">
        <v>4192</v>
      </c>
      <c r="C127" s="1" t="s">
        <v>4193</v>
      </c>
      <c r="D127" s="1" t="s">
        <v>125</v>
      </c>
      <c r="E127" s="1" t="s">
        <v>454</v>
      </c>
      <c r="F127" s="1" t="s">
        <v>5</v>
      </c>
      <c r="G127" s="1" t="s">
        <v>6</v>
      </c>
      <c r="H127" s="1" t="b">
        <v>0</v>
      </c>
      <c r="I127" s="1" t="s">
        <v>13</v>
      </c>
      <c r="J127" s="1" t="s">
        <v>8</v>
      </c>
      <c r="K127" s="1">
        <v>2012</v>
      </c>
      <c r="L127" s="7">
        <v>909</v>
      </c>
      <c r="M127" s="7">
        <v>182</v>
      </c>
      <c r="N127" s="2">
        <v>274</v>
      </c>
      <c r="O127" s="1">
        <v>1</v>
      </c>
      <c r="P127" s="1" t="str">
        <f>IF(Table1[[#This Row],[PRICE]]&lt;500,"&lt; $500",IF(AND(Table1[[#This Row],[PRICE]]&lt;1000,Table1[[#This Row],[PRICE]]&gt;=500),"$500-$1000",IF(AND(Table1[[#This Row],[PRICE]]&gt;1000,Table1[[#This Row],[PRICE]]&lt;=1500)," $1000-$1500",IF(AND(Table1[[#This Row],[PRICE]]&gt;1500,Table1[[#This Row],[PRICE]]&lt;=2000)," $1500-$2000","&gt;$2000"))))</f>
        <v>$500-$1000</v>
      </c>
      <c r="Q127" s="1" t="str">
        <f t="shared" si="1"/>
        <v xml:space="preserve"> &gt;200</v>
      </c>
    </row>
    <row r="128" spans="1:17" x14ac:dyDescent="0.45">
      <c r="A128" s="2">
        <v>2615156.6493827198</v>
      </c>
      <c r="B128" s="1" t="s">
        <v>4245</v>
      </c>
      <c r="C128" s="1" t="s">
        <v>4246</v>
      </c>
      <c r="D128" s="1" t="s">
        <v>11</v>
      </c>
      <c r="E128" s="1" t="s">
        <v>109</v>
      </c>
      <c r="F128" s="1" t="s">
        <v>5</v>
      </c>
      <c r="G128" s="1" t="s">
        <v>6</v>
      </c>
      <c r="H128" s="1" t="b">
        <v>0</v>
      </c>
      <c r="I128" s="1" t="s">
        <v>7</v>
      </c>
      <c r="J128" s="1" t="s">
        <v>8</v>
      </c>
      <c r="K128" s="1">
        <v>2021</v>
      </c>
      <c r="L128" s="7">
        <v>412</v>
      </c>
      <c r="M128" s="7">
        <v>82</v>
      </c>
      <c r="N128" s="2">
        <v>274</v>
      </c>
      <c r="O128" s="1">
        <v>2</v>
      </c>
      <c r="P128" s="1" t="str">
        <f>IF(Table1[[#This Row],[PRICE]]&lt;500,"&lt; $500",IF(AND(Table1[[#This Row],[PRICE]]&lt;1000,Table1[[#This Row],[PRICE]]&gt;=500),"$500-$1000",IF(AND(Table1[[#This Row],[PRICE]]&gt;1000,Table1[[#This Row],[PRICE]]&lt;=1500)," $1000-$1500",IF(AND(Table1[[#This Row],[PRICE]]&gt;1500,Table1[[#This Row],[PRICE]]&lt;=2000)," $1500-$2000","&gt;$2000"))))</f>
        <v>&lt; $500</v>
      </c>
      <c r="Q128" s="1" t="str">
        <f t="shared" si="1"/>
        <v xml:space="preserve"> &gt;200</v>
      </c>
    </row>
    <row r="129" spans="1:17" x14ac:dyDescent="0.45">
      <c r="A129" s="2">
        <v>1020114</v>
      </c>
      <c r="B129" s="1" t="s">
        <v>93</v>
      </c>
      <c r="C129" s="1" t="s">
        <v>94</v>
      </c>
      <c r="D129" s="1" t="s">
        <v>11</v>
      </c>
      <c r="E129" s="1" t="s">
        <v>17</v>
      </c>
      <c r="F129" s="1" t="s">
        <v>5</v>
      </c>
      <c r="G129" s="1" t="s">
        <v>6</v>
      </c>
      <c r="H129" s="1" t="b">
        <v>0</v>
      </c>
      <c r="I129" s="1" t="s">
        <v>7</v>
      </c>
      <c r="J129" s="1" t="s">
        <v>8</v>
      </c>
      <c r="K129" s="1">
        <v>2021</v>
      </c>
      <c r="L129" s="7">
        <v>545</v>
      </c>
      <c r="M129" s="7">
        <v>109</v>
      </c>
      <c r="N129" s="2">
        <v>273</v>
      </c>
      <c r="O129" s="1">
        <v>4</v>
      </c>
      <c r="P129" s="1" t="str">
        <f>IF(Table1[[#This Row],[PRICE]]&lt;500,"&lt; $500",IF(AND(Table1[[#This Row],[PRICE]]&lt;1000,Table1[[#This Row],[PRICE]]&gt;=500),"$500-$1000",IF(AND(Table1[[#This Row],[PRICE]]&gt;1000,Table1[[#This Row],[PRICE]]&lt;=1500)," $1000-$1500",IF(AND(Table1[[#This Row],[PRICE]]&gt;1500,Table1[[#This Row],[PRICE]]&lt;=2000)," $1500-$2000","&gt;$2000"))))</f>
        <v>$500-$1000</v>
      </c>
      <c r="Q129" s="1" t="str">
        <f t="shared" si="1"/>
        <v xml:space="preserve"> &gt;200</v>
      </c>
    </row>
    <row r="130" spans="1:17" x14ac:dyDescent="0.45">
      <c r="A130" s="2">
        <v>1299025.7493827201</v>
      </c>
      <c r="B130" s="1" t="s">
        <v>799</v>
      </c>
      <c r="C130" s="1" t="s">
        <v>100</v>
      </c>
      <c r="D130" s="1" t="s">
        <v>3</v>
      </c>
      <c r="E130" s="1" t="s">
        <v>53</v>
      </c>
      <c r="F130" s="1" t="s">
        <v>5</v>
      </c>
      <c r="G130" s="1" t="s">
        <v>6</v>
      </c>
      <c r="H130" s="1" t="b">
        <v>0</v>
      </c>
      <c r="I130" s="1" t="s">
        <v>18</v>
      </c>
      <c r="J130" s="1" t="s">
        <v>8</v>
      </c>
      <c r="K130" s="1">
        <v>2014</v>
      </c>
      <c r="L130" s="7">
        <v>760</v>
      </c>
      <c r="M130" s="7">
        <v>152</v>
      </c>
      <c r="N130" s="2">
        <v>273</v>
      </c>
      <c r="O130" s="1">
        <v>3</v>
      </c>
      <c r="P130" s="1" t="str">
        <f>IF(Table1[[#This Row],[PRICE]]&lt;500,"&lt; $500",IF(AND(Table1[[#This Row],[PRICE]]&lt;1000,Table1[[#This Row],[PRICE]]&gt;=500),"$500-$1000",IF(AND(Table1[[#This Row],[PRICE]]&gt;1000,Table1[[#This Row],[PRICE]]&lt;=1500)," $1000-$1500",IF(AND(Table1[[#This Row],[PRICE]]&gt;1500,Table1[[#This Row],[PRICE]]&lt;=2000)," $1500-$2000","&gt;$2000"))))</f>
        <v>$500-$1000</v>
      </c>
      <c r="Q130" s="1" t="str">
        <f t="shared" ref="Q130:Q193" si="2">IF(N130&lt;50,"0-50",IF(AND(N130&gt;50,N130&lt;=100),"50-100",IF(AND(N130&gt;100,N130&lt;=150),"100-150",IF(AND(N130&gt;150,N130&lt;=200),"150-200"," &gt;200"))))</f>
        <v xml:space="preserve"> &gt;200</v>
      </c>
    </row>
    <row r="131" spans="1:17" x14ac:dyDescent="0.45">
      <c r="A131" s="2">
        <v>1894405.14938272</v>
      </c>
      <c r="B131" s="1" t="s">
        <v>2327</v>
      </c>
      <c r="C131" s="1" t="s">
        <v>2101</v>
      </c>
      <c r="D131" s="1" t="s">
        <v>3</v>
      </c>
      <c r="E131" s="1" t="s">
        <v>56</v>
      </c>
      <c r="F131" s="1" t="s">
        <v>5</v>
      </c>
      <c r="G131" s="1" t="s">
        <v>6</v>
      </c>
      <c r="H131" s="1" t="b">
        <v>1</v>
      </c>
      <c r="I131" s="1" t="s">
        <v>7</v>
      </c>
      <c r="J131" s="1" t="s">
        <v>14</v>
      </c>
      <c r="K131" s="1">
        <v>2010</v>
      </c>
      <c r="L131" s="7">
        <v>1109</v>
      </c>
      <c r="M131" s="7">
        <v>222</v>
      </c>
      <c r="N131" s="2">
        <v>273</v>
      </c>
      <c r="O131" s="1">
        <v>3</v>
      </c>
      <c r="P131" s="1" t="str">
        <f>IF(Table1[[#This Row],[PRICE]]&lt;500,"&lt; $500",IF(AND(Table1[[#This Row],[PRICE]]&lt;1000,Table1[[#This Row],[PRICE]]&gt;=500),"$500-$1000",IF(AND(Table1[[#This Row],[PRICE]]&gt;1000,Table1[[#This Row],[PRICE]]&lt;=1500)," $1000-$1500",IF(AND(Table1[[#This Row],[PRICE]]&gt;1500,Table1[[#This Row],[PRICE]]&lt;=2000)," $1500-$2000","&gt;$2000"))))</f>
        <v xml:space="preserve"> $1000-$1500</v>
      </c>
      <c r="Q131" s="1" t="str">
        <f t="shared" si="2"/>
        <v xml:space="preserve"> &gt;200</v>
      </c>
    </row>
    <row r="132" spans="1:17" x14ac:dyDescent="0.45">
      <c r="A132" s="2">
        <v>2298688.7493827199</v>
      </c>
      <c r="B132" s="1" t="s">
        <v>3417</v>
      </c>
      <c r="C132" s="1" t="s">
        <v>3418</v>
      </c>
      <c r="D132" s="1" t="s">
        <v>11</v>
      </c>
      <c r="E132" s="1" t="s">
        <v>23</v>
      </c>
      <c r="F132" s="1" t="s">
        <v>5</v>
      </c>
      <c r="G132" s="1" t="s">
        <v>6</v>
      </c>
      <c r="H132" s="1" t="b">
        <v>0</v>
      </c>
      <c r="I132" s="1" t="s">
        <v>18</v>
      </c>
      <c r="J132" s="1" t="s">
        <v>8</v>
      </c>
      <c r="K132" s="1">
        <v>2014</v>
      </c>
      <c r="L132" s="7">
        <v>967</v>
      </c>
      <c r="M132" s="7">
        <v>193</v>
      </c>
      <c r="N132" s="2">
        <v>273</v>
      </c>
      <c r="O132" s="1">
        <v>2</v>
      </c>
      <c r="P132" s="1" t="str">
        <f>IF(Table1[[#This Row],[PRICE]]&lt;500,"&lt; $500",IF(AND(Table1[[#This Row],[PRICE]]&lt;1000,Table1[[#This Row],[PRICE]]&gt;=500),"$500-$1000",IF(AND(Table1[[#This Row],[PRICE]]&gt;1000,Table1[[#This Row],[PRICE]]&lt;=1500)," $1000-$1500",IF(AND(Table1[[#This Row],[PRICE]]&gt;1500,Table1[[#This Row],[PRICE]]&lt;=2000)," $1500-$2000","&gt;$2000"))))</f>
        <v>$500-$1000</v>
      </c>
      <c r="Q132" s="1" t="str">
        <f t="shared" si="2"/>
        <v xml:space="preserve"> &gt;200</v>
      </c>
    </row>
    <row r="133" spans="1:17" x14ac:dyDescent="0.45">
      <c r="A133" s="2">
        <v>1521050.34938272</v>
      </c>
      <c r="B133" s="1" t="s">
        <v>1222</v>
      </c>
      <c r="C133" s="1" t="s">
        <v>909</v>
      </c>
      <c r="D133" s="1" t="s">
        <v>3</v>
      </c>
      <c r="E133" s="1" t="s">
        <v>53</v>
      </c>
      <c r="F133" s="1" t="s">
        <v>5</v>
      </c>
      <c r="G133" s="1" t="s">
        <v>6</v>
      </c>
      <c r="H133" s="1" t="b">
        <v>1</v>
      </c>
      <c r="I133" s="1" t="s">
        <v>18</v>
      </c>
      <c r="J133" s="1" t="s">
        <v>8</v>
      </c>
      <c r="K133" s="1">
        <v>2015</v>
      </c>
      <c r="L133" s="7">
        <v>611</v>
      </c>
      <c r="M133" s="7">
        <v>122</v>
      </c>
      <c r="N133" s="2">
        <v>272</v>
      </c>
      <c r="O133" s="1">
        <v>4</v>
      </c>
      <c r="P133" s="1" t="str">
        <f>IF(Table1[[#This Row],[PRICE]]&lt;500,"&lt; $500",IF(AND(Table1[[#This Row],[PRICE]]&lt;1000,Table1[[#This Row],[PRICE]]&gt;=500),"$500-$1000",IF(AND(Table1[[#This Row],[PRICE]]&gt;1000,Table1[[#This Row],[PRICE]]&lt;=1500)," $1000-$1500",IF(AND(Table1[[#This Row],[PRICE]]&gt;1500,Table1[[#This Row],[PRICE]]&lt;=2000)," $1500-$2000","&gt;$2000"))))</f>
        <v>$500-$1000</v>
      </c>
      <c r="Q133" s="1" t="str">
        <f t="shared" si="2"/>
        <v xml:space="preserve"> &gt;200</v>
      </c>
    </row>
    <row r="134" spans="1:17" x14ac:dyDescent="0.45">
      <c r="A134" s="2">
        <v>2813984.6493827198</v>
      </c>
      <c r="B134" s="1" t="s">
        <v>4756</v>
      </c>
      <c r="C134" s="1" t="s">
        <v>1791</v>
      </c>
      <c r="D134" s="1" t="s">
        <v>11</v>
      </c>
      <c r="E134" s="1" t="s">
        <v>36</v>
      </c>
      <c r="F134" s="1" t="s">
        <v>5</v>
      </c>
      <c r="G134" s="1" t="s">
        <v>6</v>
      </c>
      <c r="H134" s="1" t="b">
        <v>0</v>
      </c>
      <c r="I134" s="1" t="s">
        <v>7</v>
      </c>
      <c r="J134" s="1" t="s">
        <v>8</v>
      </c>
      <c r="K134" s="1">
        <v>2021</v>
      </c>
      <c r="L134" s="7">
        <v>946</v>
      </c>
      <c r="M134" s="7">
        <v>189</v>
      </c>
      <c r="N134" s="2">
        <v>272</v>
      </c>
      <c r="O134" s="1">
        <v>2</v>
      </c>
      <c r="P134" s="1" t="str">
        <f>IF(Table1[[#This Row],[PRICE]]&lt;500,"&lt; $500",IF(AND(Table1[[#This Row],[PRICE]]&lt;1000,Table1[[#This Row],[PRICE]]&gt;=500),"$500-$1000",IF(AND(Table1[[#This Row],[PRICE]]&gt;1000,Table1[[#This Row],[PRICE]]&lt;=1500)," $1000-$1500",IF(AND(Table1[[#This Row],[PRICE]]&gt;1500,Table1[[#This Row],[PRICE]]&lt;=2000)," $1500-$2000","&gt;$2000"))))</f>
        <v>$500-$1000</v>
      </c>
      <c r="Q134" s="1" t="str">
        <f t="shared" si="2"/>
        <v xml:space="preserve"> &gt;200</v>
      </c>
    </row>
    <row r="135" spans="1:17" x14ac:dyDescent="0.45">
      <c r="A135" s="2">
        <v>1280247.5493827199</v>
      </c>
      <c r="B135" s="1" t="s">
        <v>8939</v>
      </c>
      <c r="C135" s="1" t="s">
        <v>117</v>
      </c>
      <c r="D135" s="1" t="s">
        <v>318</v>
      </c>
      <c r="E135" s="1" t="s">
        <v>757</v>
      </c>
      <c r="F135" s="1" t="s">
        <v>5</v>
      </c>
      <c r="G135" s="1" t="s">
        <v>6</v>
      </c>
      <c r="H135" s="1" t="b">
        <v>0</v>
      </c>
      <c r="I135" s="1" t="s">
        <v>7</v>
      </c>
      <c r="J135" s="1" t="s">
        <v>14</v>
      </c>
      <c r="K135" s="1">
        <v>2014</v>
      </c>
      <c r="L135" s="7">
        <v>73</v>
      </c>
      <c r="M135" s="7">
        <v>15</v>
      </c>
      <c r="N135" s="2">
        <v>271</v>
      </c>
      <c r="O135" s="1">
        <v>1</v>
      </c>
      <c r="P135" s="1" t="str">
        <f>IF(Table1[[#This Row],[PRICE]]&lt;500,"&lt; $500",IF(AND(Table1[[#This Row],[PRICE]]&lt;1000,Table1[[#This Row],[PRICE]]&gt;=500),"$500-$1000",IF(AND(Table1[[#This Row],[PRICE]]&gt;1000,Table1[[#This Row],[PRICE]]&lt;=1500)," $1000-$1500",IF(AND(Table1[[#This Row],[PRICE]]&gt;1500,Table1[[#This Row],[PRICE]]&lt;=2000)," $1500-$2000","&gt;$2000"))))</f>
        <v>&lt; $500</v>
      </c>
      <c r="Q135" s="1" t="str">
        <f t="shared" si="2"/>
        <v xml:space="preserve"> &gt;200</v>
      </c>
    </row>
    <row r="136" spans="1:17" x14ac:dyDescent="0.45">
      <c r="A136" s="2">
        <v>2506905.84938272</v>
      </c>
      <c r="B136" s="1" t="s">
        <v>3961</v>
      </c>
      <c r="C136" s="1" t="s">
        <v>3962</v>
      </c>
      <c r="D136" s="1" t="s">
        <v>11</v>
      </c>
      <c r="E136" s="1" t="s">
        <v>17</v>
      </c>
      <c r="F136" s="1" t="s">
        <v>5</v>
      </c>
      <c r="G136" s="1" t="s">
        <v>6</v>
      </c>
      <c r="H136" s="1" t="b">
        <v>1</v>
      </c>
      <c r="I136" s="1" t="s">
        <v>18</v>
      </c>
      <c r="J136" s="1" t="s">
        <v>14</v>
      </c>
      <c r="K136" s="1">
        <v>2012</v>
      </c>
      <c r="L136" s="7">
        <v>299</v>
      </c>
      <c r="M136" s="7">
        <v>60</v>
      </c>
      <c r="N136" s="2">
        <v>271</v>
      </c>
      <c r="O136" s="1">
        <v>4</v>
      </c>
      <c r="P136" s="1" t="str">
        <f>IF(Table1[[#This Row],[PRICE]]&lt;500,"&lt; $500",IF(AND(Table1[[#This Row],[PRICE]]&lt;1000,Table1[[#This Row],[PRICE]]&gt;=500),"$500-$1000",IF(AND(Table1[[#This Row],[PRICE]]&gt;1000,Table1[[#This Row],[PRICE]]&lt;=1500)," $1000-$1500",IF(AND(Table1[[#This Row],[PRICE]]&gt;1500,Table1[[#This Row],[PRICE]]&lt;=2000)," $1500-$2000","&gt;$2000"))))</f>
        <v>&lt; $500</v>
      </c>
      <c r="Q136" s="1" t="str">
        <f t="shared" si="2"/>
        <v xml:space="preserve"> &gt;200</v>
      </c>
    </row>
    <row r="137" spans="1:17" x14ac:dyDescent="0.45">
      <c r="A137" s="2">
        <v>2995691.34938272</v>
      </c>
      <c r="B137" s="1" t="s">
        <v>5205</v>
      </c>
      <c r="C137" s="1" t="s">
        <v>5206</v>
      </c>
      <c r="D137" s="1" t="s">
        <v>11</v>
      </c>
      <c r="E137" s="1" t="s">
        <v>169</v>
      </c>
      <c r="F137" s="1" t="s">
        <v>5</v>
      </c>
      <c r="G137" s="1" t="s">
        <v>6</v>
      </c>
      <c r="H137" s="1" t="b">
        <v>1</v>
      </c>
      <c r="I137" s="1" t="s">
        <v>18</v>
      </c>
      <c r="J137" s="1" t="s">
        <v>8</v>
      </c>
      <c r="K137" s="1">
        <v>2017</v>
      </c>
      <c r="L137" s="7">
        <v>582</v>
      </c>
      <c r="M137" s="7">
        <v>116</v>
      </c>
      <c r="N137" s="2">
        <v>271</v>
      </c>
      <c r="O137" s="1">
        <v>4</v>
      </c>
      <c r="P137" s="1" t="str">
        <f>IF(Table1[[#This Row],[PRICE]]&lt;500,"&lt; $500",IF(AND(Table1[[#This Row],[PRICE]]&lt;1000,Table1[[#This Row],[PRICE]]&gt;=500),"$500-$1000",IF(AND(Table1[[#This Row],[PRICE]]&gt;1000,Table1[[#This Row],[PRICE]]&lt;=1500)," $1000-$1500",IF(AND(Table1[[#This Row],[PRICE]]&gt;1500,Table1[[#This Row],[PRICE]]&lt;=2000)," $1500-$2000","&gt;$2000"))))</f>
        <v>$500-$1000</v>
      </c>
      <c r="Q137" s="1" t="str">
        <f t="shared" si="2"/>
        <v xml:space="preserve"> &gt;200</v>
      </c>
    </row>
    <row r="138" spans="1:17" x14ac:dyDescent="0.45">
      <c r="A138" s="2">
        <v>4480273.7493827203</v>
      </c>
      <c r="B138" s="1" t="s">
        <v>8769</v>
      </c>
      <c r="C138" s="1" t="s">
        <v>1644</v>
      </c>
      <c r="D138" s="1" t="s">
        <v>3</v>
      </c>
      <c r="E138" s="1" t="s">
        <v>29</v>
      </c>
      <c r="F138" s="1" t="s">
        <v>5</v>
      </c>
      <c r="G138" s="1" t="s">
        <v>6</v>
      </c>
      <c r="H138" s="1" t="b">
        <v>1</v>
      </c>
      <c r="I138" s="1" t="s">
        <v>7</v>
      </c>
      <c r="J138" s="1" t="s">
        <v>14</v>
      </c>
      <c r="K138" s="1">
        <v>2011</v>
      </c>
      <c r="L138" s="7">
        <v>459</v>
      </c>
      <c r="M138" s="7">
        <v>92</v>
      </c>
      <c r="N138" s="2">
        <v>271</v>
      </c>
      <c r="O138" s="1">
        <v>3</v>
      </c>
      <c r="P138" s="1" t="str">
        <f>IF(Table1[[#This Row],[PRICE]]&lt;500,"&lt; $500",IF(AND(Table1[[#This Row],[PRICE]]&lt;1000,Table1[[#This Row],[PRICE]]&gt;=500),"$500-$1000",IF(AND(Table1[[#This Row],[PRICE]]&gt;1000,Table1[[#This Row],[PRICE]]&lt;=1500)," $1000-$1500",IF(AND(Table1[[#This Row],[PRICE]]&gt;1500,Table1[[#This Row],[PRICE]]&lt;=2000)," $1500-$2000","&gt;$2000"))))</f>
        <v>&lt; $500</v>
      </c>
      <c r="Q138" s="1" t="str">
        <f t="shared" si="2"/>
        <v xml:space="preserve"> &gt;200</v>
      </c>
    </row>
    <row r="139" spans="1:17" x14ac:dyDescent="0.45">
      <c r="A139" s="2">
        <v>1408933.44938272</v>
      </c>
      <c r="B139" s="1" t="s">
        <v>1024</v>
      </c>
      <c r="C139" s="1" t="s">
        <v>419</v>
      </c>
      <c r="D139" s="1" t="s">
        <v>125</v>
      </c>
      <c r="E139" s="1" t="s">
        <v>176</v>
      </c>
      <c r="F139" s="1" t="s">
        <v>5</v>
      </c>
      <c r="G139" s="1" t="s">
        <v>6</v>
      </c>
      <c r="H139" s="1" t="b">
        <v>1</v>
      </c>
      <c r="I139" s="1" t="s">
        <v>18</v>
      </c>
      <c r="J139" s="1" t="s">
        <v>8</v>
      </c>
      <c r="K139" s="1">
        <v>2012</v>
      </c>
      <c r="L139" s="7">
        <v>784</v>
      </c>
      <c r="M139" s="7">
        <v>157</v>
      </c>
      <c r="N139" s="2">
        <v>270</v>
      </c>
      <c r="O139" s="1">
        <v>3</v>
      </c>
      <c r="P139" s="1" t="str">
        <f>IF(Table1[[#This Row],[PRICE]]&lt;500,"&lt; $500",IF(AND(Table1[[#This Row],[PRICE]]&lt;1000,Table1[[#This Row],[PRICE]]&gt;=500),"$500-$1000",IF(AND(Table1[[#This Row],[PRICE]]&gt;1000,Table1[[#This Row],[PRICE]]&lt;=1500)," $1000-$1500",IF(AND(Table1[[#This Row],[PRICE]]&gt;1500,Table1[[#This Row],[PRICE]]&lt;=2000)," $1500-$2000","&gt;$2000"))))</f>
        <v>$500-$1000</v>
      </c>
      <c r="Q139" s="1" t="str">
        <f t="shared" si="2"/>
        <v xml:space="preserve"> &gt;200</v>
      </c>
    </row>
    <row r="140" spans="1:17" x14ac:dyDescent="0.45">
      <c r="A140" s="2">
        <v>1897718.94938272</v>
      </c>
      <c r="B140" s="1" t="s">
        <v>2335</v>
      </c>
      <c r="C140" s="1" t="s">
        <v>2336</v>
      </c>
      <c r="D140" s="1" t="s">
        <v>3</v>
      </c>
      <c r="E140" s="1" t="s">
        <v>68</v>
      </c>
      <c r="F140" s="1" t="s">
        <v>5</v>
      </c>
      <c r="G140" s="1" t="s">
        <v>6</v>
      </c>
      <c r="H140" s="1" t="b">
        <v>1</v>
      </c>
      <c r="I140" s="1" t="s">
        <v>7</v>
      </c>
      <c r="J140" s="1" t="s">
        <v>8</v>
      </c>
      <c r="K140" s="1">
        <v>2015</v>
      </c>
      <c r="L140" s="7">
        <v>1042</v>
      </c>
      <c r="M140" s="7">
        <v>208</v>
      </c>
      <c r="N140" s="2">
        <v>270</v>
      </c>
      <c r="O140" s="1">
        <v>2</v>
      </c>
      <c r="P140" s="1" t="str">
        <f>IF(Table1[[#This Row],[PRICE]]&lt;500,"&lt; $500",IF(AND(Table1[[#This Row],[PRICE]]&lt;1000,Table1[[#This Row],[PRICE]]&gt;=500),"$500-$1000",IF(AND(Table1[[#This Row],[PRICE]]&gt;1000,Table1[[#This Row],[PRICE]]&lt;=1500)," $1000-$1500",IF(AND(Table1[[#This Row],[PRICE]]&gt;1500,Table1[[#This Row],[PRICE]]&lt;=2000)," $1500-$2000","&gt;$2000"))))</f>
        <v xml:space="preserve"> $1000-$1500</v>
      </c>
      <c r="Q140" s="1" t="str">
        <f t="shared" si="2"/>
        <v xml:space="preserve"> &gt;200</v>
      </c>
    </row>
    <row r="141" spans="1:17" x14ac:dyDescent="0.45">
      <c r="A141" s="2">
        <v>3401079.5493827201</v>
      </c>
      <c r="B141" s="1" t="s">
        <v>6207</v>
      </c>
      <c r="C141" s="1" t="s">
        <v>6208</v>
      </c>
      <c r="D141" s="1" t="s">
        <v>11</v>
      </c>
      <c r="E141" s="1" t="s">
        <v>23</v>
      </c>
      <c r="F141" s="1" t="s">
        <v>5</v>
      </c>
      <c r="G141" s="1" t="s">
        <v>6</v>
      </c>
      <c r="H141" s="1" t="b">
        <v>0</v>
      </c>
      <c r="I141" s="1" t="s">
        <v>18</v>
      </c>
      <c r="J141" s="1" t="s">
        <v>8</v>
      </c>
      <c r="K141" s="1">
        <v>2015</v>
      </c>
      <c r="L141" s="7">
        <v>691</v>
      </c>
      <c r="M141" s="7">
        <v>138</v>
      </c>
      <c r="N141" s="2">
        <v>270</v>
      </c>
      <c r="O141" s="1">
        <v>4</v>
      </c>
      <c r="P141" s="1" t="str">
        <f>IF(Table1[[#This Row],[PRICE]]&lt;500,"&lt; $500",IF(AND(Table1[[#This Row],[PRICE]]&lt;1000,Table1[[#This Row],[PRICE]]&gt;=500),"$500-$1000",IF(AND(Table1[[#This Row],[PRICE]]&gt;1000,Table1[[#This Row],[PRICE]]&lt;=1500)," $1000-$1500",IF(AND(Table1[[#This Row],[PRICE]]&gt;1500,Table1[[#This Row],[PRICE]]&lt;=2000)," $1500-$2000","&gt;$2000"))))</f>
        <v>$500-$1000</v>
      </c>
      <c r="Q141" s="1" t="str">
        <f t="shared" si="2"/>
        <v xml:space="preserve"> &gt;200</v>
      </c>
    </row>
    <row r="142" spans="1:17" x14ac:dyDescent="0.45">
      <c r="A142" s="2">
        <v>1594506.2493827201</v>
      </c>
      <c r="B142" s="1" t="s">
        <v>1418</v>
      </c>
      <c r="C142" s="1" t="s">
        <v>1419</v>
      </c>
      <c r="D142" s="1" t="s">
        <v>11</v>
      </c>
      <c r="E142" s="1" t="s">
        <v>50</v>
      </c>
      <c r="F142" s="1" t="s">
        <v>5</v>
      </c>
      <c r="G142" s="1" t="s">
        <v>6</v>
      </c>
      <c r="H142" s="1" t="b">
        <v>1</v>
      </c>
      <c r="I142" s="1" t="s">
        <v>7</v>
      </c>
      <c r="J142" s="1" t="s">
        <v>14</v>
      </c>
      <c r="K142" s="1">
        <v>2010</v>
      </c>
      <c r="L142" s="7">
        <v>900</v>
      </c>
      <c r="M142" s="7">
        <v>180</v>
      </c>
      <c r="N142" s="2">
        <v>269</v>
      </c>
      <c r="O142" s="1">
        <v>3</v>
      </c>
      <c r="P142" s="1" t="str">
        <f>IF(Table1[[#This Row],[PRICE]]&lt;500,"&lt; $500",IF(AND(Table1[[#This Row],[PRICE]]&lt;1000,Table1[[#This Row],[PRICE]]&gt;=500),"$500-$1000",IF(AND(Table1[[#This Row],[PRICE]]&gt;1000,Table1[[#This Row],[PRICE]]&lt;=1500)," $1000-$1500",IF(AND(Table1[[#This Row],[PRICE]]&gt;1500,Table1[[#This Row],[PRICE]]&lt;=2000)," $1500-$2000","&gt;$2000"))))</f>
        <v>$500-$1000</v>
      </c>
      <c r="Q142" s="1" t="str">
        <f t="shared" si="2"/>
        <v xml:space="preserve"> &gt;200</v>
      </c>
    </row>
    <row r="143" spans="1:17" x14ac:dyDescent="0.45">
      <c r="A143" s="2">
        <v>1523811.84938272</v>
      </c>
      <c r="B143" s="1" t="s">
        <v>1227</v>
      </c>
      <c r="C143" s="1" t="s">
        <v>463</v>
      </c>
      <c r="D143" s="1" t="s">
        <v>3</v>
      </c>
      <c r="E143" s="1" t="s">
        <v>29</v>
      </c>
      <c r="F143" s="1" t="s">
        <v>5</v>
      </c>
      <c r="G143" s="1" t="s">
        <v>6</v>
      </c>
      <c r="H143" s="1" t="b">
        <v>0</v>
      </c>
      <c r="I143" s="1" t="s">
        <v>7</v>
      </c>
      <c r="J143" s="1" t="s">
        <v>14</v>
      </c>
      <c r="K143" s="1">
        <v>2014</v>
      </c>
      <c r="L143" s="7">
        <v>296</v>
      </c>
      <c r="M143" s="7">
        <v>59</v>
      </c>
      <c r="N143" s="2">
        <v>268</v>
      </c>
      <c r="O143" s="1">
        <v>2</v>
      </c>
      <c r="P143" s="1" t="str">
        <f>IF(Table1[[#This Row],[PRICE]]&lt;500,"&lt; $500",IF(AND(Table1[[#This Row],[PRICE]]&lt;1000,Table1[[#This Row],[PRICE]]&gt;=500),"$500-$1000",IF(AND(Table1[[#This Row],[PRICE]]&gt;1000,Table1[[#This Row],[PRICE]]&lt;=1500)," $1000-$1500",IF(AND(Table1[[#This Row],[PRICE]]&gt;1500,Table1[[#This Row],[PRICE]]&lt;=2000)," $1500-$2000","&gt;$2000"))))</f>
        <v>&lt; $500</v>
      </c>
      <c r="Q143" s="1" t="str">
        <f t="shared" si="2"/>
        <v xml:space="preserve"> &gt;200</v>
      </c>
    </row>
    <row r="144" spans="1:17" x14ac:dyDescent="0.45">
      <c r="A144" s="2">
        <v>2021434.14938272</v>
      </c>
      <c r="B144" s="1" t="s">
        <v>2676</v>
      </c>
      <c r="C144" s="1" t="s">
        <v>2677</v>
      </c>
      <c r="D144" s="1" t="s">
        <v>3</v>
      </c>
      <c r="E144" s="1" t="s">
        <v>20</v>
      </c>
      <c r="F144" s="1" t="s">
        <v>5</v>
      </c>
      <c r="G144" s="1" t="s">
        <v>6</v>
      </c>
      <c r="H144" s="1" t="b">
        <v>1</v>
      </c>
      <c r="I144" s="1" t="s">
        <v>18</v>
      </c>
      <c r="J144" s="1" t="s">
        <v>14</v>
      </c>
      <c r="K144" s="1">
        <v>2011</v>
      </c>
      <c r="L144" s="7">
        <v>996</v>
      </c>
      <c r="M144" s="7">
        <v>199</v>
      </c>
      <c r="N144" s="2">
        <v>267</v>
      </c>
      <c r="O144" s="1">
        <v>2</v>
      </c>
      <c r="P144" s="1" t="str">
        <f>IF(Table1[[#This Row],[PRICE]]&lt;500,"&lt; $500",IF(AND(Table1[[#This Row],[PRICE]]&lt;1000,Table1[[#This Row],[PRICE]]&gt;=500),"$500-$1000",IF(AND(Table1[[#This Row],[PRICE]]&gt;1000,Table1[[#This Row],[PRICE]]&lt;=1500)," $1000-$1500",IF(AND(Table1[[#This Row],[PRICE]]&gt;1500,Table1[[#This Row],[PRICE]]&lt;=2000)," $1500-$2000","&gt;$2000"))))</f>
        <v>$500-$1000</v>
      </c>
      <c r="Q144" s="1" t="str">
        <f t="shared" si="2"/>
        <v xml:space="preserve"> &gt;200</v>
      </c>
    </row>
    <row r="145" spans="1:17" x14ac:dyDescent="0.45">
      <c r="A145" s="2">
        <v>3301113.2493827199</v>
      </c>
      <c r="B145" s="1" t="s">
        <v>5959</v>
      </c>
      <c r="C145" s="1" t="s">
        <v>25</v>
      </c>
      <c r="D145" s="1" t="s">
        <v>11</v>
      </c>
      <c r="E145" s="1" t="s">
        <v>109</v>
      </c>
      <c r="F145" s="1" t="s">
        <v>5</v>
      </c>
      <c r="G145" s="1" t="s">
        <v>6</v>
      </c>
      <c r="H145" s="1" t="b">
        <v>1</v>
      </c>
      <c r="I145" s="1" t="s">
        <v>7</v>
      </c>
      <c r="J145" s="1" t="s">
        <v>8</v>
      </c>
      <c r="K145" s="1">
        <v>2010</v>
      </c>
      <c r="L145" s="7">
        <v>492</v>
      </c>
      <c r="M145" s="7">
        <v>98</v>
      </c>
      <c r="N145" s="2">
        <v>267</v>
      </c>
      <c r="O145" s="1">
        <v>4</v>
      </c>
      <c r="P145" s="1" t="str">
        <f>IF(Table1[[#This Row],[PRICE]]&lt;500,"&lt; $500",IF(AND(Table1[[#This Row],[PRICE]]&lt;1000,Table1[[#This Row],[PRICE]]&gt;=500),"$500-$1000",IF(AND(Table1[[#This Row],[PRICE]]&gt;1000,Table1[[#This Row],[PRICE]]&lt;=1500)," $1000-$1500",IF(AND(Table1[[#This Row],[PRICE]]&gt;1500,Table1[[#This Row],[PRICE]]&lt;=2000)," $1500-$2000","&gt;$2000"))))</f>
        <v>&lt; $500</v>
      </c>
      <c r="Q145" s="1" t="str">
        <f t="shared" si="2"/>
        <v xml:space="preserve"> &gt;200</v>
      </c>
    </row>
    <row r="146" spans="1:17" x14ac:dyDescent="0.45">
      <c r="A146" s="2">
        <v>1666305.2493827201</v>
      </c>
      <c r="B146" s="1" t="s">
        <v>1648</v>
      </c>
      <c r="C146" s="1" t="s">
        <v>1649</v>
      </c>
      <c r="D146" s="1" t="s">
        <v>11</v>
      </c>
      <c r="E146" s="1" t="s">
        <v>17</v>
      </c>
      <c r="F146" s="1" t="s">
        <v>5</v>
      </c>
      <c r="G146" s="1" t="s">
        <v>6</v>
      </c>
      <c r="H146" s="1" t="b">
        <v>0</v>
      </c>
      <c r="I146" s="1" t="s">
        <v>7</v>
      </c>
      <c r="J146" s="1" t="s">
        <v>14</v>
      </c>
      <c r="K146" s="1">
        <v>2020</v>
      </c>
      <c r="L146" s="7">
        <v>1078</v>
      </c>
      <c r="M146" s="7">
        <v>216</v>
      </c>
      <c r="N146" s="2">
        <v>266</v>
      </c>
      <c r="O146" s="1">
        <v>5</v>
      </c>
      <c r="P146" s="1" t="str">
        <f>IF(Table1[[#This Row],[PRICE]]&lt;500,"&lt; $500",IF(AND(Table1[[#This Row],[PRICE]]&lt;1000,Table1[[#This Row],[PRICE]]&gt;=500),"$500-$1000",IF(AND(Table1[[#This Row],[PRICE]]&gt;1000,Table1[[#This Row],[PRICE]]&lt;=1500)," $1000-$1500",IF(AND(Table1[[#This Row],[PRICE]]&gt;1500,Table1[[#This Row],[PRICE]]&lt;=2000)," $1500-$2000","&gt;$2000"))))</f>
        <v xml:space="preserve"> $1000-$1500</v>
      </c>
      <c r="Q146" s="1" t="str">
        <f t="shared" si="2"/>
        <v xml:space="preserve"> &gt;200</v>
      </c>
    </row>
    <row r="147" spans="1:17" x14ac:dyDescent="0.45">
      <c r="A147" s="2">
        <v>2737767.2493827199</v>
      </c>
      <c r="B147" s="1" t="s">
        <v>4561</v>
      </c>
      <c r="C147" s="1" t="s">
        <v>4562</v>
      </c>
      <c r="D147" s="1" t="s">
        <v>3</v>
      </c>
      <c r="E147" s="1" t="s">
        <v>220</v>
      </c>
      <c r="F147" s="1" t="s">
        <v>5</v>
      </c>
      <c r="G147" s="1" t="s">
        <v>6</v>
      </c>
      <c r="H147" s="1" t="b">
        <v>1</v>
      </c>
      <c r="I147" s="1" t="s">
        <v>13</v>
      </c>
      <c r="J147" s="1" t="s">
        <v>14</v>
      </c>
      <c r="K147" s="1">
        <v>2010</v>
      </c>
      <c r="L147" s="7">
        <v>864</v>
      </c>
      <c r="M147" s="7">
        <v>173</v>
      </c>
      <c r="N147" s="2">
        <v>266</v>
      </c>
      <c r="O147" s="1">
        <v>3</v>
      </c>
      <c r="P147" s="1" t="str">
        <f>IF(Table1[[#This Row],[PRICE]]&lt;500,"&lt; $500",IF(AND(Table1[[#This Row],[PRICE]]&lt;1000,Table1[[#This Row],[PRICE]]&gt;=500),"$500-$1000",IF(AND(Table1[[#This Row],[PRICE]]&gt;1000,Table1[[#This Row],[PRICE]]&lt;=1500)," $1000-$1500",IF(AND(Table1[[#This Row],[PRICE]]&gt;1500,Table1[[#This Row],[PRICE]]&lt;=2000)," $1500-$2000","&gt;$2000"))))</f>
        <v>$500-$1000</v>
      </c>
      <c r="Q147" s="1" t="str">
        <f t="shared" si="2"/>
        <v xml:space="preserve"> &gt;200</v>
      </c>
    </row>
    <row r="148" spans="1:17" x14ac:dyDescent="0.45">
      <c r="A148" s="2">
        <v>1508899.7493827201</v>
      </c>
      <c r="B148" s="1" t="s">
        <v>1199</v>
      </c>
      <c r="C148" s="1" t="s">
        <v>539</v>
      </c>
      <c r="D148" s="1" t="s">
        <v>11</v>
      </c>
      <c r="E148" s="1" t="s">
        <v>86</v>
      </c>
      <c r="F148" s="1" t="s">
        <v>5</v>
      </c>
      <c r="G148" s="1" t="s">
        <v>6</v>
      </c>
      <c r="H148" s="1" t="b">
        <v>0</v>
      </c>
      <c r="I148" s="1" t="s">
        <v>13</v>
      </c>
      <c r="J148" s="1" t="s">
        <v>14</v>
      </c>
      <c r="K148" s="1">
        <v>2018</v>
      </c>
      <c r="L148" s="7">
        <v>944</v>
      </c>
      <c r="M148" s="7">
        <v>189</v>
      </c>
      <c r="N148" s="2">
        <v>265</v>
      </c>
      <c r="O148" s="1">
        <v>1</v>
      </c>
      <c r="P148" s="1" t="str">
        <f>IF(Table1[[#This Row],[PRICE]]&lt;500,"&lt; $500",IF(AND(Table1[[#This Row],[PRICE]]&lt;1000,Table1[[#This Row],[PRICE]]&gt;=500),"$500-$1000",IF(AND(Table1[[#This Row],[PRICE]]&gt;1000,Table1[[#This Row],[PRICE]]&lt;=1500)," $1000-$1500",IF(AND(Table1[[#This Row],[PRICE]]&gt;1500,Table1[[#This Row],[PRICE]]&lt;=2000)," $1500-$2000","&gt;$2000"))))</f>
        <v>$500-$1000</v>
      </c>
      <c r="Q148" s="1" t="str">
        <f t="shared" si="2"/>
        <v xml:space="preserve"> &gt;200</v>
      </c>
    </row>
    <row r="149" spans="1:17" x14ac:dyDescent="0.45">
      <c r="A149" s="2">
        <v>3992040.5493827201</v>
      </c>
      <c r="B149" s="1" t="s">
        <v>7617</v>
      </c>
      <c r="C149" s="1" t="s">
        <v>7618</v>
      </c>
      <c r="D149" s="1" t="s">
        <v>11</v>
      </c>
      <c r="E149" s="1" t="s">
        <v>23</v>
      </c>
      <c r="F149" s="1" t="s">
        <v>5</v>
      </c>
      <c r="G149" s="1" t="s">
        <v>6</v>
      </c>
      <c r="H149" s="1" t="b">
        <v>0</v>
      </c>
      <c r="I149" s="1" t="s">
        <v>18</v>
      </c>
      <c r="J149" s="1" t="s">
        <v>8</v>
      </c>
      <c r="K149" s="1">
        <v>2015</v>
      </c>
      <c r="L149" s="7">
        <v>294</v>
      </c>
      <c r="M149" s="7">
        <v>59</v>
      </c>
      <c r="N149" s="2">
        <v>265</v>
      </c>
      <c r="O149" s="1">
        <v>2</v>
      </c>
      <c r="P149" s="1" t="str">
        <f>IF(Table1[[#This Row],[PRICE]]&lt;500,"&lt; $500",IF(AND(Table1[[#This Row],[PRICE]]&lt;1000,Table1[[#This Row],[PRICE]]&gt;=500),"$500-$1000",IF(AND(Table1[[#This Row],[PRICE]]&gt;1000,Table1[[#This Row],[PRICE]]&lt;=1500)," $1000-$1500",IF(AND(Table1[[#This Row],[PRICE]]&gt;1500,Table1[[#This Row],[PRICE]]&lt;=2000)," $1500-$2000","&gt;$2000"))))</f>
        <v>&lt; $500</v>
      </c>
      <c r="Q149" s="1" t="str">
        <f t="shared" si="2"/>
        <v xml:space="preserve"> &gt;200</v>
      </c>
    </row>
    <row r="150" spans="1:17" x14ac:dyDescent="0.45">
      <c r="A150" s="2">
        <v>3135423.2493827199</v>
      </c>
      <c r="B150" s="1" t="s">
        <v>5545</v>
      </c>
      <c r="C150" s="1" t="s">
        <v>5546</v>
      </c>
      <c r="D150" s="1" t="s">
        <v>11</v>
      </c>
      <c r="E150" s="1" t="s">
        <v>33</v>
      </c>
      <c r="F150" s="1" t="s">
        <v>5</v>
      </c>
      <c r="G150" s="1" t="s">
        <v>6</v>
      </c>
      <c r="H150" s="1" t="b">
        <v>1</v>
      </c>
      <c r="I150" s="1" t="s">
        <v>7</v>
      </c>
      <c r="J150" s="1" t="s">
        <v>8</v>
      </c>
      <c r="K150" s="1">
        <v>2010</v>
      </c>
      <c r="L150" s="7">
        <v>849</v>
      </c>
      <c r="M150" s="7">
        <v>170</v>
      </c>
      <c r="N150" s="2">
        <v>263</v>
      </c>
      <c r="O150" s="1">
        <v>3</v>
      </c>
      <c r="P150" s="1" t="str">
        <f>IF(Table1[[#This Row],[PRICE]]&lt;500,"&lt; $500",IF(AND(Table1[[#This Row],[PRICE]]&lt;1000,Table1[[#This Row],[PRICE]]&gt;=500),"$500-$1000",IF(AND(Table1[[#This Row],[PRICE]]&gt;1000,Table1[[#This Row],[PRICE]]&lt;=1500)," $1000-$1500",IF(AND(Table1[[#This Row],[PRICE]]&gt;1500,Table1[[#This Row],[PRICE]]&lt;=2000)," $1500-$2000","&gt;$2000"))))</f>
        <v>$500-$1000</v>
      </c>
      <c r="Q150" s="1" t="str">
        <f t="shared" si="2"/>
        <v xml:space="preserve"> &gt;200</v>
      </c>
    </row>
    <row r="151" spans="1:17" x14ac:dyDescent="0.45">
      <c r="A151" s="2">
        <v>1621568.94938272</v>
      </c>
      <c r="B151" s="1" t="s">
        <v>1502</v>
      </c>
      <c r="C151" s="1" t="s">
        <v>1503</v>
      </c>
      <c r="D151" s="1" t="s">
        <v>11</v>
      </c>
      <c r="E151" s="1" t="s">
        <v>109</v>
      </c>
      <c r="F151" s="1" t="s">
        <v>5</v>
      </c>
      <c r="G151" s="1" t="s">
        <v>6</v>
      </c>
      <c r="H151" s="1" t="b">
        <v>0</v>
      </c>
      <c r="I151" s="1" t="s">
        <v>7</v>
      </c>
      <c r="J151" s="1" t="s">
        <v>14</v>
      </c>
      <c r="K151" s="1">
        <v>2012</v>
      </c>
      <c r="L151" s="7">
        <v>794</v>
      </c>
      <c r="M151" s="7">
        <v>159</v>
      </c>
      <c r="N151" s="2">
        <v>261</v>
      </c>
      <c r="O151" s="1">
        <v>4</v>
      </c>
      <c r="P151" s="1" t="str">
        <f>IF(Table1[[#This Row],[PRICE]]&lt;500,"&lt; $500",IF(AND(Table1[[#This Row],[PRICE]]&lt;1000,Table1[[#This Row],[PRICE]]&gt;=500),"$500-$1000",IF(AND(Table1[[#This Row],[PRICE]]&gt;1000,Table1[[#This Row],[PRICE]]&lt;=1500)," $1000-$1500",IF(AND(Table1[[#This Row],[PRICE]]&gt;1500,Table1[[#This Row],[PRICE]]&lt;=2000)," $1500-$2000","&gt;$2000"))))</f>
        <v>$500-$1000</v>
      </c>
      <c r="Q151" s="1" t="str">
        <f t="shared" si="2"/>
        <v xml:space="preserve"> &gt;200</v>
      </c>
    </row>
    <row r="152" spans="1:17" x14ac:dyDescent="0.45">
      <c r="A152" s="2">
        <v>1783392.84938272</v>
      </c>
      <c r="B152" s="1" t="s">
        <v>2008</v>
      </c>
      <c r="C152" s="1" t="s">
        <v>806</v>
      </c>
      <c r="D152" s="1" t="s">
        <v>11</v>
      </c>
      <c r="E152" s="1" t="s">
        <v>79</v>
      </c>
      <c r="F152" s="1" t="s">
        <v>5</v>
      </c>
      <c r="G152" s="1" t="s">
        <v>6</v>
      </c>
      <c r="H152" s="1" t="b">
        <v>1</v>
      </c>
      <c r="I152" s="1" t="s">
        <v>13</v>
      </c>
      <c r="J152" s="1" t="s">
        <v>8</v>
      </c>
      <c r="K152" s="1">
        <v>2015</v>
      </c>
      <c r="L152" s="7">
        <v>754</v>
      </c>
      <c r="M152" s="7">
        <v>151</v>
      </c>
      <c r="N152" s="2">
        <v>261</v>
      </c>
      <c r="O152" s="1">
        <v>5</v>
      </c>
      <c r="P152" s="1" t="str">
        <f>IF(Table1[[#This Row],[PRICE]]&lt;500,"&lt; $500",IF(AND(Table1[[#This Row],[PRICE]]&lt;1000,Table1[[#This Row],[PRICE]]&gt;=500),"$500-$1000",IF(AND(Table1[[#This Row],[PRICE]]&gt;1000,Table1[[#This Row],[PRICE]]&lt;=1500)," $1000-$1500",IF(AND(Table1[[#This Row],[PRICE]]&gt;1500,Table1[[#This Row],[PRICE]]&lt;=2000)," $1500-$2000","&gt;$2000"))))</f>
        <v>$500-$1000</v>
      </c>
      <c r="Q152" s="1" t="str">
        <f t="shared" si="2"/>
        <v xml:space="preserve"> &gt;200</v>
      </c>
    </row>
    <row r="153" spans="1:17" x14ac:dyDescent="0.45">
      <c r="A153" s="2">
        <v>2774771.34938272</v>
      </c>
      <c r="B153" s="1" t="s">
        <v>4655</v>
      </c>
      <c r="C153" s="1" t="s">
        <v>1700</v>
      </c>
      <c r="D153" s="1" t="s">
        <v>11</v>
      </c>
      <c r="E153" s="1" t="s">
        <v>86</v>
      </c>
      <c r="F153" s="1" t="s">
        <v>5</v>
      </c>
      <c r="G153" s="1" t="s">
        <v>6</v>
      </c>
      <c r="H153" s="1" t="b">
        <v>0</v>
      </c>
      <c r="I153" s="1" t="s">
        <v>18</v>
      </c>
      <c r="J153" s="1" t="s">
        <v>14</v>
      </c>
      <c r="K153" s="1">
        <v>2018</v>
      </c>
      <c r="L153" s="7">
        <v>1148</v>
      </c>
      <c r="M153" s="7">
        <v>230</v>
      </c>
      <c r="N153" s="2">
        <v>261</v>
      </c>
      <c r="O153" s="1">
        <v>4</v>
      </c>
      <c r="P153" s="1" t="str">
        <f>IF(Table1[[#This Row],[PRICE]]&lt;500,"&lt; $500",IF(AND(Table1[[#This Row],[PRICE]]&lt;1000,Table1[[#This Row],[PRICE]]&gt;=500),"$500-$1000",IF(AND(Table1[[#This Row],[PRICE]]&gt;1000,Table1[[#This Row],[PRICE]]&lt;=1500)," $1000-$1500",IF(AND(Table1[[#This Row],[PRICE]]&gt;1500,Table1[[#This Row],[PRICE]]&lt;=2000)," $1500-$2000","&gt;$2000"))))</f>
        <v xml:space="preserve"> $1000-$1500</v>
      </c>
      <c r="Q153" s="1" t="str">
        <f t="shared" si="2"/>
        <v xml:space="preserve"> &gt;200</v>
      </c>
    </row>
    <row r="154" spans="1:17" x14ac:dyDescent="0.45">
      <c r="A154" s="2">
        <v>1011277</v>
      </c>
      <c r="B154" s="1" t="s">
        <v>57</v>
      </c>
      <c r="C154" s="1" t="s">
        <v>28</v>
      </c>
      <c r="D154" s="1" t="s">
        <v>11</v>
      </c>
      <c r="E154" s="1" t="s">
        <v>58</v>
      </c>
      <c r="F154" s="1" t="s">
        <v>5</v>
      </c>
      <c r="G154" s="1" t="s">
        <v>6</v>
      </c>
      <c r="H154" s="1" t="b">
        <v>1</v>
      </c>
      <c r="I154" s="1" t="s">
        <v>13</v>
      </c>
      <c r="J154" s="1" t="s">
        <v>8</v>
      </c>
      <c r="K154" s="1">
        <v>2014</v>
      </c>
      <c r="L154" s="7">
        <v>460</v>
      </c>
      <c r="M154" s="7">
        <v>109</v>
      </c>
      <c r="N154" s="2">
        <v>260</v>
      </c>
      <c r="O154" s="1">
        <v>3</v>
      </c>
      <c r="P154" s="1" t="str">
        <f>IF(Table1[[#This Row],[PRICE]]&lt;500,"&lt; $500",IF(AND(Table1[[#This Row],[PRICE]]&lt;1000,Table1[[#This Row],[PRICE]]&gt;=500),"$500-$1000",IF(AND(Table1[[#This Row],[PRICE]]&gt;1000,Table1[[#This Row],[PRICE]]&lt;=1500)," $1000-$1500",IF(AND(Table1[[#This Row],[PRICE]]&gt;1500,Table1[[#This Row],[PRICE]]&lt;=2000)," $1500-$2000","&gt;$2000"))))</f>
        <v>&lt; $500</v>
      </c>
      <c r="Q154" s="1" t="str">
        <f t="shared" si="2"/>
        <v xml:space="preserve"> &gt;200</v>
      </c>
    </row>
    <row r="155" spans="1:17" x14ac:dyDescent="0.45">
      <c r="A155" s="2">
        <v>1073135.0493827199</v>
      </c>
      <c r="B155" s="1" t="s">
        <v>251</v>
      </c>
      <c r="C155" s="1" t="s">
        <v>124</v>
      </c>
      <c r="D155" s="1" t="s">
        <v>3</v>
      </c>
      <c r="E155" s="1" t="s">
        <v>20</v>
      </c>
      <c r="F155" s="1" t="s">
        <v>5</v>
      </c>
      <c r="G155" s="1" t="s">
        <v>6</v>
      </c>
      <c r="H155" s="1" t="b">
        <v>0</v>
      </c>
      <c r="I155" s="1" t="s">
        <v>13</v>
      </c>
      <c r="J155" s="1" t="s">
        <v>8</v>
      </c>
      <c r="K155" s="1">
        <v>2018</v>
      </c>
      <c r="L155" s="7">
        <v>930</v>
      </c>
      <c r="M155" s="7">
        <v>186</v>
      </c>
      <c r="N155" s="2">
        <v>260</v>
      </c>
      <c r="O155" s="1">
        <v>4</v>
      </c>
      <c r="P155" s="1" t="str">
        <f>IF(Table1[[#This Row],[PRICE]]&lt;500,"&lt; $500",IF(AND(Table1[[#This Row],[PRICE]]&lt;1000,Table1[[#This Row],[PRICE]]&gt;=500),"$500-$1000",IF(AND(Table1[[#This Row],[PRICE]]&gt;1000,Table1[[#This Row],[PRICE]]&lt;=1500)," $1000-$1500",IF(AND(Table1[[#This Row],[PRICE]]&gt;1500,Table1[[#This Row],[PRICE]]&lt;=2000)," $1500-$2000","&gt;$2000"))))</f>
        <v>$500-$1000</v>
      </c>
      <c r="Q155" s="1" t="str">
        <f t="shared" si="2"/>
        <v xml:space="preserve"> &gt;200</v>
      </c>
    </row>
    <row r="156" spans="1:17" x14ac:dyDescent="0.45">
      <c r="A156" s="2">
        <v>1957367.34938272</v>
      </c>
      <c r="B156" s="1" t="s">
        <v>2509</v>
      </c>
      <c r="C156" s="1" t="s">
        <v>60</v>
      </c>
      <c r="D156" s="1" t="s">
        <v>11</v>
      </c>
      <c r="E156" s="1" t="s">
        <v>109</v>
      </c>
      <c r="F156" s="1" t="s">
        <v>5</v>
      </c>
      <c r="G156" s="1" t="s">
        <v>6</v>
      </c>
      <c r="H156" s="1" t="b">
        <v>0</v>
      </c>
      <c r="I156" s="1" t="s">
        <v>18</v>
      </c>
      <c r="J156" s="1" t="s">
        <v>14</v>
      </c>
      <c r="K156" s="1">
        <v>2019</v>
      </c>
      <c r="L156" s="7">
        <v>541</v>
      </c>
      <c r="M156" s="7">
        <v>108</v>
      </c>
      <c r="N156" s="2">
        <v>260</v>
      </c>
      <c r="O156" s="1">
        <v>2</v>
      </c>
      <c r="P156" s="1" t="str">
        <f>IF(Table1[[#This Row],[PRICE]]&lt;500,"&lt; $500",IF(AND(Table1[[#This Row],[PRICE]]&lt;1000,Table1[[#This Row],[PRICE]]&gt;=500),"$500-$1000",IF(AND(Table1[[#This Row],[PRICE]]&gt;1000,Table1[[#This Row],[PRICE]]&lt;=1500)," $1000-$1500",IF(AND(Table1[[#This Row],[PRICE]]&gt;1500,Table1[[#This Row],[PRICE]]&lt;=2000)," $1500-$2000","&gt;$2000"))))</f>
        <v>$500-$1000</v>
      </c>
      <c r="Q156" s="1" t="str">
        <f t="shared" si="2"/>
        <v xml:space="preserve"> &gt;200</v>
      </c>
    </row>
    <row r="157" spans="1:17" x14ac:dyDescent="0.45">
      <c r="A157" s="2">
        <v>2541148.44938272</v>
      </c>
      <c r="B157" s="1" t="s">
        <v>8928</v>
      </c>
      <c r="C157" s="1" t="s">
        <v>55</v>
      </c>
      <c r="D157" s="1" t="s">
        <v>125</v>
      </c>
      <c r="E157" s="1" t="s">
        <v>391</v>
      </c>
      <c r="F157" s="1" t="s">
        <v>5</v>
      </c>
      <c r="G157" s="1" t="s">
        <v>6</v>
      </c>
      <c r="H157" s="1" t="b">
        <v>0</v>
      </c>
      <c r="I157" s="1" t="s">
        <v>7</v>
      </c>
      <c r="J157" s="1" t="s">
        <v>14</v>
      </c>
      <c r="K157" s="1">
        <v>2015</v>
      </c>
      <c r="L157" s="7">
        <v>333</v>
      </c>
      <c r="M157" s="7">
        <v>67</v>
      </c>
      <c r="N157" s="2">
        <v>260</v>
      </c>
      <c r="O157" s="1">
        <v>2</v>
      </c>
      <c r="P157" s="1" t="str">
        <f>IF(Table1[[#This Row],[PRICE]]&lt;500,"&lt; $500",IF(AND(Table1[[#This Row],[PRICE]]&lt;1000,Table1[[#This Row],[PRICE]]&gt;=500),"$500-$1000",IF(AND(Table1[[#This Row],[PRICE]]&gt;1000,Table1[[#This Row],[PRICE]]&lt;=1500)," $1000-$1500",IF(AND(Table1[[#This Row],[PRICE]]&gt;1500,Table1[[#This Row],[PRICE]]&lt;=2000)," $1500-$2000","&gt;$2000"))))</f>
        <v>&lt; $500</v>
      </c>
      <c r="Q157" s="1" t="str">
        <f t="shared" si="2"/>
        <v xml:space="preserve"> &gt;200</v>
      </c>
    </row>
    <row r="158" spans="1:17" x14ac:dyDescent="0.45">
      <c r="A158" s="2">
        <v>2991825.2493827199</v>
      </c>
      <c r="B158" s="1" t="s">
        <v>5195</v>
      </c>
      <c r="C158" s="1" t="s">
        <v>5196</v>
      </c>
      <c r="D158" s="1" t="s">
        <v>11</v>
      </c>
      <c r="E158" s="1" t="s">
        <v>109</v>
      </c>
      <c r="F158" s="1" t="s">
        <v>5</v>
      </c>
      <c r="G158" s="1" t="s">
        <v>6</v>
      </c>
      <c r="H158" s="1" t="b">
        <v>0</v>
      </c>
      <c r="I158" s="1" t="s">
        <v>18</v>
      </c>
      <c r="J158" s="1" t="s">
        <v>8</v>
      </c>
      <c r="K158" s="1">
        <v>2011</v>
      </c>
      <c r="L158" s="7">
        <v>1033</v>
      </c>
      <c r="M158" s="7">
        <v>207</v>
      </c>
      <c r="N158" s="2">
        <v>259</v>
      </c>
      <c r="O158" s="1">
        <v>5</v>
      </c>
      <c r="P158" s="1" t="str">
        <f>IF(Table1[[#This Row],[PRICE]]&lt;500,"&lt; $500",IF(AND(Table1[[#This Row],[PRICE]]&lt;1000,Table1[[#This Row],[PRICE]]&gt;=500),"$500-$1000",IF(AND(Table1[[#This Row],[PRICE]]&gt;1000,Table1[[#This Row],[PRICE]]&lt;=1500)," $1000-$1500",IF(AND(Table1[[#This Row],[PRICE]]&gt;1500,Table1[[#This Row],[PRICE]]&lt;=2000)," $1500-$2000","&gt;$2000"))))</f>
        <v xml:space="preserve"> $1000-$1500</v>
      </c>
      <c r="Q158" s="1" t="str">
        <f t="shared" si="2"/>
        <v xml:space="preserve"> &gt;200</v>
      </c>
    </row>
    <row r="159" spans="1:17" x14ac:dyDescent="0.45">
      <c r="A159" s="2">
        <v>4007504.94938272</v>
      </c>
      <c r="B159" s="1" t="s">
        <v>7653</v>
      </c>
      <c r="C159" s="1" t="s">
        <v>7654</v>
      </c>
      <c r="D159" s="1" t="s">
        <v>3</v>
      </c>
      <c r="E159" s="1" t="s">
        <v>29</v>
      </c>
      <c r="F159" s="1" t="s">
        <v>5</v>
      </c>
      <c r="G159" s="1" t="s">
        <v>6</v>
      </c>
      <c r="H159" s="1" t="b">
        <v>1</v>
      </c>
      <c r="I159" s="1" t="s">
        <v>13</v>
      </c>
      <c r="J159" s="1" t="s">
        <v>14</v>
      </c>
      <c r="K159" s="1">
        <v>2018</v>
      </c>
      <c r="L159" s="7">
        <v>1080</v>
      </c>
      <c r="M159" s="7">
        <v>216</v>
      </c>
      <c r="N159" s="2">
        <v>259</v>
      </c>
      <c r="O159" s="1">
        <v>1</v>
      </c>
      <c r="P159" s="1" t="str">
        <f>IF(Table1[[#This Row],[PRICE]]&lt;500,"&lt; $500",IF(AND(Table1[[#This Row],[PRICE]]&lt;1000,Table1[[#This Row],[PRICE]]&gt;=500),"$500-$1000",IF(AND(Table1[[#This Row],[PRICE]]&gt;1000,Table1[[#This Row],[PRICE]]&lt;=1500)," $1000-$1500",IF(AND(Table1[[#This Row],[PRICE]]&gt;1500,Table1[[#This Row],[PRICE]]&lt;=2000)," $1500-$2000","&gt;$2000"))))</f>
        <v xml:space="preserve"> $1000-$1500</v>
      </c>
      <c r="Q159" s="1" t="str">
        <f t="shared" si="2"/>
        <v xml:space="preserve"> &gt;200</v>
      </c>
    </row>
    <row r="160" spans="1:17" x14ac:dyDescent="0.45">
      <c r="A160" s="2">
        <v>1306205.64938272</v>
      </c>
      <c r="B160" s="1" t="s">
        <v>817</v>
      </c>
      <c r="C160" s="1" t="s">
        <v>205</v>
      </c>
      <c r="D160" s="1" t="s">
        <v>318</v>
      </c>
      <c r="E160" s="1" t="s">
        <v>818</v>
      </c>
      <c r="F160" s="1" t="s">
        <v>5</v>
      </c>
      <c r="G160" s="1" t="s">
        <v>6</v>
      </c>
      <c r="H160" s="1" t="b">
        <v>0</v>
      </c>
      <c r="I160" s="1" t="s">
        <v>13</v>
      </c>
      <c r="J160" s="1" t="s">
        <v>8</v>
      </c>
      <c r="K160" s="1">
        <v>2021</v>
      </c>
      <c r="L160" s="7">
        <v>581</v>
      </c>
      <c r="M160" s="7">
        <v>116</v>
      </c>
      <c r="N160" s="2">
        <v>258</v>
      </c>
      <c r="O160" s="1">
        <v>1</v>
      </c>
      <c r="P160" s="1" t="str">
        <f>IF(Table1[[#This Row],[PRICE]]&lt;500,"&lt; $500",IF(AND(Table1[[#This Row],[PRICE]]&lt;1000,Table1[[#This Row],[PRICE]]&gt;=500),"$500-$1000",IF(AND(Table1[[#This Row],[PRICE]]&gt;1000,Table1[[#This Row],[PRICE]]&lt;=1500)," $1000-$1500",IF(AND(Table1[[#This Row],[PRICE]]&gt;1500,Table1[[#This Row],[PRICE]]&lt;=2000)," $1500-$2000","&gt;$2000"))))</f>
        <v>$500-$1000</v>
      </c>
      <c r="Q160" s="1" t="str">
        <f t="shared" si="2"/>
        <v xml:space="preserve"> &gt;200</v>
      </c>
    </row>
    <row r="161" spans="1:17" x14ac:dyDescent="0.45">
      <c r="A161" s="2">
        <v>1309519.44938272</v>
      </c>
      <c r="B161" s="1" t="s">
        <v>825</v>
      </c>
      <c r="C161" s="1" t="s">
        <v>344</v>
      </c>
      <c r="D161" s="1" t="s">
        <v>125</v>
      </c>
      <c r="E161" s="1" t="s">
        <v>300</v>
      </c>
      <c r="F161" s="1" t="s">
        <v>5</v>
      </c>
      <c r="G161" s="1" t="s">
        <v>6</v>
      </c>
      <c r="H161" s="1" t="b">
        <v>0</v>
      </c>
      <c r="I161" s="1" t="s">
        <v>7</v>
      </c>
      <c r="J161" s="1" t="s">
        <v>8</v>
      </c>
      <c r="K161" s="1">
        <v>2015</v>
      </c>
      <c r="L161" s="7">
        <v>1924</v>
      </c>
      <c r="M161" s="7">
        <v>185</v>
      </c>
      <c r="N161" s="2">
        <v>258</v>
      </c>
      <c r="O161" s="1">
        <v>2</v>
      </c>
      <c r="P161" s="1" t="str">
        <f>IF(Table1[[#This Row],[PRICE]]&lt;500,"&lt; $500",IF(AND(Table1[[#This Row],[PRICE]]&lt;1000,Table1[[#This Row],[PRICE]]&gt;=500),"$500-$1000",IF(AND(Table1[[#This Row],[PRICE]]&gt;1000,Table1[[#This Row],[PRICE]]&lt;=1500)," $1000-$1500",IF(AND(Table1[[#This Row],[PRICE]]&gt;1500,Table1[[#This Row],[PRICE]]&lt;=2000)," $1500-$2000","&gt;$2000"))))</f>
        <v xml:space="preserve"> $1500-$2000</v>
      </c>
      <c r="Q161" s="1" t="str">
        <f t="shared" si="2"/>
        <v xml:space="preserve"> &gt;200</v>
      </c>
    </row>
    <row r="162" spans="1:17" x14ac:dyDescent="0.45">
      <c r="A162" s="2">
        <v>2662102.1493827198</v>
      </c>
      <c r="B162" s="1" t="s">
        <v>4371</v>
      </c>
      <c r="C162" s="1" t="s">
        <v>4372</v>
      </c>
      <c r="D162" s="1" t="s">
        <v>11</v>
      </c>
      <c r="E162" s="1" t="s">
        <v>36</v>
      </c>
      <c r="F162" s="1" t="s">
        <v>5</v>
      </c>
      <c r="G162" s="1" t="s">
        <v>6</v>
      </c>
      <c r="H162" s="1" t="b">
        <v>1</v>
      </c>
      <c r="I162" s="1" t="s">
        <v>13</v>
      </c>
      <c r="J162" s="1" t="s">
        <v>14</v>
      </c>
      <c r="K162" s="1">
        <v>2014</v>
      </c>
      <c r="L162" s="7">
        <v>981</v>
      </c>
      <c r="M162" s="7">
        <v>196</v>
      </c>
      <c r="N162" s="2">
        <v>258</v>
      </c>
      <c r="O162" s="1">
        <v>1</v>
      </c>
      <c r="P162" s="1" t="str">
        <f>IF(Table1[[#This Row],[PRICE]]&lt;500,"&lt; $500",IF(AND(Table1[[#This Row],[PRICE]]&lt;1000,Table1[[#This Row],[PRICE]]&gt;=500),"$500-$1000",IF(AND(Table1[[#This Row],[PRICE]]&gt;1000,Table1[[#This Row],[PRICE]]&lt;=1500)," $1000-$1500",IF(AND(Table1[[#This Row],[PRICE]]&gt;1500,Table1[[#This Row],[PRICE]]&lt;=2000)," $1500-$2000","&gt;$2000"))))</f>
        <v>$500-$1000</v>
      </c>
      <c r="Q162" s="1" t="str">
        <f t="shared" si="2"/>
        <v xml:space="preserve"> &gt;200</v>
      </c>
    </row>
    <row r="163" spans="1:17" x14ac:dyDescent="0.45">
      <c r="A163" s="2">
        <v>3449681.94938272</v>
      </c>
      <c r="B163" s="1" t="s">
        <v>6324</v>
      </c>
      <c r="C163" s="1" t="s">
        <v>6325</v>
      </c>
      <c r="D163" s="1" t="s">
        <v>11</v>
      </c>
      <c r="E163" s="1" t="s">
        <v>33</v>
      </c>
      <c r="F163" s="1" t="s">
        <v>5</v>
      </c>
      <c r="G163" s="1" t="s">
        <v>6</v>
      </c>
      <c r="H163" s="1" t="b">
        <v>0</v>
      </c>
      <c r="I163" s="1" t="s">
        <v>18</v>
      </c>
      <c r="J163" s="1" t="s">
        <v>8</v>
      </c>
      <c r="K163" s="1">
        <v>2012</v>
      </c>
      <c r="L163" s="7">
        <v>525</v>
      </c>
      <c r="M163" s="7">
        <v>105</v>
      </c>
      <c r="N163" s="2">
        <v>257</v>
      </c>
      <c r="O163" s="1">
        <v>5</v>
      </c>
      <c r="P163" s="1" t="str">
        <f>IF(Table1[[#This Row],[PRICE]]&lt;500,"&lt; $500",IF(AND(Table1[[#This Row],[PRICE]]&lt;1000,Table1[[#This Row],[PRICE]]&gt;=500),"$500-$1000",IF(AND(Table1[[#This Row],[PRICE]]&gt;1000,Table1[[#This Row],[PRICE]]&lt;=1500)," $1000-$1500",IF(AND(Table1[[#This Row],[PRICE]]&gt;1500,Table1[[#This Row],[PRICE]]&lt;=2000)," $1500-$2000","&gt;$2000"))))</f>
        <v>$500-$1000</v>
      </c>
      <c r="Q163" s="1" t="str">
        <f t="shared" si="2"/>
        <v xml:space="preserve"> &gt;200</v>
      </c>
    </row>
    <row r="164" spans="1:17" x14ac:dyDescent="0.45">
      <c r="A164" s="2">
        <v>3603221.34938272</v>
      </c>
      <c r="B164" s="1" t="s">
        <v>6688</v>
      </c>
      <c r="C164" s="1" t="s">
        <v>1499</v>
      </c>
      <c r="D164" s="1" t="s">
        <v>3</v>
      </c>
      <c r="E164" s="1" t="s">
        <v>53</v>
      </c>
      <c r="F164" s="1" t="s">
        <v>5</v>
      </c>
      <c r="G164" s="1" t="s">
        <v>6</v>
      </c>
      <c r="H164" s="1" t="b">
        <v>0</v>
      </c>
      <c r="I164" s="1" t="s">
        <v>18</v>
      </c>
      <c r="J164" s="1" t="s">
        <v>14</v>
      </c>
      <c r="K164" s="1">
        <v>2022</v>
      </c>
      <c r="L164" s="7">
        <v>147</v>
      </c>
      <c r="M164" s="7">
        <v>29</v>
      </c>
      <c r="N164" s="2">
        <v>257</v>
      </c>
      <c r="O164" s="1">
        <v>3</v>
      </c>
      <c r="P164" s="1" t="str">
        <f>IF(Table1[[#This Row],[PRICE]]&lt;500,"&lt; $500",IF(AND(Table1[[#This Row],[PRICE]]&lt;1000,Table1[[#This Row],[PRICE]]&gt;=500),"$500-$1000",IF(AND(Table1[[#This Row],[PRICE]]&gt;1000,Table1[[#This Row],[PRICE]]&lt;=1500)," $1000-$1500",IF(AND(Table1[[#This Row],[PRICE]]&gt;1500,Table1[[#This Row],[PRICE]]&lt;=2000)," $1500-$2000","&gt;$2000"))))</f>
        <v>&lt; $500</v>
      </c>
      <c r="Q164" s="1" t="str">
        <f t="shared" si="2"/>
        <v xml:space="preserve"> &gt;200</v>
      </c>
    </row>
    <row r="165" spans="1:17" x14ac:dyDescent="0.45">
      <c r="A165" s="2">
        <v>3362970.84938272</v>
      </c>
      <c r="B165" s="1" t="s">
        <v>6112</v>
      </c>
      <c r="C165" s="1" t="s">
        <v>6113</v>
      </c>
      <c r="D165" s="1" t="s">
        <v>11</v>
      </c>
      <c r="E165" s="1" t="s">
        <v>86</v>
      </c>
      <c r="F165" s="1" t="s">
        <v>5</v>
      </c>
      <c r="G165" s="1" t="s">
        <v>6</v>
      </c>
      <c r="H165" s="1" t="b">
        <v>0</v>
      </c>
      <c r="I165" s="1" t="s">
        <v>7</v>
      </c>
      <c r="J165" s="1" t="s">
        <v>8</v>
      </c>
      <c r="K165" s="1">
        <v>2011</v>
      </c>
      <c r="L165" s="7">
        <v>131</v>
      </c>
      <c r="M165" s="7">
        <v>26</v>
      </c>
      <c r="N165" s="2">
        <v>255</v>
      </c>
      <c r="O165" s="1">
        <v>3</v>
      </c>
      <c r="P165" s="1" t="str">
        <f>IF(Table1[[#This Row],[PRICE]]&lt;500,"&lt; $500",IF(AND(Table1[[#This Row],[PRICE]]&lt;1000,Table1[[#This Row],[PRICE]]&gt;=500),"$500-$1000",IF(AND(Table1[[#This Row],[PRICE]]&gt;1000,Table1[[#This Row],[PRICE]]&lt;=1500)," $1000-$1500",IF(AND(Table1[[#This Row],[PRICE]]&gt;1500,Table1[[#This Row],[PRICE]]&lt;=2000)," $1500-$2000","&gt;$2000"))))</f>
        <v>&lt; $500</v>
      </c>
      <c r="Q165" s="1" t="str">
        <f t="shared" si="2"/>
        <v xml:space="preserve"> &gt;200</v>
      </c>
    </row>
    <row r="166" spans="1:17" x14ac:dyDescent="0.45">
      <c r="A166" s="2">
        <v>1780631.34938272</v>
      </c>
      <c r="B166" s="1" t="s">
        <v>1999</v>
      </c>
      <c r="C166" s="1" t="s">
        <v>2000</v>
      </c>
      <c r="D166" s="1" t="s">
        <v>3</v>
      </c>
      <c r="E166" s="1" t="s">
        <v>270</v>
      </c>
      <c r="F166" s="1" t="s">
        <v>5</v>
      </c>
      <c r="G166" s="1" t="s">
        <v>6</v>
      </c>
      <c r="H166" s="1" t="b">
        <v>0</v>
      </c>
      <c r="I166" s="1" t="s">
        <v>13</v>
      </c>
      <c r="J166" s="1" t="s">
        <v>8</v>
      </c>
      <c r="K166" s="1">
        <v>2010</v>
      </c>
      <c r="L166" s="7">
        <v>497</v>
      </c>
      <c r="M166" s="7">
        <v>99</v>
      </c>
      <c r="N166" s="2">
        <v>254</v>
      </c>
      <c r="O166" s="1">
        <v>4</v>
      </c>
      <c r="P166" s="1" t="str">
        <f>IF(Table1[[#This Row],[PRICE]]&lt;500,"&lt; $500",IF(AND(Table1[[#This Row],[PRICE]]&lt;1000,Table1[[#This Row],[PRICE]]&gt;=500),"$500-$1000",IF(AND(Table1[[#This Row],[PRICE]]&gt;1000,Table1[[#This Row],[PRICE]]&lt;=1500)," $1000-$1500",IF(AND(Table1[[#This Row],[PRICE]]&gt;1500,Table1[[#This Row],[PRICE]]&lt;=2000)," $1500-$2000","&gt;$2000"))))</f>
        <v>&lt; $500</v>
      </c>
      <c r="Q166" s="1" t="str">
        <f t="shared" si="2"/>
        <v xml:space="preserve"> &gt;200</v>
      </c>
    </row>
    <row r="167" spans="1:17" x14ac:dyDescent="0.45">
      <c r="A167" s="2">
        <v>3233732.6493827198</v>
      </c>
      <c r="B167" s="1" t="s">
        <v>5789</v>
      </c>
      <c r="C167" s="1" t="s">
        <v>5790</v>
      </c>
      <c r="D167" s="1" t="s">
        <v>11</v>
      </c>
      <c r="E167" s="1" t="s">
        <v>36</v>
      </c>
      <c r="F167" s="1" t="s">
        <v>5</v>
      </c>
      <c r="G167" s="1" t="s">
        <v>6</v>
      </c>
      <c r="H167" s="1" t="b">
        <v>1</v>
      </c>
      <c r="I167" s="1" t="s">
        <v>13</v>
      </c>
      <c r="J167" s="1" t="s">
        <v>8</v>
      </c>
      <c r="K167" s="1">
        <v>2011</v>
      </c>
      <c r="L167" s="7">
        <v>1106</v>
      </c>
      <c r="M167" s="7">
        <v>221</v>
      </c>
      <c r="N167" s="2">
        <v>254</v>
      </c>
      <c r="O167" s="1">
        <v>4</v>
      </c>
      <c r="P167" s="1" t="str">
        <f>IF(Table1[[#This Row],[PRICE]]&lt;500,"&lt; $500",IF(AND(Table1[[#This Row],[PRICE]]&lt;1000,Table1[[#This Row],[PRICE]]&gt;=500),"$500-$1000",IF(AND(Table1[[#This Row],[PRICE]]&gt;1000,Table1[[#This Row],[PRICE]]&lt;=1500)," $1000-$1500",IF(AND(Table1[[#This Row],[PRICE]]&gt;1500,Table1[[#This Row],[PRICE]]&lt;=2000)," $1500-$2000","&gt;$2000"))))</f>
        <v xml:space="preserve"> $1000-$1500</v>
      </c>
      <c r="Q167" s="1" t="str">
        <f t="shared" si="2"/>
        <v xml:space="preserve"> &gt;200</v>
      </c>
    </row>
    <row r="168" spans="1:17" x14ac:dyDescent="0.45">
      <c r="A168" s="2">
        <v>3927421.44938272</v>
      </c>
      <c r="B168" s="1" t="s">
        <v>7463</v>
      </c>
      <c r="C168" s="1" t="s">
        <v>1381</v>
      </c>
      <c r="D168" s="1" t="s">
        <v>3</v>
      </c>
      <c r="E168" s="1" t="s">
        <v>103</v>
      </c>
      <c r="F168" s="1" t="s">
        <v>5</v>
      </c>
      <c r="G168" s="1" t="s">
        <v>6</v>
      </c>
      <c r="H168" s="1" t="b">
        <v>0</v>
      </c>
      <c r="I168" s="1" t="s">
        <v>18</v>
      </c>
      <c r="J168" s="1" t="s">
        <v>14</v>
      </c>
      <c r="K168" s="1">
        <v>2016</v>
      </c>
      <c r="L168" s="7">
        <v>935</v>
      </c>
      <c r="M168" s="7">
        <v>187</v>
      </c>
      <c r="N168" s="2">
        <v>254</v>
      </c>
      <c r="O168" s="1">
        <v>2</v>
      </c>
      <c r="P168" s="1" t="str">
        <f>IF(Table1[[#This Row],[PRICE]]&lt;500,"&lt; $500",IF(AND(Table1[[#This Row],[PRICE]]&lt;1000,Table1[[#This Row],[PRICE]]&gt;=500),"$500-$1000",IF(AND(Table1[[#This Row],[PRICE]]&gt;1000,Table1[[#This Row],[PRICE]]&lt;=1500)," $1000-$1500",IF(AND(Table1[[#This Row],[PRICE]]&gt;1500,Table1[[#This Row],[PRICE]]&lt;=2000)," $1500-$2000","&gt;$2000"))))</f>
        <v>$500-$1000</v>
      </c>
      <c r="Q168" s="1" t="str">
        <f t="shared" si="2"/>
        <v xml:space="preserve"> &gt;200</v>
      </c>
    </row>
    <row r="169" spans="1:17" x14ac:dyDescent="0.45">
      <c r="A169" s="2">
        <v>1116214.44938272</v>
      </c>
      <c r="B169" s="1" t="s">
        <v>371</v>
      </c>
      <c r="C169" s="1" t="s">
        <v>55</v>
      </c>
      <c r="D169" s="1" t="s">
        <v>3</v>
      </c>
      <c r="E169" s="1" t="s">
        <v>53</v>
      </c>
      <c r="F169" s="1" t="s">
        <v>5</v>
      </c>
      <c r="G169" s="1" t="s">
        <v>6</v>
      </c>
      <c r="H169" s="1" t="b">
        <v>1</v>
      </c>
      <c r="I169" s="1" t="s">
        <v>13</v>
      </c>
      <c r="J169" s="1" t="s">
        <v>14</v>
      </c>
      <c r="K169" s="1">
        <v>2021</v>
      </c>
      <c r="L169" s="7">
        <v>791</v>
      </c>
      <c r="M169" s="7">
        <v>176</v>
      </c>
      <c r="N169" s="2">
        <v>253</v>
      </c>
      <c r="O169" s="1">
        <v>3</v>
      </c>
      <c r="P169" s="1" t="str">
        <f>IF(Table1[[#This Row],[PRICE]]&lt;500,"&lt; $500",IF(AND(Table1[[#This Row],[PRICE]]&lt;1000,Table1[[#This Row],[PRICE]]&gt;=500),"$500-$1000",IF(AND(Table1[[#This Row],[PRICE]]&gt;1000,Table1[[#This Row],[PRICE]]&lt;=1500)," $1000-$1500",IF(AND(Table1[[#This Row],[PRICE]]&gt;1500,Table1[[#This Row],[PRICE]]&lt;=2000)," $1500-$2000","&gt;$2000"))))</f>
        <v>$500-$1000</v>
      </c>
      <c r="Q169" s="1" t="str">
        <f t="shared" si="2"/>
        <v xml:space="preserve"> &gt;200</v>
      </c>
    </row>
    <row r="170" spans="1:17" x14ac:dyDescent="0.45">
      <c r="A170" s="2">
        <v>3047607.5493827201</v>
      </c>
      <c r="B170" s="1" t="s">
        <v>5330</v>
      </c>
      <c r="C170" s="1" t="s">
        <v>2448</v>
      </c>
      <c r="D170" s="1" t="s">
        <v>11</v>
      </c>
      <c r="E170" s="1" t="s">
        <v>58</v>
      </c>
      <c r="F170" s="1" t="s">
        <v>5</v>
      </c>
      <c r="G170" s="1" t="s">
        <v>6</v>
      </c>
      <c r="H170" s="1" t="b">
        <v>1</v>
      </c>
      <c r="I170" s="1" t="s">
        <v>13</v>
      </c>
      <c r="J170" s="1" t="s">
        <v>14</v>
      </c>
      <c r="K170" s="1">
        <v>2018</v>
      </c>
      <c r="L170" s="7">
        <v>1106</v>
      </c>
      <c r="M170" s="7">
        <v>221</v>
      </c>
      <c r="N170" s="2">
        <v>252</v>
      </c>
      <c r="O170" s="1">
        <v>2</v>
      </c>
      <c r="P170" s="1" t="str">
        <f>IF(Table1[[#This Row],[PRICE]]&lt;500,"&lt; $500",IF(AND(Table1[[#This Row],[PRICE]]&lt;1000,Table1[[#This Row],[PRICE]]&gt;=500),"$500-$1000",IF(AND(Table1[[#This Row],[PRICE]]&gt;1000,Table1[[#This Row],[PRICE]]&lt;=1500)," $1000-$1500",IF(AND(Table1[[#This Row],[PRICE]]&gt;1500,Table1[[#This Row],[PRICE]]&lt;=2000)," $1500-$2000","&gt;$2000"))))</f>
        <v xml:space="preserve"> $1000-$1500</v>
      </c>
      <c r="Q170" s="1" t="str">
        <f t="shared" si="2"/>
        <v xml:space="preserve"> &gt;200</v>
      </c>
    </row>
    <row r="171" spans="1:17" x14ac:dyDescent="0.45">
      <c r="A171" s="2">
        <v>3874400.6493827198</v>
      </c>
      <c r="B171" s="1" t="s">
        <v>7348</v>
      </c>
      <c r="C171" s="1" t="s">
        <v>3592</v>
      </c>
      <c r="D171" s="1" t="s">
        <v>3</v>
      </c>
      <c r="E171" s="1" t="s">
        <v>29</v>
      </c>
      <c r="F171" s="1" t="s">
        <v>5</v>
      </c>
      <c r="G171" s="1" t="s">
        <v>6</v>
      </c>
      <c r="H171" s="1" t="b">
        <v>0</v>
      </c>
      <c r="I171" s="1" t="s">
        <v>13</v>
      </c>
      <c r="J171" s="1" t="s">
        <v>14</v>
      </c>
      <c r="K171" s="1">
        <v>2015</v>
      </c>
      <c r="L171" s="7">
        <v>289</v>
      </c>
      <c r="M171" s="7">
        <v>58</v>
      </c>
      <c r="N171" s="2">
        <v>252</v>
      </c>
      <c r="O171" s="1">
        <v>3</v>
      </c>
      <c r="P171" s="1" t="str">
        <f>IF(Table1[[#This Row],[PRICE]]&lt;500,"&lt; $500",IF(AND(Table1[[#This Row],[PRICE]]&lt;1000,Table1[[#This Row],[PRICE]]&gt;=500),"$500-$1000",IF(AND(Table1[[#This Row],[PRICE]]&gt;1000,Table1[[#This Row],[PRICE]]&lt;=1500)," $1000-$1500",IF(AND(Table1[[#This Row],[PRICE]]&gt;1500,Table1[[#This Row],[PRICE]]&lt;=2000)," $1500-$2000","&gt;$2000"))))</f>
        <v>&lt; $500</v>
      </c>
      <c r="Q171" s="1" t="str">
        <f t="shared" si="2"/>
        <v xml:space="preserve"> &gt;200</v>
      </c>
    </row>
    <row r="172" spans="1:17" x14ac:dyDescent="0.45">
      <c r="A172" s="2">
        <v>1666857.5493827199</v>
      </c>
      <c r="B172" s="1" t="s">
        <v>1650</v>
      </c>
      <c r="C172" s="1" t="s">
        <v>1651</v>
      </c>
      <c r="D172" s="1" t="s">
        <v>125</v>
      </c>
      <c r="E172" s="1" t="s">
        <v>176</v>
      </c>
      <c r="F172" s="1" t="s">
        <v>5</v>
      </c>
      <c r="G172" s="1" t="s">
        <v>6</v>
      </c>
      <c r="H172" s="1" t="b">
        <v>1</v>
      </c>
      <c r="I172" s="1" t="s">
        <v>7</v>
      </c>
      <c r="J172" s="1" t="s">
        <v>8</v>
      </c>
      <c r="K172" s="1">
        <v>2013</v>
      </c>
      <c r="L172" s="7">
        <v>53</v>
      </c>
      <c r="M172" s="7">
        <v>11</v>
      </c>
      <c r="N172" s="2">
        <v>251</v>
      </c>
      <c r="O172" s="1">
        <v>4</v>
      </c>
      <c r="P172" s="1" t="str">
        <f>IF(Table1[[#This Row],[PRICE]]&lt;500,"&lt; $500",IF(AND(Table1[[#This Row],[PRICE]]&lt;1000,Table1[[#This Row],[PRICE]]&gt;=500),"$500-$1000",IF(AND(Table1[[#This Row],[PRICE]]&gt;1000,Table1[[#This Row],[PRICE]]&lt;=1500)," $1000-$1500",IF(AND(Table1[[#This Row],[PRICE]]&gt;1500,Table1[[#This Row],[PRICE]]&lt;=2000)," $1500-$2000","&gt;$2000"))))</f>
        <v>&lt; $500</v>
      </c>
      <c r="Q172" s="1" t="str">
        <f t="shared" si="2"/>
        <v xml:space="preserve"> &gt;200</v>
      </c>
    </row>
    <row r="173" spans="1:17" x14ac:dyDescent="0.45">
      <c r="A173" s="2">
        <v>2010388.14938272</v>
      </c>
      <c r="B173" s="1" t="s">
        <v>2648</v>
      </c>
      <c r="C173" s="1" t="s">
        <v>100</v>
      </c>
      <c r="D173" s="1" t="s">
        <v>11</v>
      </c>
      <c r="E173" s="1" t="s">
        <v>58</v>
      </c>
      <c r="F173" s="1" t="s">
        <v>5</v>
      </c>
      <c r="G173" s="1" t="s">
        <v>6</v>
      </c>
      <c r="H173" s="1" t="b">
        <v>0</v>
      </c>
      <c r="I173" s="1" t="s">
        <v>18</v>
      </c>
      <c r="J173" s="1" t="s">
        <v>8</v>
      </c>
      <c r="K173" s="1">
        <v>2021</v>
      </c>
      <c r="L173" s="7">
        <v>221</v>
      </c>
      <c r="M173" s="7">
        <v>44</v>
      </c>
      <c r="N173" s="2">
        <v>251</v>
      </c>
      <c r="O173" s="1">
        <v>5</v>
      </c>
      <c r="P173" s="1" t="str">
        <f>IF(Table1[[#This Row],[PRICE]]&lt;500,"&lt; $500",IF(AND(Table1[[#This Row],[PRICE]]&lt;1000,Table1[[#This Row],[PRICE]]&gt;=500),"$500-$1000",IF(AND(Table1[[#This Row],[PRICE]]&gt;1000,Table1[[#This Row],[PRICE]]&lt;=1500)," $1000-$1500",IF(AND(Table1[[#This Row],[PRICE]]&gt;1500,Table1[[#This Row],[PRICE]]&lt;=2000)," $1500-$2000","&gt;$2000"))))</f>
        <v>&lt; $500</v>
      </c>
      <c r="Q173" s="1" t="str">
        <f t="shared" si="2"/>
        <v xml:space="preserve"> &gt;200</v>
      </c>
    </row>
    <row r="174" spans="1:17" x14ac:dyDescent="0.45">
      <c r="A174" s="2">
        <v>1745284.14938272</v>
      </c>
      <c r="B174" s="1" t="s">
        <v>1895</v>
      </c>
      <c r="C174" s="1" t="s">
        <v>1896</v>
      </c>
      <c r="D174" s="1" t="s">
        <v>3</v>
      </c>
      <c r="E174" s="1" t="s">
        <v>53</v>
      </c>
      <c r="F174" s="1" t="s">
        <v>5</v>
      </c>
      <c r="G174" s="1" t="s">
        <v>6</v>
      </c>
      <c r="H174" s="1" t="b">
        <v>0</v>
      </c>
      <c r="I174" s="1" t="s">
        <v>7</v>
      </c>
      <c r="J174" s="1" t="s">
        <v>14</v>
      </c>
      <c r="K174" s="1">
        <v>2017</v>
      </c>
      <c r="L174" s="7">
        <v>927</v>
      </c>
      <c r="M174" s="7">
        <v>185</v>
      </c>
      <c r="N174" s="2">
        <v>250</v>
      </c>
      <c r="O174" s="1">
        <v>5</v>
      </c>
      <c r="P174" s="1" t="str">
        <f>IF(Table1[[#This Row],[PRICE]]&lt;500,"&lt; $500",IF(AND(Table1[[#This Row],[PRICE]]&lt;1000,Table1[[#This Row],[PRICE]]&gt;=500),"$500-$1000",IF(AND(Table1[[#This Row],[PRICE]]&gt;1000,Table1[[#This Row],[PRICE]]&lt;=1500)," $1000-$1500",IF(AND(Table1[[#This Row],[PRICE]]&gt;1500,Table1[[#This Row],[PRICE]]&lt;=2000)," $1500-$2000","&gt;$2000"))))</f>
        <v>$500-$1000</v>
      </c>
      <c r="Q174" s="1" t="str">
        <f t="shared" si="2"/>
        <v xml:space="preserve"> &gt;200</v>
      </c>
    </row>
    <row r="175" spans="1:17" x14ac:dyDescent="0.45">
      <c r="A175" s="2">
        <v>2735558.0493827201</v>
      </c>
      <c r="B175" s="1" t="s">
        <v>4555</v>
      </c>
      <c r="C175" s="1" t="s">
        <v>4556</v>
      </c>
      <c r="D175" s="1" t="s">
        <v>11</v>
      </c>
      <c r="E175" s="1" t="s">
        <v>149</v>
      </c>
      <c r="F175" s="1" t="s">
        <v>5</v>
      </c>
      <c r="G175" s="1" t="s">
        <v>6</v>
      </c>
      <c r="H175" s="1" t="b">
        <v>0</v>
      </c>
      <c r="I175" s="1" t="s">
        <v>18</v>
      </c>
      <c r="J175" s="1" t="s">
        <v>14</v>
      </c>
      <c r="K175" s="1">
        <v>2011</v>
      </c>
      <c r="L175" s="7">
        <v>461</v>
      </c>
      <c r="M175" s="7">
        <v>92</v>
      </c>
      <c r="N175" s="2">
        <v>249</v>
      </c>
      <c r="O175" s="1">
        <v>5</v>
      </c>
      <c r="P175" s="1" t="str">
        <f>IF(Table1[[#This Row],[PRICE]]&lt;500,"&lt; $500",IF(AND(Table1[[#This Row],[PRICE]]&lt;1000,Table1[[#This Row],[PRICE]]&gt;=500),"$500-$1000",IF(AND(Table1[[#This Row],[PRICE]]&gt;1000,Table1[[#This Row],[PRICE]]&lt;=1500)," $1000-$1500",IF(AND(Table1[[#This Row],[PRICE]]&gt;1500,Table1[[#This Row],[PRICE]]&lt;=2000)," $1500-$2000","&gt;$2000"))))</f>
        <v>&lt; $500</v>
      </c>
      <c r="Q175" s="1" t="str">
        <f t="shared" si="2"/>
        <v xml:space="preserve"> &gt;200</v>
      </c>
    </row>
    <row r="176" spans="1:17" x14ac:dyDescent="0.45">
      <c r="A176" s="2">
        <v>3693798.5493827201</v>
      </c>
      <c r="B176" s="1" t="s">
        <v>6913</v>
      </c>
      <c r="C176" s="1" t="s">
        <v>1607</v>
      </c>
      <c r="D176" s="1" t="s">
        <v>11</v>
      </c>
      <c r="E176" s="1" t="s">
        <v>17</v>
      </c>
      <c r="F176" s="1" t="s">
        <v>5</v>
      </c>
      <c r="G176" s="1" t="s">
        <v>6</v>
      </c>
      <c r="H176" s="1" t="b">
        <v>1</v>
      </c>
      <c r="I176" s="1" t="s">
        <v>18</v>
      </c>
      <c r="J176" s="1" t="s">
        <v>8</v>
      </c>
      <c r="K176" s="1">
        <v>2015</v>
      </c>
      <c r="L176" s="7">
        <v>1078</v>
      </c>
      <c r="M176" s="7">
        <v>216</v>
      </c>
      <c r="N176" s="2">
        <v>249</v>
      </c>
      <c r="O176" s="1">
        <v>4</v>
      </c>
      <c r="P176" s="1" t="str">
        <f>IF(Table1[[#This Row],[PRICE]]&lt;500,"&lt; $500",IF(AND(Table1[[#This Row],[PRICE]]&lt;1000,Table1[[#This Row],[PRICE]]&gt;=500),"$500-$1000",IF(AND(Table1[[#This Row],[PRICE]]&gt;1000,Table1[[#This Row],[PRICE]]&lt;=1500)," $1000-$1500",IF(AND(Table1[[#This Row],[PRICE]]&gt;1500,Table1[[#This Row],[PRICE]]&lt;=2000)," $1500-$2000","&gt;$2000"))))</f>
        <v xml:space="preserve"> $1000-$1500</v>
      </c>
      <c r="Q176" s="1" t="str">
        <f t="shared" si="2"/>
        <v xml:space="preserve"> &gt;200</v>
      </c>
    </row>
    <row r="177" spans="1:17" x14ac:dyDescent="0.45">
      <c r="A177" s="2">
        <v>1027294</v>
      </c>
      <c r="B177" s="1" t="s">
        <v>123</v>
      </c>
      <c r="C177" s="1" t="s">
        <v>124</v>
      </c>
      <c r="D177" s="1" t="s">
        <v>125</v>
      </c>
      <c r="E177" s="1" t="s">
        <v>126</v>
      </c>
      <c r="F177" s="1" t="s">
        <v>5</v>
      </c>
      <c r="G177" s="1" t="s">
        <v>6</v>
      </c>
      <c r="H177" s="1" t="b">
        <v>1</v>
      </c>
      <c r="I177" s="1" t="s">
        <v>18</v>
      </c>
      <c r="J177" s="1" t="s">
        <v>8</v>
      </c>
      <c r="K177" s="1">
        <v>2022</v>
      </c>
      <c r="L177" s="7">
        <v>916</v>
      </c>
      <c r="M177" s="7">
        <v>183</v>
      </c>
      <c r="N177" s="2">
        <v>248</v>
      </c>
      <c r="O177" s="1">
        <v>3</v>
      </c>
      <c r="P177" s="1" t="str">
        <f>IF(Table1[[#This Row],[PRICE]]&lt;500,"&lt; $500",IF(AND(Table1[[#This Row],[PRICE]]&lt;1000,Table1[[#This Row],[PRICE]]&gt;=500),"$500-$1000",IF(AND(Table1[[#This Row],[PRICE]]&gt;1000,Table1[[#This Row],[PRICE]]&lt;=1500)," $1000-$1500",IF(AND(Table1[[#This Row],[PRICE]]&gt;1500,Table1[[#This Row],[PRICE]]&lt;=2000)," $1500-$2000","&gt;$2000"))))</f>
        <v>$500-$1000</v>
      </c>
      <c r="Q177" s="1" t="str">
        <f t="shared" si="2"/>
        <v xml:space="preserve"> &gt;200</v>
      </c>
    </row>
    <row r="178" spans="1:17" x14ac:dyDescent="0.45">
      <c r="A178" s="2">
        <v>1144934.0493827199</v>
      </c>
      <c r="B178" s="1" t="s">
        <v>462</v>
      </c>
      <c r="C178" s="1" t="s">
        <v>463</v>
      </c>
      <c r="D178" s="1" t="s">
        <v>3</v>
      </c>
      <c r="E178" s="1" t="s">
        <v>29</v>
      </c>
      <c r="F178" s="1" t="s">
        <v>5</v>
      </c>
      <c r="G178" s="1" t="s">
        <v>6</v>
      </c>
      <c r="H178" s="1" t="b">
        <v>0</v>
      </c>
      <c r="I178" s="1" t="s">
        <v>18</v>
      </c>
      <c r="J178" s="1" t="s">
        <v>14</v>
      </c>
      <c r="K178" s="1">
        <v>2013</v>
      </c>
      <c r="L178" s="7">
        <v>841</v>
      </c>
      <c r="M178" s="7">
        <v>168</v>
      </c>
      <c r="N178" s="2">
        <v>248</v>
      </c>
      <c r="O178" s="1">
        <v>4</v>
      </c>
      <c r="P178" s="1" t="str">
        <f>IF(Table1[[#This Row],[PRICE]]&lt;500,"&lt; $500",IF(AND(Table1[[#This Row],[PRICE]]&lt;1000,Table1[[#This Row],[PRICE]]&gt;=500),"$500-$1000",IF(AND(Table1[[#This Row],[PRICE]]&gt;1000,Table1[[#This Row],[PRICE]]&lt;=1500)," $1000-$1500",IF(AND(Table1[[#This Row],[PRICE]]&gt;1500,Table1[[#This Row],[PRICE]]&lt;=2000)," $1500-$2000","&gt;$2000"))))</f>
        <v>$500-$1000</v>
      </c>
      <c r="Q178" s="1" t="str">
        <f t="shared" si="2"/>
        <v xml:space="preserve"> &gt;200</v>
      </c>
    </row>
    <row r="179" spans="1:17" x14ac:dyDescent="0.45">
      <c r="A179" s="2">
        <v>1204582.44938272</v>
      </c>
      <c r="B179" s="1" t="s">
        <v>600</v>
      </c>
      <c r="C179" s="1" t="s">
        <v>224</v>
      </c>
      <c r="D179" s="1" t="s">
        <v>3</v>
      </c>
      <c r="E179" s="1" t="s">
        <v>92</v>
      </c>
      <c r="F179" s="1" t="s">
        <v>5</v>
      </c>
      <c r="G179" s="1" t="s">
        <v>6</v>
      </c>
      <c r="H179" s="1" t="b">
        <v>1</v>
      </c>
      <c r="I179" s="1" t="s">
        <v>7</v>
      </c>
      <c r="J179" s="1" t="s">
        <v>14</v>
      </c>
      <c r="K179" s="1">
        <v>2011</v>
      </c>
      <c r="L179" s="7">
        <v>753</v>
      </c>
      <c r="M179" s="7">
        <v>151</v>
      </c>
      <c r="N179" s="2">
        <v>248</v>
      </c>
      <c r="O179" s="1">
        <v>2</v>
      </c>
      <c r="P179" s="1" t="str">
        <f>IF(Table1[[#This Row],[PRICE]]&lt;500,"&lt; $500",IF(AND(Table1[[#This Row],[PRICE]]&lt;1000,Table1[[#This Row],[PRICE]]&gt;=500),"$500-$1000",IF(AND(Table1[[#This Row],[PRICE]]&gt;1000,Table1[[#This Row],[PRICE]]&lt;=1500)," $1000-$1500",IF(AND(Table1[[#This Row],[PRICE]]&gt;1500,Table1[[#This Row],[PRICE]]&lt;=2000)," $1500-$2000","&gt;$2000"))))</f>
        <v>$500-$1000</v>
      </c>
      <c r="Q179" s="1" t="str">
        <f t="shared" si="2"/>
        <v xml:space="preserve"> &gt;200</v>
      </c>
    </row>
    <row r="180" spans="1:17" x14ac:dyDescent="0.45">
      <c r="A180" s="2">
        <v>1786154.34938272</v>
      </c>
      <c r="B180" s="1" t="s">
        <v>2014</v>
      </c>
      <c r="C180" s="1" t="s">
        <v>1753</v>
      </c>
      <c r="D180" s="1" t="s">
        <v>11</v>
      </c>
      <c r="E180" s="1" t="s">
        <v>33</v>
      </c>
      <c r="F180" s="1" t="s">
        <v>5</v>
      </c>
      <c r="G180" s="1" t="s">
        <v>6</v>
      </c>
      <c r="H180" s="1" t="b">
        <v>1</v>
      </c>
      <c r="I180" s="1" t="s">
        <v>7</v>
      </c>
      <c r="J180" s="1" t="s">
        <v>8</v>
      </c>
      <c r="K180" s="1">
        <v>2012</v>
      </c>
      <c r="L180" s="7">
        <v>547</v>
      </c>
      <c r="M180" s="7">
        <v>109</v>
      </c>
      <c r="N180" s="2">
        <v>248</v>
      </c>
      <c r="O180" s="1">
        <v>4</v>
      </c>
      <c r="P180" s="1" t="str">
        <f>IF(Table1[[#This Row],[PRICE]]&lt;500,"&lt; $500",IF(AND(Table1[[#This Row],[PRICE]]&lt;1000,Table1[[#This Row],[PRICE]]&gt;=500),"$500-$1000",IF(AND(Table1[[#This Row],[PRICE]]&gt;1000,Table1[[#This Row],[PRICE]]&lt;=1500)," $1000-$1500",IF(AND(Table1[[#This Row],[PRICE]]&gt;1500,Table1[[#This Row],[PRICE]]&lt;=2000)," $1500-$2000","&gt;$2000"))))</f>
        <v>$500-$1000</v>
      </c>
      <c r="Q180" s="1" t="str">
        <f t="shared" si="2"/>
        <v xml:space="preserve"> &gt;200</v>
      </c>
    </row>
    <row r="181" spans="1:17" x14ac:dyDescent="0.45">
      <c r="A181" s="2">
        <v>2242906.44938272</v>
      </c>
      <c r="B181" s="1" t="s">
        <v>3270</v>
      </c>
      <c r="C181" s="1" t="s">
        <v>1387</v>
      </c>
      <c r="D181" s="1" t="s">
        <v>3</v>
      </c>
      <c r="E181" s="1" t="s">
        <v>438</v>
      </c>
      <c r="F181" s="1" t="s">
        <v>5</v>
      </c>
      <c r="G181" s="1" t="s">
        <v>6</v>
      </c>
      <c r="H181" s="1" t="b">
        <v>0</v>
      </c>
      <c r="I181" s="1" t="s">
        <v>18</v>
      </c>
      <c r="J181" s="1" t="s">
        <v>8</v>
      </c>
      <c r="K181" s="1">
        <v>2011</v>
      </c>
      <c r="L181" s="7">
        <v>581</v>
      </c>
      <c r="M181" s="7">
        <v>116</v>
      </c>
      <c r="N181" s="2">
        <v>248</v>
      </c>
      <c r="O181" s="1">
        <v>1</v>
      </c>
      <c r="P181" s="1" t="str">
        <f>IF(Table1[[#This Row],[PRICE]]&lt;500,"&lt; $500",IF(AND(Table1[[#This Row],[PRICE]]&lt;1000,Table1[[#This Row],[PRICE]]&gt;=500),"$500-$1000",IF(AND(Table1[[#This Row],[PRICE]]&gt;1000,Table1[[#This Row],[PRICE]]&lt;=1500)," $1000-$1500",IF(AND(Table1[[#This Row],[PRICE]]&gt;1500,Table1[[#This Row],[PRICE]]&lt;=2000)," $1500-$2000","&gt;$2000"))))</f>
        <v>$500-$1000</v>
      </c>
      <c r="Q181" s="1" t="str">
        <f t="shared" si="2"/>
        <v xml:space="preserve"> &gt;200</v>
      </c>
    </row>
    <row r="182" spans="1:17" x14ac:dyDescent="0.45">
      <c r="A182" s="2">
        <v>1208448.5493827199</v>
      </c>
      <c r="B182" s="1" t="s">
        <v>609</v>
      </c>
      <c r="C182" s="1" t="s">
        <v>610</v>
      </c>
      <c r="D182" s="1" t="s">
        <v>3</v>
      </c>
      <c r="E182" s="1" t="s">
        <v>61</v>
      </c>
      <c r="F182" s="1" t="s">
        <v>5</v>
      </c>
      <c r="G182" s="1" t="s">
        <v>6</v>
      </c>
      <c r="H182" s="1" t="b">
        <v>1</v>
      </c>
      <c r="I182" s="1" t="s">
        <v>7</v>
      </c>
      <c r="J182" s="1" t="s">
        <v>8</v>
      </c>
      <c r="K182" s="1">
        <v>2010</v>
      </c>
      <c r="L182" s="7">
        <v>536</v>
      </c>
      <c r="M182" s="7">
        <v>107</v>
      </c>
      <c r="N182" s="2">
        <v>247</v>
      </c>
      <c r="O182" s="1">
        <v>1</v>
      </c>
      <c r="P182" s="1" t="str">
        <f>IF(Table1[[#This Row],[PRICE]]&lt;500,"&lt; $500",IF(AND(Table1[[#This Row],[PRICE]]&lt;1000,Table1[[#This Row],[PRICE]]&gt;=500),"$500-$1000",IF(AND(Table1[[#This Row],[PRICE]]&gt;1000,Table1[[#This Row],[PRICE]]&lt;=1500)," $1000-$1500",IF(AND(Table1[[#This Row],[PRICE]]&gt;1500,Table1[[#This Row],[PRICE]]&lt;=2000)," $1500-$2000","&gt;$2000"))))</f>
        <v>$500-$1000</v>
      </c>
      <c r="Q182" s="1" t="str">
        <f t="shared" si="2"/>
        <v xml:space="preserve"> &gt;200</v>
      </c>
    </row>
    <row r="183" spans="1:17" x14ac:dyDescent="0.45">
      <c r="A183" s="2">
        <v>1381318.44938272</v>
      </c>
      <c r="B183" s="1" t="s">
        <v>968</v>
      </c>
      <c r="C183" s="1" t="s">
        <v>533</v>
      </c>
      <c r="D183" s="1" t="s">
        <v>3</v>
      </c>
      <c r="E183" s="1" t="s">
        <v>53</v>
      </c>
      <c r="F183" s="1" t="s">
        <v>5</v>
      </c>
      <c r="G183" s="1" t="s">
        <v>6</v>
      </c>
      <c r="H183" s="1" t="b">
        <v>1</v>
      </c>
      <c r="I183" s="1" t="s">
        <v>7</v>
      </c>
      <c r="J183" s="1" t="s">
        <v>8</v>
      </c>
      <c r="K183" s="1">
        <v>2014</v>
      </c>
      <c r="L183" s="7">
        <v>1025</v>
      </c>
      <c r="M183" s="7">
        <v>205</v>
      </c>
      <c r="N183" s="2">
        <v>247</v>
      </c>
      <c r="O183" s="1">
        <v>2</v>
      </c>
      <c r="P183" s="1" t="str">
        <f>IF(Table1[[#This Row],[PRICE]]&lt;500,"&lt; $500",IF(AND(Table1[[#This Row],[PRICE]]&lt;1000,Table1[[#This Row],[PRICE]]&gt;=500),"$500-$1000",IF(AND(Table1[[#This Row],[PRICE]]&gt;1000,Table1[[#This Row],[PRICE]]&lt;=1500)," $1000-$1500",IF(AND(Table1[[#This Row],[PRICE]]&gt;1500,Table1[[#This Row],[PRICE]]&lt;=2000)," $1500-$2000","&gt;$2000"))))</f>
        <v xml:space="preserve"> $1000-$1500</v>
      </c>
      <c r="Q183" s="1" t="str">
        <f t="shared" si="2"/>
        <v xml:space="preserve"> &gt;200</v>
      </c>
    </row>
    <row r="184" spans="1:17" x14ac:dyDescent="0.45">
      <c r="A184" s="2">
        <v>2267207.6493827198</v>
      </c>
      <c r="B184" s="1" t="s">
        <v>3335</v>
      </c>
      <c r="C184" s="1" t="s">
        <v>2508</v>
      </c>
      <c r="D184" s="1" t="s">
        <v>11</v>
      </c>
      <c r="E184" s="1" t="s">
        <v>86</v>
      </c>
      <c r="F184" s="1" t="s">
        <v>5</v>
      </c>
      <c r="G184" s="1" t="s">
        <v>6</v>
      </c>
      <c r="H184" s="1" t="b">
        <v>1</v>
      </c>
      <c r="I184" s="1" t="s">
        <v>18</v>
      </c>
      <c r="J184" s="1" t="s">
        <v>8</v>
      </c>
      <c r="K184" s="1">
        <v>2019</v>
      </c>
      <c r="L184" s="7">
        <v>66</v>
      </c>
      <c r="M184" s="7">
        <v>13</v>
      </c>
      <c r="N184" s="2">
        <v>246</v>
      </c>
      <c r="O184" s="1">
        <v>3</v>
      </c>
      <c r="P184" s="1" t="str">
        <f>IF(Table1[[#This Row],[PRICE]]&lt;500,"&lt; $500",IF(AND(Table1[[#This Row],[PRICE]]&lt;1000,Table1[[#This Row],[PRICE]]&gt;=500),"$500-$1000",IF(AND(Table1[[#This Row],[PRICE]]&gt;1000,Table1[[#This Row],[PRICE]]&lt;=1500)," $1000-$1500",IF(AND(Table1[[#This Row],[PRICE]]&gt;1500,Table1[[#This Row],[PRICE]]&lt;=2000)," $1500-$2000","&gt;$2000"))))</f>
        <v>&lt; $500</v>
      </c>
      <c r="Q184" s="1" t="str">
        <f t="shared" si="2"/>
        <v xml:space="preserve"> &gt;200</v>
      </c>
    </row>
    <row r="185" spans="1:17" x14ac:dyDescent="0.45">
      <c r="A185" s="2">
        <v>1023980</v>
      </c>
      <c r="B185" s="1" t="s">
        <v>111</v>
      </c>
      <c r="C185" s="1" t="s">
        <v>88</v>
      </c>
      <c r="D185" s="1" t="s">
        <v>11</v>
      </c>
      <c r="E185" s="1" t="s">
        <v>86</v>
      </c>
      <c r="F185" s="1" t="s">
        <v>5</v>
      </c>
      <c r="G185" s="1" t="s">
        <v>6</v>
      </c>
      <c r="H185" s="1" t="b">
        <v>0</v>
      </c>
      <c r="I185" s="1" t="s">
        <v>7</v>
      </c>
      <c r="J185" s="1" t="s">
        <v>8</v>
      </c>
      <c r="K185" s="1">
        <v>2011</v>
      </c>
      <c r="L185" s="7">
        <v>563</v>
      </c>
      <c r="M185" s="7">
        <v>113</v>
      </c>
      <c r="N185" s="2">
        <v>245</v>
      </c>
      <c r="O185" s="1">
        <v>2</v>
      </c>
      <c r="P185" s="1" t="str">
        <f>IF(Table1[[#This Row],[PRICE]]&lt;500,"&lt; $500",IF(AND(Table1[[#This Row],[PRICE]]&lt;1000,Table1[[#This Row],[PRICE]]&gt;=500),"$500-$1000",IF(AND(Table1[[#This Row],[PRICE]]&gt;1000,Table1[[#This Row],[PRICE]]&lt;=1500)," $1000-$1500",IF(AND(Table1[[#This Row],[PRICE]]&gt;1500,Table1[[#This Row],[PRICE]]&lt;=2000)," $1500-$2000","&gt;$2000"))))</f>
        <v>$500-$1000</v>
      </c>
      <c r="Q185" s="1" t="str">
        <f t="shared" si="2"/>
        <v xml:space="preserve"> &gt;200</v>
      </c>
    </row>
    <row r="186" spans="1:17" x14ac:dyDescent="0.45">
      <c r="A186" s="2">
        <v>2431240.7493827199</v>
      </c>
      <c r="B186" s="1" t="s">
        <v>3760</v>
      </c>
      <c r="C186" s="1" t="s">
        <v>3214</v>
      </c>
      <c r="D186" s="1" t="s">
        <v>3</v>
      </c>
      <c r="E186" s="1" t="s">
        <v>438</v>
      </c>
      <c r="F186" s="1" t="s">
        <v>5</v>
      </c>
      <c r="G186" s="1" t="s">
        <v>6</v>
      </c>
      <c r="H186" s="1" t="b">
        <v>0</v>
      </c>
      <c r="I186" s="1" t="s">
        <v>18</v>
      </c>
      <c r="J186" s="1" t="s">
        <v>8</v>
      </c>
      <c r="K186" s="1">
        <v>2018</v>
      </c>
      <c r="L186" s="7">
        <v>399</v>
      </c>
      <c r="M186" s="7">
        <v>80</v>
      </c>
      <c r="N186" s="2">
        <v>245</v>
      </c>
      <c r="O186" s="1">
        <v>1</v>
      </c>
      <c r="P186" s="1" t="str">
        <f>IF(Table1[[#This Row],[PRICE]]&lt;500,"&lt; $500",IF(AND(Table1[[#This Row],[PRICE]]&lt;1000,Table1[[#This Row],[PRICE]]&gt;=500),"$500-$1000",IF(AND(Table1[[#This Row],[PRICE]]&gt;1000,Table1[[#This Row],[PRICE]]&lt;=1500)," $1000-$1500",IF(AND(Table1[[#This Row],[PRICE]]&gt;1500,Table1[[#This Row],[PRICE]]&lt;=2000)," $1500-$2000","&gt;$2000"))))</f>
        <v>&lt; $500</v>
      </c>
      <c r="Q186" s="1" t="str">
        <f t="shared" si="2"/>
        <v xml:space="preserve"> &gt;200</v>
      </c>
    </row>
    <row r="187" spans="1:17" x14ac:dyDescent="0.45">
      <c r="A187" s="2">
        <v>2754336.2493827199</v>
      </c>
      <c r="B187" s="1" t="s">
        <v>4599</v>
      </c>
      <c r="C187" s="1" t="s">
        <v>4600</v>
      </c>
      <c r="D187" s="1" t="s">
        <v>3</v>
      </c>
      <c r="E187" s="1" t="s">
        <v>20</v>
      </c>
      <c r="F187" s="1" t="s">
        <v>5</v>
      </c>
      <c r="G187" s="1" t="s">
        <v>6</v>
      </c>
      <c r="H187" s="1" t="b">
        <v>0</v>
      </c>
      <c r="I187" s="1" t="s">
        <v>7</v>
      </c>
      <c r="J187" s="1" t="s">
        <v>8</v>
      </c>
      <c r="K187" s="1">
        <v>2022</v>
      </c>
      <c r="L187" s="7">
        <v>894</v>
      </c>
      <c r="M187" s="7">
        <v>179</v>
      </c>
      <c r="N187" s="2">
        <v>245</v>
      </c>
      <c r="O187" s="1">
        <v>5</v>
      </c>
      <c r="P187" s="1" t="str">
        <f>IF(Table1[[#This Row],[PRICE]]&lt;500,"&lt; $500",IF(AND(Table1[[#This Row],[PRICE]]&lt;1000,Table1[[#This Row],[PRICE]]&gt;=500),"$500-$1000",IF(AND(Table1[[#This Row],[PRICE]]&gt;1000,Table1[[#This Row],[PRICE]]&lt;=1500)," $1000-$1500",IF(AND(Table1[[#This Row],[PRICE]]&gt;1500,Table1[[#This Row],[PRICE]]&lt;=2000)," $1500-$2000","&gt;$2000"))))</f>
        <v>$500-$1000</v>
      </c>
      <c r="Q187" s="1" t="str">
        <f t="shared" si="2"/>
        <v xml:space="preserve"> &gt;200</v>
      </c>
    </row>
    <row r="188" spans="1:17" x14ac:dyDescent="0.45">
      <c r="A188" s="2">
        <v>2755993.1493827198</v>
      </c>
      <c r="B188" s="1" t="s">
        <v>4604</v>
      </c>
      <c r="C188" s="1" t="s">
        <v>4412</v>
      </c>
      <c r="D188" s="1" t="s">
        <v>11</v>
      </c>
      <c r="E188" s="1" t="s">
        <v>17</v>
      </c>
      <c r="F188" s="1" t="s">
        <v>5</v>
      </c>
      <c r="G188" s="1" t="s">
        <v>6</v>
      </c>
      <c r="H188" s="1" t="b">
        <v>1</v>
      </c>
      <c r="I188" s="1" t="s">
        <v>18</v>
      </c>
      <c r="J188" s="1" t="s">
        <v>8</v>
      </c>
      <c r="K188" s="1">
        <v>2013</v>
      </c>
      <c r="L188" s="7">
        <v>470</v>
      </c>
      <c r="M188" s="7">
        <v>94</v>
      </c>
      <c r="N188" s="2">
        <v>245</v>
      </c>
      <c r="O188" s="1">
        <v>1</v>
      </c>
      <c r="P188" s="1" t="str">
        <f>IF(Table1[[#This Row],[PRICE]]&lt;500,"&lt; $500",IF(AND(Table1[[#This Row],[PRICE]]&lt;1000,Table1[[#This Row],[PRICE]]&gt;=500),"$500-$1000",IF(AND(Table1[[#This Row],[PRICE]]&gt;1000,Table1[[#This Row],[PRICE]]&lt;=1500)," $1000-$1500",IF(AND(Table1[[#This Row],[PRICE]]&gt;1500,Table1[[#This Row],[PRICE]]&lt;=2000)," $1500-$2000","&gt;$2000"))))</f>
        <v>&lt; $500</v>
      </c>
      <c r="Q188" s="1" t="str">
        <f t="shared" si="2"/>
        <v xml:space="preserve"> &gt;200</v>
      </c>
    </row>
    <row r="189" spans="1:17" x14ac:dyDescent="0.45">
      <c r="A189" s="2">
        <v>1407828.84938272</v>
      </c>
      <c r="B189" s="1" t="s">
        <v>1022</v>
      </c>
      <c r="C189" s="1" t="s">
        <v>399</v>
      </c>
      <c r="D189" s="1" t="s">
        <v>125</v>
      </c>
      <c r="E189" s="1" t="s">
        <v>126</v>
      </c>
      <c r="F189" s="1" t="s">
        <v>5</v>
      </c>
      <c r="G189" s="1" t="s">
        <v>6</v>
      </c>
      <c r="H189" s="1" t="b">
        <v>1</v>
      </c>
      <c r="I189" s="1" t="s">
        <v>18</v>
      </c>
      <c r="J189" s="1" t="s">
        <v>8</v>
      </c>
      <c r="K189" s="1">
        <v>2015</v>
      </c>
      <c r="L189" s="7">
        <v>620</v>
      </c>
      <c r="M189" s="7">
        <v>124</v>
      </c>
      <c r="N189" s="2">
        <v>244</v>
      </c>
      <c r="O189" s="1">
        <v>5</v>
      </c>
      <c r="P189" s="1" t="str">
        <f>IF(Table1[[#This Row],[PRICE]]&lt;500,"&lt; $500",IF(AND(Table1[[#This Row],[PRICE]]&lt;1000,Table1[[#This Row],[PRICE]]&gt;=500),"$500-$1000",IF(AND(Table1[[#This Row],[PRICE]]&gt;1000,Table1[[#This Row],[PRICE]]&lt;=1500)," $1000-$1500",IF(AND(Table1[[#This Row],[PRICE]]&gt;1500,Table1[[#This Row],[PRICE]]&lt;=2000)," $1500-$2000","&gt;$2000"))))</f>
        <v>$500-$1000</v>
      </c>
      <c r="Q189" s="1" t="str">
        <f t="shared" si="2"/>
        <v xml:space="preserve"> &gt;200</v>
      </c>
    </row>
    <row r="190" spans="1:17" x14ac:dyDescent="0.45">
      <c r="A190" s="2">
        <v>1553636.0493827199</v>
      </c>
      <c r="B190" s="1" t="s">
        <v>1279</v>
      </c>
      <c r="C190" s="1" t="s">
        <v>1280</v>
      </c>
      <c r="D190" s="1" t="s">
        <v>11</v>
      </c>
      <c r="E190" s="1" t="s">
        <v>645</v>
      </c>
      <c r="F190" s="1" t="s">
        <v>5</v>
      </c>
      <c r="G190" s="1" t="s">
        <v>6</v>
      </c>
      <c r="H190" s="1" t="b">
        <v>0</v>
      </c>
      <c r="I190" s="1" t="s">
        <v>7</v>
      </c>
      <c r="J190" s="1" t="s">
        <v>14</v>
      </c>
      <c r="K190" s="1">
        <v>2014</v>
      </c>
      <c r="L190" s="7">
        <v>371</v>
      </c>
      <c r="M190" s="7">
        <v>74</v>
      </c>
      <c r="N190" s="2">
        <v>244</v>
      </c>
      <c r="O190" s="1">
        <v>5</v>
      </c>
      <c r="P190" s="1" t="str">
        <f>IF(Table1[[#This Row],[PRICE]]&lt;500,"&lt; $500",IF(AND(Table1[[#This Row],[PRICE]]&lt;1000,Table1[[#This Row],[PRICE]]&gt;=500),"$500-$1000",IF(AND(Table1[[#This Row],[PRICE]]&gt;1000,Table1[[#This Row],[PRICE]]&lt;=1500)," $1000-$1500",IF(AND(Table1[[#This Row],[PRICE]]&gt;1500,Table1[[#This Row],[PRICE]]&lt;=2000)," $1500-$2000","&gt;$2000"))))</f>
        <v>&lt; $500</v>
      </c>
      <c r="Q190" s="1" t="str">
        <f t="shared" si="2"/>
        <v xml:space="preserve"> &gt;200</v>
      </c>
    </row>
    <row r="191" spans="1:17" x14ac:dyDescent="0.45">
      <c r="A191" s="2">
        <v>2607976.7493827199</v>
      </c>
      <c r="B191" s="1" t="s">
        <v>4224</v>
      </c>
      <c r="C191" s="1" t="s">
        <v>4225</v>
      </c>
      <c r="D191" s="1" t="s">
        <v>11</v>
      </c>
      <c r="E191" s="1" t="s">
        <v>33</v>
      </c>
      <c r="F191" s="1" t="s">
        <v>5</v>
      </c>
      <c r="G191" s="1" t="s">
        <v>6</v>
      </c>
      <c r="H191" s="1" t="b">
        <v>1</v>
      </c>
      <c r="I191" s="1" t="s">
        <v>7</v>
      </c>
      <c r="J191" s="1" t="s">
        <v>8</v>
      </c>
      <c r="K191" s="1">
        <v>2015</v>
      </c>
      <c r="L191" s="7">
        <v>796</v>
      </c>
      <c r="M191" s="7">
        <v>159</v>
      </c>
      <c r="N191" s="2">
        <v>244</v>
      </c>
      <c r="O191" s="1">
        <v>1</v>
      </c>
      <c r="P191" s="1" t="str">
        <f>IF(Table1[[#This Row],[PRICE]]&lt;500,"&lt; $500",IF(AND(Table1[[#This Row],[PRICE]]&lt;1000,Table1[[#This Row],[PRICE]]&gt;=500),"$500-$1000",IF(AND(Table1[[#This Row],[PRICE]]&gt;1000,Table1[[#This Row],[PRICE]]&lt;=1500)," $1000-$1500",IF(AND(Table1[[#This Row],[PRICE]]&gt;1500,Table1[[#This Row],[PRICE]]&lt;=2000)," $1500-$2000","&gt;$2000"))))</f>
        <v>$500-$1000</v>
      </c>
      <c r="Q191" s="1" t="str">
        <f t="shared" si="2"/>
        <v xml:space="preserve"> &gt;200</v>
      </c>
    </row>
    <row r="192" spans="1:17" x14ac:dyDescent="0.45">
      <c r="A192" s="2">
        <v>1756330.14938272</v>
      </c>
      <c r="B192" s="1" t="s">
        <v>1927</v>
      </c>
      <c r="C192" s="1" t="s">
        <v>1475</v>
      </c>
      <c r="D192" s="1" t="s">
        <v>11</v>
      </c>
      <c r="E192" s="1" t="s">
        <v>86</v>
      </c>
      <c r="F192" s="1" t="s">
        <v>5</v>
      </c>
      <c r="G192" s="1" t="s">
        <v>6</v>
      </c>
      <c r="H192" s="1" t="b">
        <v>0</v>
      </c>
      <c r="I192" s="1" t="s">
        <v>13</v>
      </c>
      <c r="J192" s="1" t="s">
        <v>14</v>
      </c>
      <c r="K192" s="1">
        <v>2011</v>
      </c>
      <c r="L192" s="7">
        <v>67</v>
      </c>
      <c r="M192" s="7">
        <v>13</v>
      </c>
      <c r="N192" s="2">
        <v>243</v>
      </c>
      <c r="O192" s="1">
        <v>4</v>
      </c>
      <c r="P192" s="1" t="str">
        <f>IF(Table1[[#This Row],[PRICE]]&lt;500,"&lt; $500",IF(AND(Table1[[#This Row],[PRICE]]&lt;1000,Table1[[#This Row],[PRICE]]&gt;=500),"$500-$1000",IF(AND(Table1[[#This Row],[PRICE]]&gt;1000,Table1[[#This Row],[PRICE]]&lt;=1500)," $1000-$1500",IF(AND(Table1[[#This Row],[PRICE]]&gt;1500,Table1[[#This Row],[PRICE]]&lt;=2000)," $1500-$2000","&gt;$2000"))))</f>
        <v>&lt; $500</v>
      </c>
      <c r="Q192" s="1" t="str">
        <f t="shared" si="2"/>
        <v xml:space="preserve"> &gt;200</v>
      </c>
    </row>
    <row r="193" spans="1:17" x14ac:dyDescent="0.45">
      <c r="A193" s="2">
        <v>2239040.34938272</v>
      </c>
      <c r="B193" s="1" t="s">
        <v>3259</v>
      </c>
      <c r="C193" s="1" t="s">
        <v>3260</v>
      </c>
      <c r="D193" s="1" t="s">
        <v>11</v>
      </c>
      <c r="E193" s="1" t="s">
        <v>813</v>
      </c>
      <c r="F193" s="1" t="s">
        <v>5</v>
      </c>
      <c r="G193" s="1" t="s">
        <v>6</v>
      </c>
      <c r="H193" s="1" t="b">
        <v>1</v>
      </c>
      <c r="I193" s="1" t="s">
        <v>13</v>
      </c>
      <c r="J193" s="1" t="s">
        <v>8</v>
      </c>
      <c r="K193" s="1">
        <v>2011</v>
      </c>
      <c r="L193" s="7">
        <v>146</v>
      </c>
      <c r="M193" s="7">
        <v>29</v>
      </c>
      <c r="N193" s="2">
        <v>243</v>
      </c>
      <c r="O193" s="1">
        <v>2</v>
      </c>
      <c r="P193" s="1" t="str">
        <f>IF(Table1[[#This Row],[PRICE]]&lt;500,"&lt; $500",IF(AND(Table1[[#This Row],[PRICE]]&lt;1000,Table1[[#This Row],[PRICE]]&gt;=500),"$500-$1000",IF(AND(Table1[[#This Row],[PRICE]]&gt;1000,Table1[[#This Row],[PRICE]]&lt;=1500)," $1000-$1500",IF(AND(Table1[[#This Row],[PRICE]]&gt;1500,Table1[[#This Row],[PRICE]]&lt;=2000)," $1500-$2000","&gt;$2000"))))</f>
        <v>&lt; $500</v>
      </c>
      <c r="Q193" s="1" t="str">
        <f t="shared" si="2"/>
        <v xml:space="preserve"> &gt;200</v>
      </c>
    </row>
    <row r="194" spans="1:17" x14ac:dyDescent="0.45">
      <c r="A194" s="2">
        <v>1018457</v>
      </c>
      <c r="B194" s="1" t="s">
        <v>87</v>
      </c>
      <c r="C194" s="1" t="s">
        <v>88</v>
      </c>
      <c r="D194" s="1" t="s">
        <v>11</v>
      </c>
      <c r="E194" s="1" t="s">
        <v>17</v>
      </c>
      <c r="F194" s="1" t="s">
        <v>5</v>
      </c>
      <c r="G194" s="1" t="s">
        <v>6</v>
      </c>
      <c r="H194" s="1" t="b">
        <v>1</v>
      </c>
      <c r="I194" s="1" t="s">
        <v>18</v>
      </c>
      <c r="J194" s="1" t="s">
        <v>8</v>
      </c>
      <c r="K194" s="1">
        <v>2010</v>
      </c>
      <c r="L194" s="7">
        <v>770</v>
      </c>
      <c r="M194" s="7">
        <v>154</v>
      </c>
      <c r="N194" s="2">
        <v>242</v>
      </c>
      <c r="O194" s="1">
        <v>4</v>
      </c>
      <c r="P194" s="1" t="str">
        <f>IF(Table1[[#This Row],[PRICE]]&lt;500,"&lt; $500",IF(AND(Table1[[#This Row],[PRICE]]&lt;1000,Table1[[#This Row],[PRICE]]&gt;=500),"$500-$1000",IF(AND(Table1[[#This Row],[PRICE]]&gt;1000,Table1[[#This Row],[PRICE]]&lt;=1500)," $1000-$1500",IF(AND(Table1[[#This Row],[PRICE]]&gt;1500,Table1[[#This Row],[PRICE]]&lt;=2000)," $1500-$2000","&gt;$2000"))))</f>
        <v>$500-$1000</v>
      </c>
      <c r="Q194" s="1" t="str">
        <f t="shared" ref="Q194:Q257" si="3">IF(N194&lt;50,"0-50",IF(AND(N194&gt;50,N194&lt;=100),"50-100",IF(AND(N194&gt;100,N194&lt;=150),"100-150",IF(AND(N194&gt;150,N194&lt;=200),"150-200"," &gt;200"))))</f>
        <v xml:space="preserve"> &gt;200</v>
      </c>
    </row>
    <row r="195" spans="1:17" x14ac:dyDescent="0.45">
      <c r="A195" s="2">
        <v>1353151.14938272</v>
      </c>
      <c r="B195" s="1" t="s">
        <v>919</v>
      </c>
      <c r="C195" s="1" t="s">
        <v>920</v>
      </c>
      <c r="D195" s="1" t="s">
        <v>3</v>
      </c>
      <c r="E195" s="1" t="s">
        <v>53</v>
      </c>
      <c r="F195" s="1" t="s">
        <v>5</v>
      </c>
      <c r="G195" s="1" t="s">
        <v>6</v>
      </c>
      <c r="H195" s="1" t="b">
        <v>1</v>
      </c>
      <c r="I195" s="1" t="s">
        <v>18</v>
      </c>
      <c r="J195" s="1" t="s">
        <v>14</v>
      </c>
      <c r="K195" s="1">
        <v>2011</v>
      </c>
      <c r="L195" s="7">
        <v>256</v>
      </c>
      <c r="M195" s="7">
        <v>51</v>
      </c>
      <c r="N195" s="2">
        <v>242</v>
      </c>
      <c r="O195" s="1">
        <v>5</v>
      </c>
      <c r="P195" s="1" t="str">
        <f>IF(Table1[[#This Row],[PRICE]]&lt;500,"&lt; $500",IF(AND(Table1[[#This Row],[PRICE]]&lt;1000,Table1[[#This Row],[PRICE]]&gt;=500),"$500-$1000",IF(AND(Table1[[#This Row],[PRICE]]&gt;1000,Table1[[#This Row],[PRICE]]&lt;=1500)," $1000-$1500",IF(AND(Table1[[#This Row],[PRICE]]&gt;1500,Table1[[#This Row],[PRICE]]&lt;=2000)," $1500-$2000","&gt;$2000"))))</f>
        <v>&lt; $500</v>
      </c>
      <c r="Q195" s="1" t="str">
        <f t="shared" si="3"/>
        <v xml:space="preserve"> &gt;200</v>
      </c>
    </row>
    <row r="196" spans="1:17" x14ac:dyDescent="0.45">
      <c r="A196" s="2">
        <v>3096762.2493827199</v>
      </c>
      <c r="B196" s="1" t="s">
        <v>5447</v>
      </c>
      <c r="C196" s="1" t="s">
        <v>1771</v>
      </c>
      <c r="D196" s="1" t="s">
        <v>11</v>
      </c>
      <c r="E196" s="1" t="s">
        <v>23</v>
      </c>
      <c r="F196" s="1" t="s">
        <v>5</v>
      </c>
      <c r="G196" s="1" t="s">
        <v>6</v>
      </c>
      <c r="H196" s="1" t="b">
        <v>1</v>
      </c>
      <c r="I196" s="1" t="s">
        <v>13</v>
      </c>
      <c r="J196" s="1" t="s">
        <v>8</v>
      </c>
      <c r="K196" s="1">
        <v>2013</v>
      </c>
      <c r="L196" s="7">
        <v>762</v>
      </c>
      <c r="M196" s="7">
        <v>152</v>
      </c>
      <c r="N196" s="2">
        <v>242</v>
      </c>
      <c r="O196" s="1">
        <v>3</v>
      </c>
      <c r="P196" s="1" t="str">
        <f>IF(Table1[[#This Row],[PRICE]]&lt;500,"&lt; $500",IF(AND(Table1[[#This Row],[PRICE]]&lt;1000,Table1[[#This Row],[PRICE]]&gt;=500),"$500-$1000",IF(AND(Table1[[#This Row],[PRICE]]&gt;1000,Table1[[#This Row],[PRICE]]&lt;=1500)," $1000-$1500",IF(AND(Table1[[#This Row],[PRICE]]&gt;1500,Table1[[#This Row],[PRICE]]&lt;=2000)," $1500-$2000","&gt;$2000"))))</f>
        <v>$500-$1000</v>
      </c>
      <c r="Q196" s="1" t="str">
        <f t="shared" si="3"/>
        <v xml:space="preserve"> &gt;200</v>
      </c>
    </row>
    <row r="197" spans="1:17" x14ac:dyDescent="0.45">
      <c r="A197" s="2">
        <v>3941228.94938272</v>
      </c>
      <c r="B197" s="1" t="s">
        <v>7492</v>
      </c>
      <c r="C197" s="1" t="s">
        <v>6506</v>
      </c>
      <c r="D197" s="1" t="s">
        <v>313</v>
      </c>
      <c r="E197" s="1" t="s">
        <v>1135</v>
      </c>
      <c r="F197" s="1" t="s">
        <v>5</v>
      </c>
      <c r="G197" s="1" t="s">
        <v>6</v>
      </c>
      <c r="H197" s="1" t="b">
        <v>1</v>
      </c>
      <c r="I197" s="1" t="s">
        <v>18</v>
      </c>
      <c r="J197" s="1" t="s">
        <v>14</v>
      </c>
      <c r="K197" s="1">
        <v>2019</v>
      </c>
      <c r="L197" s="7">
        <v>175</v>
      </c>
      <c r="M197" s="7">
        <v>35</v>
      </c>
      <c r="N197" s="2">
        <v>242</v>
      </c>
      <c r="O197" s="1">
        <v>3</v>
      </c>
      <c r="P197" s="1" t="str">
        <f>IF(Table1[[#This Row],[PRICE]]&lt;500,"&lt; $500",IF(AND(Table1[[#This Row],[PRICE]]&lt;1000,Table1[[#This Row],[PRICE]]&gt;=500),"$500-$1000",IF(AND(Table1[[#This Row],[PRICE]]&gt;1000,Table1[[#This Row],[PRICE]]&lt;=1500)," $1000-$1500",IF(AND(Table1[[#This Row],[PRICE]]&gt;1500,Table1[[#This Row],[PRICE]]&lt;=2000)," $1500-$2000","&gt;$2000"))))</f>
        <v>&lt; $500</v>
      </c>
      <c r="Q197" s="1" t="str">
        <f t="shared" si="3"/>
        <v xml:space="preserve"> &gt;200</v>
      </c>
    </row>
    <row r="198" spans="1:17" x14ac:dyDescent="0.45">
      <c r="A198" s="2">
        <v>4434985.1493827198</v>
      </c>
      <c r="B198" s="1" t="s">
        <v>8665</v>
      </c>
      <c r="C198" s="1" t="s">
        <v>8666</v>
      </c>
      <c r="D198" s="1" t="s">
        <v>11</v>
      </c>
      <c r="E198" s="1" t="s">
        <v>17</v>
      </c>
      <c r="F198" s="1" t="s">
        <v>5</v>
      </c>
      <c r="G198" s="1" t="s">
        <v>6</v>
      </c>
      <c r="H198" s="1" t="b">
        <v>0</v>
      </c>
      <c r="I198" s="1" t="s">
        <v>13</v>
      </c>
      <c r="J198" s="1" t="s">
        <v>14</v>
      </c>
      <c r="K198" s="1">
        <v>2019</v>
      </c>
      <c r="L198" s="7">
        <v>486</v>
      </c>
      <c r="M198" s="7">
        <v>97</v>
      </c>
      <c r="N198" s="2">
        <v>242</v>
      </c>
      <c r="O198" s="1">
        <v>3</v>
      </c>
      <c r="P198" s="1" t="str">
        <f>IF(Table1[[#This Row],[PRICE]]&lt;500,"&lt; $500",IF(AND(Table1[[#This Row],[PRICE]]&lt;1000,Table1[[#This Row],[PRICE]]&gt;=500),"$500-$1000",IF(AND(Table1[[#This Row],[PRICE]]&gt;1000,Table1[[#This Row],[PRICE]]&lt;=1500)," $1000-$1500",IF(AND(Table1[[#This Row],[PRICE]]&gt;1500,Table1[[#This Row],[PRICE]]&lt;=2000)," $1500-$2000","&gt;$2000"))))</f>
        <v>&lt; $500</v>
      </c>
      <c r="Q198" s="1" t="str">
        <f t="shared" si="3"/>
        <v xml:space="preserve"> &gt;200</v>
      </c>
    </row>
    <row r="199" spans="1:17" x14ac:dyDescent="0.45">
      <c r="A199" s="2">
        <v>1270858.44938272</v>
      </c>
      <c r="B199" s="1" t="s">
        <v>732</v>
      </c>
      <c r="C199" s="1" t="s">
        <v>733</v>
      </c>
      <c r="D199" s="1" t="s">
        <v>3</v>
      </c>
      <c r="E199" s="1" t="s">
        <v>92</v>
      </c>
      <c r="F199" s="1" t="s">
        <v>5</v>
      </c>
      <c r="G199" s="1" t="s">
        <v>6</v>
      </c>
      <c r="H199" s="1" t="b">
        <v>1</v>
      </c>
      <c r="I199" s="1" t="s">
        <v>7</v>
      </c>
      <c r="J199" s="1" t="s">
        <v>8</v>
      </c>
      <c r="K199" s="1">
        <v>2012</v>
      </c>
      <c r="L199" s="7">
        <v>590</v>
      </c>
      <c r="M199" s="7">
        <v>118</v>
      </c>
      <c r="N199" s="2">
        <v>241</v>
      </c>
      <c r="O199" s="1">
        <v>4</v>
      </c>
      <c r="P199" s="1" t="str">
        <f>IF(Table1[[#This Row],[PRICE]]&lt;500,"&lt; $500",IF(AND(Table1[[#This Row],[PRICE]]&lt;1000,Table1[[#This Row],[PRICE]]&gt;=500),"$500-$1000",IF(AND(Table1[[#This Row],[PRICE]]&gt;1000,Table1[[#This Row],[PRICE]]&lt;=1500)," $1000-$1500",IF(AND(Table1[[#This Row],[PRICE]]&gt;1500,Table1[[#This Row],[PRICE]]&lt;=2000)," $1500-$2000","&gt;$2000"))))</f>
        <v>$500-$1000</v>
      </c>
      <c r="Q199" s="1" t="str">
        <f t="shared" si="3"/>
        <v xml:space="preserve"> &gt;200</v>
      </c>
    </row>
    <row r="200" spans="1:17" x14ac:dyDescent="0.45">
      <c r="A200" s="2">
        <v>1363644.84938272</v>
      </c>
      <c r="B200" s="1" t="s">
        <v>941</v>
      </c>
      <c r="C200" s="1" t="s">
        <v>560</v>
      </c>
      <c r="D200" s="1" t="s">
        <v>3</v>
      </c>
      <c r="E200" s="1" t="s">
        <v>53</v>
      </c>
      <c r="F200" s="1" t="s">
        <v>5</v>
      </c>
      <c r="G200" s="1" t="s">
        <v>6</v>
      </c>
      <c r="H200" s="1" t="b">
        <v>0</v>
      </c>
      <c r="I200" s="1" t="s">
        <v>7</v>
      </c>
      <c r="J200" s="1" t="s">
        <v>8</v>
      </c>
      <c r="K200" s="1">
        <v>2018</v>
      </c>
      <c r="L200" s="7">
        <v>58</v>
      </c>
      <c r="M200" s="7">
        <v>12</v>
      </c>
      <c r="N200" s="2">
        <v>241</v>
      </c>
      <c r="O200" s="1">
        <v>4</v>
      </c>
      <c r="P200" s="1" t="str">
        <f>IF(Table1[[#This Row],[PRICE]]&lt;500,"&lt; $500",IF(AND(Table1[[#This Row],[PRICE]]&lt;1000,Table1[[#This Row],[PRICE]]&gt;=500),"$500-$1000",IF(AND(Table1[[#This Row],[PRICE]]&gt;1000,Table1[[#This Row],[PRICE]]&lt;=1500)," $1000-$1500",IF(AND(Table1[[#This Row],[PRICE]]&gt;1500,Table1[[#This Row],[PRICE]]&lt;=2000)," $1500-$2000","&gt;$2000"))))</f>
        <v>&lt; $500</v>
      </c>
      <c r="Q200" s="1" t="str">
        <f t="shared" si="3"/>
        <v xml:space="preserve"> &gt;200</v>
      </c>
    </row>
    <row r="201" spans="1:17" x14ac:dyDescent="0.45">
      <c r="A201" s="2">
        <v>1081971.84938272</v>
      </c>
      <c r="B201" s="1" t="s">
        <v>275</v>
      </c>
      <c r="C201" s="1" t="s">
        <v>131</v>
      </c>
      <c r="D201" s="1" t="s">
        <v>3</v>
      </c>
      <c r="E201" s="1" t="s">
        <v>53</v>
      </c>
      <c r="F201" s="1" t="s">
        <v>5</v>
      </c>
      <c r="G201" s="1" t="s">
        <v>6</v>
      </c>
      <c r="H201" s="1" t="b">
        <v>1</v>
      </c>
      <c r="I201" s="1" t="s">
        <v>7</v>
      </c>
      <c r="J201" s="1" t="s">
        <v>14</v>
      </c>
      <c r="K201" s="1">
        <v>2013</v>
      </c>
      <c r="L201" s="7">
        <v>489</v>
      </c>
      <c r="M201" s="7">
        <v>64</v>
      </c>
      <c r="N201" s="2">
        <v>240</v>
      </c>
      <c r="O201" s="1">
        <v>3</v>
      </c>
      <c r="P201" s="1" t="str">
        <f>IF(Table1[[#This Row],[PRICE]]&lt;500,"&lt; $500",IF(AND(Table1[[#This Row],[PRICE]]&lt;1000,Table1[[#This Row],[PRICE]]&gt;=500),"$500-$1000",IF(AND(Table1[[#This Row],[PRICE]]&gt;1000,Table1[[#This Row],[PRICE]]&lt;=1500)," $1000-$1500",IF(AND(Table1[[#This Row],[PRICE]]&gt;1500,Table1[[#This Row],[PRICE]]&lt;=2000)," $1500-$2000","&gt;$2000"))))</f>
        <v>&lt; $500</v>
      </c>
      <c r="Q201" s="1" t="str">
        <f t="shared" si="3"/>
        <v xml:space="preserve"> &gt;200</v>
      </c>
    </row>
    <row r="202" spans="1:17" x14ac:dyDescent="0.45">
      <c r="A202" s="2">
        <v>1183595.0493827199</v>
      </c>
      <c r="B202" s="1" t="s">
        <v>551</v>
      </c>
      <c r="C202" s="1" t="s">
        <v>552</v>
      </c>
      <c r="D202" s="1" t="s">
        <v>11</v>
      </c>
      <c r="E202" s="1" t="s">
        <v>86</v>
      </c>
      <c r="F202" s="1" t="s">
        <v>5</v>
      </c>
      <c r="G202" s="1" t="s">
        <v>6</v>
      </c>
      <c r="H202" s="1" t="b">
        <v>1</v>
      </c>
      <c r="I202" s="1" t="s">
        <v>13</v>
      </c>
      <c r="J202" s="1" t="s">
        <v>14</v>
      </c>
      <c r="K202" s="1">
        <v>2021</v>
      </c>
      <c r="L202" s="7">
        <v>685</v>
      </c>
      <c r="M202" s="7">
        <v>137</v>
      </c>
      <c r="N202" s="2">
        <v>240</v>
      </c>
      <c r="O202" s="1">
        <v>3</v>
      </c>
      <c r="P202" s="1" t="str">
        <f>IF(Table1[[#This Row],[PRICE]]&lt;500,"&lt; $500",IF(AND(Table1[[#This Row],[PRICE]]&lt;1000,Table1[[#This Row],[PRICE]]&gt;=500),"$500-$1000",IF(AND(Table1[[#This Row],[PRICE]]&gt;1000,Table1[[#This Row],[PRICE]]&lt;=1500)," $1000-$1500",IF(AND(Table1[[#This Row],[PRICE]]&gt;1500,Table1[[#This Row],[PRICE]]&lt;=2000)," $1500-$2000","&gt;$2000"))))</f>
        <v>$500-$1000</v>
      </c>
      <c r="Q202" s="1" t="str">
        <f t="shared" si="3"/>
        <v xml:space="preserve"> &gt;200</v>
      </c>
    </row>
    <row r="203" spans="1:17" x14ac:dyDescent="0.45">
      <c r="A203" s="2">
        <v>2678671.1493827198</v>
      </c>
      <c r="B203" s="1" t="s">
        <v>4415</v>
      </c>
      <c r="C203" s="1" t="s">
        <v>317</v>
      </c>
      <c r="D203" s="1" t="s">
        <v>3</v>
      </c>
      <c r="E203" s="1" t="s">
        <v>103</v>
      </c>
      <c r="F203" s="1" t="s">
        <v>5</v>
      </c>
      <c r="G203" s="1" t="s">
        <v>6</v>
      </c>
      <c r="H203" s="1" t="b">
        <v>0</v>
      </c>
      <c r="I203" s="1" t="s">
        <v>7</v>
      </c>
      <c r="J203" s="1" t="s">
        <v>14</v>
      </c>
      <c r="K203" s="1">
        <v>2011</v>
      </c>
      <c r="L203" s="7">
        <v>641</v>
      </c>
      <c r="M203" s="7">
        <v>128</v>
      </c>
      <c r="N203" s="2">
        <v>240</v>
      </c>
      <c r="O203" s="1">
        <v>4</v>
      </c>
      <c r="P203" s="1" t="str">
        <f>IF(Table1[[#This Row],[PRICE]]&lt;500,"&lt; $500",IF(AND(Table1[[#This Row],[PRICE]]&lt;1000,Table1[[#This Row],[PRICE]]&gt;=500),"$500-$1000",IF(AND(Table1[[#This Row],[PRICE]]&gt;1000,Table1[[#This Row],[PRICE]]&lt;=1500)," $1000-$1500",IF(AND(Table1[[#This Row],[PRICE]]&gt;1500,Table1[[#This Row],[PRICE]]&lt;=2000)," $1500-$2000","&gt;$2000"))))</f>
        <v>$500-$1000</v>
      </c>
      <c r="Q203" s="1" t="str">
        <f t="shared" si="3"/>
        <v xml:space="preserve"> &gt;200</v>
      </c>
    </row>
    <row r="204" spans="1:17" x14ac:dyDescent="0.45">
      <c r="A204" s="2">
        <v>1842488.94938272</v>
      </c>
      <c r="B204" s="1" t="s">
        <v>2170</v>
      </c>
      <c r="C204" s="1" t="s">
        <v>317</v>
      </c>
      <c r="D204" s="1" t="s">
        <v>3</v>
      </c>
      <c r="E204" s="1" t="s">
        <v>29</v>
      </c>
      <c r="F204" s="1" t="s">
        <v>5</v>
      </c>
      <c r="G204" s="1" t="s">
        <v>6</v>
      </c>
      <c r="H204" s="1" t="b">
        <v>1</v>
      </c>
      <c r="I204" s="1" t="s">
        <v>13</v>
      </c>
      <c r="J204" s="1" t="s">
        <v>14</v>
      </c>
      <c r="K204" s="1">
        <v>2011</v>
      </c>
      <c r="L204" s="7">
        <v>370</v>
      </c>
      <c r="M204" s="7">
        <v>74</v>
      </c>
      <c r="N204" s="2">
        <v>239</v>
      </c>
      <c r="O204" s="1">
        <v>1</v>
      </c>
      <c r="P204" s="1" t="str">
        <f>IF(Table1[[#This Row],[PRICE]]&lt;500,"&lt; $500",IF(AND(Table1[[#This Row],[PRICE]]&lt;1000,Table1[[#This Row],[PRICE]]&gt;=500),"$500-$1000",IF(AND(Table1[[#This Row],[PRICE]]&gt;1000,Table1[[#This Row],[PRICE]]&lt;=1500)," $1000-$1500",IF(AND(Table1[[#This Row],[PRICE]]&gt;1500,Table1[[#This Row],[PRICE]]&lt;=2000)," $1500-$2000","&gt;$2000"))))</f>
        <v>&lt; $500</v>
      </c>
      <c r="Q204" s="1" t="str">
        <f t="shared" si="3"/>
        <v xml:space="preserve"> &gt;200</v>
      </c>
    </row>
    <row r="205" spans="1:17" x14ac:dyDescent="0.45">
      <c r="A205" s="2">
        <v>4054450.44938272</v>
      </c>
      <c r="B205" s="1" t="s">
        <v>7773</v>
      </c>
      <c r="C205" s="1" t="s">
        <v>7293</v>
      </c>
      <c r="D205" s="1" t="s">
        <v>11</v>
      </c>
      <c r="E205" s="1" t="s">
        <v>149</v>
      </c>
      <c r="F205" s="1" t="s">
        <v>5</v>
      </c>
      <c r="G205" s="1" t="s">
        <v>6</v>
      </c>
      <c r="H205" s="1" t="b">
        <v>0</v>
      </c>
      <c r="I205" s="1" t="s">
        <v>13</v>
      </c>
      <c r="J205" s="1" t="s">
        <v>8</v>
      </c>
      <c r="K205" s="1">
        <v>2013</v>
      </c>
      <c r="L205" s="7">
        <v>93</v>
      </c>
      <c r="M205" s="7">
        <v>19</v>
      </c>
      <c r="N205" s="2">
        <v>239</v>
      </c>
      <c r="O205" s="1">
        <v>5</v>
      </c>
      <c r="P205" s="1" t="str">
        <f>IF(Table1[[#This Row],[PRICE]]&lt;500,"&lt; $500",IF(AND(Table1[[#This Row],[PRICE]]&lt;1000,Table1[[#This Row],[PRICE]]&gt;=500),"$500-$1000",IF(AND(Table1[[#This Row],[PRICE]]&gt;1000,Table1[[#This Row],[PRICE]]&lt;=1500)," $1000-$1500",IF(AND(Table1[[#This Row],[PRICE]]&gt;1500,Table1[[#This Row],[PRICE]]&lt;=2000)," $1500-$2000","&gt;$2000"))))</f>
        <v>&lt; $500</v>
      </c>
      <c r="Q205" s="1" t="str">
        <f t="shared" si="3"/>
        <v xml:space="preserve"> &gt;200</v>
      </c>
    </row>
    <row r="206" spans="1:17" x14ac:dyDescent="0.45">
      <c r="A206" s="2">
        <v>1136097.2493827201</v>
      </c>
      <c r="B206" s="1" t="s">
        <v>436</v>
      </c>
      <c r="C206" s="1" t="s">
        <v>437</v>
      </c>
      <c r="D206" s="1" t="s">
        <v>3</v>
      </c>
      <c r="E206" s="1" t="s">
        <v>438</v>
      </c>
      <c r="F206" s="1" t="s">
        <v>5</v>
      </c>
      <c r="G206" s="1" t="s">
        <v>6</v>
      </c>
      <c r="H206" s="1" t="b">
        <v>1</v>
      </c>
      <c r="I206" s="1" t="s">
        <v>7</v>
      </c>
      <c r="J206" s="1" t="s">
        <v>14</v>
      </c>
      <c r="K206" s="1">
        <v>2011</v>
      </c>
      <c r="L206" s="7">
        <v>472</v>
      </c>
      <c r="M206" s="7">
        <v>94</v>
      </c>
      <c r="N206" s="2">
        <v>238</v>
      </c>
      <c r="O206" s="1">
        <v>3</v>
      </c>
      <c r="P206" s="1" t="str">
        <f>IF(Table1[[#This Row],[PRICE]]&lt;500,"&lt; $500",IF(AND(Table1[[#This Row],[PRICE]]&lt;1000,Table1[[#This Row],[PRICE]]&gt;=500),"$500-$1000",IF(AND(Table1[[#This Row],[PRICE]]&gt;1000,Table1[[#This Row],[PRICE]]&lt;=1500)," $1000-$1500",IF(AND(Table1[[#This Row],[PRICE]]&gt;1500,Table1[[#This Row],[PRICE]]&lt;=2000)," $1500-$2000","&gt;$2000"))))</f>
        <v>&lt; $500</v>
      </c>
      <c r="Q206" s="1" t="str">
        <f t="shared" si="3"/>
        <v xml:space="preserve"> &gt;200</v>
      </c>
    </row>
    <row r="207" spans="1:17" x14ac:dyDescent="0.45">
      <c r="A207" s="2">
        <v>1357569.5493827199</v>
      </c>
      <c r="B207" s="1" t="s">
        <v>930</v>
      </c>
      <c r="C207" s="1" t="s">
        <v>610</v>
      </c>
      <c r="D207" s="1" t="s">
        <v>11</v>
      </c>
      <c r="E207" s="1" t="s">
        <v>109</v>
      </c>
      <c r="F207" s="1" t="s">
        <v>5</v>
      </c>
      <c r="G207" s="1" t="s">
        <v>6</v>
      </c>
      <c r="H207" s="1" t="b">
        <v>1</v>
      </c>
      <c r="I207" s="1" t="s">
        <v>13</v>
      </c>
      <c r="J207" s="1" t="s">
        <v>14</v>
      </c>
      <c r="K207" s="1">
        <v>2022</v>
      </c>
      <c r="L207" s="7">
        <v>479</v>
      </c>
      <c r="M207" s="7">
        <v>96</v>
      </c>
      <c r="N207" s="2">
        <v>238</v>
      </c>
      <c r="O207" s="1">
        <v>4</v>
      </c>
      <c r="P207" s="1" t="str">
        <f>IF(Table1[[#This Row],[PRICE]]&lt;500,"&lt; $500",IF(AND(Table1[[#This Row],[PRICE]]&lt;1000,Table1[[#This Row],[PRICE]]&gt;=500),"$500-$1000",IF(AND(Table1[[#This Row],[PRICE]]&gt;1000,Table1[[#This Row],[PRICE]]&lt;=1500)," $1000-$1500",IF(AND(Table1[[#This Row],[PRICE]]&gt;1500,Table1[[#This Row],[PRICE]]&lt;=2000)," $1500-$2000","&gt;$2000"))))</f>
        <v>&lt; $500</v>
      </c>
      <c r="Q207" s="1" t="str">
        <f t="shared" si="3"/>
        <v xml:space="preserve"> &gt;200</v>
      </c>
    </row>
    <row r="208" spans="1:17" x14ac:dyDescent="0.45">
      <c r="A208" s="2">
        <v>1439309.94938272</v>
      </c>
      <c r="B208" s="1" t="s">
        <v>1081</v>
      </c>
      <c r="C208" s="1" t="s">
        <v>399</v>
      </c>
      <c r="D208" s="1" t="s">
        <v>3</v>
      </c>
      <c r="E208" s="1" t="s">
        <v>61</v>
      </c>
      <c r="F208" s="1" t="s">
        <v>5</v>
      </c>
      <c r="G208" s="1" t="s">
        <v>6</v>
      </c>
      <c r="H208" s="1" t="b">
        <v>1</v>
      </c>
      <c r="I208" s="1" t="s">
        <v>13</v>
      </c>
      <c r="J208" s="1" t="s">
        <v>14</v>
      </c>
      <c r="K208" s="1">
        <v>2014</v>
      </c>
      <c r="L208" s="7">
        <v>1009</v>
      </c>
      <c r="M208" s="7">
        <v>202</v>
      </c>
      <c r="N208" s="2">
        <v>238</v>
      </c>
      <c r="O208" s="1">
        <v>5</v>
      </c>
      <c r="P208" s="1" t="str">
        <f>IF(Table1[[#This Row],[PRICE]]&lt;500,"&lt; $500",IF(AND(Table1[[#This Row],[PRICE]]&lt;1000,Table1[[#This Row],[PRICE]]&gt;=500),"$500-$1000",IF(AND(Table1[[#This Row],[PRICE]]&gt;1000,Table1[[#This Row],[PRICE]]&lt;=1500)," $1000-$1500",IF(AND(Table1[[#This Row],[PRICE]]&gt;1500,Table1[[#This Row],[PRICE]]&lt;=2000)," $1500-$2000","&gt;$2000"))))</f>
        <v xml:space="preserve"> $1000-$1500</v>
      </c>
      <c r="Q208" s="1" t="str">
        <f t="shared" si="3"/>
        <v xml:space="preserve"> &gt;200</v>
      </c>
    </row>
    <row r="209" spans="1:17" x14ac:dyDescent="0.45">
      <c r="A209" s="2">
        <v>2738871.84938272</v>
      </c>
      <c r="B209" s="1" t="s">
        <v>4564</v>
      </c>
      <c r="C209" s="1" t="s">
        <v>4544</v>
      </c>
      <c r="D209" s="1" t="s">
        <v>3</v>
      </c>
      <c r="E209" s="1" t="s">
        <v>103</v>
      </c>
      <c r="F209" s="1" t="s">
        <v>5</v>
      </c>
      <c r="G209" s="1" t="s">
        <v>6</v>
      </c>
      <c r="H209" s="1" t="b">
        <v>1</v>
      </c>
      <c r="I209" s="1" t="s">
        <v>13</v>
      </c>
      <c r="J209" s="1" t="s">
        <v>8</v>
      </c>
      <c r="K209" s="1">
        <v>2011</v>
      </c>
      <c r="L209" s="7">
        <v>121</v>
      </c>
      <c r="M209" s="7">
        <v>24</v>
      </c>
      <c r="N209" s="2">
        <v>238</v>
      </c>
      <c r="O209" s="1">
        <v>1</v>
      </c>
      <c r="P209" s="1" t="str">
        <f>IF(Table1[[#This Row],[PRICE]]&lt;500,"&lt; $500",IF(AND(Table1[[#This Row],[PRICE]]&lt;1000,Table1[[#This Row],[PRICE]]&gt;=500),"$500-$1000",IF(AND(Table1[[#This Row],[PRICE]]&gt;1000,Table1[[#This Row],[PRICE]]&lt;=1500)," $1000-$1500",IF(AND(Table1[[#This Row],[PRICE]]&gt;1500,Table1[[#This Row],[PRICE]]&lt;=2000)," $1500-$2000","&gt;$2000"))))</f>
        <v>&lt; $500</v>
      </c>
      <c r="Q209" s="1" t="str">
        <f t="shared" si="3"/>
        <v xml:space="preserve"> &gt;200</v>
      </c>
    </row>
    <row r="210" spans="1:17" x14ac:dyDescent="0.45">
      <c r="A210" s="2">
        <v>1891643.64938272</v>
      </c>
      <c r="B210" s="1" t="s">
        <v>2318</v>
      </c>
      <c r="C210" s="1" t="s">
        <v>2319</v>
      </c>
      <c r="D210" s="1" t="s">
        <v>11</v>
      </c>
      <c r="E210" s="1" t="s">
        <v>50</v>
      </c>
      <c r="F210" s="1" t="s">
        <v>5</v>
      </c>
      <c r="G210" s="1" t="s">
        <v>6</v>
      </c>
      <c r="H210" s="1" t="b">
        <v>0</v>
      </c>
      <c r="I210" s="1" t="s">
        <v>13</v>
      </c>
      <c r="J210" s="1" t="s">
        <v>14</v>
      </c>
      <c r="K210" s="1">
        <v>2010</v>
      </c>
      <c r="L210" s="7">
        <v>337</v>
      </c>
      <c r="M210" s="7">
        <v>67</v>
      </c>
      <c r="N210" s="2">
        <v>237</v>
      </c>
      <c r="O210" s="1">
        <v>3</v>
      </c>
      <c r="P210" s="1" t="str">
        <f>IF(Table1[[#This Row],[PRICE]]&lt;500,"&lt; $500",IF(AND(Table1[[#This Row],[PRICE]]&lt;1000,Table1[[#This Row],[PRICE]]&gt;=500),"$500-$1000",IF(AND(Table1[[#This Row],[PRICE]]&gt;1000,Table1[[#This Row],[PRICE]]&lt;=1500)," $1000-$1500",IF(AND(Table1[[#This Row],[PRICE]]&gt;1500,Table1[[#This Row],[PRICE]]&lt;=2000)," $1500-$2000","&gt;$2000"))))</f>
        <v>&lt; $500</v>
      </c>
      <c r="Q210" s="1" t="str">
        <f t="shared" si="3"/>
        <v xml:space="preserve"> &gt;200</v>
      </c>
    </row>
    <row r="211" spans="1:17" x14ac:dyDescent="0.45">
      <c r="A211" s="2">
        <v>2836076.6493827198</v>
      </c>
      <c r="B211" s="1" t="s">
        <v>4812</v>
      </c>
      <c r="C211" s="1" t="s">
        <v>1280</v>
      </c>
      <c r="D211" s="1" t="s">
        <v>3</v>
      </c>
      <c r="E211" s="1" t="s">
        <v>29</v>
      </c>
      <c r="F211" s="1" t="s">
        <v>5</v>
      </c>
      <c r="G211" s="1" t="s">
        <v>6</v>
      </c>
      <c r="H211" s="1" t="b">
        <v>1</v>
      </c>
      <c r="I211" s="1" t="s">
        <v>18</v>
      </c>
      <c r="J211" s="1" t="s">
        <v>14</v>
      </c>
      <c r="K211" s="1">
        <v>2021</v>
      </c>
      <c r="L211" s="7">
        <v>1051</v>
      </c>
      <c r="M211" s="7">
        <v>210</v>
      </c>
      <c r="N211" s="2">
        <v>237</v>
      </c>
      <c r="O211" s="1">
        <v>5</v>
      </c>
      <c r="P211" s="1" t="str">
        <f>IF(Table1[[#This Row],[PRICE]]&lt;500,"&lt; $500",IF(AND(Table1[[#This Row],[PRICE]]&lt;1000,Table1[[#This Row],[PRICE]]&gt;=500),"$500-$1000",IF(AND(Table1[[#This Row],[PRICE]]&gt;1000,Table1[[#This Row],[PRICE]]&lt;=1500)," $1000-$1500",IF(AND(Table1[[#This Row],[PRICE]]&gt;1500,Table1[[#This Row],[PRICE]]&lt;=2000)," $1500-$2000","&gt;$2000"))))</f>
        <v xml:space="preserve"> $1000-$1500</v>
      </c>
      <c r="Q211" s="1" t="str">
        <f t="shared" si="3"/>
        <v xml:space="preserve"> &gt;200</v>
      </c>
    </row>
    <row r="212" spans="1:17" x14ac:dyDescent="0.45">
      <c r="A212" s="2">
        <v>1471895.64938272</v>
      </c>
      <c r="B212" s="1" t="s">
        <v>1129</v>
      </c>
      <c r="C212" s="1" t="s">
        <v>411</v>
      </c>
      <c r="D212" s="1" t="s">
        <v>3</v>
      </c>
      <c r="E212" s="1" t="s">
        <v>53</v>
      </c>
      <c r="F212" s="1" t="s">
        <v>5</v>
      </c>
      <c r="G212" s="1" t="s">
        <v>6</v>
      </c>
      <c r="H212" s="1" t="b">
        <v>1</v>
      </c>
      <c r="I212" s="1" t="s">
        <v>13</v>
      </c>
      <c r="J212" s="1" t="s">
        <v>14</v>
      </c>
      <c r="K212" s="1">
        <v>2015</v>
      </c>
      <c r="L212" s="7">
        <v>483</v>
      </c>
      <c r="M212" s="7">
        <v>97</v>
      </c>
      <c r="N212" s="2">
        <v>236</v>
      </c>
      <c r="O212" s="1">
        <v>5</v>
      </c>
      <c r="P212" s="1" t="str">
        <f>IF(Table1[[#This Row],[PRICE]]&lt;500,"&lt; $500",IF(AND(Table1[[#This Row],[PRICE]]&lt;1000,Table1[[#This Row],[PRICE]]&gt;=500),"$500-$1000",IF(AND(Table1[[#This Row],[PRICE]]&gt;1000,Table1[[#This Row],[PRICE]]&lt;=1500)," $1000-$1500",IF(AND(Table1[[#This Row],[PRICE]]&gt;1500,Table1[[#This Row],[PRICE]]&lt;=2000)," $1500-$2000","&gt;$2000"))))</f>
        <v>&lt; $500</v>
      </c>
      <c r="Q212" s="1" t="str">
        <f t="shared" si="3"/>
        <v xml:space="preserve"> &gt;200</v>
      </c>
    </row>
    <row r="213" spans="1:17" x14ac:dyDescent="0.45">
      <c r="A213" s="2">
        <v>2149015.44938272</v>
      </c>
      <c r="B213" s="1" t="s">
        <v>3023</v>
      </c>
      <c r="C213" s="1" t="s">
        <v>3024</v>
      </c>
      <c r="D213" s="1" t="s">
        <v>3</v>
      </c>
      <c r="E213" s="1" t="s">
        <v>304</v>
      </c>
      <c r="F213" s="1" t="s">
        <v>5</v>
      </c>
      <c r="G213" s="1" t="s">
        <v>6</v>
      </c>
      <c r="H213" s="1" t="b">
        <v>0</v>
      </c>
      <c r="I213" s="1" t="s">
        <v>18</v>
      </c>
      <c r="J213" s="1" t="s">
        <v>14</v>
      </c>
      <c r="K213" s="1">
        <v>2018</v>
      </c>
      <c r="L213" s="7">
        <v>1043</v>
      </c>
      <c r="M213" s="7">
        <v>209</v>
      </c>
      <c r="N213" s="2">
        <v>236</v>
      </c>
      <c r="O213" s="1">
        <v>1</v>
      </c>
      <c r="P213" s="1" t="str">
        <f>IF(Table1[[#This Row],[PRICE]]&lt;500,"&lt; $500",IF(AND(Table1[[#This Row],[PRICE]]&lt;1000,Table1[[#This Row],[PRICE]]&gt;=500),"$500-$1000",IF(AND(Table1[[#This Row],[PRICE]]&gt;1000,Table1[[#This Row],[PRICE]]&lt;=1500)," $1000-$1500",IF(AND(Table1[[#This Row],[PRICE]]&gt;1500,Table1[[#This Row],[PRICE]]&lt;=2000)," $1500-$2000","&gt;$2000"))))</f>
        <v xml:space="preserve"> $1000-$1500</v>
      </c>
      <c r="Q213" s="1" t="str">
        <f t="shared" si="3"/>
        <v xml:space="preserve"> &gt;200</v>
      </c>
    </row>
    <row r="214" spans="1:17" x14ac:dyDescent="0.45">
      <c r="A214" s="2">
        <v>2731139.6493827198</v>
      </c>
      <c r="B214" s="1" t="s">
        <v>4543</v>
      </c>
      <c r="C214" s="1" t="s">
        <v>4544</v>
      </c>
      <c r="D214" s="1" t="s">
        <v>3</v>
      </c>
      <c r="E214" s="1" t="s">
        <v>103</v>
      </c>
      <c r="F214" s="1" t="s">
        <v>5</v>
      </c>
      <c r="G214" s="1" t="s">
        <v>6</v>
      </c>
      <c r="H214" s="1" t="b">
        <v>1</v>
      </c>
      <c r="I214" s="1" t="s">
        <v>13</v>
      </c>
      <c r="J214" s="1" t="s">
        <v>8</v>
      </c>
      <c r="K214" s="1">
        <v>2014</v>
      </c>
      <c r="L214" s="7">
        <v>429</v>
      </c>
      <c r="M214" s="7">
        <v>86</v>
      </c>
      <c r="N214" s="2">
        <v>236</v>
      </c>
      <c r="O214" s="1">
        <v>2</v>
      </c>
      <c r="P214" s="1" t="str">
        <f>IF(Table1[[#This Row],[PRICE]]&lt;500,"&lt; $500",IF(AND(Table1[[#This Row],[PRICE]]&lt;1000,Table1[[#This Row],[PRICE]]&gt;=500),"$500-$1000",IF(AND(Table1[[#This Row],[PRICE]]&gt;1000,Table1[[#This Row],[PRICE]]&lt;=1500)," $1000-$1500",IF(AND(Table1[[#This Row],[PRICE]]&gt;1500,Table1[[#This Row],[PRICE]]&lt;=2000)," $1500-$2000","&gt;$2000"))))</f>
        <v>&lt; $500</v>
      </c>
      <c r="Q214" s="1" t="str">
        <f t="shared" si="3"/>
        <v xml:space="preserve"> &gt;200</v>
      </c>
    </row>
    <row r="215" spans="1:17" x14ac:dyDescent="0.45">
      <c r="A215" s="2">
        <v>1334925.2493827201</v>
      </c>
      <c r="B215" s="1" t="s">
        <v>880</v>
      </c>
      <c r="C215" s="1" t="s">
        <v>144</v>
      </c>
      <c r="D215" s="1" t="s">
        <v>318</v>
      </c>
      <c r="E215" s="1" t="s">
        <v>881</v>
      </c>
      <c r="F215" s="1" t="s">
        <v>5</v>
      </c>
      <c r="G215" s="1" t="s">
        <v>6</v>
      </c>
      <c r="H215" s="1" t="b">
        <v>1</v>
      </c>
      <c r="I215" s="1" t="s">
        <v>18</v>
      </c>
      <c r="J215" s="1" t="s">
        <v>8</v>
      </c>
      <c r="K215" s="1">
        <v>2012</v>
      </c>
      <c r="L215" s="7">
        <v>361</v>
      </c>
      <c r="M215" s="7">
        <v>72</v>
      </c>
      <c r="N215" s="2">
        <v>235</v>
      </c>
      <c r="O215" s="1">
        <v>2</v>
      </c>
      <c r="P215" s="1" t="str">
        <f>IF(Table1[[#This Row],[PRICE]]&lt;500,"&lt; $500",IF(AND(Table1[[#This Row],[PRICE]]&lt;1000,Table1[[#This Row],[PRICE]]&gt;=500),"$500-$1000",IF(AND(Table1[[#This Row],[PRICE]]&gt;1000,Table1[[#This Row],[PRICE]]&lt;=1500)," $1000-$1500",IF(AND(Table1[[#This Row],[PRICE]]&gt;1500,Table1[[#This Row],[PRICE]]&lt;=2000)," $1500-$2000","&gt;$2000"))))</f>
        <v>&lt; $500</v>
      </c>
      <c r="Q215" s="1" t="str">
        <f t="shared" si="3"/>
        <v xml:space="preserve"> &gt;200</v>
      </c>
    </row>
    <row r="216" spans="1:17" x14ac:dyDescent="0.45">
      <c r="A216" s="2">
        <v>2226337.44938272</v>
      </c>
      <c r="B216" s="1" t="s">
        <v>3228</v>
      </c>
      <c r="C216" s="1" t="s">
        <v>324</v>
      </c>
      <c r="D216" s="1" t="s">
        <v>11</v>
      </c>
      <c r="E216" s="1" t="s">
        <v>23</v>
      </c>
      <c r="F216" s="1" t="s">
        <v>5</v>
      </c>
      <c r="G216" s="1" t="s">
        <v>6</v>
      </c>
      <c r="H216" s="1" t="b">
        <v>0</v>
      </c>
      <c r="I216" s="1" t="s">
        <v>7</v>
      </c>
      <c r="J216" s="1" t="s">
        <v>14</v>
      </c>
      <c r="K216" s="1">
        <v>2015</v>
      </c>
      <c r="L216" s="7">
        <v>1154</v>
      </c>
      <c r="M216" s="7">
        <v>231</v>
      </c>
      <c r="N216" s="2">
        <v>235</v>
      </c>
      <c r="O216" s="1">
        <v>5</v>
      </c>
      <c r="P216" s="1" t="str">
        <f>IF(Table1[[#This Row],[PRICE]]&lt;500,"&lt; $500",IF(AND(Table1[[#This Row],[PRICE]]&lt;1000,Table1[[#This Row],[PRICE]]&gt;=500),"$500-$1000",IF(AND(Table1[[#This Row],[PRICE]]&gt;1000,Table1[[#This Row],[PRICE]]&lt;=1500)," $1000-$1500",IF(AND(Table1[[#This Row],[PRICE]]&gt;1500,Table1[[#This Row],[PRICE]]&lt;=2000)," $1500-$2000","&gt;$2000"))))</f>
        <v xml:space="preserve"> $1000-$1500</v>
      </c>
      <c r="Q216" s="1" t="str">
        <f t="shared" si="3"/>
        <v xml:space="preserve"> &gt;200</v>
      </c>
    </row>
    <row r="217" spans="1:17" x14ac:dyDescent="0.45">
      <c r="A217" s="2">
        <v>2637800.94938272</v>
      </c>
      <c r="B217" s="1" t="s">
        <v>4302</v>
      </c>
      <c r="C217" s="1" t="s">
        <v>1621</v>
      </c>
      <c r="D217" s="1" t="s">
        <v>11</v>
      </c>
      <c r="E217" s="1" t="s">
        <v>23</v>
      </c>
      <c r="F217" s="1" t="s">
        <v>5</v>
      </c>
      <c r="G217" s="1" t="s">
        <v>6</v>
      </c>
      <c r="H217" s="1" t="b">
        <v>0</v>
      </c>
      <c r="I217" s="1" t="s">
        <v>7</v>
      </c>
      <c r="J217" s="1" t="s">
        <v>8</v>
      </c>
      <c r="K217" s="1">
        <v>2014</v>
      </c>
      <c r="L217" s="7">
        <v>618</v>
      </c>
      <c r="M217" s="7">
        <v>124</v>
      </c>
      <c r="N217" s="2">
        <v>235</v>
      </c>
      <c r="O217" s="1">
        <v>4</v>
      </c>
      <c r="P217" s="1" t="str">
        <f>IF(Table1[[#This Row],[PRICE]]&lt;500,"&lt; $500",IF(AND(Table1[[#This Row],[PRICE]]&lt;1000,Table1[[#This Row],[PRICE]]&gt;=500),"$500-$1000",IF(AND(Table1[[#This Row],[PRICE]]&gt;1000,Table1[[#This Row],[PRICE]]&lt;=1500)," $1000-$1500",IF(AND(Table1[[#This Row],[PRICE]]&gt;1500,Table1[[#This Row],[PRICE]]&lt;=2000)," $1500-$2000","&gt;$2000"))))</f>
        <v>$500-$1000</v>
      </c>
      <c r="Q217" s="1" t="str">
        <f t="shared" si="3"/>
        <v xml:space="preserve"> &gt;200</v>
      </c>
    </row>
    <row r="218" spans="1:17" x14ac:dyDescent="0.45">
      <c r="A218" s="2">
        <v>1089151.7493827201</v>
      </c>
      <c r="B218" s="1" t="s">
        <v>297</v>
      </c>
      <c r="C218" s="1" t="s">
        <v>180</v>
      </c>
      <c r="D218" s="1" t="s">
        <v>11</v>
      </c>
      <c r="E218" s="1" t="s">
        <v>149</v>
      </c>
      <c r="F218" s="1" t="s">
        <v>5</v>
      </c>
      <c r="G218" s="1" t="s">
        <v>6</v>
      </c>
      <c r="H218" s="1" t="b">
        <v>1</v>
      </c>
      <c r="I218" s="1" t="s">
        <v>13</v>
      </c>
      <c r="J218" s="1" t="s">
        <v>14</v>
      </c>
      <c r="K218" s="1">
        <v>2014</v>
      </c>
      <c r="L218" s="7">
        <v>764</v>
      </c>
      <c r="M218" s="7">
        <v>153</v>
      </c>
      <c r="N218" s="2">
        <v>234</v>
      </c>
      <c r="O218" s="1">
        <v>5</v>
      </c>
      <c r="P218" s="1" t="str">
        <f>IF(Table1[[#This Row],[PRICE]]&lt;500,"&lt; $500",IF(AND(Table1[[#This Row],[PRICE]]&lt;1000,Table1[[#This Row],[PRICE]]&gt;=500),"$500-$1000",IF(AND(Table1[[#This Row],[PRICE]]&gt;1000,Table1[[#This Row],[PRICE]]&lt;=1500)," $1000-$1500",IF(AND(Table1[[#This Row],[PRICE]]&gt;1500,Table1[[#This Row],[PRICE]]&lt;=2000)," $1500-$2000","&gt;$2000"))))</f>
        <v>$500-$1000</v>
      </c>
      <c r="Q218" s="1" t="str">
        <f t="shared" si="3"/>
        <v xml:space="preserve"> &gt;200</v>
      </c>
    </row>
    <row r="219" spans="1:17" x14ac:dyDescent="0.45">
      <c r="A219" s="2">
        <v>1329402.2493827201</v>
      </c>
      <c r="B219" s="1" t="s">
        <v>867</v>
      </c>
      <c r="C219" s="1" t="s">
        <v>643</v>
      </c>
      <c r="D219" s="1" t="s">
        <v>3</v>
      </c>
      <c r="E219" s="1" t="s">
        <v>29</v>
      </c>
      <c r="F219" s="1" t="s">
        <v>5</v>
      </c>
      <c r="G219" s="1" t="s">
        <v>6</v>
      </c>
      <c r="H219" s="1" t="b">
        <v>0</v>
      </c>
      <c r="I219" s="1" t="s">
        <v>13</v>
      </c>
      <c r="J219" s="1" t="s">
        <v>14</v>
      </c>
      <c r="K219" s="1">
        <v>2014</v>
      </c>
      <c r="L219" s="7">
        <v>805</v>
      </c>
      <c r="M219" s="7">
        <v>161</v>
      </c>
      <c r="N219" s="2">
        <v>234</v>
      </c>
      <c r="O219" s="1">
        <v>1</v>
      </c>
      <c r="P219" s="1" t="str">
        <f>IF(Table1[[#This Row],[PRICE]]&lt;500,"&lt; $500",IF(AND(Table1[[#This Row],[PRICE]]&lt;1000,Table1[[#This Row],[PRICE]]&gt;=500),"$500-$1000",IF(AND(Table1[[#This Row],[PRICE]]&gt;1000,Table1[[#This Row],[PRICE]]&lt;=1500)," $1000-$1500",IF(AND(Table1[[#This Row],[PRICE]]&gt;1500,Table1[[#This Row],[PRICE]]&lt;=2000)," $1500-$2000","&gt;$2000"))))</f>
        <v>$500-$1000</v>
      </c>
      <c r="Q219" s="1" t="str">
        <f t="shared" si="3"/>
        <v xml:space="preserve"> &gt;200</v>
      </c>
    </row>
    <row r="220" spans="1:17" x14ac:dyDescent="0.45">
      <c r="A220" s="2">
        <v>3361313.94938272</v>
      </c>
      <c r="B220" s="1" t="s">
        <v>6108</v>
      </c>
      <c r="C220" s="1" t="s">
        <v>6109</v>
      </c>
      <c r="D220" s="1" t="s">
        <v>313</v>
      </c>
      <c r="E220" s="1" t="s">
        <v>314</v>
      </c>
      <c r="F220" s="1" t="s">
        <v>5</v>
      </c>
      <c r="G220" s="1" t="s">
        <v>6</v>
      </c>
      <c r="H220" s="1" t="b">
        <v>0</v>
      </c>
      <c r="I220" s="1" t="s">
        <v>18</v>
      </c>
      <c r="J220" s="1" t="s">
        <v>8</v>
      </c>
      <c r="K220" s="1">
        <v>2022</v>
      </c>
      <c r="L220" s="7">
        <v>65</v>
      </c>
      <c r="M220" s="7">
        <v>13</v>
      </c>
      <c r="N220" s="2">
        <v>234</v>
      </c>
      <c r="O220" s="1">
        <v>2</v>
      </c>
      <c r="P220" s="1" t="str">
        <f>IF(Table1[[#This Row],[PRICE]]&lt;500,"&lt; $500",IF(AND(Table1[[#This Row],[PRICE]]&lt;1000,Table1[[#This Row],[PRICE]]&gt;=500),"$500-$1000",IF(AND(Table1[[#This Row],[PRICE]]&gt;1000,Table1[[#This Row],[PRICE]]&lt;=1500)," $1000-$1500",IF(AND(Table1[[#This Row],[PRICE]]&gt;1500,Table1[[#This Row],[PRICE]]&lt;=2000)," $1500-$2000","&gt;$2000"))))</f>
        <v>&lt; $500</v>
      </c>
      <c r="Q220" s="1" t="str">
        <f t="shared" si="3"/>
        <v xml:space="preserve"> &gt;200</v>
      </c>
    </row>
    <row r="221" spans="1:17" x14ac:dyDescent="0.45">
      <c r="A221" s="2">
        <v>3846233.34938272</v>
      </c>
      <c r="B221" s="1" t="s">
        <v>7281</v>
      </c>
      <c r="C221" s="1" t="s">
        <v>7282</v>
      </c>
      <c r="D221" s="1" t="s">
        <v>3</v>
      </c>
      <c r="E221" s="1" t="s">
        <v>103</v>
      </c>
      <c r="F221" s="1" t="s">
        <v>5</v>
      </c>
      <c r="G221" s="1" t="s">
        <v>6</v>
      </c>
      <c r="H221" s="1" t="b">
        <v>1</v>
      </c>
      <c r="I221" s="1" t="s">
        <v>13</v>
      </c>
      <c r="J221" s="1" t="s">
        <v>14</v>
      </c>
      <c r="K221" s="1">
        <v>2010</v>
      </c>
      <c r="L221" s="7">
        <v>203</v>
      </c>
      <c r="M221" s="7">
        <v>41</v>
      </c>
      <c r="N221" s="2">
        <v>234</v>
      </c>
      <c r="O221" s="1">
        <v>5</v>
      </c>
      <c r="P221" s="1" t="str">
        <f>IF(Table1[[#This Row],[PRICE]]&lt;500,"&lt; $500",IF(AND(Table1[[#This Row],[PRICE]]&lt;1000,Table1[[#This Row],[PRICE]]&gt;=500),"$500-$1000",IF(AND(Table1[[#This Row],[PRICE]]&gt;1000,Table1[[#This Row],[PRICE]]&lt;=1500)," $1000-$1500",IF(AND(Table1[[#This Row],[PRICE]]&gt;1500,Table1[[#This Row],[PRICE]]&lt;=2000)," $1500-$2000","&gt;$2000"))))</f>
        <v>&lt; $500</v>
      </c>
      <c r="Q221" s="1" t="str">
        <f t="shared" si="3"/>
        <v xml:space="preserve"> &gt;200</v>
      </c>
    </row>
    <row r="222" spans="1:17" x14ac:dyDescent="0.45">
      <c r="A222" s="2">
        <v>1057118.34938272</v>
      </c>
      <c r="B222" s="1" t="s">
        <v>206</v>
      </c>
      <c r="C222" s="1" t="s">
        <v>198</v>
      </c>
      <c r="D222" s="1" t="s">
        <v>3</v>
      </c>
      <c r="E222" s="1" t="s">
        <v>207</v>
      </c>
      <c r="F222" s="1" t="s">
        <v>5</v>
      </c>
      <c r="G222" s="1" t="s">
        <v>6</v>
      </c>
      <c r="H222" s="1" t="b">
        <v>0</v>
      </c>
      <c r="I222" s="1" t="s">
        <v>18</v>
      </c>
      <c r="J222" s="1" t="s">
        <v>14</v>
      </c>
      <c r="K222" s="1">
        <v>2012</v>
      </c>
      <c r="L222" s="7">
        <v>507</v>
      </c>
      <c r="M222" s="7">
        <v>101</v>
      </c>
      <c r="N222" s="2">
        <v>233</v>
      </c>
      <c r="O222" s="1">
        <v>2</v>
      </c>
      <c r="P222" s="1" t="str">
        <f>IF(Table1[[#This Row],[PRICE]]&lt;500,"&lt; $500",IF(AND(Table1[[#This Row],[PRICE]]&lt;1000,Table1[[#This Row],[PRICE]]&gt;=500),"$500-$1000",IF(AND(Table1[[#This Row],[PRICE]]&gt;1000,Table1[[#This Row],[PRICE]]&lt;=1500)," $1000-$1500",IF(AND(Table1[[#This Row],[PRICE]]&gt;1500,Table1[[#This Row],[PRICE]]&lt;=2000)," $1500-$2000","&gt;$2000"))))</f>
        <v>$500-$1000</v>
      </c>
      <c r="Q222" s="1" t="str">
        <f t="shared" si="3"/>
        <v xml:space="preserve"> &gt;200</v>
      </c>
    </row>
    <row r="223" spans="1:17" x14ac:dyDescent="0.45">
      <c r="A223" s="2">
        <v>1381870.7493827201</v>
      </c>
      <c r="B223" s="1" t="s">
        <v>969</v>
      </c>
      <c r="C223" s="1" t="s">
        <v>397</v>
      </c>
      <c r="D223" s="1" t="s">
        <v>3</v>
      </c>
      <c r="E223" s="1" t="s">
        <v>20</v>
      </c>
      <c r="F223" s="1" t="s">
        <v>5</v>
      </c>
      <c r="G223" s="1" t="s">
        <v>6</v>
      </c>
      <c r="H223" s="1" t="b">
        <v>0</v>
      </c>
      <c r="I223" s="1" t="s">
        <v>18</v>
      </c>
      <c r="J223" s="1" t="s">
        <v>14</v>
      </c>
      <c r="K223" s="1">
        <v>2018</v>
      </c>
      <c r="L223" s="7">
        <v>758</v>
      </c>
      <c r="M223" s="7">
        <v>152</v>
      </c>
      <c r="N223" s="2">
        <v>233</v>
      </c>
      <c r="O223" s="1">
        <v>5</v>
      </c>
      <c r="P223" s="1" t="str">
        <f>IF(Table1[[#This Row],[PRICE]]&lt;500,"&lt; $500",IF(AND(Table1[[#This Row],[PRICE]]&lt;1000,Table1[[#This Row],[PRICE]]&gt;=500),"$500-$1000",IF(AND(Table1[[#This Row],[PRICE]]&gt;1000,Table1[[#This Row],[PRICE]]&lt;=1500)," $1000-$1500",IF(AND(Table1[[#This Row],[PRICE]]&gt;1500,Table1[[#This Row],[PRICE]]&lt;=2000)," $1500-$2000","&gt;$2000"))))</f>
        <v>$500-$1000</v>
      </c>
      <c r="Q223" s="1" t="str">
        <f t="shared" si="3"/>
        <v xml:space="preserve"> &gt;200</v>
      </c>
    </row>
    <row r="224" spans="1:17" x14ac:dyDescent="0.45">
      <c r="A224" s="2">
        <v>2113115.94938272</v>
      </c>
      <c r="B224" s="1" t="s">
        <v>2924</v>
      </c>
      <c r="C224" s="1" t="s">
        <v>2925</v>
      </c>
      <c r="D224" s="1" t="s">
        <v>11</v>
      </c>
      <c r="E224" s="1" t="s">
        <v>337</v>
      </c>
      <c r="F224" s="1" t="s">
        <v>5</v>
      </c>
      <c r="G224" s="1" t="s">
        <v>6</v>
      </c>
      <c r="H224" s="1" t="b">
        <v>1</v>
      </c>
      <c r="I224" s="1" t="s">
        <v>18</v>
      </c>
      <c r="J224" s="1" t="s">
        <v>8</v>
      </c>
      <c r="K224" s="1">
        <v>2013</v>
      </c>
      <c r="L224" s="7">
        <v>749</v>
      </c>
      <c r="M224" s="7">
        <v>150</v>
      </c>
      <c r="N224" s="2">
        <v>233</v>
      </c>
      <c r="O224" s="1">
        <v>2</v>
      </c>
      <c r="P224" s="1" t="str">
        <f>IF(Table1[[#This Row],[PRICE]]&lt;500,"&lt; $500",IF(AND(Table1[[#This Row],[PRICE]]&lt;1000,Table1[[#This Row],[PRICE]]&gt;=500),"$500-$1000",IF(AND(Table1[[#This Row],[PRICE]]&gt;1000,Table1[[#This Row],[PRICE]]&lt;=1500)," $1000-$1500",IF(AND(Table1[[#This Row],[PRICE]]&gt;1500,Table1[[#This Row],[PRICE]]&lt;=2000)," $1500-$2000","&gt;$2000"))))</f>
        <v>$500-$1000</v>
      </c>
      <c r="Q224" s="1" t="str">
        <f t="shared" si="3"/>
        <v xml:space="preserve"> &gt;200</v>
      </c>
    </row>
    <row r="225" spans="1:17" x14ac:dyDescent="0.45">
      <c r="A225" s="2">
        <v>2247877.1493827198</v>
      </c>
      <c r="B225" s="1" t="s">
        <v>3283</v>
      </c>
      <c r="C225" s="1" t="s">
        <v>3284</v>
      </c>
      <c r="D225" s="1" t="s">
        <v>11</v>
      </c>
      <c r="E225" s="1" t="s">
        <v>17</v>
      </c>
      <c r="F225" s="1" t="s">
        <v>5</v>
      </c>
      <c r="G225" s="1" t="s">
        <v>6</v>
      </c>
      <c r="H225" s="1" t="b">
        <v>0</v>
      </c>
      <c r="I225" s="1" t="s">
        <v>7</v>
      </c>
      <c r="J225" s="1" t="s">
        <v>8</v>
      </c>
      <c r="K225" s="1">
        <v>2011</v>
      </c>
      <c r="L225" s="7">
        <v>1167</v>
      </c>
      <c r="M225" s="7">
        <v>233</v>
      </c>
      <c r="N225" s="2">
        <v>233</v>
      </c>
      <c r="O225" s="1">
        <v>2</v>
      </c>
      <c r="P225" s="1" t="str">
        <f>IF(Table1[[#This Row],[PRICE]]&lt;500,"&lt; $500",IF(AND(Table1[[#This Row],[PRICE]]&lt;1000,Table1[[#This Row],[PRICE]]&gt;=500),"$500-$1000",IF(AND(Table1[[#This Row],[PRICE]]&gt;1000,Table1[[#This Row],[PRICE]]&lt;=1500)," $1000-$1500",IF(AND(Table1[[#This Row],[PRICE]]&gt;1500,Table1[[#This Row],[PRICE]]&lt;=2000)," $1500-$2000","&gt;$2000"))))</f>
        <v xml:space="preserve"> $1000-$1500</v>
      </c>
      <c r="Q225" s="1" t="str">
        <f t="shared" si="3"/>
        <v xml:space="preserve"> &gt;200</v>
      </c>
    </row>
    <row r="226" spans="1:17" x14ac:dyDescent="0.45">
      <c r="A226" s="2">
        <v>2649399.2493827199</v>
      </c>
      <c r="B226" s="1" t="s">
        <v>4332</v>
      </c>
      <c r="C226" s="1" t="s">
        <v>4333</v>
      </c>
      <c r="D226" s="1" t="s">
        <v>11</v>
      </c>
      <c r="E226" s="1" t="s">
        <v>86</v>
      </c>
      <c r="F226" s="1" t="s">
        <v>5</v>
      </c>
      <c r="G226" s="1" t="s">
        <v>6</v>
      </c>
      <c r="H226" s="1" t="b">
        <v>0</v>
      </c>
      <c r="I226" s="1" t="s">
        <v>7</v>
      </c>
      <c r="J226" s="1" t="s">
        <v>14</v>
      </c>
      <c r="K226" s="1">
        <v>2022</v>
      </c>
      <c r="L226" s="7">
        <v>530</v>
      </c>
      <c r="M226" s="7">
        <v>106</v>
      </c>
      <c r="N226" s="2">
        <v>233</v>
      </c>
      <c r="O226" s="1">
        <v>3</v>
      </c>
      <c r="P226" s="1" t="str">
        <f>IF(Table1[[#This Row],[PRICE]]&lt;500,"&lt; $500",IF(AND(Table1[[#This Row],[PRICE]]&lt;1000,Table1[[#This Row],[PRICE]]&gt;=500),"$500-$1000",IF(AND(Table1[[#This Row],[PRICE]]&gt;1000,Table1[[#This Row],[PRICE]]&lt;=1500)," $1000-$1500",IF(AND(Table1[[#This Row],[PRICE]]&gt;1500,Table1[[#This Row],[PRICE]]&lt;=2000)," $1500-$2000","&gt;$2000"))))</f>
        <v>$500-$1000</v>
      </c>
      <c r="Q226" s="1" t="str">
        <f t="shared" si="3"/>
        <v xml:space="preserve"> &gt;200</v>
      </c>
    </row>
    <row r="227" spans="1:17" x14ac:dyDescent="0.45">
      <c r="A227" s="2">
        <v>2962553.34938272</v>
      </c>
      <c r="B227" s="1" t="s">
        <v>5123</v>
      </c>
      <c r="C227" s="1" t="s">
        <v>5124</v>
      </c>
      <c r="D227" s="1" t="s">
        <v>3</v>
      </c>
      <c r="E227" s="1" t="s">
        <v>103</v>
      </c>
      <c r="F227" s="1" t="s">
        <v>5</v>
      </c>
      <c r="G227" s="1" t="s">
        <v>6</v>
      </c>
      <c r="H227" s="1" t="b">
        <v>1</v>
      </c>
      <c r="I227" s="1" t="s">
        <v>18</v>
      </c>
      <c r="J227" s="1" t="s">
        <v>14</v>
      </c>
      <c r="K227" s="1">
        <v>2010</v>
      </c>
      <c r="L227" s="7">
        <v>1091</v>
      </c>
      <c r="M227" s="7">
        <v>218</v>
      </c>
      <c r="N227" s="2">
        <v>233</v>
      </c>
      <c r="O227" s="1">
        <v>2</v>
      </c>
      <c r="P227" s="1" t="str">
        <f>IF(Table1[[#This Row],[PRICE]]&lt;500,"&lt; $500",IF(AND(Table1[[#This Row],[PRICE]]&lt;1000,Table1[[#This Row],[PRICE]]&gt;=500),"$500-$1000",IF(AND(Table1[[#This Row],[PRICE]]&gt;1000,Table1[[#This Row],[PRICE]]&lt;=1500)," $1000-$1500",IF(AND(Table1[[#This Row],[PRICE]]&gt;1500,Table1[[#This Row],[PRICE]]&lt;=2000)," $1500-$2000","&gt;$2000"))))</f>
        <v xml:space="preserve"> $1000-$1500</v>
      </c>
      <c r="Q227" s="1" t="str">
        <f t="shared" si="3"/>
        <v xml:space="preserve"> &gt;200</v>
      </c>
    </row>
    <row r="228" spans="1:17" x14ac:dyDescent="0.45">
      <c r="A228" s="2">
        <v>3783271.1493827198</v>
      </c>
      <c r="B228" s="1" t="s">
        <v>7135</v>
      </c>
      <c r="C228" s="1" t="s">
        <v>686</v>
      </c>
      <c r="D228" s="1" t="s">
        <v>3</v>
      </c>
      <c r="E228" s="1" t="s">
        <v>61</v>
      </c>
      <c r="F228" s="1" t="s">
        <v>5</v>
      </c>
      <c r="G228" s="1" t="s">
        <v>6</v>
      </c>
      <c r="H228" s="1" t="b">
        <v>0</v>
      </c>
      <c r="I228" s="1" t="s">
        <v>7</v>
      </c>
      <c r="J228" s="1" t="s">
        <v>14</v>
      </c>
      <c r="K228" s="1">
        <v>2021</v>
      </c>
      <c r="L228" s="7">
        <v>492</v>
      </c>
      <c r="M228" s="7">
        <v>98</v>
      </c>
      <c r="N228" s="2">
        <v>233</v>
      </c>
      <c r="O228" s="1">
        <v>5</v>
      </c>
      <c r="P228" s="1" t="str">
        <f>IF(Table1[[#This Row],[PRICE]]&lt;500,"&lt; $500",IF(AND(Table1[[#This Row],[PRICE]]&lt;1000,Table1[[#This Row],[PRICE]]&gt;=500),"$500-$1000",IF(AND(Table1[[#This Row],[PRICE]]&gt;1000,Table1[[#This Row],[PRICE]]&lt;=1500)," $1000-$1500",IF(AND(Table1[[#This Row],[PRICE]]&gt;1500,Table1[[#This Row],[PRICE]]&lt;=2000)," $1500-$2000","&gt;$2000"))))</f>
        <v>&lt; $500</v>
      </c>
      <c r="Q228" s="1" t="str">
        <f t="shared" si="3"/>
        <v xml:space="preserve"> &gt;200</v>
      </c>
    </row>
    <row r="229" spans="1:17" x14ac:dyDescent="0.45">
      <c r="A229" s="2">
        <v>1229435.94938272</v>
      </c>
      <c r="B229" s="1" t="s">
        <v>8907</v>
      </c>
      <c r="C229" s="1" t="s">
        <v>175</v>
      </c>
      <c r="D229" s="1" t="s">
        <v>3</v>
      </c>
      <c r="E229" s="1" t="s">
        <v>296</v>
      </c>
      <c r="F229" s="1" t="s">
        <v>5</v>
      </c>
      <c r="G229" s="1" t="s">
        <v>6</v>
      </c>
      <c r="H229" s="1" t="b">
        <v>0</v>
      </c>
      <c r="I229" s="1" t="s">
        <v>13</v>
      </c>
      <c r="J229" s="1" t="s">
        <v>14</v>
      </c>
      <c r="K229" s="1">
        <v>2015</v>
      </c>
      <c r="L229" s="7">
        <v>377</v>
      </c>
      <c r="M229" s="7">
        <v>75</v>
      </c>
      <c r="N229" s="2">
        <v>232</v>
      </c>
      <c r="O229" s="1">
        <v>3</v>
      </c>
      <c r="P229" s="1" t="str">
        <f>IF(Table1[[#This Row],[PRICE]]&lt;500,"&lt; $500",IF(AND(Table1[[#This Row],[PRICE]]&lt;1000,Table1[[#This Row],[PRICE]]&gt;=500),"$500-$1000",IF(AND(Table1[[#This Row],[PRICE]]&gt;1000,Table1[[#This Row],[PRICE]]&lt;=1500)," $1000-$1500",IF(AND(Table1[[#This Row],[PRICE]]&gt;1500,Table1[[#This Row],[PRICE]]&lt;=2000)," $1500-$2000","&gt;$2000"))))</f>
        <v>&lt; $500</v>
      </c>
      <c r="Q229" s="1" t="str">
        <f t="shared" si="3"/>
        <v xml:space="preserve"> &gt;200</v>
      </c>
    </row>
    <row r="230" spans="1:17" x14ac:dyDescent="0.45">
      <c r="A230" s="2">
        <v>1433234.64938272</v>
      </c>
      <c r="B230" s="1" t="s">
        <v>1070</v>
      </c>
      <c r="C230" s="1" t="s">
        <v>477</v>
      </c>
      <c r="D230" s="1" t="s">
        <v>3</v>
      </c>
      <c r="E230" s="1" t="s">
        <v>68</v>
      </c>
      <c r="F230" s="1" t="s">
        <v>5</v>
      </c>
      <c r="G230" s="1" t="s">
        <v>6</v>
      </c>
      <c r="H230" s="1" t="b">
        <v>0</v>
      </c>
      <c r="I230" s="1" t="s">
        <v>7</v>
      </c>
      <c r="J230" s="1" t="s">
        <v>8</v>
      </c>
      <c r="K230" s="1">
        <v>2013</v>
      </c>
      <c r="L230" s="7">
        <v>335</v>
      </c>
      <c r="M230" s="7">
        <v>67</v>
      </c>
      <c r="N230" s="2">
        <v>232</v>
      </c>
      <c r="O230" s="1">
        <v>4</v>
      </c>
      <c r="P230" s="1" t="str">
        <f>IF(Table1[[#This Row],[PRICE]]&lt;500,"&lt; $500",IF(AND(Table1[[#This Row],[PRICE]]&lt;1000,Table1[[#This Row],[PRICE]]&gt;=500),"$500-$1000",IF(AND(Table1[[#This Row],[PRICE]]&gt;1000,Table1[[#This Row],[PRICE]]&lt;=1500)," $1000-$1500",IF(AND(Table1[[#This Row],[PRICE]]&gt;1500,Table1[[#This Row],[PRICE]]&lt;=2000)," $1500-$2000","&gt;$2000"))))</f>
        <v>&lt; $500</v>
      </c>
      <c r="Q230" s="1" t="str">
        <f t="shared" si="3"/>
        <v xml:space="preserve"> &gt;200</v>
      </c>
    </row>
    <row r="231" spans="1:17" x14ac:dyDescent="0.45">
      <c r="A231" s="2">
        <v>2469349.44938272</v>
      </c>
      <c r="B231" s="1" t="s">
        <v>3865</v>
      </c>
      <c r="C231" s="1" t="s">
        <v>1404</v>
      </c>
      <c r="D231" s="1" t="s">
        <v>11</v>
      </c>
      <c r="E231" s="1" t="s">
        <v>17</v>
      </c>
      <c r="F231" s="1" t="s">
        <v>5</v>
      </c>
      <c r="G231" s="1" t="s">
        <v>6</v>
      </c>
      <c r="H231" s="1" t="b">
        <v>0</v>
      </c>
      <c r="I231" s="1" t="s">
        <v>18</v>
      </c>
      <c r="J231" s="1" t="s">
        <v>14</v>
      </c>
      <c r="K231" s="1">
        <v>2015</v>
      </c>
      <c r="L231" s="7">
        <v>1186</v>
      </c>
      <c r="M231" s="7">
        <v>237</v>
      </c>
      <c r="N231" s="2">
        <v>232</v>
      </c>
      <c r="O231" s="1">
        <v>5</v>
      </c>
      <c r="P231" s="1" t="str">
        <f>IF(Table1[[#This Row],[PRICE]]&lt;500,"&lt; $500",IF(AND(Table1[[#This Row],[PRICE]]&lt;1000,Table1[[#This Row],[PRICE]]&gt;=500),"$500-$1000",IF(AND(Table1[[#This Row],[PRICE]]&gt;1000,Table1[[#This Row],[PRICE]]&lt;=1500)," $1000-$1500",IF(AND(Table1[[#This Row],[PRICE]]&gt;1500,Table1[[#This Row],[PRICE]]&lt;=2000)," $1500-$2000","&gt;$2000"))))</f>
        <v xml:space="preserve"> $1000-$1500</v>
      </c>
      <c r="Q231" s="1" t="str">
        <f t="shared" si="3"/>
        <v xml:space="preserve"> &gt;200</v>
      </c>
    </row>
    <row r="232" spans="1:17" x14ac:dyDescent="0.45">
      <c r="A232" s="2">
        <v>3098971.44938272</v>
      </c>
      <c r="B232" s="1" t="s">
        <v>5453</v>
      </c>
      <c r="C232" s="1" t="s">
        <v>5454</v>
      </c>
      <c r="D232" s="1" t="s">
        <v>3</v>
      </c>
      <c r="E232" s="1" t="s">
        <v>20</v>
      </c>
      <c r="F232" s="1" t="s">
        <v>5</v>
      </c>
      <c r="G232" s="1" t="s">
        <v>6</v>
      </c>
      <c r="H232" s="1" t="b">
        <v>0</v>
      </c>
      <c r="I232" s="1" t="s">
        <v>13</v>
      </c>
      <c r="J232" s="1" t="s">
        <v>14</v>
      </c>
      <c r="K232" s="1">
        <v>2022</v>
      </c>
      <c r="L232" s="7">
        <v>205</v>
      </c>
      <c r="M232" s="7">
        <v>41</v>
      </c>
      <c r="N232" s="2">
        <v>232</v>
      </c>
      <c r="O232" s="1">
        <v>5</v>
      </c>
      <c r="P232" s="1" t="str">
        <f>IF(Table1[[#This Row],[PRICE]]&lt;500,"&lt; $500",IF(AND(Table1[[#This Row],[PRICE]]&lt;1000,Table1[[#This Row],[PRICE]]&gt;=500),"$500-$1000",IF(AND(Table1[[#This Row],[PRICE]]&gt;1000,Table1[[#This Row],[PRICE]]&lt;=1500)," $1000-$1500",IF(AND(Table1[[#This Row],[PRICE]]&gt;1500,Table1[[#This Row],[PRICE]]&lt;=2000)," $1500-$2000","&gt;$2000"))))</f>
        <v>&lt; $500</v>
      </c>
      <c r="Q232" s="1" t="str">
        <f t="shared" si="3"/>
        <v xml:space="preserve"> &gt;200</v>
      </c>
    </row>
    <row r="233" spans="1:17" x14ac:dyDescent="0.45">
      <c r="A233" s="2">
        <v>3180159.5493827201</v>
      </c>
      <c r="B233" s="1" t="s">
        <v>5653</v>
      </c>
      <c r="C233" s="1" t="s">
        <v>5654</v>
      </c>
      <c r="D233" s="1" t="s">
        <v>3</v>
      </c>
      <c r="E233" s="1" t="s">
        <v>103</v>
      </c>
      <c r="F233" s="1" t="s">
        <v>5</v>
      </c>
      <c r="G233" s="1" t="s">
        <v>6</v>
      </c>
      <c r="H233" s="1" t="b">
        <v>1</v>
      </c>
      <c r="I233" s="1" t="s">
        <v>18</v>
      </c>
      <c r="J233" s="1" t="s">
        <v>14</v>
      </c>
      <c r="K233" s="1">
        <v>2011</v>
      </c>
      <c r="L233" s="7">
        <v>892</v>
      </c>
      <c r="M233" s="7">
        <v>178</v>
      </c>
      <c r="N233" s="2">
        <v>232</v>
      </c>
      <c r="O233" s="1">
        <v>1</v>
      </c>
      <c r="P233" s="1" t="str">
        <f>IF(Table1[[#This Row],[PRICE]]&lt;500,"&lt; $500",IF(AND(Table1[[#This Row],[PRICE]]&lt;1000,Table1[[#This Row],[PRICE]]&gt;=500),"$500-$1000",IF(AND(Table1[[#This Row],[PRICE]]&gt;1000,Table1[[#This Row],[PRICE]]&lt;=1500)," $1000-$1500",IF(AND(Table1[[#This Row],[PRICE]]&gt;1500,Table1[[#This Row],[PRICE]]&lt;=2000)," $1500-$2000","&gt;$2000"))))</f>
        <v>$500-$1000</v>
      </c>
      <c r="Q233" s="1" t="str">
        <f t="shared" si="3"/>
        <v xml:space="preserve"> &gt;200</v>
      </c>
    </row>
    <row r="234" spans="1:17" x14ac:dyDescent="0.45">
      <c r="A234" s="2">
        <v>4110785.0493827201</v>
      </c>
      <c r="B234" s="1" t="s">
        <v>7910</v>
      </c>
      <c r="C234" s="1" t="s">
        <v>7911</v>
      </c>
      <c r="D234" s="1" t="s">
        <v>11</v>
      </c>
      <c r="E234" s="1" t="s">
        <v>17</v>
      </c>
      <c r="F234" s="1" t="s">
        <v>5</v>
      </c>
      <c r="G234" s="1" t="s">
        <v>6</v>
      </c>
      <c r="H234" s="1" t="b">
        <v>0</v>
      </c>
      <c r="I234" s="1" t="s">
        <v>7</v>
      </c>
      <c r="J234" s="1" t="s">
        <v>14</v>
      </c>
      <c r="K234" s="1">
        <v>2015</v>
      </c>
      <c r="L234" s="7">
        <v>991</v>
      </c>
      <c r="M234" s="7">
        <v>198</v>
      </c>
      <c r="N234" s="2">
        <v>232</v>
      </c>
      <c r="O234" s="1">
        <v>4</v>
      </c>
      <c r="P234" s="1" t="str">
        <f>IF(Table1[[#This Row],[PRICE]]&lt;500,"&lt; $500",IF(AND(Table1[[#This Row],[PRICE]]&lt;1000,Table1[[#This Row],[PRICE]]&gt;=500),"$500-$1000",IF(AND(Table1[[#This Row],[PRICE]]&gt;1000,Table1[[#This Row],[PRICE]]&lt;=1500)," $1000-$1500",IF(AND(Table1[[#This Row],[PRICE]]&gt;1500,Table1[[#This Row],[PRICE]]&lt;=2000)," $1500-$2000","&gt;$2000"))))</f>
        <v>$500-$1000</v>
      </c>
      <c r="Q234" s="1" t="str">
        <f t="shared" si="3"/>
        <v xml:space="preserve"> &gt;200</v>
      </c>
    </row>
    <row r="235" spans="1:17" x14ac:dyDescent="0.45">
      <c r="A235" s="2">
        <v>1022323</v>
      </c>
      <c r="B235" s="1" t="s">
        <v>101</v>
      </c>
      <c r="C235" s="1" t="s">
        <v>102</v>
      </c>
      <c r="D235" s="1" t="s">
        <v>3</v>
      </c>
      <c r="E235" s="1" t="s">
        <v>103</v>
      </c>
      <c r="F235" s="1" t="s">
        <v>5</v>
      </c>
      <c r="G235" s="1" t="s">
        <v>6</v>
      </c>
      <c r="H235" s="1" t="b">
        <v>0</v>
      </c>
      <c r="I235" s="1" t="s">
        <v>13</v>
      </c>
      <c r="J235" s="1" t="s">
        <v>14</v>
      </c>
      <c r="K235" s="1">
        <v>2011</v>
      </c>
      <c r="L235" s="7">
        <v>1097</v>
      </c>
      <c r="M235" s="7">
        <v>219</v>
      </c>
      <c r="N235" s="2">
        <v>231</v>
      </c>
      <c r="O235" s="1">
        <v>3</v>
      </c>
      <c r="P235" s="1" t="str">
        <f>IF(Table1[[#This Row],[PRICE]]&lt;500,"&lt; $500",IF(AND(Table1[[#This Row],[PRICE]]&lt;1000,Table1[[#This Row],[PRICE]]&gt;=500),"$500-$1000",IF(AND(Table1[[#This Row],[PRICE]]&gt;1000,Table1[[#This Row],[PRICE]]&lt;=1500)," $1000-$1500",IF(AND(Table1[[#This Row],[PRICE]]&gt;1500,Table1[[#This Row],[PRICE]]&lt;=2000)," $1500-$2000","&gt;$2000"))))</f>
        <v xml:space="preserve"> $1000-$1500</v>
      </c>
      <c r="Q235" s="1" t="str">
        <f t="shared" si="3"/>
        <v xml:space="preserve"> &gt;200</v>
      </c>
    </row>
    <row r="236" spans="1:17" x14ac:dyDescent="0.45">
      <c r="A236" s="2">
        <v>2436763.7493827199</v>
      </c>
      <c r="B236" s="1" t="s">
        <v>3777</v>
      </c>
      <c r="C236" s="1" t="s">
        <v>308</v>
      </c>
      <c r="D236" s="1" t="s">
        <v>11</v>
      </c>
      <c r="E236" s="1" t="s">
        <v>36</v>
      </c>
      <c r="F236" s="1" t="s">
        <v>5</v>
      </c>
      <c r="G236" s="1" t="s">
        <v>6</v>
      </c>
      <c r="H236" s="1" t="b">
        <v>1</v>
      </c>
      <c r="I236" s="1" t="s">
        <v>13</v>
      </c>
      <c r="J236" s="1" t="s">
        <v>8</v>
      </c>
      <c r="K236" s="1">
        <v>2017</v>
      </c>
      <c r="L236" s="7">
        <v>726</v>
      </c>
      <c r="M236" s="7">
        <v>145</v>
      </c>
      <c r="N236" s="2">
        <v>231</v>
      </c>
      <c r="O236" s="1">
        <v>2</v>
      </c>
      <c r="P236" s="1" t="str">
        <f>IF(Table1[[#This Row],[PRICE]]&lt;500,"&lt; $500",IF(AND(Table1[[#This Row],[PRICE]]&lt;1000,Table1[[#This Row],[PRICE]]&gt;=500),"$500-$1000",IF(AND(Table1[[#This Row],[PRICE]]&gt;1000,Table1[[#This Row],[PRICE]]&lt;=1500)," $1000-$1500",IF(AND(Table1[[#This Row],[PRICE]]&gt;1500,Table1[[#This Row],[PRICE]]&lt;=2000)," $1500-$2000","&gt;$2000"))))</f>
        <v>$500-$1000</v>
      </c>
      <c r="Q236" s="1" t="str">
        <f t="shared" si="3"/>
        <v xml:space="preserve"> &gt;200</v>
      </c>
    </row>
    <row r="237" spans="1:17" x14ac:dyDescent="0.45">
      <c r="A237" s="2">
        <v>2626202.6493827198</v>
      </c>
      <c r="B237" s="1" t="s">
        <v>4272</v>
      </c>
      <c r="C237" s="1" t="s">
        <v>4273</v>
      </c>
      <c r="D237" s="1" t="s">
        <v>125</v>
      </c>
      <c r="E237" s="1" t="s">
        <v>454</v>
      </c>
      <c r="F237" s="1" t="s">
        <v>5</v>
      </c>
      <c r="G237" s="1" t="s">
        <v>6</v>
      </c>
      <c r="H237" s="1" t="b">
        <v>0</v>
      </c>
      <c r="I237" s="1" t="s">
        <v>13</v>
      </c>
      <c r="J237" s="1" t="s">
        <v>8</v>
      </c>
      <c r="K237" s="1">
        <v>2013</v>
      </c>
      <c r="L237" s="7">
        <v>983</v>
      </c>
      <c r="M237" s="7">
        <v>197</v>
      </c>
      <c r="N237" s="2">
        <v>231</v>
      </c>
      <c r="O237" s="1">
        <v>3</v>
      </c>
      <c r="P237" s="1" t="str">
        <f>IF(Table1[[#This Row],[PRICE]]&lt;500,"&lt; $500",IF(AND(Table1[[#This Row],[PRICE]]&lt;1000,Table1[[#This Row],[PRICE]]&gt;=500),"$500-$1000",IF(AND(Table1[[#This Row],[PRICE]]&gt;1000,Table1[[#This Row],[PRICE]]&lt;=1500)," $1000-$1500",IF(AND(Table1[[#This Row],[PRICE]]&gt;1500,Table1[[#This Row],[PRICE]]&lt;=2000)," $1500-$2000","&gt;$2000"))))</f>
        <v>$500-$1000</v>
      </c>
      <c r="Q237" s="1" t="str">
        <f t="shared" si="3"/>
        <v xml:space="preserve"> &gt;200</v>
      </c>
    </row>
    <row r="238" spans="1:17" x14ac:dyDescent="0.45">
      <c r="A238" s="2">
        <v>3636359.34938272</v>
      </c>
      <c r="B238" s="1" t="s">
        <v>6772</v>
      </c>
      <c r="C238" s="1" t="s">
        <v>4357</v>
      </c>
      <c r="D238" s="1" t="s">
        <v>318</v>
      </c>
      <c r="E238" s="1" t="s">
        <v>1371</v>
      </c>
      <c r="F238" s="1" t="s">
        <v>5</v>
      </c>
      <c r="G238" s="1" t="s">
        <v>6</v>
      </c>
      <c r="H238" s="1" t="b">
        <v>1</v>
      </c>
      <c r="I238" s="1" t="s">
        <v>7</v>
      </c>
      <c r="J238" s="1" t="s">
        <v>8</v>
      </c>
      <c r="K238" s="1">
        <v>2015</v>
      </c>
      <c r="L238" s="7">
        <v>138</v>
      </c>
      <c r="M238" s="7">
        <v>28</v>
      </c>
      <c r="N238" s="2">
        <v>231</v>
      </c>
      <c r="O238" s="1">
        <v>3</v>
      </c>
      <c r="P238" s="1" t="str">
        <f>IF(Table1[[#This Row],[PRICE]]&lt;500,"&lt; $500",IF(AND(Table1[[#This Row],[PRICE]]&lt;1000,Table1[[#This Row],[PRICE]]&gt;=500),"$500-$1000",IF(AND(Table1[[#This Row],[PRICE]]&gt;1000,Table1[[#This Row],[PRICE]]&lt;=1500)," $1000-$1500",IF(AND(Table1[[#This Row],[PRICE]]&gt;1500,Table1[[#This Row],[PRICE]]&lt;=2000)," $1500-$2000","&gt;$2000"))))</f>
        <v>&lt; $500</v>
      </c>
      <c r="Q238" s="1" t="str">
        <f t="shared" si="3"/>
        <v xml:space="preserve"> &gt;200</v>
      </c>
    </row>
    <row r="239" spans="1:17" x14ac:dyDescent="0.45">
      <c r="A239" s="2">
        <v>3667288.1493827198</v>
      </c>
      <c r="B239" s="1" t="s">
        <v>6850</v>
      </c>
      <c r="C239" s="1" t="s">
        <v>6851</v>
      </c>
      <c r="D239" s="1" t="s">
        <v>3</v>
      </c>
      <c r="E239" s="1" t="s">
        <v>29</v>
      </c>
      <c r="F239" s="1" t="s">
        <v>5</v>
      </c>
      <c r="G239" s="1" t="s">
        <v>6</v>
      </c>
      <c r="H239" s="1" t="b">
        <v>1</v>
      </c>
      <c r="I239" s="1" t="s">
        <v>13</v>
      </c>
      <c r="J239" s="1" t="s">
        <v>14</v>
      </c>
      <c r="K239" s="1">
        <v>2014</v>
      </c>
      <c r="L239" s="7">
        <v>463</v>
      </c>
      <c r="M239" s="7">
        <v>93</v>
      </c>
      <c r="N239" s="2">
        <v>231</v>
      </c>
      <c r="O239" s="1">
        <v>3</v>
      </c>
      <c r="P239" s="1" t="str">
        <f>IF(Table1[[#This Row],[PRICE]]&lt;500,"&lt; $500",IF(AND(Table1[[#This Row],[PRICE]]&lt;1000,Table1[[#This Row],[PRICE]]&gt;=500),"$500-$1000",IF(AND(Table1[[#This Row],[PRICE]]&gt;1000,Table1[[#This Row],[PRICE]]&lt;=1500)," $1000-$1500",IF(AND(Table1[[#This Row],[PRICE]]&gt;1500,Table1[[#This Row],[PRICE]]&lt;=2000)," $1500-$2000","&gt;$2000"))))</f>
        <v>&lt; $500</v>
      </c>
      <c r="Q239" s="1" t="str">
        <f t="shared" si="3"/>
        <v xml:space="preserve"> &gt;200</v>
      </c>
    </row>
    <row r="240" spans="1:17" x14ac:dyDescent="0.45">
      <c r="A240" s="2">
        <v>1605552.2493827201</v>
      </c>
      <c r="B240" s="1" t="s">
        <v>1448</v>
      </c>
      <c r="C240" s="1" t="s">
        <v>1449</v>
      </c>
      <c r="D240" s="1" t="s">
        <v>11</v>
      </c>
      <c r="E240" s="1" t="s">
        <v>109</v>
      </c>
      <c r="F240" s="1" t="s">
        <v>5</v>
      </c>
      <c r="G240" s="1" t="s">
        <v>6</v>
      </c>
      <c r="H240" s="1" t="b">
        <v>1</v>
      </c>
      <c r="I240" s="1" t="s">
        <v>13</v>
      </c>
      <c r="J240" s="1" t="s">
        <v>14</v>
      </c>
      <c r="K240" s="1">
        <v>2012</v>
      </c>
      <c r="L240" s="7">
        <v>350</v>
      </c>
      <c r="M240" s="7">
        <v>70</v>
      </c>
      <c r="N240" s="2">
        <v>230</v>
      </c>
      <c r="O240" s="1">
        <v>1</v>
      </c>
      <c r="P240" s="1" t="str">
        <f>IF(Table1[[#This Row],[PRICE]]&lt;500,"&lt; $500",IF(AND(Table1[[#This Row],[PRICE]]&lt;1000,Table1[[#This Row],[PRICE]]&gt;=500),"$500-$1000",IF(AND(Table1[[#This Row],[PRICE]]&gt;1000,Table1[[#This Row],[PRICE]]&lt;=1500)," $1000-$1500",IF(AND(Table1[[#This Row],[PRICE]]&gt;1500,Table1[[#This Row],[PRICE]]&lt;=2000)," $1500-$2000","&gt;$2000"))))</f>
        <v>&lt; $500</v>
      </c>
      <c r="Q240" s="1" t="str">
        <f t="shared" si="3"/>
        <v xml:space="preserve"> &gt;200</v>
      </c>
    </row>
    <row r="241" spans="1:17" x14ac:dyDescent="0.45">
      <c r="A241" s="2">
        <v>2415224.0493827201</v>
      </c>
      <c r="B241" s="1" t="s">
        <v>3716</v>
      </c>
      <c r="C241" s="1" t="s">
        <v>3717</v>
      </c>
      <c r="D241" s="1" t="s">
        <v>3</v>
      </c>
      <c r="E241" s="1" t="s">
        <v>29</v>
      </c>
      <c r="F241" s="1" t="s">
        <v>5</v>
      </c>
      <c r="G241" s="1" t="s">
        <v>6</v>
      </c>
      <c r="H241" s="1" t="b">
        <v>0</v>
      </c>
      <c r="I241" s="1" t="s">
        <v>7</v>
      </c>
      <c r="J241" s="1" t="s">
        <v>14</v>
      </c>
      <c r="K241" s="1">
        <v>2012</v>
      </c>
      <c r="L241" s="7">
        <v>518</v>
      </c>
      <c r="M241" s="7">
        <v>104</v>
      </c>
      <c r="N241" s="2">
        <v>230</v>
      </c>
      <c r="O241" s="1">
        <v>3</v>
      </c>
      <c r="P241" s="1" t="str">
        <f>IF(Table1[[#This Row],[PRICE]]&lt;500,"&lt; $500",IF(AND(Table1[[#This Row],[PRICE]]&lt;1000,Table1[[#This Row],[PRICE]]&gt;=500),"$500-$1000",IF(AND(Table1[[#This Row],[PRICE]]&gt;1000,Table1[[#This Row],[PRICE]]&lt;=1500)," $1000-$1500",IF(AND(Table1[[#This Row],[PRICE]]&gt;1500,Table1[[#This Row],[PRICE]]&lt;=2000)," $1500-$2000","&gt;$2000"))))</f>
        <v>$500-$1000</v>
      </c>
      <c r="Q241" s="1" t="str">
        <f t="shared" si="3"/>
        <v xml:space="preserve"> &gt;200</v>
      </c>
    </row>
    <row r="242" spans="1:17" x14ac:dyDescent="0.45">
      <c r="A242" s="2">
        <v>2770352.94938272</v>
      </c>
      <c r="B242" s="1" t="s">
        <v>4644</v>
      </c>
      <c r="C242" s="1" t="s">
        <v>4645</v>
      </c>
      <c r="D242" s="1" t="s">
        <v>11</v>
      </c>
      <c r="E242" s="1" t="s">
        <v>109</v>
      </c>
      <c r="F242" s="1" t="s">
        <v>5</v>
      </c>
      <c r="G242" s="1" t="s">
        <v>6</v>
      </c>
      <c r="H242" s="1" t="b">
        <v>1</v>
      </c>
      <c r="I242" s="1" t="s">
        <v>7</v>
      </c>
      <c r="J242" s="1" t="s">
        <v>14</v>
      </c>
      <c r="K242" s="1">
        <v>2022</v>
      </c>
      <c r="L242" s="7">
        <v>110</v>
      </c>
      <c r="M242" s="7">
        <v>22</v>
      </c>
      <c r="N242" s="2">
        <v>230</v>
      </c>
      <c r="O242" s="1">
        <v>3</v>
      </c>
      <c r="P242" s="1" t="str">
        <f>IF(Table1[[#This Row],[PRICE]]&lt;500,"&lt; $500",IF(AND(Table1[[#This Row],[PRICE]]&lt;1000,Table1[[#This Row],[PRICE]]&gt;=500),"$500-$1000",IF(AND(Table1[[#This Row],[PRICE]]&gt;1000,Table1[[#This Row],[PRICE]]&lt;=1500)," $1000-$1500",IF(AND(Table1[[#This Row],[PRICE]]&gt;1500,Table1[[#This Row],[PRICE]]&lt;=2000)," $1500-$2000","&gt;$2000"))))</f>
        <v>&lt; $500</v>
      </c>
      <c r="Q242" s="1" t="str">
        <f t="shared" si="3"/>
        <v xml:space="preserve"> &gt;200</v>
      </c>
    </row>
    <row r="243" spans="1:17" x14ac:dyDescent="0.45">
      <c r="A243" s="2">
        <v>3678886.44938272</v>
      </c>
      <c r="B243" s="1" t="s">
        <v>6878</v>
      </c>
      <c r="C243" s="1" t="s">
        <v>1507</v>
      </c>
      <c r="D243" s="1" t="s">
        <v>3</v>
      </c>
      <c r="E243" s="1" t="s">
        <v>53</v>
      </c>
      <c r="F243" s="1" t="s">
        <v>5</v>
      </c>
      <c r="G243" s="1" t="s">
        <v>6</v>
      </c>
      <c r="H243" s="1" t="b">
        <v>0</v>
      </c>
      <c r="I243" s="1" t="s">
        <v>7</v>
      </c>
      <c r="J243" s="1" t="s">
        <v>8</v>
      </c>
      <c r="K243" s="1">
        <v>2012</v>
      </c>
      <c r="L243" s="7">
        <v>636</v>
      </c>
      <c r="M243" s="7">
        <v>127</v>
      </c>
      <c r="N243" s="2">
        <v>230</v>
      </c>
      <c r="O243" s="1">
        <v>3</v>
      </c>
      <c r="P243" s="1" t="str">
        <f>IF(Table1[[#This Row],[PRICE]]&lt;500,"&lt; $500",IF(AND(Table1[[#This Row],[PRICE]]&lt;1000,Table1[[#This Row],[PRICE]]&gt;=500),"$500-$1000",IF(AND(Table1[[#This Row],[PRICE]]&gt;1000,Table1[[#This Row],[PRICE]]&lt;=1500)," $1000-$1500",IF(AND(Table1[[#This Row],[PRICE]]&gt;1500,Table1[[#This Row],[PRICE]]&lt;=2000)," $1500-$2000","&gt;$2000"))))</f>
        <v>$500-$1000</v>
      </c>
      <c r="Q243" s="1" t="str">
        <f t="shared" si="3"/>
        <v xml:space="preserve"> &gt;200</v>
      </c>
    </row>
    <row r="244" spans="1:17" x14ac:dyDescent="0.45">
      <c r="A244" s="2">
        <v>1353703.44938272</v>
      </c>
      <c r="B244" s="1" t="s">
        <v>921</v>
      </c>
      <c r="C244" s="1" t="s">
        <v>922</v>
      </c>
      <c r="D244" s="1" t="s">
        <v>11</v>
      </c>
      <c r="E244" s="1" t="s">
        <v>79</v>
      </c>
      <c r="F244" s="1" t="s">
        <v>5</v>
      </c>
      <c r="G244" s="1" t="s">
        <v>6</v>
      </c>
      <c r="H244" s="1" t="b">
        <v>0</v>
      </c>
      <c r="I244" s="1" t="s">
        <v>18</v>
      </c>
      <c r="J244" s="1" t="s">
        <v>8</v>
      </c>
      <c r="K244" s="1">
        <v>2010</v>
      </c>
      <c r="L244" s="7">
        <v>683</v>
      </c>
      <c r="M244" s="7">
        <v>137</v>
      </c>
      <c r="N244" s="2">
        <v>229</v>
      </c>
      <c r="O244" s="1">
        <v>3</v>
      </c>
      <c r="P244" s="1" t="str">
        <f>IF(Table1[[#This Row],[PRICE]]&lt;500,"&lt; $500",IF(AND(Table1[[#This Row],[PRICE]]&lt;1000,Table1[[#This Row],[PRICE]]&gt;=500),"$500-$1000",IF(AND(Table1[[#This Row],[PRICE]]&gt;1000,Table1[[#This Row],[PRICE]]&lt;=1500)," $1000-$1500",IF(AND(Table1[[#This Row],[PRICE]]&gt;1500,Table1[[#This Row],[PRICE]]&lt;=2000)," $1500-$2000","&gt;$2000"))))</f>
        <v>$500-$1000</v>
      </c>
      <c r="Q244" s="1" t="str">
        <f t="shared" si="3"/>
        <v xml:space="preserve"> &gt;200</v>
      </c>
    </row>
    <row r="245" spans="1:17" x14ac:dyDescent="0.45">
      <c r="A245" s="2">
        <v>2528445.5493827201</v>
      </c>
      <c r="B245" s="1" t="s">
        <v>4023</v>
      </c>
      <c r="C245" s="1" t="s">
        <v>4024</v>
      </c>
      <c r="D245" s="1" t="s">
        <v>3</v>
      </c>
      <c r="E245" s="1" t="s">
        <v>45</v>
      </c>
      <c r="F245" s="1" t="s">
        <v>5</v>
      </c>
      <c r="G245" s="1" t="s">
        <v>6</v>
      </c>
      <c r="H245" s="1" t="b">
        <v>1</v>
      </c>
      <c r="I245" s="1" t="s">
        <v>7</v>
      </c>
      <c r="J245" s="1" t="s">
        <v>14</v>
      </c>
      <c r="K245" s="1">
        <v>2015</v>
      </c>
      <c r="L245" s="7">
        <v>78</v>
      </c>
      <c r="M245" s="7">
        <v>16</v>
      </c>
      <c r="N245" s="2">
        <v>229</v>
      </c>
      <c r="O245" s="1">
        <v>4</v>
      </c>
      <c r="P245" s="1" t="str">
        <f>IF(Table1[[#This Row],[PRICE]]&lt;500,"&lt; $500",IF(AND(Table1[[#This Row],[PRICE]]&lt;1000,Table1[[#This Row],[PRICE]]&gt;=500),"$500-$1000",IF(AND(Table1[[#This Row],[PRICE]]&gt;1000,Table1[[#This Row],[PRICE]]&lt;=1500)," $1000-$1500",IF(AND(Table1[[#This Row],[PRICE]]&gt;1500,Table1[[#This Row],[PRICE]]&lt;=2000)," $1500-$2000","&gt;$2000"))))</f>
        <v>&lt; $500</v>
      </c>
      <c r="Q245" s="1" t="str">
        <f t="shared" si="3"/>
        <v xml:space="preserve"> &gt;200</v>
      </c>
    </row>
    <row r="246" spans="1:17" x14ac:dyDescent="0.45">
      <c r="A246" s="2">
        <v>2573734.1493827198</v>
      </c>
      <c r="B246" s="1" t="s">
        <v>4142</v>
      </c>
      <c r="C246" s="1" t="s">
        <v>4139</v>
      </c>
      <c r="D246" s="1" t="s">
        <v>3</v>
      </c>
      <c r="E246" s="1" t="s">
        <v>29</v>
      </c>
      <c r="F246" s="1" t="s">
        <v>5</v>
      </c>
      <c r="G246" s="1" t="s">
        <v>6</v>
      </c>
      <c r="H246" s="1" t="b">
        <v>1</v>
      </c>
      <c r="I246" s="1" t="s">
        <v>18</v>
      </c>
      <c r="J246" s="1" t="s">
        <v>14</v>
      </c>
      <c r="K246" s="1">
        <v>2010</v>
      </c>
      <c r="L246" s="7">
        <v>351</v>
      </c>
      <c r="M246" s="7">
        <v>70</v>
      </c>
      <c r="N246" s="2">
        <v>229</v>
      </c>
      <c r="O246" s="1">
        <v>4</v>
      </c>
      <c r="P246" s="1" t="str">
        <f>IF(Table1[[#This Row],[PRICE]]&lt;500,"&lt; $500",IF(AND(Table1[[#This Row],[PRICE]]&lt;1000,Table1[[#This Row],[PRICE]]&gt;=500),"$500-$1000",IF(AND(Table1[[#This Row],[PRICE]]&gt;1000,Table1[[#This Row],[PRICE]]&lt;=1500)," $1000-$1500",IF(AND(Table1[[#This Row],[PRICE]]&gt;1500,Table1[[#This Row],[PRICE]]&lt;=2000)," $1500-$2000","&gt;$2000"))))</f>
        <v>&lt; $500</v>
      </c>
      <c r="Q246" s="1" t="str">
        <f t="shared" si="3"/>
        <v xml:space="preserve"> &gt;200</v>
      </c>
    </row>
    <row r="247" spans="1:17" x14ac:dyDescent="0.45">
      <c r="A247" s="2">
        <v>2762620.7493827199</v>
      </c>
      <c r="B247" s="1" t="s">
        <v>4621</v>
      </c>
      <c r="C247" s="1" t="s">
        <v>4622</v>
      </c>
      <c r="D247" s="1" t="s">
        <v>11</v>
      </c>
      <c r="E247" s="1" t="s">
        <v>17</v>
      </c>
      <c r="F247" s="1" t="s">
        <v>5</v>
      </c>
      <c r="G247" s="1" t="s">
        <v>6</v>
      </c>
      <c r="H247" s="1" t="b">
        <v>0</v>
      </c>
      <c r="I247" s="1" t="s">
        <v>18</v>
      </c>
      <c r="J247" s="1" t="s">
        <v>110</v>
      </c>
      <c r="K247" s="1">
        <v>2015</v>
      </c>
      <c r="L247" s="7">
        <v>285</v>
      </c>
      <c r="M247" s="7">
        <v>57</v>
      </c>
      <c r="N247" s="2">
        <v>229</v>
      </c>
      <c r="O247" s="1">
        <v>5</v>
      </c>
      <c r="P247" s="1" t="str">
        <f>IF(Table1[[#This Row],[PRICE]]&lt;500,"&lt; $500",IF(AND(Table1[[#This Row],[PRICE]]&lt;1000,Table1[[#This Row],[PRICE]]&gt;=500),"$500-$1000",IF(AND(Table1[[#This Row],[PRICE]]&gt;1000,Table1[[#This Row],[PRICE]]&lt;=1500)," $1000-$1500",IF(AND(Table1[[#This Row],[PRICE]]&gt;1500,Table1[[#This Row],[PRICE]]&lt;=2000)," $1500-$2000","&gt;$2000"))))</f>
        <v>&lt; $500</v>
      </c>
      <c r="Q247" s="1" t="str">
        <f t="shared" si="3"/>
        <v xml:space="preserve"> &gt;200</v>
      </c>
    </row>
    <row r="248" spans="1:17" x14ac:dyDescent="0.45">
      <c r="A248" s="2">
        <v>3380644.44938272</v>
      </c>
      <c r="B248" s="1" t="s">
        <v>6157</v>
      </c>
      <c r="C248" s="1" t="s">
        <v>6158</v>
      </c>
      <c r="D248" s="1" t="s">
        <v>11</v>
      </c>
      <c r="E248" s="1" t="s">
        <v>23</v>
      </c>
      <c r="F248" s="1" t="s">
        <v>5</v>
      </c>
      <c r="G248" s="1" t="s">
        <v>6</v>
      </c>
      <c r="H248" s="1" t="b">
        <v>0</v>
      </c>
      <c r="I248" s="1" t="s">
        <v>13</v>
      </c>
      <c r="J248" s="1" t="s">
        <v>14</v>
      </c>
      <c r="K248" s="1">
        <v>2021</v>
      </c>
      <c r="L248" s="7">
        <v>307</v>
      </c>
      <c r="M248" s="7">
        <v>61</v>
      </c>
      <c r="N248" s="2">
        <v>229</v>
      </c>
      <c r="O248" s="1">
        <v>2</v>
      </c>
      <c r="P248" s="1" t="str">
        <f>IF(Table1[[#This Row],[PRICE]]&lt;500,"&lt; $500",IF(AND(Table1[[#This Row],[PRICE]]&lt;1000,Table1[[#This Row],[PRICE]]&gt;=500),"$500-$1000",IF(AND(Table1[[#This Row],[PRICE]]&gt;1000,Table1[[#This Row],[PRICE]]&lt;=1500)," $1000-$1500",IF(AND(Table1[[#This Row],[PRICE]]&gt;1500,Table1[[#This Row],[PRICE]]&lt;=2000)," $1500-$2000","&gt;$2000"))))</f>
        <v>&lt; $500</v>
      </c>
      <c r="Q248" s="1" t="str">
        <f t="shared" si="3"/>
        <v xml:space="preserve"> &gt;200</v>
      </c>
    </row>
    <row r="249" spans="1:17" x14ac:dyDescent="0.45">
      <c r="A249" s="2">
        <v>4138952.34938272</v>
      </c>
      <c r="B249" s="1" t="s">
        <v>7974</v>
      </c>
      <c r="C249" s="1" t="s">
        <v>7975</v>
      </c>
      <c r="D249" s="1" t="s">
        <v>3</v>
      </c>
      <c r="E249" s="1" t="s">
        <v>122</v>
      </c>
      <c r="F249" s="1" t="s">
        <v>5</v>
      </c>
      <c r="G249" s="1" t="s">
        <v>6</v>
      </c>
      <c r="H249" s="1" t="b">
        <v>1</v>
      </c>
      <c r="I249" s="1" t="s">
        <v>7</v>
      </c>
      <c r="J249" s="1" t="s">
        <v>8</v>
      </c>
      <c r="K249" s="1">
        <v>2014</v>
      </c>
      <c r="L249" s="7">
        <v>608</v>
      </c>
      <c r="M249" s="7">
        <v>122</v>
      </c>
      <c r="N249" s="2">
        <v>229</v>
      </c>
      <c r="O249" s="1">
        <v>1</v>
      </c>
      <c r="P249" s="1" t="str">
        <f>IF(Table1[[#This Row],[PRICE]]&lt;500,"&lt; $500",IF(AND(Table1[[#This Row],[PRICE]]&lt;1000,Table1[[#This Row],[PRICE]]&gt;=500),"$500-$1000",IF(AND(Table1[[#This Row],[PRICE]]&gt;1000,Table1[[#This Row],[PRICE]]&lt;=1500)," $1000-$1500",IF(AND(Table1[[#This Row],[PRICE]]&gt;1500,Table1[[#This Row],[PRICE]]&lt;=2000)," $1500-$2000","&gt;$2000"))))</f>
        <v>$500-$1000</v>
      </c>
      <c r="Q249" s="1" t="str">
        <f t="shared" si="3"/>
        <v xml:space="preserve"> &gt;200</v>
      </c>
    </row>
    <row r="250" spans="1:17" x14ac:dyDescent="0.45">
      <c r="A250" s="2">
        <v>1184699.64938272</v>
      </c>
      <c r="B250" s="1" t="s">
        <v>554</v>
      </c>
      <c r="C250" s="1" t="s">
        <v>533</v>
      </c>
      <c r="D250" s="1" t="s">
        <v>3</v>
      </c>
      <c r="E250" s="1" t="s">
        <v>103</v>
      </c>
      <c r="F250" s="1" t="s">
        <v>5</v>
      </c>
      <c r="G250" s="1" t="s">
        <v>6</v>
      </c>
      <c r="H250" s="1" t="b">
        <v>1</v>
      </c>
      <c r="I250" s="1" t="s">
        <v>13</v>
      </c>
      <c r="J250" s="1" t="s">
        <v>14</v>
      </c>
      <c r="K250" s="1">
        <v>2011</v>
      </c>
      <c r="L250" s="7">
        <v>824</v>
      </c>
      <c r="M250" s="7">
        <v>165</v>
      </c>
      <c r="N250" s="2">
        <v>228</v>
      </c>
      <c r="O250" s="1">
        <v>1</v>
      </c>
      <c r="P250" s="1" t="str">
        <f>IF(Table1[[#This Row],[PRICE]]&lt;500,"&lt; $500",IF(AND(Table1[[#This Row],[PRICE]]&lt;1000,Table1[[#This Row],[PRICE]]&gt;=500),"$500-$1000",IF(AND(Table1[[#This Row],[PRICE]]&gt;1000,Table1[[#This Row],[PRICE]]&lt;=1500)," $1000-$1500",IF(AND(Table1[[#This Row],[PRICE]]&gt;1500,Table1[[#This Row],[PRICE]]&lt;=2000)," $1500-$2000","&gt;$2000"))))</f>
        <v>$500-$1000</v>
      </c>
      <c r="Q250" s="1" t="str">
        <f t="shared" si="3"/>
        <v xml:space="preserve"> &gt;200</v>
      </c>
    </row>
    <row r="251" spans="1:17" x14ac:dyDescent="0.45">
      <c r="A251" s="2">
        <v>1310071.7493827201</v>
      </c>
      <c r="B251" s="1" t="s">
        <v>826</v>
      </c>
      <c r="C251" s="1" t="s">
        <v>248</v>
      </c>
      <c r="D251" s="1" t="s">
        <v>3</v>
      </c>
      <c r="E251" s="1" t="s">
        <v>92</v>
      </c>
      <c r="F251" s="1" t="s">
        <v>5</v>
      </c>
      <c r="G251" s="1" t="s">
        <v>6</v>
      </c>
      <c r="H251" s="1" t="b">
        <v>0</v>
      </c>
      <c r="I251" s="1" t="s">
        <v>7</v>
      </c>
      <c r="J251" s="1" t="s">
        <v>14</v>
      </c>
      <c r="K251" s="1">
        <v>2015</v>
      </c>
      <c r="L251" s="7">
        <v>186</v>
      </c>
      <c r="M251" s="7">
        <v>37</v>
      </c>
      <c r="N251" s="2">
        <v>228</v>
      </c>
      <c r="O251" s="1">
        <v>4</v>
      </c>
      <c r="P251" s="1" t="str">
        <f>IF(Table1[[#This Row],[PRICE]]&lt;500,"&lt; $500",IF(AND(Table1[[#This Row],[PRICE]]&lt;1000,Table1[[#This Row],[PRICE]]&gt;=500),"$500-$1000",IF(AND(Table1[[#This Row],[PRICE]]&gt;1000,Table1[[#This Row],[PRICE]]&lt;=1500)," $1000-$1500",IF(AND(Table1[[#This Row],[PRICE]]&gt;1500,Table1[[#This Row],[PRICE]]&lt;=2000)," $1500-$2000","&gt;$2000"))))</f>
        <v>&lt; $500</v>
      </c>
      <c r="Q251" s="1" t="str">
        <f t="shared" si="3"/>
        <v xml:space="preserve"> &gt;200</v>
      </c>
    </row>
    <row r="252" spans="1:17" x14ac:dyDescent="0.45">
      <c r="A252" s="2">
        <v>2311391.6493827198</v>
      </c>
      <c r="B252" s="1" t="s">
        <v>3451</v>
      </c>
      <c r="C252" s="1" t="s">
        <v>147</v>
      </c>
      <c r="D252" s="1" t="s">
        <v>11</v>
      </c>
      <c r="E252" s="1" t="s">
        <v>58</v>
      </c>
      <c r="F252" s="1" t="s">
        <v>5</v>
      </c>
      <c r="G252" s="1" t="s">
        <v>6</v>
      </c>
      <c r="H252" s="1" t="b">
        <v>1</v>
      </c>
      <c r="I252" s="1" t="s">
        <v>7</v>
      </c>
      <c r="J252" s="1" t="s">
        <v>8</v>
      </c>
      <c r="K252" s="1">
        <v>2014</v>
      </c>
      <c r="L252" s="7">
        <v>210</v>
      </c>
      <c r="M252" s="7">
        <v>42</v>
      </c>
      <c r="N252" s="2">
        <v>228</v>
      </c>
      <c r="O252" s="1">
        <v>3</v>
      </c>
      <c r="P252" s="1" t="str">
        <f>IF(Table1[[#This Row],[PRICE]]&lt;500,"&lt; $500",IF(AND(Table1[[#This Row],[PRICE]]&lt;1000,Table1[[#This Row],[PRICE]]&gt;=500),"$500-$1000",IF(AND(Table1[[#This Row],[PRICE]]&gt;1000,Table1[[#This Row],[PRICE]]&lt;=1500)," $1000-$1500",IF(AND(Table1[[#This Row],[PRICE]]&gt;1500,Table1[[#This Row],[PRICE]]&lt;=2000)," $1500-$2000","&gt;$2000"))))</f>
        <v>&lt; $500</v>
      </c>
      <c r="Q252" s="1" t="str">
        <f t="shared" si="3"/>
        <v xml:space="preserve"> &gt;200</v>
      </c>
    </row>
    <row r="253" spans="1:17" x14ac:dyDescent="0.45">
      <c r="A253" s="2">
        <v>3236494.1493827198</v>
      </c>
      <c r="B253" s="1" t="s">
        <v>5798</v>
      </c>
      <c r="C253" s="1" t="s">
        <v>5799</v>
      </c>
      <c r="D253" s="1" t="s">
        <v>11</v>
      </c>
      <c r="E253" s="1" t="s">
        <v>17</v>
      </c>
      <c r="F253" s="1" t="s">
        <v>5</v>
      </c>
      <c r="G253" s="1" t="s">
        <v>6</v>
      </c>
      <c r="H253" s="1" t="b">
        <v>1</v>
      </c>
      <c r="I253" s="1" t="s">
        <v>18</v>
      </c>
      <c r="J253" s="1" t="s">
        <v>8</v>
      </c>
      <c r="K253" s="1">
        <v>2022</v>
      </c>
      <c r="L253" s="7">
        <v>1139</v>
      </c>
      <c r="M253" s="7">
        <v>228</v>
      </c>
      <c r="N253" s="2">
        <v>228</v>
      </c>
      <c r="O253" s="1">
        <v>2</v>
      </c>
      <c r="P253" s="1" t="str">
        <f>IF(Table1[[#This Row],[PRICE]]&lt;500,"&lt; $500",IF(AND(Table1[[#This Row],[PRICE]]&lt;1000,Table1[[#This Row],[PRICE]]&gt;=500),"$500-$1000",IF(AND(Table1[[#This Row],[PRICE]]&gt;1000,Table1[[#This Row],[PRICE]]&lt;=1500)," $1000-$1500",IF(AND(Table1[[#This Row],[PRICE]]&gt;1500,Table1[[#This Row],[PRICE]]&lt;=2000)," $1500-$2000","&gt;$2000"))))</f>
        <v xml:space="preserve"> $1000-$1500</v>
      </c>
      <c r="Q253" s="1" t="str">
        <f t="shared" si="3"/>
        <v xml:space="preserve"> &gt;200</v>
      </c>
    </row>
    <row r="254" spans="1:17" x14ac:dyDescent="0.45">
      <c r="A254" s="2">
        <v>1077553.44938272</v>
      </c>
      <c r="B254" s="1" t="s">
        <v>262</v>
      </c>
      <c r="C254" s="1" t="s">
        <v>144</v>
      </c>
      <c r="D254" s="1" t="s">
        <v>3</v>
      </c>
      <c r="E254" s="1" t="s">
        <v>29</v>
      </c>
      <c r="F254" s="1" t="s">
        <v>5</v>
      </c>
      <c r="G254" s="1" t="s">
        <v>6</v>
      </c>
      <c r="H254" s="1" t="b">
        <v>0</v>
      </c>
      <c r="I254" s="1" t="s">
        <v>18</v>
      </c>
      <c r="J254" s="1" t="s">
        <v>14</v>
      </c>
      <c r="K254" s="1">
        <v>2010</v>
      </c>
      <c r="L254" s="7">
        <v>593</v>
      </c>
      <c r="M254" s="7">
        <v>119</v>
      </c>
      <c r="N254" s="2">
        <v>227</v>
      </c>
      <c r="O254" s="1">
        <v>5</v>
      </c>
      <c r="P254" s="1" t="str">
        <f>IF(Table1[[#This Row],[PRICE]]&lt;500,"&lt; $500",IF(AND(Table1[[#This Row],[PRICE]]&lt;1000,Table1[[#This Row],[PRICE]]&gt;=500),"$500-$1000",IF(AND(Table1[[#This Row],[PRICE]]&gt;1000,Table1[[#This Row],[PRICE]]&lt;=1500)," $1000-$1500",IF(AND(Table1[[#This Row],[PRICE]]&gt;1500,Table1[[#This Row],[PRICE]]&lt;=2000)," $1500-$2000","&gt;$2000"))))</f>
        <v>$500-$1000</v>
      </c>
      <c r="Q254" s="1" t="str">
        <f t="shared" si="3"/>
        <v xml:space="preserve"> &gt;200</v>
      </c>
    </row>
    <row r="255" spans="1:17" x14ac:dyDescent="0.45">
      <c r="A255" s="2">
        <v>1252632.5493827199</v>
      </c>
      <c r="B255" s="1" t="s">
        <v>691</v>
      </c>
      <c r="C255" s="1" t="s">
        <v>362</v>
      </c>
      <c r="D255" s="1" t="s">
        <v>11</v>
      </c>
      <c r="E255" s="1" t="s">
        <v>17</v>
      </c>
      <c r="F255" s="1" t="s">
        <v>5</v>
      </c>
      <c r="G255" s="1" t="s">
        <v>6</v>
      </c>
      <c r="H255" s="1" t="b">
        <v>1</v>
      </c>
      <c r="I255" s="1" t="s">
        <v>7</v>
      </c>
      <c r="J255" s="1" t="s">
        <v>14</v>
      </c>
      <c r="K255" s="1">
        <v>2010</v>
      </c>
      <c r="L255" s="7">
        <v>1839</v>
      </c>
      <c r="M255" s="7">
        <v>168</v>
      </c>
      <c r="N255" s="2">
        <v>227</v>
      </c>
      <c r="O255" s="1">
        <v>3</v>
      </c>
      <c r="P255" s="1" t="str">
        <f>IF(Table1[[#This Row],[PRICE]]&lt;500,"&lt; $500",IF(AND(Table1[[#This Row],[PRICE]]&lt;1000,Table1[[#This Row],[PRICE]]&gt;=500),"$500-$1000",IF(AND(Table1[[#This Row],[PRICE]]&gt;1000,Table1[[#This Row],[PRICE]]&lt;=1500)," $1000-$1500",IF(AND(Table1[[#This Row],[PRICE]]&gt;1500,Table1[[#This Row],[PRICE]]&lt;=2000)," $1500-$2000","&gt;$2000"))))</f>
        <v xml:space="preserve"> $1500-$2000</v>
      </c>
      <c r="Q255" s="1" t="str">
        <f t="shared" si="3"/>
        <v xml:space="preserve"> &gt;200</v>
      </c>
    </row>
    <row r="256" spans="1:17" x14ac:dyDescent="0.45">
      <c r="A256" s="2">
        <v>1280799.84938272</v>
      </c>
      <c r="B256" s="1" t="s">
        <v>758</v>
      </c>
      <c r="C256" s="1" t="s">
        <v>342</v>
      </c>
      <c r="D256" s="1" t="s">
        <v>3</v>
      </c>
      <c r="E256" s="1" t="s">
        <v>53</v>
      </c>
      <c r="F256" s="1" t="s">
        <v>5</v>
      </c>
      <c r="G256" s="1" t="s">
        <v>6</v>
      </c>
      <c r="H256" s="1" t="b">
        <v>1</v>
      </c>
      <c r="I256" s="1" t="s">
        <v>18</v>
      </c>
      <c r="J256" s="1" t="s">
        <v>8</v>
      </c>
      <c r="K256" s="1">
        <v>2014</v>
      </c>
      <c r="L256" s="7">
        <v>1057</v>
      </c>
      <c r="M256" s="7">
        <v>211</v>
      </c>
      <c r="N256" s="2">
        <v>227</v>
      </c>
      <c r="O256" s="1">
        <v>5</v>
      </c>
      <c r="P256" s="1" t="str">
        <f>IF(Table1[[#This Row],[PRICE]]&lt;500,"&lt; $500",IF(AND(Table1[[#This Row],[PRICE]]&lt;1000,Table1[[#This Row],[PRICE]]&gt;=500),"$500-$1000",IF(AND(Table1[[#This Row],[PRICE]]&gt;1000,Table1[[#This Row],[PRICE]]&lt;=1500)," $1000-$1500",IF(AND(Table1[[#This Row],[PRICE]]&gt;1500,Table1[[#This Row],[PRICE]]&lt;=2000)," $1500-$2000","&gt;$2000"))))</f>
        <v xml:space="preserve"> $1000-$1500</v>
      </c>
      <c r="Q256" s="1" t="str">
        <f t="shared" si="3"/>
        <v xml:space="preserve"> &gt;200</v>
      </c>
    </row>
    <row r="257" spans="1:17" x14ac:dyDescent="0.45">
      <c r="A257" s="2">
        <v>1909869.5493827199</v>
      </c>
      <c r="B257" s="1" t="s">
        <v>2372</v>
      </c>
      <c r="C257" s="1" t="s">
        <v>1375</v>
      </c>
      <c r="D257" s="1" t="s">
        <v>3</v>
      </c>
      <c r="E257" s="1" t="s">
        <v>29</v>
      </c>
      <c r="F257" s="1" t="s">
        <v>5</v>
      </c>
      <c r="G257" s="1" t="s">
        <v>6</v>
      </c>
      <c r="H257" s="1" t="b">
        <v>0</v>
      </c>
      <c r="I257" s="1" t="s">
        <v>13</v>
      </c>
      <c r="J257" s="1" t="s">
        <v>14</v>
      </c>
      <c r="K257" s="1">
        <v>2013</v>
      </c>
      <c r="L257" s="7">
        <v>145</v>
      </c>
      <c r="M257" s="7">
        <v>29</v>
      </c>
      <c r="N257" s="2">
        <v>227</v>
      </c>
      <c r="O257" s="1">
        <v>2</v>
      </c>
      <c r="P257" s="1" t="str">
        <f>IF(Table1[[#This Row],[PRICE]]&lt;500,"&lt; $500",IF(AND(Table1[[#This Row],[PRICE]]&lt;1000,Table1[[#This Row],[PRICE]]&gt;=500),"$500-$1000",IF(AND(Table1[[#This Row],[PRICE]]&gt;1000,Table1[[#This Row],[PRICE]]&lt;=1500)," $1000-$1500",IF(AND(Table1[[#This Row],[PRICE]]&gt;1500,Table1[[#This Row],[PRICE]]&lt;=2000)," $1500-$2000","&gt;$2000"))))</f>
        <v>&lt; $500</v>
      </c>
      <c r="Q257" s="1" t="str">
        <f t="shared" si="3"/>
        <v xml:space="preserve"> &gt;200</v>
      </c>
    </row>
    <row r="258" spans="1:17" x14ac:dyDescent="0.45">
      <c r="A258" s="2">
        <v>2251190.94938272</v>
      </c>
      <c r="B258" s="1" t="s">
        <v>3293</v>
      </c>
      <c r="C258" s="1" t="s">
        <v>3294</v>
      </c>
      <c r="D258" s="1" t="s">
        <v>3</v>
      </c>
      <c r="E258" s="1" t="s">
        <v>296</v>
      </c>
      <c r="F258" s="1" t="s">
        <v>5</v>
      </c>
      <c r="G258" s="1" t="s">
        <v>6</v>
      </c>
      <c r="H258" s="1" t="b">
        <v>1</v>
      </c>
      <c r="I258" s="1" t="s">
        <v>13</v>
      </c>
      <c r="J258" s="1" t="s">
        <v>14</v>
      </c>
      <c r="K258" s="1">
        <v>2021</v>
      </c>
      <c r="L258" s="7">
        <v>483</v>
      </c>
      <c r="M258" s="7">
        <v>97</v>
      </c>
      <c r="N258" s="2">
        <v>227</v>
      </c>
      <c r="O258" s="1">
        <v>1</v>
      </c>
      <c r="P258" s="1" t="str">
        <f>IF(Table1[[#This Row],[PRICE]]&lt;500,"&lt; $500",IF(AND(Table1[[#This Row],[PRICE]]&lt;1000,Table1[[#This Row],[PRICE]]&gt;=500),"$500-$1000",IF(AND(Table1[[#This Row],[PRICE]]&gt;1000,Table1[[#This Row],[PRICE]]&lt;=1500)," $1000-$1500",IF(AND(Table1[[#This Row],[PRICE]]&gt;1500,Table1[[#This Row],[PRICE]]&lt;=2000)," $1500-$2000","&gt;$2000"))))</f>
        <v>&lt; $500</v>
      </c>
      <c r="Q258" s="1" t="str">
        <f t="shared" ref="Q258:Q321" si="4">IF(N258&lt;50,"0-50",IF(AND(N258&gt;50,N258&lt;=100),"50-100",IF(AND(N258&gt;100,N258&lt;=150),"100-150",IF(AND(N258&gt;150,N258&lt;=200),"150-200"," &gt;200"))))</f>
        <v xml:space="preserve"> &gt;200</v>
      </c>
    </row>
    <row r="259" spans="1:17" x14ac:dyDescent="0.45">
      <c r="A259" s="2">
        <v>2485366.1493827198</v>
      </c>
      <c r="B259" s="1" t="s">
        <v>3907</v>
      </c>
      <c r="C259" s="1" t="s">
        <v>3908</v>
      </c>
      <c r="D259" s="1" t="s">
        <v>3</v>
      </c>
      <c r="E259" s="1" t="s">
        <v>29</v>
      </c>
      <c r="F259" s="1" t="s">
        <v>5</v>
      </c>
      <c r="G259" s="1" t="s">
        <v>6</v>
      </c>
      <c r="H259" s="1" t="b">
        <v>1</v>
      </c>
      <c r="I259" s="1" t="s">
        <v>7</v>
      </c>
      <c r="J259" s="1" t="s">
        <v>14</v>
      </c>
      <c r="K259" s="1">
        <v>2012</v>
      </c>
      <c r="L259" s="7">
        <v>890</v>
      </c>
      <c r="M259" s="7">
        <v>178</v>
      </c>
      <c r="N259" s="2">
        <v>227</v>
      </c>
      <c r="O259" s="1">
        <v>4</v>
      </c>
      <c r="P259" s="1" t="str">
        <f>IF(Table1[[#This Row],[PRICE]]&lt;500,"&lt; $500",IF(AND(Table1[[#This Row],[PRICE]]&lt;1000,Table1[[#This Row],[PRICE]]&gt;=500),"$500-$1000",IF(AND(Table1[[#This Row],[PRICE]]&gt;1000,Table1[[#This Row],[PRICE]]&lt;=1500)," $1000-$1500",IF(AND(Table1[[#This Row],[PRICE]]&gt;1500,Table1[[#This Row],[PRICE]]&lt;=2000)," $1500-$2000","&gt;$2000"))))</f>
        <v>$500-$1000</v>
      </c>
      <c r="Q259" s="1" t="str">
        <f t="shared" si="4"/>
        <v xml:space="preserve"> &gt;200</v>
      </c>
    </row>
    <row r="260" spans="1:17" x14ac:dyDescent="0.45">
      <c r="A260" s="2">
        <v>2743842.5493827201</v>
      </c>
      <c r="B260" s="1" t="s">
        <v>4575</v>
      </c>
      <c r="C260" s="1" t="s">
        <v>4544</v>
      </c>
      <c r="D260" s="1" t="s">
        <v>3</v>
      </c>
      <c r="E260" s="1" t="s">
        <v>103</v>
      </c>
      <c r="F260" s="1" t="s">
        <v>5</v>
      </c>
      <c r="G260" s="1" t="s">
        <v>6</v>
      </c>
      <c r="H260" s="1" t="b">
        <v>1</v>
      </c>
      <c r="I260" s="1" t="s">
        <v>18</v>
      </c>
      <c r="J260" s="1" t="s">
        <v>8</v>
      </c>
      <c r="K260" s="1">
        <v>2015</v>
      </c>
      <c r="L260" s="7">
        <v>869</v>
      </c>
      <c r="M260" s="7">
        <v>174</v>
      </c>
      <c r="N260" s="2">
        <v>227</v>
      </c>
      <c r="O260" s="1">
        <v>5</v>
      </c>
      <c r="P260" s="1" t="str">
        <f>IF(Table1[[#This Row],[PRICE]]&lt;500,"&lt; $500",IF(AND(Table1[[#This Row],[PRICE]]&lt;1000,Table1[[#This Row],[PRICE]]&gt;=500),"$500-$1000",IF(AND(Table1[[#This Row],[PRICE]]&gt;1000,Table1[[#This Row],[PRICE]]&lt;=1500)," $1000-$1500",IF(AND(Table1[[#This Row],[PRICE]]&gt;1500,Table1[[#This Row],[PRICE]]&lt;=2000)," $1500-$2000","&gt;$2000"))))</f>
        <v>$500-$1000</v>
      </c>
      <c r="Q260" s="1" t="str">
        <f t="shared" si="4"/>
        <v xml:space="preserve"> &gt;200</v>
      </c>
    </row>
    <row r="261" spans="1:17" x14ac:dyDescent="0.45">
      <c r="A261" s="2">
        <v>3075774.84938272</v>
      </c>
      <c r="B261" s="1" t="s">
        <v>5400</v>
      </c>
      <c r="C261" s="1" t="s">
        <v>1296</v>
      </c>
      <c r="D261" s="1" t="s">
        <v>11</v>
      </c>
      <c r="E261" s="1" t="s">
        <v>26</v>
      </c>
      <c r="F261" s="1" t="s">
        <v>5</v>
      </c>
      <c r="G261" s="1" t="s">
        <v>6</v>
      </c>
      <c r="H261" s="1" t="b">
        <v>0</v>
      </c>
      <c r="I261" s="1" t="s">
        <v>18</v>
      </c>
      <c r="J261" s="1" t="s">
        <v>8</v>
      </c>
      <c r="K261" s="1">
        <v>2019</v>
      </c>
      <c r="L261" s="7">
        <v>1154</v>
      </c>
      <c r="M261" s="7">
        <v>231</v>
      </c>
      <c r="N261" s="2">
        <v>227</v>
      </c>
      <c r="O261" s="1">
        <v>4</v>
      </c>
      <c r="P261" s="1" t="str">
        <f>IF(Table1[[#This Row],[PRICE]]&lt;500,"&lt; $500",IF(AND(Table1[[#This Row],[PRICE]]&lt;1000,Table1[[#This Row],[PRICE]]&gt;=500),"$500-$1000",IF(AND(Table1[[#This Row],[PRICE]]&gt;1000,Table1[[#This Row],[PRICE]]&lt;=1500)," $1000-$1500",IF(AND(Table1[[#This Row],[PRICE]]&gt;1500,Table1[[#This Row],[PRICE]]&lt;=2000)," $1500-$2000","&gt;$2000"))))</f>
        <v xml:space="preserve"> $1000-$1500</v>
      </c>
      <c r="Q261" s="1" t="str">
        <f t="shared" si="4"/>
        <v xml:space="preserve"> &gt;200</v>
      </c>
    </row>
    <row r="262" spans="1:17" x14ac:dyDescent="0.45">
      <c r="A262" s="2">
        <v>3221029.7493827199</v>
      </c>
      <c r="B262" s="1" t="s">
        <v>5757</v>
      </c>
      <c r="C262" s="1" t="s">
        <v>5758</v>
      </c>
      <c r="D262" s="1" t="s">
        <v>3</v>
      </c>
      <c r="E262" s="1" t="s">
        <v>29</v>
      </c>
      <c r="F262" s="1" t="s">
        <v>5</v>
      </c>
      <c r="G262" s="1" t="s">
        <v>6</v>
      </c>
      <c r="H262" s="1" t="b">
        <v>1</v>
      </c>
      <c r="I262" s="1" t="s">
        <v>18</v>
      </c>
      <c r="J262" s="1" t="s">
        <v>14</v>
      </c>
      <c r="K262" s="1">
        <v>2013</v>
      </c>
      <c r="L262" s="7">
        <v>1012</v>
      </c>
      <c r="M262" s="7">
        <v>202</v>
      </c>
      <c r="N262" s="2">
        <v>227</v>
      </c>
      <c r="O262" s="1">
        <v>4</v>
      </c>
      <c r="P262" s="1" t="str">
        <f>IF(Table1[[#This Row],[PRICE]]&lt;500,"&lt; $500",IF(AND(Table1[[#This Row],[PRICE]]&lt;1000,Table1[[#This Row],[PRICE]]&gt;=500),"$500-$1000",IF(AND(Table1[[#This Row],[PRICE]]&gt;1000,Table1[[#This Row],[PRICE]]&lt;=1500)," $1000-$1500",IF(AND(Table1[[#This Row],[PRICE]]&gt;1500,Table1[[#This Row],[PRICE]]&lt;=2000)," $1500-$2000","&gt;$2000"))))</f>
        <v xml:space="preserve"> $1000-$1500</v>
      </c>
      <c r="Q262" s="1" t="str">
        <f t="shared" si="4"/>
        <v xml:space="preserve"> &gt;200</v>
      </c>
    </row>
    <row r="263" spans="1:17" x14ac:dyDescent="0.45">
      <c r="A263" s="2">
        <v>2208663.84938272</v>
      </c>
      <c r="B263" s="1" t="s">
        <v>3182</v>
      </c>
      <c r="C263" s="1" t="s">
        <v>67</v>
      </c>
      <c r="D263" s="1" t="s">
        <v>11</v>
      </c>
      <c r="E263" s="1" t="s">
        <v>149</v>
      </c>
      <c r="F263" s="1" t="s">
        <v>5</v>
      </c>
      <c r="G263" s="1" t="s">
        <v>6</v>
      </c>
      <c r="H263" s="1" t="b">
        <v>0</v>
      </c>
      <c r="I263" s="1" t="s">
        <v>13</v>
      </c>
      <c r="J263" s="1" t="s">
        <v>14</v>
      </c>
      <c r="K263" s="1">
        <v>2013</v>
      </c>
      <c r="L263" s="7">
        <v>884</v>
      </c>
      <c r="M263" s="7">
        <v>177</v>
      </c>
      <c r="N263" s="2">
        <v>226</v>
      </c>
      <c r="O263" s="1">
        <v>4</v>
      </c>
      <c r="P263" s="1" t="str">
        <f>IF(Table1[[#This Row],[PRICE]]&lt;500,"&lt; $500",IF(AND(Table1[[#This Row],[PRICE]]&lt;1000,Table1[[#This Row],[PRICE]]&gt;=500),"$500-$1000",IF(AND(Table1[[#This Row],[PRICE]]&gt;1000,Table1[[#This Row],[PRICE]]&lt;=1500)," $1000-$1500",IF(AND(Table1[[#This Row],[PRICE]]&gt;1500,Table1[[#This Row],[PRICE]]&lt;=2000)," $1500-$2000","&gt;$2000"))))</f>
        <v>$500-$1000</v>
      </c>
      <c r="Q263" s="1" t="str">
        <f t="shared" si="4"/>
        <v xml:space="preserve"> &gt;200</v>
      </c>
    </row>
    <row r="264" spans="1:17" x14ac:dyDescent="0.45">
      <c r="A264" s="2">
        <v>2439525.2493827199</v>
      </c>
      <c r="B264" s="1" t="s">
        <v>3786</v>
      </c>
      <c r="C264" s="1" t="s">
        <v>3265</v>
      </c>
      <c r="D264" s="1" t="s">
        <v>3</v>
      </c>
      <c r="E264" s="1" t="s">
        <v>29</v>
      </c>
      <c r="F264" s="1" t="s">
        <v>5</v>
      </c>
      <c r="G264" s="1" t="s">
        <v>6</v>
      </c>
      <c r="H264" s="1" t="b">
        <v>0</v>
      </c>
      <c r="I264" s="1" t="s">
        <v>13</v>
      </c>
      <c r="J264" s="1" t="s">
        <v>14</v>
      </c>
      <c r="K264" s="1">
        <v>2011</v>
      </c>
      <c r="L264" s="7">
        <v>937</v>
      </c>
      <c r="M264" s="7">
        <v>187</v>
      </c>
      <c r="N264" s="2">
        <v>226</v>
      </c>
      <c r="O264" s="1">
        <v>1</v>
      </c>
      <c r="P264" s="1" t="str">
        <f>IF(Table1[[#This Row],[PRICE]]&lt;500,"&lt; $500",IF(AND(Table1[[#This Row],[PRICE]]&lt;1000,Table1[[#This Row],[PRICE]]&gt;=500),"$500-$1000",IF(AND(Table1[[#This Row],[PRICE]]&gt;1000,Table1[[#This Row],[PRICE]]&lt;=1500)," $1000-$1500",IF(AND(Table1[[#This Row],[PRICE]]&gt;1500,Table1[[#This Row],[PRICE]]&lt;=2000)," $1500-$2000","&gt;$2000"))))</f>
        <v>$500-$1000</v>
      </c>
      <c r="Q264" s="1" t="str">
        <f t="shared" si="4"/>
        <v xml:space="preserve"> &gt;200</v>
      </c>
    </row>
    <row r="265" spans="1:17" x14ac:dyDescent="0.45">
      <c r="A265" s="2">
        <v>2877499.1493827198</v>
      </c>
      <c r="B265" s="1" t="s">
        <v>8929</v>
      </c>
      <c r="C265" s="1" t="s">
        <v>4914</v>
      </c>
      <c r="D265" s="1" t="s">
        <v>3</v>
      </c>
      <c r="E265" s="1" t="s">
        <v>103</v>
      </c>
      <c r="F265" s="1" t="s">
        <v>5</v>
      </c>
      <c r="G265" s="1" t="s">
        <v>6</v>
      </c>
      <c r="H265" s="1" t="b">
        <v>0</v>
      </c>
      <c r="I265" s="1" t="s">
        <v>13</v>
      </c>
      <c r="J265" s="1" t="s">
        <v>8</v>
      </c>
      <c r="K265" s="1">
        <v>2018</v>
      </c>
      <c r="L265" s="7">
        <v>556</v>
      </c>
      <c r="M265" s="7">
        <v>111</v>
      </c>
      <c r="N265" s="2">
        <v>226</v>
      </c>
      <c r="O265" s="1">
        <v>5</v>
      </c>
      <c r="P265" s="1" t="str">
        <f>IF(Table1[[#This Row],[PRICE]]&lt;500,"&lt; $500",IF(AND(Table1[[#This Row],[PRICE]]&lt;1000,Table1[[#This Row],[PRICE]]&gt;=500),"$500-$1000",IF(AND(Table1[[#This Row],[PRICE]]&gt;1000,Table1[[#This Row],[PRICE]]&lt;=1500)," $1000-$1500",IF(AND(Table1[[#This Row],[PRICE]]&gt;1500,Table1[[#This Row],[PRICE]]&lt;=2000)," $1500-$2000","&gt;$2000"))))</f>
        <v>$500-$1000</v>
      </c>
      <c r="Q265" s="1" t="str">
        <f t="shared" si="4"/>
        <v xml:space="preserve"> &gt;200</v>
      </c>
    </row>
    <row r="266" spans="1:17" x14ac:dyDescent="0.45">
      <c r="A266" s="2">
        <v>1212866.94938272</v>
      </c>
      <c r="B266" s="1" t="s">
        <v>8897</v>
      </c>
      <c r="C266" s="1" t="s">
        <v>618</v>
      </c>
      <c r="D266" s="1" t="s">
        <v>3</v>
      </c>
      <c r="E266" s="1" t="s">
        <v>61</v>
      </c>
      <c r="F266" s="1" t="s">
        <v>5</v>
      </c>
      <c r="G266" s="1" t="s">
        <v>6</v>
      </c>
      <c r="H266" s="1" t="b">
        <v>0</v>
      </c>
      <c r="I266" s="1" t="s">
        <v>13</v>
      </c>
      <c r="J266" s="1" t="s">
        <v>14</v>
      </c>
      <c r="K266" s="1">
        <v>2014</v>
      </c>
      <c r="L266" s="7">
        <v>225</v>
      </c>
      <c r="M266" s="7">
        <v>45</v>
      </c>
      <c r="N266" s="2">
        <v>225</v>
      </c>
      <c r="O266" s="1">
        <v>3</v>
      </c>
      <c r="P266" s="1" t="str">
        <f>IF(Table1[[#This Row],[PRICE]]&lt;500,"&lt; $500",IF(AND(Table1[[#This Row],[PRICE]]&lt;1000,Table1[[#This Row],[PRICE]]&gt;=500),"$500-$1000",IF(AND(Table1[[#This Row],[PRICE]]&gt;1000,Table1[[#This Row],[PRICE]]&lt;=1500)," $1000-$1500",IF(AND(Table1[[#This Row],[PRICE]]&gt;1500,Table1[[#This Row],[PRICE]]&lt;=2000)," $1500-$2000","&gt;$2000"))))</f>
        <v>&lt; $500</v>
      </c>
      <c r="Q266" s="1" t="str">
        <f t="shared" si="4"/>
        <v xml:space="preserve"> &gt;200</v>
      </c>
    </row>
    <row r="267" spans="1:17" x14ac:dyDescent="0.45">
      <c r="A267" s="2">
        <v>1292950.44938272</v>
      </c>
      <c r="B267" s="1" t="s">
        <v>787</v>
      </c>
      <c r="C267" s="1" t="s">
        <v>700</v>
      </c>
      <c r="D267" s="1" t="s">
        <v>11</v>
      </c>
      <c r="E267" s="1" t="s">
        <v>169</v>
      </c>
      <c r="F267" s="1" t="s">
        <v>5</v>
      </c>
      <c r="G267" s="1" t="s">
        <v>6</v>
      </c>
      <c r="H267" s="1" t="b">
        <v>1</v>
      </c>
      <c r="I267" s="1" t="s">
        <v>18</v>
      </c>
      <c r="J267" s="1" t="s">
        <v>8</v>
      </c>
      <c r="K267" s="1">
        <v>2010</v>
      </c>
      <c r="L267" s="7">
        <v>913</v>
      </c>
      <c r="M267" s="7">
        <v>183</v>
      </c>
      <c r="N267" s="2">
        <v>225</v>
      </c>
      <c r="O267" s="1">
        <v>5</v>
      </c>
      <c r="P267" s="1" t="str">
        <f>IF(Table1[[#This Row],[PRICE]]&lt;500,"&lt; $500",IF(AND(Table1[[#This Row],[PRICE]]&lt;1000,Table1[[#This Row],[PRICE]]&gt;=500),"$500-$1000",IF(AND(Table1[[#This Row],[PRICE]]&gt;1000,Table1[[#This Row],[PRICE]]&lt;=1500)," $1000-$1500",IF(AND(Table1[[#This Row],[PRICE]]&gt;1500,Table1[[#This Row],[PRICE]]&lt;=2000)," $1500-$2000","&gt;$2000"))))</f>
        <v>$500-$1000</v>
      </c>
      <c r="Q267" s="1" t="str">
        <f t="shared" si="4"/>
        <v xml:space="preserve"> &gt;200</v>
      </c>
    </row>
    <row r="268" spans="1:17" x14ac:dyDescent="0.45">
      <c r="A268" s="2">
        <v>2014254.2493827201</v>
      </c>
      <c r="B268" s="1" t="s">
        <v>2658</v>
      </c>
      <c r="C268" s="1" t="s">
        <v>2659</v>
      </c>
      <c r="D268" s="1" t="s">
        <v>11</v>
      </c>
      <c r="E268" s="1" t="s">
        <v>149</v>
      </c>
      <c r="F268" s="1" t="s">
        <v>5</v>
      </c>
      <c r="G268" s="1" t="s">
        <v>6</v>
      </c>
      <c r="H268" s="1" t="b">
        <v>1</v>
      </c>
      <c r="I268" s="1" t="s">
        <v>18</v>
      </c>
      <c r="J268" s="1" t="s">
        <v>14</v>
      </c>
      <c r="K268" s="1">
        <v>2010</v>
      </c>
      <c r="L268" s="7">
        <v>870</v>
      </c>
      <c r="M268" s="7">
        <v>174</v>
      </c>
      <c r="N268" s="2">
        <v>225</v>
      </c>
      <c r="O268" s="1">
        <v>3</v>
      </c>
      <c r="P268" s="1" t="str">
        <f>IF(Table1[[#This Row],[PRICE]]&lt;500,"&lt; $500",IF(AND(Table1[[#This Row],[PRICE]]&lt;1000,Table1[[#This Row],[PRICE]]&gt;=500),"$500-$1000",IF(AND(Table1[[#This Row],[PRICE]]&gt;1000,Table1[[#This Row],[PRICE]]&lt;=1500)," $1000-$1500",IF(AND(Table1[[#This Row],[PRICE]]&gt;1500,Table1[[#This Row],[PRICE]]&lt;=2000)," $1500-$2000","&gt;$2000"))))</f>
        <v>$500-$1000</v>
      </c>
      <c r="Q268" s="1" t="str">
        <f t="shared" si="4"/>
        <v xml:space="preserve"> &gt;200</v>
      </c>
    </row>
    <row r="269" spans="1:17" x14ac:dyDescent="0.45">
      <c r="A269" s="2">
        <v>2794101.84938272</v>
      </c>
      <c r="B269" s="1" t="s">
        <v>4705</v>
      </c>
      <c r="C269" s="1" t="s">
        <v>2387</v>
      </c>
      <c r="D269" s="1" t="s">
        <v>3</v>
      </c>
      <c r="E269" s="1" t="s">
        <v>967</v>
      </c>
      <c r="F269" s="1" t="s">
        <v>5</v>
      </c>
      <c r="G269" s="1" t="s">
        <v>6</v>
      </c>
      <c r="H269" s="1" t="b">
        <v>0</v>
      </c>
      <c r="I269" s="1" t="s">
        <v>13</v>
      </c>
      <c r="J269" s="1" t="s">
        <v>14</v>
      </c>
      <c r="K269" s="1">
        <v>2022</v>
      </c>
      <c r="L269" s="7">
        <v>412</v>
      </c>
      <c r="M269" s="7">
        <v>82</v>
      </c>
      <c r="N269" s="2">
        <v>225</v>
      </c>
      <c r="O269" s="1">
        <v>4</v>
      </c>
      <c r="P269" s="1" t="str">
        <f>IF(Table1[[#This Row],[PRICE]]&lt;500,"&lt; $500",IF(AND(Table1[[#This Row],[PRICE]]&lt;1000,Table1[[#This Row],[PRICE]]&gt;=500),"$500-$1000",IF(AND(Table1[[#This Row],[PRICE]]&gt;1000,Table1[[#This Row],[PRICE]]&lt;=1500)," $1000-$1500",IF(AND(Table1[[#This Row],[PRICE]]&gt;1500,Table1[[#This Row],[PRICE]]&lt;=2000)," $1500-$2000","&gt;$2000"))))</f>
        <v>&lt; $500</v>
      </c>
      <c r="Q269" s="1" t="str">
        <f t="shared" si="4"/>
        <v xml:space="preserve"> &gt;200</v>
      </c>
    </row>
    <row r="270" spans="1:17" x14ac:dyDescent="0.45">
      <c r="A270" s="2">
        <v>3309397.7493827199</v>
      </c>
      <c r="B270" s="1" t="s">
        <v>5979</v>
      </c>
      <c r="C270" s="1" t="s">
        <v>5980</v>
      </c>
      <c r="D270" s="1" t="s">
        <v>11</v>
      </c>
      <c r="E270" s="1" t="s">
        <v>36</v>
      </c>
      <c r="F270" s="1" t="s">
        <v>5</v>
      </c>
      <c r="G270" s="1" t="s">
        <v>6</v>
      </c>
      <c r="H270" s="1" t="b">
        <v>0</v>
      </c>
      <c r="I270" s="1" t="s">
        <v>7</v>
      </c>
      <c r="J270" s="1" t="s">
        <v>110</v>
      </c>
      <c r="K270" s="1">
        <v>2015</v>
      </c>
      <c r="L270" s="7">
        <v>904</v>
      </c>
      <c r="M270" s="7">
        <v>181</v>
      </c>
      <c r="N270" s="2">
        <v>225</v>
      </c>
      <c r="O270" s="1">
        <v>5</v>
      </c>
      <c r="P270" s="1" t="str">
        <f>IF(Table1[[#This Row],[PRICE]]&lt;500,"&lt; $500",IF(AND(Table1[[#This Row],[PRICE]]&lt;1000,Table1[[#This Row],[PRICE]]&gt;=500),"$500-$1000",IF(AND(Table1[[#This Row],[PRICE]]&gt;1000,Table1[[#This Row],[PRICE]]&lt;=1500)," $1000-$1500",IF(AND(Table1[[#This Row],[PRICE]]&gt;1500,Table1[[#This Row],[PRICE]]&lt;=2000)," $1500-$2000","&gt;$2000"))))</f>
        <v>$500-$1000</v>
      </c>
      <c r="Q270" s="1" t="str">
        <f t="shared" si="4"/>
        <v xml:space="preserve"> &gt;200</v>
      </c>
    </row>
    <row r="271" spans="1:17" x14ac:dyDescent="0.45">
      <c r="A271" s="2">
        <v>3469012.44938272</v>
      </c>
      <c r="B271" s="1" t="s">
        <v>6372</v>
      </c>
      <c r="C271" s="1" t="s">
        <v>6373</v>
      </c>
      <c r="D271" s="1" t="s">
        <v>3</v>
      </c>
      <c r="E271" s="1" t="s">
        <v>29</v>
      </c>
      <c r="F271" s="1" t="s">
        <v>5</v>
      </c>
      <c r="G271" s="1" t="s">
        <v>6</v>
      </c>
      <c r="H271" s="1" t="b">
        <v>0</v>
      </c>
      <c r="I271" s="1" t="s">
        <v>13</v>
      </c>
      <c r="J271" s="1" t="s">
        <v>14</v>
      </c>
      <c r="K271" s="1">
        <v>2011</v>
      </c>
      <c r="L271" s="7">
        <v>1004</v>
      </c>
      <c r="M271" s="7">
        <v>201</v>
      </c>
      <c r="N271" s="2">
        <v>225</v>
      </c>
      <c r="O271" s="1">
        <v>1</v>
      </c>
      <c r="P271" s="1" t="str">
        <f>IF(Table1[[#This Row],[PRICE]]&lt;500,"&lt; $500",IF(AND(Table1[[#This Row],[PRICE]]&lt;1000,Table1[[#This Row],[PRICE]]&gt;=500),"$500-$1000",IF(AND(Table1[[#This Row],[PRICE]]&gt;1000,Table1[[#This Row],[PRICE]]&lt;=1500)," $1000-$1500",IF(AND(Table1[[#This Row],[PRICE]]&gt;1500,Table1[[#This Row],[PRICE]]&lt;=2000)," $1500-$2000","&gt;$2000"))))</f>
        <v xml:space="preserve"> $1000-$1500</v>
      </c>
      <c r="Q271" s="1" t="str">
        <f t="shared" si="4"/>
        <v xml:space="preserve"> &gt;200</v>
      </c>
    </row>
    <row r="272" spans="1:17" x14ac:dyDescent="0.45">
      <c r="A272" s="2">
        <v>3620342.6493827198</v>
      </c>
      <c r="B272" s="1" t="s">
        <v>6729</v>
      </c>
      <c r="C272" s="1" t="s">
        <v>324</v>
      </c>
      <c r="D272" s="1" t="s">
        <v>11</v>
      </c>
      <c r="E272" s="1" t="s">
        <v>23</v>
      </c>
      <c r="F272" s="1" t="s">
        <v>5</v>
      </c>
      <c r="G272" s="1" t="s">
        <v>6</v>
      </c>
      <c r="H272" s="1" t="b">
        <v>0</v>
      </c>
      <c r="I272" s="1" t="s">
        <v>18</v>
      </c>
      <c r="J272" s="1" t="s">
        <v>14</v>
      </c>
      <c r="K272" s="1">
        <v>2021</v>
      </c>
      <c r="L272" s="7">
        <v>85</v>
      </c>
      <c r="M272" s="7">
        <v>17</v>
      </c>
      <c r="N272" s="2">
        <v>225</v>
      </c>
      <c r="O272" s="1">
        <v>5</v>
      </c>
      <c r="P272" s="1" t="str">
        <f>IF(Table1[[#This Row],[PRICE]]&lt;500,"&lt; $500",IF(AND(Table1[[#This Row],[PRICE]]&lt;1000,Table1[[#This Row],[PRICE]]&gt;=500),"$500-$1000",IF(AND(Table1[[#This Row],[PRICE]]&gt;1000,Table1[[#This Row],[PRICE]]&lt;=1500)," $1000-$1500",IF(AND(Table1[[#This Row],[PRICE]]&gt;1500,Table1[[#This Row],[PRICE]]&lt;=2000)," $1500-$2000","&gt;$2000"))))</f>
        <v>&lt; $500</v>
      </c>
      <c r="Q272" s="1" t="str">
        <f t="shared" si="4"/>
        <v xml:space="preserve"> &gt;200</v>
      </c>
    </row>
    <row r="273" spans="1:17" x14ac:dyDescent="0.45">
      <c r="A273" s="2">
        <v>3622551.84938272</v>
      </c>
      <c r="B273" s="1" t="s">
        <v>6735</v>
      </c>
      <c r="C273" s="1" t="s">
        <v>6736</v>
      </c>
      <c r="D273" s="1" t="s">
        <v>3</v>
      </c>
      <c r="E273" s="1" t="s">
        <v>103</v>
      </c>
      <c r="F273" s="1" t="s">
        <v>5</v>
      </c>
      <c r="G273" s="1" t="s">
        <v>6</v>
      </c>
      <c r="H273" s="1" t="b">
        <v>1</v>
      </c>
      <c r="I273" s="1" t="s">
        <v>18</v>
      </c>
      <c r="J273" s="1" t="s">
        <v>8</v>
      </c>
      <c r="K273" s="1">
        <v>2010</v>
      </c>
      <c r="L273" s="7">
        <v>246</v>
      </c>
      <c r="M273" s="7">
        <v>49</v>
      </c>
      <c r="N273" s="2">
        <v>225</v>
      </c>
      <c r="O273" s="1">
        <v>4</v>
      </c>
      <c r="P273" s="1" t="str">
        <f>IF(Table1[[#This Row],[PRICE]]&lt;500,"&lt; $500",IF(AND(Table1[[#This Row],[PRICE]]&lt;1000,Table1[[#This Row],[PRICE]]&gt;=500),"$500-$1000",IF(AND(Table1[[#This Row],[PRICE]]&gt;1000,Table1[[#This Row],[PRICE]]&lt;=1500)," $1000-$1500",IF(AND(Table1[[#This Row],[PRICE]]&gt;1500,Table1[[#This Row],[PRICE]]&lt;=2000)," $1500-$2000","&gt;$2000"))))</f>
        <v>&lt; $500</v>
      </c>
      <c r="Q273" s="1" t="str">
        <f t="shared" si="4"/>
        <v xml:space="preserve"> &gt;200</v>
      </c>
    </row>
    <row r="274" spans="1:17" x14ac:dyDescent="0.45">
      <c r="A274" s="2">
        <v>2030823.2493827201</v>
      </c>
      <c r="B274" s="1" t="s">
        <v>2704</v>
      </c>
      <c r="C274" s="1" t="s">
        <v>547</v>
      </c>
      <c r="D274" s="1" t="s">
        <v>3</v>
      </c>
      <c r="E274" s="1" t="s">
        <v>29</v>
      </c>
      <c r="F274" s="1" t="s">
        <v>5</v>
      </c>
      <c r="G274" s="1" t="s">
        <v>6</v>
      </c>
      <c r="H274" s="1" t="b">
        <v>1</v>
      </c>
      <c r="I274" s="1" t="s">
        <v>13</v>
      </c>
      <c r="J274" s="1" t="s">
        <v>14</v>
      </c>
      <c r="K274" s="1">
        <v>2014</v>
      </c>
      <c r="L274" s="7">
        <v>259</v>
      </c>
      <c r="M274" s="7">
        <v>52</v>
      </c>
      <c r="N274" s="2">
        <v>224</v>
      </c>
      <c r="O274" s="1">
        <v>3</v>
      </c>
      <c r="P274" s="1" t="str">
        <f>IF(Table1[[#This Row],[PRICE]]&lt;500,"&lt; $500",IF(AND(Table1[[#This Row],[PRICE]]&lt;1000,Table1[[#This Row],[PRICE]]&gt;=500),"$500-$1000",IF(AND(Table1[[#This Row],[PRICE]]&gt;1000,Table1[[#This Row],[PRICE]]&lt;=1500)," $1000-$1500",IF(AND(Table1[[#This Row],[PRICE]]&gt;1500,Table1[[#This Row],[PRICE]]&lt;=2000)," $1500-$2000","&gt;$2000"))))</f>
        <v>&lt; $500</v>
      </c>
      <c r="Q274" s="1" t="str">
        <f t="shared" si="4"/>
        <v xml:space="preserve"> &gt;200</v>
      </c>
    </row>
    <row r="275" spans="1:17" x14ac:dyDescent="0.45">
      <c r="A275" s="2">
        <v>2316914.6493827198</v>
      </c>
      <c r="B275" s="1" t="s">
        <v>3464</v>
      </c>
      <c r="C275" s="1" t="s">
        <v>243</v>
      </c>
      <c r="D275" s="1" t="s">
        <v>125</v>
      </c>
      <c r="E275" s="1" t="s">
        <v>335</v>
      </c>
      <c r="F275" s="1" t="s">
        <v>5</v>
      </c>
      <c r="G275" s="1" t="s">
        <v>6</v>
      </c>
      <c r="H275" s="1" t="b">
        <v>1</v>
      </c>
      <c r="I275" s="1" t="s">
        <v>7</v>
      </c>
      <c r="J275" s="1" t="s">
        <v>8</v>
      </c>
      <c r="K275" s="1">
        <v>2022</v>
      </c>
      <c r="L275" s="7">
        <v>410</v>
      </c>
      <c r="M275" s="7">
        <v>82</v>
      </c>
      <c r="N275" s="2">
        <v>224</v>
      </c>
      <c r="O275" s="1">
        <v>3</v>
      </c>
      <c r="P275" s="1" t="str">
        <f>IF(Table1[[#This Row],[PRICE]]&lt;500,"&lt; $500",IF(AND(Table1[[#This Row],[PRICE]]&lt;1000,Table1[[#This Row],[PRICE]]&gt;=500),"$500-$1000",IF(AND(Table1[[#This Row],[PRICE]]&gt;1000,Table1[[#This Row],[PRICE]]&lt;=1500)," $1000-$1500",IF(AND(Table1[[#This Row],[PRICE]]&gt;1500,Table1[[#This Row],[PRICE]]&lt;=2000)," $1500-$2000","&gt;$2000"))))</f>
        <v>&lt; $500</v>
      </c>
      <c r="Q275" s="1" t="str">
        <f t="shared" si="4"/>
        <v xml:space="preserve"> &gt;200</v>
      </c>
    </row>
    <row r="276" spans="1:17" x14ac:dyDescent="0.45">
      <c r="A276" s="2">
        <v>4438298.9493827196</v>
      </c>
      <c r="B276" s="1" t="s">
        <v>8672</v>
      </c>
      <c r="C276" s="1" t="s">
        <v>8673</v>
      </c>
      <c r="D276" s="1" t="s">
        <v>3</v>
      </c>
      <c r="E276" s="1" t="s">
        <v>29</v>
      </c>
      <c r="F276" s="1" t="s">
        <v>5</v>
      </c>
      <c r="G276" s="1" t="s">
        <v>6</v>
      </c>
      <c r="H276" s="1" t="b">
        <v>0</v>
      </c>
      <c r="I276" s="1" t="s">
        <v>7</v>
      </c>
      <c r="J276" s="1" t="s">
        <v>8</v>
      </c>
      <c r="K276" s="1">
        <v>2020</v>
      </c>
      <c r="L276" s="7">
        <v>731</v>
      </c>
      <c r="M276" s="7">
        <v>146</v>
      </c>
      <c r="N276" s="2">
        <v>224</v>
      </c>
      <c r="O276" s="1">
        <v>2</v>
      </c>
      <c r="P276" s="1" t="str">
        <f>IF(Table1[[#This Row],[PRICE]]&lt;500,"&lt; $500",IF(AND(Table1[[#This Row],[PRICE]]&lt;1000,Table1[[#This Row],[PRICE]]&gt;=500),"$500-$1000",IF(AND(Table1[[#This Row],[PRICE]]&gt;1000,Table1[[#This Row],[PRICE]]&lt;=1500)," $1000-$1500",IF(AND(Table1[[#This Row],[PRICE]]&gt;1500,Table1[[#This Row],[PRICE]]&lt;=2000)," $1500-$2000","&gt;$2000"))))</f>
        <v>$500-$1000</v>
      </c>
      <c r="Q276" s="1" t="str">
        <f t="shared" si="4"/>
        <v xml:space="preserve"> &gt;200</v>
      </c>
    </row>
    <row r="277" spans="1:17" x14ac:dyDescent="0.45">
      <c r="A277" s="2">
        <v>1188565.7493827201</v>
      </c>
      <c r="B277" s="1" t="s">
        <v>562</v>
      </c>
      <c r="C277" s="1" t="s">
        <v>407</v>
      </c>
      <c r="D277" s="1" t="s">
        <v>11</v>
      </c>
      <c r="E277" s="1" t="s">
        <v>563</v>
      </c>
      <c r="F277" s="1" t="s">
        <v>5</v>
      </c>
      <c r="G277" s="1" t="s">
        <v>6</v>
      </c>
      <c r="H277" s="1" t="b">
        <v>0</v>
      </c>
      <c r="I277" s="1" t="s">
        <v>18</v>
      </c>
      <c r="J277" s="1" t="s">
        <v>8</v>
      </c>
      <c r="K277" s="1">
        <v>2014</v>
      </c>
      <c r="L277" s="7">
        <v>588</v>
      </c>
      <c r="M277" s="7">
        <v>118</v>
      </c>
      <c r="N277" s="2">
        <v>223</v>
      </c>
      <c r="O277" s="1">
        <v>1</v>
      </c>
      <c r="P277" s="1" t="str">
        <f>IF(Table1[[#This Row],[PRICE]]&lt;500,"&lt; $500",IF(AND(Table1[[#This Row],[PRICE]]&lt;1000,Table1[[#This Row],[PRICE]]&gt;=500),"$500-$1000",IF(AND(Table1[[#This Row],[PRICE]]&gt;1000,Table1[[#This Row],[PRICE]]&lt;=1500)," $1000-$1500",IF(AND(Table1[[#This Row],[PRICE]]&gt;1500,Table1[[#This Row],[PRICE]]&lt;=2000)," $1500-$2000","&gt;$2000"))))</f>
        <v>$500-$1000</v>
      </c>
      <c r="Q277" s="1" t="str">
        <f t="shared" si="4"/>
        <v xml:space="preserve"> &gt;200</v>
      </c>
    </row>
    <row r="278" spans="1:17" x14ac:dyDescent="0.45">
      <c r="A278" s="2">
        <v>4147789.1493827198</v>
      </c>
      <c r="B278" s="1" t="s">
        <v>7995</v>
      </c>
      <c r="C278" s="1" t="s">
        <v>7996</v>
      </c>
      <c r="D278" s="1" t="s">
        <v>3</v>
      </c>
      <c r="E278" s="1" t="s">
        <v>29</v>
      </c>
      <c r="F278" s="1" t="s">
        <v>5</v>
      </c>
      <c r="G278" s="1" t="s">
        <v>6</v>
      </c>
      <c r="H278" s="1" t="b">
        <v>1</v>
      </c>
      <c r="I278" s="1" t="s">
        <v>18</v>
      </c>
      <c r="J278" s="1" t="s">
        <v>14</v>
      </c>
      <c r="K278" s="1">
        <v>2015</v>
      </c>
      <c r="L278" s="7">
        <v>1085</v>
      </c>
      <c r="M278" s="7">
        <v>217</v>
      </c>
      <c r="N278" s="2">
        <v>223</v>
      </c>
      <c r="O278" s="1">
        <v>2</v>
      </c>
      <c r="P278" s="1" t="str">
        <f>IF(Table1[[#This Row],[PRICE]]&lt;500,"&lt; $500",IF(AND(Table1[[#This Row],[PRICE]]&lt;1000,Table1[[#This Row],[PRICE]]&gt;=500),"$500-$1000",IF(AND(Table1[[#This Row],[PRICE]]&gt;1000,Table1[[#This Row],[PRICE]]&lt;=1500)," $1000-$1500",IF(AND(Table1[[#This Row],[PRICE]]&gt;1500,Table1[[#This Row],[PRICE]]&lt;=2000)," $1500-$2000","&gt;$2000"))))</f>
        <v xml:space="preserve"> $1000-$1500</v>
      </c>
      <c r="Q278" s="1" t="str">
        <f t="shared" si="4"/>
        <v xml:space="preserve"> &gt;200</v>
      </c>
    </row>
    <row r="279" spans="1:17" x14ac:dyDescent="0.45">
      <c r="A279" s="2">
        <v>1121737.44938272</v>
      </c>
      <c r="B279" s="1" t="s">
        <v>392</v>
      </c>
      <c r="C279" s="1" t="s">
        <v>393</v>
      </c>
      <c r="D279" s="1" t="s">
        <v>3</v>
      </c>
      <c r="E279" s="1" t="s">
        <v>270</v>
      </c>
      <c r="F279" s="1" t="s">
        <v>5</v>
      </c>
      <c r="G279" s="1" t="s">
        <v>6</v>
      </c>
      <c r="H279" s="1" t="b">
        <v>1</v>
      </c>
      <c r="I279" s="1" t="s">
        <v>7</v>
      </c>
      <c r="J279" s="1" t="s">
        <v>14</v>
      </c>
      <c r="K279" s="1">
        <v>2021</v>
      </c>
      <c r="L279" s="7">
        <v>316</v>
      </c>
      <c r="M279" s="7">
        <v>63</v>
      </c>
      <c r="N279" s="2">
        <v>222</v>
      </c>
      <c r="O279" s="1">
        <v>2</v>
      </c>
      <c r="P279" s="1" t="str">
        <f>IF(Table1[[#This Row],[PRICE]]&lt;500,"&lt; $500",IF(AND(Table1[[#This Row],[PRICE]]&lt;1000,Table1[[#This Row],[PRICE]]&gt;=500),"$500-$1000",IF(AND(Table1[[#This Row],[PRICE]]&gt;1000,Table1[[#This Row],[PRICE]]&lt;=1500)," $1000-$1500",IF(AND(Table1[[#This Row],[PRICE]]&gt;1500,Table1[[#This Row],[PRICE]]&lt;=2000)," $1500-$2000","&gt;$2000"))))</f>
        <v>&lt; $500</v>
      </c>
      <c r="Q279" s="1" t="str">
        <f t="shared" si="4"/>
        <v xml:space="preserve"> &gt;200</v>
      </c>
    </row>
    <row r="280" spans="1:17" x14ac:dyDescent="0.45">
      <c r="A280" s="2">
        <v>1124498.94938272</v>
      </c>
      <c r="B280" s="1" t="s">
        <v>402</v>
      </c>
      <c r="C280" s="1" t="s">
        <v>403</v>
      </c>
      <c r="D280" s="1" t="s">
        <v>11</v>
      </c>
      <c r="E280" s="1" t="s">
        <v>17</v>
      </c>
      <c r="F280" s="1" t="s">
        <v>5</v>
      </c>
      <c r="G280" s="1" t="s">
        <v>6</v>
      </c>
      <c r="H280" s="1" t="b">
        <v>1</v>
      </c>
      <c r="I280" s="1" t="s">
        <v>13</v>
      </c>
      <c r="J280" s="1" t="s">
        <v>14</v>
      </c>
      <c r="K280" s="1">
        <v>2014</v>
      </c>
      <c r="L280" s="7">
        <v>823</v>
      </c>
      <c r="M280" s="7">
        <v>165</v>
      </c>
      <c r="N280" s="2">
        <v>222</v>
      </c>
      <c r="O280" s="1">
        <v>5</v>
      </c>
      <c r="P280" s="1" t="str">
        <f>IF(Table1[[#This Row],[PRICE]]&lt;500,"&lt; $500",IF(AND(Table1[[#This Row],[PRICE]]&lt;1000,Table1[[#This Row],[PRICE]]&gt;=500),"$500-$1000",IF(AND(Table1[[#This Row],[PRICE]]&gt;1000,Table1[[#This Row],[PRICE]]&lt;=1500)," $1000-$1500",IF(AND(Table1[[#This Row],[PRICE]]&gt;1500,Table1[[#This Row],[PRICE]]&lt;=2000)," $1500-$2000","&gt;$2000"))))</f>
        <v>$500-$1000</v>
      </c>
      <c r="Q280" s="1" t="str">
        <f t="shared" si="4"/>
        <v xml:space="preserve"> &gt;200</v>
      </c>
    </row>
    <row r="281" spans="1:17" x14ac:dyDescent="0.45">
      <c r="A281" s="2">
        <v>4158835.1493827198</v>
      </c>
      <c r="B281" s="1" t="s">
        <v>8018</v>
      </c>
      <c r="C281" s="1" t="s">
        <v>317</v>
      </c>
      <c r="D281" s="1" t="s">
        <v>3</v>
      </c>
      <c r="E281" s="1" t="s">
        <v>29</v>
      </c>
      <c r="F281" s="1" t="s">
        <v>5</v>
      </c>
      <c r="G281" s="1" t="s">
        <v>6</v>
      </c>
      <c r="H281" s="1" t="b">
        <v>1</v>
      </c>
      <c r="I281" s="1" t="s">
        <v>13</v>
      </c>
      <c r="J281" s="1" t="s">
        <v>14</v>
      </c>
      <c r="K281" s="1">
        <v>2011</v>
      </c>
      <c r="L281" s="7">
        <v>1005</v>
      </c>
      <c r="M281" s="7">
        <v>201</v>
      </c>
      <c r="N281" s="2">
        <v>222</v>
      </c>
      <c r="O281" s="1">
        <v>1</v>
      </c>
      <c r="P281" s="1" t="str">
        <f>IF(Table1[[#This Row],[PRICE]]&lt;500,"&lt; $500",IF(AND(Table1[[#This Row],[PRICE]]&lt;1000,Table1[[#This Row],[PRICE]]&gt;=500),"$500-$1000",IF(AND(Table1[[#This Row],[PRICE]]&gt;1000,Table1[[#This Row],[PRICE]]&lt;=1500)," $1000-$1500",IF(AND(Table1[[#This Row],[PRICE]]&gt;1500,Table1[[#This Row],[PRICE]]&lt;=2000)," $1500-$2000","&gt;$2000"))))</f>
        <v xml:space="preserve"> $1000-$1500</v>
      </c>
      <c r="Q281" s="1" t="str">
        <f t="shared" si="4"/>
        <v xml:space="preserve"> &gt;200</v>
      </c>
    </row>
    <row r="282" spans="1:17" x14ac:dyDescent="0.45">
      <c r="A282" s="2">
        <v>4507336.4493827196</v>
      </c>
      <c r="B282" s="1" t="s">
        <v>8832</v>
      </c>
      <c r="C282" s="1" t="s">
        <v>8833</v>
      </c>
      <c r="D282" s="1" t="s">
        <v>3</v>
      </c>
      <c r="E282" s="1" t="s">
        <v>61</v>
      </c>
      <c r="F282" s="1" t="s">
        <v>5</v>
      </c>
      <c r="G282" s="1" t="s">
        <v>6</v>
      </c>
      <c r="H282" s="1" t="b">
        <v>1</v>
      </c>
      <c r="I282" s="1" t="s">
        <v>13</v>
      </c>
      <c r="J282" s="1" t="s">
        <v>8</v>
      </c>
      <c r="K282" s="1">
        <v>2018</v>
      </c>
      <c r="L282" s="7">
        <v>82</v>
      </c>
      <c r="M282" s="7">
        <v>16</v>
      </c>
      <c r="N282" s="2">
        <v>222</v>
      </c>
      <c r="O282" s="1">
        <v>2</v>
      </c>
      <c r="P282" s="1" t="str">
        <f>IF(Table1[[#This Row],[PRICE]]&lt;500,"&lt; $500",IF(AND(Table1[[#This Row],[PRICE]]&lt;1000,Table1[[#This Row],[PRICE]]&gt;=500),"$500-$1000",IF(AND(Table1[[#This Row],[PRICE]]&gt;1000,Table1[[#This Row],[PRICE]]&lt;=1500)," $1000-$1500",IF(AND(Table1[[#This Row],[PRICE]]&gt;1500,Table1[[#This Row],[PRICE]]&lt;=2000)," $1500-$2000","&gt;$2000"))))</f>
        <v>&lt; $500</v>
      </c>
      <c r="Q282" s="1" t="str">
        <f t="shared" si="4"/>
        <v xml:space="preserve"> &gt;200</v>
      </c>
    </row>
    <row r="283" spans="1:17" x14ac:dyDescent="0.45">
      <c r="A283" s="2">
        <v>1716012.2493827201</v>
      </c>
      <c r="B283" s="1" t="s">
        <v>1805</v>
      </c>
      <c r="C283" s="1" t="s">
        <v>1806</v>
      </c>
      <c r="D283" s="1" t="s">
        <v>3</v>
      </c>
      <c r="E283" s="1" t="s">
        <v>61</v>
      </c>
      <c r="F283" s="1" t="s">
        <v>5</v>
      </c>
      <c r="G283" s="1" t="s">
        <v>6</v>
      </c>
      <c r="H283" s="1" t="b">
        <v>0</v>
      </c>
      <c r="I283" s="1" t="s">
        <v>7</v>
      </c>
      <c r="J283" s="1" t="s">
        <v>14</v>
      </c>
      <c r="K283" s="1">
        <v>2012</v>
      </c>
      <c r="L283" s="7">
        <v>75</v>
      </c>
      <c r="M283" s="7">
        <v>15</v>
      </c>
      <c r="N283" s="2">
        <v>221</v>
      </c>
      <c r="O283" s="1">
        <v>1</v>
      </c>
      <c r="P283" s="1" t="str">
        <f>IF(Table1[[#This Row],[PRICE]]&lt;500,"&lt; $500",IF(AND(Table1[[#This Row],[PRICE]]&lt;1000,Table1[[#This Row],[PRICE]]&gt;=500),"$500-$1000",IF(AND(Table1[[#This Row],[PRICE]]&gt;1000,Table1[[#This Row],[PRICE]]&lt;=1500)," $1000-$1500",IF(AND(Table1[[#This Row],[PRICE]]&gt;1500,Table1[[#This Row],[PRICE]]&lt;=2000)," $1500-$2000","&gt;$2000"))))</f>
        <v>&lt; $500</v>
      </c>
      <c r="Q283" s="1" t="str">
        <f t="shared" si="4"/>
        <v xml:space="preserve"> &gt;200</v>
      </c>
    </row>
    <row r="284" spans="1:17" x14ac:dyDescent="0.45">
      <c r="A284" s="2">
        <v>2284328.94938272</v>
      </c>
      <c r="B284" s="1" t="s">
        <v>3379</v>
      </c>
      <c r="C284" s="1" t="s">
        <v>3380</v>
      </c>
      <c r="D284" s="1" t="s">
        <v>3</v>
      </c>
      <c r="E284" s="1" t="s">
        <v>270</v>
      </c>
      <c r="F284" s="1" t="s">
        <v>5</v>
      </c>
      <c r="G284" s="1" t="s">
        <v>6</v>
      </c>
      <c r="H284" s="1" t="b">
        <v>1</v>
      </c>
      <c r="I284" s="1" t="s">
        <v>13</v>
      </c>
      <c r="J284" s="1" t="s">
        <v>14</v>
      </c>
      <c r="K284" s="1">
        <v>2012</v>
      </c>
      <c r="L284" s="7">
        <v>973</v>
      </c>
      <c r="M284" s="7">
        <v>195</v>
      </c>
      <c r="N284" s="2">
        <v>221</v>
      </c>
      <c r="O284" s="1">
        <v>1</v>
      </c>
      <c r="P284" s="1" t="str">
        <f>IF(Table1[[#This Row],[PRICE]]&lt;500,"&lt; $500",IF(AND(Table1[[#This Row],[PRICE]]&lt;1000,Table1[[#This Row],[PRICE]]&gt;=500),"$500-$1000",IF(AND(Table1[[#This Row],[PRICE]]&gt;1000,Table1[[#This Row],[PRICE]]&lt;=1500)," $1000-$1500",IF(AND(Table1[[#This Row],[PRICE]]&gt;1500,Table1[[#This Row],[PRICE]]&lt;=2000)," $1500-$2000","&gt;$2000"))))</f>
        <v>$500-$1000</v>
      </c>
      <c r="Q284" s="1" t="str">
        <f t="shared" si="4"/>
        <v xml:space="preserve"> &gt;200</v>
      </c>
    </row>
    <row r="285" spans="1:17" x14ac:dyDescent="0.45">
      <c r="A285" s="2">
        <v>2634487.1493827198</v>
      </c>
      <c r="B285" s="1" t="s">
        <v>4295</v>
      </c>
      <c r="C285" s="1" t="s">
        <v>2448</v>
      </c>
      <c r="D285" s="1" t="s">
        <v>3</v>
      </c>
      <c r="E285" s="1" t="s">
        <v>53</v>
      </c>
      <c r="F285" s="1" t="s">
        <v>5</v>
      </c>
      <c r="G285" s="1" t="s">
        <v>6</v>
      </c>
      <c r="H285" s="1" t="b">
        <v>1</v>
      </c>
      <c r="I285" s="1" t="s">
        <v>13</v>
      </c>
      <c r="J285" s="1" t="s">
        <v>8</v>
      </c>
      <c r="K285" s="1">
        <v>2019</v>
      </c>
      <c r="L285" s="7">
        <v>915</v>
      </c>
      <c r="M285" s="7">
        <v>183</v>
      </c>
      <c r="N285" s="2">
        <v>221</v>
      </c>
      <c r="O285" s="1">
        <v>2</v>
      </c>
      <c r="P285" s="1" t="str">
        <f>IF(Table1[[#This Row],[PRICE]]&lt;500,"&lt; $500",IF(AND(Table1[[#This Row],[PRICE]]&lt;1000,Table1[[#This Row],[PRICE]]&gt;=500),"$500-$1000",IF(AND(Table1[[#This Row],[PRICE]]&gt;1000,Table1[[#This Row],[PRICE]]&lt;=1500)," $1000-$1500",IF(AND(Table1[[#This Row],[PRICE]]&gt;1500,Table1[[#This Row],[PRICE]]&lt;=2000)," $1500-$2000","&gt;$2000"))))</f>
        <v>$500-$1000</v>
      </c>
      <c r="Q285" s="1" t="str">
        <f t="shared" si="4"/>
        <v xml:space="preserve"> &gt;200</v>
      </c>
    </row>
    <row r="286" spans="1:17" x14ac:dyDescent="0.45">
      <c r="A286" s="2">
        <v>2788578.84938272</v>
      </c>
      <c r="B286" s="1" t="s">
        <v>4690</v>
      </c>
      <c r="C286" s="1" t="s">
        <v>2068</v>
      </c>
      <c r="D286" s="1" t="s">
        <v>11</v>
      </c>
      <c r="E286" s="1" t="s">
        <v>86</v>
      </c>
      <c r="F286" s="1" t="s">
        <v>5</v>
      </c>
      <c r="G286" s="1" t="s">
        <v>6</v>
      </c>
      <c r="H286" s="1" t="b">
        <v>0</v>
      </c>
      <c r="I286" s="1" t="s">
        <v>7</v>
      </c>
      <c r="J286" s="1" t="s">
        <v>14</v>
      </c>
      <c r="K286" s="1">
        <v>2015</v>
      </c>
      <c r="L286" s="7">
        <v>410</v>
      </c>
      <c r="M286" s="7">
        <v>82</v>
      </c>
      <c r="N286" s="2">
        <v>221</v>
      </c>
      <c r="O286" s="1">
        <v>5</v>
      </c>
      <c r="P286" s="1" t="str">
        <f>IF(Table1[[#This Row],[PRICE]]&lt;500,"&lt; $500",IF(AND(Table1[[#This Row],[PRICE]]&lt;1000,Table1[[#This Row],[PRICE]]&gt;=500),"$500-$1000",IF(AND(Table1[[#This Row],[PRICE]]&gt;1000,Table1[[#This Row],[PRICE]]&lt;=1500)," $1000-$1500",IF(AND(Table1[[#This Row],[PRICE]]&gt;1500,Table1[[#This Row],[PRICE]]&lt;=2000)," $1500-$2000","&gt;$2000"))))</f>
        <v>&lt; $500</v>
      </c>
      <c r="Q286" s="1" t="str">
        <f t="shared" si="4"/>
        <v xml:space="preserve"> &gt;200</v>
      </c>
    </row>
    <row r="287" spans="1:17" x14ac:dyDescent="0.45">
      <c r="A287" s="2">
        <v>2833315.1493827198</v>
      </c>
      <c r="B287" s="1" t="s">
        <v>4805</v>
      </c>
      <c r="C287" s="1" t="s">
        <v>2874</v>
      </c>
      <c r="D287" s="1" t="s">
        <v>11</v>
      </c>
      <c r="E287" s="1" t="s">
        <v>39</v>
      </c>
      <c r="F287" s="1" t="s">
        <v>5</v>
      </c>
      <c r="G287" s="1" t="s">
        <v>6</v>
      </c>
      <c r="H287" s="1" t="b">
        <v>0</v>
      </c>
      <c r="I287" s="1" t="s">
        <v>13</v>
      </c>
      <c r="J287" s="1" t="s">
        <v>14</v>
      </c>
      <c r="K287" s="1">
        <v>2012</v>
      </c>
      <c r="L287" s="7">
        <v>565</v>
      </c>
      <c r="M287" s="7">
        <v>113</v>
      </c>
      <c r="N287" s="2">
        <v>221</v>
      </c>
      <c r="O287" s="1">
        <v>2</v>
      </c>
      <c r="P287" s="1" t="str">
        <f>IF(Table1[[#This Row],[PRICE]]&lt;500,"&lt; $500",IF(AND(Table1[[#This Row],[PRICE]]&lt;1000,Table1[[#This Row],[PRICE]]&gt;=500),"$500-$1000",IF(AND(Table1[[#This Row],[PRICE]]&gt;1000,Table1[[#This Row],[PRICE]]&lt;=1500)," $1000-$1500",IF(AND(Table1[[#This Row],[PRICE]]&gt;1500,Table1[[#This Row],[PRICE]]&lt;=2000)," $1500-$2000","&gt;$2000"))))</f>
        <v>$500-$1000</v>
      </c>
      <c r="Q287" s="1" t="str">
        <f t="shared" si="4"/>
        <v xml:space="preserve"> &gt;200</v>
      </c>
    </row>
    <row r="288" spans="1:17" x14ac:dyDescent="0.45">
      <c r="A288" s="2">
        <v>1175862.84938272</v>
      </c>
      <c r="B288" s="1" t="s">
        <v>535</v>
      </c>
      <c r="C288" s="1" t="s">
        <v>536</v>
      </c>
      <c r="D288" s="1" t="s">
        <v>125</v>
      </c>
      <c r="E288" s="1" t="s">
        <v>53</v>
      </c>
      <c r="F288" s="1" t="s">
        <v>5</v>
      </c>
      <c r="G288" s="1" t="s">
        <v>6</v>
      </c>
      <c r="H288" s="1" t="b">
        <v>0</v>
      </c>
      <c r="I288" s="1" t="s">
        <v>7</v>
      </c>
      <c r="J288" s="1" t="s">
        <v>8</v>
      </c>
      <c r="K288" s="1">
        <v>2017</v>
      </c>
      <c r="L288" s="7">
        <v>1080</v>
      </c>
      <c r="M288" s="7">
        <v>216</v>
      </c>
      <c r="N288" s="2">
        <v>220</v>
      </c>
      <c r="O288" s="1">
        <v>3</v>
      </c>
      <c r="P288" s="1" t="str">
        <f>IF(Table1[[#This Row],[PRICE]]&lt;500,"&lt; $500",IF(AND(Table1[[#This Row],[PRICE]]&lt;1000,Table1[[#This Row],[PRICE]]&gt;=500),"$500-$1000",IF(AND(Table1[[#This Row],[PRICE]]&gt;1000,Table1[[#This Row],[PRICE]]&lt;=1500)," $1000-$1500",IF(AND(Table1[[#This Row],[PRICE]]&gt;1500,Table1[[#This Row],[PRICE]]&lt;=2000)," $1500-$2000","&gt;$2000"))))</f>
        <v xml:space="preserve"> $1000-$1500</v>
      </c>
      <c r="Q288" s="1" t="str">
        <f t="shared" si="4"/>
        <v xml:space="preserve"> &gt;200</v>
      </c>
    </row>
    <row r="289" spans="1:17" x14ac:dyDescent="0.45">
      <c r="A289" s="2">
        <v>2047392.2493827201</v>
      </c>
      <c r="B289" s="1" t="s">
        <v>2747</v>
      </c>
      <c r="C289" s="1" t="s">
        <v>2748</v>
      </c>
      <c r="D289" s="1" t="s">
        <v>11</v>
      </c>
      <c r="E289" s="1" t="s">
        <v>109</v>
      </c>
      <c r="F289" s="1" t="s">
        <v>5</v>
      </c>
      <c r="G289" s="1" t="s">
        <v>6</v>
      </c>
      <c r="H289" s="1" t="b">
        <v>0</v>
      </c>
      <c r="I289" s="1" t="s">
        <v>18</v>
      </c>
      <c r="J289" s="1" t="s">
        <v>14</v>
      </c>
      <c r="K289" s="1">
        <v>2018</v>
      </c>
      <c r="L289" s="7">
        <v>421</v>
      </c>
      <c r="M289" s="7">
        <v>84</v>
      </c>
      <c r="N289" s="2">
        <v>220</v>
      </c>
      <c r="O289" s="1">
        <v>1</v>
      </c>
      <c r="P289" s="1" t="str">
        <f>IF(Table1[[#This Row],[PRICE]]&lt;500,"&lt; $500",IF(AND(Table1[[#This Row],[PRICE]]&lt;1000,Table1[[#This Row],[PRICE]]&gt;=500),"$500-$1000",IF(AND(Table1[[#This Row],[PRICE]]&gt;1000,Table1[[#This Row],[PRICE]]&lt;=1500)," $1000-$1500",IF(AND(Table1[[#This Row],[PRICE]]&gt;1500,Table1[[#This Row],[PRICE]]&lt;=2000)," $1500-$2000","&gt;$2000"))))</f>
        <v>&lt; $500</v>
      </c>
      <c r="Q289" s="1" t="str">
        <f t="shared" si="4"/>
        <v xml:space="preserve"> &gt;200</v>
      </c>
    </row>
    <row r="290" spans="1:17" x14ac:dyDescent="0.45">
      <c r="A290" s="2">
        <v>2051258.34938272</v>
      </c>
      <c r="B290" s="1" t="s">
        <v>2758</v>
      </c>
      <c r="C290" s="1" t="s">
        <v>2004</v>
      </c>
      <c r="D290" s="1" t="s">
        <v>11</v>
      </c>
      <c r="E290" s="1" t="s">
        <v>36</v>
      </c>
      <c r="F290" s="1" t="s">
        <v>5</v>
      </c>
      <c r="G290" s="1" t="s">
        <v>6</v>
      </c>
      <c r="H290" s="1" t="b">
        <v>1</v>
      </c>
      <c r="I290" s="1" t="s">
        <v>7</v>
      </c>
      <c r="J290" s="1" t="s">
        <v>8</v>
      </c>
      <c r="K290" s="1">
        <v>2015</v>
      </c>
      <c r="L290" s="7">
        <v>171</v>
      </c>
      <c r="M290" s="7">
        <v>34</v>
      </c>
      <c r="N290" s="2">
        <v>220</v>
      </c>
      <c r="O290" s="1">
        <v>4</v>
      </c>
      <c r="P290" s="1" t="str">
        <f>IF(Table1[[#This Row],[PRICE]]&lt;500,"&lt; $500",IF(AND(Table1[[#This Row],[PRICE]]&lt;1000,Table1[[#This Row],[PRICE]]&gt;=500),"$500-$1000",IF(AND(Table1[[#This Row],[PRICE]]&gt;1000,Table1[[#This Row],[PRICE]]&lt;=1500)," $1000-$1500",IF(AND(Table1[[#This Row],[PRICE]]&gt;1500,Table1[[#This Row],[PRICE]]&lt;=2000)," $1500-$2000","&gt;$2000"))))</f>
        <v>&lt; $500</v>
      </c>
      <c r="Q290" s="1" t="str">
        <f t="shared" si="4"/>
        <v xml:space="preserve"> &gt;200</v>
      </c>
    </row>
    <row r="291" spans="1:17" x14ac:dyDescent="0.45">
      <c r="A291" s="2">
        <v>2446705.1493827198</v>
      </c>
      <c r="B291" s="1" t="s">
        <v>3805</v>
      </c>
      <c r="C291" s="1" t="s">
        <v>243</v>
      </c>
      <c r="D291" s="1" t="s">
        <v>3</v>
      </c>
      <c r="E291" s="1" t="s">
        <v>877</v>
      </c>
      <c r="F291" s="1" t="s">
        <v>5</v>
      </c>
      <c r="G291" s="1" t="s">
        <v>6</v>
      </c>
      <c r="H291" s="1" t="b">
        <v>0</v>
      </c>
      <c r="I291" s="1" t="s">
        <v>13</v>
      </c>
      <c r="J291" s="1" t="s">
        <v>14</v>
      </c>
      <c r="K291" s="1">
        <v>2013</v>
      </c>
      <c r="L291" s="7">
        <v>590</v>
      </c>
      <c r="M291" s="7">
        <v>118</v>
      </c>
      <c r="N291" s="2">
        <v>220</v>
      </c>
      <c r="O291" s="1">
        <v>1</v>
      </c>
      <c r="P291" s="1" t="str">
        <f>IF(Table1[[#This Row],[PRICE]]&lt;500,"&lt; $500",IF(AND(Table1[[#This Row],[PRICE]]&lt;1000,Table1[[#This Row],[PRICE]]&gt;=500),"$500-$1000",IF(AND(Table1[[#This Row],[PRICE]]&gt;1000,Table1[[#This Row],[PRICE]]&lt;=1500)," $1000-$1500",IF(AND(Table1[[#This Row],[PRICE]]&gt;1500,Table1[[#This Row],[PRICE]]&lt;=2000)," $1500-$2000","&gt;$2000"))))</f>
        <v>$500-$1000</v>
      </c>
      <c r="Q291" s="1" t="str">
        <f t="shared" si="4"/>
        <v xml:space="preserve"> &gt;200</v>
      </c>
    </row>
    <row r="292" spans="1:17" x14ac:dyDescent="0.45">
      <c r="A292" s="2">
        <v>2467692.5493827201</v>
      </c>
      <c r="B292" s="1" t="s">
        <v>3860</v>
      </c>
      <c r="C292" s="1" t="s">
        <v>3861</v>
      </c>
      <c r="D292" s="1" t="s">
        <v>11</v>
      </c>
      <c r="E292" s="1" t="s">
        <v>109</v>
      </c>
      <c r="F292" s="1" t="s">
        <v>5</v>
      </c>
      <c r="G292" s="1" t="s">
        <v>6</v>
      </c>
      <c r="H292" s="1" t="b">
        <v>1</v>
      </c>
      <c r="I292" s="1" t="s">
        <v>18</v>
      </c>
      <c r="J292" s="1" t="s">
        <v>14</v>
      </c>
      <c r="K292" s="1">
        <v>2010</v>
      </c>
      <c r="L292" s="7">
        <v>461</v>
      </c>
      <c r="M292" s="7">
        <v>92</v>
      </c>
      <c r="N292" s="2">
        <v>220</v>
      </c>
      <c r="O292" s="1">
        <v>3</v>
      </c>
      <c r="P292" s="1" t="str">
        <f>IF(Table1[[#This Row],[PRICE]]&lt;500,"&lt; $500",IF(AND(Table1[[#This Row],[PRICE]]&lt;1000,Table1[[#This Row],[PRICE]]&gt;=500),"$500-$1000",IF(AND(Table1[[#This Row],[PRICE]]&gt;1000,Table1[[#This Row],[PRICE]]&lt;=1500)," $1000-$1500",IF(AND(Table1[[#This Row],[PRICE]]&gt;1500,Table1[[#This Row],[PRICE]]&lt;=2000)," $1500-$2000","&gt;$2000"))))</f>
        <v>&lt; $500</v>
      </c>
      <c r="Q292" s="1" t="str">
        <f t="shared" si="4"/>
        <v xml:space="preserve"> &gt;200</v>
      </c>
    </row>
    <row r="293" spans="1:17" x14ac:dyDescent="0.45">
      <c r="A293" s="2">
        <v>2572077.2493827199</v>
      </c>
      <c r="B293" s="1" t="s">
        <v>4138</v>
      </c>
      <c r="C293" s="1" t="s">
        <v>4139</v>
      </c>
      <c r="D293" s="1" t="s">
        <v>3</v>
      </c>
      <c r="E293" s="1" t="s">
        <v>29</v>
      </c>
      <c r="F293" s="1" t="s">
        <v>5</v>
      </c>
      <c r="G293" s="1" t="s">
        <v>6</v>
      </c>
      <c r="H293" s="1" t="b">
        <v>0</v>
      </c>
      <c r="I293" s="1" t="s">
        <v>18</v>
      </c>
      <c r="J293" s="1" t="s">
        <v>14</v>
      </c>
      <c r="K293" s="1">
        <v>2012</v>
      </c>
      <c r="L293" s="7">
        <v>1134</v>
      </c>
      <c r="M293" s="7">
        <v>227</v>
      </c>
      <c r="N293" s="2">
        <v>220</v>
      </c>
      <c r="O293" s="1">
        <v>4</v>
      </c>
      <c r="P293" s="1" t="str">
        <f>IF(Table1[[#This Row],[PRICE]]&lt;500,"&lt; $500",IF(AND(Table1[[#This Row],[PRICE]]&lt;1000,Table1[[#This Row],[PRICE]]&gt;=500),"$500-$1000",IF(AND(Table1[[#This Row],[PRICE]]&gt;1000,Table1[[#This Row],[PRICE]]&lt;=1500)," $1000-$1500",IF(AND(Table1[[#This Row],[PRICE]]&gt;1500,Table1[[#This Row],[PRICE]]&lt;=2000)," $1500-$2000","&gt;$2000"))))</f>
        <v xml:space="preserve"> $1000-$1500</v>
      </c>
      <c r="Q293" s="1" t="str">
        <f t="shared" si="4"/>
        <v xml:space="preserve"> &gt;200</v>
      </c>
    </row>
    <row r="294" spans="1:17" x14ac:dyDescent="0.45">
      <c r="A294" s="2">
        <v>2712913.7493827199</v>
      </c>
      <c r="B294" s="1" t="s">
        <v>4501</v>
      </c>
      <c r="C294" s="1" t="s">
        <v>4502</v>
      </c>
      <c r="D294" s="1" t="s">
        <v>3</v>
      </c>
      <c r="E294" s="1" t="s">
        <v>53</v>
      </c>
      <c r="F294" s="1" t="s">
        <v>5</v>
      </c>
      <c r="G294" s="1" t="s">
        <v>6</v>
      </c>
      <c r="H294" s="1" t="b">
        <v>0</v>
      </c>
      <c r="I294" s="1" t="s">
        <v>7</v>
      </c>
      <c r="J294" s="1" t="s">
        <v>8</v>
      </c>
      <c r="K294" s="1">
        <v>2015</v>
      </c>
      <c r="L294" s="7">
        <v>155</v>
      </c>
      <c r="M294" s="7">
        <v>31</v>
      </c>
      <c r="N294" s="2">
        <v>220</v>
      </c>
      <c r="O294" s="1">
        <v>4</v>
      </c>
      <c r="P294" s="1" t="str">
        <f>IF(Table1[[#This Row],[PRICE]]&lt;500,"&lt; $500",IF(AND(Table1[[#This Row],[PRICE]]&lt;1000,Table1[[#This Row],[PRICE]]&gt;=500),"$500-$1000",IF(AND(Table1[[#This Row],[PRICE]]&gt;1000,Table1[[#This Row],[PRICE]]&lt;=1500)," $1000-$1500",IF(AND(Table1[[#This Row],[PRICE]]&gt;1500,Table1[[#This Row],[PRICE]]&lt;=2000)," $1500-$2000","&gt;$2000"))))</f>
        <v>&lt; $500</v>
      </c>
      <c r="Q294" s="1" t="str">
        <f t="shared" si="4"/>
        <v xml:space="preserve"> &gt;200</v>
      </c>
    </row>
    <row r="295" spans="1:17" x14ac:dyDescent="0.45">
      <c r="A295" s="2">
        <v>2834972.0493827201</v>
      </c>
      <c r="B295" s="1" t="s">
        <v>4809</v>
      </c>
      <c r="C295" s="1" t="s">
        <v>2874</v>
      </c>
      <c r="D295" s="1" t="s">
        <v>11</v>
      </c>
      <c r="E295" s="1" t="s">
        <v>109</v>
      </c>
      <c r="F295" s="1" t="s">
        <v>5</v>
      </c>
      <c r="G295" s="1" t="s">
        <v>6</v>
      </c>
      <c r="H295" s="1" t="b">
        <v>0</v>
      </c>
      <c r="I295" s="1" t="s">
        <v>18</v>
      </c>
      <c r="J295" s="1" t="s">
        <v>14</v>
      </c>
      <c r="K295" s="1">
        <v>2015</v>
      </c>
      <c r="L295" s="7">
        <v>809</v>
      </c>
      <c r="M295" s="7">
        <v>162</v>
      </c>
      <c r="N295" s="2">
        <v>220</v>
      </c>
      <c r="O295" s="1">
        <v>2</v>
      </c>
      <c r="P295" s="1" t="str">
        <f>IF(Table1[[#This Row],[PRICE]]&lt;500,"&lt; $500",IF(AND(Table1[[#This Row],[PRICE]]&lt;1000,Table1[[#This Row],[PRICE]]&gt;=500),"$500-$1000",IF(AND(Table1[[#This Row],[PRICE]]&gt;1000,Table1[[#This Row],[PRICE]]&lt;=1500)," $1000-$1500",IF(AND(Table1[[#This Row],[PRICE]]&gt;1500,Table1[[#This Row],[PRICE]]&lt;=2000)," $1500-$2000","&gt;$2000"))))</f>
        <v>$500-$1000</v>
      </c>
      <c r="Q295" s="1" t="str">
        <f t="shared" si="4"/>
        <v xml:space="preserve"> &gt;200</v>
      </c>
    </row>
    <row r="296" spans="1:17" x14ac:dyDescent="0.45">
      <c r="A296" s="2">
        <v>1095227.0493827199</v>
      </c>
      <c r="B296" s="1" t="s">
        <v>316</v>
      </c>
      <c r="C296" s="1" t="s">
        <v>317</v>
      </c>
      <c r="D296" s="1" t="s">
        <v>318</v>
      </c>
      <c r="E296" s="1" t="s">
        <v>319</v>
      </c>
      <c r="F296" s="1" t="s">
        <v>5</v>
      </c>
      <c r="G296" s="1" t="s">
        <v>6</v>
      </c>
      <c r="H296" s="1" t="b">
        <v>1</v>
      </c>
      <c r="I296" s="1" t="s">
        <v>18</v>
      </c>
      <c r="J296" s="1" t="s">
        <v>8</v>
      </c>
      <c r="K296" s="1">
        <v>2012</v>
      </c>
      <c r="L296" s="7">
        <v>483</v>
      </c>
      <c r="M296" s="7">
        <v>97</v>
      </c>
      <c r="N296" s="2">
        <v>219</v>
      </c>
      <c r="O296" s="1">
        <v>1</v>
      </c>
      <c r="P296" s="1" t="str">
        <f>IF(Table1[[#This Row],[PRICE]]&lt;500,"&lt; $500",IF(AND(Table1[[#This Row],[PRICE]]&lt;1000,Table1[[#This Row],[PRICE]]&gt;=500),"$500-$1000",IF(AND(Table1[[#This Row],[PRICE]]&gt;1000,Table1[[#This Row],[PRICE]]&lt;=1500)," $1000-$1500",IF(AND(Table1[[#This Row],[PRICE]]&gt;1500,Table1[[#This Row],[PRICE]]&lt;=2000)," $1500-$2000","&gt;$2000"))))</f>
        <v>&lt; $500</v>
      </c>
      <c r="Q296" s="1" t="str">
        <f t="shared" si="4"/>
        <v xml:space="preserve"> &gt;200</v>
      </c>
    </row>
    <row r="297" spans="1:17" x14ac:dyDescent="0.45">
      <c r="A297" s="2">
        <v>1490121.5493827199</v>
      </c>
      <c r="B297" s="1" t="s">
        <v>1164</v>
      </c>
      <c r="C297" s="1" t="s">
        <v>1030</v>
      </c>
      <c r="D297" s="1" t="s">
        <v>3</v>
      </c>
      <c r="E297" s="1" t="s">
        <v>53</v>
      </c>
      <c r="F297" s="1" t="s">
        <v>5</v>
      </c>
      <c r="G297" s="1" t="s">
        <v>6</v>
      </c>
      <c r="H297" s="1" t="b">
        <v>0</v>
      </c>
      <c r="I297" s="1" t="s">
        <v>7</v>
      </c>
      <c r="J297" s="1" t="s">
        <v>8</v>
      </c>
      <c r="K297" s="1">
        <v>2019</v>
      </c>
      <c r="L297" s="7">
        <v>508</v>
      </c>
      <c r="M297" s="7">
        <v>102</v>
      </c>
      <c r="N297" s="2">
        <v>219</v>
      </c>
      <c r="O297" s="1">
        <v>3</v>
      </c>
      <c r="P297" s="1" t="str">
        <f>IF(Table1[[#This Row],[PRICE]]&lt;500,"&lt; $500",IF(AND(Table1[[#This Row],[PRICE]]&lt;1000,Table1[[#This Row],[PRICE]]&gt;=500),"$500-$1000",IF(AND(Table1[[#This Row],[PRICE]]&gt;1000,Table1[[#This Row],[PRICE]]&lt;=1500)," $1000-$1500",IF(AND(Table1[[#This Row],[PRICE]]&gt;1500,Table1[[#This Row],[PRICE]]&lt;=2000)," $1500-$2000","&gt;$2000"))))</f>
        <v>$500-$1000</v>
      </c>
      <c r="Q297" s="1" t="str">
        <f t="shared" si="4"/>
        <v xml:space="preserve"> &gt;200</v>
      </c>
    </row>
    <row r="298" spans="1:17" x14ac:dyDescent="0.45">
      <c r="A298" s="2">
        <v>1635928.7493827201</v>
      </c>
      <c r="B298" s="1" t="s">
        <v>1552</v>
      </c>
      <c r="C298" s="1" t="s">
        <v>1553</v>
      </c>
      <c r="D298" s="1" t="s">
        <v>125</v>
      </c>
      <c r="E298" s="1" t="s">
        <v>1554</v>
      </c>
      <c r="F298" s="1" t="s">
        <v>5</v>
      </c>
      <c r="G298" s="1" t="s">
        <v>6</v>
      </c>
      <c r="H298" s="1" t="b">
        <v>1</v>
      </c>
      <c r="I298" s="1" t="s">
        <v>13</v>
      </c>
      <c r="J298" s="1" t="s">
        <v>8</v>
      </c>
      <c r="K298" s="1">
        <v>2015</v>
      </c>
      <c r="L298" s="7">
        <v>819</v>
      </c>
      <c r="M298" s="7">
        <v>164</v>
      </c>
      <c r="N298" s="2">
        <v>219</v>
      </c>
      <c r="O298" s="1">
        <v>3</v>
      </c>
      <c r="P298" s="1" t="str">
        <f>IF(Table1[[#This Row],[PRICE]]&lt;500,"&lt; $500",IF(AND(Table1[[#This Row],[PRICE]]&lt;1000,Table1[[#This Row],[PRICE]]&gt;=500),"$500-$1000",IF(AND(Table1[[#This Row],[PRICE]]&gt;1000,Table1[[#This Row],[PRICE]]&lt;=1500)," $1000-$1500",IF(AND(Table1[[#This Row],[PRICE]]&gt;1500,Table1[[#This Row],[PRICE]]&lt;=2000)," $1500-$2000","&gt;$2000"))))</f>
        <v>$500-$1000</v>
      </c>
      <c r="Q298" s="1" t="str">
        <f t="shared" si="4"/>
        <v xml:space="preserve"> &gt;200</v>
      </c>
    </row>
    <row r="299" spans="1:17" x14ac:dyDescent="0.45">
      <c r="A299" s="2">
        <v>1642004.0493827199</v>
      </c>
      <c r="B299" s="1" t="s">
        <v>1571</v>
      </c>
      <c r="C299" s="1" t="s">
        <v>1572</v>
      </c>
      <c r="D299" s="1" t="s">
        <v>3</v>
      </c>
      <c r="E299" s="1" t="s">
        <v>53</v>
      </c>
      <c r="F299" s="1" t="s">
        <v>5</v>
      </c>
      <c r="G299" s="1" t="s">
        <v>6</v>
      </c>
      <c r="H299" s="1" t="b">
        <v>1</v>
      </c>
      <c r="I299" s="1" t="s">
        <v>18</v>
      </c>
      <c r="J299" s="1" t="s">
        <v>8</v>
      </c>
      <c r="K299" s="1">
        <v>2016</v>
      </c>
      <c r="L299" s="7">
        <v>553</v>
      </c>
      <c r="M299" s="7">
        <v>111</v>
      </c>
      <c r="N299" s="2">
        <v>219</v>
      </c>
      <c r="O299" s="1">
        <v>4</v>
      </c>
      <c r="P299" s="1" t="str">
        <f>IF(Table1[[#This Row],[PRICE]]&lt;500,"&lt; $500",IF(AND(Table1[[#This Row],[PRICE]]&lt;1000,Table1[[#This Row],[PRICE]]&gt;=500),"$500-$1000",IF(AND(Table1[[#This Row],[PRICE]]&gt;1000,Table1[[#This Row],[PRICE]]&lt;=1500)," $1000-$1500",IF(AND(Table1[[#This Row],[PRICE]]&gt;1500,Table1[[#This Row],[PRICE]]&lt;=2000)," $1500-$2000","&gt;$2000"))))</f>
        <v>$500-$1000</v>
      </c>
      <c r="Q299" s="1" t="str">
        <f t="shared" si="4"/>
        <v xml:space="preserve"> &gt;200</v>
      </c>
    </row>
    <row r="300" spans="1:17" x14ac:dyDescent="0.45">
      <c r="A300" s="2">
        <v>1824815.34938272</v>
      </c>
      <c r="B300" s="1" t="s">
        <v>2122</v>
      </c>
      <c r="C300" s="1" t="s">
        <v>2123</v>
      </c>
      <c r="D300" s="1" t="s">
        <v>3</v>
      </c>
      <c r="E300" s="1" t="s">
        <v>259</v>
      </c>
      <c r="F300" s="1" t="s">
        <v>5</v>
      </c>
      <c r="G300" s="1" t="s">
        <v>6</v>
      </c>
      <c r="H300" s="1" t="b">
        <v>0</v>
      </c>
      <c r="I300" s="1" t="s">
        <v>13</v>
      </c>
      <c r="J300" s="1" t="s">
        <v>14</v>
      </c>
      <c r="K300" s="1">
        <v>2014</v>
      </c>
      <c r="L300" s="7">
        <v>298</v>
      </c>
      <c r="M300" s="7">
        <v>60</v>
      </c>
      <c r="N300" s="2">
        <v>219</v>
      </c>
      <c r="O300" s="1">
        <v>5</v>
      </c>
      <c r="P300" s="1" t="str">
        <f>IF(Table1[[#This Row],[PRICE]]&lt;500,"&lt; $500",IF(AND(Table1[[#This Row],[PRICE]]&lt;1000,Table1[[#This Row],[PRICE]]&gt;=500),"$500-$1000",IF(AND(Table1[[#This Row],[PRICE]]&gt;1000,Table1[[#This Row],[PRICE]]&lt;=1500)," $1000-$1500",IF(AND(Table1[[#This Row],[PRICE]]&gt;1500,Table1[[#This Row],[PRICE]]&lt;=2000)," $1500-$2000","&gt;$2000"))))</f>
        <v>&lt; $500</v>
      </c>
      <c r="Q300" s="1" t="str">
        <f t="shared" si="4"/>
        <v xml:space="preserve"> &gt;200</v>
      </c>
    </row>
    <row r="301" spans="1:17" x14ac:dyDescent="0.45">
      <c r="A301" s="2">
        <v>1896614.34938272</v>
      </c>
      <c r="B301" s="1" t="s">
        <v>2333</v>
      </c>
      <c r="C301" s="1" t="s">
        <v>243</v>
      </c>
      <c r="D301" s="1" t="s">
        <v>11</v>
      </c>
      <c r="E301" s="1" t="s">
        <v>428</v>
      </c>
      <c r="F301" s="1" t="s">
        <v>5</v>
      </c>
      <c r="G301" s="1" t="s">
        <v>6</v>
      </c>
      <c r="H301" s="1" t="b">
        <v>1</v>
      </c>
      <c r="I301" s="1" t="s">
        <v>7</v>
      </c>
      <c r="J301" s="1" t="s">
        <v>14</v>
      </c>
      <c r="K301" s="1">
        <v>2018</v>
      </c>
      <c r="L301" s="7">
        <v>466</v>
      </c>
      <c r="M301" s="7">
        <v>93</v>
      </c>
      <c r="N301" s="2">
        <v>219</v>
      </c>
      <c r="O301" s="1">
        <v>1</v>
      </c>
      <c r="P301" s="1" t="str">
        <f>IF(Table1[[#This Row],[PRICE]]&lt;500,"&lt; $500",IF(AND(Table1[[#This Row],[PRICE]]&lt;1000,Table1[[#This Row],[PRICE]]&gt;=500),"$500-$1000",IF(AND(Table1[[#This Row],[PRICE]]&gt;1000,Table1[[#This Row],[PRICE]]&lt;=1500)," $1000-$1500",IF(AND(Table1[[#This Row],[PRICE]]&gt;1500,Table1[[#This Row],[PRICE]]&lt;=2000)," $1500-$2000","&gt;$2000"))))</f>
        <v>&lt; $500</v>
      </c>
      <c r="Q301" s="1" t="str">
        <f t="shared" si="4"/>
        <v xml:space="preserve"> &gt;200</v>
      </c>
    </row>
    <row r="302" spans="1:17" x14ac:dyDescent="0.45">
      <c r="A302" s="2">
        <v>2044630.7493827201</v>
      </c>
      <c r="B302" s="1" t="s">
        <v>2739</v>
      </c>
      <c r="C302" s="1" t="s">
        <v>2099</v>
      </c>
      <c r="D302" s="1" t="s">
        <v>3</v>
      </c>
      <c r="E302" s="1" t="s">
        <v>106</v>
      </c>
      <c r="F302" s="1" t="s">
        <v>5</v>
      </c>
      <c r="G302" s="1" t="s">
        <v>6</v>
      </c>
      <c r="H302" s="1" t="b">
        <v>0</v>
      </c>
      <c r="I302" s="1" t="s">
        <v>18</v>
      </c>
      <c r="J302" s="1" t="s">
        <v>14</v>
      </c>
      <c r="K302" s="1">
        <v>2014</v>
      </c>
      <c r="L302" s="7">
        <v>193</v>
      </c>
      <c r="M302" s="7">
        <v>39</v>
      </c>
      <c r="N302" s="2">
        <v>219</v>
      </c>
      <c r="O302" s="1">
        <v>1</v>
      </c>
      <c r="P302" s="1" t="str">
        <f>IF(Table1[[#This Row],[PRICE]]&lt;500,"&lt; $500",IF(AND(Table1[[#This Row],[PRICE]]&lt;1000,Table1[[#This Row],[PRICE]]&gt;=500),"$500-$1000",IF(AND(Table1[[#This Row],[PRICE]]&gt;1000,Table1[[#This Row],[PRICE]]&lt;=1500)," $1000-$1500",IF(AND(Table1[[#This Row],[PRICE]]&gt;1500,Table1[[#This Row],[PRICE]]&lt;=2000)," $1500-$2000","&gt;$2000"))))</f>
        <v>&lt; $500</v>
      </c>
      <c r="Q302" s="1" t="str">
        <f t="shared" si="4"/>
        <v xml:space="preserve"> &gt;200</v>
      </c>
    </row>
    <row r="303" spans="1:17" x14ac:dyDescent="0.45">
      <c r="A303" s="2">
        <v>4336123.4493827196</v>
      </c>
      <c r="B303" s="1" t="s">
        <v>8433</v>
      </c>
      <c r="C303" s="1" t="s">
        <v>8434</v>
      </c>
      <c r="D303" s="1" t="s">
        <v>11</v>
      </c>
      <c r="E303" s="1" t="s">
        <v>23</v>
      </c>
      <c r="F303" s="1" t="s">
        <v>5</v>
      </c>
      <c r="G303" s="1" t="s">
        <v>6</v>
      </c>
      <c r="H303" s="1" t="b">
        <v>0</v>
      </c>
      <c r="I303" s="1" t="s">
        <v>18</v>
      </c>
      <c r="J303" s="1" t="s">
        <v>8</v>
      </c>
      <c r="K303" s="1">
        <v>2013</v>
      </c>
      <c r="L303" s="7">
        <v>99</v>
      </c>
      <c r="M303" s="7">
        <v>20</v>
      </c>
      <c r="N303" s="2">
        <v>219</v>
      </c>
      <c r="O303" s="1">
        <v>2</v>
      </c>
      <c r="P303" s="1" t="str">
        <f>IF(Table1[[#This Row],[PRICE]]&lt;500,"&lt; $500",IF(AND(Table1[[#This Row],[PRICE]]&lt;1000,Table1[[#This Row],[PRICE]]&gt;=500),"$500-$1000",IF(AND(Table1[[#This Row],[PRICE]]&gt;1000,Table1[[#This Row],[PRICE]]&lt;=1500)," $1000-$1500",IF(AND(Table1[[#This Row],[PRICE]]&gt;1500,Table1[[#This Row],[PRICE]]&lt;=2000)," $1500-$2000","&gt;$2000"))))</f>
        <v>&lt; $500</v>
      </c>
      <c r="Q303" s="1" t="str">
        <f t="shared" si="4"/>
        <v xml:space="preserve"> &gt;200</v>
      </c>
    </row>
    <row r="304" spans="1:17" x14ac:dyDescent="0.45">
      <c r="A304" s="2">
        <v>1190774.94938272</v>
      </c>
      <c r="B304" s="1" t="s">
        <v>567</v>
      </c>
      <c r="C304" s="1" t="s">
        <v>547</v>
      </c>
      <c r="D304" s="1" t="s">
        <v>3</v>
      </c>
      <c r="E304" s="1" t="s">
        <v>29</v>
      </c>
      <c r="F304" s="1" t="s">
        <v>5</v>
      </c>
      <c r="G304" s="1" t="s">
        <v>6</v>
      </c>
      <c r="H304" s="1" t="b">
        <v>1</v>
      </c>
      <c r="I304" s="1" t="s">
        <v>13</v>
      </c>
      <c r="J304" s="1" t="s">
        <v>14</v>
      </c>
      <c r="K304" s="1">
        <v>2013</v>
      </c>
      <c r="L304" s="7">
        <v>174</v>
      </c>
      <c r="M304" s="7">
        <v>35</v>
      </c>
      <c r="N304" s="2">
        <v>218</v>
      </c>
      <c r="O304" s="1">
        <v>3</v>
      </c>
      <c r="P304" s="1" t="str">
        <f>IF(Table1[[#This Row],[PRICE]]&lt;500,"&lt; $500",IF(AND(Table1[[#This Row],[PRICE]]&lt;1000,Table1[[#This Row],[PRICE]]&gt;=500),"$500-$1000",IF(AND(Table1[[#This Row],[PRICE]]&gt;1000,Table1[[#This Row],[PRICE]]&lt;=1500)," $1000-$1500",IF(AND(Table1[[#This Row],[PRICE]]&gt;1500,Table1[[#This Row],[PRICE]]&lt;=2000)," $1500-$2000","&gt;$2000"))))</f>
        <v>&lt; $500</v>
      </c>
      <c r="Q304" s="1" t="str">
        <f t="shared" si="4"/>
        <v xml:space="preserve"> &gt;200</v>
      </c>
    </row>
    <row r="305" spans="1:17" x14ac:dyDescent="0.45">
      <c r="A305" s="2">
        <v>1825367.64938272</v>
      </c>
      <c r="B305" s="1" t="s">
        <v>2124</v>
      </c>
      <c r="C305" s="1" t="s">
        <v>2094</v>
      </c>
      <c r="D305" s="1" t="s">
        <v>11</v>
      </c>
      <c r="E305" s="1" t="s">
        <v>23</v>
      </c>
      <c r="F305" s="1" t="s">
        <v>5</v>
      </c>
      <c r="G305" s="1" t="s">
        <v>6</v>
      </c>
      <c r="H305" s="1" t="b">
        <v>1</v>
      </c>
      <c r="I305" s="1" t="s">
        <v>13</v>
      </c>
      <c r="J305" s="1" t="s">
        <v>8</v>
      </c>
      <c r="K305" s="1">
        <v>2010</v>
      </c>
      <c r="L305" s="7">
        <v>1120</v>
      </c>
      <c r="M305" s="7">
        <v>224</v>
      </c>
      <c r="N305" s="2">
        <v>218</v>
      </c>
      <c r="O305" s="1">
        <v>2</v>
      </c>
      <c r="P305" s="1" t="str">
        <f>IF(Table1[[#This Row],[PRICE]]&lt;500,"&lt; $500",IF(AND(Table1[[#This Row],[PRICE]]&lt;1000,Table1[[#This Row],[PRICE]]&gt;=500),"$500-$1000",IF(AND(Table1[[#This Row],[PRICE]]&gt;1000,Table1[[#This Row],[PRICE]]&lt;=1500)," $1000-$1500",IF(AND(Table1[[#This Row],[PRICE]]&gt;1500,Table1[[#This Row],[PRICE]]&lt;=2000)," $1500-$2000","&gt;$2000"))))</f>
        <v xml:space="preserve"> $1000-$1500</v>
      </c>
      <c r="Q305" s="1" t="str">
        <f t="shared" si="4"/>
        <v xml:space="preserve"> &gt;200</v>
      </c>
    </row>
    <row r="306" spans="1:17" x14ac:dyDescent="0.45">
      <c r="A306" s="2">
        <v>2262236.94938272</v>
      </c>
      <c r="B306" s="1" t="s">
        <v>3321</v>
      </c>
      <c r="C306" s="1" t="s">
        <v>3322</v>
      </c>
      <c r="D306" s="1" t="s">
        <v>3</v>
      </c>
      <c r="E306" s="1" t="s">
        <v>29</v>
      </c>
      <c r="F306" s="1" t="s">
        <v>5</v>
      </c>
      <c r="G306" s="1" t="s">
        <v>6</v>
      </c>
      <c r="H306" s="1" t="b">
        <v>0</v>
      </c>
      <c r="I306" s="1" t="s">
        <v>18</v>
      </c>
      <c r="J306" s="1" t="s">
        <v>14</v>
      </c>
      <c r="K306" s="1">
        <v>2017</v>
      </c>
      <c r="L306" s="7">
        <v>1014</v>
      </c>
      <c r="M306" s="7">
        <v>203</v>
      </c>
      <c r="N306" s="2">
        <v>218</v>
      </c>
      <c r="O306" s="1">
        <v>3</v>
      </c>
      <c r="P306" s="1" t="str">
        <f>IF(Table1[[#This Row],[PRICE]]&lt;500,"&lt; $500",IF(AND(Table1[[#This Row],[PRICE]]&lt;1000,Table1[[#This Row],[PRICE]]&gt;=500),"$500-$1000",IF(AND(Table1[[#This Row],[PRICE]]&gt;1000,Table1[[#This Row],[PRICE]]&lt;=1500)," $1000-$1500",IF(AND(Table1[[#This Row],[PRICE]]&gt;1500,Table1[[#This Row],[PRICE]]&lt;=2000)," $1500-$2000","&gt;$2000"))))</f>
        <v xml:space="preserve"> $1000-$1500</v>
      </c>
      <c r="Q306" s="1" t="str">
        <f t="shared" si="4"/>
        <v xml:space="preserve"> &gt;200</v>
      </c>
    </row>
    <row r="307" spans="1:17" x14ac:dyDescent="0.45">
      <c r="A307" s="2">
        <v>3491656.7493827199</v>
      </c>
      <c r="B307" s="1" t="s">
        <v>6423</v>
      </c>
      <c r="C307" s="1" t="s">
        <v>6424</v>
      </c>
      <c r="D307" s="1" t="s">
        <v>125</v>
      </c>
      <c r="E307" s="1" t="s">
        <v>454</v>
      </c>
      <c r="F307" s="1" t="s">
        <v>5</v>
      </c>
      <c r="G307" s="1" t="s">
        <v>6</v>
      </c>
      <c r="H307" s="1" t="b">
        <v>1</v>
      </c>
      <c r="I307" s="1" t="s">
        <v>18</v>
      </c>
      <c r="J307" s="1" t="s">
        <v>14</v>
      </c>
      <c r="K307" s="1">
        <v>2013</v>
      </c>
      <c r="L307" s="7">
        <v>434</v>
      </c>
      <c r="M307" s="7">
        <v>87</v>
      </c>
      <c r="N307" s="2">
        <v>217</v>
      </c>
      <c r="O307" s="1">
        <v>1</v>
      </c>
      <c r="P307" s="1" t="str">
        <f>IF(Table1[[#This Row],[PRICE]]&lt;500,"&lt; $500",IF(AND(Table1[[#This Row],[PRICE]]&lt;1000,Table1[[#This Row],[PRICE]]&gt;=500),"$500-$1000",IF(AND(Table1[[#This Row],[PRICE]]&gt;1000,Table1[[#This Row],[PRICE]]&lt;=1500)," $1000-$1500",IF(AND(Table1[[#This Row],[PRICE]]&gt;1500,Table1[[#This Row],[PRICE]]&lt;=2000)," $1500-$2000","&gt;$2000"))))</f>
        <v>&lt; $500</v>
      </c>
      <c r="Q307" s="1" t="str">
        <f t="shared" si="4"/>
        <v xml:space="preserve"> &gt;200</v>
      </c>
    </row>
    <row r="308" spans="1:17" x14ac:dyDescent="0.45">
      <c r="A308" s="2">
        <v>1379661.5493827199</v>
      </c>
      <c r="B308" s="1" t="s">
        <v>964</v>
      </c>
      <c r="C308" s="1" t="s">
        <v>388</v>
      </c>
      <c r="D308" s="1" t="s">
        <v>3</v>
      </c>
      <c r="E308" s="1" t="s">
        <v>270</v>
      </c>
      <c r="F308" s="1" t="s">
        <v>5</v>
      </c>
      <c r="G308" s="1" t="s">
        <v>6</v>
      </c>
      <c r="H308" s="1" t="b">
        <v>1</v>
      </c>
      <c r="I308" s="1" t="s">
        <v>18</v>
      </c>
      <c r="J308" s="1" t="s">
        <v>8</v>
      </c>
      <c r="K308" s="1">
        <v>2022</v>
      </c>
      <c r="L308" s="7">
        <v>844</v>
      </c>
      <c r="M308" s="7">
        <v>169</v>
      </c>
      <c r="N308" s="2">
        <v>216</v>
      </c>
      <c r="O308" s="1">
        <v>5</v>
      </c>
      <c r="P308" s="1" t="str">
        <f>IF(Table1[[#This Row],[PRICE]]&lt;500,"&lt; $500",IF(AND(Table1[[#This Row],[PRICE]]&lt;1000,Table1[[#This Row],[PRICE]]&gt;=500),"$500-$1000",IF(AND(Table1[[#This Row],[PRICE]]&gt;1000,Table1[[#This Row],[PRICE]]&lt;=1500)," $1000-$1500",IF(AND(Table1[[#This Row],[PRICE]]&gt;1500,Table1[[#This Row],[PRICE]]&lt;=2000)," $1500-$2000","&gt;$2000"))))</f>
        <v>$500-$1000</v>
      </c>
      <c r="Q308" s="1" t="str">
        <f t="shared" si="4"/>
        <v xml:space="preserve"> &gt;200</v>
      </c>
    </row>
    <row r="309" spans="1:17" x14ac:dyDescent="0.45">
      <c r="A309" s="2">
        <v>1477970.94938272</v>
      </c>
      <c r="B309" s="1" t="s">
        <v>1141</v>
      </c>
      <c r="C309" s="1" t="s">
        <v>510</v>
      </c>
      <c r="D309" s="1" t="s">
        <v>11</v>
      </c>
      <c r="E309" s="1" t="s">
        <v>23</v>
      </c>
      <c r="F309" s="1" t="s">
        <v>5</v>
      </c>
      <c r="G309" s="1" t="s">
        <v>6</v>
      </c>
      <c r="H309" s="1" t="b">
        <v>1</v>
      </c>
      <c r="I309" s="1" t="s">
        <v>13</v>
      </c>
      <c r="J309" s="1" t="s">
        <v>8</v>
      </c>
      <c r="K309" s="1">
        <v>2016</v>
      </c>
      <c r="L309" s="7">
        <v>481</v>
      </c>
      <c r="M309" s="7">
        <v>96</v>
      </c>
      <c r="N309" s="2">
        <v>216</v>
      </c>
      <c r="O309" s="1">
        <v>5</v>
      </c>
      <c r="P309" s="1" t="str">
        <f>IF(Table1[[#This Row],[PRICE]]&lt;500,"&lt; $500",IF(AND(Table1[[#This Row],[PRICE]]&lt;1000,Table1[[#This Row],[PRICE]]&gt;=500),"$500-$1000",IF(AND(Table1[[#This Row],[PRICE]]&gt;1000,Table1[[#This Row],[PRICE]]&lt;=1500)," $1000-$1500",IF(AND(Table1[[#This Row],[PRICE]]&gt;1500,Table1[[#This Row],[PRICE]]&lt;=2000)," $1500-$2000","&gt;$2000"))))</f>
        <v>&lt; $500</v>
      </c>
      <c r="Q309" s="1" t="str">
        <f t="shared" si="4"/>
        <v xml:space="preserve"> &gt;200</v>
      </c>
    </row>
    <row r="310" spans="1:17" x14ac:dyDescent="0.45">
      <c r="A310" s="2">
        <v>2973047.0493827201</v>
      </c>
      <c r="B310" s="1" t="s">
        <v>5148</v>
      </c>
      <c r="C310" s="1" t="s">
        <v>5149</v>
      </c>
      <c r="D310" s="1" t="s">
        <v>11</v>
      </c>
      <c r="E310" s="1" t="s">
        <v>86</v>
      </c>
      <c r="F310" s="1" t="s">
        <v>5</v>
      </c>
      <c r="G310" s="1" t="s">
        <v>6</v>
      </c>
      <c r="H310" s="1" t="b">
        <v>1</v>
      </c>
      <c r="I310" s="1" t="s">
        <v>13</v>
      </c>
      <c r="J310" s="1" t="s">
        <v>14</v>
      </c>
      <c r="K310" s="1">
        <v>2010</v>
      </c>
      <c r="L310" s="7">
        <v>297</v>
      </c>
      <c r="M310" s="7">
        <v>59</v>
      </c>
      <c r="N310" s="2">
        <v>216</v>
      </c>
      <c r="O310" s="1">
        <v>1</v>
      </c>
      <c r="P310" s="1" t="str">
        <f>IF(Table1[[#This Row],[PRICE]]&lt;500,"&lt; $500",IF(AND(Table1[[#This Row],[PRICE]]&lt;1000,Table1[[#This Row],[PRICE]]&gt;=500),"$500-$1000",IF(AND(Table1[[#This Row],[PRICE]]&gt;1000,Table1[[#This Row],[PRICE]]&lt;=1500)," $1000-$1500",IF(AND(Table1[[#This Row],[PRICE]]&gt;1500,Table1[[#This Row],[PRICE]]&lt;=2000)," $1500-$2000","&gt;$2000"))))</f>
        <v>&lt; $500</v>
      </c>
      <c r="Q310" s="1" t="str">
        <f t="shared" si="4"/>
        <v xml:space="preserve"> &gt;200</v>
      </c>
    </row>
    <row r="311" spans="1:17" x14ac:dyDescent="0.45">
      <c r="A311" s="2">
        <v>3578920.1493827198</v>
      </c>
      <c r="B311" s="1" t="s">
        <v>6630</v>
      </c>
      <c r="C311" s="1" t="s">
        <v>6631</v>
      </c>
      <c r="D311" s="1" t="s">
        <v>125</v>
      </c>
      <c r="E311" s="1" t="s">
        <v>176</v>
      </c>
      <c r="F311" s="1" t="s">
        <v>5</v>
      </c>
      <c r="G311" s="1" t="s">
        <v>6</v>
      </c>
      <c r="H311" s="1" t="b">
        <v>1</v>
      </c>
      <c r="I311" s="1" t="s">
        <v>7</v>
      </c>
      <c r="J311" s="1" t="s">
        <v>14</v>
      </c>
      <c r="K311" s="1">
        <v>2012</v>
      </c>
      <c r="L311" s="7">
        <v>999</v>
      </c>
      <c r="M311" s="7">
        <v>200</v>
      </c>
      <c r="N311" s="2">
        <v>216</v>
      </c>
      <c r="O311" s="1">
        <v>4</v>
      </c>
      <c r="P311" s="1" t="str">
        <f>IF(Table1[[#This Row],[PRICE]]&lt;500,"&lt; $500",IF(AND(Table1[[#This Row],[PRICE]]&lt;1000,Table1[[#This Row],[PRICE]]&gt;=500),"$500-$1000",IF(AND(Table1[[#This Row],[PRICE]]&gt;1000,Table1[[#This Row],[PRICE]]&lt;=1500)," $1000-$1500",IF(AND(Table1[[#This Row],[PRICE]]&gt;1500,Table1[[#This Row],[PRICE]]&lt;=2000)," $1500-$2000","&gt;$2000"))))</f>
        <v>$500-$1000</v>
      </c>
      <c r="Q311" s="1" t="str">
        <f t="shared" si="4"/>
        <v xml:space="preserve"> &gt;200</v>
      </c>
    </row>
    <row r="312" spans="1:17" x14ac:dyDescent="0.45">
      <c r="A312" s="2">
        <v>1485703.14938272</v>
      </c>
      <c r="B312" s="1" t="s">
        <v>1156</v>
      </c>
      <c r="C312" s="1" t="s">
        <v>494</v>
      </c>
      <c r="D312" s="1" t="s">
        <v>3</v>
      </c>
      <c r="E312" s="1" t="s">
        <v>45</v>
      </c>
      <c r="F312" s="1" t="s">
        <v>5</v>
      </c>
      <c r="G312" s="1" t="s">
        <v>6</v>
      </c>
      <c r="H312" s="1" t="b">
        <v>0</v>
      </c>
      <c r="I312" s="1" t="s">
        <v>18</v>
      </c>
      <c r="J312" s="1" t="s">
        <v>14</v>
      </c>
      <c r="K312" s="1">
        <v>2013</v>
      </c>
      <c r="L312" s="7">
        <v>433</v>
      </c>
      <c r="M312" s="7">
        <v>87</v>
      </c>
      <c r="N312" s="2">
        <v>215</v>
      </c>
      <c r="O312" s="1">
        <v>1</v>
      </c>
      <c r="P312" s="1" t="str">
        <f>IF(Table1[[#This Row],[PRICE]]&lt;500,"&lt; $500",IF(AND(Table1[[#This Row],[PRICE]]&lt;1000,Table1[[#This Row],[PRICE]]&gt;=500),"$500-$1000",IF(AND(Table1[[#This Row],[PRICE]]&gt;1000,Table1[[#This Row],[PRICE]]&lt;=1500)," $1000-$1500",IF(AND(Table1[[#This Row],[PRICE]]&gt;1500,Table1[[#This Row],[PRICE]]&lt;=2000)," $1500-$2000","&gt;$2000"))))</f>
        <v>&lt; $500</v>
      </c>
      <c r="Q312" s="1" t="str">
        <f t="shared" si="4"/>
        <v xml:space="preserve"> &gt;200</v>
      </c>
    </row>
    <row r="313" spans="1:17" x14ac:dyDescent="0.45">
      <c r="A313" s="2">
        <v>1702204.7493827201</v>
      </c>
      <c r="B313" s="1" t="s">
        <v>1762</v>
      </c>
      <c r="C313" s="1" t="s">
        <v>1763</v>
      </c>
      <c r="D313" s="1" t="s">
        <v>3</v>
      </c>
      <c r="E313" s="1" t="s">
        <v>61</v>
      </c>
      <c r="F313" s="1" t="s">
        <v>5</v>
      </c>
      <c r="G313" s="1" t="s">
        <v>6</v>
      </c>
      <c r="H313" s="1" t="b">
        <v>0</v>
      </c>
      <c r="I313" s="1" t="s">
        <v>7</v>
      </c>
      <c r="J313" s="1" t="s">
        <v>14</v>
      </c>
      <c r="K313" s="1">
        <v>2012</v>
      </c>
      <c r="L313" s="7">
        <v>622</v>
      </c>
      <c r="M313" s="7">
        <v>124</v>
      </c>
      <c r="N313" s="2">
        <v>215</v>
      </c>
      <c r="O313" s="1">
        <v>1</v>
      </c>
      <c r="P313" s="1" t="str">
        <f>IF(Table1[[#This Row],[PRICE]]&lt;500,"&lt; $500",IF(AND(Table1[[#This Row],[PRICE]]&lt;1000,Table1[[#This Row],[PRICE]]&gt;=500),"$500-$1000",IF(AND(Table1[[#This Row],[PRICE]]&gt;1000,Table1[[#This Row],[PRICE]]&lt;=1500)," $1000-$1500",IF(AND(Table1[[#This Row],[PRICE]]&gt;1500,Table1[[#This Row],[PRICE]]&lt;=2000)," $1500-$2000","&gt;$2000"))))</f>
        <v>$500-$1000</v>
      </c>
      <c r="Q313" s="1" t="str">
        <f t="shared" si="4"/>
        <v xml:space="preserve"> &gt;200</v>
      </c>
    </row>
    <row r="314" spans="1:17" x14ac:dyDescent="0.45">
      <c r="A314" s="2">
        <v>2871423.84938272</v>
      </c>
      <c r="B314" s="1" t="s">
        <v>4901</v>
      </c>
      <c r="C314" s="1" t="s">
        <v>286</v>
      </c>
      <c r="D314" s="1" t="s">
        <v>3</v>
      </c>
      <c r="E314" s="1" t="s">
        <v>53</v>
      </c>
      <c r="F314" s="1" t="s">
        <v>5</v>
      </c>
      <c r="G314" s="1" t="s">
        <v>6</v>
      </c>
      <c r="H314" s="1" t="b">
        <v>1</v>
      </c>
      <c r="I314" s="1" t="s">
        <v>18</v>
      </c>
      <c r="J314" s="1" t="s">
        <v>14</v>
      </c>
      <c r="K314" s="1">
        <v>2018</v>
      </c>
      <c r="L314" s="7">
        <v>753</v>
      </c>
      <c r="M314" s="7">
        <v>151</v>
      </c>
      <c r="N314" s="2">
        <v>215</v>
      </c>
      <c r="O314" s="1">
        <v>3</v>
      </c>
      <c r="P314" s="1" t="str">
        <f>IF(Table1[[#This Row],[PRICE]]&lt;500,"&lt; $500",IF(AND(Table1[[#This Row],[PRICE]]&lt;1000,Table1[[#This Row],[PRICE]]&gt;=500),"$500-$1000",IF(AND(Table1[[#This Row],[PRICE]]&gt;1000,Table1[[#This Row],[PRICE]]&lt;=1500)," $1000-$1500",IF(AND(Table1[[#This Row],[PRICE]]&gt;1500,Table1[[#This Row],[PRICE]]&lt;=2000)," $1500-$2000","&gt;$2000"))))</f>
        <v>$500-$1000</v>
      </c>
      <c r="Q314" s="1" t="str">
        <f t="shared" si="4"/>
        <v xml:space="preserve"> &gt;200</v>
      </c>
    </row>
    <row r="315" spans="1:17" x14ac:dyDescent="0.45">
      <c r="A315" s="2">
        <v>1023428</v>
      </c>
      <c r="B315" s="1" t="s">
        <v>107</v>
      </c>
      <c r="C315" s="1" t="s">
        <v>108</v>
      </c>
      <c r="D315" s="1" t="s">
        <v>11</v>
      </c>
      <c r="E315" s="1" t="s">
        <v>109</v>
      </c>
      <c r="F315" s="1" t="s">
        <v>5</v>
      </c>
      <c r="G315" s="1" t="s">
        <v>6</v>
      </c>
      <c r="H315" s="1" t="b">
        <v>1</v>
      </c>
      <c r="I315" s="1" t="s">
        <v>13</v>
      </c>
      <c r="J315" s="1" t="s">
        <v>110</v>
      </c>
      <c r="K315" s="1">
        <v>2012</v>
      </c>
      <c r="L315" s="7">
        <v>1010</v>
      </c>
      <c r="M315" s="7">
        <v>202</v>
      </c>
      <c r="N315" s="2">
        <v>214</v>
      </c>
      <c r="O315" s="1">
        <v>4</v>
      </c>
      <c r="P315" s="1" t="str">
        <f>IF(Table1[[#This Row],[PRICE]]&lt;500,"&lt; $500",IF(AND(Table1[[#This Row],[PRICE]]&lt;1000,Table1[[#This Row],[PRICE]]&gt;=500),"$500-$1000",IF(AND(Table1[[#This Row],[PRICE]]&gt;1000,Table1[[#This Row],[PRICE]]&lt;=1500)," $1000-$1500",IF(AND(Table1[[#This Row],[PRICE]]&gt;1500,Table1[[#This Row],[PRICE]]&lt;=2000)," $1500-$2000","&gt;$2000"))))</f>
        <v xml:space="preserve"> $1000-$1500</v>
      </c>
      <c r="Q315" s="1" t="str">
        <f t="shared" si="4"/>
        <v xml:space="preserve"> &gt;200</v>
      </c>
    </row>
    <row r="316" spans="1:17" x14ac:dyDescent="0.45">
      <c r="A316" s="2">
        <v>1159293.84938272</v>
      </c>
      <c r="B316" s="1" t="s">
        <v>493</v>
      </c>
      <c r="C316" s="1" t="s">
        <v>494</v>
      </c>
      <c r="D316" s="1" t="s">
        <v>3</v>
      </c>
      <c r="E316" s="1" t="s">
        <v>68</v>
      </c>
      <c r="F316" s="1" t="s">
        <v>5</v>
      </c>
      <c r="G316" s="1" t="s">
        <v>6</v>
      </c>
      <c r="H316" s="1" t="b">
        <v>1</v>
      </c>
      <c r="I316" s="1" t="s">
        <v>18</v>
      </c>
      <c r="J316" s="1" t="s">
        <v>14</v>
      </c>
      <c r="K316" s="1">
        <v>2011</v>
      </c>
      <c r="L316" s="7">
        <v>779</v>
      </c>
      <c r="M316" s="7">
        <v>156</v>
      </c>
      <c r="N316" s="2">
        <v>214</v>
      </c>
      <c r="O316" s="1">
        <v>4</v>
      </c>
      <c r="P316" s="1" t="str">
        <f>IF(Table1[[#This Row],[PRICE]]&lt;500,"&lt; $500",IF(AND(Table1[[#This Row],[PRICE]]&lt;1000,Table1[[#This Row],[PRICE]]&gt;=500),"$500-$1000",IF(AND(Table1[[#This Row],[PRICE]]&gt;1000,Table1[[#This Row],[PRICE]]&lt;=1500)," $1000-$1500",IF(AND(Table1[[#This Row],[PRICE]]&gt;1500,Table1[[#This Row],[PRICE]]&lt;=2000)," $1500-$2000","&gt;$2000"))))</f>
        <v>$500-$1000</v>
      </c>
      <c r="Q316" s="1" t="str">
        <f t="shared" si="4"/>
        <v xml:space="preserve"> &gt;200</v>
      </c>
    </row>
    <row r="317" spans="1:17" x14ac:dyDescent="0.45">
      <c r="A317" s="2">
        <v>1516631.94938272</v>
      </c>
      <c r="B317" s="1" t="s">
        <v>1213</v>
      </c>
      <c r="C317" s="1" t="s">
        <v>525</v>
      </c>
      <c r="D317" s="1" t="s">
        <v>11</v>
      </c>
      <c r="E317" s="1" t="s">
        <v>12</v>
      </c>
      <c r="F317" s="1" t="s">
        <v>5</v>
      </c>
      <c r="G317" s="1" t="s">
        <v>6</v>
      </c>
      <c r="H317" s="1" t="b">
        <v>0</v>
      </c>
      <c r="I317" s="1" t="s">
        <v>7</v>
      </c>
      <c r="J317" s="1" t="s">
        <v>8</v>
      </c>
      <c r="K317" s="1">
        <v>2015</v>
      </c>
      <c r="L317" s="7">
        <v>613</v>
      </c>
      <c r="M317" s="7">
        <v>123</v>
      </c>
      <c r="N317" s="2">
        <v>214</v>
      </c>
      <c r="O317" s="1">
        <v>4</v>
      </c>
      <c r="P317" s="1" t="str">
        <f>IF(Table1[[#This Row],[PRICE]]&lt;500,"&lt; $500",IF(AND(Table1[[#This Row],[PRICE]]&lt;1000,Table1[[#This Row],[PRICE]]&gt;=500),"$500-$1000",IF(AND(Table1[[#This Row],[PRICE]]&gt;1000,Table1[[#This Row],[PRICE]]&lt;=1500)," $1000-$1500",IF(AND(Table1[[#This Row],[PRICE]]&gt;1500,Table1[[#This Row],[PRICE]]&lt;=2000)," $1500-$2000","&gt;$2000"))))</f>
        <v>$500-$1000</v>
      </c>
      <c r="Q317" s="1" t="str">
        <f t="shared" si="4"/>
        <v xml:space="preserve"> &gt;200</v>
      </c>
    </row>
    <row r="318" spans="1:17" x14ac:dyDescent="0.45">
      <c r="A318" s="2">
        <v>1714907.64938272</v>
      </c>
      <c r="B318" s="1" t="s">
        <v>1801</v>
      </c>
      <c r="C318" s="1" t="s">
        <v>1802</v>
      </c>
      <c r="D318" s="1" t="s">
        <v>11</v>
      </c>
      <c r="E318" s="1" t="s">
        <v>86</v>
      </c>
      <c r="F318" s="1" t="s">
        <v>5</v>
      </c>
      <c r="G318" s="1" t="s">
        <v>6</v>
      </c>
      <c r="H318" s="1" t="b">
        <v>0</v>
      </c>
      <c r="I318" s="1" t="s">
        <v>18</v>
      </c>
      <c r="J318" s="1" t="s">
        <v>14</v>
      </c>
      <c r="K318" s="1">
        <v>2010</v>
      </c>
      <c r="L318" s="7">
        <v>642</v>
      </c>
      <c r="M318" s="7">
        <v>128</v>
      </c>
      <c r="N318" s="2">
        <v>214</v>
      </c>
      <c r="O318" s="1">
        <v>2</v>
      </c>
      <c r="P318" s="1" t="str">
        <f>IF(Table1[[#This Row],[PRICE]]&lt;500,"&lt; $500",IF(AND(Table1[[#This Row],[PRICE]]&lt;1000,Table1[[#This Row],[PRICE]]&gt;=500),"$500-$1000",IF(AND(Table1[[#This Row],[PRICE]]&gt;1000,Table1[[#This Row],[PRICE]]&lt;=1500)," $1000-$1500",IF(AND(Table1[[#This Row],[PRICE]]&gt;1500,Table1[[#This Row],[PRICE]]&lt;=2000)," $1500-$2000","&gt;$2000"))))</f>
        <v>$500-$1000</v>
      </c>
      <c r="Q318" s="1" t="str">
        <f t="shared" si="4"/>
        <v xml:space="preserve"> &gt;200</v>
      </c>
    </row>
    <row r="319" spans="1:17" x14ac:dyDescent="0.45">
      <c r="A319" s="2">
        <v>2614052.0493827201</v>
      </c>
      <c r="B319" s="1" t="s">
        <v>4242</v>
      </c>
      <c r="C319" s="1" t="s">
        <v>2226</v>
      </c>
      <c r="D319" s="1" t="s">
        <v>3</v>
      </c>
      <c r="E319" s="1" t="s">
        <v>53</v>
      </c>
      <c r="F319" s="1" t="s">
        <v>5</v>
      </c>
      <c r="G319" s="1" t="s">
        <v>6</v>
      </c>
      <c r="H319" s="1" t="b">
        <v>0</v>
      </c>
      <c r="I319" s="1" t="s">
        <v>18</v>
      </c>
      <c r="J319" s="1" t="s">
        <v>8</v>
      </c>
      <c r="K319" s="1">
        <v>2019</v>
      </c>
      <c r="L319" s="7">
        <v>384</v>
      </c>
      <c r="M319" s="7">
        <v>77</v>
      </c>
      <c r="N319" s="2">
        <v>214</v>
      </c>
      <c r="O319" s="1">
        <v>3</v>
      </c>
      <c r="P319" s="1" t="str">
        <f>IF(Table1[[#This Row],[PRICE]]&lt;500,"&lt; $500",IF(AND(Table1[[#This Row],[PRICE]]&lt;1000,Table1[[#This Row],[PRICE]]&gt;=500),"$500-$1000",IF(AND(Table1[[#This Row],[PRICE]]&gt;1000,Table1[[#This Row],[PRICE]]&lt;=1500)," $1000-$1500",IF(AND(Table1[[#This Row],[PRICE]]&gt;1500,Table1[[#This Row],[PRICE]]&lt;=2000)," $1500-$2000","&gt;$2000"))))</f>
        <v>&lt; $500</v>
      </c>
      <c r="Q319" s="1" t="str">
        <f t="shared" si="4"/>
        <v xml:space="preserve"> &gt;200</v>
      </c>
    </row>
    <row r="320" spans="1:17" x14ac:dyDescent="0.45">
      <c r="A320" s="2">
        <v>2810670.84938272</v>
      </c>
      <c r="B320" s="1" t="s">
        <v>4746</v>
      </c>
      <c r="C320" s="1" t="s">
        <v>4747</v>
      </c>
      <c r="D320" s="1" t="s">
        <v>11</v>
      </c>
      <c r="E320" s="1" t="s">
        <v>86</v>
      </c>
      <c r="F320" s="1" t="s">
        <v>5</v>
      </c>
      <c r="G320" s="1" t="s">
        <v>6</v>
      </c>
      <c r="H320" s="1" t="b">
        <v>0</v>
      </c>
      <c r="I320" s="1" t="s">
        <v>18</v>
      </c>
      <c r="J320" s="1" t="s">
        <v>14</v>
      </c>
      <c r="K320" s="1">
        <v>2022</v>
      </c>
      <c r="L320" s="7">
        <v>134</v>
      </c>
      <c r="M320" s="7">
        <v>27</v>
      </c>
      <c r="N320" s="2">
        <v>214</v>
      </c>
      <c r="O320" s="1">
        <v>4</v>
      </c>
      <c r="P320" s="1" t="str">
        <f>IF(Table1[[#This Row],[PRICE]]&lt;500,"&lt; $500",IF(AND(Table1[[#This Row],[PRICE]]&lt;1000,Table1[[#This Row],[PRICE]]&gt;=500),"$500-$1000",IF(AND(Table1[[#This Row],[PRICE]]&gt;1000,Table1[[#This Row],[PRICE]]&lt;=1500)," $1000-$1500",IF(AND(Table1[[#This Row],[PRICE]]&gt;1500,Table1[[#This Row],[PRICE]]&lt;=2000)," $1500-$2000","&gt;$2000"))))</f>
        <v>&lt; $500</v>
      </c>
      <c r="Q320" s="1" t="str">
        <f t="shared" si="4"/>
        <v xml:space="preserve"> &gt;200</v>
      </c>
    </row>
    <row r="321" spans="1:17" x14ac:dyDescent="0.45">
      <c r="A321" s="2">
        <v>3506016.5493827201</v>
      </c>
      <c r="B321" s="1" t="s">
        <v>6459</v>
      </c>
      <c r="C321" s="1" t="s">
        <v>25</v>
      </c>
      <c r="D321" s="1" t="s">
        <v>11</v>
      </c>
      <c r="E321" s="1" t="s">
        <v>36</v>
      </c>
      <c r="F321" s="1" t="s">
        <v>5</v>
      </c>
      <c r="G321" s="1" t="s">
        <v>6</v>
      </c>
      <c r="H321" s="1" t="b">
        <v>0</v>
      </c>
      <c r="I321" s="1" t="s">
        <v>18</v>
      </c>
      <c r="J321" s="1" t="s">
        <v>14</v>
      </c>
      <c r="K321" s="1">
        <v>2012</v>
      </c>
      <c r="L321" s="7">
        <v>829</v>
      </c>
      <c r="M321" s="7">
        <v>166</v>
      </c>
      <c r="N321" s="2">
        <v>214</v>
      </c>
      <c r="O321" s="1">
        <v>3</v>
      </c>
      <c r="P321" s="1" t="str">
        <f>IF(Table1[[#This Row],[PRICE]]&lt;500,"&lt; $500",IF(AND(Table1[[#This Row],[PRICE]]&lt;1000,Table1[[#This Row],[PRICE]]&gt;=500),"$500-$1000",IF(AND(Table1[[#This Row],[PRICE]]&gt;1000,Table1[[#This Row],[PRICE]]&lt;=1500)," $1000-$1500",IF(AND(Table1[[#This Row],[PRICE]]&gt;1500,Table1[[#This Row],[PRICE]]&lt;=2000)," $1500-$2000","&gt;$2000"))))</f>
        <v>$500-$1000</v>
      </c>
      <c r="Q321" s="1" t="str">
        <f t="shared" si="4"/>
        <v xml:space="preserve"> &gt;200</v>
      </c>
    </row>
    <row r="322" spans="1:17" x14ac:dyDescent="0.45">
      <c r="A322" s="2">
        <v>3663974.34938272</v>
      </c>
      <c r="B322" s="1" t="s">
        <v>6842</v>
      </c>
      <c r="C322" s="1" t="s">
        <v>1988</v>
      </c>
      <c r="D322" s="1" t="s">
        <v>3</v>
      </c>
      <c r="E322" s="1" t="s">
        <v>53</v>
      </c>
      <c r="F322" s="1" t="s">
        <v>5</v>
      </c>
      <c r="G322" s="1" t="s">
        <v>6</v>
      </c>
      <c r="H322" s="1" t="b">
        <v>1</v>
      </c>
      <c r="I322" s="1" t="s">
        <v>18</v>
      </c>
      <c r="J322" s="1" t="s">
        <v>14</v>
      </c>
      <c r="K322" s="1">
        <v>2022</v>
      </c>
      <c r="L322" s="7">
        <v>538</v>
      </c>
      <c r="M322" s="7">
        <v>108</v>
      </c>
      <c r="N322" s="2">
        <v>214</v>
      </c>
      <c r="O322" s="1">
        <v>2</v>
      </c>
      <c r="P322" s="1" t="str">
        <f>IF(Table1[[#This Row],[PRICE]]&lt;500,"&lt; $500",IF(AND(Table1[[#This Row],[PRICE]]&lt;1000,Table1[[#This Row],[PRICE]]&gt;=500),"$500-$1000",IF(AND(Table1[[#This Row],[PRICE]]&gt;1000,Table1[[#This Row],[PRICE]]&lt;=1500)," $1000-$1500",IF(AND(Table1[[#This Row],[PRICE]]&gt;1500,Table1[[#This Row],[PRICE]]&lt;=2000)," $1500-$2000","&gt;$2000"))))</f>
        <v>$500-$1000</v>
      </c>
      <c r="Q322" s="1" t="str">
        <f t="shared" ref="Q322:Q385" si="5">IF(N322&lt;50,"0-50",IF(AND(N322&gt;50,N322&lt;=100),"50-100",IF(AND(N322&gt;100,N322&lt;=150),"100-150",IF(AND(N322&gt;150,N322&lt;=200),"150-200"," &gt;200"))))</f>
        <v xml:space="preserve"> &gt;200</v>
      </c>
    </row>
    <row r="323" spans="1:17" x14ac:dyDescent="0.45">
      <c r="A323" s="2">
        <v>4471436.9493827196</v>
      </c>
      <c r="B323" s="1" t="s">
        <v>8748</v>
      </c>
      <c r="C323" s="1" t="s">
        <v>2066</v>
      </c>
      <c r="D323" s="1" t="s">
        <v>3</v>
      </c>
      <c r="E323" s="1" t="s">
        <v>29</v>
      </c>
      <c r="F323" s="1" t="s">
        <v>5</v>
      </c>
      <c r="G323" s="1" t="s">
        <v>6</v>
      </c>
      <c r="H323" s="1" t="b">
        <v>0</v>
      </c>
      <c r="I323" s="1" t="s">
        <v>7</v>
      </c>
      <c r="J323" s="1" t="s">
        <v>14</v>
      </c>
      <c r="K323" s="1">
        <v>2018</v>
      </c>
      <c r="L323" s="7">
        <v>835</v>
      </c>
      <c r="M323" s="7">
        <v>167</v>
      </c>
      <c r="N323" s="2">
        <v>214</v>
      </c>
      <c r="O323" s="1">
        <v>2</v>
      </c>
      <c r="P323" s="1" t="str">
        <f>IF(Table1[[#This Row],[PRICE]]&lt;500,"&lt; $500",IF(AND(Table1[[#This Row],[PRICE]]&lt;1000,Table1[[#This Row],[PRICE]]&gt;=500),"$500-$1000",IF(AND(Table1[[#This Row],[PRICE]]&gt;1000,Table1[[#This Row],[PRICE]]&lt;=1500)," $1000-$1500",IF(AND(Table1[[#This Row],[PRICE]]&gt;1500,Table1[[#This Row],[PRICE]]&lt;=2000)," $1500-$2000","&gt;$2000"))))</f>
        <v>$500-$1000</v>
      </c>
      <c r="Q323" s="1" t="str">
        <f t="shared" si="5"/>
        <v xml:space="preserve"> &gt;200</v>
      </c>
    </row>
    <row r="324" spans="1:17" x14ac:dyDescent="0.45">
      <c r="A324" s="2">
        <v>1097436.2493827201</v>
      </c>
      <c r="B324" s="1" t="s">
        <v>326</v>
      </c>
      <c r="C324" s="1" t="s">
        <v>144</v>
      </c>
      <c r="D324" s="1" t="s">
        <v>3</v>
      </c>
      <c r="E324" s="1" t="s">
        <v>56</v>
      </c>
      <c r="F324" s="1" t="s">
        <v>5</v>
      </c>
      <c r="G324" s="1" t="s">
        <v>6</v>
      </c>
      <c r="H324" s="1" t="b">
        <v>0</v>
      </c>
      <c r="I324" s="1" t="s">
        <v>18</v>
      </c>
      <c r="J324" s="1" t="s">
        <v>8</v>
      </c>
      <c r="K324" s="1">
        <v>2014</v>
      </c>
      <c r="L324" s="7">
        <v>1155</v>
      </c>
      <c r="M324" s="7">
        <v>231</v>
      </c>
      <c r="N324" s="2">
        <v>213</v>
      </c>
      <c r="O324" s="1">
        <v>5</v>
      </c>
      <c r="P324" s="1" t="str">
        <f>IF(Table1[[#This Row],[PRICE]]&lt;500,"&lt; $500",IF(AND(Table1[[#This Row],[PRICE]]&lt;1000,Table1[[#This Row],[PRICE]]&gt;=500),"$500-$1000",IF(AND(Table1[[#This Row],[PRICE]]&gt;1000,Table1[[#This Row],[PRICE]]&lt;=1500)," $1000-$1500",IF(AND(Table1[[#This Row],[PRICE]]&gt;1500,Table1[[#This Row],[PRICE]]&lt;=2000)," $1500-$2000","&gt;$2000"))))</f>
        <v xml:space="preserve"> $1000-$1500</v>
      </c>
      <c r="Q324" s="1" t="str">
        <f t="shared" si="5"/>
        <v xml:space="preserve"> &gt;200</v>
      </c>
    </row>
    <row r="325" spans="1:17" x14ac:dyDescent="0.45">
      <c r="A325" s="2">
        <v>1901032.7493827201</v>
      </c>
      <c r="B325" s="1" t="s">
        <v>2346</v>
      </c>
      <c r="C325" s="1" t="s">
        <v>366</v>
      </c>
      <c r="D325" s="1" t="s">
        <v>11</v>
      </c>
      <c r="E325" s="1" t="s">
        <v>86</v>
      </c>
      <c r="F325" s="1" t="s">
        <v>5</v>
      </c>
      <c r="G325" s="1" t="s">
        <v>6</v>
      </c>
      <c r="H325" s="1" t="b">
        <v>0</v>
      </c>
      <c r="I325" s="1" t="s">
        <v>13</v>
      </c>
      <c r="J325" s="1" t="s">
        <v>14</v>
      </c>
      <c r="K325" s="1">
        <v>2011</v>
      </c>
      <c r="L325" s="7">
        <v>327</v>
      </c>
      <c r="M325" s="7">
        <v>65</v>
      </c>
      <c r="N325" s="2">
        <v>213</v>
      </c>
      <c r="O325" s="1">
        <v>2</v>
      </c>
      <c r="P325" s="1" t="str">
        <f>IF(Table1[[#This Row],[PRICE]]&lt;500,"&lt; $500",IF(AND(Table1[[#This Row],[PRICE]]&lt;1000,Table1[[#This Row],[PRICE]]&gt;=500),"$500-$1000",IF(AND(Table1[[#This Row],[PRICE]]&gt;1000,Table1[[#This Row],[PRICE]]&lt;=1500)," $1000-$1500",IF(AND(Table1[[#This Row],[PRICE]]&gt;1500,Table1[[#This Row],[PRICE]]&lt;=2000)," $1500-$2000","&gt;$2000"))))</f>
        <v>&lt; $500</v>
      </c>
      <c r="Q325" s="1" t="str">
        <f t="shared" si="5"/>
        <v xml:space="preserve"> &gt;200</v>
      </c>
    </row>
    <row r="326" spans="1:17" x14ac:dyDescent="0.45">
      <c r="A326" s="2">
        <v>2093233.14938272</v>
      </c>
      <c r="B326" s="1" t="s">
        <v>2875</v>
      </c>
      <c r="C326" s="1" t="s">
        <v>2876</v>
      </c>
      <c r="D326" s="1" t="s">
        <v>11</v>
      </c>
      <c r="E326" s="1" t="s">
        <v>33</v>
      </c>
      <c r="F326" s="1" t="s">
        <v>5</v>
      </c>
      <c r="G326" s="1" t="s">
        <v>6</v>
      </c>
      <c r="H326" s="1" t="b">
        <v>1</v>
      </c>
      <c r="I326" s="1" t="s">
        <v>13</v>
      </c>
      <c r="J326" s="1" t="s">
        <v>8</v>
      </c>
      <c r="K326" s="1">
        <v>2015</v>
      </c>
      <c r="L326" s="7">
        <v>73</v>
      </c>
      <c r="M326" s="7">
        <v>15</v>
      </c>
      <c r="N326" s="2">
        <v>213</v>
      </c>
      <c r="O326" s="1">
        <v>2</v>
      </c>
      <c r="P326" s="1" t="str">
        <f>IF(Table1[[#This Row],[PRICE]]&lt;500,"&lt; $500",IF(AND(Table1[[#This Row],[PRICE]]&lt;1000,Table1[[#This Row],[PRICE]]&gt;=500),"$500-$1000",IF(AND(Table1[[#This Row],[PRICE]]&gt;1000,Table1[[#This Row],[PRICE]]&lt;=1500)," $1000-$1500",IF(AND(Table1[[#This Row],[PRICE]]&gt;1500,Table1[[#This Row],[PRICE]]&lt;=2000)," $1500-$2000","&gt;$2000"))))</f>
        <v>&lt; $500</v>
      </c>
      <c r="Q326" s="1" t="str">
        <f t="shared" si="5"/>
        <v xml:space="preserve"> &gt;200</v>
      </c>
    </row>
    <row r="327" spans="1:17" x14ac:dyDescent="0.45">
      <c r="A327" s="2">
        <v>2325199.1493827198</v>
      </c>
      <c r="B327" s="1" t="s">
        <v>3487</v>
      </c>
      <c r="C327" s="1" t="s">
        <v>3488</v>
      </c>
      <c r="D327" s="1" t="s">
        <v>3</v>
      </c>
      <c r="E327" s="1" t="s">
        <v>56</v>
      </c>
      <c r="F327" s="1" t="s">
        <v>5</v>
      </c>
      <c r="G327" s="1" t="s">
        <v>6</v>
      </c>
      <c r="H327" s="1" t="b">
        <v>1</v>
      </c>
      <c r="I327" s="1" t="s">
        <v>7</v>
      </c>
      <c r="J327" s="1" t="s">
        <v>14</v>
      </c>
      <c r="K327" s="1">
        <v>2022</v>
      </c>
      <c r="L327" s="7">
        <v>76</v>
      </c>
      <c r="M327" s="7">
        <v>15</v>
      </c>
      <c r="N327" s="2">
        <v>213</v>
      </c>
      <c r="O327" s="1">
        <v>3</v>
      </c>
      <c r="P327" s="1" t="str">
        <f>IF(Table1[[#This Row],[PRICE]]&lt;500,"&lt; $500",IF(AND(Table1[[#This Row],[PRICE]]&lt;1000,Table1[[#This Row],[PRICE]]&gt;=500),"$500-$1000",IF(AND(Table1[[#This Row],[PRICE]]&gt;1000,Table1[[#This Row],[PRICE]]&lt;=1500)," $1000-$1500",IF(AND(Table1[[#This Row],[PRICE]]&gt;1500,Table1[[#This Row],[PRICE]]&lt;=2000)," $1500-$2000","&gt;$2000"))))</f>
        <v>&lt; $500</v>
      </c>
      <c r="Q327" s="1" t="str">
        <f t="shared" si="5"/>
        <v xml:space="preserve"> &gt;200</v>
      </c>
    </row>
    <row r="328" spans="1:17" x14ac:dyDescent="0.45">
      <c r="A328" s="2">
        <v>2537834.6493827198</v>
      </c>
      <c r="B328" s="1" t="s">
        <v>4048</v>
      </c>
      <c r="C328" s="1" t="s">
        <v>4049</v>
      </c>
      <c r="D328" s="1" t="s">
        <v>11</v>
      </c>
      <c r="E328" s="1" t="s">
        <v>86</v>
      </c>
      <c r="F328" s="1" t="s">
        <v>5</v>
      </c>
      <c r="G328" s="1" t="s">
        <v>6</v>
      </c>
      <c r="H328" s="1" t="b">
        <v>0</v>
      </c>
      <c r="I328" s="1" t="s">
        <v>13</v>
      </c>
      <c r="J328" s="1" t="s">
        <v>8</v>
      </c>
      <c r="K328" s="1">
        <v>2017</v>
      </c>
      <c r="L328" s="7">
        <v>933</v>
      </c>
      <c r="M328" s="7">
        <v>187</v>
      </c>
      <c r="N328" s="2">
        <v>212</v>
      </c>
      <c r="O328" s="1">
        <v>4</v>
      </c>
      <c r="P328" s="1" t="str">
        <f>IF(Table1[[#This Row],[PRICE]]&lt;500,"&lt; $500",IF(AND(Table1[[#This Row],[PRICE]]&lt;1000,Table1[[#This Row],[PRICE]]&gt;=500),"$500-$1000",IF(AND(Table1[[#This Row],[PRICE]]&gt;1000,Table1[[#This Row],[PRICE]]&lt;=1500)," $1000-$1500",IF(AND(Table1[[#This Row],[PRICE]]&gt;1500,Table1[[#This Row],[PRICE]]&lt;=2000)," $1500-$2000","&gt;$2000"))))</f>
        <v>$500-$1000</v>
      </c>
      <c r="Q328" s="1" t="str">
        <f t="shared" si="5"/>
        <v xml:space="preserve"> &gt;200</v>
      </c>
    </row>
    <row r="329" spans="1:17" x14ac:dyDescent="0.45">
      <c r="A329" s="2">
        <v>1295711.94938272</v>
      </c>
      <c r="B329" s="1" t="s">
        <v>792</v>
      </c>
      <c r="C329" s="1" t="s">
        <v>161</v>
      </c>
      <c r="D329" s="1" t="s">
        <v>3</v>
      </c>
      <c r="E329" s="1" t="s">
        <v>68</v>
      </c>
      <c r="F329" s="1" t="s">
        <v>5</v>
      </c>
      <c r="G329" s="1" t="s">
        <v>6</v>
      </c>
      <c r="H329" s="1" t="b">
        <v>0</v>
      </c>
      <c r="I329" s="1" t="s">
        <v>18</v>
      </c>
      <c r="J329" s="1" t="s">
        <v>8</v>
      </c>
      <c r="K329" s="1">
        <v>2022</v>
      </c>
      <c r="L329" s="7">
        <v>951</v>
      </c>
      <c r="M329" s="7">
        <v>190</v>
      </c>
      <c r="N329" s="2">
        <v>211</v>
      </c>
      <c r="O329" s="1">
        <v>2</v>
      </c>
      <c r="P329" s="1" t="str">
        <f>IF(Table1[[#This Row],[PRICE]]&lt;500,"&lt; $500",IF(AND(Table1[[#This Row],[PRICE]]&lt;1000,Table1[[#This Row],[PRICE]]&gt;=500),"$500-$1000",IF(AND(Table1[[#This Row],[PRICE]]&gt;1000,Table1[[#This Row],[PRICE]]&lt;=1500)," $1000-$1500",IF(AND(Table1[[#This Row],[PRICE]]&gt;1500,Table1[[#This Row],[PRICE]]&lt;=2000)," $1500-$2000","&gt;$2000"))))</f>
        <v>$500-$1000</v>
      </c>
      <c r="Q329" s="1" t="str">
        <f t="shared" si="5"/>
        <v xml:space="preserve"> &gt;200</v>
      </c>
    </row>
    <row r="330" spans="1:17" x14ac:dyDescent="0.45">
      <c r="A330" s="2">
        <v>1807141.7493827201</v>
      </c>
      <c r="B330" s="1" t="s">
        <v>2072</v>
      </c>
      <c r="C330" s="1" t="s">
        <v>2073</v>
      </c>
      <c r="D330" s="1" t="s">
        <v>3</v>
      </c>
      <c r="E330" s="1" t="s">
        <v>53</v>
      </c>
      <c r="F330" s="1" t="s">
        <v>5</v>
      </c>
      <c r="G330" s="1" t="s">
        <v>6</v>
      </c>
      <c r="H330" s="1" t="b">
        <v>0</v>
      </c>
      <c r="I330" s="1" t="s">
        <v>7</v>
      </c>
      <c r="J330" s="1" t="s">
        <v>14</v>
      </c>
      <c r="K330" s="1">
        <v>2013</v>
      </c>
      <c r="L330" s="7">
        <v>766</v>
      </c>
      <c r="M330" s="7">
        <v>153</v>
      </c>
      <c r="N330" s="2">
        <v>211</v>
      </c>
      <c r="O330" s="1">
        <v>3</v>
      </c>
      <c r="P330" s="1" t="str">
        <f>IF(Table1[[#This Row],[PRICE]]&lt;500,"&lt; $500",IF(AND(Table1[[#This Row],[PRICE]]&lt;1000,Table1[[#This Row],[PRICE]]&gt;=500),"$500-$1000",IF(AND(Table1[[#This Row],[PRICE]]&gt;1000,Table1[[#This Row],[PRICE]]&lt;=1500)," $1000-$1500",IF(AND(Table1[[#This Row],[PRICE]]&gt;1500,Table1[[#This Row],[PRICE]]&lt;=2000)," $1500-$2000","&gt;$2000"))))</f>
        <v>$500-$1000</v>
      </c>
      <c r="Q330" s="1" t="str">
        <f t="shared" si="5"/>
        <v xml:space="preserve"> &gt;200</v>
      </c>
    </row>
    <row r="331" spans="1:17" x14ac:dyDescent="0.45">
      <c r="A331" s="2">
        <v>1823710.7493827201</v>
      </c>
      <c r="B331" s="1" t="s">
        <v>2119</v>
      </c>
      <c r="C331" s="1" t="s">
        <v>1791</v>
      </c>
      <c r="D331" s="1" t="s">
        <v>11</v>
      </c>
      <c r="E331" s="1" t="s">
        <v>36</v>
      </c>
      <c r="F331" s="1" t="s">
        <v>5</v>
      </c>
      <c r="G331" s="1" t="s">
        <v>6</v>
      </c>
      <c r="H331" s="1" t="b">
        <v>0</v>
      </c>
      <c r="I331" s="1" t="s">
        <v>7</v>
      </c>
      <c r="J331" s="1" t="s">
        <v>8</v>
      </c>
      <c r="K331" s="1">
        <v>2018</v>
      </c>
      <c r="L331" s="7">
        <v>628</v>
      </c>
      <c r="M331" s="7">
        <v>126</v>
      </c>
      <c r="N331" s="2">
        <v>211</v>
      </c>
      <c r="O331" s="1">
        <v>4</v>
      </c>
      <c r="P331" s="1" t="str">
        <f>IF(Table1[[#This Row],[PRICE]]&lt;500,"&lt; $500",IF(AND(Table1[[#This Row],[PRICE]]&lt;1000,Table1[[#This Row],[PRICE]]&gt;=500),"$500-$1000",IF(AND(Table1[[#This Row],[PRICE]]&gt;1000,Table1[[#This Row],[PRICE]]&lt;=1500)," $1000-$1500",IF(AND(Table1[[#This Row],[PRICE]]&gt;1500,Table1[[#This Row],[PRICE]]&lt;=2000)," $1500-$2000","&gt;$2000"))))</f>
        <v>$500-$1000</v>
      </c>
      <c r="Q331" s="1" t="str">
        <f t="shared" si="5"/>
        <v xml:space="preserve"> &gt;200</v>
      </c>
    </row>
    <row r="332" spans="1:17" x14ac:dyDescent="0.45">
      <c r="A332" s="2">
        <v>1948530.5493827199</v>
      </c>
      <c r="B332" s="1" t="s">
        <v>2484</v>
      </c>
      <c r="C332" s="1" t="s">
        <v>2485</v>
      </c>
      <c r="D332" s="1" t="s">
        <v>11</v>
      </c>
      <c r="E332" s="1" t="s">
        <v>169</v>
      </c>
      <c r="F332" s="1" t="s">
        <v>5</v>
      </c>
      <c r="G332" s="1" t="s">
        <v>6</v>
      </c>
      <c r="H332" s="1" t="b">
        <v>1</v>
      </c>
      <c r="I332" s="1" t="s">
        <v>18</v>
      </c>
      <c r="J332" s="1" t="s">
        <v>8</v>
      </c>
      <c r="K332" s="1">
        <v>2012</v>
      </c>
      <c r="L332" s="7">
        <v>139</v>
      </c>
      <c r="M332" s="7">
        <v>28</v>
      </c>
      <c r="N332" s="2">
        <v>211</v>
      </c>
      <c r="O332" s="1">
        <v>1</v>
      </c>
      <c r="P332" s="1" t="str">
        <f>IF(Table1[[#This Row],[PRICE]]&lt;500,"&lt; $500",IF(AND(Table1[[#This Row],[PRICE]]&lt;1000,Table1[[#This Row],[PRICE]]&gt;=500),"$500-$1000",IF(AND(Table1[[#This Row],[PRICE]]&gt;1000,Table1[[#This Row],[PRICE]]&lt;=1500)," $1000-$1500",IF(AND(Table1[[#This Row],[PRICE]]&gt;1500,Table1[[#This Row],[PRICE]]&lt;=2000)," $1500-$2000","&gt;$2000"))))</f>
        <v>&lt; $500</v>
      </c>
      <c r="Q332" s="1" t="str">
        <f t="shared" si="5"/>
        <v xml:space="preserve"> &gt;200</v>
      </c>
    </row>
    <row r="333" spans="1:17" x14ac:dyDescent="0.45">
      <c r="A333" s="2">
        <v>3058653.5493827201</v>
      </c>
      <c r="B333" s="1" t="s">
        <v>5356</v>
      </c>
      <c r="C333" s="1" t="s">
        <v>5357</v>
      </c>
      <c r="D333" s="1" t="s">
        <v>3</v>
      </c>
      <c r="E333" s="1" t="s">
        <v>877</v>
      </c>
      <c r="F333" s="1" t="s">
        <v>5</v>
      </c>
      <c r="G333" s="1" t="s">
        <v>6</v>
      </c>
      <c r="H333" s="1" t="b">
        <v>1</v>
      </c>
      <c r="I333" s="1" t="s">
        <v>13</v>
      </c>
      <c r="J333" s="1" t="s">
        <v>8</v>
      </c>
      <c r="K333" s="1">
        <v>2011</v>
      </c>
      <c r="L333" s="7">
        <v>287</v>
      </c>
      <c r="M333" s="7">
        <v>57</v>
      </c>
      <c r="N333" s="2">
        <v>211</v>
      </c>
      <c r="O333" s="1">
        <v>2</v>
      </c>
      <c r="P333" s="1" t="str">
        <f>IF(Table1[[#This Row],[PRICE]]&lt;500,"&lt; $500",IF(AND(Table1[[#This Row],[PRICE]]&lt;1000,Table1[[#This Row],[PRICE]]&gt;=500),"$500-$1000",IF(AND(Table1[[#This Row],[PRICE]]&gt;1000,Table1[[#This Row],[PRICE]]&lt;=1500)," $1000-$1500",IF(AND(Table1[[#This Row],[PRICE]]&gt;1500,Table1[[#This Row],[PRICE]]&lt;=2000)," $1500-$2000","&gt;$2000"))))</f>
        <v>&lt; $500</v>
      </c>
      <c r="Q333" s="1" t="str">
        <f t="shared" si="5"/>
        <v xml:space="preserve"> &gt;200</v>
      </c>
    </row>
    <row r="334" spans="1:17" x14ac:dyDescent="0.45">
      <c r="A334" s="2">
        <v>4344960.2493827203</v>
      </c>
      <c r="B334" s="1" t="s">
        <v>8453</v>
      </c>
      <c r="C334" s="1" t="s">
        <v>8454</v>
      </c>
      <c r="D334" s="1" t="s">
        <v>11</v>
      </c>
      <c r="E334" s="1" t="s">
        <v>17</v>
      </c>
      <c r="F334" s="1" t="s">
        <v>5</v>
      </c>
      <c r="G334" s="1" t="s">
        <v>6</v>
      </c>
      <c r="H334" s="1" t="b">
        <v>1</v>
      </c>
      <c r="I334" s="1" t="s">
        <v>18</v>
      </c>
      <c r="J334" s="1" t="s">
        <v>8</v>
      </c>
      <c r="K334" s="1">
        <v>2015</v>
      </c>
      <c r="L334" s="7">
        <v>493</v>
      </c>
      <c r="M334" s="7">
        <v>99</v>
      </c>
      <c r="N334" s="2">
        <v>211</v>
      </c>
      <c r="O334" s="1">
        <v>4</v>
      </c>
      <c r="P334" s="1" t="str">
        <f>IF(Table1[[#This Row],[PRICE]]&lt;500,"&lt; $500",IF(AND(Table1[[#This Row],[PRICE]]&lt;1000,Table1[[#This Row],[PRICE]]&gt;=500),"$500-$1000",IF(AND(Table1[[#This Row],[PRICE]]&gt;1000,Table1[[#This Row],[PRICE]]&lt;=1500)," $1000-$1500",IF(AND(Table1[[#This Row],[PRICE]]&gt;1500,Table1[[#This Row],[PRICE]]&lt;=2000)," $1500-$2000","&gt;$2000"))))</f>
        <v>&lt; $500</v>
      </c>
      <c r="Q334" s="1" t="str">
        <f t="shared" si="5"/>
        <v xml:space="preserve"> &gt;200</v>
      </c>
    </row>
    <row r="335" spans="1:17" x14ac:dyDescent="0.45">
      <c r="A335" s="2">
        <v>1151561.64938272</v>
      </c>
      <c r="B335" s="1" t="s">
        <v>474</v>
      </c>
      <c r="C335" s="1" t="s">
        <v>475</v>
      </c>
      <c r="D335" s="1" t="s">
        <v>11</v>
      </c>
      <c r="E335" s="1" t="s">
        <v>36</v>
      </c>
      <c r="F335" s="1" t="s">
        <v>5</v>
      </c>
      <c r="G335" s="1" t="s">
        <v>6</v>
      </c>
      <c r="H335" s="1" t="b">
        <v>0</v>
      </c>
      <c r="I335" s="1" t="s">
        <v>7</v>
      </c>
      <c r="J335" s="1" t="s">
        <v>14</v>
      </c>
      <c r="K335" s="1">
        <v>2022</v>
      </c>
      <c r="L335" s="7">
        <v>1127</v>
      </c>
      <c r="M335" s="7">
        <v>225</v>
      </c>
      <c r="N335" s="2">
        <v>210</v>
      </c>
      <c r="O335" s="1">
        <v>2</v>
      </c>
      <c r="P335" s="1" t="str">
        <f>IF(Table1[[#This Row],[PRICE]]&lt;500,"&lt; $500",IF(AND(Table1[[#This Row],[PRICE]]&lt;1000,Table1[[#This Row],[PRICE]]&gt;=500),"$500-$1000",IF(AND(Table1[[#This Row],[PRICE]]&gt;1000,Table1[[#This Row],[PRICE]]&lt;=1500)," $1000-$1500",IF(AND(Table1[[#This Row],[PRICE]]&gt;1500,Table1[[#This Row],[PRICE]]&lt;=2000)," $1500-$2000","&gt;$2000"))))</f>
        <v xml:space="preserve"> $1000-$1500</v>
      </c>
      <c r="Q335" s="1" t="str">
        <f t="shared" si="5"/>
        <v xml:space="preserve"> &gt;200</v>
      </c>
    </row>
    <row r="336" spans="1:17" x14ac:dyDescent="0.45">
      <c r="A336" s="2">
        <v>2212529.94938272</v>
      </c>
      <c r="B336" s="1" t="s">
        <v>3192</v>
      </c>
      <c r="C336" s="1" t="s">
        <v>2101</v>
      </c>
      <c r="D336" s="1" t="s">
        <v>3</v>
      </c>
      <c r="E336" s="1" t="s">
        <v>29</v>
      </c>
      <c r="F336" s="1" t="s">
        <v>5</v>
      </c>
      <c r="G336" s="1" t="s">
        <v>6</v>
      </c>
      <c r="H336" s="1" t="b">
        <v>0</v>
      </c>
      <c r="I336" s="1" t="s">
        <v>7</v>
      </c>
      <c r="J336" s="1" t="s">
        <v>14</v>
      </c>
      <c r="K336" s="1">
        <v>2010</v>
      </c>
      <c r="L336" s="7">
        <v>280</v>
      </c>
      <c r="M336" s="7">
        <v>56</v>
      </c>
      <c r="N336" s="2">
        <v>210</v>
      </c>
      <c r="O336" s="1">
        <v>1</v>
      </c>
      <c r="P336" s="1" t="str">
        <f>IF(Table1[[#This Row],[PRICE]]&lt;500,"&lt; $500",IF(AND(Table1[[#This Row],[PRICE]]&lt;1000,Table1[[#This Row],[PRICE]]&gt;=500),"$500-$1000",IF(AND(Table1[[#This Row],[PRICE]]&gt;1000,Table1[[#This Row],[PRICE]]&lt;=1500)," $1000-$1500",IF(AND(Table1[[#This Row],[PRICE]]&gt;1500,Table1[[#This Row],[PRICE]]&lt;=2000)," $1500-$2000","&gt;$2000"))))</f>
        <v>&lt; $500</v>
      </c>
      <c r="Q336" s="1" t="str">
        <f t="shared" si="5"/>
        <v xml:space="preserve"> &gt;200</v>
      </c>
    </row>
    <row r="337" spans="1:17" x14ac:dyDescent="0.45">
      <c r="A337" s="2">
        <v>2627859.5493827201</v>
      </c>
      <c r="B337" s="1" t="s">
        <v>4276</v>
      </c>
      <c r="C337" s="1" t="s">
        <v>2066</v>
      </c>
      <c r="D337" s="1" t="s">
        <v>3</v>
      </c>
      <c r="E337" s="1" t="s">
        <v>29</v>
      </c>
      <c r="F337" s="1" t="s">
        <v>5</v>
      </c>
      <c r="G337" s="1" t="s">
        <v>6</v>
      </c>
      <c r="H337" s="1" t="b">
        <v>1</v>
      </c>
      <c r="I337" s="1" t="s">
        <v>13</v>
      </c>
      <c r="J337" s="1" t="s">
        <v>14</v>
      </c>
      <c r="K337" s="1">
        <v>2018</v>
      </c>
      <c r="L337" s="7">
        <v>1005</v>
      </c>
      <c r="M337" s="7">
        <v>201</v>
      </c>
      <c r="N337" s="2">
        <v>210</v>
      </c>
      <c r="O337" s="1">
        <v>2</v>
      </c>
      <c r="P337" s="1" t="str">
        <f>IF(Table1[[#This Row],[PRICE]]&lt;500,"&lt; $500",IF(AND(Table1[[#This Row],[PRICE]]&lt;1000,Table1[[#This Row],[PRICE]]&gt;=500),"$500-$1000",IF(AND(Table1[[#This Row],[PRICE]]&gt;1000,Table1[[#This Row],[PRICE]]&lt;=1500)," $1000-$1500",IF(AND(Table1[[#This Row],[PRICE]]&gt;1500,Table1[[#This Row],[PRICE]]&lt;=2000)," $1500-$2000","&gt;$2000"))))</f>
        <v xml:space="preserve"> $1000-$1500</v>
      </c>
      <c r="Q337" s="1" t="str">
        <f t="shared" si="5"/>
        <v xml:space="preserve"> &gt;200</v>
      </c>
    </row>
    <row r="338" spans="1:17" x14ac:dyDescent="0.45">
      <c r="A338" s="2">
        <v>2658236.0493827201</v>
      </c>
      <c r="B338" s="1" t="s">
        <v>4359</v>
      </c>
      <c r="C338" s="1" t="s">
        <v>4360</v>
      </c>
      <c r="D338" s="1" t="s">
        <v>11</v>
      </c>
      <c r="E338" s="1" t="s">
        <v>109</v>
      </c>
      <c r="F338" s="1" t="s">
        <v>5</v>
      </c>
      <c r="G338" s="1" t="s">
        <v>6</v>
      </c>
      <c r="H338" s="1" t="b">
        <v>0</v>
      </c>
      <c r="I338" s="1" t="s">
        <v>13</v>
      </c>
      <c r="J338" s="1" t="s">
        <v>8</v>
      </c>
      <c r="K338" s="1">
        <v>2022</v>
      </c>
      <c r="L338" s="7">
        <v>101</v>
      </c>
      <c r="M338" s="7">
        <v>20</v>
      </c>
      <c r="N338" s="2">
        <v>210</v>
      </c>
      <c r="O338" s="1">
        <v>3</v>
      </c>
      <c r="P338" s="1" t="str">
        <f>IF(Table1[[#This Row],[PRICE]]&lt;500,"&lt; $500",IF(AND(Table1[[#This Row],[PRICE]]&lt;1000,Table1[[#This Row],[PRICE]]&gt;=500),"$500-$1000",IF(AND(Table1[[#This Row],[PRICE]]&gt;1000,Table1[[#This Row],[PRICE]]&lt;=1500)," $1000-$1500",IF(AND(Table1[[#This Row],[PRICE]]&gt;1500,Table1[[#This Row],[PRICE]]&lt;=2000)," $1500-$2000","&gt;$2000"))))</f>
        <v>&lt; $500</v>
      </c>
      <c r="Q338" s="1" t="str">
        <f t="shared" si="5"/>
        <v xml:space="preserve"> &gt;200</v>
      </c>
    </row>
    <row r="339" spans="1:17" x14ac:dyDescent="0.45">
      <c r="A339" s="2">
        <v>4401294.84938272</v>
      </c>
      <c r="B339" s="1" t="s">
        <v>8587</v>
      </c>
      <c r="C339" s="1" t="s">
        <v>2448</v>
      </c>
      <c r="D339" s="1" t="s">
        <v>3</v>
      </c>
      <c r="E339" s="1" t="s">
        <v>53</v>
      </c>
      <c r="F339" s="1" t="s">
        <v>5</v>
      </c>
      <c r="G339" s="1" t="s">
        <v>6</v>
      </c>
      <c r="H339" s="1" t="b">
        <v>1</v>
      </c>
      <c r="I339" s="1" t="s">
        <v>7</v>
      </c>
      <c r="J339" s="1" t="s">
        <v>8</v>
      </c>
      <c r="K339" s="1">
        <v>2021</v>
      </c>
      <c r="L339" s="7">
        <v>1030</v>
      </c>
      <c r="M339" s="7">
        <v>206</v>
      </c>
      <c r="N339" s="2">
        <v>210</v>
      </c>
      <c r="O339" s="1">
        <v>2</v>
      </c>
      <c r="P339" s="1" t="str">
        <f>IF(Table1[[#This Row],[PRICE]]&lt;500,"&lt; $500",IF(AND(Table1[[#This Row],[PRICE]]&lt;1000,Table1[[#This Row],[PRICE]]&gt;=500),"$500-$1000",IF(AND(Table1[[#This Row],[PRICE]]&gt;1000,Table1[[#This Row],[PRICE]]&lt;=1500)," $1000-$1500",IF(AND(Table1[[#This Row],[PRICE]]&gt;1500,Table1[[#This Row],[PRICE]]&lt;=2000)," $1500-$2000","&gt;$2000"))))</f>
        <v xml:space="preserve"> $1000-$1500</v>
      </c>
      <c r="Q339" s="1" t="str">
        <f t="shared" si="5"/>
        <v xml:space="preserve"> &gt;200</v>
      </c>
    </row>
    <row r="340" spans="1:17" x14ac:dyDescent="0.45">
      <c r="A340" s="2">
        <v>1449803.64938272</v>
      </c>
      <c r="B340" s="1" t="s">
        <v>1100</v>
      </c>
      <c r="C340" s="1" t="s">
        <v>55</v>
      </c>
      <c r="D340" s="1" t="s">
        <v>11</v>
      </c>
      <c r="E340" s="1" t="s">
        <v>50</v>
      </c>
      <c r="F340" s="1" t="s">
        <v>5</v>
      </c>
      <c r="G340" s="1" t="s">
        <v>6</v>
      </c>
      <c r="H340" s="1" t="b">
        <v>0</v>
      </c>
      <c r="I340" s="1" t="s">
        <v>7</v>
      </c>
      <c r="J340" s="1" t="s">
        <v>8</v>
      </c>
      <c r="K340" s="1">
        <v>2016</v>
      </c>
      <c r="L340" s="7">
        <v>1008</v>
      </c>
      <c r="M340" s="7">
        <v>202</v>
      </c>
      <c r="N340" s="2">
        <v>209</v>
      </c>
      <c r="O340" s="1">
        <v>1</v>
      </c>
      <c r="P340" s="1" t="str">
        <f>IF(Table1[[#This Row],[PRICE]]&lt;500,"&lt; $500",IF(AND(Table1[[#This Row],[PRICE]]&lt;1000,Table1[[#This Row],[PRICE]]&gt;=500),"$500-$1000",IF(AND(Table1[[#This Row],[PRICE]]&gt;1000,Table1[[#This Row],[PRICE]]&lt;=1500)," $1000-$1500",IF(AND(Table1[[#This Row],[PRICE]]&gt;1500,Table1[[#This Row],[PRICE]]&lt;=2000)," $1500-$2000","&gt;$2000"))))</f>
        <v xml:space="preserve"> $1000-$1500</v>
      </c>
      <c r="Q340" s="1" t="str">
        <f t="shared" si="5"/>
        <v xml:space="preserve"> &gt;200</v>
      </c>
    </row>
    <row r="341" spans="1:17" x14ac:dyDescent="0.45">
      <c r="A341" s="2">
        <v>2140178.6493827198</v>
      </c>
      <c r="B341" s="1" t="s">
        <v>3000</v>
      </c>
      <c r="C341" s="1" t="s">
        <v>3001</v>
      </c>
      <c r="D341" s="1" t="s">
        <v>11</v>
      </c>
      <c r="E341" s="1" t="s">
        <v>33</v>
      </c>
      <c r="F341" s="1" t="s">
        <v>5</v>
      </c>
      <c r="G341" s="1" t="s">
        <v>6</v>
      </c>
      <c r="H341" s="1" t="b">
        <v>0</v>
      </c>
      <c r="I341" s="1" t="s">
        <v>13</v>
      </c>
      <c r="J341" s="1" t="s">
        <v>14</v>
      </c>
      <c r="K341" s="1">
        <v>2012</v>
      </c>
      <c r="L341" s="7">
        <v>651</v>
      </c>
      <c r="M341" s="7">
        <v>130</v>
      </c>
      <c r="N341" s="2">
        <v>209</v>
      </c>
      <c r="O341" s="1">
        <v>2</v>
      </c>
      <c r="P341" s="1" t="str">
        <f>IF(Table1[[#This Row],[PRICE]]&lt;500,"&lt; $500",IF(AND(Table1[[#This Row],[PRICE]]&lt;1000,Table1[[#This Row],[PRICE]]&gt;=500),"$500-$1000",IF(AND(Table1[[#This Row],[PRICE]]&gt;1000,Table1[[#This Row],[PRICE]]&lt;=1500)," $1000-$1500",IF(AND(Table1[[#This Row],[PRICE]]&gt;1500,Table1[[#This Row],[PRICE]]&lt;=2000)," $1500-$2000","&gt;$2000"))))</f>
        <v>$500-$1000</v>
      </c>
      <c r="Q341" s="1" t="str">
        <f t="shared" si="5"/>
        <v xml:space="preserve"> &gt;200</v>
      </c>
    </row>
    <row r="342" spans="1:17" x14ac:dyDescent="0.45">
      <c r="A342" s="2">
        <v>2895725.0493827201</v>
      </c>
      <c r="B342" s="1" t="s">
        <v>4960</v>
      </c>
      <c r="C342" s="1" t="s">
        <v>1892</v>
      </c>
      <c r="D342" s="1" t="s">
        <v>3</v>
      </c>
      <c r="E342" s="1" t="s">
        <v>29</v>
      </c>
      <c r="F342" s="1" t="s">
        <v>5</v>
      </c>
      <c r="G342" s="1" t="s">
        <v>6</v>
      </c>
      <c r="H342" s="1" t="b">
        <v>0</v>
      </c>
      <c r="I342" s="1" t="s">
        <v>13</v>
      </c>
      <c r="J342" s="1" t="s">
        <v>14</v>
      </c>
      <c r="K342" s="1">
        <v>2015</v>
      </c>
      <c r="L342" s="7">
        <v>1100</v>
      </c>
      <c r="M342" s="7">
        <v>220</v>
      </c>
      <c r="N342" s="2">
        <v>209</v>
      </c>
      <c r="O342" s="1">
        <v>4</v>
      </c>
      <c r="P342" s="1" t="str">
        <f>IF(Table1[[#This Row],[PRICE]]&lt;500,"&lt; $500",IF(AND(Table1[[#This Row],[PRICE]]&lt;1000,Table1[[#This Row],[PRICE]]&gt;=500),"$500-$1000",IF(AND(Table1[[#This Row],[PRICE]]&gt;1000,Table1[[#This Row],[PRICE]]&lt;=1500)," $1000-$1500",IF(AND(Table1[[#This Row],[PRICE]]&gt;1500,Table1[[#This Row],[PRICE]]&lt;=2000)," $1500-$2000","&gt;$2000"))))</f>
        <v xml:space="preserve"> $1000-$1500</v>
      </c>
      <c r="Q342" s="1" t="str">
        <f t="shared" si="5"/>
        <v xml:space="preserve"> &gt;200</v>
      </c>
    </row>
    <row r="343" spans="1:17" x14ac:dyDescent="0.45">
      <c r="A343" s="2">
        <v>3327071.34938272</v>
      </c>
      <c r="B343" s="1" t="s">
        <v>6024</v>
      </c>
      <c r="C343" s="1" t="s">
        <v>5880</v>
      </c>
      <c r="D343" s="1" t="s">
        <v>11</v>
      </c>
      <c r="E343" s="1" t="s">
        <v>169</v>
      </c>
      <c r="F343" s="1" t="s">
        <v>5</v>
      </c>
      <c r="G343" s="1" t="s">
        <v>6</v>
      </c>
      <c r="H343" s="1" t="b">
        <v>1</v>
      </c>
      <c r="I343" s="1" t="s">
        <v>7</v>
      </c>
      <c r="J343" s="1" t="s">
        <v>8</v>
      </c>
      <c r="K343" s="1">
        <v>2019</v>
      </c>
      <c r="L343" s="7">
        <v>174</v>
      </c>
      <c r="M343" s="7">
        <v>35</v>
      </c>
      <c r="N343" s="2">
        <v>209</v>
      </c>
      <c r="O343" s="1">
        <v>2</v>
      </c>
      <c r="P343" s="1" t="str">
        <f>IF(Table1[[#This Row],[PRICE]]&lt;500,"&lt; $500",IF(AND(Table1[[#This Row],[PRICE]]&lt;1000,Table1[[#This Row],[PRICE]]&gt;=500),"$500-$1000",IF(AND(Table1[[#This Row],[PRICE]]&gt;1000,Table1[[#This Row],[PRICE]]&lt;=1500)," $1000-$1500",IF(AND(Table1[[#This Row],[PRICE]]&gt;1500,Table1[[#This Row],[PRICE]]&lt;=2000)," $1500-$2000","&gt;$2000"))))</f>
        <v>&lt; $500</v>
      </c>
      <c r="Q343" s="1" t="str">
        <f t="shared" si="5"/>
        <v xml:space="preserve"> &gt;200</v>
      </c>
    </row>
    <row r="344" spans="1:17" x14ac:dyDescent="0.45">
      <c r="A344" s="2">
        <v>3382853.6493827198</v>
      </c>
      <c r="B344" s="1" t="s">
        <v>6162</v>
      </c>
      <c r="C344" s="1" t="s">
        <v>6163</v>
      </c>
      <c r="D344" s="1" t="s">
        <v>11</v>
      </c>
      <c r="E344" s="1" t="s">
        <v>418</v>
      </c>
      <c r="F344" s="1" t="s">
        <v>5</v>
      </c>
      <c r="G344" s="1" t="s">
        <v>6</v>
      </c>
      <c r="H344" s="1" t="b">
        <v>0</v>
      </c>
      <c r="I344" s="1" t="s">
        <v>7</v>
      </c>
      <c r="J344" s="1" t="s">
        <v>8</v>
      </c>
      <c r="K344" s="1">
        <v>2015</v>
      </c>
      <c r="L344" s="7">
        <v>69</v>
      </c>
      <c r="M344" s="7">
        <v>14</v>
      </c>
      <c r="N344" s="2">
        <v>209</v>
      </c>
      <c r="O344" s="1">
        <v>5</v>
      </c>
      <c r="P344" s="1" t="str">
        <f>IF(Table1[[#This Row],[PRICE]]&lt;500,"&lt; $500",IF(AND(Table1[[#This Row],[PRICE]]&lt;1000,Table1[[#This Row],[PRICE]]&gt;=500),"$500-$1000",IF(AND(Table1[[#This Row],[PRICE]]&gt;1000,Table1[[#This Row],[PRICE]]&lt;=1500)," $1000-$1500",IF(AND(Table1[[#This Row],[PRICE]]&gt;1500,Table1[[#This Row],[PRICE]]&lt;=2000)," $1500-$2000","&gt;$2000"))))</f>
        <v>&lt; $500</v>
      </c>
      <c r="Q344" s="1" t="str">
        <f t="shared" si="5"/>
        <v xml:space="preserve"> &gt;200</v>
      </c>
    </row>
    <row r="345" spans="1:17" x14ac:dyDescent="0.45">
      <c r="A345" s="2">
        <v>4008609.5493827201</v>
      </c>
      <c r="B345" s="1" t="s">
        <v>7657</v>
      </c>
      <c r="C345" s="1" t="s">
        <v>3861</v>
      </c>
      <c r="D345" s="1" t="s">
        <v>3</v>
      </c>
      <c r="E345" s="1" t="s">
        <v>29</v>
      </c>
      <c r="F345" s="1" t="s">
        <v>5</v>
      </c>
      <c r="G345" s="1" t="s">
        <v>6</v>
      </c>
      <c r="H345" s="1" t="b">
        <v>1</v>
      </c>
      <c r="I345" s="1" t="s">
        <v>7</v>
      </c>
      <c r="J345" s="1" t="s">
        <v>14</v>
      </c>
      <c r="K345" s="1">
        <v>2010</v>
      </c>
      <c r="L345" s="7">
        <v>1144</v>
      </c>
      <c r="M345" s="7">
        <v>229</v>
      </c>
      <c r="N345" s="2">
        <v>209</v>
      </c>
      <c r="O345" s="1">
        <v>2</v>
      </c>
      <c r="P345" s="1" t="str">
        <f>IF(Table1[[#This Row],[PRICE]]&lt;500,"&lt; $500",IF(AND(Table1[[#This Row],[PRICE]]&lt;1000,Table1[[#This Row],[PRICE]]&gt;=500),"$500-$1000",IF(AND(Table1[[#This Row],[PRICE]]&gt;1000,Table1[[#This Row],[PRICE]]&lt;=1500)," $1000-$1500",IF(AND(Table1[[#This Row],[PRICE]]&gt;1500,Table1[[#This Row],[PRICE]]&lt;=2000)," $1500-$2000","&gt;$2000"))))</f>
        <v xml:space="preserve"> $1000-$1500</v>
      </c>
      <c r="Q345" s="1" t="str">
        <f t="shared" si="5"/>
        <v xml:space="preserve"> &gt;200</v>
      </c>
    </row>
    <row r="346" spans="1:17" x14ac:dyDescent="0.45">
      <c r="A346" s="2">
        <v>1424950.14938272</v>
      </c>
      <c r="B346" s="1" t="s">
        <v>1055</v>
      </c>
      <c r="C346" s="1" t="s">
        <v>224</v>
      </c>
      <c r="D346" s="1" t="s">
        <v>11</v>
      </c>
      <c r="E346" s="1" t="s">
        <v>23</v>
      </c>
      <c r="F346" s="1" t="s">
        <v>5</v>
      </c>
      <c r="G346" s="1" t="s">
        <v>6</v>
      </c>
      <c r="H346" s="1" t="b">
        <v>0</v>
      </c>
      <c r="I346" s="1" t="s">
        <v>13</v>
      </c>
      <c r="J346" s="1" t="s">
        <v>8</v>
      </c>
      <c r="K346" s="1">
        <v>2012</v>
      </c>
      <c r="L346" s="7">
        <v>237</v>
      </c>
      <c r="M346" s="7">
        <v>47</v>
      </c>
      <c r="N346" s="2">
        <v>208</v>
      </c>
      <c r="O346" s="1">
        <v>3</v>
      </c>
      <c r="P346" s="1" t="str">
        <f>IF(Table1[[#This Row],[PRICE]]&lt;500,"&lt; $500",IF(AND(Table1[[#This Row],[PRICE]]&lt;1000,Table1[[#This Row],[PRICE]]&gt;=500),"$500-$1000",IF(AND(Table1[[#This Row],[PRICE]]&gt;1000,Table1[[#This Row],[PRICE]]&lt;=1500)," $1000-$1500",IF(AND(Table1[[#This Row],[PRICE]]&gt;1500,Table1[[#This Row],[PRICE]]&lt;=2000)," $1500-$2000","&gt;$2000"))))</f>
        <v>&lt; $500</v>
      </c>
      <c r="Q346" s="1" t="str">
        <f t="shared" si="5"/>
        <v xml:space="preserve"> &gt;200</v>
      </c>
    </row>
    <row r="347" spans="1:17" x14ac:dyDescent="0.45">
      <c r="A347" s="2">
        <v>2468797.1493827198</v>
      </c>
      <c r="B347" s="1" t="s">
        <v>3864</v>
      </c>
      <c r="C347" s="1" t="s">
        <v>2777</v>
      </c>
      <c r="D347" s="1" t="s">
        <v>3</v>
      </c>
      <c r="E347" s="1" t="s">
        <v>29</v>
      </c>
      <c r="F347" s="1" t="s">
        <v>5</v>
      </c>
      <c r="G347" s="1" t="s">
        <v>6</v>
      </c>
      <c r="H347" s="1" t="b">
        <v>0</v>
      </c>
      <c r="I347" s="1" t="s">
        <v>7</v>
      </c>
      <c r="J347" s="1" t="s">
        <v>14</v>
      </c>
      <c r="K347" s="1">
        <v>2012</v>
      </c>
      <c r="L347" s="7">
        <v>153</v>
      </c>
      <c r="M347" s="7">
        <v>31</v>
      </c>
      <c r="N347" s="2">
        <v>208</v>
      </c>
      <c r="O347" s="1">
        <v>5</v>
      </c>
      <c r="P347" s="1" t="str">
        <f>IF(Table1[[#This Row],[PRICE]]&lt;500,"&lt; $500",IF(AND(Table1[[#This Row],[PRICE]]&lt;1000,Table1[[#This Row],[PRICE]]&gt;=500),"$500-$1000",IF(AND(Table1[[#This Row],[PRICE]]&gt;1000,Table1[[#This Row],[PRICE]]&lt;=1500)," $1000-$1500",IF(AND(Table1[[#This Row],[PRICE]]&gt;1500,Table1[[#This Row],[PRICE]]&lt;=2000)," $1500-$2000","&gt;$2000"))))</f>
        <v>&lt; $500</v>
      </c>
      <c r="Q347" s="1" t="str">
        <f t="shared" si="5"/>
        <v xml:space="preserve"> &gt;200</v>
      </c>
    </row>
    <row r="348" spans="1:17" x14ac:dyDescent="0.45">
      <c r="A348" s="2">
        <v>3206117.6493827198</v>
      </c>
      <c r="B348" s="1" t="s">
        <v>5718</v>
      </c>
      <c r="C348" s="1" t="s">
        <v>5719</v>
      </c>
      <c r="D348" s="1" t="s">
        <v>11</v>
      </c>
      <c r="E348" s="1" t="s">
        <v>33</v>
      </c>
      <c r="F348" s="1" t="s">
        <v>5</v>
      </c>
      <c r="G348" s="1" t="s">
        <v>6</v>
      </c>
      <c r="H348" s="1" t="b">
        <v>0</v>
      </c>
      <c r="I348" s="1" t="s">
        <v>7</v>
      </c>
      <c r="J348" s="1" t="s">
        <v>14</v>
      </c>
      <c r="K348" s="1">
        <v>2011</v>
      </c>
      <c r="L348" s="7">
        <v>731</v>
      </c>
      <c r="M348" s="7">
        <v>146</v>
      </c>
      <c r="N348" s="2">
        <v>208</v>
      </c>
      <c r="O348" s="1">
        <v>3</v>
      </c>
      <c r="P348" s="1" t="str">
        <f>IF(Table1[[#This Row],[PRICE]]&lt;500,"&lt; $500",IF(AND(Table1[[#This Row],[PRICE]]&lt;1000,Table1[[#This Row],[PRICE]]&gt;=500),"$500-$1000",IF(AND(Table1[[#This Row],[PRICE]]&gt;1000,Table1[[#This Row],[PRICE]]&lt;=1500)," $1000-$1500",IF(AND(Table1[[#This Row],[PRICE]]&gt;1500,Table1[[#This Row],[PRICE]]&lt;=2000)," $1500-$2000","&gt;$2000"))))</f>
        <v>$500-$1000</v>
      </c>
      <c r="Q348" s="1" t="str">
        <f t="shared" si="5"/>
        <v xml:space="preserve"> &gt;200</v>
      </c>
    </row>
    <row r="349" spans="1:17" x14ac:dyDescent="0.45">
      <c r="A349" s="2">
        <v>1297921.14938272</v>
      </c>
      <c r="B349" s="1" t="s">
        <v>797</v>
      </c>
      <c r="C349" s="1" t="s">
        <v>347</v>
      </c>
      <c r="D349" s="1" t="s">
        <v>3</v>
      </c>
      <c r="E349" s="1" t="s">
        <v>29</v>
      </c>
      <c r="F349" s="1" t="s">
        <v>5</v>
      </c>
      <c r="G349" s="1" t="s">
        <v>6</v>
      </c>
      <c r="H349" s="1" t="b">
        <v>0</v>
      </c>
      <c r="I349" s="1" t="s">
        <v>18</v>
      </c>
      <c r="J349" s="1" t="s">
        <v>14</v>
      </c>
      <c r="K349" s="1">
        <v>2014</v>
      </c>
      <c r="L349" s="7">
        <v>710</v>
      </c>
      <c r="M349" s="7">
        <v>142</v>
      </c>
      <c r="N349" s="2">
        <v>207</v>
      </c>
      <c r="O349" s="1">
        <v>4</v>
      </c>
      <c r="P349" s="1" t="str">
        <f>IF(Table1[[#This Row],[PRICE]]&lt;500,"&lt; $500",IF(AND(Table1[[#This Row],[PRICE]]&lt;1000,Table1[[#This Row],[PRICE]]&gt;=500),"$500-$1000",IF(AND(Table1[[#This Row],[PRICE]]&gt;1000,Table1[[#This Row],[PRICE]]&lt;=1500)," $1000-$1500",IF(AND(Table1[[#This Row],[PRICE]]&gt;1500,Table1[[#This Row],[PRICE]]&lt;=2000)," $1500-$2000","&gt;$2000"))))</f>
        <v>$500-$1000</v>
      </c>
      <c r="Q349" s="1" t="str">
        <f t="shared" si="5"/>
        <v xml:space="preserve"> &gt;200</v>
      </c>
    </row>
    <row r="350" spans="1:17" x14ac:dyDescent="0.45">
      <c r="A350" s="2">
        <v>1483493.94938272</v>
      </c>
      <c r="B350" s="1" t="s">
        <v>1151</v>
      </c>
      <c r="C350" s="1" t="s">
        <v>395</v>
      </c>
      <c r="D350" s="1" t="s">
        <v>3</v>
      </c>
      <c r="E350" s="1" t="s">
        <v>53</v>
      </c>
      <c r="F350" s="1" t="s">
        <v>5</v>
      </c>
      <c r="G350" s="1" t="s">
        <v>6</v>
      </c>
      <c r="H350" s="1" t="b">
        <v>1</v>
      </c>
      <c r="I350" s="1" t="s">
        <v>13</v>
      </c>
      <c r="J350" s="1" t="s">
        <v>8</v>
      </c>
      <c r="K350" s="1">
        <v>2015</v>
      </c>
      <c r="L350" s="7">
        <v>278</v>
      </c>
      <c r="M350" s="7">
        <v>56</v>
      </c>
      <c r="N350" s="2">
        <v>207</v>
      </c>
      <c r="O350" s="1">
        <v>5</v>
      </c>
      <c r="P350" s="1" t="str">
        <f>IF(Table1[[#This Row],[PRICE]]&lt;500,"&lt; $500",IF(AND(Table1[[#This Row],[PRICE]]&lt;1000,Table1[[#This Row],[PRICE]]&gt;=500),"$500-$1000",IF(AND(Table1[[#This Row],[PRICE]]&gt;1000,Table1[[#This Row],[PRICE]]&lt;=1500)," $1000-$1500",IF(AND(Table1[[#This Row],[PRICE]]&gt;1500,Table1[[#This Row],[PRICE]]&lt;=2000)," $1500-$2000","&gt;$2000"))))</f>
        <v>&lt; $500</v>
      </c>
      <c r="Q350" s="1" t="str">
        <f t="shared" si="5"/>
        <v xml:space="preserve"> &gt;200</v>
      </c>
    </row>
    <row r="351" spans="1:17" x14ac:dyDescent="0.45">
      <c r="A351" s="2">
        <v>2723407.44938272</v>
      </c>
      <c r="B351" s="1" t="s">
        <v>4526</v>
      </c>
      <c r="C351" s="1" t="s">
        <v>2779</v>
      </c>
      <c r="D351" s="1" t="s">
        <v>3</v>
      </c>
      <c r="E351" s="1" t="s">
        <v>29</v>
      </c>
      <c r="F351" s="1" t="s">
        <v>5</v>
      </c>
      <c r="G351" s="1" t="s">
        <v>6</v>
      </c>
      <c r="H351" s="1" t="b">
        <v>0</v>
      </c>
      <c r="I351" s="1" t="s">
        <v>7</v>
      </c>
      <c r="J351" s="1" t="s">
        <v>14</v>
      </c>
      <c r="K351" s="1">
        <v>2016</v>
      </c>
      <c r="L351" s="7">
        <v>156</v>
      </c>
      <c r="M351" s="7">
        <v>31</v>
      </c>
      <c r="N351" s="2">
        <v>207</v>
      </c>
      <c r="O351" s="1">
        <v>1</v>
      </c>
      <c r="P351" s="1" t="str">
        <f>IF(Table1[[#This Row],[PRICE]]&lt;500,"&lt; $500",IF(AND(Table1[[#This Row],[PRICE]]&lt;1000,Table1[[#This Row],[PRICE]]&gt;=500),"$500-$1000",IF(AND(Table1[[#This Row],[PRICE]]&gt;1000,Table1[[#This Row],[PRICE]]&lt;=1500)," $1000-$1500",IF(AND(Table1[[#This Row],[PRICE]]&gt;1500,Table1[[#This Row],[PRICE]]&lt;=2000)," $1500-$2000","&gt;$2000"))))</f>
        <v>&lt; $500</v>
      </c>
      <c r="Q351" s="1" t="str">
        <f t="shared" si="5"/>
        <v xml:space="preserve"> &gt;200</v>
      </c>
    </row>
    <row r="352" spans="1:17" x14ac:dyDescent="0.45">
      <c r="A352" s="2">
        <v>3800392.44938272</v>
      </c>
      <c r="B352" s="1" t="s">
        <v>7174</v>
      </c>
      <c r="C352" s="1" t="s">
        <v>1419</v>
      </c>
      <c r="D352" s="1" t="s">
        <v>11</v>
      </c>
      <c r="E352" s="1" t="s">
        <v>50</v>
      </c>
      <c r="F352" s="1" t="s">
        <v>5</v>
      </c>
      <c r="G352" s="1" t="s">
        <v>6</v>
      </c>
      <c r="H352" s="1" t="b">
        <v>0</v>
      </c>
      <c r="I352" s="1" t="s">
        <v>7</v>
      </c>
      <c r="J352" s="1" t="s">
        <v>14</v>
      </c>
      <c r="K352" s="1">
        <v>2016</v>
      </c>
      <c r="L352" s="7">
        <v>335</v>
      </c>
      <c r="M352" s="7">
        <v>67</v>
      </c>
      <c r="N352" s="2">
        <v>207</v>
      </c>
      <c r="O352" s="1">
        <v>3</v>
      </c>
      <c r="P352" s="1" t="str">
        <f>IF(Table1[[#This Row],[PRICE]]&lt;500,"&lt; $500",IF(AND(Table1[[#This Row],[PRICE]]&lt;1000,Table1[[#This Row],[PRICE]]&gt;=500),"$500-$1000",IF(AND(Table1[[#This Row],[PRICE]]&gt;1000,Table1[[#This Row],[PRICE]]&lt;=1500)," $1000-$1500",IF(AND(Table1[[#This Row],[PRICE]]&gt;1500,Table1[[#This Row],[PRICE]]&lt;=2000)," $1500-$2000","&gt;$2000"))))</f>
        <v>&lt; $500</v>
      </c>
      <c r="Q352" s="1" t="str">
        <f t="shared" si="5"/>
        <v xml:space="preserve"> &gt;200</v>
      </c>
    </row>
    <row r="353" spans="1:17" x14ac:dyDescent="0.45">
      <c r="A353" s="2">
        <v>3899254.1493827198</v>
      </c>
      <c r="B353" s="1" t="s">
        <v>7402</v>
      </c>
      <c r="C353" s="1" t="s">
        <v>3984</v>
      </c>
      <c r="D353" s="1" t="s">
        <v>125</v>
      </c>
      <c r="E353" s="1" t="s">
        <v>391</v>
      </c>
      <c r="F353" s="1" t="s">
        <v>5</v>
      </c>
      <c r="G353" s="1" t="s">
        <v>6</v>
      </c>
      <c r="H353" s="1" t="b">
        <v>1</v>
      </c>
      <c r="I353" s="1" t="s">
        <v>18</v>
      </c>
      <c r="J353" s="1" t="s">
        <v>8</v>
      </c>
      <c r="K353" s="1">
        <v>2013</v>
      </c>
      <c r="L353" s="7">
        <v>252</v>
      </c>
      <c r="M353" s="7">
        <v>50</v>
      </c>
      <c r="N353" s="2">
        <v>207</v>
      </c>
      <c r="O353" s="1">
        <v>5</v>
      </c>
      <c r="P353" s="1" t="str">
        <f>IF(Table1[[#This Row],[PRICE]]&lt;500,"&lt; $500",IF(AND(Table1[[#This Row],[PRICE]]&lt;1000,Table1[[#This Row],[PRICE]]&gt;=500),"$500-$1000",IF(AND(Table1[[#This Row],[PRICE]]&gt;1000,Table1[[#This Row],[PRICE]]&lt;=1500)," $1000-$1500",IF(AND(Table1[[#This Row],[PRICE]]&gt;1500,Table1[[#This Row],[PRICE]]&lt;=2000)," $1500-$2000","&gt;$2000"))))</f>
        <v>&lt; $500</v>
      </c>
      <c r="Q353" s="1" t="str">
        <f t="shared" si="5"/>
        <v xml:space="preserve"> &gt;200</v>
      </c>
    </row>
    <row r="354" spans="1:17" x14ac:dyDescent="0.45">
      <c r="A354" s="2">
        <v>4265429.0493827201</v>
      </c>
      <c r="B354" s="1" t="s">
        <v>8274</v>
      </c>
      <c r="C354" s="1" t="s">
        <v>5151</v>
      </c>
      <c r="D354" s="1" t="s">
        <v>3</v>
      </c>
      <c r="E354" s="1" t="s">
        <v>29</v>
      </c>
      <c r="F354" s="1" t="s">
        <v>5</v>
      </c>
      <c r="G354" s="1" t="s">
        <v>6</v>
      </c>
      <c r="H354" s="1" t="b">
        <v>1</v>
      </c>
      <c r="I354" s="1" t="s">
        <v>13</v>
      </c>
      <c r="J354" s="1" t="s">
        <v>14</v>
      </c>
      <c r="K354" s="1">
        <v>2022</v>
      </c>
      <c r="L354" s="7">
        <v>193</v>
      </c>
      <c r="M354" s="7">
        <v>152</v>
      </c>
      <c r="N354" s="2">
        <v>207</v>
      </c>
      <c r="O354" s="1">
        <v>3</v>
      </c>
      <c r="P354" s="1" t="str">
        <f>IF(Table1[[#This Row],[PRICE]]&lt;500,"&lt; $500",IF(AND(Table1[[#This Row],[PRICE]]&lt;1000,Table1[[#This Row],[PRICE]]&gt;=500),"$500-$1000",IF(AND(Table1[[#This Row],[PRICE]]&gt;1000,Table1[[#This Row],[PRICE]]&lt;=1500)," $1000-$1500",IF(AND(Table1[[#This Row],[PRICE]]&gt;1500,Table1[[#This Row],[PRICE]]&lt;=2000)," $1500-$2000","&gt;$2000"))))</f>
        <v>&lt; $500</v>
      </c>
      <c r="Q354" s="1" t="str">
        <f t="shared" si="5"/>
        <v xml:space="preserve"> &gt;200</v>
      </c>
    </row>
    <row r="355" spans="1:17" x14ac:dyDescent="0.45">
      <c r="A355" s="2">
        <v>1100197.7493827201</v>
      </c>
      <c r="B355" s="1" t="s">
        <v>332</v>
      </c>
      <c r="C355" s="1" t="s">
        <v>333</v>
      </c>
      <c r="D355" s="1" t="s">
        <v>3</v>
      </c>
      <c r="E355" s="1" t="s">
        <v>56</v>
      </c>
      <c r="F355" s="1" t="s">
        <v>5</v>
      </c>
      <c r="G355" s="1" t="s">
        <v>6</v>
      </c>
      <c r="H355" s="1" t="b">
        <v>0</v>
      </c>
      <c r="I355" s="1" t="s">
        <v>18</v>
      </c>
      <c r="J355" s="1" t="s">
        <v>8</v>
      </c>
      <c r="K355" s="1">
        <v>2011</v>
      </c>
      <c r="L355" s="7">
        <v>107</v>
      </c>
      <c r="M355" s="7">
        <v>21</v>
      </c>
      <c r="N355" s="2">
        <v>206</v>
      </c>
      <c r="O355" s="1">
        <v>4</v>
      </c>
      <c r="P355" s="1" t="str">
        <f>IF(Table1[[#This Row],[PRICE]]&lt;500,"&lt; $500",IF(AND(Table1[[#This Row],[PRICE]]&lt;1000,Table1[[#This Row],[PRICE]]&gt;=500),"$500-$1000",IF(AND(Table1[[#This Row],[PRICE]]&gt;1000,Table1[[#This Row],[PRICE]]&lt;=1500)," $1000-$1500",IF(AND(Table1[[#This Row],[PRICE]]&gt;1500,Table1[[#This Row],[PRICE]]&lt;=2000)," $1500-$2000","&gt;$2000"))))</f>
        <v>&lt; $500</v>
      </c>
      <c r="Q355" s="1" t="str">
        <f t="shared" si="5"/>
        <v xml:space="preserve"> &gt;200</v>
      </c>
    </row>
    <row r="356" spans="1:17" x14ac:dyDescent="0.45">
      <c r="A356" s="2">
        <v>1560815.94938272</v>
      </c>
      <c r="B356" s="1" t="s">
        <v>1304</v>
      </c>
      <c r="C356" s="1" t="s">
        <v>1305</v>
      </c>
      <c r="D356" s="1" t="s">
        <v>3</v>
      </c>
      <c r="E356" s="1" t="s">
        <v>29</v>
      </c>
      <c r="F356" s="1" t="s">
        <v>5</v>
      </c>
      <c r="G356" s="1" t="s">
        <v>6</v>
      </c>
      <c r="H356" s="1" t="b">
        <v>0</v>
      </c>
      <c r="I356" s="1" t="s">
        <v>13</v>
      </c>
      <c r="J356" s="1" t="s">
        <v>14</v>
      </c>
      <c r="K356" s="1">
        <v>2010</v>
      </c>
      <c r="L356" s="7">
        <v>845</v>
      </c>
      <c r="M356" s="7">
        <v>169</v>
      </c>
      <c r="N356" s="2">
        <v>206</v>
      </c>
      <c r="O356" s="1">
        <v>1</v>
      </c>
      <c r="P356" s="1" t="str">
        <f>IF(Table1[[#This Row],[PRICE]]&lt;500,"&lt; $500",IF(AND(Table1[[#This Row],[PRICE]]&lt;1000,Table1[[#This Row],[PRICE]]&gt;=500),"$500-$1000",IF(AND(Table1[[#This Row],[PRICE]]&gt;1000,Table1[[#This Row],[PRICE]]&lt;=1500)," $1000-$1500",IF(AND(Table1[[#This Row],[PRICE]]&gt;1500,Table1[[#This Row],[PRICE]]&lt;=2000)," $1500-$2000","&gt;$2000"))))</f>
        <v>$500-$1000</v>
      </c>
      <c r="Q356" s="1" t="str">
        <f t="shared" si="5"/>
        <v xml:space="preserve"> &gt;200</v>
      </c>
    </row>
    <row r="357" spans="1:17" x14ac:dyDescent="0.45">
      <c r="A357" s="2">
        <v>1775108.34938272</v>
      </c>
      <c r="B357" s="1" t="s">
        <v>1982</v>
      </c>
      <c r="C357" s="1" t="s">
        <v>1983</v>
      </c>
      <c r="D357" s="1" t="s">
        <v>3</v>
      </c>
      <c r="E357" s="1" t="s">
        <v>76</v>
      </c>
      <c r="F357" s="1" t="s">
        <v>5</v>
      </c>
      <c r="G357" s="1" t="s">
        <v>6</v>
      </c>
      <c r="H357" s="1" t="b">
        <v>0</v>
      </c>
      <c r="I357" s="1" t="s">
        <v>13</v>
      </c>
      <c r="J357" s="1" t="s">
        <v>8</v>
      </c>
      <c r="K357" s="1">
        <v>2018</v>
      </c>
      <c r="L357" s="7">
        <v>165</v>
      </c>
      <c r="M357" s="7">
        <v>33</v>
      </c>
      <c r="N357" s="2">
        <v>206</v>
      </c>
      <c r="O357" s="1">
        <v>3</v>
      </c>
      <c r="P357" s="1" t="str">
        <f>IF(Table1[[#This Row],[PRICE]]&lt;500,"&lt; $500",IF(AND(Table1[[#This Row],[PRICE]]&lt;1000,Table1[[#This Row],[PRICE]]&gt;=500),"$500-$1000",IF(AND(Table1[[#This Row],[PRICE]]&gt;1000,Table1[[#This Row],[PRICE]]&lt;=1500)," $1000-$1500",IF(AND(Table1[[#This Row],[PRICE]]&gt;1500,Table1[[#This Row],[PRICE]]&lt;=2000)," $1500-$2000","&gt;$2000"))))</f>
        <v>&lt; $500</v>
      </c>
      <c r="Q357" s="1" t="str">
        <f t="shared" si="5"/>
        <v xml:space="preserve"> &gt;200</v>
      </c>
    </row>
    <row r="358" spans="1:17" x14ac:dyDescent="0.45">
      <c r="A358" s="2">
        <v>2232412.7493827199</v>
      </c>
      <c r="B358" s="1" t="s">
        <v>3242</v>
      </c>
      <c r="C358" s="1" t="s">
        <v>1522</v>
      </c>
      <c r="D358" s="1" t="s">
        <v>11</v>
      </c>
      <c r="E358" s="1" t="s">
        <v>58</v>
      </c>
      <c r="F358" s="1" t="s">
        <v>5</v>
      </c>
      <c r="G358" s="1" t="s">
        <v>6</v>
      </c>
      <c r="H358" s="1" t="b">
        <v>0</v>
      </c>
      <c r="I358" s="1" t="s">
        <v>13</v>
      </c>
      <c r="J358" s="1" t="s">
        <v>8</v>
      </c>
      <c r="K358" s="1">
        <v>2018</v>
      </c>
      <c r="L358" s="7">
        <v>1117</v>
      </c>
      <c r="M358" s="7">
        <v>223</v>
      </c>
      <c r="N358" s="2">
        <v>206</v>
      </c>
      <c r="O358" s="1">
        <v>5</v>
      </c>
      <c r="P358" s="1" t="str">
        <f>IF(Table1[[#This Row],[PRICE]]&lt;500,"&lt; $500",IF(AND(Table1[[#This Row],[PRICE]]&lt;1000,Table1[[#This Row],[PRICE]]&gt;=500),"$500-$1000",IF(AND(Table1[[#This Row],[PRICE]]&gt;1000,Table1[[#This Row],[PRICE]]&lt;=1500)," $1000-$1500",IF(AND(Table1[[#This Row],[PRICE]]&gt;1500,Table1[[#This Row],[PRICE]]&lt;=2000)," $1500-$2000","&gt;$2000"))))</f>
        <v xml:space="preserve"> $1000-$1500</v>
      </c>
      <c r="Q358" s="1" t="str">
        <f t="shared" si="5"/>
        <v xml:space="preserve"> &gt;200</v>
      </c>
    </row>
    <row r="359" spans="1:17" x14ac:dyDescent="0.45">
      <c r="A359" s="2">
        <v>2355575.6493827198</v>
      </c>
      <c r="B359" s="1" t="s">
        <v>3568</v>
      </c>
      <c r="C359" s="1" t="s">
        <v>75</v>
      </c>
      <c r="D359" s="1" t="s">
        <v>11</v>
      </c>
      <c r="E359" s="1" t="s">
        <v>17</v>
      </c>
      <c r="F359" s="1" t="s">
        <v>5</v>
      </c>
      <c r="G359" s="1" t="s">
        <v>6</v>
      </c>
      <c r="H359" s="1" t="b">
        <v>1</v>
      </c>
      <c r="I359" s="1" t="s">
        <v>7</v>
      </c>
      <c r="J359" s="1" t="s">
        <v>8</v>
      </c>
      <c r="K359" s="1">
        <v>2013</v>
      </c>
      <c r="L359" s="7">
        <v>270</v>
      </c>
      <c r="M359" s="7">
        <v>54</v>
      </c>
      <c r="N359" s="2">
        <v>206</v>
      </c>
      <c r="O359" s="1">
        <v>5</v>
      </c>
      <c r="P359" s="1" t="str">
        <f>IF(Table1[[#This Row],[PRICE]]&lt;500,"&lt; $500",IF(AND(Table1[[#This Row],[PRICE]]&lt;1000,Table1[[#This Row],[PRICE]]&gt;=500),"$500-$1000",IF(AND(Table1[[#This Row],[PRICE]]&gt;1000,Table1[[#This Row],[PRICE]]&lt;=1500)," $1000-$1500",IF(AND(Table1[[#This Row],[PRICE]]&gt;1500,Table1[[#This Row],[PRICE]]&lt;=2000)," $1500-$2000","&gt;$2000"))))</f>
        <v>&lt; $500</v>
      </c>
      <c r="Q359" s="1" t="str">
        <f t="shared" si="5"/>
        <v xml:space="preserve"> &gt;200</v>
      </c>
    </row>
    <row r="360" spans="1:17" x14ac:dyDescent="0.45">
      <c r="A360" s="2">
        <v>3874952.94938272</v>
      </c>
      <c r="B360" s="1" t="s">
        <v>7349</v>
      </c>
      <c r="C360" s="1" t="s">
        <v>947</v>
      </c>
      <c r="D360" s="1" t="s">
        <v>3</v>
      </c>
      <c r="E360" s="1" t="s">
        <v>151</v>
      </c>
      <c r="F360" s="1" t="s">
        <v>5</v>
      </c>
      <c r="G360" s="1" t="s">
        <v>6</v>
      </c>
      <c r="H360" s="1" t="b">
        <v>1</v>
      </c>
      <c r="I360" s="1" t="s">
        <v>7</v>
      </c>
      <c r="J360" s="1" t="s">
        <v>8</v>
      </c>
      <c r="K360" s="1">
        <v>2017</v>
      </c>
      <c r="L360" s="7">
        <v>872</v>
      </c>
      <c r="M360" s="7">
        <v>174</v>
      </c>
      <c r="N360" s="2">
        <v>206</v>
      </c>
      <c r="O360" s="1">
        <v>3</v>
      </c>
      <c r="P360" s="1" t="str">
        <f>IF(Table1[[#This Row],[PRICE]]&lt;500,"&lt; $500",IF(AND(Table1[[#This Row],[PRICE]]&lt;1000,Table1[[#This Row],[PRICE]]&gt;=500),"$500-$1000",IF(AND(Table1[[#This Row],[PRICE]]&gt;1000,Table1[[#This Row],[PRICE]]&lt;=1500)," $1000-$1500",IF(AND(Table1[[#This Row],[PRICE]]&gt;1500,Table1[[#This Row],[PRICE]]&lt;=2000)," $1500-$2000","&gt;$2000"))))</f>
        <v>$500-$1000</v>
      </c>
      <c r="Q360" s="1" t="str">
        <f t="shared" si="5"/>
        <v xml:space="preserve"> &gt;200</v>
      </c>
    </row>
    <row r="361" spans="1:17" x14ac:dyDescent="0.45">
      <c r="A361" s="2">
        <v>1122289.7493827201</v>
      </c>
      <c r="B361" s="1" t="s">
        <v>394</v>
      </c>
      <c r="C361" s="1" t="s">
        <v>395</v>
      </c>
      <c r="D361" s="1" t="s">
        <v>11</v>
      </c>
      <c r="E361" s="1" t="s">
        <v>86</v>
      </c>
      <c r="F361" s="1" t="s">
        <v>5</v>
      </c>
      <c r="G361" s="1" t="s">
        <v>6</v>
      </c>
      <c r="H361" s="1" t="b">
        <v>1</v>
      </c>
      <c r="I361" s="1" t="s">
        <v>18</v>
      </c>
      <c r="J361" s="1" t="s">
        <v>14</v>
      </c>
      <c r="K361" s="1">
        <v>2015</v>
      </c>
      <c r="L361" s="7">
        <v>396</v>
      </c>
      <c r="M361" s="7">
        <v>79</v>
      </c>
      <c r="N361" s="2">
        <v>205</v>
      </c>
      <c r="O361" s="1">
        <v>4</v>
      </c>
      <c r="P361" s="1" t="str">
        <f>IF(Table1[[#This Row],[PRICE]]&lt;500,"&lt; $500",IF(AND(Table1[[#This Row],[PRICE]]&lt;1000,Table1[[#This Row],[PRICE]]&gt;=500),"$500-$1000",IF(AND(Table1[[#This Row],[PRICE]]&gt;1000,Table1[[#This Row],[PRICE]]&lt;=1500)," $1000-$1500",IF(AND(Table1[[#This Row],[PRICE]]&gt;1500,Table1[[#This Row],[PRICE]]&lt;=2000)," $1500-$2000","&gt;$2000"))))</f>
        <v>&lt; $500</v>
      </c>
      <c r="Q361" s="1" t="str">
        <f t="shared" si="5"/>
        <v xml:space="preserve"> &gt;200</v>
      </c>
    </row>
    <row r="362" spans="1:17" x14ac:dyDescent="0.45">
      <c r="A362" s="2">
        <v>1254289.44938272</v>
      </c>
      <c r="B362" s="1" t="s">
        <v>694</v>
      </c>
      <c r="C362" s="1" t="s">
        <v>686</v>
      </c>
      <c r="D362" s="1" t="s">
        <v>3</v>
      </c>
      <c r="E362" s="1" t="s">
        <v>53</v>
      </c>
      <c r="F362" s="1" t="s">
        <v>5</v>
      </c>
      <c r="G362" s="1" t="s">
        <v>6</v>
      </c>
      <c r="H362" s="1" t="b">
        <v>1</v>
      </c>
      <c r="I362" s="1" t="s">
        <v>7</v>
      </c>
      <c r="J362" s="1" t="s">
        <v>8</v>
      </c>
      <c r="K362" s="1">
        <v>2014</v>
      </c>
      <c r="L362" s="7">
        <v>814</v>
      </c>
      <c r="M362" s="7">
        <v>163</v>
      </c>
      <c r="N362" s="2">
        <v>205</v>
      </c>
      <c r="O362" s="1">
        <v>5</v>
      </c>
      <c r="P362" s="1" t="str">
        <f>IF(Table1[[#This Row],[PRICE]]&lt;500,"&lt; $500",IF(AND(Table1[[#This Row],[PRICE]]&lt;1000,Table1[[#This Row],[PRICE]]&gt;=500),"$500-$1000",IF(AND(Table1[[#This Row],[PRICE]]&gt;1000,Table1[[#This Row],[PRICE]]&lt;=1500)," $1000-$1500",IF(AND(Table1[[#This Row],[PRICE]]&gt;1500,Table1[[#This Row],[PRICE]]&lt;=2000)," $1500-$2000","&gt;$2000"))))</f>
        <v>$500-$1000</v>
      </c>
      <c r="Q362" s="1" t="str">
        <f t="shared" si="5"/>
        <v xml:space="preserve"> &gt;200</v>
      </c>
    </row>
    <row r="363" spans="1:17" x14ac:dyDescent="0.45">
      <c r="A363" s="2">
        <v>1997132.94938272</v>
      </c>
      <c r="B363" s="1" t="s">
        <v>2613</v>
      </c>
      <c r="C363" s="1" t="s">
        <v>1280</v>
      </c>
      <c r="D363" s="1" t="s">
        <v>11</v>
      </c>
      <c r="E363" s="1" t="s">
        <v>17</v>
      </c>
      <c r="F363" s="1" t="s">
        <v>5</v>
      </c>
      <c r="G363" s="1" t="s">
        <v>6</v>
      </c>
      <c r="H363" s="1" t="b">
        <v>0</v>
      </c>
      <c r="I363" s="1" t="s">
        <v>7</v>
      </c>
      <c r="J363" s="1" t="s">
        <v>14</v>
      </c>
      <c r="K363" s="1">
        <v>2010</v>
      </c>
      <c r="L363" s="7">
        <v>783</v>
      </c>
      <c r="M363" s="7">
        <v>157</v>
      </c>
      <c r="N363" s="2">
        <v>205</v>
      </c>
      <c r="O363" s="1">
        <v>3</v>
      </c>
      <c r="P363" s="1" t="str">
        <f>IF(Table1[[#This Row],[PRICE]]&lt;500,"&lt; $500",IF(AND(Table1[[#This Row],[PRICE]]&lt;1000,Table1[[#This Row],[PRICE]]&gt;=500),"$500-$1000",IF(AND(Table1[[#This Row],[PRICE]]&gt;1000,Table1[[#This Row],[PRICE]]&lt;=1500)," $1000-$1500",IF(AND(Table1[[#This Row],[PRICE]]&gt;1500,Table1[[#This Row],[PRICE]]&lt;=2000)," $1500-$2000","&gt;$2000"))))</f>
        <v>$500-$1000</v>
      </c>
      <c r="Q363" s="1" t="str">
        <f t="shared" si="5"/>
        <v xml:space="preserve"> &gt;200</v>
      </c>
    </row>
    <row r="364" spans="1:17" x14ac:dyDescent="0.45">
      <c r="A364" s="2">
        <v>2651608.44938272</v>
      </c>
      <c r="B364" s="1" t="s">
        <v>4338</v>
      </c>
      <c r="C364" s="1" t="s">
        <v>4339</v>
      </c>
      <c r="D364" s="1" t="s">
        <v>11</v>
      </c>
      <c r="E364" s="1" t="s">
        <v>1454</v>
      </c>
      <c r="F364" s="1" t="s">
        <v>5</v>
      </c>
      <c r="G364" s="1" t="s">
        <v>6</v>
      </c>
      <c r="H364" s="1" t="b">
        <v>0</v>
      </c>
      <c r="I364" s="1" t="s">
        <v>18</v>
      </c>
      <c r="J364" s="1" t="s">
        <v>110</v>
      </c>
      <c r="K364" s="1">
        <v>2017</v>
      </c>
      <c r="L364" s="7">
        <v>1022</v>
      </c>
      <c r="M364" s="7">
        <v>204</v>
      </c>
      <c r="N364" s="2">
        <v>205</v>
      </c>
      <c r="O364" s="1">
        <v>1</v>
      </c>
      <c r="P364" s="1" t="str">
        <f>IF(Table1[[#This Row],[PRICE]]&lt;500,"&lt; $500",IF(AND(Table1[[#This Row],[PRICE]]&lt;1000,Table1[[#This Row],[PRICE]]&gt;=500),"$500-$1000",IF(AND(Table1[[#This Row],[PRICE]]&gt;1000,Table1[[#This Row],[PRICE]]&lt;=1500)," $1000-$1500",IF(AND(Table1[[#This Row],[PRICE]]&gt;1500,Table1[[#This Row],[PRICE]]&lt;=2000)," $1500-$2000","&gt;$2000"))))</f>
        <v xml:space="preserve"> $1000-$1500</v>
      </c>
      <c r="Q364" s="1" t="str">
        <f t="shared" si="5"/>
        <v xml:space="preserve"> &gt;200</v>
      </c>
    </row>
    <row r="365" spans="1:17" x14ac:dyDescent="0.45">
      <c r="A365" s="2">
        <v>2937699.84938272</v>
      </c>
      <c r="B365" s="1" t="s">
        <v>5062</v>
      </c>
      <c r="C365" s="1" t="s">
        <v>5063</v>
      </c>
      <c r="D365" s="1" t="s">
        <v>11</v>
      </c>
      <c r="E365" s="1" t="s">
        <v>169</v>
      </c>
      <c r="F365" s="1" t="s">
        <v>5</v>
      </c>
      <c r="G365" s="1" t="s">
        <v>6</v>
      </c>
      <c r="H365" s="1" t="b">
        <v>0</v>
      </c>
      <c r="I365" s="1" t="s">
        <v>18</v>
      </c>
      <c r="J365" s="1" t="s">
        <v>14</v>
      </c>
      <c r="K365" s="1">
        <v>2013</v>
      </c>
      <c r="L365" s="7">
        <v>103</v>
      </c>
      <c r="M365" s="7">
        <v>21</v>
      </c>
      <c r="N365" s="2">
        <v>205</v>
      </c>
      <c r="O365" s="1">
        <v>3</v>
      </c>
      <c r="P365" s="1" t="str">
        <f>IF(Table1[[#This Row],[PRICE]]&lt;500,"&lt; $500",IF(AND(Table1[[#This Row],[PRICE]]&lt;1000,Table1[[#This Row],[PRICE]]&gt;=500),"$500-$1000",IF(AND(Table1[[#This Row],[PRICE]]&gt;1000,Table1[[#This Row],[PRICE]]&lt;=1500)," $1000-$1500",IF(AND(Table1[[#This Row],[PRICE]]&gt;1500,Table1[[#This Row],[PRICE]]&lt;=2000)," $1500-$2000","&gt;$2000"))))</f>
        <v>&lt; $500</v>
      </c>
      <c r="Q365" s="1" t="str">
        <f t="shared" si="5"/>
        <v xml:space="preserve"> &gt;200</v>
      </c>
    </row>
    <row r="366" spans="1:17" x14ac:dyDescent="0.45">
      <c r="A366" s="2">
        <v>3407154.84938272</v>
      </c>
      <c r="B366" s="1" t="s">
        <v>6223</v>
      </c>
      <c r="C366" s="1" t="s">
        <v>121</v>
      </c>
      <c r="D366" s="1" t="s">
        <v>3</v>
      </c>
      <c r="E366" s="1" t="s">
        <v>29</v>
      </c>
      <c r="F366" s="1" t="s">
        <v>5</v>
      </c>
      <c r="G366" s="1" t="s">
        <v>6</v>
      </c>
      <c r="H366" s="1" t="b">
        <v>0</v>
      </c>
      <c r="I366" s="1" t="s">
        <v>18</v>
      </c>
      <c r="J366" s="1" t="s">
        <v>14</v>
      </c>
      <c r="K366" s="1">
        <v>2013</v>
      </c>
      <c r="L366" s="7">
        <v>941</v>
      </c>
      <c r="M366" s="7">
        <v>188</v>
      </c>
      <c r="N366" s="2">
        <v>205</v>
      </c>
      <c r="O366" s="1">
        <v>5</v>
      </c>
      <c r="P366" s="1" t="str">
        <f>IF(Table1[[#This Row],[PRICE]]&lt;500,"&lt; $500",IF(AND(Table1[[#This Row],[PRICE]]&lt;1000,Table1[[#This Row],[PRICE]]&gt;=500),"$500-$1000",IF(AND(Table1[[#This Row],[PRICE]]&gt;1000,Table1[[#This Row],[PRICE]]&lt;=1500)," $1000-$1500",IF(AND(Table1[[#This Row],[PRICE]]&gt;1500,Table1[[#This Row],[PRICE]]&lt;=2000)," $1500-$2000","&gt;$2000"))))</f>
        <v>$500-$1000</v>
      </c>
      <c r="Q366" s="1" t="str">
        <f t="shared" si="5"/>
        <v xml:space="preserve"> &gt;200</v>
      </c>
    </row>
    <row r="367" spans="1:17" x14ac:dyDescent="0.45">
      <c r="A367" s="2">
        <v>1115662.14938272</v>
      </c>
      <c r="B367" s="1" t="s">
        <v>370</v>
      </c>
      <c r="C367" s="1" t="s">
        <v>144</v>
      </c>
      <c r="D367" s="1" t="s">
        <v>11</v>
      </c>
      <c r="E367" s="1" t="s">
        <v>23</v>
      </c>
      <c r="F367" s="1" t="s">
        <v>5</v>
      </c>
      <c r="G367" s="1" t="s">
        <v>6</v>
      </c>
      <c r="H367" s="1" t="b">
        <v>0</v>
      </c>
      <c r="I367" s="1" t="s">
        <v>18</v>
      </c>
      <c r="J367" s="1" t="s">
        <v>8</v>
      </c>
      <c r="K367" s="1">
        <v>2011</v>
      </c>
      <c r="L367" s="7">
        <v>252</v>
      </c>
      <c r="M367" s="7">
        <v>50</v>
      </c>
      <c r="N367" s="2">
        <v>204</v>
      </c>
      <c r="O367" s="1">
        <v>1</v>
      </c>
      <c r="P367" s="1" t="str">
        <f>IF(Table1[[#This Row],[PRICE]]&lt;500,"&lt; $500",IF(AND(Table1[[#This Row],[PRICE]]&lt;1000,Table1[[#This Row],[PRICE]]&gt;=500),"$500-$1000",IF(AND(Table1[[#This Row],[PRICE]]&gt;1000,Table1[[#This Row],[PRICE]]&lt;=1500)," $1000-$1500",IF(AND(Table1[[#This Row],[PRICE]]&gt;1500,Table1[[#This Row],[PRICE]]&lt;=2000)," $1500-$2000","&gt;$2000"))))</f>
        <v>&lt; $500</v>
      </c>
      <c r="Q367" s="1" t="str">
        <f t="shared" si="5"/>
        <v xml:space="preserve"> &gt;200</v>
      </c>
    </row>
    <row r="368" spans="1:17" x14ac:dyDescent="0.45">
      <c r="A368" s="2">
        <v>1119528.2493827201</v>
      </c>
      <c r="B368" s="1" t="s">
        <v>383</v>
      </c>
      <c r="C368" s="1" t="s">
        <v>384</v>
      </c>
      <c r="D368" s="1" t="s">
        <v>11</v>
      </c>
      <c r="E368" s="1" t="s">
        <v>86</v>
      </c>
      <c r="F368" s="1" t="s">
        <v>5</v>
      </c>
      <c r="G368" s="1" t="s">
        <v>6</v>
      </c>
      <c r="H368" s="1" t="b">
        <v>0</v>
      </c>
      <c r="I368" s="1" t="s">
        <v>7</v>
      </c>
      <c r="J368" s="1" t="s">
        <v>14</v>
      </c>
      <c r="K368" s="1">
        <v>2010</v>
      </c>
      <c r="L368" s="7">
        <v>1089</v>
      </c>
      <c r="M368" s="7">
        <v>218</v>
      </c>
      <c r="N368" s="2">
        <v>204</v>
      </c>
      <c r="O368" s="1">
        <v>5</v>
      </c>
      <c r="P368" s="1" t="str">
        <f>IF(Table1[[#This Row],[PRICE]]&lt;500,"&lt; $500",IF(AND(Table1[[#This Row],[PRICE]]&lt;1000,Table1[[#This Row],[PRICE]]&gt;=500),"$500-$1000",IF(AND(Table1[[#This Row],[PRICE]]&gt;1000,Table1[[#This Row],[PRICE]]&lt;=1500)," $1000-$1500",IF(AND(Table1[[#This Row],[PRICE]]&gt;1500,Table1[[#This Row],[PRICE]]&lt;=2000)," $1500-$2000","&gt;$2000"))))</f>
        <v xml:space="preserve"> $1000-$1500</v>
      </c>
      <c r="Q368" s="1" t="str">
        <f t="shared" si="5"/>
        <v xml:space="preserve"> &gt;200</v>
      </c>
    </row>
    <row r="369" spans="1:17" x14ac:dyDescent="0.45">
      <c r="A369" s="2">
        <v>1421084.0493827199</v>
      </c>
      <c r="B369" s="1" t="s">
        <v>1048</v>
      </c>
      <c r="C369" s="1" t="s">
        <v>539</v>
      </c>
      <c r="D369" s="1" t="s">
        <v>3</v>
      </c>
      <c r="E369" s="1" t="s">
        <v>29</v>
      </c>
      <c r="F369" s="1" t="s">
        <v>5</v>
      </c>
      <c r="G369" s="1" t="s">
        <v>6</v>
      </c>
      <c r="H369" s="1" t="b">
        <v>0</v>
      </c>
      <c r="I369" s="1" t="s">
        <v>18</v>
      </c>
      <c r="J369" s="1" t="s">
        <v>14</v>
      </c>
      <c r="K369" s="1">
        <v>2018</v>
      </c>
      <c r="L369" s="7">
        <v>632</v>
      </c>
      <c r="M369" s="7">
        <v>126</v>
      </c>
      <c r="N369" s="2">
        <v>204</v>
      </c>
      <c r="O369" s="1">
        <v>4</v>
      </c>
      <c r="P369" s="1" t="str">
        <f>IF(Table1[[#This Row],[PRICE]]&lt;500,"&lt; $500",IF(AND(Table1[[#This Row],[PRICE]]&lt;1000,Table1[[#This Row],[PRICE]]&gt;=500),"$500-$1000",IF(AND(Table1[[#This Row],[PRICE]]&gt;1000,Table1[[#This Row],[PRICE]]&lt;=1500)," $1000-$1500",IF(AND(Table1[[#This Row],[PRICE]]&gt;1500,Table1[[#This Row],[PRICE]]&lt;=2000)," $1500-$2000","&gt;$2000"))))</f>
        <v>$500-$1000</v>
      </c>
      <c r="Q369" s="1" t="str">
        <f t="shared" si="5"/>
        <v xml:space="preserve"> &gt;200</v>
      </c>
    </row>
    <row r="370" spans="1:17" x14ac:dyDescent="0.45">
      <c r="A370" s="2">
        <v>3092343.84938272</v>
      </c>
      <c r="B370" s="1" t="s">
        <v>5438</v>
      </c>
      <c r="C370" s="1" t="s">
        <v>5439</v>
      </c>
      <c r="D370" s="1" t="s">
        <v>3</v>
      </c>
      <c r="E370" s="1" t="s">
        <v>53</v>
      </c>
      <c r="F370" s="1" t="s">
        <v>5</v>
      </c>
      <c r="G370" s="1" t="s">
        <v>6</v>
      </c>
      <c r="H370" s="1" t="b">
        <v>0</v>
      </c>
      <c r="I370" s="1" t="s">
        <v>7</v>
      </c>
      <c r="J370" s="1" t="s">
        <v>14</v>
      </c>
      <c r="K370" s="1">
        <v>2011</v>
      </c>
      <c r="L370" s="7">
        <v>935</v>
      </c>
      <c r="M370" s="7">
        <v>187</v>
      </c>
      <c r="N370" s="2">
        <v>204</v>
      </c>
      <c r="O370" s="1">
        <v>4</v>
      </c>
      <c r="P370" s="1" t="str">
        <f>IF(Table1[[#This Row],[PRICE]]&lt;500,"&lt; $500",IF(AND(Table1[[#This Row],[PRICE]]&lt;1000,Table1[[#This Row],[PRICE]]&gt;=500),"$500-$1000",IF(AND(Table1[[#This Row],[PRICE]]&gt;1000,Table1[[#This Row],[PRICE]]&lt;=1500)," $1000-$1500",IF(AND(Table1[[#This Row],[PRICE]]&gt;1500,Table1[[#This Row],[PRICE]]&lt;=2000)," $1500-$2000","&gt;$2000"))))</f>
        <v>$500-$1000</v>
      </c>
      <c r="Q370" s="1" t="str">
        <f t="shared" si="5"/>
        <v xml:space="preserve"> &gt;200</v>
      </c>
    </row>
    <row r="371" spans="1:17" x14ac:dyDescent="0.45">
      <c r="A371" s="2">
        <v>3815304.5493827201</v>
      </c>
      <c r="B371" s="1" t="s">
        <v>7208</v>
      </c>
      <c r="C371" s="1" t="s">
        <v>7209</v>
      </c>
      <c r="D371" s="1" t="s">
        <v>11</v>
      </c>
      <c r="E371" s="1" t="s">
        <v>23</v>
      </c>
      <c r="F371" s="1" t="s">
        <v>5</v>
      </c>
      <c r="G371" s="1" t="s">
        <v>6</v>
      </c>
      <c r="H371" s="1" t="b">
        <v>1</v>
      </c>
      <c r="I371" s="1" t="s">
        <v>7</v>
      </c>
      <c r="J371" s="1" t="s">
        <v>8</v>
      </c>
      <c r="K371" s="1">
        <v>2014</v>
      </c>
      <c r="L371" s="7">
        <v>988</v>
      </c>
      <c r="M371" s="7">
        <v>198</v>
      </c>
      <c r="N371" s="2">
        <v>204</v>
      </c>
      <c r="O371" s="1">
        <v>2</v>
      </c>
      <c r="P371" s="1" t="str">
        <f>IF(Table1[[#This Row],[PRICE]]&lt;500,"&lt; $500",IF(AND(Table1[[#This Row],[PRICE]]&lt;1000,Table1[[#This Row],[PRICE]]&gt;=500),"$500-$1000",IF(AND(Table1[[#This Row],[PRICE]]&gt;1000,Table1[[#This Row],[PRICE]]&lt;=1500)," $1000-$1500",IF(AND(Table1[[#This Row],[PRICE]]&gt;1500,Table1[[#This Row],[PRICE]]&lt;=2000)," $1500-$2000","&gt;$2000"))))</f>
        <v>$500-$1000</v>
      </c>
      <c r="Q371" s="1" t="str">
        <f t="shared" si="5"/>
        <v xml:space="preserve"> &gt;200</v>
      </c>
    </row>
    <row r="372" spans="1:17" x14ac:dyDescent="0.45">
      <c r="A372" s="2">
        <v>4105814.34938272</v>
      </c>
      <c r="B372" s="1" t="s">
        <v>7898</v>
      </c>
      <c r="C372" s="1" t="s">
        <v>317</v>
      </c>
      <c r="D372" s="1" t="s">
        <v>3</v>
      </c>
      <c r="E372" s="1" t="s">
        <v>92</v>
      </c>
      <c r="F372" s="1" t="s">
        <v>5</v>
      </c>
      <c r="G372" s="1" t="s">
        <v>6</v>
      </c>
      <c r="H372" s="1" t="b">
        <v>0</v>
      </c>
      <c r="I372" s="1" t="s">
        <v>13</v>
      </c>
      <c r="J372" s="1" t="s">
        <v>14</v>
      </c>
      <c r="K372" s="1">
        <v>2017</v>
      </c>
      <c r="L372" s="7">
        <v>88</v>
      </c>
      <c r="M372" s="7">
        <v>18</v>
      </c>
      <c r="N372" s="2">
        <v>204</v>
      </c>
      <c r="O372" s="1">
        <v>2</v>
      </c>
      <c r="P372" s="1" t="str">
        <f>IF(Table1[[#This Row],[PRICE]]&lt;500,"&lt; $500",IF(AND(Table1[[#This Row],[PRICE]]&lt;1000,Table1[[#This Row],[PRICE]]&gt;=500),"$500-$1000",IF(AND(Table1[[#This Row],[PRICE]]&gt;1000,Table1[[#This Row],[PRICE]]&lt;=1500)," $1000-$1500",IF(AND(Table1[[#This Row],[PRICE]]&gt;1500,Table1[[#This Row],[PRICE]]&lt;=2000)," $1500-$2000","&gt;$2000"))))</f>
        <v>&lt; $500</v>
      </c>
      <c r="Q372" s="1" t="str">
        <f t="shared" si="5"/>
        <v xml:space="preserve"> &gt;200</v>
      </c>
    </row>
    <row r="373" spans="1:17" x14ac:dyDescent="0.45">
      <c r="A373" s="2">
        <v>1151009.34938272</v>
      </c>
      <c r="B373" s="1" t="s">
        <v>472</v>
      </c>
      <c r="C373" s="1" t="s">
        <v>473</v>
      </c>
      <c r="D373" s="1" t="s">
        <v>11</v>
      </c>
      <c r="E373" s="1" t="s">
        <v>86</v>
      </c>
      <c r="F373" s="1" t="s">
        <v>5</v>
      </c>
      <c r="G373" s="1" t="s">
        <v>6</v>
      </c>
      <c r="H373" s="1" t="b">
        <v>1</v>
      </c>
      <c r="I373" s="1" t="s">
        <v>13</v>
      </c>
      <c r="J373" s="1" t="s">
        <v>8</v>
      </c>
      <c r="K373" s="1">
        <v>2010</v>
      </c>
      <c r="L373" s="7">
        <v>426</v>
      </c>
      <c r="M373" s="7">
        <v>85</v>
      </c>
      <c r="N373" s="2">
        <v>203</v>
      </c>
      <c r="O373" s="1">
        <v>3</v>
      </c>
      <c r="P373" s="1" t="str">
        <f>IF(Table1[[#This Row],[PRICE]]&lt;500,"&lt; $500",IF(AND(Table1[[#This Row],[PRICE]]&lt;1000,Table1[[#This Row],[PRICE]]&gt;=500),"$500-$1000",IF(AND(Table1[[#This Row],[PRICE]]&gt;1000,Table1[[#This Row],[PRICE]]&lt;=1500)," $1000-$1500",IF(AND(Table1[[#This Row],[PRICE]]&gt;1500,Table1[[#This Row],[PRICE]]&lt;=2000)," $1500-$2000","&gt;$2000"))))</f>
        <v>&lt; $500</v>
      </c>
      <c r="Q373" s="1" t="str">
        <f t="shared" si="5"/>
        <v xml:space="preserve"> &gt;200</v>
      </c>
    </row>
    <row r="374" spans="1:17" x14ac:dyDescent="0.45">
      <c r="A374" s="2">
        <v>1242138.84938272</v>
      </c>
      <c r="B374" s="1" t="s">
        <v>670</v>
      </c>
      <c r="C374" s="1" t="s">
        <v>163</v>
      </c>
      <c r="D374" s="1" t="s">
        <v>11</v>
      </c>
      <c r="E374" s="1" t="s">
        <v>17</v>
      </c>
      <c r="F374" s="1" t="s">
        <v>5</v>
      </c>
      <c r="G374" s="1" t="s">
        <v>6</v>
      </c>
      <c r="H374" s="1" t="b">
        <v>0</v>
      </c>
      <c r="I374" s="1" t="s">
        <v>13</v>
      </c>
      <c r="J374" s="1" t="s">
        <v>14</v>
      </c>
      <c r="K374" s="1">
        <v>2021</v>
      </c>
      <c r="L374" s="7">
        <v>920</v>
      </c>
      <c r="M374" s="7">
        <v>184</v>
      </c>
      <c r="N374" s="2">
        <v>203</v>
      </c>
      <c r="O374" s="1">
        <v>5</v>
      </c>
      <c r="P374" s="1" t="str">
        <f>IF(Table1[[#This Row],[PRICE]]&lt;500,"&lt; $500",IF(AND(Table1[[#This Row],[PRICE]]&lt;1000,Table1[[#This Row],[PRICE]]&gt;=500),"$500-$1000",IF(AND(Table1[[#This Row],[PRICE]]&gt;1000,Table1[[#This Row],[PRICE]]&lt;=1500)," $1000-$1500",IF(AND(Table1[[#This Row],[PRICE]]&gt;1500,Table1[[#This Row],[PRICE]]&lt;=2000)," $1500-$2000","&gt;$2000"))))</f>
        <v>$500-$1000</v>
      </c>
      <c r="Q374" s="1" t="str">
        <f t="shared" si="5"/>
        <v xml:space="preserve"> &gt;200</v>
      </c>
    </row>
    <row r="375" spans="1:17" x14ac:dyDescent="0.45">
      <c r="A375" s="2">
        <v>1414456.44938272</v>
      </c>
      <c r="B375" s="1" t="s">
        <v>1036</v>
      </c>
      <c r="C375" s="1" t="s">
        <v>479</v>
      </c>
      <c r="D375" s="1" t="s">
        <v>11</v>
      </c>
      <c r="E375" s="1" t="s">
        <v>418</v>
      </c>
      <c r="F375" s="1" t="s">
        <v>5</v>
      </c>
      <c r="G375" s="1" t="s">
        <v>6</v>
      </c>
      <c r="H375" s="1" t="b">
        <v>0</v>
      </c>
      <c r="I375" s="1" t="s">
        <v>7</v>
      </c>
      <c r="J375" s="1" t="s">
        <v>14</v>
      </c>
      <c r="K375" s="1">
        <v>2014</v>
      </c>
      <c r="L375" s="7">
        <v>638</v>
      </c>
      <c r="M375" s="7">
        <v>128</v>
      </c>
      <c r="N375" s="2">
        <v>203</v>
      </c>
      <c r="O375" s="1">
        <v>3</v>
      </c>
      <c r="P375" s="1" t="str">
        <f>IF(Table1[[#This Row],[PRICE]]&lt;500,"&lt; $500",IF(AND(Table1[[#This Row],[PRICE]]&lt;1000,Table1[[#This Row],[PRICE]]&gt;=500),"$500-$1000",IF(AND(Table1[[#This Row],[PRICE]]&gt;1000,Table1[[#This Row],[PRICE]]&lt;=1500)," $1000-$1500",IF(AND(Table1[[#This Row],[PRICE]]&gt;1500,Table1[[#This Row],[PRICE]]&lt;=2000)," $1500-$2000","&gt;$2000"))))</f>
        <v>$500-$1000</v>
      </c>
      <c r="Q375" s="1" t="str">
        <f t="shared" si="5"/>
        <v xml:space="preserve"> &gt;200</v>
      </c>
    </row>
    <row r="376" spans="1:17" x14ac:dyDescent="0.45">
      <c r="A376" s="2">
        <v>1628196.5493827199</v>
      </c>
      <c r="B376" s="1" t="s">
        <v>1526</v>
      </c>
      <c r="C376" s="1" t="s">
        <v>552</v>
      </c>
      <c r="D376" s="1" t="s">
        <v>3</v>
      </c>
      <c r="E376" s="1" t="s">
        <v>53</v>
      </c>
      <c r="F376" s="1" t="s">
        <v>5</v>
      </c>
      <c r="G376" s="1" t="s">
        <v>6</v>
      </c>
      <c r="H376" s="1" t="b">
        <v>1</v>
      </c>
      <c r="I376" s="1" t="s">
        <v>13</v>
      </c>
      <c r="J376" s="1" t="s">
        <v>14</v>
      </c>
      <c r="K376" s="1">
        <v>2013</v>
      </c>
      <c r="L376" s="7">
        <v>246</v>
      </c>
      <c r="M376" s="7">
        <v>49</v>
      </c>
      <c r="N376" s="2">
        <v>203</v>
      </c>
      <c r="O376" s="1">
        <v>1</v>
      </c>
      <c r="P376" s="1" t="str">
        <f>IF(Table1[[#This Row],[PRICE]]&lt;500,"&lt; $500",IF(AND(Table1[[#This Row],[PRICE]]&lt;1000,Table1[[#This Row],[PRICE]]&gt;=500),"$500-$1000",IF(AND(Table1[[#This Row],[PRICE]]&gt;1000,Table1[[#This Row],[PRICE]]&lt;=1500)," $1000-$1500",IF(AND(Table1[[#This Row],[PRICE]]&gt;1500,Table1[[#This Row],[PRICE]]&lt;=2000)," $1500-$2000","&gt;$2000"))))</f>
        <v>&lt; $500</v>
      </c>
      <c r="Q376" s="1" t="str">
        <f t="shared" si="5"/>
        <v xml:space="preserve"> &gt;200</v>
      </c>
    </row>
    <row r="377" spans="1:17" x14ac:dyDescent="0.45">
      <c r="A377" s="2">
        <v>1880597.64938272</v>
      </c>
      <c r="B377" s="1" t="s">
        <v>2287</v>
      </c>
      <c r="C377" s="1" t="s">
        <v>2288</v>
      </c>
      <c r="D377" s="1" t="s">
        <v>11</v>
      </c>
      <c r="E377" s="1" t="s">
        <v>149</v>
      </c>
      <c r="F377" s="1" t="s">
        <v>5</v>
      </c>
      <c r="G377" s="1" t="s">
        <v>6</v>
      </c>
      <c r="H377" s="1" t="b">
        <v>1</v>
      </c>
      <c r="I377" s="1" t="s">
        <v>7</v>
      </c>
      <c r="J377" s="1" t="s">
        <v>14</v>
      </c>
      <c r="K377" s="1">
        <v>2018</v>
      </c>
      <c r="L377" s="7">
        <v>1106</v>
      </c>
      <c r="M377" s="7">
        <v>221</v>
      </c>
      <c r="N377" s="2">
        <v>203</v>
      </c>
      <c r="O377" s="1">
        <v>4</v>
      </c>
      <c r="P377" s="1" t="str">
        <f>IF(Table1[[#This Row],[PRICE]]&lt;500,"&lt; $500",IF(AND(Table1[[#This Row],[PRICE]]&lt;1000,Table1[[#This Row],[PRICE]]&gt;=500),"$500-$1000",IF(AND(Table1[[#This Row],[PRICE]]&gt;1000,Table1[[#This Row],[PRICE]]&lt;=1500)," $1000-$1500",IF(AND(Table1[[#This Row],[PRICE]]&gt;1500,Table1[[#This Row],[PRICE]]&lt;=2000)," $1500-$2000","&gt;$2000"))))</f>
        <v xml:space="preserve"> $1000-$1500</v>
      </c>
      <c r="Q377" s="1" t="str">
        <f t="shared" si="5"/>
        <v xml:space="preserve"> &gt;200</v>
      </c>
    </row>
    <row r="378" spans="1:17" x14ac:dyDescent="0.45">
      <c r="A378" s="2">
        <v>2583123.2493827199</v>
      </c>
      <c r="B378" s="1" t="s">
        <v>4168</v>
      </c>
      <c r="C378" s="1" t="s">
        <v>1599</v>
      </c>
      <c r="D378" s="1" t="s">
        <v>11</v>
      </c>
      <c r="E378" s="1" t="s">
        <v>50</v>
      </c>
      <c r="F378" s="1" t="s">
        <v>5</v>
      </c>
      <c r="G378" s="1" t="s">
        <v>6</v>
      </c>
      <c r="H378" s="1" t="b">
        <v>0</v>
      </c>
      <c r="I378" s="1" t="s">
        <v>18</v>
      </c>
      <c r="J378" s="1" t="s">
        <v>8</v>
      </c>
      <c r="K378" s="1">
        <v>2020</v>
      </c>
      <c r="L378" s="7">
        <v>437</v>
      </c>
      <c r="M378" s="7">
        <v>87</v>
      </c>
      <c r="N378" s="2">
        <v>203</v>
      </c>
      <c r="O378" s="1">
        <v>5</v>
      </c>
      <c r="P378" s="1" t="str">
        <f>IF(Table1[[#This Row],[PRICE]]&lt;500,"&lt; $500",IF(AND(Table1[[#This Row],[PRICE]]&lt;1000,Table1[[#This Row],[PRICE]]&gt;=500),"$500-$1000",IF(AND(Table1[[#This Row],[PRICE]]&gt;1000,Table1[[#This Row],[PRICE]]&lt;=1500)," $1000-$1500",IF(AND(Table1[[#This Row],[PRICE]]&gt;1500,Table1[[#This Row],[PRICE]]&lt;=2000)," $1500-$2000","&gt;$2000"))))</f>
        <v>&lt; $500</v>
      </c>
      <c r="Q378" s="1" t="str">
        <f t="shared" si="5"/>
        <v xml:space="preserve"> &gt;200</v>
      </c>
    </row>
    <row r="379" spans="1:17" x14ac:dyDescent="0.45">
      <c r="A379" s="2">
        <v>2862034.7493827199</v>
      </c>
      <c r="B379" s="1" t="s">
        <v>4876</v>
      </c>
      <c r="C379" s="1" t="s">
        <v>4877</v>
      </c>
      <c r="D379" s="1" t="s">
        <v>3</v>
      </c>
      <c r="E379" s="1" t="s">
        <v>29</v>
      </c>
      <c r="F379" s="1" t="s">
        <v>5</v>
      </c>
      <c r="G379" s="1" t="s">
        <v>6</v>
      </c>
      <c r="H379" s="1" t="b">
        <v>1</v>
      </c>
      <c r="I379" s="1" t="s">
        <v>18</v>
      </c>
      <c r="J379" s="1" t="s">
        <v>8</v>
      </c>
      <c r="K379" s="1">
        <v>2013</v>
      </c>
      <c r="L379" s="7">
        <v>1089</v>
      </c>
      <c r="M379" s="7">
        <v>218</v>
      </c>
      <c r="N379" s="2">
        <v>203</v>
      </c>
      <c r="O379" s="1">
        <v>1</v>
      </c>
      <c r="P379" s="1" t="str">
        <f>IF(Table1[[#This Row],[PRICE]]&lt;500,"&lt; $500",IF(AND(Table1[[#This Row],[PRICE]]&lt;1000,Table1[[#This Row],[PRICE]]&gt;=500),"$500-$1000",IF(AND(Table1[[#This Row],[PRICE]]&gt;1000,Table1[[#This Row],[PRICE]]&lt;=1500)," $1000-$1500",IF(AND(Table1[[#This Row],[PRICE]]&gt;1500,Table1[[#This Row],[PRICE]]&lt;=2000)," $1500-$2000","&gt;$2000"))))</f>
        <v xml:space="preserve"> $1000-$1500</v>
      </c>
      <c r="Q379" s="1" t="str">
        <f t="shared" si="5"/>
        <v xml:space="preserve"> &gt;200</v>
      </c>
    </row>
    <row r="380" spans="1:17" x14ac:dyDescent="0.45">
      <c r="A380" s="2">
        <v>3877714.44938272</v>
      </c>
      <c r="B380" s="1" t="s">
        <v>7357</v>
      </c>
      <c r="C380" s="1" t="s">
        <v>1621</v>
      </c>
      <c r="D380" s="1" t="s">
        <v>3</v>
      </c>
      <c r="E380" s="1" t="s">
        <v>103</v>
      </c>
      <c r="F380" s="1" t="s">
        <v>5</v>
      </c>
      <c r="G380" s="1" t="s">
        <v>6</v>
      </c>
      <c r="H380" s="1" t="b">
        <v>1</v>
      </c>
      <c r="I380" s="1" t="s">
        <v>13</v>
      </c>
      <c r="J380" s="1" t="s">
        <v>14</v>
      </c>
      <c r="K380" s="1">
        <v>2010</v>
      </c>
      <c r="L380" s="7">
        <v>465</v>
      </c>
      <c r="M380" s="7">
        <v>93</v>
      </c>
      <c r="N380" s="2">
        <v>203</v>
      </c>
      <c r="O380" s="1">
        <v>5</v>
      </c>
      <c r="P380" s="1" t="str">
        <f>IF(Table1[[#This Row],[PRICE]]&lt;500,"&lt; $500",IF(AND(Table1[[#This Row],[PRICE]]&lt;1000,Table1[[#This Row],[PRICE]]&gt;=500),"$500-$1000",IF(AND(Table1[[#This Row],[PRICE]]&gt;1000,Table1[[#This Row],[PRICE]]&lt;=1500)," $1000-$1500",IF(AND(Table1[[#This Row],[PRICE]]&gt;1500,Table1[[#This Row],[PRICE]]&lt;=2000)," $1500-$2000","&gt;$2000"))))</f>
        <v>&lt; $500</v>
      </c>
      <c r="Q380" s="1" t="str">
        <f t="shared" si="5"/>
        <v xml:space="preserve"> &gt;200</v>
      </c>
    </row>
    <row r="381" spans="1:17" x14ac:dyDescent="0.45">
      <c r="A381" s="2">
        <v>1089704.0493827199</v>
      </c>
      <c r="B381" s="1" t="s">
        <v>298</v>
      </c>
      <c r="C381" s="1" t="s">
        <v>44</v>
      </c>
      <c r="D381" s="1" t="s">
        <v>313</v>
      </c>
      <c r="E381" s="1" t="s">
        <v>53</v>
      </c>
      <c r="F381" s="1" t="s">
        <v>5</v>
      </c>
      <c r="G381" s="1" t="s">
        <v>6</v>
      </c>
      <c r="H381" s="1" t="b">
        <v>1</v>
      </c>
      <c r="I381" s="1" t="s">
        <v>7</v>
      </c>
      <c r="J381" s="1" t="s">
        <v>8</v>
      </c>
      <c r="K381" s="1">
        <v>2022</v>
      </c>
      <c r="L381" s="7">
        <v>1020</v>
      </c>
      <c r="M381" s="7">
        <v>204</v>
      </c>
      <c r="N381" s="2">
        <v>202</v>
      </c>
      <c r="O381" s="1">
        <v>5</v>
      </c>
      <c r="P381" s="1" t="str">
        <f>IF(Table1[[#This Row],[PRICE]]&lt;500,"&lt; $500",IF(AND(Table1[[#This Row],[PRICE]]&lt;1000,Table1[[#This Row],[PRICE]]&gt;=500),"$500-$1000",IF(AND(Table1[[#This Row],[PRICE]]&gt;1000,Table1[[#This Row],[PRICE]]&lt;=1500)," $1000-$1500",IF(AND(Table1[[#This Row],[PRICE]]&gt;1500,Table1[[#This Row],[PRICE]]&lt;=2000)," $1500-$2000","&gt;$2000"))))</f>
        <v xml:space="preserve"> $1000-$1500</v>
      </c>
      <c r="Q381" s="1" t="str">
        <f t="shared" si="5"/>
        <v xml:space="preserve"> &gt;200</v>
      </c>
    </row>
    <row r="382" spans="1:17" x14ac:dyDescent="0.45">
      <c r="A382" s="2">
        <v>1501167.5493827199</v>
      </c>
      <c r="B382" s="1" t="s">
        <v>1185</v>
      </c>
      <c r="C382" s="1" t="s">
        <v>463</v>
      </c>
      <c r="D382" s="1" t="s">
        <v>11</v>
      </c>
      <c r="E382" s="1" t="s">
        <v>17</v>
      </c>
      <c r="F382" s="1" t="s">
        <v>5</v>
      </c>
      <c r="G382" s="1" t="s">
        <v>6</v>
      </c>
      <c r="H382" s="1" t="b">
        <v>1</v>
      </c>
      <c r="I382" s="1" t="s">
        <v>7</v>
      </c>
      <c r="J382" s="1" t="s">
        <v>8</v>
      </c>
      <c r="K382" s="1">
        <v>2013</v>
      </c>
      <c r="L382" s="7">
        <v>890</v>
      </c>
      <c r="M382" s="7">
        <v>178</v>
      </c>
      <c r="N382" s="2">
        <v>202</v>
      </c>
      <c r="O382" s="1">
        <v>3</v>
      </c>
      <c r="P382" s="1" t="str">
        <f>IF(Table1[[#This Row],[PRICE]]&lt;500,"&lt; $500",IF(AND(Table1[[#This Row],[PRICE]]&lt;1000,Table1[[#This Row],[PRICE]]&gt;=500),"$500-$1000",IF(AND(Table1[[#This Row],[PRICE]]&gt;1000,Table1[[#This Row],[PRICE]]&lt;=1500)," $1000-$1500",IF(AND(Table1[[#This Row],[PRICE]]&gt;1500,Table1[[#This Row],[PRICE]]&lt;=2000)," $1500-$2000","&gt;$2000"))))</f>
        <v>$500-$1000</v>
      </c>
      <c r="Q382" s="1" t="str">
        <f t="shared" si="5"/>
        <v xml:space="preserve"> &gt;200</v>
      </c>
    </row>
    <row r="383" spans="1:17" x14ac:dyDescent="0.45">
      <c r="A383" s="2">
        <v>2741633.34938272</v>
      </c>
      <c r="B383" s="1" t="s">
        <v>4571</v>
      </c>
      <c r="C383" s="1" t="s">
        <v>25</v>
      </c>
      <c r="D383" s="1" t="s">
        <v>11</v>
      </c>
      <c r="E383" s="1" t="s">
        <v>58</v>
      </c>
      <c r="F383" s="1" t="s">
        <v>5</v>
      </c>
      <c r="G383" s="1" t="s">
        <v>6</v>
      </c>
      <c r="H383" s="1" t="b">
        <v>0</v>
      </c>
      <c r="I383" s="1" t="s">
        <v>13</v>
      </c>
      <c r="J383" s="1" t="s">
        <v>8</v>
      </c>
      <c r="K383" s="1">
        <v>2010</v>
      </c>
      <c r="L383" s="7">
        <v>420</v>
      </c>
      <c r="M383" s="7">
        <v>84</v>
      </c>
      <c r="N383" s="2">
        <v>202</v>
      </c>
      <c r="O383" s="1">
        <v>5</v>
      </c>
      <c r="P383" s="1" t="str">
        <f>IF(Table1[[#This Row],[PRICE]]&lt;500,"&lt; $500",IF(AND(Table1[[#This Row],[PRICE]]&lt;1000,Table1[[#This Row],[PRICE]]&gt;=500),"$500-$1000",IF(AND(Table1[[#This Row],[PRICE]]&gt;1000,Table1[[#This Row],[PRICE]]&lt;=1500)," $1000-$1500",IF(AND(Table1[[#This Row],[PRICE]]&gt;1500,Table1[[#This Row],[PRICE]]&lt;=2000)," $1500-$2000","&gt;$2000"))))</f>
        <v>&lt; $500</v>
      </c>
      <c r="Q383" s="1" t="str">
        <f t="shared" si="5"/>
        <v xml:space="preserve"> &gt;200</v>
      </c>
    </row>
    <row r="384" spans="1:17" x14ac:dyDescent="0.45">
      <c r="A384" s="2">
        <v>3651271.44938272</v>
      </c>
      <c r="B384" s="1" t="s">
        <v>6810</v>
      </c>
      <c r="C384" s="1" t="s">
        <v>6811</v>
      </c>
      <c r="D384" s="1" t="s">
        <v>11</v>
      </c>
      <c r="E384" s="1" t="s">
        <v>149</v>
      </c>
      <c r="F384" s="1" t="s">
        <v>5</v>
      </c>
      <c r="G384" s="1" t="s">
        <v>6</v>
      </c>
      <c r="H384" s="1" t="b">
        <v>0</v>
      </c>
      <c r="I384" s="1" t="s">
        <v>7</v>
      </c>
      <c r="J384" s="1" t="s">
        <v>8</v>
      </c>
      <c r="K384" s="1">
        <v>2010</v>
      </c>
      <c r="L384" s="7">
        <v>555</v>
      </c>
      <c r="M384" s="7">
        <v>111</v>
      </c>
      <c r="N384" s="2">
        <v>202</v>
      </c>
      <c r="O384" s="1">
        <v>3</v>
      </c>
      <c r="P384" s="1" t="str">
        <f>IF(Table1[[#This Row],[PRICE]]&lt;500,"&lt; $500",IF(AND(Table1[[#This Row],[PRICE]]&lt;1000,Table1[[#This Row],[PRICE]]&gt;=500),"$500-$1000",IF(AND(Table1[[#This Row],[PRICE]]&gt;1000,Table1[[#This Row],[PRICE]]&lt;=1500)," $1000-$1500",IF(AND(Table1[[#This Row],[PRICE]]&gt;1500,Table1[[#This Row],[PRICE]]&lt;=2000)," $1500-$2000","&gt;$2000"))))</f>
        <v>$500-$1000</v>
      </c>
      <c r="Q384" s="1" t="str">
        <f t="shared" si="5"/>
        <v xml:space="preserve"> &gt;200</v>
      </c>
    </row>
    <row r="385" spans="1:17" x14ac:dyDescent="0.45">
      <c r="A385" s="2">
        <v>4102500.5493827201</v>
      </c>
      <c r="B385" s="1" t="s">
        <v>7891</v>
      </c>
      <c r="C385" s="1" t="s">
        <v>7892</v>
      </c>
      <c r="D385" s="1" t="s">
        <v>3</v>
      </c>
      <c r="E385" s="1" t="s">
        <v>103</v>
      </c>
      <c r="F385" s="1" t="s">
        <v>5</v>
      </c>
      <c r="G385" s="1" t="s">
        <v>6</v>
      </c>
      <c r="H385" s="1" t="b">
        <v>0</v>
      </c>
      <c r="I385" s="1" t="s">
        <v>7</v>
      </c>
      <c r="J385" s="1" t="s">
        <v>8</v>
      </c>
      <c r="K385" s="1">
        <v>2014</v>
      </c>
      <c r="L385" s="7">
        <v>1132</v>
      </c>
      <c r="M385" s="7">
        <v>226</v>
      </c>
      <c r="N385" s="2">
        <v>202</v>
      </c>
      <c r="O385" s="1">
        <v>5</v>
      </c>
      <c r="P385" s="1" t="str">
        <f>IF(Table1[[#This Row],[PRICE]]&lt;500,"&lt; $500",IF(AND(Table1[[#This Row],[PRICE]]&lt;1000,Table1[[#This Row],[PRICE]]&gt;=500),"$500-$1000",IF(AND(Table1[[#This Row],[PRICE]]&gt;1000,Table1[[#This Row],[PRICE]]&lt;=1500)," $1000-$1500",IF(AND(Table1[[#This Row],[PRICE]]&gt;1500,Table1[[#This Row],[PRICE]]&lt;=2000)," $1500-$2000","&gt;$2000"))))</f>
        <v xml:space="preserve"> $1000-$1500</v>
      </c>
      <c r="Q385" s="1" t="str">
        <f t="shared" si="5"/>
        <v xml:space="preserve"> &gt;200</v>
      </c>
    </row>
    <row r="386" spans="1:17" x14ac:dyDescent="0.45">
      <c r="A386" s="2">
        <v>4161596.6493827198</v>
      </c>
      <c r="B386" s="1" t="s">
        <v>8023</v>
      </c>
      <c r="C386" s="1" t="s">
        <v>121</v>
      </c>
      <c r="D386" s="1" t="s">
        <v>11</v>
      </c>
      <c r="E386" s="1" t="s">
        <v>58</v>
      </c>
      <c r="F386" s="1" t="s">
        <v>5</v>
      </c>
      <c r="G386" s="1" t="s">
        <v>6</v>
      </c>
      <c r="H386" s="1" t="b">
        <v>0</v>
      </c>
      <c r="I386" s="1" t="s">
        <v>13</v>
      </c>
      <c r="J386" s="1" t="s">
        <v>14</v>
      </c>
      <c r="K386" s="1">
        <v>2018</v>
      </c>
      <c r="L386" s="7">
        <v>352</v>
      </c>
      <c r="M386" s="7">
        <v>70</v>
      </c>
      <c r="N386" s="2">
        <v>202</v>
      </c>
      <c r="O386" s="1">
        <v>4</v>
      </c>
      <c r="P386" s="1" t="str">
        <f>IF(Table1[[#This Row],[PRICE]]&lt;500,"&lt; $500",IF(AND(Table1[[#This Row],[PRICE]]&lt;1000,Table1[[#This Row],[PRICE]]&gt;=500),"$500-$1000",IF(AND(Table1[[#This Row],[PRICE]]&gt;1000,Table1[[#This Row],[PRICE]]&lt;=1500)," $1000-$1500",IF(AND(Table1[[#This Row],[PRICE]]&gt;1500,Table1[[#This Row],[PRICE]]&lt;=2000)," $1500-$2000","&gt;$2000"))))</f>
        <v>&lt; $500</v>
      </c>
      <c r="Q386" s="1" t="str">
        <f t="shared" ref="Q386:Q449" si="6">IF(N386&lt;50,"0-50",IF(AND(N386&gt;50,N386&lt;=100),"50-100",IF(AND(N386&gt;100,N386&lt;=150),"100-150",IF(AND(N386&gt;150,N386&lt;=200),"150-200"," &gt;200"))))</f>
        <v xml:space="preserve"> &gt;200</v>
      </c>
    </row>
    <row r="387" spans="1:17" x14ac:dyDescent="0.45">
      <c r="A387" s="2">
        <v>1723744.44938272</v>
      </c>
      <c r="B387" s="1" t="s">
        <v>1831</v>
      </c>
      <c r="C387" s="1" t="s">
        <v>1832</v>
      </c>
      <c r="D387" s="1" t="s">
        <v>3</v>
      </c>
      <c r="E387" s="1" t="s">
        <v>45</v>
      </c>
      <c r="F387" s="1" t="s">
        <v>5</v>
      </c>
      <c r="G387" s="1" t="s">
        <v>6</v>
      </c>
      <c r="H387" s="1" t="b">
        <v>0</v>
      </c>
      <c r="I387" s="1" t="s">
        <v>7</v>
      </c>
      <c r="J387" s="1" t="s">
        <v>8</v>
      </c>
      <c r="K387" s="1">
        <v>2015</v>
      </c>
      <c r="L387" s="7">
        <v>818</v>
      </c>
      <c r="M387" s="7">
        <v>164</v>
      </c>
      <c r="N387" s="2">
        <v>201</v>
      </c>
      <c r="O387" s="1">
        <v>3</v>
      </c>
      <c r="P387" s="1" t="str">
        <f>IF(Table1[[#This Row],[PRICE]]&lt;500,"&lt; $500",IF(AND(Table1[[#This Row],[PRICE]]&lt;1000,Table1[[#This Row],[PRICE]]&gt;=500),"$500-$1000",IF(AND(Table1[[#This Row],[PRICE]]&gt;1000,Table1[[#This Row],[PRICE]]&lt;=1500)," $1000-$1500",IF(AND(Table1[[#This Row],[PRICE]]&gt;1500,Table1[[#This Row],[PRICE]]&lt;=2000)," $1500-$2000","&gt;$2000"))))</f>
        <v>$500-$1000</v>
      </c>
      <c r="Q387" s="1" t="str">
        <f t="shared" si="6"/>
        <v xml:space="preserve"> &gt;200</v>
      </c>
    </row>
    <row r="388" spans="1:17" x14ac:dyDescent="0.45">
      <c r="A388" s="2">
        <v>2492546.0493827201</v>
      </c>
      <c r="B388" s="1" t="s">
        <v>3927</v>
      </c>
      <c r="C388" s="1" t="s">
        <v>1808</v>
      </c>
      <c r="D388" s="1" t="s">
        <v>11</v>
      </c>
      <c r="E388" s="1" t="s">
        <v>39</v>
      </c>
      <c r="F388" s="1" t="s">
        <v>5</v>
      </c>
      <c r="G388" s="1" t="s">
        <v>6</v>
      </c>
      <c r="H388" s="1" t="b">
        <v>1</v>
      </c>
      <c r="I388" s="1" t="s">
        <v>13</v>
      </c>
      <c r="J388" s="1" t="s">
        <v>14</v>
      </c>
      <c r="K388" s="1">
        <v>2018</v>
      </c>
      <c r="L388" s="7">
        <v>679</v>
      </c>
      <c r="M388" s="7">
        <v>136</v>
      </c>
      <c r="N388" s="2">
        <v>201</v>
      </c>
      <c r="O388" s="1">
        <v>2</v>
      </c>
      <c r="P388" s="1" t="str">
        <f>IF(Table1[[#This Row],[PRICE]]&lt;500,"&lt; $500",IF(AND(Table1[[#This Row],[PRICE]]&lt;1000,Table1[[#This Row],[PRICE]]&gt;=500),"$500-$1000",IF(AND(Table1[[#This Row],[PRICE]]&gt;1000,Table1[[#This Row],[PRICE]]&lt;=1500)," $1000-$1500",IF(AND(Table1[[#This Row],[PRICE]]&gt;1500,Table1[[#This Row],[PRICE]]&lt;=2000)," $1500-$2000","&gt;$2000"))))</f>
        <v>$500-$1000</v>
      </c>
      <c r="Q388" s="1" t="str">
        <f t="shared" si="6"/>
        <v xml:space="preserve"> &gt;200</v>
      </c>
    </row>
    <row r="389" spans="1:17" x14ac:dyDescent="0.45">
      <c r="A389" s="2">
        <v>2588093.94938272</v>
      </c>
      <c r="B389" s="1" t="s">
        <v>4177</v>
      </c>
      <c r="C389" s="1" t="s">
        <v>4078</v>
      </c>
      <c r="D389" s="1" t="s">
        <v>3</v>
      </c>
      <c r="E389" s="1" t="s">
        <v>53</v>
      </c>
      <c r="F389" s="1" t="s">
        <v>5</v>
      </c>
      <c r="G389" s="1" t="s">
        <v>6</v>
      </c>
      <c r="H389" s="1" t="b">
        <v>0</v>
      </c>
      <c r="I389" s="1" t="s">
        <v>13</v>
      </c>
      <c r="J389" s="1" t="s">
        <v>14</v>
      </c>
      <c r="K389" s="1">
        <v>2012</v>
      </c>
      <c r="L389" s="7">
        <v>787</v>
      </c>
      <c r="M389" s="7">
        <v>157</v>
      </c>
      <c r="N389" s="2">
        <v>201</v>
      </c>
      <c r="O389" s="1">
        <v>2</v>
      </c>
      <c r="P389" s="1" t="str">
        <f>IF(Table1[[#This Row],[PRICE]]&lt;500,"&lt; $500",IF(AND(Table1[[#This Row],[PRICE]]&lt;1000,Table1[[#This Row],[PRICE]]&gt;=500),"$500-$1000",IF(AND(Table1[[#This Row],[PRICE]]&gt;1000,Table1[[#This Row],[PRICE]]&lt;=1500)," $1000-$1500",IF(AND(Table1[[#This Row],[PRICE]]&gt;1500,Table1[[#This Row],[PRICE]]&lt;=2000)," $1500-$2000","&gt;$2000"))))</f>
        <v>$500-$1000</v>
      </c>
      <c r="Q389" s="1" t="str">
        <f t="shared" si="6"/>
        <v xml:space="preserve"> &gt;200</v>
      </c>
    </row>
    <row r="390" spans="1:17" x14ac:dyDescent="0.45">
      <c r="A390" s="2">
        <v>2596378.44938272</v>
      </c>
      <c r="B390" s="1" t="s">
        <v>4198</v>
      </c>
      <c r="C390" s="1" t="s">
        <v>1804</v>
      </c>
      <c r="D390" s="1" t="s">
        <v>125</v>
      </c>
      <c r="E390" s="1" t="s">
        <v>1840</v>
      </c>
      <c r="F390" s="1" t="s">
        <v>5</v>
      </c>
      <c r="G390" s="1" t="s">
        <v>6</v>
      </c>
      <c r="H390" s="1" t="b">
        <v>1</v>
      </c>
      <c r="I390" s="1" t="s">
        <v>7</v>
      </c>
      <c r="J390" s="1" t="s">
        <v>8</v>
      </c>
      <c r="K390" s="1">
        <v>2014</v>
      </c>
      <c r="L390" s="7">
        <v>1016</v>
      </c>
      <c r="M390" s="7">
        <v>203</v>
      </c>
      <c r="N390" s="2">
        <v>201</v>
      </c>
      <c r="O390" s="1">
        <v>3</v>
      </c>
      <c r="P390" s="1" t="str">
        <f>IF(Table1[[#This Row],[PRICE]]&lt;500,"&lt; $500",IF(AND(Table1[[#This Row],[PRICE]]&lt;1000,Table1[[#This Row],[PRICE]]&gt;=500),"$500-$1000",IF(AND(Table1[[#This Row],[PRICE]]&gt;1000,Table1[[#This Row],[PRICE]]&lt;=1500)," $1000-$1500",IF(AND(Table1[[#This Row],[PRICE]]&gt;1500,Table1[[#This Row],[PRICE]]&lt;=2000)," $1500-$2000","&gt;$2000"))))</f>
        <v xml:space="preserve"> $1000-$1500</v>
      </c>
      <c r="Q390" s="1" t="str">
        <f t="shared" si="6"/>
        <v xml:space="preserve"> &gt;200</v>
      </c>
    </row>
    <row r="391" spans="1:17" x14ac:dyDescent="0.45">
      <c r="A391" s="2">
        <v>1083076.44938272</v>
      </c>
      <c r="B391" s="1" t="s">
        <v>278</v>
      </c>
      <c r="C391" s="1" t="s">
        <v>279</v>
      </c>
      <c r="D391" s="1" t="s">
        <v>3</v>
      </c>
      <c r="E391" s="1" t="s">
        <v>53</v>
      </c>
      <c r="F391" s="1" t="s">
        <v>5</v>
      </c>
      <c r="G391" s="1" t="s">
        <v>6</v>
      </c>
      <c r="H391" s="1" t="b">
        <v>0</v>
      </c>
      <c r="I391" s="1" t="s">
        <v>13</v>
      </c>
      <c r="J391" s="1" t="s">
        <v>8</v>
      </c>
      <c r="K391" s="1">
        <v>2018</v>
      </c>
      <c r="L391" s="7">
        <v>1133</v>
      </c>
      <c r="M391" s="7">
        <v>227</v>
      </c>
      <c r="N391" s="2">
        <v>200</v>
      </c>
      <c r="O391" s="1">
        <v>5</v>
      </c>
      <c r="P391" s="1" t="str">
        <f>IF(Table1[[#This Row],[PRICE]]&lt;500,"&lt; $500",IF(AND(Table1[[#This Row],[PRICE]]&lt;1000,Table1[[#This Row],[PRICE]]&gt;=500),"$500-$1000",IF(AND(Table1[[#This Row],[PRICE]]&gt;1000,Table1[[#This Row],[PRICE]]&lt;=1500)," $1000-$1500",IF(AND(Table1[[#This Row],[PRICE]]&gt;1500,Table1[[#This Row],[PRICE]]&lt;=2000)," $1500-$2000","&gt;$2000"))))</f>
        <v xml:space="preserve"> $1000-$1500</v>
      </c>
      <c r="Q391" s="1" t="str">
        <f t="shared" si="6"/>
        <v>150-200</v>
      </c>
    </row>
    <row r="392" spans="1:17" x14ac:dyDescent="0.45">
      <c r="A392" s="2">
        <v>2180496.5493827201</v>
      </c>
      <c r="B392" s="1" t="s">
        <v>3110</v>
      </c>
      <c r="C392" s="1" t="s">
        <v>3111</v>
      </c>
      <c r="D392" s="1" t="s">
        <v>3</v>
      </c>
      <c r="E392" s="1" t="s">
        <v>29</v>
      </c>
      <c r="F392" s="1" t="s">
        <v>5</v>
      </c>
      <c r="G392" s="1" t="s">
        <v>6</v>
      </c>
      <c r="H392" s="1" t="b">
        <v>1</v>
      </c>
      <c r="I392" s="1" t="s">
        <v>18</v>
      </c>
      <c r="J392" s="1" t="s">
        <v>14</v>
      </c>
      <c r="K392" s="1">
        <v>2019</v>
      </c>
      <c r="L392" s="7">
        <v>1096</v>
      </c>
      <c r="M392" s="7">
        <v>219</v>
      </c>
      <c r="N392" s="2">
        <v>200</v>
      </c>
      <c r="O392" s="1">
        <v>5</v>
      </c>
      <c r="P392" s="1" t="str">
        <f>IF(Table1[[#This Row],[PRICE]]&lt;500,"&lt; $500",IF(AND(Table1[[#This Row],[PRICE]]&lt;1000,Table1[[#This Row],[PRICE]]&gt;=500),"$500-$1000",IF(AND(Table1[[#This Row],[PRICE]]&gt;1000,Table1[[#This Row],[PRICE]]&lt;=1500)," $1000-$1500",IF(AND(Table1[[#This Row],[PRICE]]&gt;1500,Table1[[#This Row],[PRICE]]&lt;=2000)," $1500-$2000","&gt;$2000"))))</f>
        <v xml:space="preserve"> $1000-$1500</v>
      </c>
      <c r="Q392" s="1" t="str">
        <f t="shared" si="6"/>
        <v>150-200</v>
      </c>
    </row>
    <row r="393" spans="1:17" x14ac:dyDescent="0.45">
      <c r="A393" s="2">
        <v>2511876.5493827201</v>
      </c>
      <c r="B393" s="1" t="s">
        <v>3974</v>
      </c>
      <c r="C393" s="1" t="s">
        <v>3975</v>
      </c>
      <c r="D393" s="1" t="s">
        <v>11</v>
      </c>
      <c r="E393" s="1" t="s">
        <v>109</v>
      </c>
      <c r="F393" s="1" t="s">
        <v>5</v>
      </c>
      <c r="G393" s="1" t="s">
        <v>6</v>
      </c>
      <c r="H393" s="1" t="b">
        <v>0</v>
      </c>
      <c r="I393" s="1" t="s">
        <v>13</v>
      </c>
      <c r="J393" s="1" t="s">
        <v>14</v>
      </c>
      <c r="K393" s="1">
        <v>2014</v>
      </c>
      <c r="L393" s="7">
        <v>100</v>
      </c>
      <c r="M393" s="7">
        <v>20</v>
      </c>
      <c r="N393" s="2">
        <v>200</v>
      </c>
      <c r="O393" s="1">
        <v>1</v>
      </c>
      <c r="P393" s="1" t="str">
        <f>IF(Table1[[#This Row],[PRICE]]&lt;500,"&lt; $500",IF(AND(Table1[[#This Row],[PRICE]]&lt;1000,Table1[[#This Row],[PRICE]]&gt;=500),"$500-$1000",IF(AND(Table1[[#This Row],[PRICE]]&gt;1000,Table1[[#This Row],[PRICE]]&lt;=1500)," $1000-$1500",IF(AND(Table1[[#This Row],[PRICE]]&gt;1500,Table1[[#This Row],[PRICE]]&lt;=2000)," $1500-$2000","&gt;$2000"))))</f>
        <v>&lt; $500</v>
      </c>
      <c r="Q393" s="1" t="str">
        <f t="shared" si="6"/>
        <v>150-200</v>
      </c>
    </row>
    <row r="394" spans="1:17" x14ac:dyDescent="0.45">
      <c r="A394" s="2">
        <v>2621784.2493827199</v>
      </c>
      <c r="B394" s="1" t="s">
        <v>4261</v>
      </c>
      <c r="C394" s="1" t="s">
        <v>1475</v>
      </c>
      <c r="D394" s="1" t="s">
        <v>3</v>
      </c>
      <c r="E394" s="1" t="s">
        <v>68</v>
      </c>
      <c r="F394" s="1" t="s">
        <v>5</v>
      </c>
      <c r="G394" s="1" t="s">
        <v>6</v>
      </c>
      <c r="H394" s="1" t="b">
        <v>1</v>
      </c>
      <c r="I394" s="1" t="s">
        <v>18</v>
      </c>
      <c r="J394" s="1" t="s">
        <v>8</v>
      </c>
      <c r="K394" s="1">
        <v>2017</v>
      </c>
      <c r="L394" s="7">
        <v>1053</v>
      </c>
      <c r="M394" s="7">
        <v>211</v>
      </c>
      <c r="N394" s="2">
        <v>200</v>
      </c>
      <c r="O394" s="1">
        <v>3</v>
      </c>
      <c r="P394" s="1" t="str">
        <f>IF(Table1[[#This Row],[PRICE]]&lt;500,"&lt; $500",IF(AND(Table1[[#This Row],[PRICE]]&lt;1000,Table1[[#This Row],[PRICE]]&gt;=500),"$500-$1000",IF(AND(Table1[[#This Row],[PRICE]]&gt;1000,Table1[[#This Row],[PRICE]]&lt;=1500)," $1000-$1500",IF(AND(Table1[[#This Row],[PRICE]]&gt;1500,Table1[[#This Row],[PRICE]]&lt;=2000)," $1500-$2000","&gt;$2000"))))</f>
        <v xml:space="preserve"> $1000-$1500</v>
      </c>
      <c r="Q394" s="1" t="str">
        <f t="shared" si="6"/>
        <v>150-200</v>
      </c>
    </row>
    <row r="395" spans="1:17" x14ac:dyDescent="0.45">
      <c r="A395" s="2">
        <v>2870871.5493827201</v>
      </c>
      <c r="B395" s="1" t="s">
        <v>4900</v>
      </c>
      <c r="C395" s="1" t="s">
        <v>286</v>
      </c>
      <c r="D395" s="1" t="s">
        <v>3</v>
      </c>
      <c r="E395" s="1" t="s">
        <v>53</v>
      </c>
      <c r="F395" s="1" t="s">
        <v>5</v>
      </c>
      <c r="G395" s="1" t="s">
        <v>6</v>
      </c>
      <c r="H395" s="1" t="b">
        <v>1</v>
      </c>
      <c r="I395" s="1" t="s">
        <v>13</v>
      </c>
      <c r="J395" s="1" t="s">
        <v>14</v>
      </c>
      <c r="K395" s="1">
        <v>2011</v>
      </c>
      <c r="L395" s="7">
        <v>1008</v>
      </c>
      <c r="M395" s="7">
        <v>202</v>
      </c>
      <c r="N395" s="2">
        <v>200</v>
      </c>
      <c r="O395" s="1">
        <v>3</v>
      </c>
      <c r="P395" s="1" t="str">
        <f>IF(Table1[[#This Row],[PRICE]]&lt;500,"&lt; $500",IF(AND(Table1[[#This Row],[PRICE]]&lt;1000,Table1[[#This Row],[PRICE]]&gt;=500),"$500-$1000",IF(AND(Table1[[#This Row],[PRICE]]&gt;1000,Table1[[#This Row],[PRICE]]&lt;=1500)," $1000-$1500",IF(AND(Table1[[#This Row],[PRICE]]&gt;1500,Table1[[#This Row],[PRICE]]&lt;=2000)," $1500-$2000","&gt;$2000"))))</f>
        <v xml:space="preserve"> $1000-$1500</v>
      </c>
      <c r="Q395" s="1" t="str">
        <f t="shared" si="6"/>
        <v>150-200</v>
      </c>
    </row>
    <row r="396" spans="1:17" x14ac:dyDescent="0.45">
      <c r="A396" s="2">
        <v>1104063.84938272</v>
      </c>
      <c r="B396" s="1" t="s">
        <v>343</v>
      </c>
      <c r="C396" s="1" t="s">
        <v>344</v>
      </c>
      <c r="D396" s="1" t="s">
        <v>11</v>
      </c>
      <c r="E396" s="1" t="s">
        <v>149</v>
      </c>
      <c r="F396" s="1" t="s">
        <v>5</v>
      </c>
      <c r="G396" s="1" t="s">
        <v>6</v>
      </c>
      <c r="H396" s="1" t="b">
        <v>0</v>
      </c>
      <c r="I396" s="1" t="s">
        <v>18</v>
      </c>
      <c r="J396" s="1" t="s">
        <v>8</v>
      </c>
      <c r="K396" s="1">
        <v>2020</v>
      </c>
      <c r="L396" s="7">
        <v>720</v>
      </c>
      <c r="M396" s="7">
        <v>144</v>
      </c>
      <c r="N396" s="2">
        <v>199</v>
      </c>
      <c r="O396" s="1">
        <v>3</v>
      </c>
      <c r="P396" s="1" t="str">
        <f>IF(Table1[[#This Row],[PRICE]]&lt;500,"&lt; $500",IF(AND(Table1[[#This Row],[PRICE]]&lt;1000,Table1[[#This Row],[PRICE]]&gt;=500),"$500-$1000",IF(AND(Table1[[#This Row],[PRICE]]&gt;1000,Table1[[#This Row],[PRICE]]&lt;=1500)," $1000-$1500",IF(AND(Table1[[#This Row],[PRICE]]&gt;1500,Table1[[#This Row],[PRICE]]&lt;=2000)," $1500-$2000","&gt;$2000"))))</f>
        <v>$500-$1000</v>
      </c>
      <c r="Q396" s="1" t="str">
        <f t="shared" si="6"/>
        <v>150-200</v>
      </c>
    </row>
    <row r="397" spans="1:17" x14ac:dyDescent="0.45">
      <c r="A397" s="2">
        <v>1604447.64938272</v>
      </c>
      <c r="B397" s="1" t="s">
        <v>1446</v>
      </c>
      <c r="C397" s="1" t="s">
        <v>121</v>
      </c>
      <c r="D397" s="1" t="s">
        <v>11</v>
      </c>
      <c r="E397" s="1" t="s">
        <v>50</v>
      </c>
      <c r="F397" s="1" t="s">
        <v>5</v>
      </c>
      <c r="G397" s="1" t="s">
        <v>6</v>
      </c>
      <c r="H397" s="1" t="b">
        <v>1</v>
      </c>
      <c r="I397" s="1" t="s">
        <v>7</v>
      </c>
      <c r="J397" s="1" t="s">
        <v>8</v>
      </c>
      <c r="K397" s="1">
        <v>2010</v>
      </c>
      <c r="L397" s="7">
        <v>860</v>
      </c>
      <c r="M397" s="7">
        <v>172</v>
      </c>
      <c r="N397" s="2">
        <v>199</v>
      </c>
      <c r="O397" s="1">
        <v>3</v>
      </c>
      <c r="P397" s="1" t="str">
        <f>IF(Table1[[#This Row],[PRICE]]&lt;500,"&lt; $500",IF(AND(Table1[[#This Row],[PRICE]]&lt;1000,Table1[[#This Row],[PRICE]]&gt;=500),"$500-$1000",IF(AND(Table1[[#This Row],[PRICE]]&gt;1000,Table1[[#This Row],[PRICE]]&lt;=1500)," $1000-$1500",IF(AND(Table1[[#This Row],[PRICE]]&gt;1500,Table1[[#This Row],[PRICE]]&lt;=2000)," $1500-$2000","&gt;$2000"))))</f>
        <v>$500-$1000</v>
      </c>
      <c r="Q397" s="1" t="str">
        <f t="shared" si="6"/>
        <v>150-200</v>
      </c>
    </row>
    <row r="398" spans="1:17" x14ac:dyDescent="0.45">
      <c r="A398" s="2">
        <v>2463826.44938272</v>
      </c>
      <c r="B398" s="1" t="s">
        <v>3850</v>
      </c>
      <c r="C398" s="1" t="s">
        <v>3851</v>
      </c>
      <c r="D398" s="1" t="s">
        <v>3</v>
      </c>
      <c r="E398" s="1" t="s">
        <v>53</v>
      </c>
      <c r="F398" s="1" t="s">
        <v>5</v>
      </c>
      <c r="G398" s="1" t="s">
        <v>6</v>
      </c>
      <c r="H398" s="1" t="b">
        <v>0</v>
      </c>
      <c r="I398" s="1" t="s">
        <v>7</v>
      </c>
      <c r="J398" s="1" t="s">
        <v>14</v>
      </c>
      <c r="K398" s="1">
        <v>2012</v>
      </c>
      <c r="L398" s="7">
        <v>725</v>
      </c>
      <c r="M398" s="7">
        <v>145</v>
      </c>
      <c r="N398" s="2">
        <v>199</v>
      </c>
      <c r="O398" s="1">
        <v>2</v>
      </c>
      <c r="P398" s="1" t="str">
        <f>IF(Table1[[#This Row],[PRICE]]&lt;500,"&lt; $500",IF(AND(Table1[[#This Row],[PRICE]]&lt;1000,Table1[[#This Row],[PRICE]]&gt;=500),"$500-$1000",IF(AND(Table1[[#This Row],[PRICE]]&gt;1000,Table1[[#This Row],[PRICE]]&lt;=1500)," $1000-$1500",IF(AND(Table1[[#This Row],[PRICE]]&gt;1500,Table1[[#This Row],[PRICE]]&lt;=2000)," $1500-$2000","&gt;$2000"))))</f>
        <v>$500-$1000</v>
      </c>
      <c r="Q398" s="1" t="str">
        <f t="shared" si="6"/>
        <v>150-200</v>
      </c>
    </row>
    <row r="399" spans="1:17" x14ac:dyDescent="0.45">
      <c r="A399" s="2">
        <v>2867005.44938272</v>
      </c>
      <c r="B399" s="1" t="s">
        <v>4888</v>
      </c>
      <c r="C399" s="1" t="s">
        <v>4889</v>
      </c>
      <c r="D399" s="1" t="s">
        <v>3</v>
      </c>
      <c r="E399" s="1" t="s">
        <v>106</v>
      </c>
      <c r="F399" s="1" t="s">
        <v>5</v>
      </c>
      <c r="G399" s="1" t="s">
        <v>6</v>
      </c>
      <c r="H399" s="1" t="b">
        <v>1</v>
      </c>
      <c r="I399" s="1" t="s">
        <v>13</v>
      </c>
      <c r="J399" s="1" t="s">
        <v>8</v>
      </c>
      <c r="K399" s="1">
        <v>2020</v>
      </c>
      <c r="L399" s="7">
        <v>666</v>
      </c>
      <c r="M399" s="7">
        <v>133</v>
      </c>
      <c r="N399" s="2">
        <v>199</v>
      </c>
      <c r="O399" s="1">
        <v>1</v>
      </c>
      <c r="P399" s="1" t="str">
        <f>IF(Table1[[#This Row],[PRICE]]&lt;500,"&lt; $500",IF(AND(Table1[[#This Row],[PRICE]]&lt;1000,Table1[[#This Row],[PRICE]]&gt;=500),"$500-$1000",IF(AND(Table1[[#This Row],[PRICE]]&gt;1000,Table1[[#This Row],[PRICE]]&lt;=1500)," $1000-$1500",IF(AND(Table1[[#This Row],[PRICE]]&gt;1500,Table1[[#This Row],[PRICE]]&lt;=2000)," $1500-$2000","&gt;$2000"))))</f>
        <v>$500-$1000</v>
      </c>
      <c r="Q399" s="1" t="str">
        <f t="shared" si="6"/>
        <v>150-200</v>
      </c>
    </row>
    <row r="400" spans="1:17" x14ac:dyDescent="0.45">
      <c r="A400" s="2">
        <v>3975471.5493827201</v>
      </c>
      <c r="B400" s="1" t="s">
        <v>7576</v>
      </c>
      <c r="C400" s="1" t="s">
        <v>2791</v>
      </c>
      <c r="D400" s="1" t="s">
        <v>3</v>
      </c>
      <c r="E400" s="1" t="s">
        <v>190</v>
      </c>
      <c r="F400" s="1" t="s">
        <v>5</v>
      </c>
      <c r="G400" s="1" t="s">
        <v>6</v>
      </c>
      <c r="H400" s="1" t="b">
        <v>0</v>
      </c>
      <c r="I400" s="1" t="s">
        <v>7</v>
      </c>
      <c r="J400" s="1" t="s">
        <v>8</v>
      </c>
      <c r="K400" s="1">
        <v>2011</v>
      </c>
      <c r="L400" s="7">
        <v>981</v>
      </c>
      <c r="M400" s="7">
        <v>196</v>
      </c>
      <c r="N400" s="2">
        <v>199</v>
      </c>
      <c r="O400" s="1">
        <v>4</v>
      </c>
      <c r="P400" s="1" t="str">
        <f>IF(Table1[[#This Row],[PRICE]]&lt;500,"&lt; $500",IF(AND(Table1[[#This Row],[PRICE]]&lt;1000,Table1[[#This Row],[PRICE]]&gt;=500),"$500-$1000",IF(AND(Table1[[#This Row],[PRICE]]&gt;1000,Table1[[#This Row],[PRICE]]&lt;=1500)," $1000-$1500",IF(AND(Table1[[#This Row],[PRICE]]&gt;1500,Table1[[#This Row],[PRICE]]&lt;=2000)," $1500-$2000","&gt;$2000"))))</f>
        <v>$500-$1000</v>
      </c>
      <c r="Q400" s="1" t="str">
        <f t="shared" si="6"/>
        <v>150-200</v>
      </c>
    </row>
    <row r="401" spans="1:17" x14ac:dyDescent="0.45">
      <c r="A401" s="2">
        <v>1010725</v>
      </c>
      <c r="B401" s="1" t="s">
        <v>54</v>
      </c>
      <c r="C401" s="1" t="s">
        <v>55</v>
      </c>
      <c r="D401" s="1" t="s">
        <v>3</v>
      </c>
      <c r="E401" s="1" t="s">
        <v>56</v>
      </c>
      <c r="F401" s="1" t="s">
        <v>5</v>
      </c>
      <c r="G401" s="1" t="s">
        <v>6</v>
      </c>
      <c r="H401" s="1" t="b">
        <v>0</v>
      </c>
      <c r="I401" s="1" t="s">
        <v>18</v>
      </c>
      <c r="J401" s="1" t="s">
        <v>14</v>
      </c>
      <c r="K401" s="1">
        <v>2012</v>
      </c>
      <c r="L401" s="7">
        <v>656</v>
      </c>
      <c r="M401" s="7">
        <v>172</v>
      </c>
      <c r="N401" s="2">
        <v>198</v>
      </c>
      <c r="O401" s="1">
        <v>5</v>
      </c>
      <c r="P401" s="1" t="str">
        <f>IF(Table1[[#This Row],[PRICE]]&lt;500,"&lt; $500",IF(AND(Table1[[#This Row],[PRICE]]&lt;1000,Table1[[#This Row],[PRICE]]&gt;=500),"$500-$1000",IF(AND(Table1[[#This Row],[PRICE]]&gt;1000,Table1[[#This Row],[PRICE]]&lt;=1500)," $1000-$1500",IF(AND(Table1[[#This Row],[PRICE]]&gt;1500,Table1[[#This Row],[PRICE]]&lt;=2000)," $1500-$2000","&gt;$2000"))))</f>
        <v>$500-$1000</v>
      </c>
      <c r="Q401" s="1" t="str">
        <f t="shared" si="6"/>
        <v>150-200</v>
      </c>
    </row>
    <row r="402" spans="1:17" x14ac:dyDescent="0.45">
      <c r="A402" s="2">
        <v>1174758.2493827201</v>
      </c>
      <c r="B402" s="1" t="s">
        <v>532</v>
      </c>
      <c r="C402" s="1" t="s">
        <v>533</v>
      </c>
      <c r="D402" s="1" t="s">
        <v>125</v>
      </c>
      <c r="E402" s="1" t="s">
        <v>454</v>
      </c>
      <c r="F402" s="1" t="s">
        <v>5</v>
      </c>
      <c r="G402" s="1" t="s">
        <v>6</v>
      </c>
      <c r="H402" s="1" t="b">
        <v>1</v>
      </c>
      <c r="I402" s="1" t="s">
        <v>13</v>
      </c>
      <c r="J402" s="1" t="s">
        <v>14</v>
      </c>
      <c r="K402" s="1">
        <v>2022</v>
      </c>
      <c r="L402" s="7">
        <v>612</v>
      </c>
      <c r="M402" s="7">
        <v>122</v>
      </c>
      <c r="N402" s="2">
        <v>198</v>
      </c>
      <c r="O402" s="1">
        <v>1</v>
      </c>
      <c r="P402" s="1" t="str">
        <f>IF(Table1[[#This Row],[PRICE]]&lt;500,"&lt; $500",IF(AND(Table1[[#This Row],[PRICE]]&lt;1000,Table1[[#This Row],[PRICE]]&gt;=500),"$500-$1000",IF(AND(Table1[[#This Row],[PRICE]]&gt;1000,Table1[[#This Row],[PRICE]]&lt;=1500)," $1000-$1500",IF(AND(Table1[[#This Row],[PRICE]]&gt;1500,Table1[[#This Row],[PRICE]]&lt;=2000)," $1500-$2000","&gt;$2000"))))</f>
        <v>$500-$1000</v>
      </c>
      <c r="Q402" s="1" t="str">
        <f t="shared" si="6"/>
        <v>150-200</v>
      </c>
    </row>
    <row r="403" spans="1:17" x14ac:dyDescent="0.45">
      <c r="A403" s="2">
        <v>1720982.94938272</v>
      </c>
      <c r="B403" s="1" t="s">
        <v>1821</v>
      </c>
      <c r="C403" s="1" t="s">
        <v>1822</v>
      </c>
      <c r="D403" s="1" t="s">
        <v>125</v>
      </c>
      <c r="E403" s="1" t="s">
        <v>391</v>
      </c>
      <c r="F403" s="1" t="s">
        <v>5</v>
      </c>
      <c r="G403" s="1" t="s">
        <v>6</v>
      </c>
      <c r="H403" s="1" t="b">
        <v>0</v>
      </c>
      <c r="I403" s="1" t="s">
        <v>18</v>
      </c>
      <c r="J403" s="1" t="s">
        <v>14</v>
      </c>
      <c r="K403" s="1">
        <v>2018</v>
      </c>
      <c r="L403" s="7">
        <v>805</v>
      </c>
      <c r="M403" s="7">
        <v>161</v>
      </c>
      <c r="N403" s="2">
        <v>198</v>
      </c>
      <c r="O403" s="1">
        <v>5</v>
      </c>
      <c r="P403" s="1" t="str">
        <f>IF(Table1[[#This Row],[PRICE]]&lt;500,"&lt; $500",IF(AND(Table1[[#This Row],[PRICE]]&lt;1000,Table1[[#This Row],[PRICE]]&gt;=500),"$500-$1000",IF(AND(Table1[[#This Row],[PRICE]]&gt;1000,Table1[[#This Row],[PRICE]]&lt;=1500)," $1000-$1500",IF(AND(Table1[[#This Row],[PRICE]]&gt;1500,Table1[[#This Row],[PRICE]]&lt;=2000)," $1500-$2000","&gt;$2000"))))</f>
        <v>$500-$1000</v>
      </c>
      <c r="Q403" s="1" t="str">
        <f t="shared" si="6"/>
        <v>150-200</v>
      </c>
    </row>
    <row r="404" spans="1:17" x14ac:dyDescent="0.45">
      <c r="A404" s="2">
        <v>2295374.94938272</v>
      </c>
      <c r="B404" s="1" t="s">
        <v>3406</v>
      </c>
      <c r="C404" s="1" t="s">
        <v>3407</v>
      </c>
      <c r="D404" s="1" t="s">
        <v>3</v>
      </c>
      <c r="E404" s="1" t="s">
        <v>29</v>
      </c>
      <c r="F404" s="1" t="s">
        <v>5</v>
      </c>
      <c r="G404" s="1" t="s">
        <v>6</v>
      </c>
      <c r="H404" s="1" t="b">
        <v>0</v>
      </c>
      <c r="I404" s="1" t="s">
        <v>18</v>
      </c>
      <c r="J404" s="1" t="s">
        <v>14</v>
      </c>
      <c r="K404" s="1">
        <v>2013</v>
      </c>
      <c r="L404" s="7">
        <v>1092</v>
      </c>
      <c r="M404" s="7">
        <v>218</v>
      </c>
      <c r="N404" s="2">
        <v>198</v>
      </c>
      <c r="O404" s="1">
        <v>1</v>
      </c>
      <c r="P404" s="1" t="str">
        <f>IF(Table1[[#This Row],[PRICE]]&lt;500,"&lt; $500",IF(AND(Table1[[#This Row],[PRICE]]&lt;1000,Table1[[#This Row],[PRICE]]&gt;=500),"$500-$1000",IF(AND(Table1[[#This Row],[PRICE]]&gt;1000,Table1[[#This Row],[PRICE]]&lt;=1500)," $1000-$1500",IF(AND(Table1[[#This Row],[PRICE]]&gt;1500,Table1[[#This Row],[PRICE]]&lt;=2000)," $1500-$2000","&gt;$2000"))))</f>
        <v xml:space="preserve"> $1000-$1500</v>
      </c>
      <c r="Q404" s="1" t="str">
        <f t="shared" si="6"/>
        <v>150-200</v>
      </c>
    </row>
    <row r="405" spans="1:17" x14ac:dyDescent="0.45">
      <c r="A405" s="2">
        <v>2548880.6493827198</v>
      </c>
      <c r="B405" s="1" t="s">
        <v>4077</v>
      </c>
      <c r="C405" s="1" t="s">
        <v>4078</v>
      </c>
      <c r="D405" s="1" t="s">
        <v>3</v>
      </c>
      <c r="E405" s="1" t="s">
        <v>53</v>
      </c>
      <c r="F405" s="1" t="s">
        <v>5</v>
      </c>
      <c r="G405" s="1" t="s">
        <v>6</v>
      </c>
      <c r="H405" s="1" t="b">
        <v>0</v>
      </c>
      <c r="I405" s="1" t="s">
        <v>7</v>
      </c>
      <c r="J405" s="1" t="s">
        <v>14</v>
      </c>
      <c r="K405" s="1">
        <v>2018</v>
      </c>
      <c r="L405" s="7">
        <v>1097</v>
      </c>
      <c r="M405" s="7">
        <v>219</v>
      </c>
      <c r="N405" s="2">
        <v>198</v>
      </c>
      <c r="O405" s="1">
        <v>4</v>
      </c>
      <c r="P405" s="1" t="str">
        <f>IF(Table1[[#This Row],[PRICE]]&lt;500,"&lt; $500",IF(AND(Table1[[#This Row],[PRICE]]&lt;1000,Table1[[#This Row],[PRICE]]&gt;=500),"$500-$1000",IF(AND(Table1[[#This Row],[PRICE]]&gt;1000,Table1[[#This Row],[PRICE]]&lt;=1500)," $1000-$1500",IF(AND(Table1[[#This Row],[PRICE]]&gt;1500,Table1[[#This Row],[PRICE]]&lt;=2000)," $1500-$2000","&gt;$2000"))))</f>
        <v xml:space="preserve"> $1000-$1500</v>
      </c>
      <c r="Q405" s="1" t="str">
        <f t="shared" si="6"/>
        <v>150-200</v>
      </c>
    </row>
    <row r="406" spans="1:17" x14ac:dyDescent="0.45">
      <c r="A406" s="2">
        <v>3268527.5493827201</v>
      </c>
      <c r="B406" s="1" t="s">
        <v>5879</v>
      </c>
      <c r="C406" s="1" t="s">
        <v>5880</v>
      </c>
      <c r="D406" s="1" t="s">
        <v>11</v>
      </c>
      <c r="E406" s="1" t="s">
        <v>12</v>
      </c>
      <c r="F406" s="1" t="s">
        <v>5</v>
      </c>
      <c r="G406" s="1" t="s">
        <v>6</v>
      </c>
      <c r="H406" s="1" t="b">
        <v>1</v>
      </c>
      <c r="I406" s="1" t="s">
        <v>13</v>
      </c>
      <c r="J406" s="1" t="s">
        <v>8</v>
      </c>
      <c r="K406" s="1">
        <v>2014</v>
      </c>
      <c r="L406" s="7">
        <v>464</v>
      </c>
      <c r="M406" s="7">
        <v>93</v>
      </c>
      <c r="N406" s="2">
        <v>198</v>
      </c>
      <c r="O406" s="1">
        <v>5</v>
      </c>
      <c r="P406" s="1" t="str">
        <f>IF(Table1[[#This Row],[PRICE]]&lt;500,"&lt; $500",IF(AND(Table1[[#This Row],[PRICE]]&lt;1000,Table1[[#This Row],[PRICE]]&gt;=500),"$500-$1000",IF(AND(Table1[[#This Row],[PRICE]]&gt;1000,Table1[[#This Row],[PRICE]]&lt;=1500)," $1000-$1500",IF(AND(Table1[[#This Row],[PRICE]]&gt;1500,Table1[[#This Row],[PRICE]]&lt;=2000)," $1500-$2000","&gt;$2000"))))</f>
        <v>&lt; $500</v>
      </c>
      <c r="Q406" s="1" t="str">
        <f t="shared" si="6"/>
        <v>150-200</v>
      </c>
    </row>
    <row r="407" spans="1:17" x14ac:dyDescent="0.45">
      <c r="A407" s="2">
        <v>4180374.84938272</v>
      </c>
      <c r="B407" s="1" t="s">
        <v>8070</v>
      </c>
      <c r="C407" s="1" t="s">
        <v>1578</v>
      </c>
      <c r="D407" s="1" t="s">
        <v>11</v>
      </c>
      <c r="E407" s="1" t="s">
        <v>86</v>
      </c>
      <c r="F407" s="1" t="s">
        <v>5</v>
      </c>
      <c r="G407" s="1" t="s">
        <v>6</v>
      </c>
      <c r="H407" s="1" t="b">
        <v>0</v>
      </c>
      <c r="I407" s="1" t="s">
        <v>13</v>
      </c>
      <c r="J407" s="1" t="s">
        <v>14</v>
      </c>
      <c r="K407" s="1">
        <v>2012</v>
      </c>
      <c r="L407" s="7">
        <v>756</v>
      </c>
      <c r="M407" s="7">
        <v>151</v>
      </c>
      <c r="N407" s="2">
        <v>198</v>
      </c>
      <c r="O407" s="1">
        <v>4</v>
      </c>
      <c r="P407" s="1" t="str">
        <f>IF(Table1[[#This Row],[PRICE]]&lt;500,"&lt; $500",IF(AND(Table1[[#This Row],[PRICE]]&lt;1000,Table1[[#This Row],[PRICE]]&gt;=500),"$500-$1000",IF(AND(Table1[[#This Row],[PRICE]]&gt;1000,Table1[[#This Row],[PRICE]]&lt;=1500)," $1000-$1500",IF(AND(Table1[[#This Row],[PRICE]]&gt;1500,Table1[[#This Row],[PRICE]]&lt;=2000)," $1500-$2000","&gt;$2000"))))</f>
        <v>$500-$1000</v>
      </c>
      <c r="Q407" s="1" t="str">
        <f t="shared" si="6"/>
        <v>150-200</v>
      </c>
    </row>
    <row r="408" spans="1:17" x14ac:dyDescent="0.45">
      <c r="A408" s="2">
        <v>1019562</v>
      </c>
      <c r="B408" s="1" t="s">
        <v>90</v>
      </c>
      <c r="C408" s="1" t="s">
        <v>91</v>
      </c>
      <c r="D408" s="1" t="s">
        <v>3</v>
      </c>
      <c r="E408" s="1" t="s">
        <v>92</v>
      </c>
      <c r="F408" s="1" t="s">
        <v>5</v>
      </c>
      <c r="G408" s="1" t="s">
        <v>6</v>
      </c>
      <c r="H408" s="1" t="b">
        <v>1</v>
      </c>
      <c r="I408" s="1" t="s">
        <v>13</v>
      </c>
      <c r="J408" s="1" t="s">
        <v>8</v>
      </c>
      <c r="K408" s="1">
        <v>2013</v>
      </c>
      <c r="L408" s="7">
        <v>858</v>
      </c>
      <c r="M408" s="7">
        <v>172</v>
      </c>
      <c r="N408" s="2">
        <v>197</v>
      </c>
      <c r="O408" s="1">
        <v>2</v>
      </c>
      <c r="P408" s="1" t="str">
        <f>IF(Table1[[#This Row],[PRICE]]&lt;500,"&lt; $500",IF(AND(Table1[[#This Row],[PRICE]]&lt;1000,Table1[[#This Row],[PRICE]]&gt;=500),"$500-$1000",IF(AND(Table1[[#This Row],[PRICE]]&gt;1000,Table1[[#This Row],[PRICE]]&lt;=1500)," $1000-$1500",IF(AND(Table1[[#This Row],[PRICE]]&gt;1500,Table1[[#This Row],[PRICE]]&lt;=2000)," $1500-$2000","&gt;$2000"))))</f>
        <v>$500-$1000</v>
      </c>
      <c r="Q408" s="1" t="str">
        <f t="shared" si="6"/>
        <v>150-200</v>
      </c>
    </row>
    <row r="409" spans="1:17" x14ac:dyDescent="0.45">
      <c r="A409" s="2">
        <v>1238272.7493827201</v>
      </c>
      <c r="B409" s="1" t="s">
        <v>661</v>
      </c>
      <c r="C409" s="1" t="s">
        <v>44</v>
      </c>
      <c r="D409" s="1" t="s">
        <v>318</v>
      </c>
      <c r="E409" s="1" t="s">
        <v>662</v>
      </c>
      <c r="F409" s="1" t="s">
        <v>5</v>
      </c>
      <c r="G409" s="1" t="s">
        <v>6</v>
      </c>
      <c r="H409" s="1" t="b">
        <v>1</v>
      </c>
      <c r="I409" s="1" t="s">
        <v>13</v>
      </c>
      <c r="J409" s="1" t="s">
        <v>14</v>
      </c>
      <c r="K409" s="1">
        <v>2010</v>
      </c>
      <c r="L409" s="7">
        <v>811</v>
      </c>
      <c r="M409" s="7">
        <v>162</v>
      </c>
      <c r="N409" s="2">
        <v>197</v>
      </c>
      <c r="O409" s="1">
        <v>5</v>
      </c>
      <c r="P409" s="1" t="str">
        <f>IF(Table1[[#This Row],[PRICE]]&lt;500,"&lt; $500",IF(AND(Table1[[#This Row],[PRICE]]&lt;1000,Table1[[#This Row],[PRICE]]&gt;=500),"$500-$1000",IF(AND(Table1[[#This Row],[PRICE]]&gt;1000,Table1[[#This Row],[PRICE]]&lt;=1500)," $1000-$1500",IF(AND(Table1[[#This Row],[PRICE]]&gt;1500,Table1[[#This Row],[PRICE]]&lt;=2000)," $1500-$2000","&gt;$2000"))))</f>
        <v>$500-$1000</v>
      </c>
      <c r="Q409" s="1" t="str">
        <f t="shared" si="6"/>
        <v>150-200</v>
      </c>
    </row>
    <row r="410" spans="1:17" x14ac:dyDescent="0.45">
      <c r="A410" s="2">
        <v>1564129.7493827201</v>
      </c>
      <c r="B410" s="1" t="s">
        <v>1315</v>
      </c>
      <c r="C410" s="1" t="s">
        <v>1316</v>
      </c>
      <c r="D410" s="1" t="s">
        <v>11</v>
      </c>
      <c r="E410" s="1" t="s">
        <v>12</v>
      </c>
      <c r="F410" s="1" t="s">
        <v>5</v>
      </c>
      <c r="G410" s="1" t="s">
        <v>6</v>
      </c>
      <c r="H410" s="1" t="b">
        <v>0</v>
      </c>
      <c r="I410" s="1" t="s">
        <v>13</v>
      </c>
      <c r="J410" s="1" t="s">
        <v>14</v>
      </c>
      <c r="K410" s="1">
        <v>2010</v>
      </c>
      <c r="L410" s="7">
        <v>441</v>
      </c>
      <c r="M410" s="7">
        <v>88</v>
      </c>
      <c r="N410" s="2">
        <v>197</v>
      </c>
      <c r="O410" s="1">
        <v>4</v>
      </c>
      <c r="P410" s="1" t="str">
        <f>IF(Table1[[#This Row],[PRICE]]&lt;500,"&lt; $500",IF(AND(Table1[[#This Row],[PRICE]]&lt;1000,Table1[[#This Row],[PRICE]]&gt;=500),"$500-$1000",IF(AND(Table1[[#This Row],[PRICE]]&gt;1000,Table1[[#This Row],[PRICE]]&lt;=1500)," $1000-$1500",IF(AND(Table1[[#This Row],[PRICE]]&gt;1500,Table1[[#This Row],[PRICE]]&lt;=2000)," $1500-$2000","&gt;$2000"))))</f>
        <v>&lt; $500</v>
      </c>
      <c r="Q410" s="1" t="str">
        <f t="shared" si="6"/>
        <v>150-200</v>
      </c>
    </row>
    <row r="411" spans="1:17" x14ac:dyDescent="0.45">
      <c r="A411" s="2">
        <v>3330385.1493827198</v>
      </c>
      <c r="B411" s="1" t="s">
        <v>6030</v>
      </c>
      <c r="C411" s="1" t="s">
        <v>2800</v>
      </c>
      <c r="D411" s="1" t="s">
        <v>3</v>
      </c>
      <c r="E411" s="1" t="s">
        <v>29</v>
      </c>
      <c r="F411" s="1" t="s">
        <v>5</v>
      </c>
      <c r="G411" s="1" t="s">
        <v>6</v>
      </c>
      <c r="H411" s="1" t="b">
        <v>0</v>
      </c>
      <c r="I411" s="1" t="s">
        <v>13</v>
      </c>
      <c r="J411" s="1" t="s">
        <v>14</v>
      </c>
      <c r="K411" s="1">
        <v>2021</v>
      </c>
      <c r="L411" s="7">
        <v>174</v>
      </c>
      <c r="M411" s="7">
        <v>35</v>
      </c>
      <c r="N411" s="2">
        <v>197</v>
      </c>
      <c r="O411" s="1">
        <v>3</v>
      </c>
      <c r="P411" s="1" t="str">
        <f>IF(Table1[[#This Row],[PRICE]]&lt;500,"&lt; $500",IF(AND(Table1[[#This Row],[PRICE]]&lt;1000,Table1[[#This Row],[PRICE]]&gt;=500),"$500-$1000",IF(AND(Table1[[#This Row],[PRICE]]&gt;1000,Table1[[#This Row],[PRICE]]&lt;=1500)," $1000-$1500",IF(AND(Table1[[#This Row],[PRICE]]&gt;1500,Table1[[#This Row],[PRICE]]&lt;=2000)," $1500-$2000","&gt;$2000"))))</f>
        <v>&lt; $500</v>
      </c>
      <c r="Q411" s="1" t="str">
        <f t="shared" si="6"/>
        <v>150-200</v>
      </c>
    </row>
    <row r="412" spans="1:17" x14ac:dyDescent="0.45">
      <c r="A412" s="2">
        <v>2471006.34938272</v>
      </c>
      <c r="B412" s="1" t="s">
        <v>3869</v>
      </c>
      <c r="C412" s="1" t="s">
        <v>1501</v>
      </c>
      <c r="D412" s="1" t="s">
        <v>11</v>
      </c>
      <c r="E412" s="1" t="s">
        <v>33</v>
      </c>
      <c r="F412" s="1" t="s">
        <v>5</v>
      </c>
      <c r="G412" s="1" t="s">
        <v>6</v>
      </c>
      <c r="H412" s="1" t="b">
        <v>1</v>
      </c>
      <c r="I412" s="1" t="s">
        <v>13</v>
      </c>
      <c r="J412" s="1" t="s">
        <v>8</v>
      </c>
      <c r="K412" s="1">
        <v>2017</v>
      </c>
      <c r="L412" s="7">
        <v>1136</v>
      </c>
      <c r="M412" s="7">
        <v>227</v>
      </c>
      <c r="N412" s="2">
        <v>196</v>
      </c>
      <c r="O412" s="1">
        <v>3</v>
      </c>
      <c r="P412" s="1" t="str">
        <f>IF(Table1[[#This Row],[PRICE]]&lt;500,"&lt; $500",IF(AND(Table1[[#This Row],[PRICE]]&lt;1000,Table1[[#This Row],[PRICE]]&gt;=500),"$500-$1000",IF(AND(Table1[[#This Row],[PRICE]]&gt;1000,Table1[[#This Row],[PRICE]]&lt;=1500)," $1000-$1500",IF(AND(Table1[[#This Row],[PRICE]]&gt;1500,Table1[[#This Row],[PRICE]]&lt;=2000)," $1500-$2000","&gt;$2000"))))</f>
        <v xml:space="preserve"> $1000-$1500</v>
      </c>
      <c r="Q412" s="1" t="str">
        <f t="shared" si="6"/>
        <v>150-200</v>
      </c>
    </row>
    <row r="413" spans="1:17" x14ac:dyDescent="0.45">
      <c r="A413" s="2">
        <v>3104494.44938272</v>
      </c>
      <c r="B413" s="1" t="s">
        <v>5468</v>
      </c>
      <c r="C413" s="1" t="s">
        <v>5469</v>
      </c>
      <c r="D413" s="1" t="s">
        <v>11</v>
      </c>
      <c r="E413" s="1" t="s">
        <v>39</v>
      </c>
      <c r="F413" s="1" t="s">
        <v>5</v>
      </c>
      <c r="G413" s="1" t="s">
        <v>6</v>
      </c>
      <c r="H413" s="1" t="b">
        <v>1</v>
      </c>
      <c r="I413" s="1" t="s">
        <v>7</v>
      </c>
      <c r="J413" s="1" t="s">
        <v>8</v>
      </c>
      <c r="K413" s="1">
        <v>2010</v>
      </c>
      <c r="L413" s="7">
        <v>777</v>
      </c>
      <c r="M413" s="7">
        <v>155</v>
      </c>
      <c r="N413" s="2">
        <v>196</v>
      </c>
      <c r="O413" s="1">
        <v>1</v>
      </c>
      <c r="P413" s="1" t="str">
        <f>IF(Table1[[#This Row],[PRICE]]&lt;500,"&lt; $500",IF(AND(Table1[[#This Row],[PRICE]]&lt;1000,Table1[[#This Row],[PRICE]]&gt;=500),"$500-$1000",IF(AND(Table1[[#This Row],[PRICE]]&gt;1000,Table1[[#This Row],[PRICE]]&lt;=1500)," $1000-$1500",IF(AND(Table1[[#This Row],[PRICE]]&gt;1500,Table1[[#This Row],[PRICE]]&lt;=2000)," $1500-$2000","&gt;$2000"))))</f>
        <v>$500-$1000</v>
      </c>
      <c r="Q413" s="1" t="str">
        <f t="shared" si="6"/>
        <v>150-200</v>
      </c>
    </row>
    <row r="414" spans="1:17" x14ac:dyDescent="0.45">
      <c r="A414" s="2">
        <v>3167456.6493827198</v>
      </c>
      <c r="B414" s="1" t="s">
        <v>5622</v>
      </c>
      <c r="C414" s="1" t="s">
        <v>5546</v>
      </c>
      <c r="D414" s="1" t="s">
        <v>11</v>
      </c>
      <c r="E414" s="1" t="s">
        <v>33</v>
      </c>
      <c r="F414" s="1" t="s">
        <v>5</v>
      </c>
      <c r="G414" s="1" t="s">
        <v>6</v>
      </c>
      <c r="H414" s="1" t="b">
        <v>0</v>
      </c>
      <c r="I414" s="1" t="s">
        <v>13</v>
      </c>
      <c r="J414" s="1" t="s">
        <v>8</v>
      </c>
      <c r="K414" s="1">
        <v>2012</v>
      </c>
      <c r="L414" s="7">
        <v>1168</v>
      </c>
      <c r="M414" s="7">
        <v>234</v>
      </c>
      <c r="N414" s="2">
        <v>196</v>
      </c>
      <c r="O414" s="1">
        <v>5</v>
      </c>
      <c r="P414" s="1" t="str">
        <f>IF(Table1[[#This Row],[PRICE]]&lt;500,"&lt; $500",IF(AND(Table1[[#This Row],[PRICE]]&lt;1000,Table1[[#This Row],[PRICE]]&gt;=500),"$500-$1000",IF(AND(Table1[[#This Row],[PRICE]]&gt;1000,Table1[[#This Row],[PRICE]]&lt;=1500)," $1000-$1500",IF(AND(Table1[[#This Row],[PRICE]]&gt;1500,Table1[[#This Row],[PRICE]]&lt;=2000)," $1500-$2000","&gt;$2000"))))</f>
        <v xml:space="preserve"> $1000-$1500</v>
      </c>
      <c r="Q414" s="1" t="str">
        <f t="shared" si="6"/>
        <v>150-200</v>
      </c>
    </row>
    <row r="415" spans="1:17" x14ac:dyDescent="0.45">
      <c r="A415" s="2">
        <v>4163253.5493827201</v>
      </c>
      <c r="B415" s="1" t="s">
        <v>8026</v>
      </c>
      <c r="C415" s="1" t="s">
        <v>8027</v>
      </c>
      <c r="D415" s="1" t="s">
        <v>125</v>
      </c>
      <c r="E415" s="1" t="s">
        <v>454</v>
      </c>
      <c r="F415" s="1" t="s">
        <v>5</v>
      </c>
      <c r="G415" s="1" t="s">
        <v>6</v>
      </c>
      <c r="H415" s="1" t="b">
        <v>1</v>
      </c>
      <c r="I415" s="1" t="s">
        <v>18</v>
      </c>
      <c r="J415" s="1" t="s">
        <v>14</v>
      </c>
      <c r="K415" s="1">
        <v>2015</v>
      </c>
      <c r="L415" s="7">
        <v>1155</v>
      </c>
      <c r="M415" s="7">
        <v>231</v>
      </c>
      <c r="N415" s="2">
        <v>196</v>
      </c>
      <c r="O415" s="1">
        <v>1</v>
      </c>
      <c r="P415" s="1" t="str">
        <f>IF(Table1[[#This Row],[PRICE]]&lt;500,"&lt; $500",IF(AND(Table1[[#This Row],[PRICE]]&lt;1000,Table1[[#This Row],[PRICE]]&gt;=500),"$500-$1000",IF(AND(Table1[[#This Row],[PRICE]]&gt;1000,Table1[[#This Row],[PRICE]]&lt;=1500)," $1000-$1500",IF(AND(Table1[[#This Row],[PRICE]]&gt;1500,Table1[[#This Row],[PRICE]]&lt;=2000)," $1500-$2000","&gt;$2000"))))</f>
        <v xml:space="preserve"> $1000-$1500</v>
      </c>
      <c r="Q415" s="1" t="str">
        <f t="shared" si="6"/>
        <v>150-200</v>
      </c>
    </row>
    <row r="416" spans="1:17" x14ac:dyDescent="0.45">
      <c r="A416" s="2">
        <v>1067612.0493827199</v>
      </c>
      <c r="B416" s="1" t="s">
        <v>236</v>
      </c>
      <c r="C416" s="1" t="s">
        <v>2</v>
      </c>
      <c r="D416" s="1" t="s">
        <v>11</v>
      </c>
      <c r="E416" s="1" t="s">
        <v>17</v>
      </c>
      <c r="F416" s="1" t="s">
        <v>5</v>
      </c>
      <c r="G416" s="1" t="s">
        <v>6</v>
      </c>
      <c r="H416" s="1" t="b">
        <v>1</v>
      </c>
      <c r="I416" s="1" t="s">
        <v>13</v>
      </c>
      <c r="J416" s="1" t="s">
        <v>14</v>
      </c>
      <c r="K416" s="1">
        <v>2011</v>
      </c>
      <c r="L416" s="7">
        <v>291</v>
      </c>
      <c r="M416" s="7">
        <v>58</v>
      </c>
      <c r="N416" s="2">
        <v>195</v>
      </c>
      <c r="O416" s="1">
        <v>4</v>
      </c>
      <c r="P416" s="1" t="str">
        <f>IF(Table1[[#This Row],[PRICE]]&lt;500,"&lt; $500",IF(AND(Table1[[#This Row],[PRICE]]&lt;1000,Table1[[#This Row],[PRICE]]&gt;=500),"$500-$1000",IF(AND(Table1[[#This Row],[PRICE]]&gt;1000,Table1[[#This Row],[PRICE]]&lt;=1500)," $1000-$1500",IF(AND(Table1[[#This Row],[PRICE]]&gt;1500,Table1[[#This Row],[PRICE]]&lt;=2000)," $1500-$2000","&gt;$2000"))))</f>
        <v>&lt; $500</v>
      </c>
      <c r="Q416" s="1" t="str">
        <f t="shared" si="6"/>
        <v>150-200</v>
      </c>
    </row>
    <row r="417" spans="1:17" x14ac:dyDescent="0.45">
      <c r="A417" s="2">
        <v>1710489.2493827201</v>
      </c>
      <c r="B417" s="1" t="s">
        <v>1788</v>
      </c>
      <c r="C417" s="1" t="s">
        <v>1789</v>
      </c>
      <c r="D417" s="1" t="s">
        <v>11</v>
      </c>
      <c r="E417" s="1" t="s">
        <v>33</v>
      </c>
      <c r="F417" s="1" t="s">
        <v>5</v>
      </c>
      <c r="G417" s="1" t="s">
        <v>6</v>
      </c>
      <c r="H417" s="1" t="b">
        <v>0</v>
      </c>
      <c r="I417" s="1" t="s">
        <v>18</v>
      </c>
      <c r="J417" s="1" t="s">
        <v>14</v>
      </c>
      <c r="K417" s="1">
        <v>2018</v>
      </c>
      <c r="L417" s="7">
        <v>954</v>
      </c>
      <c r="M417" s="7">
        <v>191</v>
      </c>
      <c r="N417" s="2">
        <v>195</v>
      </c>
      <c r="O417" s="1">
        <v>4</v>
      </c>
      <c r="P417" s="1" t="str">
        <f>IF(Table1[[#This Row],[PRICE]]&lt;500,"&lt; $500",IF(AND(Table1[[#This Row],[PRICE]]&lt;1000,Table1[[#This Row],[PRICE]]&gt;=500),"$500-$1000",IF(AND(Table1[[#This Row],[PRICE]]&gt;1000,Table1[[#This Row],[PRICE]]&lt;=1500)," $1000-$1500",IF(AND(Table1[[#This Row],[PRICE]]&gt;1500,Table1[[#This Row],[PRICE]]&lt;=2000)," $1500-$2000","&gt;$2000"))))</f>
        <v>$500-$1000</v>
      </c>
      <c r="Q417" s="1" t="str">
        <f t="shared" si="6"/>
        <v>150-200</v>
      </c>
    </row>
    <row r="418" spans="1:17" x14ac:dyDescent="0.45">
      <c r="A418" s="2">
        <v>2245667.94938272</v>
      </c>
      <c r="B418" s="1" t="s">
        <v>3278</v>
      </c>
      <c r="C418" s="1" t="s">
        <v>25</v>
      </c>
      <c r="D418" s="1" t="s">
        <v>3</v>
      </c>
      <c r="E418" s="1" t="s">
        <v>29</v>
      </c>
      <c r="F418" s="1" t="s">
        <v>5</v>
      </c>
      <c r="G418" s="1" t="s">
        <v>6</v>
      </c>
      <c r="H418" s="1" t="b">
        <v>1</v>
      </c>
      <c r="I418" s="1" t="s">
        <v>13</v>
      </c>
      <c r="J418" s="1" t="s">
        <v>14</v>
      </c>
      <c r="K418" s="1">
        <v>2013</v>
      </c>
      <c r="L418" s="7">
        <v>629</v>
      </c>
      <c r="M418" s="7">
        <v>126</v>
      </c>
      <c r="N418" s="2">
        <v>195</v>
      </c>
      <c r="O418" s="1">
        <v>4</v>
      </c>
      <c r="P418" s="1" t="str">
        <f>IF(Table1[[#This Row],[PRICE]]&lt;500,"&lt; $500",IF(AND(Table1[[#This Row],[PRICE]]&lt;1000,Table1[[#This Row],[PRICE]]&gt;=500),"$500-$1000",IF(AND(Table1[[#This Row],[PRICE]]&gt;1000,Table1[[#This Row],[PRICE]]&lt;=1500)," $1000-$1500",IF(AND(Table1[[#This Row],[PRICE]]&gt;1500,Table1[[#This Row],[PRICE]]&lt;=2000)," $1500-$2000","&gt;$2000"))))</f>
        <v>$500-$1000</v>
      </c>
      <c r="Q418" s="1" t="str">
        <f t="shared" si="6"/>
        <v>150-200</v>
      </c>
    </row>
    <row r="419" spans="1:17" x14ac:dyDescent="0.45">
      <c r="A419" s="2">
        <v>2505801.2493827199</v>
      </c>
      <c r="B419" s="1" t="s">
        <v>3958</v>
      </c>
      <c r="C419" s="1" t="s">
        <v>3959</v>
      </c>
      <c r="D419" s="1" t="s">
        <v>3</v>
      </c>
      <c r="E419" s="1" t="s">
        <v>53</v>
      </c>
      <c r="F419" s="1" t="s">
        <v>5</v>
      </c>
      <c r="G419" s="1" t="s">
        <v>6</v>
      </c>
      <c r="H419" s="1" t="b">
        <v>0</v>
      </c>
      <c r="I419" s="1" t="s">
        <v>18</v>
      </c>
      <c r="J419" s="1" t="s">
        <v>14</v>
      </c>
      <c r="K419" s="1">
        <v>2017</v>
      </c>
      <c r="L419" s="7">
        <v>567</v>
      </c>
      <c r="M419" s="7">
        <v>113</v>
      </c>
      <c r="N419" s="2">
        <v>195</v>
      </c>
      <c r="O419" s="1">
        <v>4</v>
      </c>
      <c r="P419" s="1" t="str">
        <f>IF(Table1[[#This Row],[PRICE]]&lt;500,"&lt; $500",IF(AND(Table1[[#This Row],[PRICE]]&lt;1000,Table1[[#This Row],[PRICE]]&gt;=500),"$500-$1000",IF(AND(Table1[[#This Row],[PRICE]]&gt;1000,Table1[[#This Row],[PRICE]]&lt;=1500)," $1000-$1500",IF(AND(Table1[[#This Row],[PRICE]]&gt;1500,Table1[[#This Row],[PRICE]]&lt;=2000)," $1500-$2000","&gt;$2000"))))</f>
        <v>$500-$1000</v>
      </c>
      <c r="Q419" s="1" t="str">
        <f t="shared" si="6"/>
        <v>150-200</v>
      </c>
    </row>
    <row r="420" spans="1:17" x14ac:dyDescent="0.45">
      <c r="A420" s="2">
        <v>4281445.7493827203</v>
      </c>
      <c r="B420" s="1" t="s">
        <v>8314</v>
      </c>
      <c r="C420" s="1" t="s">
        <v>1595</v>
      </c>
      <c r="D420" s="1" t="s">
        <v>3</v>
      </c>
      <c r="E420" s="1" t="s">
        <v>29</v>
      </c>
      <c r="F420" s="1" t="s">
        <v>5</v>
      </c>
      <c r="G420" s="1" t="s">
        <v>6</v>
      </c>
      <c r="H420" s="1" t="b">
        <v>1</v>
      </c>
      <c r="I420" s="1" t="s">
        <v>13</v>
      </c>
      <c r="J420" s="1" t="s">
        <v>14</v>
      </c>
      <c r="K420" s="1">
        <v>2021</v>
      </c>
      <c r="L420" s="7">
        <v>316</v>
      </c>
      <c r="M420" s="7">
        <v>63</v>
      </c>
      <c r="N420" s="2">
        <v>195</v>
      </c>
      <c r="O420" s="1">
        <v>5</v>
      </c>
      <c r="P420" s="1" t="str">
        <f>IF(Table1[[#This Row],[PRICE]]&lt;500,"&lt; $500",IF(AND(Table1[[#This Row],[PRICE]]&lt;1000,Table1[[#This Row],[PRICE]]&gt;=500),"$500-$1000",IF(AND(Table1[[#This Row],[PRICE]]&gt;1000,Table1[[#This Row],[PRICE]]&lt;=1500)," $1000-$1500",IF(AND(Table1[[#This Row],[PRICE]]&gt;1500,Table1[[#This Row],[PRICE]]&lt;=2000)," $1500-$2000","&gt;$2000"))))</f>
        <v>&lt; $500</v>
      </c>
      <c r="Q420" s="1" t="str">
        <f t="shared" si="6"/>
        <v>150-200</v>
      </c>
    </row>
    <row r="421" spans="1:17" x14ac:dyDescent="0.45">
      <c r="A421" s="2">
        <v>1049386.14938272</v>
      </c>
      <c r="B421" s="1" t="s">
        <v>193</v>
      </c>
      <c r="C421" s="1" t="s">
        <v>156</v>
      </c>
      <c r="D421" s="1" t="s">
        <v>11</v>
      </c>
      <c r="E421" s="1" t="s">
        <v>86</v>
      </c>
      <c r="F421" s="1" t="s">
        <v>5</v>
      </c>
      <c r="G421" s="1" t="s">
        <v>6</v>
      </c>
      <c r="H421" s="1" t="b">
        <v>0</v>
      </c>
      <c r="I421" s="1" t="s">
        <v>18</v>
      </c>
      <c r="J421" s="1" t="s">
        <v>8</v>
      </c>
      <c r="K421" s="1">
        <v>2022</v>
      </c>
      <c r="L421" s="7">
        <v>123</v>
      </c>
      <c r="M421" s="7">
        <v>25</v>
      </c>
      <c r="N421" s="2">
        <v>194</v>
      </c>
      <c r="O421" s="1">
        <v>2</v>
      </c>
      <c r="P421" s="1" t="str">
        <f>IF(Table1[[#This Row],[PRICE]]&lt;500,"&lt; $500",IF(AND(Table1[[#This Row],[PRICE]]&lt;1000,Table1[[#This Row],[PRICE]]&gt;=500),"$500-$1000",IF(AND(Table1[[#This Row],[PRICE]]&gt;1000,Table1[[#This Row],[PRICE]]&lt;=1500)," $1000-$1500",IF(AND(Table1[[#This Row],[PRICE]]&gt;1500,Table1[[#This Row],[PRICE]]&lt;=2000)," $1500-$2000","&gt;$2000"))))</f>
        <v>&lt; $500</v>
      </c>
      <c r="Q421" s="1" t="str">
        <f t="shared" si="6"/>
        <v>150-200</v>
      </c>
    </row>
    <row r="422" spans="1:17" x14ac:dyDescent="0.45">
      <c r="A422" s="2">
        <v>1677903.5493827199</v>
      </c>
      <c r="B422" s="1" t="s">
        <v>1685</v>
      </c>
      <c r="C422" s="1" t="s">
        <v>1686</v>
      </c>
      <c r="D422" s="1" t="s">
        <v>11</v>
      </c>
      <c r="E422" s="1" t="s">
        <v>17</v>
      </c>
      <c r="F422" s="1" t="s">
        <v>5</v>
      </c>
      <c r="G422" s="1" t="s">
        <v>6</v>
      </c>
      <c r="H422" s="1" t="b">
        <v>1</v>
      </c>
      <c r="I422" s="1" t="s">
        <v>18</v>
      </c>
      <c r="J422" s="1" t="s">
        <v>14</v>
      </c>
      <c r="K422" s="1">
        <v>2017</v>
      </c>
      <c r="L422" s="7">
        <v>729</v>
      </c>
      <c r="M422" s="7">
        <v>146</v>
      </c>
      <c r="N422" s="2">
        <v>194</v>
      </c>
      <c r="O422" s="1">
        <v>2</v>
      </c>
      <c r="P422" s="1" t="str">
        <f>IF(Table1[[#This Row],[PRICE]]&lt;500,"&lt; $500",IF(AND(Table1[[#This Row],[PRICE]]&lt;1000,Table1[[#This Row],[PRICE]]&gt;=500),"$500-$1000",IF(AND(Table1[[#This Row],[PRICE]]&gt;1000,Table1[[#This Row],[PRICE]]&lt;=1500)," $1000-$1500",IF(AND(Table1[[#This Row],[PRICE]]&gt;1500,Table1[[#This Row],[PRICE]]&lt;=2000)," $1500-$2000","&gt;$2000"))))</f>
        <v>$500-$1000</v>
      </c>
      <c r="Q422" s="1" t="str">
        <f t="shared" si="6"/>
        <v>150-200</v>
      </c>
    </row>
    <row r="423" spans="1:17" x14ac:dyDescent="0.45">
      <c r="A423" s="2">
        <v>4221245.0493827201</v>
      </c>
      <c r="B423" s="1" t="s">
        <v>8163</v>
      </c>
      <c r="C423" s="1" t="s">
        <v>290</v>
      </c>
      <c r="D423" s="1" t="s">
        <v>11</v>
      </c>
      <c r="E423" s="1" t="s">
        <v>58</v>
      </c>
      <c r="F423" s="1" t="s">
        <v>5</v>
      </c>
      <c r="G423" s="1" t="s">
        <v>6</v>
      </c>
      <c r="H423" s="1" t="b">
        <v>1</v>
      </c>
      <c r="I423" s="1" t="s">
        <v>13</v>
      </c>
      <c r="J423" s="1" t="s">
        <v>14</v>
      </c>
      <c r="K423" s="1">
        <v>2020</v>
      </c>
      <c r="L423" s="7">
        <v>365</v>
      </c>
      <c r="M423" s="7">
        <v>73</v>
      </c>
      <c r="N423" s="2">
        <v>194</v>
      </c>
      <c r="O423" s="1">
        <v>4</v>
      </c>
      <c r="P423" s="1" t="str">
        <f>IF(Table1[[#This Row],[PRICE]]&lt;500,"&lt; $500",IF(AND(Table1[[#This Row],[PRICE]]&lt;1000,Table1[[#This Row],[PRICE]]&gt;=500),"$500-$1000",IF(AND(Table1[[#This Row],[PRICE]]&gt;1000,Table1[[#This Row],[PRICE]]&lt;=1500)," $1000-$1500",IF(AND(Table1[[#This Row],[PRICE]]&gt;1500,Table1[[#This Row],[PRICE]]&lt;=2000)," $1500-$2000","&gt;$2000"))))</f>
        <v>&lt; $500</v>
      </c>
      <c r="Q423" s="1" t="str">
        <f t="shared" si="6"/>
        <v>150-200</v>
      </c>
    </row>
    <row r="424" spans="1:17" x14ac:dyDescent="0.45">
      <c r="A424" s="2">
        <v>4401847.1493827198</v>
      </c>
      <c r="B424" s="1" t="s">
        <v>8588</v>
      </c>
      <c r="C424" s="1" t="s">
        <v>2448</v>
      </c>
      <c r="D424" s="1" t="s">
        <v>3</v>
      </c>
      <c r="E424" s="1" t="s">
        <v>53</v>
      </c>
      <c r="F424" s="1" t="s">
        <v>5</v>
      </c>
      <c r="G424" s="1" t="s">
        <v>6</v>
      </c>
      <c r="H424" s="1" t="b">
        <v>1</v>
      </c>
      <c r="I424" s="1" t="s">
        <v>18</v>
      </c>
      <c r="J424" s="1" t="s">
        <v>8</v>
      </c>
      <c r="K424" s="1">
        <v>2021</v>
      </c>
      <c r="L424" s="7">
        <v>220</v>
      </c>
      <c r="M424" s="7">
        <v>44</v>
      </c>
      <c r="N424" s="2">
        <v>194</v>
      </c>
      <c r="O424" s="1">
        <v>2</v>
      </c>
      <c r="P424" s="1" t="str">
        <f>IF(Table1[[#This Row],[PRICE]]&lt;500,"&lt; $500",IF(AND(Table1[[#This Row],[PRICE]]&lt;1000,Table1[[#This Row],[PRICE]]&gt;=500),"$500-$1000",IF(AND(Table1[[#This Row],[PRICE]]&gt;1000,Table1[[#This Row],[PRICE]]&lt;=1500)," $1000-$1500",IF(AND(Table1[[#This Row],[PRICE]]&gt;1500,Table1[[#This Row],[PRICE]]&lt;=2000)," $1500-$2000","&gt;$2000"))))</f>
        <v>&lt; $500</v>
      </c>
      <c r="Q424" s="1" t="str">
        <f t="shared" si="6"/>
        <v>150-200</v>
      </c>
    </row>
    <row r="425" spans="1:17" x14ac:dyDescent="0.45">
      <c r="A425" s="2">
        <v>1074239.64938272</v>
      </c>
      <c r="B425" s="1" t="s">
        <v>254</v>
      </c>
      <c r="C425" s="1" t="s">
        <v>196</v>
      </c>
      <c r="D425" s="1" t="s">
        <v>3</v>
      </c>
      <c r="E425" s="1" t="s">
        <v>92</v>
      </c>
      <c r="F425" s="1" t="s">
        <v>5</v>
      </c>
      <c r="G425" s="1" t="s">
        <v>6</v>
      </c>
      <c r="H425" s="1" t="b">
        <v>0</v>
      </c>
      <c r="I425" s="1" t="s">
        <v>18</v>
      </c>
      <c r="J425" s="1" t="s">
        <v>8</v>
      </c>
      <c r="K425" s="1">
        <v>2012</v>
      </c>
      <c r="L425" s="7">
        <v>1125</v>
      </c>
      <c r="M425" s="7">
        <v>225</v>
      </c>
      <c r="N425" s="2">
        <v>193</v>
      </c>
      <c r="O425" s="1">
        <v>2</v>
      </c>
      <c r="P425" s="1" t="str">
        <f>IF(Table1[[#This Row],[PRICE]]&lt;500,"&lt; $500",IF(AND(Table1[[#This Row],[PRICE]]&lt;1000,Table1[[#This Row],[PRICE]]&gt;=500),"$500-$1000",IF(AND(Table1[[#This Row],[PRICE]]&gt;1000,Table1[[#This Row],[PRICE]]&lt;=1500)," $1000-$1500",IF(AND(Table1[[#This Row],[PRICE]]&gt;1500,Table1[[#This Row],[PRICE]]&lt;=2000)," $1500-$2000","&gt;$2000"))))</f>
        <v xml:space="preserve"> $1000-$1500</v>
      </c>
      <c r="Q425" s="1" t="str">
        <f t="shared" si="6"/>
        <v>150-200</v>
      </c>
    </row>
    <row r="426" spans="1:17" x14ac:dyDescent="0.45">
      <c r="A426" s="2">
        <v>1095779.34938272</v>
      </c>
      <c r="B426" s="1" t="s">
        <v>320</v>
      </c>
      <c r="C426" s="1" t="s">
        <v>321</v>
      </c>
      <c r="D426" s="1" t="s">
        <v>3</v>
      </c>
      <c r="E426" s="1" t="s">
        <v>53</v>
      </c>
      <c r="F426" s="1" t="s">
        <v>5</v>
      </c>
      <c r="G426" s="1" t="s">
        <v>6</v>
      </c>
      <c r="H426" s="1" t="b">
        <v>0</v>
      </c>
      <c r="I426" s="1" t="s">
        <v>7</v>
      </c>
      <c r="J426" s="1" t="s">
        <v>14</v>
      </c>
      <c r="K426" s="1">
        <v>2011</v>
      </c>
      <c r="L426" s="7">
        <v>176</v>
      </c>
      <c r="M426" s="7">
        <v>35</v>
      </c>
      <c r="N426" s="2">
        <v>193</v>
      </c>
      <c r="O426" s="1">
        <v>4</v>
      </c>
      <c r="P426" s="1" t="str">
        <f>IF(Table1[[#This Row],[PRICE]]&lt;500,"&lt; $500",IF(AND(Table1[[#This Row],[PRICE]]&lt;1000,Table1[[#This Row],[PRICE]]&gt;=500),"$500-$1000",IF(AND(Table1[[#This Row],[PRICE]]&gt;1000,Table1[[#This Row],[PRICE]]&lt;=1500)," $1000-$1500",IF(AND(Table1[[#This Row],[PRICE]]&gt;1500,Table1[[#This Row],[PRICE]]&lt;=2000)," $1500-$2000","&gt;$2000"))))</f>
        <v>&lt; $500</v>
      </c>
      <c r="Q426" s="1" t="str">
        <f t="shared" si="6"/>
        <v>150-200</v>
      </c>
    </row>
    <row r="427" spans="1:17" x14ac:dyDescent="0.45">
      <c r="A427" s="2">
        <v>1137754.14938272</v>
      </c>
      <c r="B427" s="1" t="s">
        <v>442</v>
      </c>
      <c r="C427" s="1" t="s">
        <v>435</v>
      </c>
      <c r="D427" s="1" t="s">
        <v>313</v>
      </c>
      <c r="E427" s="1" t="s">
        <v>443</v>
      </c>
      <c r="F427" s="1" t="s">
        <v>5</v>
      </c>
      <c r="G427" s="1" t="s">
        <v>6</v>
      </c>
      <c r="H427" s="1" t="b">
        <v>1</v>
      </c>
      <c r="I427" s="1" t="s">
        <v>18</v>
      </c>
      <c r="J427" s="1" t="s">
        <v>8</v>
      </c>
      <c r="K427" s="1">
        <v>2012</v>
      </c>
      <c r="L427" s="7">
        <v>725</v>
      </c>
      <c r="M427" s="7">
        <v>145</v>
      </c>
      <c r="N427" s="2">
        <v>193</v>
      </c>
      <c r="O427" s="1">
        <v>3</v>
      </c>
      <c r="P427" s="1" t="str">
        <f>IF(Table1[[#This Row],[PRICE]]&lt;500,"&lt; $500",IF(AND(Table1[[#This Row],[PRICE]]&lt;1000,Table1[[#This Row],[PRICE]]&gt;=500),"$500-$1000",IF(AND(Table1[[#This Row],[PRICE]]&gt;1000,Table1[[#This Row],[PRICE]]&lt;=1500)," $1000-$1500",IF(AND(Table1[[#This Row],[PRICE]]&gt;1500,Table1[[#This Row],[PRICE]]&lt;=2000)," $1500-$2000","&gt;$2000"))))</f>
        <v>$500-$1000</v>
      </c>
      <c r="Q427" s="1" t="str">
        <f t="shared" si="6"/>
        <v>150-200</v>
      </c>
    </row>
    <row r="428" spans="1:17" x14ac:dyDescent="0.45">
      <c r="A428" s="2">
        <v>3117749.6493827198</v>
      </c>
      <c r="B428" s="1" t="s">
        <v>5501</v>
      </c>
      <c r="C428" s="1" t="s">
        <v>4412</v>
      </c>
      <c r="D428" s="1" t="s">
        <v>3</v>
      </c>
      <c r="E428" s="1" t="s">
        <v>61</v>
      </c>
      <c r="F428" s="1" t="s">
        <v>5</v>
      </c>
      <c r="G428" s="1" t="s">
        <v>6</v>
      </c>
      <c r="H428" s="1" t="b">
        <v>1</v>
      </c>
      <c r="I428" s="1" t="s">
        <v>13</v>
      </c>
      <c r="J428" s="1" t="s">
        <v>14</v>
      </c>
      <c r="K428" s="1">
        <v>2015</v>
      </c>
      <c r="L428" s="7">
        <v>229</v>
      </c>
      <c r="M428" s="7">
        <v>46</v>
      </c>
      <c r="N428" s="2">
        <v>193</v>
      </c>
      <c r="O428" s="1">
        <v>1</v>
      </c>
      <c r="P428" s="1" t="str">
        <f>IF(Table1[[#This Row],[PRICE]]&lt;500,"&lt; $500",IF(AND(Table1[[#This Row],[PRICE]]&lt;1000,Table1[[#This Row],[PRICE]]&gt;=500),"$500-$1000",IF(AND(Table1[[#This Row],[PRICE]]&gt;1000,Table1[[#This Row],[PRICE]]&lt;=1500)," $1000-$1500",IF(AND(Table1[[#This Row],[PRICE]]&gt;1500,Table1[[#This Row],[PRICE]]&lt;=2000)," $1500-$2000","&gt;$2000"))))</f>
        <v>&lt; $500</v>
      </c>
      <c r="Q428" s="1" t="str">
        <f t="shared" si="6"/>
        <v>150-200</v>
      </c>
    </row>
    <row r="429" spans="1:17" x14ac:dyDescent="0.45">
      <c r="A429" s="2">
        <v>4408474.7493827203</v>
      </c>
      <c r="B429" s="1" t="s">
        <v>8602</v>
      </c>
      <c r="C429" s="1" t="s">
        <v>8603</v>
      </c>
      <c r="D429" s="1" t="s">
        <v>11</v>
      </c>
      <c r="E429" s="1" t="s">
        <v>33</v>
      </c>
      <c r="F429" s="1" t="s">
        <v>5</v>
      </c>
      <c r="G429" s="1" t="s">
        <v>6</v>
      </c>
      <c r="H429" s="1" t="b">
        <v>0</v>
      </c>
      <c r="I429" s="1" t="s">
        <v>18</v>
      </c>
      <c r="J429" s="1" t="s">
        <v>14</v>
      </c>
      <c r="K429" s="1">
        <v>2016</v>
      </c>
      <c r="L429" s="7">
        <v>285</v>
      </c>
      <c r="M429" s="7">
        <v>57</v>
      </c>
      <c r="N429" s="2">
        <v>193</v>
      </c>
      <c r="O429" s="1">
        <v>1</v>
      </c>
      <c r="P429" s="1" t="str">
        <f>IF(Table1[[#This Row],[PRICE]]&lt;500,"&lt; $500",IF(AND(Table1[[#This Row],[PRICE]]&lt;1000,Table1[[#This Row],[PRICE]]&gt;=500),"$500-$1000",IF(AND(Table1[[#This Row],[PRICE]]&gt;1000,Table1[[#This Row],[PRICE]]&lt;=1500)," $1000-$1500",IF(AND(Table1[[#This Row],[PRICE]]&gt;1500,Table1[[#This Row],[PRICE]]&lt;=2000)," $1500-$2000","&gt;$2000"))))</f>
        <v>&lt; $500</v>
      </c>
      <c r="Q429" s="1" t="str">
        <f t="shared" si="6"/>
        <v>150-200</v>
      </c>
    </row>
    <row r="430" spans="1:17" x14ac:dyDescent="0.45">
      <c r="A430" s="2">
        <v>1120632.84938272</v>
      </c>
      <c r="B430" s="1" t="s">
        <v>387</v>
      </c>
      <c r="C430" s="1" t="s">
        <v>388</v>
      </c>
      <c r="D430" s="1" t="s">
        <v>11</v>
      </c>
      <c r="E430" s="1" t="s">
        <v>17</v>
      </c>
      <c r="F430" s="1" t="s">
        <v>5</v>
      </c>
      <c r="G430" s="1" t="s">
        <v>6</v>
      </c>
      <c r="H430" s="1" t="b">
        <v>1</v>
      </c>
      <c r="I430" s="1" t="s">
        <v>7</v>
      </c>
      <c r="J430" s="1" t="s">
        <v>8</v>
      </c>
      <c r="K430" s="1">
        <v>2010</v>
      </c>
      <c r="L430" s="7">
        <v>220</v>
      </c>
      <c r="M430" s="7">
        <v>44</v>
      </c>
      <c r="N430" s="2">
        <v>192</v>
      </c>
      <c r="O430" s="1">
        <v>5</v>
      </c>
      <c r="P430" s="1" t="str">
        <f>IF(Table1[[#This Row],[PRICE]]&lt;500,"&lt; $500",IF(AND(Table1[[#This Row],[PRICE]]&lt;1000,Table1[[#This Row],[PRICE]]&gt;=500),"$500-$1000",IF(AND(Table1[[#This Row],[PRICE]]&gt;1000,Table1[[#This Row],[PRICE]]&lt;=1500)," $1000-$1500",IF(AND(Table1[[#This Row],[PRICE]]&gt;1500,Table1[[#This Row],[PRICE]]&lt;=2000)," $1500-$2000","&gt;$2000"))))</f>
        <v>&lt; $500</v>
      </c>
      <c r="Q430" s="1" t="str">
        <f t="shared" si="6"/>
        <v>150-200</v>
      </c>
    </row>
    <row r="431" spans="1:17" x14ac:dyDescent="0.45">
      <c r="A431" s="2">
        <v>3581681.6493827198</v>
      </c>
      <c r="B431" s="1" t="s">
        <v>6637</v>
      </c>
      <c r="C431" s="1" t="s">
        <v>6638</v>
      </c>
      <c r="D431" s="1" t="s">
        <v>3</v>
      </c>
      <c r="E431" s="1" t="s">
        <v>122</v>
      </c>
      <c r="F431" s="1" t="s">
        <v>5</v>
      </c>
      <c r="G431" s="1" t="s">
        <v>6</v>
      </c>
      <c r="H431" s="1" t="b">
        <v>0</v>
      </c>
      <c r="I431" s="1" t="s">
        <v>7</v>
      </c>
      <c r="J431" s="1" t="s">
        <v>14</v>
      </c>
      <c r="K431" s="1">
        <v>2022</v>
      </c>
      <c r="L431" s="7">
        <v>944</v>
      </c>
      <c r="M431" s="7">
        <v>189</v>
      </c>
      <c r="N431" s="2">
        <v>192</v>
      </c>
      <c r="O431" s="1">
        <v>2</v>
      </c>
      <c r="P431" s="1" t="str">
        <f>IF(Table1[[#This Row],[PRICE]]&lt;500,"&lt; $500",IF(AND(Table1[[#This Row],[PRICE]]&lt;1000,Table1[[#This Row],[PRICE]]&gt;=500),"$500-$1000",IF(AND(Table1[[#This Row],[PRICE]]&gt;1000,Table1[[#This Row],[PRICE]]&lt;=1500)," $1000-$1500",IF(AND(Table1[[#This Row],[PRICE]]&gt;1500,Table1[[#This Row],[PRICE]]&lt;=2000)," $1500-$2000","&gt;$2000"))))</f>
        <v>$500-$1000</v>
      </c>
      <c r="Q431" s="1" t="str">
        <f t="shared" si="6"/>
        <v>150-200</v>
      </c>
    </row>
    <row r="432" spans="1:17" x14ac:dyDescent="0.45">
      <c r="A432" s="2">
        <v>3733011.84938272</v>
      </c>
      <c r="B432" s="1" t="s">
        <v>7012</v>
      </c>
      <c r="C432" s="1" t="s">
        <v>138</v>
      </c>
      <c r="D432" s="1" t="s">
        <v>3</v>
      </c>
      <c r="E432" s="1" t="s">
        <v>68</v>
      </c>
      <c r="F432" s="1" t="s">
        <v>5</v>
      </c>
      <c r="G432" s="1" t="s">
        <v>6</v>
      </c>
      <c r="H432" s="1" t="b">
        <v>1</v>
      </c>
      <c r="I432" s="1" t="s">
        <v>13</v>
      </c>
      <c r="J432" s="1" t="s">
        <v>8</v>
      </c>
      <c r="K432" s="1">
        <v>2013</v>
      </c>
      <c r="L432" s="7">
        <v>970</v>
      </c>
      <c r="M432" s="7">
        <v>194</v>
      </c>
      <c r="N432" s="2">
        <v>192</v>
      </c>
      <c r="O432" s="1">
        <v>5</v>
      </c>
      <c r="P432" s="1" t="str">
        <f>IF(Table1[[#This Row],[PRICE]]&lt;500,"&lt; $500",IF(AND(Table1[[#This Row],[PRICE]]&lt;1000,Table1[[#This Row],[PRICE]]&gt;=500),"$500-$1000",IF(AND(Table1[[#This Row],[PRICE]]&gt;1000,Table1[[#This Row],[PRICE]]&lt;=1500)," $1000-$1500",IF(AND(Table1[[#This Row],[PRICE]]&gt;1500,Table1[[#This Row],[PRICE]]&lt;=2000)," $1500-$2000","&gt;$2000"))))</f>
        <v>$500-$1000</v>
      </c>
      <c r="Q432" s="1" t="str">
        <f t="shared" si="6"/>
        <v>150-200</v>
      </c>
    </row>
    <row r="433" spans="1:17" x14ac:dyDescent="0.45">
      <c r="A433" s="2">
        <v>4258801.4493827196</v>
      </c>
      <c r="B433" s="1" t="s">
        <v>8260</v>
      </c>
      <c r="C433" s="1" t="s">
        <v>8261</v>
      </c>
      <c r="D433" s="1" t="s">
        <v>3</v>
      </c>
      <c r="E433" s="1" t="s">
        <v>29</v>
      </c>
      <c r="F433" s="1" t="s">
        <v>5</v>
      </c>
      <c r="G433" s="1" t="s">
        <v>6</v>
      </c>
      <c r="H433" s="1" t="b">
        <v>1</v>
      </c>
      <c r="I433" s="1" t="s">
        <v>7</v>
      </c>
      <c r="J433" s="1" t="s">
        <v>14</v>
      </c>
      <c r="K433" s="1">
        <v>2012</v>
      </c>
      <c r="L433" s="7">
        <v>145</v>
      </c>
      <c r="M433" s="7">
        <v>29</v>
      </c>
      <c r="N433" s="2">
        <v>192</v>
      </c>
      <c r="O433" s="1">
        <v>2</v>
      </c>
      <c r="P433" s="1" t="str">
        <f>IF(Table1[[#This Row],[PRICE]]&lt;500,"&lt; $500",IF(AND(Table1[[#This Row],[PRICE]]&lt;1000,Table1[[#This Row],[PRICE]]&gt;=500),"$500-$1000",IF(AND(Table1[[#This Row],[PRICE]]&gt;1000,Table1[[#This Row],[PRICE]]&lt;=1500)," $1000-$1500",IF(AND(Table1[[#This Row],[PRICE]]&gt;1500,Table1[[#This Row],[PRICE]]&lt;=2000)," $1500-$2000","&gt;$2000"))))</f>
        <v>&lt; $500</v>
      </c>
      <c r="Q433" s="1" t="str">
        <f t="shared" si="6"/>
        <v>150-200</v>
      </c>
    </row>
    <row r="434" spans="1:17" x14ac:dyDescent="0.45">
      <c r="A434" s="2">
        <v>4304642.34938272</v>
      </c>
      <c r="B434" s="1" t="s">
        <v>8364</v>
      </c>
      <c r="C434" s="1" t="s">
        <v>8365</v>
      </c>
      <c r="D434" s="1" t="s">
        <v>125</v>
      </c>
      <c r="E434" s="1" t="s">
        <v>8366</v>
      </c>
      <c r="F434" s="1" t="s">
        <v>5</v>
      </c>
      <c r="G434" s="1" t="s">
        <v>6</v>
      </c>
      <c r="H434" s="1" t="b">
        <v>0</v>
      </c>
      <c r="I434" s="1" t="s">
        <v>7</v>
      </c>
      <c r="J434" s="1" t="s">
        <v>14</v>
      </c>
      <c r="K434" s="1">
        <v>2010</v>
      </c>
      <c r="L434" s="7">
        <v>765</v>
      </c>
      <c r="M434" s="7">
        <v>112</v>
      </c>
      <c r="N434" s="2">
        <v>192</v>
      </c>
      <c r="O434" s="1">
        <v>2</v>
      </c>
      <c r="P434" s="1" t="str">
        <f>IF(Table1[[#This Row],[PRICE]]&lt;500,"&lt; $500",IF(AND(Table1[[#This Row],[PRICE]]&lt;1000,Table1[[#This Row],[PRICE]]&gt;=500),"$500-$1000",IF(AND(Table1[[#This Row],[PRICE]]&gt;1000,Table1[[#This Row],[PRICE]]&lt;=1500)," $1000-$1500",IF(AND(Table1[[#This Row],[PRICE]]&gt;1500,Table1[[#This Row],[PRICE]]&lt;=2000)," $1500-$2000","&gt;$2000"))))</f>
        <v>$500-$1000</v>
      </c>
      <c r="Q434" s="1" t="str">
        <f t="shared" si="6"/>
        <v>150-200</v>
      </c>
    </row>
    <row r="435" spans="1:17" x14ac:dyDescent="0.45">
      <c r="A435" s="2">
        <v>1037788</v>
      </c>
      <c r="B435" s="1" t="s">
        <v>153</v>
      </c>
      <c r="C435" s="1" t="s">
        <v>154</v>
      </c>
      <c r="D435" s="1" t="s">
        <v>11</v>
      </c>
      <c r="E435" s="1" t="s">
        <v>33</v>
      </c>
      <c r="F435" s="1" t="s">
        <v>5</v>
      </c>
      <c r="G435" s="1" t="s">
        <v>6</v>
      </c>
      <c r="H435" s="1" t="b">
        <v>0</v>
      </c>
      <c r="I435" s="1" t="s">
        <v>7</v>
      </c>
      <c r="J435" s="1" t="s">
        <v>8</v>
      </c>
      <c r="K435" s="1">
        <v>2013</v>
      </c>
      <c r="L435" s="7">
        <v>646</v>
      </c>
      <c r="M435" s="7">
        <v>129</v>
      </c>
      <c r="N435" s="2">
        <v>191</v>
      </c>
      <c r="O435" s="1">
        <v>1</v>
      </c>
      <c r="P435" s="1" t="str">
        <f>IF(Table1[[#This Row],[PRICE]]&lt;500,"&lt; $500",IF(AND(Table1[[#This Row],[PRICE]]&lt;1000,Table1[[#This Row],[PRICE]]&gt;=500),"$500-$1000",IF(AND(Table1[[#This Row],[PRICE]]&gt;1000,Table1[[#This Row],[PRICE]]&lt;=1500)," $1000-$1500",IF(AND(Table1[[#This Row],[PRICE]]&gt;1500,Table1[[#This Row],[PRICE]]&lt;=2000)," $1500-$2000","&gt;$2000"))))</f>
        <v>$500-$1000</v>
      </c>
      <c r="Q435" s="1" t="str">
        <f t="shared" si="6"/>
        <v>150-200</v>
      </c>
    </row>
    <row r="436" spans="1:17" x14ac:dyDescent="0.45">
      <c r="A436" s="2">
        <v>1165369.14938272</v>
      </c>
      <c r="B436" s="1" t="s">
        <v>509</v>
      </c>
      <c r="C436" s="1" t="s">
        <v>510</v>
      </c>
      <c r="D436" s="1" t="s">
        <v>11</v>
      </c>
      <c r="E436" s="1" t="s">
        <v>428</v>
      </c>
      <c r="F436" s="1" t="s">
        <v>5</v>
      </c>
      <c r="G436" s="1" t="s">
        <v>6</v>
      </c>
      <c r="H436" s="1" t="b">
        <v>1</v>
      </c>
      <c r="I436" s="1" t="s">
        <v>13</v>
      </c>
      <c r="J436" s="1" t="s">
        <v>14</v>
      </c>
      <c r="K436" s="1">
        <v>2013</v>
      </c>
      <c r="L436" s="7">
        <v>178</v>
      </c>
      <c r="M436" s="7">
        <v>36</v>
      </c>
      <c r="N436" s="2">
        <v>191</v>
      </c>
      <c r="O436" s="1">
        <v>2</v>
      </c>
      <c r="P436" s="1" t="str">
        <f>IF(Table1[[#This Row],[PRICE]]&lt;500,"&lt; $500",IF(AND(Table1[[#This Row],[PRICE]]&lt;1000,Table1[[#This Row],[PRICE]]&gt;=500),"$500-$1000",IF(AND(Table1[[#This Row],[PRICE]]&gt;1000,Table1[[#This Row],[PRICE]]&lt;=1500)," $1000-$1500",IF(AND(Table1[[#This Row],[PRICE]]&gt;1500,Table1[[#This Row],[PRICE]]&lt;=2000)," $1500-$2000","&gt;$2000"))))</f>
        <v>&lt; $500</v>
      </c>
      <c r="Q436" s="1" t="str">
        <f t="shared" si="6"/>
        <v>150-200</v>
      </c>
    </row>
    <row r="437" spans="1:17" x14ac:dyDescent="0.45">
      <c r="A437" s="2">
        <v>1237168.14938272</v>
      </c>
      <c r="B437" s="1" t="s">
        <v>659</v>
      </c>
      <c r="C437" s="1" t="s">
        <v>365</v>
      </c>
      <c r="D437" s="1" t="s">
        <v>11</v>
      </c>
      <c r="E437" s="1" t="s">
        <v>36</v>
      </c>
      <c r="F437" s="1" t="s">
        <v>5</v>
      </c>
      <c r="G437" s="1" t="s">
        <v>6</v>
      </c>
      <c r="H437" s="1" t="b">
        <v>1</v>
      </c>
      <c r="I437" s="1" t="s">
        <v>13</v>
      </c>
      <c r="J437" s="1" t="s">
        <v>14</v>
      </c>
      <c r="K437" s="1">
        <v>2014</v>
      </c>
      <c r="L437" s="7">
        <v>1032</v>
      </c>
      <c r="M437" s="7">
        <v>206</v>
      </c>
      <c r="N437" s="2">
        <v>191</v>
      </c>
      <c r="O437" s="1">
        <v>2</v>
      </c>
      <c r="P437" s="1" t="str">
        <f>IF(Table1[[#This Row],[PRICE]]&lt;500,"&lt; $500",IF(AND(Table1[[#This Row],[PRICE]]&lt;1000,Table1[[#This Row],[PRICE]]&gt;=500),"$500-$1000",IF(AND(Table1[[#This Row],[PRICE]]&gt;1000,Table1[[#This Row],[PRICE]]&lt;=1500)," $1000-$1500",IF(AND(Table1[[#This Row],[PRICE]]&gt;1500,Table1[[#This Row],[PRICE]]&lt;=2000)," $1500-$2000","&gt;$2000"))))</f>
        <v xml:space="preserve"> $1000-$1500</v>
      </c>
      <c r="Q437" s="1" t="str">
        <f t="shared" si="6"/>
        <v>150-200</v>
      </c>
    </row>
    <row r="438" spans="1:17" x14ac:dyDescent="0.45">
      <c r="A438" s="2">
        <v>2320228.44938272</v>
      </c>
      <c r="B438" s="1" t="s">
        <v>3472</v>
      </c>
      <c r="C438" s="1" t="s">
        <v>1835</v>
      </c>
      <c r="D438" s="1" t="s">
        <v>11</v>
      </c>
      <c r="E438" s="1" t="s">
        <v>149</v>
      </c>
      <c r="F438" s="1" t="s">
        <v>5</v>
      </c>
      <c r="G438" s="1" t="s">
        <v>6</v>
      </c>
      <c r="H438" s="1" t="b">
        <v>1</v>
      </c>
      <c r="I438" s="1" t="s">
        <v>18</v>
      </c>
      <c r="J438" s="1" t="s">
        <v>14</v>
      </c>
      <c r="K438" s="1">
        <v>2015</v>
      </c>
      <c r="L438" s="7">
        <v>630</v>
      </c>
      <c r="M438" s="7">
        <v>126</v>
      </c>
      <c r="N438" s="2">
        <v>191</v>
      </c>
      <c r="O438" s="1">
        <v>4</v>
      </c>
      <c r="P438" s="1" t="str">
        <f>IF(Table1[[#This Row],[PRICE]]&lt;500,"&lt; $500",IF(AND(Table1[[#This Row],[PRICE]]&lt;1000,Table1[[#This Row],[PRICE]]&gt;=500),"$500-$1000",IF(AND(Table1[[#This Row],[PRICE]]&gt;1000,Table1[[#This Row],[PRICE]]&lt;=1500)," $1000-$1500",IF(AND(Table1[[#This Row],[PRICE]]&gt;1500,Table1[[#This Row],[PRICE]]&lt;=2000)," $1500-$2000","&gt;$2000"))))</f>
        <v>$500-$1000</v>
      </c>
      <c r="Q438" s="1" t="str">
        <f t="shared" si="6"/>
        <v>150-200</v>
      </c>
    </row>
    <row r="439" spans="1:17" x14ac:dyDescent="0.45">
      <c r="A439" s="2">
        <v>2352261.84938272</v>
      </c>
      <c r="B439" s="1" t="s">
        <v>3560</v>
      </c>
      <c r="C439" s="1" t="s">
        <v>1582</v>
      </c>
      <c r="D439" s="1" t="s">
        <v>11</v>
      </c>
      <c r="E439" s="1" t="s">
        <v>36</v>
      </c>
      <c r="F439" s="1" t="s">
        <v>5</v>
      </c>
      <c r="G439" s="1" t="s">
        <v>6</v>
      </c>
      <c r="H439" s="1" t="b">
        <v>0</v>
      </c>
      <c r="I439" s="1" t="s">
        <v>7</v>
      </c>
      <c r="J439" s="1" t="s">
        <v>8</v>
      </c>
      <c r="K439" s="1">
        <v>2013</v>
      </c>
      <c r="L439" s="7">
        <v>581</v>
      </c>
      <c r="M439" s="7">
        <v>116</v>
      </c>
      <c r="N439" s="2">
        <v>191</v>
      </c>
      <c r="O439" s="1">
        <v>1</v>
      </c>
      <c r="P439" s="1" t="str">
        <f>IF(Table1[[#This Row],[PRICE]]&lt;500,"&lt; $500",IF(AND(Table1[[#This Row],[PRICE]]&lt;1000,Table1[[#This Row],[PRICE]]&gt;=500),"$500-$1000",IF(AND(Table1[[#This Row],[PRICE]]&gt;1000,Table1[[#This Row],[PRICE]]&lt;=1500)," $1000-$1500",IF(AND(Table1[[#This Row],[PRICE]]&gt;1500,Table1[[#This Row],[PRICE]]&lt;=2000)," $1500-$2000","&gt;$2000"))))</f>
        <v>$500-$1000</v>
      </c>
      <c r="Q439" s="1" t="str">
        <f t="shared" si="6"/>
        <v>150-200</v>
      </c>
    </row>
    <row r="440" spans="1:17" x14ac:dyDescent="0.45">
      <c r="A440" s="2">
        <v>2802938.6493827198</v>
      </c>
      <c r="B440" s="1" t="s">
        <v>4729</v>
      </c>
      <c r="C440" s="1" t="s">
        <v>4730</v>
      </c>
      <c r="D440" s="1" t="s">
        <v>11</v>
      </c>
      <c r="E440" s="1" t="s">
        <v>145</v>
      </c>
      <c r="F440" s="1" t="s">
        <v>5</v>
      </c>
      <c r="G440" s="1" t="s">
        <v>6</v>
      </c>
      <c r="H440" s="1" t="b">
        <v>1</v>
      </c>
      <c r="I440" s="1" t="s">
        <v>7</v>
      </c>
      <c r="J440" s="1" t="s">
        <v>8</v>
      </c>
      <c r="K440" s="1">
        <v>2020</v>
      </c>
      <c r="L440" s="7">
        <v>978</v>
      </c>
      <c r="M440" s="7">
        <v>196</v>
      </c>
      <c r="N440" s="2">
        <v>191</v>
      </c>
      <c r="O440" s="1">
        <v>5</v>
      </c>
      <c r="P440" s="1" t="str">
        <f>IF(Table1[[#This Row],[PRICE]]&lt;500,"&lt; $500",IF(AND(Table1[[#This Row],[PRICE]]&lt;1000,Table1[[#This Row],[PRICE]]&gt;=500),"$500-$1000",IF(AND(Table1[[#This Row],[PRICE]]&gt;1000,Table1[[#This Row],[PRICE]]&lt;=1500)," $1000-$1500",IF(AND(Table1[[#This Row],[PRICE]]&gt;1500,Table1[[#This Row],[PRICE]]&lt;=2000)," $1500-$2000","&gt;$2000"))))</f>
        <v>$500-$1000</v>
      </c>
      <c r="Q440" s="1" t="str">
        <f t="shared" si="6"/>
        <v>150-200</v>
      </c>
    </row>
    <row r="441" spans="1:17" x14ac:dyDescent="0.45">
      <c r="A441" s="2">
        <v>2942118.2493827199</v>
      </c>
      <c r="B441" s="1" t="s">
        <v>5070</v>
      </c>
      <c r="C441" s="1" t="s">
        <v>1464</v>
      </c>
      <c r="D441" s="1" t="s">
        <v>11</v>
      </c>
      <c r="E441" s="1" t="s">
        <v>33</v>
      </c>
      <c r="F441" s="1" t="s">
        <v>5</v>
      </c>
      <c r="G441" s="1" t="s">
        <v>6</v>
      </c>
      <c r="H441" s="1" t="b">
        <v>1</v>
      </c>
      <c r="I441" s="1" t="s">
        <v>7</v>
      </c>
      <c r="J441" s="1" t="s">
        <v>8</v>
      </c>
      <c r="K441" s="1">
        <v>2022</v>
      </c>
      <c r="L441" s="7">
        <v>740</v>
      </c>
      <c r="M441" s="7">
        <v>148</v>
      </c>
      <c r="N441" s="2">
        <v>191</v>
      </c>
      <c r="O441" s="1">
        <v>5</v>
      </c>
      <c r="P441" s="1" t="str">
        <f>IF(Table1[[#This Row],[PRICE]]&lt;500,"&lt; $500",IF(AND(Table1[[#This Row],[PRICE]]&lt;1000,Table1[[#This Row],[PRICE]]&gt;=500),"$500-$1000",IF(AND(Table1[[#This Row],[PRICE]]&gt;1000,Table1[[#This Row],[PRICE]]&lt;=1500)," $1000-$1500",IF(AND(Table1[[#This Row],[PRICE]]&gt;1500,Table1[[#This Row],[PRICE]]&lt;=2000)," $1500-$2000","&gt;$2000"))))</f>
        <v>$500-$1000</v>
      </c>
      <c r="Q441" s="1" t="str">
        <f t="shared" si="6"/>
        <v>150-200</v>
      </c>
    </row>
    <row r="442" spans="1:17" x14ac:dyDescent="0.45">
      <c r="A442" s="2">
        <v>3696560.0493827201</v>
      </c>
      <c r="B442" s="1" t="s">
        <v>6920</v>
      </c>
      <c r="C442" s="1" t="s">
        <v>6921</v>
      </c>
      <c r="D442" s="1" t="s">
        <v>11</v>
      </c>
      <c r="E442" s="1" t="s">
        <v>86</v>
      </c>
      <c r="F442" s="1" t="s">
        <v>5</v>
      </c>
      <c r="G442" s="1" t="s">
        <v>6</v>
      </c>
      <c r="H442" s="1" t="b">
        <v>1</v>
      </c>
      <c r="I442" s="1" t="s">
        <v>18</v>
      </c>
      <c r="J442" s="1" t="s">
        <v>8</v>
      </c>
      <c r="K442" s="1">
        <v>2021</v>
      </c>
      <c r="L442" s="7">
        <v>226</v>
      </c>
      <c r="M442" s="7">
        <v>45</v>
      </c>
      <c r="N442" s="2">
        <v>191</v>
      </c>
      <c r="O442" s="1">
        <v>5</v>
      </c>
      <c r="P442" s="1" t="str">
        <f>IF(Table1[[#This Row],[PRICE]]&lt;500,"&lt; $500",IF(AND(Table1[[#This Row],[PRICE]]&lt;1000,Table1[[#This Row],[PRICE]]&gt;=500),"$500-$1000",IF(AND(Table1[[#This Row],[PRICE]]&gt;1000,Table1[[#This Row],[PRICE]]&lt;=1500)," $1000-$1500",IF(AND(Table1[[#This Row],[PRICE]]&gt;1500,Table1[[#This Row],[PRICE]]&lt;=2000)," $1500-$2000","&gt;$2000"))))</f>
        <v>&lt; $500</v>
      </c>
      <c r="Q442" s="1" t="str">
        <f t="shared" si="6"/>
        <v>150-200</v>
      </c>
    </row>
    <row r="443" spans="1:17" x14ac:dyDescent="0.45">
      <c r="A443" s="2">
        <v>4079303.94938272</v>
      </c>
      <c r="B443" s="1" t="s">
        <v>7835</v>
      </c>
      <c r="C443" s="1" t="s">
        <v>5426</v>
      </c>
      <c r="D443" s="1" t="s">
        <v>3</v>
      </c>
      <c r="E443" s="1" t="s">
        <v>103</v>
      </c>
      <c r="F443" s="1" t="s">
        <v>5</v>
      </c>
      <c r="G443" s="1" t="s">
        <v>6</v>
      </c>
      <c r="H443" s="1" t="b">
        <v>0</v>
      </c>
      <c r="I443" s="1" t="s">
        <v>7</v>
      </c>
      <c r="J443" s="1" t="s">
        <v>8</v>
      </c>
      <c r="K443" s="1">
        <v>2018</v>
      </c>
      <c r="L443" s="7">
        <v>407</v>
      </c>
      <c r="M443" s="7">
        <v>81</v>
      </c>
      <c r="N443" s="2">
        <v>191</v>
      </c>
      <c r="O443" s="1">
        <v>2</v>
      </c>
      <c r="P443" s="1" t="str">
        <f>IF(Table1[[#This Row],[PRICE]]&lt;500,"&lt; $500",IF(AND(Table1[[#This Row],[PRICE]]&lt;1000,Table1[[#This Row],[PRICE]]&gt;=500),"$500-$1000",IF(AND(Table1[[#This Row],[PRICE]]&gt;1000,Table1[[#This Row],[PRICE]]&lt;=1500)," $1000-$1500",IF(AND(Table1[[#This Row],[PRICE]]&gt;1500,Table1[[#This Row],[PRICE]]&lt;=2000)," $1500-$2000","&gt;$2000"))))</f>
        <v>&lt; $500</v>
      </c>
      <c r="Q443" s="1" t="str">
        <f t="shared" si="6"/>
        <v>150-200</v>
      </c>
    </row>
    <row r="444" spans="1:17" x14ac:dyDescent="0.45">
      <c r="A444" s="2">
        <v>4090902.2493827199</v>
      </c>
      <c r="B444" s="1" t="s">
        <v>7863</v>
      </c>
      <c r="C444" s="1" t="s">
        <v>7613</v>
      </c>
      <c r="D444" s="1" t="s">
        <v>3</v>
      </c>
      <c r="E444" s="1" t="s">
        <v>29</v>
      </c>
      <c r="F444" s="1" t="s">
        <v>5</v>
      </c>
      <c r="G444" s="1" t="s">
        <v>6</v>
      </c>
      <c r="H444" s="1" t="b">
        <v>0</v>
      </c>
      <c r="I444" s="1" t="s">
        <v>18</v>
      </c>
      <c r="J444" s="1" t="s">
        <v>14</v>
      </c>
      <c r="K444" s="1">
        <v>2013</v>
      </c>
      <c r="L444" s="7">
        <v>178</v>
      </c>
      <c r="M444" s="7">
        <v>36</v>
      </c>
      <c r="N444" s="2">
        <v>191</v>
      </c>
      <c r="O444" s="1">
        <v>5</v>
      </c>
      <c r="P444" s="1" t="str">
        <f>IF(Table1[[#This Row],[PRICE]]&lt;500,"&lt; $500",IF(AND(Table1[[#This Row],[PRICE]]&lt;1000,Table1[[#This Row],[PRICE]]&gt;=500),"$500-$1000",IF(AND(Table1[[#This Row],[PRICE]]&gt;1000,Table1[[#This Row],[PRICE]]&lt;=1500)," $1000-$1500",IF(AND(Table1[[#This Row],[PRICE]]&gt;1500,Table1[[#This Row],[PRICE]]&lt;=2000)," $1500-$2000","&gt;$2000"))))</f>
        <v>&lt; $500</v>
      </c>
      <c r="Q444" s="1" t="str">
        <f t="shared" si="6"/>
        <v>150-200</v>
      </c>
    </row>
    <row r="445" spans="1:17" x14ac:dyDescent="0.45">
      <c r="A445" s="2">
        <v>1040549</v>
      </c>
      <c r="B445" s="1" t="s">
        <v>162</v>
      </c>
      <c r="C445" s="1" t="s">
        <v>163</v>
      </c>
      <c r="D445" s="1" t="s">
        <v>11</v>
      </c>
      <c r="E445" s="1" t="s">
        <v>23</v>
      </c>
      <c r="F445" s="1" t="s">
        <v>5</v>
      </c>
      <c r="G445" s="1" t="s">
        <v>6</v>
      </c>
      <c r="H445" s="1" t="b">
        <v>0</v>
      </c>
      <c r="I445" s="1" t="s">
        <v>18</v>
      </c>
      <c r="J445" s="1" t="s">
        <v>14</v>
      </c>
      <c r="K445" s="1">
        <v>2017</v>
      </c>
      <c r="L445" s="7">
        <v>524</v>
      </c>
      <c r="M445" s="7">
        <v>105</v>
      </c>
      <c r="N445" s="2">
        <v>190</v>
      </c>
      <c r="O445" s="1">
        <v>4</v>
      </c>
      <c r="P445" s="1" t="str">
        <f>IF(Table1[[#This Row],[PRICE]]&lt;500,"&lt; $500",IF(AND(Table1[[#This Row],[PRICE]]&lt;1000,Table1[[#This Row],[PRICE]]&gt;=500),"$500-$1000",IF(AND(Table1[[#This Row],[PRICE]]&gt;1000,Table1[[#This Row],[PRICE]]&lt;=1500)," $1000-$1500",IF(AND(Table1[[#This Row],[PRICE]]&gt;1500,Table1[[#This Row],[PRICE]]&lt;=2000)," $1500-$2000","&gt;$2000"))))</f>
        <v>$500-$1000</v>
      </c>
      <c r="Q445" s="1" t="str">
        <f t="shared" si="6"/>
        <v>150-200</v>
      </c>
    </row>
    <row r="446" spans="1:17" x14ac:dyDescent="0.45">
      <c r="A446" s="2">
        <v>1377452.34938272</v>
      </c>
      <c r="B446" s="1" t="s">
        <v>960</v>
      </c>
      <c r="C446" s="1" t="s">
        <v>603</v>
      </c>
      <c r="D446" s="1" t="s">
        <v>3</v>
      </c>
      <c r="E446" s="1" t="s">
        <v>29</v>
      </c>
      <c r="F446" s="1" t="s">
        <v>5</v>
      </c>
      <c r="G446" s="1" t="s">
        <v>6</v>
      </c>
      <c r="H446" s="1" t="b">
        <v>0</v>
      </c>
      <c r="I446" s="1" t="s">
        <v>13</v>
      </c>
      <c r="J446" s="1" t="s">
        <v>14</v>
      </c>
      <c r="K446" s="1">
        <v>2018</v>
      </c>
      <c r="L446" s="7">
        <v>143</v>
      </c>
      <c r="M446" s="7">
        <v>29</v>
      </c>
      <c r="N446" s="2">
        <v>190</v>
      </c>
      <c r="O446" s="1">
        <v>3</v>
      </c>
      <c r="P446" s="1" t="str">
        <f>IF(Table1[[#This Row],[PRICE]]&lt;500,"&lt; $500",IF(AND(Table1[[#This Row],[PRICE]]&lt;1000,Table1[[#This Row],[PRICE]]&gt;=500),"$500-$1000",IF(AND(Table1[[#This Row],[PRICE]]&gt;1000,Table1[[#This Row],[PRICE]]&lt;=1500)," $1000-$1500",IF(AND(Table1[[#This Row],[PRICE]]&gt;1500,Table1[[#This Row],[PRICE]]&lt;=2000)," $1500-$2000","&gt;$2000"))))</f>
        <v>&lt; $500</v>
      </c>
      <c r="Q446" s="1" t="str">
        <f t="shared" si="6"/>
        <v>150-200</v>
      </c>
    </row>
    <row r="447" spans="1:17" x14ac:dyDescent="0.45">
      <c r="A447" s="2">
        <v>1653050.0493827199</v>
      </c>
      <c r="B447" s="1" t="s">
        <v>1608</v>
      </c>
      <c r="C447" s="1" t="s">
        <v>1609</v>
      </c>
      <c r="D447" s="1" t="s">
        <v>318</v>
      </c>
      <c r="E447" s="1" t="s">
        <v>1610</v>
      </c>
      <c r="F447" s="1" t="s">
        <v>5</v>
      </c>
      <c r="G447" s="1" t="s">
        <v>6</v>
      </c>
      <c r="H447" s="1" t="b">
        <v>1</v>
      </c>
      <c r="I447" s="1" t="s">
        <v>18</v>
      </c>
      <c r="J447" s="1" t="s">
        <v>8</v>
      </c>
      <c r="K447" s="1">
        <v>2013</v>
      </c>
      <c r="L447" s="7">
        <v>735</v>
      </c>
      <c r="M447" s="7">
        <v>147</v>
      </c>
      <c r="N447" s="2">
        <v>190</v>
      </c>
      <c r="O447" s="1">
        <v>4</v>
      </c>
      <c r="P447" s="1" t="str">
        <f>IF(Table1[[#This Row],[PRICE]]&lt;500,"&lt; $500",IF(AND(Table1[[#This Row],[PRICE]]&lt;1000,Table1[[#This Row],[PRICE]]&gt;=500),"$500-$1000",IF(AND(Table1[[#This Row],[PRICE]]&gt;1000,Table1[[#This Row],[PRICE]]&lt;=1500)," $1000-$1500",IF(AND(Table1[[#This Row],[PRICE]]&gt;1500,Table1[[#This Row],[PRICE]]&lt;=2000)," $1500-$2000","&gt;$2000"))))</f>
        <v>$500-$1000</v>
      </c>
      <c r="Q447" s="1" t="str">
        <f t="shared" si="6"/>
        <v>150-200</v>
      </c>
    </row>
    <row r="448" spans="1:17" x14ac:dyDescent="0.45">
      <c r="A448" s="2">
        <v>1845802.7493827201</v>
      </c>
      <c r="B448" s="1" t="s">
        <v>2180</v>
      </c>
      <c r="C448" s="1" t="s">
        <v>2181</v>
      </c>
      <c r="D448" s="1" t="s">
        <v>3</v>
      </c>
      <c r="E448" s="1" t="s">
        <v>151</v>
      </c>
      <c r="F448" s="1" t="s">
        <v>5</v>
      </c>
      <c r="G448" s="1" t="s">
        <v>6</v>
      </c>
      <c r="H448" s="1" t="b">
        <v>1</v>
      </c>
      <c r="I448" s="1" t="s">
        <v>18</v>
      </c>
      <c r="J448" s="1" t="s">
        <v>8</v>
      </c>
      <c r="K448" s="1">
        <v>2012</v>
      </c>
      <c r="L448" s="7">
        <v>1165</v>
      </c>
      <c r="M448" s="7">
        <v>233</v>
      </c>
      <c r="N448" s="2">
        <v>190</v>
      </c>
      <c r="O448" s="1">
        <v>5</v>
      </c>
      <c r="P448" s="1" t="str">
        <f>IF(Table1[[#This Row],[PRICE]]&lt;500,"&lt; $500",IF(AND(Table1[[#This Row],[PRICE]]&lt;1000,Table1[[#This Row],[PRICE]]&gt;=500),"$500-$1000",IF(AND(Table1[[#This Row],[PRICE]]&gt;1000,Table1[[#This Row],[PRICE]]&lt;=1500)," $1000-$1500",IF(AND(Table1[[#This Row],[PRICE]]&gt;1500,Table1[[#This Row],[PRICE]]&lt;=2000)," $1500-$2000","&gt;$2000"))))</f>
        <v xml:space="preserve"> $1000-$1500</v>
      </c>
      <c r="Q448" s="1" t="str">
        <f t="shared" si="6"/>
        <v>150-200</v>
      </c>
    </row>
    <row r="449" spans="1:17" x14ac:dyDescent="0.45">
      <c r="A449" s="2">
        <v>1975593.2493827201</v>
      </c>
      <c r="B449" s="1" t="s">
        <v>2555</v>
      </c>
      <c r="C449" s="1" t="s">
        <v>25</v>
      </c>
      <c r="D449" s="1" t="s">
        <v>11</v>
      </c>
      <c r="E449" s="1" t="s">
        <v>17</v>
      </c>
      <c r="F449" s="1" t="s">
        <v>5</v>
      </c>
      <c r="G449" s="1" t="s">
        <v>6</v>
      </c>
      <c r="H449" s="1" t="b">
        <v>1</v>
      </c>
      <c r="I449" s="1" t="s">
        <v>18</v>
      </c>
      <c r="J449" s="1" t="s">
        <v>8</v>
      </c>
      <c r="K449" s="1">
        <v>2012</v>
      </c>
      <c r="L449" s="7">
        <v>79</v>
      </c>
      <c r="M449" s="7">
        <v>16</v>
      </c>
      <c r="N449" s="2">
        <v>190</v>
      </c>
      <c r="O449" s="1">
        <v>3</v>
      </c>
      <c r="P449" s="1" t="str">
        <f>IF(Table1[[#This Row],[PRICE]]&lt;500,"&lt; $500",IF(AND(Table1[[#This Row],[PRICE]]&lt;1000,Table1[[#This Row],[PRICE]]&gt;=500),"$500-$1000",IF(AND(Table1[[#This Row],[PRICE]]&gt;1000,Table1[[#This Row],[PRICE]]&lt;=1500)," $1000-$1500",IF(AND(Table1[[#This Row],[PRICE]]&gt;1500,Table1[[#This Row],[PRICE]]&lt;=2000)," $1500-$2000","&gt;$2000"))))</f>
        <v>&lt; $500</v>
      </c>
      <c r="Q449" s="1" t="str">
        <f t="shared" si="6"/>
        <v>150-200</v>
      </c>
    </row>
    <row r="450" spans="1:17" x14ac:dyDescent="0.45">
      <c r="A450" s="2">
        <v>2167793.6493827198</v>
      </c>
      <c r="B450" s="1" t="s">
        <v>3074</v>
      </c>
      <c r="C450" s="1" t="s">
        <v>3075</v>
      </c>
      <c r="D450" s="1" t="s">
        <v>11</v>
      </c>
      <c r="E450" s="1" t="s">
        <v>17</v>
      </c>
      <c r="F450" s="1" t="s">
        <v>5</v>
      </c>
      <c r="G450" s="1" t="s">
        <v>6</v>
      </c>
      <c r="H450" s="1" t="b">
        <v>0</v>
      </c>
      <c r="I450" s="1" t="s">
        <v>7</v>
      </c>
      <c r="J450" s="1" t="s">
        <v>14</v>
      </c>
      <c r="K450" s="1">
        <v>2014</v>
      </c>
      <c r="L450" s="7">
        <v>1065</v>
      </c>
      <c r="M450" s="7">
        <v>213</v>
      </c>
      <c r="N450" s="2">
        <v>190</v>
      </c>
      <c r="O450" s="1">
        <v>4</v>
      </c>
      <c r="P450" s="1" t="str">
        <f>IF(Table1[[#This Row],[PRICE]]&lt;500,"&lt; $500",IF(AND(Table1[[#This Row],[PRICE]]&lt;1000,Table1[[#This Row],[PRICE]]&gt;=500),"$500-$1000",IF(AND(Table1[[#This Row],[PRICE]]&gt;1000,Table1[[#This Row],[PRICE]]&lt;=1500)," $1000-$1500",IF(AND(Table1[[#This Row],[PRICE]]&gt;1500,Table1[[#This Row],[PRICE]]&lt;=2000)," $1500-$2000","&gt;$2000"))))</f>
        <v xml:space="preserve"> $1000-$1500</v>
      </c>
      <c r="Q450" s="1" t="str">
        <f t="shared" ref="Q450:Q513" si="7">IF(N450&lt;50,"0-50",IF(AND(N450&gt;50,N450&lt;=100),"50-100",IF(AND(N450&gt;100,N450&lt;=150),"100-150",IF(AND(N450&gt;150,N450&lt;=200),"150-200"," &gt;200"))))</f>
        <v>150-200</v>
      </c>
    </row>
    <row r="451" spans="1:17" x14ac:dyDescent="0.45">
      <c r="A451" s="2">
        <v>2483156.94938272</v>
      </c>
      <c r="B451" s="1" t="s">
        <v>3901</v>
      </c>
      <c r="C451" s="1" t="s">
        <v>3902</v>
      </c>
      <c r="D451" s="1" t="s">
        <v>125</v>
      </c>
      <c r="E451" s="1" t="s">
        <v>972</v>
      </c>
      <c r="F451" s="1" t="s">
        <v>5</v>
      </c>
      <c r="G451" s="1" t="s">
        <v>6</v>
      </c>
      <c r="H451" s="1" t="b">
        <v>1</v>
      </c>
      <c r="I451" s="1" t="s">
        <v>13</v>
      </c>
      <c r="J451" s="1" t="s">
        <v>8</v>
      </c>
      <c r="K451" s="1">
        <v>2020</v>
      </c>
      <c r="L451" s="7">
        <v>573</v>
      </c>
      <c r="M451" s="7">
        <v>115</v>
      </c>
      <c r="N451" s="2">
        <v>190</v>
      </c>
      <c r="O451" s="1">
        <v>5</v>
      </c>
      <c r="P451" s="1" t="str">
        <f>IF(Table1[[#This Row],[PRICE]]&lt;500,"&lt; $500",IF(AND(Table1[[#This Row],[PRICE]]&lt;1000,Table1[[#This Row],[PRICE]]&gt;=500),"$500-$1000",IF(AND(Table1[[#This Row],[PRICE]]&gt;1000,Table1[[#This Row],[PRICE]]&lt;=1500)," $1000-$1500",IF(AND(Table1[[#This Row],[PRICE]]&gt;1500,Table1[[#This Row],[PRICE]]&lt;=2000)," $1500-$2000","&gt;$2000"))))</f>
        <v>$500-$1000</v>
      </c>
      <c r="Q451" s="1" t="str">
        <f t="shared" si="7"/>
        <v>150-200</v>
      </c>
    </row>
    <row r="452" spans="1:17" x14ac:dyDescent="0.45">
      <c r="A452" s="2">
        <v>2672595.84938272</v>
      </c>
      <c r="B452" s="1" t="s">
        <v>4401</v>
      </c>
      <c r="C452" s="1" t="s">
        <v>1370</v>
      </c>
      <c r="D452" s="1" t="s">
        <v>3</v>
      </c>
      <c r="E452" s="1" t="s">
        <v>61</v>
      </c>
      <c r="F452" s="1" t="s">
        <v>5</v>
      </c>
      <c r="G452" s="1" t="s">
        <v>6</v>
      </c>
      <c r="H452" s="1" t="b">
        <v>0</v>
      </c>
      <c r="I452" s="1" t="s">
        <v>13</v>
      </c>
      <c r="J452" s="1" t="s">
        <v>14</v>
      </c>
      <c r="K452" s="1">
        <v>2017</v>
      </c>
      <c r="L452" s="7">
        <v>523</v>
      </c>
      <c r="M452" s="7">
        <v>105</v>
      </c>
      <c r="N452" s="2">
        <v>190</v>
      </c>
      <c r="O452" s="1">
        <v>3</v>
      </c>
      <c r="P452" s="1" t="str">
        <f>IF(Table1[[#This Row],[PRICE]]&lt;500,"&lt; $500",IF(AND(Table1[[#This Row],[PRICE]]&lt;1000,Table1[[#This Row],[PRICE]]&gt;=500),"$500-$1000",IF(AND(Table1[[#This Row],[PRICE]]&gt;1000,Table1[[#This Row],[PRICE]]&lt;=1500)," $1000-$1500",IF(AND(Table1[[#This Row],[PRICE]]&gt;1500,Table1[[#This Row],[PRICE]]&lt;=2000)," $1500-$2000","&gt;$2000"))))</f>
        <v>$500-$1000</v>
      </c>
      <c r="Q452" s="1" t="str">
        <f t="shared" si="7"/>
        <v>150-200</v>
      </c>
    </row>
    <row r="453" spans="1:17" x14ac:dyDescent="0.45">
      <c r="A453" s="2">
        <v>3446920.44938272</v>
      </c>
      <c r="B453" s="1" t="s">
        <v>6319</v>
      </c>
      <c r="C453" s="1" t="s">
        <v>6320</v>
      </c>
      <c r="D453" s="1" t="s">
        <v>3</v>
      </c>
      <c r="E453" s="1" t="s">
        <v>61</v>
      </c>
      <c r="F453" s="1" t="s">
        <v>5</v>
      </c>
      <c r="G453" s="1" t="s">
        <v>6</v>
      </c>
      <c r="H453" s="1" t="b">
        <v>0</v>
      </c>
      <c r="I453" s="1" t="s">
        <v>7</v>
      </c>
      <c r="J453" s="1" t="s">
        <v>14</v>
      </c>
      <c r="K453" s="1">
        <v>2015</v>
      </c>
      <c r="L453" s="7">
        <v>106</v>
      </c>
      <c r="M453" s="7">
        <v>21</v>
      </c>
      <c r="N453" s="2">
        <v>190</v>
      </c>
      <c r="O453" s="1">
        <v>4</v>
      </c>
      <c r="P453" s="1" t="str">
        <f>IF(Table1[[#This Row],[PRICE]]&lt;500,"&lt; $500",IF(AND(Table1[[#This Row],[PRICE]]&lt;1000,Table1[[#This Row],[PRICE]]&gt;=500),"$500-$1000",IF(AND(Table1[[#This Row],[PRICE]]&gt;1000,Table1[[#This Row],[PRICE]]&lt;=1500)," $1000-$1500",IF(AND(Table1[[#This Row],[PRICE]]&gt;1500,Table1[[#This Row],[PRICE]]&lt;=2000)," $1500-$2000","&gt;$2000"))))</f>
        <v>&lt; $500</v>
      </c>
      <c r="Q453" s="1" t="str">
        <f t="shared" si="7"/>
        <v>150-200</v>
      </c>
    </row>
    <row r="454" spans="1:17" x14ac:dyDescent="0.45">
      <c r="A454" s="2">
        <v>4348274.0493827201</v>
      </c>
      <c r="B454" s="1" t="s">
        <v>8464</v>
      </c>
      <c r="C454" s="1" t="s">
        <v>8465</v>
      </c>
      <c r="D454" s="1" t="s">
        <v>3</v>
      </c>
      <c r="E454" s="1" t="s">
        <v>103</v>
      </c>
      <c r="F454" s="1" t="s">
        <v>5</v>
      </c>
      <c r="G454" s="1" t="s">
        <v>6</v>
      </c>
      <c r="H454" s="1" t="b">
        <v>0</v>
      </c>
      <c r="I454" s="1" t="s">
        <v>13</v>
      </c>
      <c r="J454" s="1" t="s">
        <v>14</v>
      </c>
      <c r="K454" s="1">
        <v>2013</v>
      </c>
      <c r="L454" s="7">
        <v>828</v>
      </c>
      <c r="M454" s="7">
        <v>166</v>
      </c>
      <c r="N454" s="2">
        <v>190</v>
      </c>
      <c r="O454" s="1">
        <v>2</v>
      </c>
      <c r="P454" s="1" t="str">
        <f>IF(Table1[[#This Row],[PRICE]]&lt;500,"&lt; $500",IF(AND(Table1[[#This Row],[PRICE]]&lt;1000,Table1[[#This Row],[PRICE]]&gt;=500),"$500-$1000",IF(AND(Table1[[#This Row],[PRICE]]&gt;1000,Table1[[#This Row],[PRICE]]&lt;=1500)," $1000-$1500",IF(AND(Table1[[#This Row],[PRICE]]&gt;1500,Table1[[#This Row],[PRICE]]&lt;=2000)," $1500-$2000","&gt;$2000"))))</f>
        <v>$500-$1000</v>
      </c>
      <c r="Q454" s="1" t="str">
        <f t="shared" si="7"/>
        <v>150-200</v>
      </c>
    </row>
    <row r="455" spans="1:17" x14ac:dyDescent="0.45">
      <c r="A455" s="2">
        <v>1131126.5493827199</v>
      </c>
      <c r="B455" s="1" t="s">
        <v>420</v>
      </c>
      <c r="C455" s="1" t="s">
        <v>108</v>
      </c>
      <c r="D455" s="1" t="s">
        <v>11</v>
      </c>
      <c r="E455" s="1" t="s">
        <v>17</v>
      </c>
      <c r="F455" s="1" t="s">
        <v>5</v>
      </c>
      <c r="G455" s="1" t="s">
        <v>6</v>
      </c>
      <c r="H455" s="1" t="b">
        <v>1</v>
      </c>
      <c r="I455" s="1" t="s">
        <v>13</v>
      </c>
      <c r="J455" s="1" t="s">
        <v>8</v>
      </c>
      <c r="K455" s="1">
        <v>2011</v>
      </c>
      <c r="L455" s="7">
        <v>1127</v>
      </c>
      <c r="M455" s="7">
        <v>225</v>
      </c>
      <c r="N455" s="2">
        <v>189</v>
      </c>
      <c r="O455" s="1">
        <v>3</v>
      </c>
      <c r="P455" s="1" t="str">
        <f>IF(Table1[[#This Row],[PRICE]]&lt;500,"&lt; $500",IF(AND(Table1[[#This Row],[PRICE]]&lt;1000,Table1[[#This Row],[PRICE]]&gt;=500),"$500-$1000",IF(AND(Table1[[#This Row],[PRICE]]&gt;1000,Table1[[#This Row],[PRICE]]&lt;=1500)," $1000-$1500",IF(AND(Table1[[#This Row],[PRICE]]&gt;1500,Table1[[#This Row],[PRICE]]&lt;=2000)," $1500-$2000","&gt;$2000"))))</f>
        <v xml:space="preserve"> $1000-$1500</v>
      </c>
      <c r="Q455" s="1" t="str">
        <f t="shared" si="7"/>
        <v>150-200</v>
      </c>
    </row>
    <row r="456" spans="1:17" x14ac:dyDescent="0.45">
      <c r="A456" s="2">
        <v>1910974.14938272</v>
      </c>
      <c r="B456" s="1" t="s">
        <v>2375</v>
      </c>
      <c r="C456" s="1" t="s">
        <v>2238</v>
      </c>
      <c r="D456" s="1" t="s">
        <v>318</v>
      </c>
      <c r="E456" s="1" t="s">
        <v>757</v>
      </c>
      <c r="F456" s="1" t="s">
        <v>5</v>
      </c>
      <c r="G456" s="1" t="s">
        <v>6</v>
      </c>
      <c r="H456" s="1" t="b">
        <v>0</v>
      </c>
      <c r="I456" s="1" t="s">
        <v>18</v>
      </c>
      <c r="J456" s="1" t="s">
        <v>14</v>
      </c>
      <c r="K456" s="1">
        <v>2016</v>
      </c>
      <c r="L456" s="7">
        <v>544</v>
      </c>
      <c r="M456" s="7">
        <v>109</v>
      </c>
      <c r="N456" s="2">
        <v>189</v>
      </c>
      <c r="O456" s="1">
        <v>2</v>
      </c>
      <c r="P456" s="1" t="str">
        <f>IF(Table1[[#This Row],[PRICE]]&lt;500,"&lt; $500",IF(AND(Table1[[#This Row],[PRICE]]&lt;1000,Table1[[#This Row],[PRICE]]&gt;=500),"$500-$1000",IF(AND(Table1[[#This Row],[PRICE]]&gt;1000,Table1[[#This Row],[PRICE]]&lt;=1500)," $1000-$1500",IF(AND(Table1[[#This Row],[PRICE]]&gt;1500,Table1[[#This Row],[PRICE]]&lt;=2000)," $1500-$2000","&gt;$2000"))))</f>
        <v>$500-$1000</v>
      </c>
      <c r="Q456" s="1" t="str">
        <f t="shared" si="7"/>
        <v>150-200</v>
      </c>
    </row>
    <row r="457" spans="1:17" x14ac:dyDescent="0.45">
      <c r="A457" s="2">
        <v>2450018.94938272</v>
      </c>
      <c r="B457" s="1" t="s">
        <v>3812</v>
      </c>
      <c r="C457" s="1" t="s">
        <v>3813</v>
      </c>
      <c r="D457" s="1" t="s">
        <v>3</v>
      </c>
      <c r="E457" s="1" t="s">
        <v>53</v>
      </c>
      <c r="F457" s="1" t="s">
        <v>5</v>
      </c>
      <c r="G457" s="1" t="s">
        <v>6</v>
      </c>
      <c r="H457" s="1" t="b">
        <v>0</v>
      </c>
      <c r="I457" s="1" t="s">
        <v>7</v>
      </c>
      <c r="J457" s="1" t="s">
        <v>8</v>
      </c>
      <c r="K457" s="1">
        <v>2017</v>
      </c>
      <c r="L457" s="7">
        <v>821</v>
      </c>
      <c r="M457" s="7">
        <v>164</v>
      </c>
      <c r="N457" s="2">
        <v>189</v>
      </c>
      <c r="O457" s="1">
        <v>5</v>
      </c>
      <c r="P457" s="1" t="str">
        <f>IF(Table1[[#This Row],[PRICE]]&lt;500,"&lt; $500",IF(AND(Table1[[#This Row],[PRICE]]&lt;1000,Table1[[#This Row],[PRICE]]&gt;=500),"$500-$1000",IF(AND(Table1[[#This Row],[PRICE]]&gt;1000,Table1[[#This Row],[PRICE]]&lt;=1500)," $1000-$1500",IF(AND(Table1[[#This Row],[PRICE]]&gt;1500,Table1[[#This Row],[PRICE]]&lt;=2000)," $1500-$2000","&gt;$2000"))))</f>
        <v>$500-$1000</v>
      </c>
      <c r="Q457" s="1" t="str">
        <f t="shared" si="7"/>
        <v>150-200</v>
      </c>
    </row>
    <row r="458" spans="1:17" x14ac:dyDescent="0.45">
      <c r="A458" s="2">
        <v>2584227.84938272</v>
      </c>
      <c r="B458" s="1" t="s">
        <v>4170</v>
      </c>
      <c r="C458" s="1" t="s">
        <v>2101</v>
      </c>
      <c r="D458" s="1" t="s">
        <v>3</v>
      </c>
      <c r="E458" s="1" t="s">
        <v>29</v>
      </c>
      <c r="F458" s="1" t="s">
        <v>5</v>
      </c>
      <c r="G458" s="1" t="s">
        <v>6</v>
      </c>
      <c r="H458" s="1" t="b">
        <v>0</v>
      </c>
      <c r="I458" s="1" t="s">
        <v>13</v>
      </c>
      <c r="J458" s="1" t="s">
        <v>14</v>
      </c>
      <c r="K458" s="1">
        <v>2019</v>
      </c>
      <c r="L458" s="7">
        <v>998</v>
      </c>
      <c r="M458" s="7">
        <v>200</v>
      </c>
      <c r="N458" s="2">
        <v>189</v>
      </c>
      <c r="O458" s="1">
        <v>3</v>
      </c>
      <c r="P458" s="1" t="str">
        <f>IF(Table1[[#This Row],[PRICE]]&lt;500,"&lt; $500",IF(AND(Table1[[#This Row],[PRICE]]&lt;1000,Table1[[#This Row],[PRICE]]&gt;=500),"$500-$1000",IF(AND(Table1[[#This Row],[PRICE]]&gt;1000,Table1[[#This Row],[PRICE]]&lt;=1500)," $1000-$1500",IF(AND(Table1[[#This Row],[PRICE]]&gt;1500,Table1[[#This Row],[PRICE]]&lt;=2000)," $1500-$2000","&gt;$2000"))))</f>
        <v>$500-$1000</v>
      </c>
      <c r="Q458" s="1" t="str">
        <f t="shared" si="7"/>
        <v>150-200</v>
      </c>
    </row>
    <row r="459" spans="1:17" x14ac:dyDescent="0.45">
      <c r="A459" s="2">
        <v>3503255.0493827201</v>
      </c>
      <c r="B459" s="1" t="s">
        <v>6451</v>
      </c>
      <c r="C459" s="1" t="s">
        <v>6452</v>
      </c>
      <c r="D459" s="1" t="s">
        <v>3</v>
      </c>
      <c r="E459" s="1" t="s">
        <v>103</v>
      </c>
      <c r="F459" s="1" t="s">
        <v>5</v>
      </c>
      <c r="G459" s="1" t="s">
        <v>6</v>
      </c>
      <c r="H459" s="1" t="b">
        <v>0</v>
      </c>
      <c r="I459" s="1" t="s">
        <v>18</v>
      </c>
      <c r="J459" s="1" t="s">
        <v>14</v>
      </c>
      <c r="K459" s="1">
        <v>2015</v>
      </c>
      <c r="L459" s="7">
        <v>431</v>
      </c>
      <c r="M459" s="7">
        <v>86</v>
      </c>
      <c r="N459" s="2">
        <v>189</v>
      </c>
      <c r="O459" s="1">
        <v>1</v>
      </c>
      <c r="P459" s="1" t="str">
        <f>IF(Table1[[#This Row],[PRICE]]&lt;500,"&lt; $500",IF(AND(Table1[[#This Row],[PRICE]]&lt;1000,Table1[[#This Row],[PRICE]]&gt;=500),"$500-$1000",IF(AND(Table1[[#This Row],[PRICE]]&gt;1000,Table1[[#This Row],[PRICE]]&lt;=1500)," $1000-$1500",IF(AND(Table1[[#This Row],[PRICE]]&gt;1500,Table1[[#This Row],[PRICE]]&lt;=2000)," $1500-$2000","&gt;$2000"))))</f>
        <v>&lt; $500</v>
      </c>
      <c r="Q459" s="1" t="str">
        <f t="shared" si="7"/>
        <v>150-200</v>
      </c>
    </row>
    <row r="460" spans="1:17" x14ac:dyDescent="0.45">
      <c r="A460" s="2">
        <v>4324525.1493827198</v>
      </c>
      <c r="B460" s="1" t="s">
        <v>8406</v>
      </c>
      <c r="C460" s="1" t="s">
        <v>1431</v>
      </c>
      <c r="D460" s="1" t="s">
        <v>3</v>
      </c>
      <c r="E460" s="1" t="s">
        <v>20</v>
      </c>
      <c r="F460" s="1" t="s">
        <v>5</v>
      </c>
      <c r="G460" s="1" t="s">
        <v>6</v>
      </c>
      <c r="H460" s="1" t="b">
        <v>1</v>
      </c>
      <c r="I460" s="1" t="s">
        <v>13</v>
      </c>
      <c r="J460" s="1" t="s">
        <v>14</v>
      </c>
      <c r="K460" s="1">
        <v>2018</v>
      </c>
      <c r="L460" s="7">
        <v>541</v>
      </c>
      <c r="M460" s="7">
        <v>108</v>
      </c>
      <c r="N460" s="2">
        <v>189</v>
      </c>
      <c r="O460" s="1">
        <v>5</v>
      </c>
      <c r="P460" s="1" t="str">
        <f>IF(Table1[[#This Row],[PRICE]]&lt;500,"&lt; $500",IF(AND(Table1[[#This Row],[PRICE]]&lt;1000,Table1[[#This Row],[PRICE]]&gt;=500),"$500-$1000",IF(AND(Table1[[#This Row],[PRICE]]&gt;1000,Table1[[#This Row],[PRICE]]&lt;=1500)," $1000-$1500",IF(AND(Table1[[#This Row],[PRICE]]&gt;1500,Table1[[#This Row],[PRICE]]&lt;=2000)," $1500-$2000","&gt;$2000"))))</f>
        <v>$500-$1000</v>
      </c>
      <c r="Q460" s="1" t="str">
        <f t="shared" si="7"/>
        <v>150-200</v>
      </c>
    </row>
    <row r="461" spans="1:17" x14ac:dyDescent="0.45">
      <c r="A461" s="2">
        <v>1007964</v>
      </c>
      <c r="B461" s="1" t="s">
        <v>42</v>
      </c>
      <c r="C461" s="1" t="s">
        <v>1381</v>
      </c>
      <c r="D461" s="1" t="s">
        <v>11</v>
      </c>
      <c r="E461" s="1" t="s">
        <v>33</v>
      </c>
      <c r="F461" s="1" t="s">
        <v>5</v>
      </c>
      <c r="G461" s="1" t="s">
        <v>6</v>
      </c>
      <c r="H461" s="1" t="b">
        <v>0</v>
      </c>
      <c r="I461" s="1" t="s">
        <v>7</v>
      </c>
      <c r="J461" s="1" t="s">
        <v>8</v>
      </c>
      <c r="K461" s="1">
        <v>2014</v>
      </c>
      <c r="L461" s="7">
        <v>714</v>
      </c>
      <c r="M461" s="7">
        <v>143</v>
      </c>
      <c r="N461" s="2">
        <v>188</v>
      </c>
      <c r="O461" s="1">
        <v>4</v>
      </c>
      <c r="P461" s="1" t="str">
        <f>IF(Table1[[#This Row],[PRICE]]&lt;500,"&lt; $500",IF(AND(Table1[[#This Row],[PRICE]]&lt;1000,Table1[[#This Row],[PRICE]]&gt;=500),"$500-$1000",IF(AND(Table1[[#This Row],[PRICE]]&gt;1000,Table1[[#This Row],[PRICE]]&lt;=1500)," $1000-$1500",IF(AND(Table1[[#This Row],[PRICE]]&gt;1500,Table1[[#This Row],[PRICE]]&lt;=2000)," $1500-$2000","&gt;$2000"))))</f>
        <v>$500-$1000</v>
      </c>
      <c r="Q461" s="1" t="str">
        <f t="shared" si="7"/>
        <v>150-200</v>
      </c>
    </row>
    <row r="462" spans="1:17" x14ac:dyDescent="0.45">
      <c r="A462" s="2">
        <v>1258707.84938272</v>
      </c>
      <c r="B462" s="1" t="s">
        <v>704</v>
      </c>
      <c r="C462" s="1" t="s">
        <v>52</v>
      </c>
      <c r="D462" s="1" t="s">
        <v>11</v>
      </c>
      <c r="E462" s="1" t="s">
        <v>36</v>
      </c>
      <c r="F462" s="1" t="s">
        <v>5</v>
      </c>
      <c r="G462" s="1" t="s">
        <v>6</v>
      </c>
      <c r="H462" s="1" t="b">
        <v>1</v>
      </c>
      <c r="I462" s="1" t="s">
        <v>13</v>
      </c>
      <c r="J462" s="1" t="s">
        <v>14</v>
      </c>
      <c r="K462" s="1">
        <v>2010</v>
      </c>
      <c r="L462" s="7">
        <v>961</v>
      </c>
      <c r="M462" s="7">
        <v>192</v>
      </c>
      <c r="N462" s="2">
        <v>188</v>
      </c>
      <c r="O462" s="1">
        <v>3</v>
      </c>
      <c r="P462" s="1" t="str">
        <f>IF(Table1[[#This Row],[PRICE]]&lt;500,"&lt; $500",IF(AND(Table1[[#This Row],[PRICE]]&lt;1000,Table1[[#This Row],[PRICE]]&gt;=500),"$500-$1000",IF(AND(Table1[[#This Row],[PRICE]]&gt;1000,Table1[[#This Row],[PRICE]]&lt;=1500)," $1000-$1500",IF(AND(Table1[[#This Row],[PRICE]]&gt;1500,Table1[[#This Row],[PRICE]]&lt;=2000)," $1500-$2000","&gt;$2000"))))</f>
        <v>$500-$1000</v>
      </c>
      <c r="Q462" s="1" t="str">
        <f t="shared" si="7"/>
        <v>150-200</v>
      </c>
    </row>
    <row r="463" spans="1:17" x14ac:dyDescent="0.45">
      <c r="A463" s="2">
        <v>1158741.5493827199</v>
      </c>
      <c r="B463" s="1" t="s">
        <v>492</v>
      </c>
      <c r="C463" s="1" t="s">
        <v>378</v>
      </c>
      <c r="D463" s="1" t="s">
        <v>11</v>
      </c>
      <c r="E463" s="1" t="s">
        <v>17</v>
      </c>
      <c r="F463" s="1" t="s">
        <v>5</v>
      </c>
      <c r="G463" s="1" t="s">
        <v>6</v>
      </c>
      <c r="H463" s="1" t="b">
        <v>0</v>
      </c>
      <c r="I463" s="1" t="s">
        <v>7</v>
      </c>
      <c r="J463" s="1" t="s">
        <v>14</v>
      </c>
      <c r="K463" s="1">
        <v>2010</v>
      </c>
      <c r="L463" s="7">
        <v>487</v>
      </c>
      <c r="M463" s="7">
        <v>97</v>
      </c>
      <c r="N463" s="2">
        <v>187</v>
      </c>
      <c r="O463" s="1">
        <v>2</v>
      </c>
      <c r="P463" s="1" t="str">
        <f>IF(Table1[[#This Row],[PRICE]]&lt;500,"&lt; $500",IF(AND(Table1[[#This Row],[PRICE]]&lt;1000,Table1[[#This Row],[PRICE]]&gt;=500),"$500-$1000",IF(AND(Table1[[#This Row],[PRICE]]&gt;1000,Table1[[#This Row],[PRICE]]&lt;=1500)," $1000-$1500",IF(AND(Table1[[#This Row],[PRICE]]&gt;1500,Table1[[#This Row],[PRICE]]&lt;=2000)," $1500-$2000","&gt;$2000"))))</f>
        <v>&lt; $500</v>
      </c>
      <c r="Q463" s="1" t="str">
        <f t="shared" si="7"/>
        <v>150-200</v>
      </c>
    </row>
    <row r="464" spans="1:17" x14ac:dyDescent="0.45">
      <c r="A464" s="2">
        <v>1282456.7493827201</v>
      </c>
      <c r="B464" s="1" t="s">
        <v>762</v>
      </c>
      <c r="C464" s="1" t="s">
        <v>763</v>
      </c>
      <c r="D464" s="1" t="s">
        <v>3</v>
      </c>
      <c r="E464" s="1" t="s">
        <v>29</v>
      </c>
      <c r="F464" s="1" t="s">
        <v>5</v>
      </c>
      <c r="G464" s="1" t="s">
        <v>6</v>
      </c>
      <c r="H464" s="1" t="b">
        <v>0</v>
      </c>
      <c r="I464" s="1" t="s">
        <v>7</v>
      </c>
      <c r="J464" s="1" t="s">
        <v>14</v>
      </c>
      <c r="K464" s="1">
        <v>2012</v>
      </c>
      <c r="L464" s="7">
        <v>833</v>
      </c>
      <c r="M464" s="7">
        <v>167</v>
      </c>
      <c r="N464" s="2">
        <v>187</v>
      </c>
      <c r="O464" s="1">
        <v>3</v>
      </c>
      <c r="P464" s="1" t="str">
        <f>IF(Table1[[#This Row],[PRICE]]&lt;500,"&lt; $500",IF(AND(Table1[[#This Row],[PRICE]]&lt;1000,Table1[[#This Row],[PRICE]]&gt;=500),"$500-$1000",IF(AND(Table1[[#This Row],[PRICE]]&gt;1000,Table1[[#This Row],[PRICE]]&lt;=1500)," $1000-$1500",IF(AND(Table1[[#This Row],[PRICE]]&gt;1500,Table1[[#This Row],[PRICE]]&lt;=2000)," $1500-$2000","&gt;$2000"))))</f>
        <v>$500-$1000</v>
      </c>
      <c r="Q464" s="1" t="str">
        <f t="shared" si="7"/>
        <v>150-200</v>
      </c>
    </row>
    <row r="465" spans="1:17" x14ac:dyDescent="0.45">
      <c r="A465" s="2">
        <v>1933066.14938272</v>
      </c>
      <c r="B465" s="1" t="s">
        <v>2439</v>
      </c>
      <c r="C465" s="1" t="s">
        <v>2238</v>
      </c>
      <c r="D465" s="1" t="s">
        <v>318</v>
      </c>
      <c r="E465" s="1" t="s">
        <v>757</v>
      </c>
      <c r="F465" s="1" t="s">
        <v>5</v>
      </c>
      <c r="G465" s="1" t="s">
        <v>6</v>
      </c>
      <c r="H465" s="1" t="b">
        <v>0</v>
      </c>
      <c r="I465" s="1" t="s">
        <v>7</v>
      </c>
      <c r="J465" s="1" t="s">
        <v>8</v>
      </c>
      <c r="K465" s="1">
        <v>2012</v>
      </c>
      <c r="L465" s="7">
        <v>958</v>
      </c>
      <c r="M465" s="7">
        <v>192</v>
      </c>
      <c r="N465" s="2">
        <v>187</v>
      </c>
      <c r="O465" s="1">
        <v>4</v>
      </c>
      <c r="P465" s="1" t="str">
        <f>IF(Table1[[#This Row],[PRICE]]&lt;500,"&lt; $500",IF(AND(Table1[[#This Row],[PRICE]]&lt;1000,Table1[[#This Row],[PRICE]]&gt;=500),"$500-$1000",IF(AND(Table1[[#This Row],[PRICE]]&gt;1000,Table1[[#This Row],[PRICE]]&lt;=1500)," $1000-$1500",IF(AND(Table1[[#This Row],[PRICE]]&gt;1500,Table1[[#This Row],[PRICE]]&lt;=2000)," $1500-$2000","&gt;$2000"))))</f>
        <v>$500-$1000</v>
      </c>
      <c r="Q465" s="1" t="str">
        <f t="shared" si="7"/>
        <v>150-200</v>
      </c>
    </row>
    <row r="466" spans="1:17" x14ac:dyDescent="0.45">
      <c r="A466" s="2">
        <v>2054019.84938272</v>
      </c>
      <c r="B466" s="1" t="s">
        <v>2767</v>
      </c>
      <c r="C466" s="1" t="s">
        <v>2768</v>
      </c>
      <c r="D466" s="1" t="s">
        <v>11</v>
      </c>
      <c r="E466" s="1" t="s">
        <v>149</v>
      </c>
      <c r="F466" s="1" t="s">
        <v>5</v>
      </c>
      <c r="G466" s="1" t="s">
        <v>6</v>
      </c>
      <c r="H466" s="1" t="b">
        <v>0</v>
      </c>
      <c r="I466" s="1" t="s">
        <v>18</v>
      </c>
      <c r="J466" s="1" t="s">
        <v>14</v>
      </c>
      <c r="K466" s="1">
        <v>2021</v>
      </c>
      <c r="L466" s="7">
        <v>160</v>
      </c>
      <c r="M466" s="7">
        <v>32</v>
      </c>
      <c r="N466" s="2">
        <v>187</v>
      </c>
      <c r="O466" s="1">
        <v>3</v>
      </c>
      <c r="P466" s="1" t="str">
        <f>IF(Table1[[#This Row],[PRICE]]&lt;500,"&lt; $500",IF(AND(Table1[[#This Row],[PRICE]]&lt;1000,Table1[[#This Row],[PRICE]]&gt;=500),"$500-$1000",IF(AND(Table1[[#This Row],[PRICE]]&gt;1000,Table1[[#This Row],[PRICE]]&lt;=1500)," $1000-$1500",IF(AND(Table1[[#This Row],[PRICE]]&gt;1500,Table1[[#This Row],[PRICE]]&lt;=2000)," $1500-$2000","&gt;$2000"))))</f>
        <v>&lt; $500</v>
      </c>
      <c r="Q466" s="1" t="str">
        <f t="shared" si="7"/>
        <v>150-200</v>
      </c>
    </row>
    <row r="467" spans="1:17" x14ac:dyDescent="0.45">
      <c r="A467" s="2">
        <v>1970070.2493827201</v>
      </c>
      <c r="B467" s="1" t="s">
        <v>2539</v>
      </c>
      <c r="C467" s="1" t="s">
        <v>60</v>
      </c>
      <c r="D467" s="1" t="s">
        <v>11</v>
      </c>
      <c r="E467" s="1" t="s">
        <v>17</v>
      </c>
      <c r="F467" s="1" t="s">
        <v>5</v>
      </c>
      <c r="G467" s="1" t="s">
        <v>6</v>
      </c>
      <c r="H467" s="1" t="b">
        <v>1</v>
      </c>
      <c r="I467" s="1" t="s">
        <v>7</v>
      </c>
      <c r="J467" s="1" t="s">
        <v>14</v>
      </c>
      <c r="K467" s="1">
        <v>2019</v>
      </c>
      <c r="L467" s="7">
        <v>1178</v>
      </c>
      <c r="M467" s="7">
        <v>236</v>
      </c>
      <c r="N467" s="2">
        <v>186</v>
      </c>
      <c r="O467" s="1">
        <v>5</v>
      </c>
      <c r="P467" s="1" t="str">
        <f>IF(Table1[[#This Row],[PRICE]]&lt;500,"&lt; $500",IF(AND(Table1[[#This Row],[PRICE]]&lt;1000,Table1[[#This Row],[PRICE]]&gt;=500),"$500-$1000",IF(AND(Table1[[#This Row],[PRICE]]&gt;1000,Table1[[#This Row],[PRICE]]&lt;=1500)," $1000-$1500",IF(AND(Table1[[#This Row],[PRICE]]&gt;1500,Table1[[#This Row],[PRICE]]&lt;=2000)," $1500-$2000","&gt;$2000"))))</f>
        <v xml:space="preserve"> $1000-$1500</v>
      </c>
      <c r="Q467" s="1" t="str">
        <f t="shared" si="7"/>
        <v>150-200</v>
      </c>
    </row>
    <row r="468" spans="1:17" x14ac:dyDescent="0.45">
      <c r="A468" s="2">
        <v>3159172.1493827198</v>
      </c>
      <c r="B468" s="1" t="s">
        <v>5601</v>
      </c>
      <c r="C468" s="1" t="s">
        <v>5602</v>
      </c>
      <c r="D468" s="1" t="s">
        <v>125</v>
      </c>
      <c r="E468" s="1" t="s">
        <v>454</v>
      </c>
      <c r="F468" s="1" t="s">
        <v>5</v>
      </c>
      <c r="G468" s="1" t="s">
        <v>6</v>
      </c>
      <c r="H468" s="1" t="b">
        <v>1</v>
      </c>
      <c r="I468" s="1" t="s">
        <v>18</v>
      </c>
      <c r="J468" s="1" t="s">
        <v>8</v>
      </c>
      <c r="K468" s="1">
        <v>2010</v>
      </c>
      <c r="L468" s="7">
        <v>364</v>
      </c>
      <c r="M468" s="7">
        <v>73</v>
      </c>
      <c r="N468" s="2">
        <v>186</v>
      </c>
      <c r="O468" s="1">
        <v>5</v>
      </c>
      <c r="P468" s="1" t="str">
        <f>IF(Table1[[#This Row],[PRICE]]&lt;500,"&lt; $500",IF(AND(Table1[[#This Row],[PRICE]]&lt;1000,Table1[[#This Row],[PRICE]]&gt;=500),"$500-$1000",IF(AND(Table1[[#This Row],[PRICE]]&gt;1000,Table1[[#This Row],[PRICE]]&lt;=1500)," $1000-$1500",IF(AND(Table1[[#This Row],[PRICE]]&gt;1500,Table1[[#This Row],[PRICE]]&lt;=2000)," $1500-$2000","&gt;$2000"))))</f>
        <v>&lt; $500</v>
      </c>
      <c r="Q468" s="1" t="str">
        <f t="shared" si="7"/>
        <v>150-200</v>
      </c>
    </row>
    <row r="469" spans="1:17" x14ac:dyDescent="0.45">
      <c r="A469" s="2">
        <v>4224006.5493827201</v>
      </c>
      <c r="B469" s="1" t="s">
        <v>8168</v>
      </c>
      <c r="C469" s="1" t="s">
        <v>8169</v>
      </c>
      <c r="D469" s="1" t="s">
        <v>11</v>
      </c>
      <c r="E469" s="1" t="s">
        <v>33</v>
      </c>
      <c r="F469" s="1" t="s">
        <v>5</v>
      </c>
      <c r="G469" s="1" t="s">
        <v>6</v>
      </c>
      <c r="H469" s="1" t="b">
        <v>0</v>
      </c>
      <c r="I469" s="1" t="s">
        <v>13</v>
      </c>
      <c r="J469" s="1" t="s">
        <v>14</v>
      </c>
      <c r="K469" s="1">
        <v>2018</v>
      </c>
      <c r="L469" s="7">
        <v>377</v>
      </c>
      <c r="M469" s="7">
        <v>75</v>
      </c>
      <c r="N469" s="2">
        <v>186</v>
      </c>
      <c r="O469" s="1">
        <v>4</v>
      </c>
      <c r="P469" s="1" t="str">
        <f>IF(Table1[[#This Row],[PRICE]]&lt;500,"&lt; $500",IF(AND(Table1[[#This Row],[PRICE]]&lt;1000,Table1[[#This Row],[PRICE]]&gt;=500),"$500-$1000",IF(AND(Table1[[#This Row],[PRICE]]&gt;1000,Table1[[#This Row],[PRICE]]&lt;=1500)," $1000-$1500",IF(AND(Table1[[#This Row],[PRICE]]&gt;1500,Table1[[#This Row],[PRICE]]&lt;=2000)," $1500-$2000","&gt;$2000"))))</f>
        <v>&lt; $500</v>
      </c>
      <c r="Q469" s="1" t="str">
        <f t="shared" si="7"/>
        <v>150-200</v>
      </c>
    </row>
    <row r="470" spans="1:17" x14ac:dyDescent="0.45">
      <c r="A470" s="2">
        <v>4333914.2493827203</v>
      </c>
      <c r="B470" s="1" t="s">
        <v>8426</v>
      </c>
      <c r="C470" s="1" t="s">
        <v>3189</v>
      </c>
      <c r="D470" s="1" t="s">
        <v>11</v>
      </c>
      <c r="E470" s="1" t="s">
        <v>813</v>
      </c>
      <c r="F470" s="1" t="s">
        <v>5</v>
      </c>
      <c r="G470" s="1" t="s">
        <v>6</v>
      </c>
      <c r="H470" s="1" t="b">
        <v>1</v>
      </c>
      <c r="I470" s="1" t="s">
        <v>18</v>
      </c>
      <c r="J470" s="1" t="s">
        <v>14</v>
      </c>
      <c r="K470" s="1">
        <v>2012</v>
      </c>
      <c r="L470" s="7">
        <v>1017</v>
      </c>
      <c r="M470" s="7">
        <v>203</v>
      </c>
      <c r="N470" s="2">
        <v>186</v>
      </c>
      <c r="O470" s="1">
        <v>2</v>
      </c>
      <c r="P470" s="1" t="str">
        <f>IF(Table1[[#This Row],[PRICE]]&lt;500,"&lt; $500",IF(AND(Table1[[#This Row],[PRICE]]&lt;1000,Table1[[#This Row],[PRICE]]&gt;=500),"$500-$1000",IF(AND(Table1[[#This Row],[PRICE]]&gt;1000,Table1[[#This Row],[PRICE]]&lt;=1500)," $1000-$1500",IF(AND(Table1[[#This Row],[PRICE]]&gt;1500,Table1[[#This Row],[PRICE]]&lt;=2000)," $1500-$2000","&gt;$2000"))))</f>
        <v xml:space="preserve"> $1000-$1500</v>
      </c>
      <c r="Q470" s="1" t="str">
        <f t="shared" si="7"/>
        <v>150-200</v>
      </c>
    </row>
    <row r="471" spans="1:17" x14ac:dyDescent="0.45">
      <c r="A471" s="2">
        <v>4407370.1493827198</v>
      </c>
      <c r="B471" s="1" t="s">
        <v>8960</v>
      </c>
      <c r="C471" s="1" t="s">
        <v>3282</v>
      </c>
      <c r="D471" s="1" t="s">
        <v>11</v>
      </c>
      <c r="E471" s="1" t="s">
        <v>33</v>
      </c>
      <c r="F471" s="1" t="s">
        <v>5</v>
      </c>
      <c r="G471" s="1" t="s">
        <v>6</v>
      </c>
      <c r="H471" s="1" t="b">
        <v>1</v>
      </c>
      <c r="I471" s="1" t="s">
        <v>13</v>
      </c>
      <c r="J471" s="1" t="s">
        <v>8</v>
      </c>
      <c r="K471" s="1">
        <v>2014</v>
      </c>
      <c r="L471" s="7">
        <v>734</v>
      </c>
      <c r="M471" s="7">
        <v>147</v>
      </c>
      <c r="N471" s="2">
        <v>186</v>
      </c>
      <c r="O471" s="1">
        <v>5</v>
      </c>
      <c r="P471" s="1" t="str">
        <f>IF(Table1[[#This Row],[PRICE]]&lt;500,"&lt; $500",IF(AND(Table1[[#This Row],[PRICE]]&lt;1000,Table1[[#This Row],[PRICE]]&gt;=500),"$500-$1000",IF(AND(Table1[[#This Row],[PRICE]]&gt;1000,Table1[[#This Row],[PRICE]]&lt;=1500)," $1000-$1500",IF(AND(Table1[[#This Row],[PRICE]]&gt;1500,Table1[[#This Row],[PRICE]]&lt;=2000)," $1500-$2000","&gt;$2000"))))</f>
        <v>$500-$1000</v>
      </c>
      <c r="Q471" s="1" t="str">
        <f t="shared" si="7"/>
        <v>150-200</v>
      </c>
    </row>
    <row r="472" spans="1:17" x14ac:dyDescent="0.45">
      <c r="A472" s="2">
        <v>1139411.0493827199</v>
      </c>
      <c r="B472" s="1" t="s">
        <v>446</v>
      </c>
      <c r="C472" s="1" t="s">
        <v>399</v>
      </c>
      <c r="D472" s="1" t="s">
        <v>11</v>
      </c>
      <c r="E472" s="1" t="s">
        <v>86</v>
      </c>
      <c r="F472" s="1" t="s">
        <v>5</v>
      </c>
      <c r="G472" s="1" t="s">
        <v>6</v>
      </c>
      <c r="H472" s="1" t="b">
        <v>1</v>
      </c>
      <c r="I472" s="1" t="s">
        <v>7</v>
      </c>
      <c r="J472" s="1" t="s">
        <v>14</v>
      </c>
      <c r="K472" s="1">
        <v>2014</v>
      </c>
      <c r="L472" s="7">
        <v>1067</v>
      </c>
      <c r="M472" s="7">
        <v>213</v>
      </c>
      <c r="N472" s="2">
        <v>185</v>
      </c>
      <c r="O472" s="1">
        <v>4</v>
      </c>
      <c r="P472" s="1" t="str">
        <f>IF(Table1[[#This Row],[PRICE]]&lt;500,"&lt; $500",IF(AND(Table1[[#This Row],[PRICE]]&lt;1000,Table1[[#This Row],[PRICE]]&gt;=500),"$500-$1000",IF(AND(Table1[[#This Row],[PRICE]]&gt;1000,Table1[[#This Row],[PRICE]]&lt;=1500)," $1000-$1500",IF(AND(Table1[[#This Row],[PRICE]]&gt;1500,Table1[[#This Row],[PRICE]]&lt;=2000)," $1500-$2000","&gt;$2000"))))</f>
        <v xml:space="preserve"> $1000-$1500</v>
      </c>
      <c r="Q472" s="1" t="str">
        <f t="shared" si="7"/>
        <v>150-200</v>
      </c>
    </row>
    <row r="473" spans="1:17" x14ac:dyDescent="0.45">
      <c r="A473" s="2">
        <v>1641451.7493827201</v>
      </c>
      <c r="B473" s="1" t="s">
        <v>1570</v>
      </c>
      <c r="C473" s="1" t="s">
        <v>102</v>
      </c>
      <c r="D473" s="1" t="s">
        <v>11</v>
      </c>
      <c r="E473" s="1" t="s">
        <v>17</v>
      </c>
      <c r="F473" s="1" t="s">
        <v>5</v>
      </c>
      <c r="G473" s="1" t="s">
        <v>6</v>
      </c>
      <c r="H473" s="1" t="b">
        <v>0</v>
      </c>
      <c r="I473" s="1" t="s">
        <v>13</v>
      </c>
      <c r="J473" s="1" t="s">
        <v>8</v>
      </c>
      <c r="K473" s="1">
        <v>2018</v>
      </c>
      <c r="L473" s="7">
        <v>561</v>
      </c>
      <c r="M473" s="7">
        <v>112</v>
      </c>
      <c r="N473" s="2">
        <v>185</v>
      </c>
      <c r="O473" s="1">
        <v>2</v>
      </c>
      <c r="P473" s="1" t="str">
        <f>IF(Table1[[#This Row],[PRICE]]&lt;500,"&lt; $500",IF(AND(Table1[[#This Row],[PRICE]]&lt;1000,Table1[[#This Row],[PRICE]]&gt;=500),"$500-$1000",IF(AND(Table1[[#This Row],[PRICE]]&gt;1000,Table1[[#This Row],[PRICE]]&lt;=1500)," $1000-$1500",IF(AND(Table1[[#This Row],[PRICE]]&gt;1500,Table1[[#This Row],[PRICE]]&lt;=2000)," $1500-$2000","&gt;$2000"))))</f>
        <v>$500-$1000</v>
      </c>
      <c r="Q473" s="1" t="str">
        <f t="shared" si="7"/>
        <v>150-200</v>
      </c>
    </row>
    <row r="474" spans="1:17" x14ac:dyDescent="0.45">
      <c r="A474" s="2">
        <v>1944112.14938272</v>
      </c>
      <c r="B474" s="1" t="s">
        <v>2473</v>
      </c>
      <c r="C474" s="1" t="s">
        <v>32</v>
      </c>
      <c r="D474" s="1" t="s">
        <v>11</v>
      </c>
      <c r="E474" s="1" t="s">
        <v>50</v>
      </c>
      <c r="F474" s="1" t="s">
        <v>5</v>
      </c>
      <c r="G474" s="1" t="s">
        <v>6</v>
      </c>
      <c r="H474" s="1" t="b">
        <v>0</v>
      </c>
      <c r="I474" s="1" t="s">
        <v>7</v>
      </c>
      <c r="J474" s="1" t="s">
        <v>14</v>
      </c>
      <c r="K474" s="1">
        <v>2013</v>
      </c>
      <c r="L474" s="7">
        <v>709</v>
      </c>
      <c r="M474" s="7">
        <v>142</v>
      </c>
      <c r="N474" s="2">
        <v>185</v>
      </c>
      <c r="O474" s="1">
        <v>2</v>
      </c>
      <c r="P474" s="1" t="str">
        <f>IF(Table1[[#This Row],[PRICE]]&lt;500,"&lt; $500",IF(AND(Table1[[#This Row],[PRICE]]&lt;1000,Table1[[#This Row],[PRICE]]&gt;=500),"$500-$1000",IF(AND(Table1[[#This Row],[PRICE]]&gt;1000,Table1[[#This Row],[PRICE]]&lt;=1500)," $1000-$1500",IF(AND(Table1[[#This Row],[PRICE]]&gt;1500,Table1[[#This Row],[PRICE]]&lt;=2000)," $1500-$2000","&gt;$2000"))))</f>
        <v>$500-$1000</v>
      </c>
      <c r="Q474" s="1" t="str">
        <f t="shared" si="7"/>
        <v>150-200</v>
      </c>
    </row>
    <row r="475" spans="1:17" x14ac:dyDescent="0.45">
      <c r="A475" s="2">
        <v>2175525.84938272</v>
      </c>
      <c r="B475" s="1" t="s">
        <v>3097</v>
      </c>
      <c r="C475" s="1" t="s">
        <v>3098</v>
      </c>
      <c r="D475" s="1" t="s">
        <v>11</v>
      </c>
      <c r="E475" s="1" t="s">
        <v>17</v>
      </c>
      <c r="F475" s="1" t="s">
        <v>5</v>
      </c>
      <c r="G475" s="1" t="s">
        <v>6</v>
      </c>
      <c r="H475" s="1" t="b">
        <v>0</v>
      </c>
      <c r="I475" s="1" t="s">
        <v>13</v>
      </c>
      <c r="J475" s="1" t="s">
        <v>14</v>
      </c>
      <c r="K475" s="1">
        <v>2014</v>
      </c>
      <c r="L475" s="7">
        <v>710</v>
      </c>
      <c r="M475" s="7">
        <v>142</v>
      </c>
      <c r="N475" s="2">
        <v>185</v>
      </c>
      <c r="O475" s="1">
        <v>2</v>
      </c>
      <c r="P475" s="1" t="str">
        <f>IF(Table1[[#This Row],[PRICE]]&lt;500,"&lt; $500",IF(AND(Table1[[#This Row],[PRICE]]&lt;1000,Table1[[#This Row],[PRICE]]&gt;=500),"$500-$1000",IF(AND(Table1[[#This Row],[PRICE]]&gt;1000,Table1[[#This Row],[PRICE]]&lt;=1500)," $1000-$1500",IF(AND(Table1[[#This Row],[PRICE]]&gt;1500,Table1[[#This Row],[PRICE]]&lt;=2000)," $1500-$2000","&gt;$2000"))))</f>
        <v>$500-$1000</v>
      </c>
      <c r="Q475" s="1" t="str">
        <f t="shared" si="7"/>
        <v>150-200</v>
      </c>
    </row>
    <row r="476" spans="1:17" x14ac:dyDescent="0.45">
      <c r="A476" s="2">
        <v>2573181.84938272</v>
      </c>
      <c r="B476" s="1" t="s">
        <v>4141</v>
      </c>
      <c r="C476" s="1" t="s">
        <v>1869</v>
      </c>
      <c r="D476" s="1" t="s">
        <v>3</v>
      </c>
      <c r="E476" s="1" t="s">
        <v>45</v>
      </c>
      <c r="F476" s="1" t="s">
        <v>5</v>
      </c>
      <c r="G476" s="1" t="s">
        <v>6</v>
      </c>
      <c r="H476" s="1" t="b">
        <v>0</v>
      </c>
      <c r="I476" s="1" t="s">
        <v>18</v>
      </c>
      <c r="J476" s="1" t="s">
        <v>14</v>
      </c>
      <c r="K476" s="1">
        <v>2018</v>
      </c>
      <c r="L476" s="7">
        <v>1093</v>
      </c>
      <c r="M476" s="7">
        <v>219</v>
      </c>
      <c r="N476" s="2">
        <v>185</v>
      </c>
      <c r="O476" s="1">
        <v>2</v>
      </c>
      <c r="P476" s="1" t="str">
        <f>IF(Table1[[#This Row],[PRICE]]&lt;500,"&lt; $500",IF(AND(Table1[[#This Row],[PRICE]]&lt;1000,Table1[[#This Row],[PRICE]]&gt;=500),"$500-$1000",IF(AND(Table1[[#This Row],[PRICE]]&gt;1000,Table1[[#This Row],[PRICE]]&lt;=1500)," $1000-$1500",IF(AND(Table1[[#This Row],[PRICE]]&gt;1500,Table1[[#This Row],[PRICE]]&lt;=2000)," $1500-$2000","&gt;$2000"))))</f>
        <v xml:space="preserve"> $1000-$1500</v>
      </c>
      <c r="Q476" s="1" t="str">
        <f t="shared" si="7"/>
        <v>150-200</v>
      </c>
    </row>
    <row r="477" spans="1:17" x14ac:dyDescent="0.45">
      <c r="A477" s="2">
        <v>3274602.84938272</v>
      </c>
      <c r="B477" s="1" t="s">
        <v>5895</v>
      </c>
      <c r="C477" s="1" t="s">
        <v>5896</v>
      </c>
      <c r="D477" s="1" t="s">
        <v>125</v>
      </c>
      <c r="E477" s="1" t="s">
        <v>126</v>
      </c>
      <c r="F477" s="1" t="s">
        <v>5</v>
      </c>
      <c r="G477" s="1" t="s">
        <v>6</v>
      </c>
      <c r="H477" s="1" t="b">
        <v>1</v>
      </c>
      <c r="I477" s="1" t="s">
        <v>7</v>
      </c>
      <c r="J477" s="1" t="s">
        <v>8</v>
      </c>
      <c r="K477" s="1">
        <v>2011</v>
      </c>
      <c r="L477" s="7">
        <v>1070</v>
      </c>
      <c r="M477" s="7">
        <v>214</v>
      </c>
      <c r="N477" s="2">
        <v>185</v>
      </c>
      <c r="O477" s="1">
        <v>3</v>
      </c>
      <c r="P477" s="1" t="str">
        <f>IF(Table1[[#This Row],[PRICE]]&lt;500,"&lt; $500",IF(AND(Table1[[#This Row],[PRICE]]&lt;1000,Table1[[#This Row],[PRICE]]&gt;=500),"$500-$1000",IF(AND(Table1[[#This Row],[PRICE]]&gt;1000,Table1[[#This Row],[PRICE]]&lt;=1500)," $1000-$1500",IF(AND(Table1[[#This Row],[PRICE]]&gt;1500,Table1[[#This Row],[PRICE]]&lt;=2000)," $1500-$2000","&gt;$2000"))))</f>
        <v xml:space="preserve"> $1000-$1500</v>
      </c>
      <c r="Q477" s="1" t="str">
        <f t="shared" si="7"/>
        <v>150-200</v>
      </c>
    </row>
    <row r="478" spans="1:17" x14ac:dyDescent="0.45">
      <c r="A478" s="2">
        <v>4062734.94938272</v>
      </c>
      <c r="B478" s="1" t="s">
        <v>7792</v>
      </c>
      <c r="C478" s="1" t="s">
        <v>655</v>
      </c>
      <c r="D478" s="1" t="s">
        <v>11</v>
      </c>
      <c r="E478" s="1" t="s">
        <v>17</v>
      </c>
      <c r="F478" s="1" t="s">
        <v>5</v>
      </c>
      <c r="G478" s="1" t="s">
        <v>6</v>
      </c>
      <c r="H478" s="1" t="b">
        <v>0</v>
      </c>
      <c r="I478" s="1" t="s">
        <v>7</v>
      </c>
      <c r="J478" s="1" t="s">
        <v>14</v>
      </c>
      <c r="K478" s="1">
        <v>2010</v>
      </c>
      <c r="L478" s="7">
        <v>1103</v>
      </c>
      <c r="M478" s="7">
        <v>221</v>
      </c>
      <c r="N478" s="2">
        <v>185</v>
      </c>
      <c r="O478" s="1">
        <v>2</v>
      </c>
      <c r="P478" s="1" t="str">
        <f>IF(Table1[[#This Row],[PRICE]]&lt;500,"&lt; $500",IF(AND(Table1[[#This Row],[PRICE]]&lt;1000,Table1[[#This Row],[PRICE]]&gt;=500),"$500-$1000",IF(AND(Table1[[#This Row],[PRICE]]&gt;1000,Table1[[#This Row],[PRICE]]&lt;=1500)," $1000-$1500",IF(AND(Table1[[#This Row],[PRICE]]&gt;1500,Table1[[#This Row],[PRICE]]&lt;=2000)," $1500-$2000","&gt;$2000"))))</f>
        <v xml:space="preserve"> $1000-$1500</v>
      </c>
      <c r="Q478" s="1" t="str">
        <f t="shared" si="7"/>
        <v>150-200</v>
      </c>
    </row>
    <row r="479" spans="1:17" x14ac:dyDescent="0.45">
      <c r="A479" s="2">
        <v>4517830.1493827198</v>
      </c>
      <c r="B479" s="1" t="s">
        <v>8861</v>
      </c>
      <c r="C479" s="1" t="s">
        <v>49</v>
      </c>
      <c r="D479" s="1" t="s">
        <v>3</v>
      </c>
      <c r="E479" s="1" t="s">
        <v>270</v>
      </c>
      <c r="F479" s="1" t="s">
        <v>5</v>
      </c>
      <c r="G479" s="1" t="s">
        <v>6</v>
      </c>
      <c r="H479" s="1" t="b">
        <v>1</v>
      </c>
      <c r="I479" s="1" t="s">
        <v>13</v>
      </c>
      <c r="J479" s="1" t="s">
        <v>14</v>
      </c>
      <c r="K479" s="1">
        <v>2015</v>
      </c>
      <c r="L479" s="7">
        <v>577</v>
      </c>
      <c r="M479" s="7">
        <v>115</v>
      </c>
      <c r="N479" s="2">
        <v>185</v>
      </c>
      <c r="O479" s="1">
        <v>3</v>
      </c>
      <c r="P479" s="1" t="str">
        <f>IF(Table1[[#This Row],[PRICE]]&lt;500,"&lt; $500",IF(AND(Table1[[#This Row],[PRICE]]&lt;1000,Table1[[#This Row],[PRICE]]&gt;=500),"$500-$1000",IF(AND(Table1[[#This Row],[PRICE]]&gt;1000,Table1[[#This Row],[PRICE]]&lt;=1500)," $1000-$1500",IF(AND(Table1[[#This Row],[PRICE]]&gt;1500,Table1[[#This Row],[PRICE]]&lt;=2000)," $1500-$2000","&gt;$2000"))))</f>
        <v>$500-$1000</v>
      </c>
      <c r="Q479" s="1" t="str">
        <f t="shared" si="7"/>
        <v>150-200</v>
      </c>
    </row>
    <row r="480" spans="1:17" x14ac:dyDescent="0.45">
      <c r="A480" s="2">
        <v>1643660.94938272</v>
      </c>
      <c r="B480" s="1" t="s">
        <v>1577</v>
      </c>
      <c r="C480" s="1" t="s">
        <v>1578</v>
      </c>
      <c r="D480" s="1" t="s">
        <v>3</v>
      </c>
      <c r="E480" s="1" t="s">
        <v>122</v>
      </c>
      <c r="F480" s="1" t="s">
        <v>5</v>
      </c>
      <c r="G480" s="1" t="s">
        <v>6</v>
      </c>
      <c r="H480" s="1" t="b">
        <v>1</v>
      </c>
      <c r="I480" s="1" t="s">
        <v>13</v>
      </c>
      <c r="J480" s="1" t="s">
        <v>8</v>
      </c>
      <c r="K480" s="1">
        <v>2014</v>
      </c>
      <c r="L480" s="7">
        <v>512</v>
      </c>
      <c r="M480" s="7">
        <v>102</v>
      </c>
      <c r="N480" s="2">
        <v>184</v>
      </c>
      <c r="O480" s="1">
        <v>2</v>
      </c>
      <c r="P480" s="1" t="str">
        <f>IF(Table1[[#This Row],[PRICE]]&lt;500,"&lt; $500",IF(AND(Table1[[#This Row],[PRICE]]&lt;1000,Table1[[#This Row],[PRICE]]&gt;=500),"$500-$1000",IF(AND(Table1[[#This Row],[PRICE]]&gt;1000,Table1[[#This Row],[PRICE]]&lt;=1500)," $1000-$1500",IF(AND(Table1[[#This Row],[PRICE]]&gt;1500,Table1[[#This Row],[PRICE]]&lt;=2000)," $1500-$2000","&gt;$2000"))))</f>
        <v>$500-$1000</v>
      </c>
      <c r="Q480" s="1" t="str">
        <f t="shared" si="7"/>
        <v>150-200</v>
      </c>
    </row>
    <row r="481" spans="1:17" x14ac:dyDescent="0.45">
      <c r="A481" s="2">
        <v>2531207.0493827201</v>
      </c>
      <c r="B481" s="1" t="s">
        <v>4030</v>
      </c>
      <c r="C481" s="1" t="s">
        <v>281</v>
      </c>
      <c r="D481" s="1" t="s">
        <v>125</v>
      </c>
      <c r="E481" s="1" t="s">
        <v>126</v>
      </c>
      <c r="F481" s="1" t="s">
        <v>5</v>
      </c>
      <c r="G481" s="1" t="s">
        <v>6</v>
      </c>
      <c r="H481" s="1" t="b">
        <v>0</v>
      </c>
      <c r="I481" s="1" t="s">
        <v>7</v>
      </c>
      <c r="J481" s="1" t="s">
        <v>14</v>
      </c>
      <c r="K481" s="1">
        <v>2019</v>
      </c>
      <c r="L481" s="7">
        <v>735</v>
      </c>
      <c r="M481" s="7">
        <v>147</v>
      </c>
      <c r="N481" s="2">
        <v>184</v>
      </c>
      <c r="O481" s="1">
        <v>1</v>
      </c>
      <c r="P481" s="1" t="str">
        <f>IF(Table1[[#This Row],[PRICE]]&lt;500,"&lt; $500",IF(AND(Table1[[#This Row],[PRICE]]&lt;1000,Table1[[#This Row],[PRICE]]&gt;=500),"$500-$1000",IF(AND(Table1[[#This Row],[PRICE]]&gt;1000,Table1[[#This Row],[PRICE]]&lt;=1500)," $1000-$1500",IF(AND(Table1[[#This Row],[PRICE]]&gt;1500,Table1[[#This Row],[PRICE]]&lt;=2000)," $1500-$2000","&gt;$2000"))))</f>
        <v>$500-$1000</v>
      </c>
      <c r="Q481" s="1" t="str">
        <f t="shared" si="7"/>
        <v>150-200</v>
      </c>
    </row>
    <row r="482" spans="1:17" x14ac:dyDescent="0.45">
      <c r="A482" s="2">
        <v>3151439.94938272</v>
      </c>
      <c r="B482" s="1" t="s">
        <v>5585</v>
      </c>
      <c r="C482" s="1" t="s">
        <v>5586</v>
      </c>
      <c r="D482" s="1" t="s">
        <v>11</v>
      </c>
      <c r="E482" s="1" t="s">
        <v>86</v>
      </c>
      <c r="F482" s="1" t="s">
        <v>5</v>
      </c>
      <c r="G482" s="1" t="s">
        <v>6</v>
      </c>
      <c r="H482" s="1" t="b">
        <v>1</v>
      </c>
      <c r="I482" s="1" t="s">
        <v>18</v>
      </c>
      <c r="J482" s="1" t="s">
        <v>8</v>
      </c>
      <c r="K482" s="1">
        <v>2017</v>
      </c>
      <c r="L482" s="7">
        <v>142</v>
      </c>
      <c r="M482" s="7">
        <v>28</v>
      </c>
      <c r="N482" s="2">
        <v>184</v>
      </c>
      <c r="O482" s="1">
        <v>1</v>
      </c>
      <c r="P482" s="1" t="str">
        <f>IF(Table1[[#This Row],[PRICE]]&lt;500,"&lt; $500",IF(AND(Table1[[#This Row],[PRICE]]&lt;1000,Table1[[#This Row],[PRICE]]&gt;=500),"$500-$1000",IF(AND(Table1[[#This Row],[PRICE]]&gt;1000,Table1[[#This Row],[PRICE]]&lt;=1500)," $1000-$1500",IF(AND(Table1[[#This Row],[PRICE]]&gt;1500,Table1[[#This Row],[PRICE]]&lt;=2000)," $1500-$2000","&gt;$2000"))))</f>
        <v>&lt; $500</v>
      </c>
      <c r="Q482" s="1" t="str">
        <f t="shared" si="7"/>
        <v>150-200</v>
      </c>
    </row>
    <row r="483" spans="1:17" x14ac:dyDescent="0.45">
      <c r="A483" s="2">
        <v>1670171.34938272</v>
      </c>
      <c r="B483" s="1" t="s">
        <v>1661</v>
      </c>
      <c r="C483" s="1" t="s">
        <v>1662</v>
      </c>
      <c r="D483" s="1" t="s">
        <v>11</v>
      </c>
      <c r="E483" s="1" t="s">
        <v>58</v>
      </c>
      <c r="F483" s="1" t="s">
        <v>5</v>
      </c>
      <c r="G483" s="1" t="s">
        <v>6</v>
      </c>
      <c r="H483" s="1" t="b">
        <v>1</v>
      </c>
      <c r="I483" s="1" t="s">
        <v>18</v>
      </c>
      <c r="J483" s="1" t="s">
        <v>8</v>
      </c>
      <c r="K483" s="1">
        <v>2021</v>
      </c>
      <c r="L483" s="7">
        <v>55</v>
      </c>
      <c r="M483" s="7">
        <v>11</v>
      </c>
      <c r="N483" s="2">
        <v>183</v>
      </c>
      <c r="O483" s="1">
        <v>1</v>
      </c>
      <c r="P483" s="1" t="str">
        <f>IF(Table1[[#This Row],[PRICE]]&lt;500,"&lt; $500",IF(AND(Table1[[#This Row],[PRICE]]&lt;1000,Table1[[#This Row],[PRICE]]&gt;=500),"$500-$1000",IF(AND(Table1[[#This Row],[PRICE]]&gt;1000,Table1[[#This Row],[PRICE]]&lt;=1500)," $1000-$1500",IF(AND(Table1[[#This Row],[PRICE]]&gt;1500,Table1[[#This Row],[PRICE]]&lt;=2000)," $1500-$2000","&gt;$2000"))))</f>
        <v>&lt; $500</v>
      </c>
      <c r="Q483" s="1" t="str">
        <f t="shared" si="7"/>
        <v>150-200</v>
      </c>
    </row>
    <row r="484" spans="1:17" x14ac:dyDescent="0.45">
      <c r="A484" s="2">
        <v>2164479.84938272</v>
      </c>
      <c r="B484" s="1" t="s">
        <v>3065</v>
      </c>
      <c r="C484" s="1" t="s">
        <v>3066</v>
      </c>
      <c r="D484" s="1" t="s">
        <v>125</v>
      </c>
      <c r="E484" s="1" t="s">
        <v>454</v>
      </c>
      <c r="F484" s="1" t="s">
        <v>5</v>
      </c>
      <c r="G484" s="1" t="s">
        <v>6</v>
      </c>
      <c r="H484" s="1" t="b">
        <v>1</v>
      </c>
      <c r="I484" s="1" t="s">
        <v>13</v>
      </c>
      <c r="J484" s="1" t="s">
        <v>8</v>
      </c>
      <c r="K484" s="1">
        <v>2012</v>
      </c>
      <c r="L484" s="7">
        <v>887</v>
      </c>
      <c r="M484" s="7">
        <v>177</v>
      </c>
      <c r="N484" s="2">
        <v>183</v>
      </c>
      <c r="O484" s="1">
        <v>4</v>
      </c>
      <c r="P484" s="1" t="str">
        <f>IF(Table1[[#This Row],[PRICE]]&lt;500,"&lt; $500",IF(AND(Table1[[#This Row],[PRICE]]&lt;1000,Table1[[#This Row],[PRICE]]&gt;=500),"$500-$1000",IF(AND(Table1[[#This Row],[PRICE]]&gt;1000,Table1[[#This Row],[PRICE]]&lt;=1500)," $1000-$1500",IF(AND(Table1[[#This Row],[PRICE]]&gt;1500,Table1[[#This Row],[PRICE]]&lt;=2000)," $1500-$2000","&gt;$2000"))))</f>
        <v>$500-$1000</v>
      </c>
      <c r="Q484" s="1" t="str">
        <f t="shared" si="7"/>
        <v>150-200</v>
      </c>
    </row>
    <row r="485" spans="1:17" x14ac:dyDescent="0.45">
      <c r="A485" s="2">
        <v>2626754.94938272</v>
      </c>
      <c r="B485" s="1" t="s">
        <v>4274</v>
      </c>
      <c r="C485" s="1" t="s">
        <v>1684</v>
      </c>
      <c r="D485" s="1" t="s">
        <v>3</v>
      </c>
      <c r="E485" s="1" t="s">
        <v>53</v>
      </c>
      <c r="F485" s="1" t="s">
        <v>5</v>
      </c>
      <c r="G485" s="1" t="s">
        <v>6</v>
      </c>
      <c r="H485" s="1" t="b">
        <v>0</v>
      </c>
      <c r="I485" s="1" t="s">
        <v>7</v>
      </c>
      <c r="J485" s="1" t="s">
        <v>14</v>
      </c>
      <c r="K485" s="1">
        <v>2022</v>
      </c>
      <c r="L485" s="7">
        <v>1195</v>
      </c>
      <c r="M485" s="7">
        <v>239</v>
      </c>
      <c r="N485" s="2">
        <v>183</v>
      </c>
      <c r="O485" s="1">
        <v>3</v>
      </c>
      <c r="P485" s="1" t="str">
        <f>IF(Table1[[#This Row],[PRICE]]&lt;500,"&lt; $500",IF(AND(Table1[[#This Row],[PRICE]]&lt;1000,Table1[[#This Row],[PRICE]]&gt;=500),"$500-$1000",IF(AND(Table1[[#This Row],[PRICE]]&gt;1000,Table1[[#This Row],[PRICE]]&lt;=1500)," $1000-$1500",IF(AND(Table1[[#This Row],[PRICE]]&gt;1500,Table1[[#This Row],[PRICE]]&lt;=2000)," $1500-$2000","&gt;$2000"))))</f>
        <v xml:space="preserve"> $1000-$1500</v>
      </c>
      <c r="Q485" s="1" t="str">
        <f t="shared" si="7"/>
        <v>150-200</v>
      </c>
    </row>
    <row r="486" spans="1:17" x14ac:dyDescent="0.45">
      <c r="A486" s="2">
        <v>2981331.5493827201</v>
      </c>
      <c r="B486" s="1" t="s">
        <v>5170</v>
      </c>
      <c r="C486" s="1" t="s">
        <v>5171</v>
      </c>
      <c r="D486" s="1" t="s">
        <v>3</v>
      </c>
      <c r="E486" s="1" t="s">
        <v>53</v>
      </c>
      <c r="F486" s="1" t="s">
        <v>5</v>
      </c>
      <c r="G486" s="1" t="s">
        <v>6</v>
      </c>
      <c r="H486" s="1" t="b">
        <v>0</v>
      </c>
      <c r="I486" s="1" t="s">
        <v>18</v>
      </c>
      <c r="J486" s="1" t="s">
        <v>8</v>
      </c>
      <c r="K486" s="1">
        <v>2014</v>
      </c>
      <c r="L486" s="7">
        <v>1185</v>
      </c>
      <c r="M486" s="7">
        <v>237</v>
      </c>
      <c r="N486" s="2">
        <v>183</v>
      </c>
      <c r="O486" s="1">
        <v>1</v>
      </c>
      <c r="P486" s="1" t="str">
        <f>IF(Table1[[#This Row],[PRICE]]&lt;500,"&lt; $500",IF(AND(Table1[[#This Row],[PRICE]]&lt;1000,Table1[[#This Row],[PRICE]]&gt;=500),"$500-$1000",IF(AND(Table1[[#This Row],[PRICE]]&gt;1000,Table1[[#This Row],[PRICE]]&lt;=1500)," $1000-$1500",IF(AND(Table1[[#This Row],[PRICE]]&gt;1500,Table1[[#This Row],[PRICE]]&lt;=2000)," $1500-$2000","&gt;$2000"))))</f>
        <v xml:space="preserve"> $1000-$1500</v>
      </c>
      <c r="Q486" s="1" t="str">
        <f t="shared" si="7"/>
        <v>150-200</v>
      </c>
    </row>
    <row r="487" spans="1:17" x14ac:dyDescent="0.45">
      <c r="A487" s="2">
        <v>3107808.2493827199</v>
      </c>
      <c r="B487" s="1" t="s">
        <v>5478</v>
      </c>
      <c r="C487" s="1" t="s">
        <v>1913</v>
      </c>
      <c r="D487" s="1" t="s">
        <v>125</v>
      </c>
      <c r="E487" s="1" t="s">
        <v>454</v>
      </c>
      <c r="F487" s="1" t="s">
        <v>5</v>
      </c>
      <c r="G487" s="1" t="s">
        <v>6</v>
      </c>
      <c r="H487" s="1" t="b">
        <v>1</v>
      </c>
      <c r="I487" s="1" t="s">
        <v>13</v>
      </c>
      <c r="J487" s="1" t="s">
        <v>8</v>
      </c>
      <c r="K487" s="1">
        <v>2017</v>
      </c>
      <c r="L487" s="7">
        <v>677</v>
      </c>
      <c r="M487" s="7">
        <v>135</v>
      </c>
      <c r="N487" s="2">
        <v>183</v>
      </c>
      <c r="O487" s="1">
        <v>2</v>
      </c>
      <c r="P487" s="1" t="str">
        <f>IF(Table1[[#This Row],[PRICE]]&lt;500,"&lt; $500",IF(AND(Table1[[#This Row],[PRICE]]&lt;1000,Table1[[#This Row],[PRICE]]&gt;=500),"$500-$1000",IF(AND(Table1[[#This Row],[PRICE]]&gt;1000,Table1[[#This Row],[PRICE]]&lt;=1500)," $1000-$1500",IF(AND(Table1[[#This Row],[PRICE]]&gt;1500,Table1[[#This Row],[PRICE]]&lt;=2000)," $1500-$2000","&gt;$2000"))))</f>
        <v>$500-$1000</v>
      </c>
      <c r="Q487" s="1" t="str">
        <f t="shared" si="7"/>
        <v>150-200</v>
      </c>
    </row>
    <row r="488" spans="1:17" x14ac:dyDescent="0.45">
      <c r="A488" s="2">
        <v>3383405.94938272</v>
      </c>
      <c r="B488" s="1" t="s">
        <v>6164</v>
      </c>
      <c r="C488" s="1" t="s">
        <v>2350</v>
      </c>
      <c r="D488" s="1" t="s">
        <v>3</v>
      </c>
      <c r="E488" s="1" t="s">
        <v>220</v>
      </c>
      <c r="F488" s="1" t="s">
        <v>5</v>
      </c>
      <c r="G488" s="1" t="s">
        <v>6</v>
      </c>
      <c r="H488" s="1" t="b">
        <v>1</v>
      </c>
      <c r="I488" s="1" t="s">
        <v>18</v>
      </c>
      <c r="J488" s="1" t="s">
        <v>14</v>
      </c>
      <c r="K488" s="1">
        <v>2017</v>
      </c>
      <c r="L488" s="7">
        <v>473</v>
      </c>
      <c r="M488" s="7">
        <v>95</v>
      </c>
      <c r="N488" s="2">
        <v>183</v>
      </c>
      <c r="O488" s="1">
        <v>1</v>
      </c>
      <c r="P488" s="1" t="str">
        <f>IF(Table1[[#This Row],[PRICE]]&lt;500,"&lt; $500",IF(AND(Table1[[#This Row],[PRICE]]&lt;1000,Table1[[#This Row],[PRICE]]&gt;=500),"$500-$1000",IF(AND(Table1[[#This Row],[PRICE]]&gt;1000,Table1[[#This Row],[PRICE]]&lt;=1500)," $1000-$1500",IF(AND(Table1[[#This Row],[PRICE]]&gt;1500,Table1[[#This Row],[PRICE]]&lt;=2000)," $1500-$2000","&gt;$2000"))))</f>
        <v>&lt; $500</v>
      </c>
      <c r="Q488" s="1" t="str">
        <f t="shared" si="7"/>
        <v>150-200</v>
      </c>
    </row>
    <row r="489" spans="1:17" x14ac:dyDescent="0.45">
      <c r="A489" s="2">
        <v>1602790.7493827201</v>
      </c>
      <c r="B489" s="1" t="s">
        <v>1442</v>
      </c>
      <c r="C489" s="1" t="s">
        <v>1443</v>
      </c>
      <c r="D489" s="1" t="s">
        <v>3</v>
      </c>
      <c r="E489" s="1" t="s">
        <v>29</v>
      </c>
      <c r="F489" s="1" t="s">
        <v>5</v>
      </c>
      <c r="G489" s="1" t="s">
        <v>6</v>
      </c>
      <c r="H489" s="1" t="b">
        <v>1</v>
      </c>
      <c r="I489" s="1" t="s">
        <v>7</v>
      </c>
      <c r="J489" s="1" t="s">
        <v>14</v>
      </c>
      <c r="K489" s="1">
        <v>2011</v>
      </c>
      <c r="L489" s="7">
        <v>150</v>
      </c>
      <c r="M489" s="7">
        <v>30</v>
      </c>
      <c r="N489" s="2">
        <v>182</v>
      </c>
      <c r="O489" s="1">
        <v>4</v>
      </c>
      <c r="P489" s="1" t="str">
        <f>IF(Table1[[#This Row],[PRICE]]&lt;500,"&lt; $500",IF(AND(Table1[[#This Row],[PRICE]]&lt;1000,Table1[[#This Row],[PRICE]]&gt;=500),"$500-$1000",IF(AND(Table1[[#This Row],[PRICE]]&gt;1000,Table1[[#This Row],[PRICE]]&lt;=1500)," $1000-$1500",IF(AND(Table1[[#This Row],[PRICE]]&gt;1500,Table1[[#This Row],[PRICE]]&lt;=2000)," $1500-$2000","&gt;$2000"))))</f>
        <v>&lt; $500</v>
      </c>
      <c r="Q489" s="1" t="str">
        <f t="shared" si="7"/>
        <v>150-200</v>
      </c>
    </row>
    <row r="490" spans="1:17" x14ac:dyDescent="0.45">
      <c r="A490" s="2">
        <v>1658573.0493827199</v>
      </c>
      <c r="B490" s="1" t="s">
        <v>1626</v>
      </c>
      <c r="C490" s="1" t="s">
        <v>138</v>
      </c>
      <c r="D490" s="1" t="s">
        <v>125</v>
      </c>
      <c r="E490" s="1" t="s">
        <v>126</v>
      </c>
      <c r="F490" s="1" t="s">
        <v>5</v>
      </c>
      <c r="G490" s="1" t="s">
        <v>6</v>
      </c>
      <c r="H490" s="1" t="b">
        <v>1</v>
      </c>
      <c r="I490" s="1" t="s">
        <v>13</v>
      </c>
      <c r="J490" s="1" t="s">
        <v>14</v>
      </c>
      <c r="K490" s="1">
        <v>2011</v>
      </c>
      <c r="L490" s="7">
        <v>540</v>
      </c>
      <c r="M490" s="7">
        <v>108</v>
      </c>
      <c r="N490" s="2">
        <v>182</v>
      </c>
      <c r="O490" s="1">
        <v>4</v>
      </c>
      <c r="P490" s="1" t="str">
        <f>IF(Table1[[#This Row],[PRICE]]&lt;500,"&lt; $500",IF(AND(Table1[[#This Row],[PRICE]]&lt;1000,Table1[[#This Row],[PRICE]]&gt;=500),"$500-$1000",IF(AND(Table1[[#This Row],[PRICE]]&gt;1000,Table1[[#This Row],[PRICE]]&lt;=1500)," $1000-$1500",IF(AND(Table1[[#This Row],[PRICE]]&gt;1500,Table1[[#This Row],[PRICE]]&lt;=2000)," $1500-$2000","&gt;$2000"))))</f>
        <v>$500-$1000</v>
      </c>
      <c r="Q490" s="1" t="str">
        <f t="shared" si="7"/>
        <v>150-200</v>
      </c>
    </row>
    <row r="491" spans="1:17" x14ac:dyDescent="0.45">
      <c r="A491" s="2">
        <v>1804932.5493827199</v>
      </c>
      <c r="B491" s="1" t="s">
        <v>2064</v>
      </c>
      <c r="C491" s="1" t="s">
        <v>1710</v>
      </c>
      <c r="D491" s="1" t="s">
        <v>11</v>
      </c>
      <c r="E491" s="1" t="s">
        <v>735</v>
      </c>
      <c r="F491" s="1" t="s">
        <v>5</v>
      </c>
      <c r="G491" s="1" t="s">
        <v>6</v>
      </c>
      <c r="H491" s="1" t="b">
        <v>1</v>
      </c>
      <c r="I491" s="1" t="s">
        <v>18</v>
      </c>
      <c r="J491" s="1" t="s">
        <v>14</v>
      </c>
      <c r="K491" s="1">
        <v>2010</v>
      </c>
      <c r="L491" s="7">
        <v>235</v>
      </c>
      <c r="M491" s="7">
        <v>47</v>
      </c>
      <c r="N491" s="2">
        <v>182</v>
      </c>
      <c r="O491" s="1">
        <v>1</v>
      </c>
      <c r="P491" s="1" t="str">
        <f>IF(Table1[[#This Row],[PRICE]]&lt;500,"&lt; $500",IF(AND(Table1[[#This Row],[PRICE]]&lt;1000,Table1[[#This Row],[PRICE]]&gt;=500),"$500-$1000",IF(AND(Table1[[#This Row],[PRICE]]&gt;1000,Table1[[#This Row],[PRICE]]&lt;=1500)," $1000-$1500",IF(AND(Table1[[#This Row],[PRICE]]&gt;1500,Table1[[#This Row],[PRICE]]&lt;=2000)," $1500-$2000","&gt;$2000"))))</f>
        <v>&lt; $500</v>
      </c>
      <c r="Q491" s="1" t="str">
        <f t="shared" si="7"/>
        <v>150-200</v>
      </c>
    </row>
    <row r="492" spans="1:17" x14ac:dyDescent="0.45">
      <c r="A492" s="2">
        <v>2173868.94938272</v>
      </c>
      <c r="B492" s="1" t="s">
        <v>3092</v>
      </c>
      <c r="C492" s="1" t="s">
        <v>3093</v>
      </c>
      <c r="D492" s="1" t="s">
        <v>11</v>
      </c>
      <c r="E492" s="1" t="s">
        <v>86</v>
      </c>
      <c r="F492" s="1" t="s">
        <v>5</v>
      </c>
      <c r="G492" s="1" t="s">
        <v>6</v>
      </c>
      <c r="H492" s="1" t="b">
        <v>1</v>
      </c>
      <c r="I492" s="1" t="s">
        <v>13</v>
      </c>
      <c r="J492" s="1" t="s">
        <v>8</v>
      </c>
      <c r="K492" s="1">
        <v>2011</v>
      </c>
      <c r="L492" s="7">
        <v>324</v>
      </c>
      <c r="M492" s="7">
        <v>65</v>
      </c>
      <c r="N492" s="2">
        <v>182</v>
      </c>
      <c r="O492" s="1">
        <v>2</v>
      </c>
      <c r="P492" s="1" t="str">
        <f>IF(Table1[[#This Row],[PRICE]]&lt;500,"&lt; $500",IF(AND(Table1[[#This Row],[PRICE]]&lt;1000,Table1[[#This Row],[PRICE]]&gt;=500),"$500-$1000",IF(AND(Table1[[#This Row],[PRICE]]&gt;1000,Table1[[#This Row],[PRICE]]&lt;=1500)," $1000-$1500",IF(AND(Table1[[#This Row],[PRICE]]&gt;1500,Table1[[#This Row],[PRICE]]&lt;=2000)," $1500-$2000","&gt;$2000"))))</f>
        <v>&lt; $500</v>
      </c>
      <c r="Q492" s="1" t="str">
        <f t="shared" si="7"/>
        <v>150-200</v>
      </c>
    </row>
    <row r="493" spans="1:17" x14ac:dyDescent="0.45">
      <c r="A493" s="2">
        <v>2610738.2493827199</v>
      </c>
      <c r="B493" s="1" t="s">
        <v>4233</v>
      </c>
      <c r="C493" s="1" t="s">
        <v>49</v>
      </c>
      <c r="D493" s="1" t="s">
        <v>11</v>
      </c>
      <c r="E493" s="1" t="s">
        <v>109</v>
      </c>
      <c r="F493" s="1" t="s">
        <v>5</v>
      </c>
      <c r="G493" s="1" t="s">
        <v>6</v>
      </c>
      <c r="H493" s="1" t="b">
        <v>0</v>
      </c>
      <c r="I493" s="1" t="s">
        <v>7</v>
      </c>
      <c r="J493" s="1" t="s">
        <v>14</v>
      </c>
      <c r="K493" s="1">
        <v>2010</v>
      </c>
      <c r="L493" s="7">
        <v>542</v>
      </c>
      <c r="M493" s="7">
        <v>108</v>
      </c>
      <c r="N493" s="2">
        <v>182</v>
      </c>
      <c r="O493" s="1">
        <v>5</v>
      </c>
      <c r="P493" s="1" t="str">
        <f>IF(Table1[[#This Row],[PRICE]]&lt;500,"&lt; $500",IF(AND(Table1[[#This Row],[PRICE]]&lt;1000,Table1[[#This Row],[PRICE]]&gt;=500),"$500-$1000",IF(AND(Table1[[#This Row],[PRICE]]&gt;1000,Table1[[#This Row],[PRICE]]&lt;=1500)," $1000-$1500",IF(AND(Table1[[#This Row],[PRICE]]&gt;1500,Table1[[#This Row],[PRICE]]&lt;=2000)," $1500-$2000","&gt;$2000"))))</f>
        <v>$500-$1000</v>
      </c>
      <c r="Q493" s="1" t="str">
        <f t="shared" si="7"/>
        <v>150-200</v>
      </c>
    </row>
    <row r="494" spans="1:17" x14ac:dyDescent="0.45">
      <c r="A494" s="2">
        <v>3128795.6493827198</v>
      </c>
      <c r="B494" s="1" t="s">
        <v>5529</v>
      </c>
      <c r="C494" s="1" t="s">
        <v>5530</v>
      </c>
      <c r="D494" s="1" t="s">
        <v>11</v>
      </c>
      <c r="E494" s="1" t="s">
        <v>17</v>
      </c>
      <c r="F494" s="1" t="s">
        <v>5</v>
      </c>
      <c r="G494" s="1" t="s">
        <v>6</v>
      </c>
      <c r="H494" s="1" t="b">
        <v>0</v>
      </c>
      <c r="I494" s="1" t="s">
        <v>18</v>
      </c>
      <c r="J494" s="1" t="s">
        <v>8</v>
      </c>
      <c r="K494" s="1">
        <v>2016</v>
      </c>
      <c r="L494" s="7">
        <v>396</v>
      </c>
      <c r="M494" s="7">
        <v>79</v>
      </c>
      <c r="N494" s="2">
        <v>182</v>
      </c>
      <c r="O494" s="1">
        <v>1</v>
      </c>
      <c r="P494" s="1" t="str">
        <f>IF(Table1[[#This Row],[PRICE]]&lt;500,"&lt; $500",IF(AND(Table1[[#This Row],[PRICE]]&lt;1000,Table1[[#This Row],[PRICE]]&gt;=500),"$500-$1000",IF(AND(Table1[[#This Row],[PRICE]]&gt;1000,Table1[[#This Row],[PRICE]]&lt;=1500)," $1000-$1500",IF(AND(Table1[[#This Row],[PRICE]]&gt;1500,Table1[[#This Row],[PRICE]]&lt;=2000)," $1500-$2000","&gt;$2000"))))</f>
        <v>&lt; $500</v>
      </c>
      <c r="Q494" s="1" t="str">
        <f t="shared" si="7"/>
        <v>150-200</v>
      </c>
    </row>
    <row r="495" spans="1:17" x14ac:dyDescent="0.45">
      <c r="A495" s="2">
        <v>3472878.5493827201</v>
      </c>
      <c r="B495" s="1" t="s">
        <v>6380</v>
      </c>
      <c r="C495" s="1" t="s">
        <v>344</v>
      </c>
      <c r="D495" s="1" t="s">
        <v>3</v>
      </c>
      <c r="E495" s="1" t="s">
        <v>103</v>
      </c>
      <c r="F495" s="1" t="s">
        <v>5</v>
      </c>
      <c r="G495" s="1" t="s">
        <v>6</v>
      </c>
      <c r="H495" s="1" t="b">
        <v>1</v>
      </c>
      <c r="I495" s="1" t="s">
        <v>7</v>
      </c>
      <c r="J495" s="1" t="s">
        <v>8</v>
      </c>
      <c r="K495" s="1">
        <v>2022</v>
      </c>
      <c r="L495" s="7">
        <v>300</v>
      </c>
      <c r="M495" s="7">
        <v>60</v>
      </c>
      <c r="N495" s="2">
        <v>182</v>
      </c>
      <c r="O495" s="1">
        <v>1</v>
      </c>
      <c r="P495" s="1" t="str">
        <f>IF(Table1[[#This Row],[PRICE]]&lt;500,"&lt; $500",IF(AND(Table1[[#This Row],[PRICE]]&lt;1000,Table1[[#This Row],[PRICE]]&gt;=500),"$500-$1000",IF(AND(Table1[[#This Row],[PRICE]]&gt;1000,Table1[[#This Row],[PRICE]]&lt;=1500)," $1000-$1500",IF(AND(Table1[[#This Row],[PRICE]]&gt;1500,Table1[[#This Row],[PRICE]]&lt;=2000)," $1500-$2000","&gt;$2000"))))</f>
        <v>&lt; $500</v>
      </c>
      <c r="Q495" s="1" t="str">
        <f t="shared" si="7"/>
        <v>150-200</v>
      </c>
    </row>
    <row r="496" spans="1:17" x14ac:dyDescent="0.45">
      <c r="A496" s="2">
        <v>1141067.94938272</v>
      </c>
      <c r="B496" s="1" t="s">
        <v>450</v>
      </c>
      <c r="C496" s="1" t="s">
        <v>426</v>
      </c>
      <c r="D496" s="1" t="s">
        <v>3</v>
      </c>
      <c r="E496" s="1" t="s">
        <v>53</v>
      </c>
      <c r="F496" s="1" t="s">
        <v>5</v>
      </c>
      <c r="G496" s="1" t="s">
        <v>6</v>
      </c>
      <c r="H496" s="1" t="b">
        <v>0</v>
      </c>
      <c r="I496" s="1" t="s">
        <v>13</v>
      </c>
      <c r="J496" s="1" t="s">
        <v>8</v>
      </c>
      <c r="K496" s="1">
        <v>2019</v>
      </c>
      <c r="L496" s="7">
        <v>1164</v>
      </c>
      <c r="M496" s="7">
        <v>233</v>
      </c>
      <c r="N496" s="2">
        <v>181</v>
      </c>
      <c r="O496" s="1">
        <v>1</v>
      </c>
      <c r="P496" s="1" t="str">
        <f>IF(Table1[[#This Row],[PRICE]]&lt;500,"&lt; $500",IF(AND(Table1[[#This Row],[PRICE]]&lt;1000,Table1[[#This Row],[PRICE]]&gt;=500),"$500-$1000",IF(AND(Table1[[#This Row],[PRICE]]&gt;1000,Table1[[#This Row],[PRICE]]&lt;=1500)," $1000-$1500",IF(AND(Table1[[#This Row],[PRICE]]&gt;1500,Table1[[#This Row],[PRICE]]&lt;=2000)," $1500-$2000","&gt;$2000"))))</f>
        <v xml:space="preserve"> $1000-$1500</v>
      </c>
      <c r="Q496" s="1" t="str">
        <f t="shared" si="7"/>
        <v>150-200</v>
      </c>
    </row>
    <row r="497" spans="1:17" x14ac:dyDescent="0.45">
      <c r="A497" s="2">
        <v>1354808.0493827199</v>
      </c>
      <c r="B497" s="1" t="s">
        <v>924</v>
      </c>
      <c r="C497" s="1" t="s">
        <v>909</v>
      </c>
      <c r="D497" s="1" t="s">
        <v>3</v>
      </c>
      <c r="E497" s="1" t="s">
        <v>29</v>
      </c>
      <c r="F497" s="1" t="s">
        <v>5</v>
      </c>
      <c r="G497" s="1" t="s">
        <v>6</v>
      </c>
      <c r="H497" s="1" t="b">
        <v>1</v>
      </c>
      <c r="I497" s="1" t="s">
        <v>13</v>
      </c>
      <c r="J497" s="1" t="s">
        <v>14</v>
      </c>
      <c r="K497" s="1">
        <v>2022</v>
      </c>
      <c r="L497" s="7">
        <v>463</v>
      </c>
      <c r="M497" s="7">
        <v>93</v>
      </c>
      <c r="N497" s="2">
        <v>181</v>
      </c>
      <c r="O497" s="1">
        <v>5</v>
      </c>
      <c r="P497" s="1" t="str">
        <f>IF(Table1[[#This Row],[PRICE]]&lt;500,"&lt; $500",IF(AND(Table1[[#This Row],[PRICE]]&lt;1000,Table1[[#This Row],[PRICE]]&gt;=500),"$500-$1000",IF(AND(Table1[[#This Row],[PRICE]]&gt;1000,Table1[[#This Row],[PRICE]]&lt;=1500)," $1000-$1500",IF(AND(Table1[[#This Row],[PRICE]]&gt;1500,Table1[[#This Row],[PRICE]]&lt;=2000)," $1500-$2000","&gt;$2000"))))</f>
        <v>&lt; $500</v>
      </c>
      <c r="Q497" s="1" t="str">
        <f t="shared" si="7"/>
        <v>150-200</v>
      </c>
    </row>
    <row r="498" spans="1:17" x14ac:dyDescent="0.45">
      <c r="A498" s="2">
        <v>2704076.94938272</v>
      </c>
      <c r="B498" s="1" t="s">
        <v>4482</v>
      </c>
      <c r="C498" s="1" t="s">
        <v>4010</v>
      </c>
      <c r="D498" s="1" t="s">
        <v>3</v>
      </c>
      <c r="E498" s="1" t="s">
        <v>29</v>
      </c>
      <c r="F498" s="1" t="s">
        <v>5</v>
      </c>
      <c r="G498" s="1" t="s">
        <v>6</v>
      </c>
      <c r="H498" s="1" t="b">
        <v>1</v>
      </c>
      <c r="I498" s="1" t="s">
        <v>13</v>
      </c>
      <c r="J498" s="1" t="s">
        <v>14</v>
      </c>
      <c r="K498" s="1">
        <v>2021</v>
      </c>
      <c r="L498" s="7">
        <v>998</v>
      </c>
      <c r="M498" s="7">
        <v>200</v>
      </c>
      <c r="N498" s="2">
        <v>181</v>
      </c>
      <c r="O498" s="1">
        <v>1</v>
      </c>
      <c r="P498" s="1" t="str">
        <f>IF(Table1[[#This Row],[PRICE]]&lt;500,"&lt; $500",IF(AND(Table1[[#This Row],[PRICE]]&lt;1000,Table1[[#This Row],[PRICE]]&gt;=500),"$500-$1000",IF(AND(Table1[[#This Row],[PRICE]]&gt;1000,Table1[[#This Row],[PRICE]]&lt;=1500)," $1000-$1500",IF(AND(Table1[[#This Row],[PRICE]]&gt;1500,Table1[[#This Row],[PRICE]]&lt;=2000)," $1500-$2000","&gt;$2000"))))</f>
        <v>$500-$1000</v>
      </c>
      <c r="Q498" s="1" t="str">
        <f t="shared" si="7"/>
        <v>150-200</v>
      </c>
    </row>
    <row r="499" spans="1:17" x14ac:dyDescent="0.45">
      <c r="A499" s="2">
        <v>3699873.84938272</v>
      </c>
      <c r="B499" s="1" t="s">
        <v>6928</v>
      </c>
      <c r="C499" s="1" t="s">
        <v>6929</v>
      </c>
      <c r="D499" s="1" t="s">
        <v>3</v>
      </c>
      <c r="E499" s="1" t="s">
        <v>29</v>
      </c>
      <c r="F499" s="1" t="s">
        <v>5</v>
      </c>
      <c r="G499" s="1" t="s">
        <v>6</v>
      </c>
      <c r="H499" s="1" t="b">
        <v>1</v>
      </c>
      <c r="I499" s="1" t="s">
        <v>13</v>
      </c>
      <c r="J499" s="1" t="s">
        <v>8</v>
      </c>
      <c r="K499" s="1">
        <v>2017</v>
      </c>
      <c r="L499" s="7">
        <v>333</v>
      </c>
      <c r="M499" s="7">
        <v>67</v>
      </c>
      <c r="N499" s="2">
        <v>180</v>
      </c>
      <c r="O499" s="1">
        <v>2</v>
      </c>
      <c r="P499" s="1" t="str">
        <f>IF(Table1[[#This Row],[PRICE]]&lt;500,"&lt; $500",IF(AND(Table1[[#This Row],[PRICE]]&lt;1000,Table1[[#This Row],[PRICE]]&gt;=500),"$500-$1000",IF(AND(Table1[[#This Row],[PRICE]]&gt;1000,Table1[[#This Row],[PRICE]]&lt;=1500)," $1000-$1500",IF(AND(Table1[[#This Row],[PRICE]]&gt;1500,Table1[[#This Row],[PRICE]]&lt;=2000)," $1500-$2000","&gt;$2000"))))</f>
        <v>&lt; $500</v>
      </c>
      <c r="Q499" s="1" t="str">
        <f t="shared" si="7"/>
        <v>150-200</v>
      </c>
    </row>
    <row r="500" spans="1:17" x14ac:dyDescent="0.45">
      <c r="A500" s="2">
        <v>3730250.34938272</v>
      </c>
      <c r="B500" s="1" t="s">
        <v>7005</v>
      </c>
      <c r="C500" s="1" t="s">
        <v>7006</v>
      </c>
      <c r="D500" s="1" t="s">
        <v>3</v>
      </c>
      <c r="E500" s="1" t="s">
        <v>56</v>
      </c>
      <c r="F500" s="1" t="s">
        <v>5</v>
      </c>
      <c r="G500" s="1" t="s">
        <v>6</v>
      </c>
      <c r="H500" s="1" t="b">
        <v>0</v>
      </c>
      <c r="I500" s="1" t="s">
        <v>13</v>
      </c>
      <c r="J500" s="1" t="s">
        <v>14</v>
      </c>
      <c r="K500" s="1">
        <v>2015</v>
      </c>
      <c r="L500" s="7">
        <v>1186</v>
      </c>
      <c r="M500" s="7">
        <v>237</v>
      </c>
      <c r="N500" s="2">
        <v>180</v>
      </c>
      <c r="O500" s="1">
        <v>4</v>
      </c>
      <c r="P500" s="1" t="str">
        <f>IF(Table1[[#This Row],[PRICE]]&lt;500,"&lt; $500",IF(AND(Table1[[#This Row],[PRICE]]&lt;1000,Table1[[#This Row],[PRICE]]&gt;=500),"$500-$1000",IF(AND(Table1[[#This Row],[PRICE]]&gt;1000,Table1[[#This Row],[PRICE]]&lt;=1500)," $1000-$1500",IF(AND(Table1[[#This Row],[PRICE]]&gt;1500,Table1[[#This Row],[PRICE]]&lt;=2000)," $1500-$2000","&gt;$2000"))))</f>
        <v xml:space="preserve"> $1000-$1500</v>
      </c>
      <c r="Q500" s="1" t="str">
        <f t="shared" si="7"/>
        <v>150-200</v>
      </c>
    </row>
    <row r="501" spans="1:17" x14ac:dyDescent="0.45">
      <c r="A501" s="2">
        <v>4264324.4493827196</v>
      </c>
      <c r="B501" s="1" t="s">
        <v>8272</v>
      </c>
      <c r="C501" s="1" t="s">
        <v>121</v>
      </c>
      <c r="D501" s="1" t="s">
        <v>11</v>
      </c>
      <c r="E501" s="1" t="s">
        <v>86</v>
      </c>
      <c r="F501" s="1" t="s">
        <v>5</v>
      </c>
      <c r="G501" s="1" t="s">
        <v>6</v>
      </c>
      <c r="H501" s="1" t="b">
        <v>1</v>
      </c>
      <c r="I501" s="1" t="s">
        <v>13</v>
      </c>
      <c r="J501" s="1" t="s">
        <v>14</v>
      </c>
      <c r="K501" s="1">
        <v>2014</v>
      </c>
      <c r="L501" s="7">
        <v>1099</v>
      </c>
      <c r="M501" s="7">
        <v>100</v>
      </c>
      <c r="N501" s="2">
        <v>180</v>
      </c>
      <c r="O501" s="1">
        <v>2</v>
      </c>
      <c r="P501" s="1" t="str">
        <f>IF(Table1[[#This Row],[PRICE]]&lt;500,"&lt; $500",IF(AND(Table1[[#This Row],[PRICE]]&lt;1000,Table1[[#This Row],[PRICE]]&gt;=500),"$500-$1000",IF(AND(Table1[[#This Row],[PRICE]]&gt;1000,Table1[[#This Row],[PRICE]]&lt;=1500)," $1000-$1500",IF(AND(Table1[[#This Row],[PRICE]]&gt;1500,Table1[[#This Row],[PRICE]]&lt;=2000)," $1500-$2000","&gt;$2000"))))</f>
        <v xml:space="preserve"> $1000-$1500</v>
      </c>
      <c r="Q501" s="1" t="str">
        <f t="shared" si="7"/>
        <v>150-200</v>
      </c>
    </row>
    <row r="502" spans="1:17" x14ac:dyDescent="0.45">
      <c r="A502" s="2">
        <v>1289084.34938272</v>
      </c>
      <c r="B502" s="1" t="s">
        <v>778</v>
      </c>
      <c r="C502" s="1" t="s">
        <v>364</v>
      </c>
      <c r="D502" s="1" t="s">
        <v>3</v>
      </c>
      <c r="E502" s="1" t="s">
        <v>68</v>
      </c>
      <c r="F502" s="1" t="s">
        <v>5</v>
      </c>
      <c r="G502" s="1" t="s">
        <v>6</v>
      </c>
      <c r="H502" s="1" t="b">
        <v>1</v>
      </c>
      <c r="I502" s="1" t="s">
        <v>7</v>
      </c>
      <c r="J502" s="1" t="s">
        <v>14</v>
      </c>
      <c r="K502" s="1">
        <v>2011</v>
      </c>
      <c r="L502" s="7">
        <v>346</v>
      </c>
      <c r="M502" s="7">
        <v>69</v>
      </c>
      <c r="N502" s="2">
        <v>179</v>
      </c>
      <c r="O502" s="1">
        <v>5</v>
      </c>
      <c r="P502" s="1" t="str">
        <f>IF(Table1[[#This Row],[PRICE]]&lt;500,"&lt; $500",IF(AND(Table1[[#This Row],[PRICE]]&lt;1000,Table1[[#This Row],[PRICE]]&gt;=500),"$500-$1000",IF(AND(Table1[[#This Row],[PRICE]]&gt;1000,Table1[[#This Row],[PRICE]]&lt;=1500)," $1000-$1500",IF(AND(Table1[[#This Row],[PRICE]]&gt;1500,Table1[[#This Row],[PRICE]]&lt;=2000)," $1500-$2000","&gt;$2000"))))</f>
        <v>&lt; $500</v>
      </c>
      <c r="Q502" s="1" t="str">
        <f t="shared" si="7"/>
        <v>150-200</v>
      </c>
    </row>
    <row r="503" spans="1:17" x14ac:dyDescent="0.45">
      <c r="A503" s="2">
        <v>1311728.64938272</v>
      </c>
      <c r="B503" s="1" t="s">
        <v>829</v>
      </c>
      <c r="C503" s="1" t="s">
        <v>643</v>
      </c>
      <c r="D503" s="1" t="s">
        <v>11</v>
      </c>
      <c r="E503" s="1" t="s">
        <v>813</v>
      </c>
      <c r="F503" s="1" t="s">
        <v>5</v>
      </c>
      <c r="G503" s="1" t="s">
        <v>6</v>
      </c>
      <c r="H503" s="1" t="b">
        <v>0</v>
      </c>
      <c r="I503" s="1" t="s">
        <v>13</v>
      </c>
      <c r="J503" s="1" t="s">
        <v>14</v>
      </c>
      <c r="K503" s="1">
        <v>2011</v>
      </c>
      <c r="L503" s="7">
        <v>709</v>
      </c>
      <c r="M503" s="7">
        <v>142</v>
      </c>
      <c r="N503" s="2">
        <v>179</v>
      </c>
      <c r="O503" s="1">
        <v>2</v>
      </c>
      <c r="P503" s="1" t="str">
        <f>IF(Table1[[#This Row],[PRICE]]&lt;500,"&lt; $500",IF(AND(Table1[[#This Row],[PRICE]]&lt;1000,Table1[[#This Row],[PRICE]]&gt;=500),"$500-$1000",IF(AND(Table1[[#This Row],[PRICE]]&gt;1000,Table1[[#This Row],[PRICE]]&lt;=1500)," $1000-$1500",IF(AND(Table1[[#This Row],[PRICE]]&gt;1500,Table1[[#This Row],[PRICE]]&lt;=2000)," $1500-$2000","&gt;$2000"))))</f>
        <v>$500-$1000</v>
      </c>
      <c r="Q503" s="1" t="str">
        <f t="shared" si="7"/>
        <v>150-200</v>
      </c>
    </row>
    <row r="504" spans="1:17" x14ac:dyDescent="0.45">
      <c r="A504" s="2">
        <v>1774556.0493827199</v>
      </c>
      <c r="B504" s="1" t="s">
        <v>1980</v>
      </c>
      <c r="C504" s="1" t="s">
        <v>1981</v>
      </c>
      <c r="D504" s="1" t="s">
        <v>3</v>
      </c>
      <c r="E504" s="1" t="s">
        <v>53</v>
      </c>
      <c r="F504" s="1" t="s">
        <v>5</v>
      </c>
      <c r="G504" s="1" t="s">
        <v>6</v>
      </c>
      <c r="H504" s="1" t="b">
        <v>1</v>
      </c>
      <c r="I504" s="1" t="s">
        <v>18</v>
      </c>
      <c r="J504" s="1" t="s">
        <v>14</v>
      </c>
      <c r="K504" s="1">
        <v>2018</v>
      </c>
      <c r="L504" s="7">
        <v>789</v>
      </c>
      <c r="M504" s="7">
        <v>158</v>
      </c>
      <c r="N504" s="2">
        <v>179</v>
      </c>
      <c r="O504" s="1">
        <v>5</v>
      </c>
      <c r="P504" s="1" t="str">
        <f>IF(Table1[[#This Row],[PRICE]]&lt;500,"&lt; $500",IF(AND(Table1[[#This Row],[PRICE]]&lt;1000,Table1[[#This Row],[PRICE]]&gt;=500),"$500-$1000",IF(AND(Table1[[#This Row],[PRICE]]&gt;1000,Table1[[#This Row],[PRICE]]&lt;=1500)," $1000-$1500",IF(AND(Table1[[#This Row],[PRICE]]&gt;1500,Table1[[#This Row],[PRICE]]&lt;=2000)," $1500-$2000","&gt;$2000"))))</f>
        <v>$500-$1000</v>
      </c>
      <c r="Q504" s="1" t="str">
        <f t="shared" si="7"/>
        <v>150-200</v>
      </c>
    </row>
    <row r="505" spans="1:17" x14ac:dyDescent="0.45">
      <c r="A505" s="2">
        <v>2215291.44938272</v>
      </c>
      <c r="B505" s="1" t="s">
        <v>3199</v>
      </c>
      <c r="C505" s="1" t="s">
        <v>49</v>
      </c>
      <c r="D505" s="1" t="s">
        <v>3</v>
      </c>
      <c r="E505" s="1" t="s">
        <v>53</v>
      </c>
      <c r="F505" s="1" t="s">
        <v>5</v>
      </c>
      <c r="G505" s="1" t="s">
        <v>6</v>
      </c>
      <c r="H505" s="1" t="b">
        <v>0</v>
      </c>
      <c r="I505" s="1" t="s">
        <v>13</v>
      </c>
      <c r="J505" s="1" t="s">
        <v>8</v>
      </c>
      <c r="K505" s="1">
        <v>2010</v>
      </c>
      <c r="L505" s="7">
        <v>662</v>
      </c>
      <c r="M505" s="7">
        <v>132</v>
      </c>
      <c r="N505" s="2">
        <v>179</v>
      </c>
      <c r="O505" s="1">
        <v>2</v>
      </c>
      <c r="P505" s="1" t="str">
        <f>IF(Table1[[#This Row],[PRICE]]&lt;500,"&lt; $500",IF(AND(Table1[[#This Row],[PRICE]]&lt;1000,Table1[[#This Row],[PRICE]]&gt;=500),"$500-$1000",IF(AND(Table1[[#This Row],[PRICE]]&gt;1000,Table1[[#This Row],[PRICE]]&lt;=1500)," $1000-$1500",IF(AND(Table1[[#This Row],[PRICE]]&gt;1500,Table1[[#This Row],[PRICE]]&lt;=2000)," $1500-$2000","&gt;$2000"))))</f>
        <v>$500-$1000</v>
      </c>
      <c r="Q505" s="1" t="str">
        <f t="shared" si="7"/>
        <v>150-200</v>
      </c>
    </row>
    <row r="506" spans="1:17" x14ac:dyDescent="0.45">
      <c r="A506" s="2">
        <v>2284881.2493827199</v>
      </c>
      <c r="B506" s="1" t="s">
        <v>3381</v>
      </c>
      <c r="C506" s="1" t="s">
        <v>3382</v>
      </c>
      <c r="D506" s="1" t="s">
        <v>3</v>
      </c>
      <c r="E506" s="1" t="s">
        <v>92</v>
      </c>
      <c r="F506" s="1" t="s">
        <v>5</v>
      </c>
      <c r="G506" s="1" t="s">
        <v>6</v>
      </c>
      <c r="H506" s="1" t="b">
        <v>1</v>
      </c>
      <c r="I506" s="1" t="s">
        <v>13</v>
      </c>
      <c r="J506" s="1" t="s">
        <v>8</v>
      </c>
      <c r="K506" s="1">
        <v>2018</v>
      </c>
      <c r="L506" s="7">
        <v>377</v>
      </c>
      <c r="M506" s="7">
        <v>75</v>
      </c>
      <c r="N506" s="2">
        <v>179</v>
      </c>
      <c r="O506" s="1">
        <v>1</v>
      </c>
      <c r="P506" s="1" t="str">
        <f>IF(Table1[[#This Row],[PRICE]]&lt;500,"&lt; $500",IF(AND(Table1[[#This Row],[PRICE]]&lt;1000,Table1[[#This Row],[PRICE]]&gt;=500),"$500-$1000",IF(AND(Table1[[#This Row],[PRICE]]&gt;1000,Table1[[#This Row],[PRICE]]&lt;=1500)," $1000-$1500",IF(AND(Table1[[#This Row],[PRICE]]&gt;1500,Table1[[#This Row],[PRICE]]&lt;=2000)," $1500-$2000","&gt;$2000"))))</f>
        <v>&lt; $500</v>
      </c>
      <c r="Q506" s="1" t="str">
        <f t="shared" si="7"/>
        <v>150-200</v>
      </c>
    </row>
    <row r="507" spans="1:17" x14ac:dyDescent="0.45">
      <c r="A507" s="2">
        <v>3815856.84938272</v>
      </c>
      <c r="B507" s="1" t="s">
        <v>7210</v>
      </c>
      <c r="C507" s="1" t="s">
        <v>7211</v>
      </c>
      <c r="D507" s="1" t="s">
        <v>11</v>
      </c>
      <c r="E507" s="1" t="s">
        <v>86</v>
      </c>
      <c r="F507" s="1" t="s">
        <v>5</v>
      </c>
      <c r="G507" s="1" t="s">
        <v>6</v>
      </c>
      <c r="H507" s="1" t="b">
        <v>1</v>
      </c>
      <c r="I507" s="1" t="s">
        <v>7</v>
      </c>
      <c r="J507" s="1" t="s">
        <v>14</v>
      </c>
      <c r="K507" s="1">
        <v>2011</v>
      </c>
      <c r="L507" s="7">
        <v>1179</v>
      </c>
      <c r="M507" s="7">
        <v>236</v>
      </c>
      <c r="N507" s="2">
        <v>179</v>
      </c>
      <c r="O507" s="1">
        <v>5</v>
      </c>
      <c r="P507" s="1" t="str">
        <f>IF(Table1[[#This Row],[PRICE]]&lt;500,"&lt; $500",IF(AND(Table1[[#This Row],[PRICE]]&lt;1000,Table1[[#This Row],[PRICE]]&gt;=500),"$500-$1000",IF(AND(Table1[[#This Row],[PRICE]]&gt;1000,Table1[[#This Row],[PRICE]]&lt;=1500)," $1000-$1500",IF(AND(Table1[[#This Row],[PRICE]]&gt;1500,Table1[[#This Row],[PRICE]]&lt;=2000)," $1500-$2000","&gt;$2000"))))</f>
        <v xml:space="preserve"> $1000-$1500</v>
      </c>
      <c r="Q507" s="1" t="str">
        <f t="shared" si="7"/>
        <v>150-200</v>
      </c>
    </row>
    <row r="508" spans="1:17" x14ac:dyDescent="0.45">
      <c r="A508" s="2">
        <v>4143923.0493827201</v>
      </c>
      <c r="B508" s="1" t="s">
        <v>7985</v>
      </c>
      <c r="C508" s="1" t="s">
        <v>603</v>
      </c>
      <c r="D508" s="1" t="s">
        <v>11</v>
      </c>
      <c r="E508" s="1" t="s">
        <v>149</v>
      </c>
      <c r="F508" s="1" t="s">
        <v>5</v>
      </c>
      <c r="G508" s="1" t="s">
        <v>6</v>
      </c>
      <c r="H508" s="1" t="b">
        <v>0</v>
      </c>
      <c r="I508" s="1" t="s">
        <v>18</v>
      </c>
      <c r="J508" s="1" t="s">
        <v>14</v>
      </c>
      <c r="K508" s="1">
        <v>2015</v>
      </c>
      <c r="L508" s="7">
        <v>1142</v>
      </c>
      <c r="M508" s="7">
        <v>228</v>
      </c>
      <c r="N508" s="2">
        <v>179</v>
      </c>
      <c r="O508" s="1">
        <v>4</v>
      </c>
      <c r="P508" s="1" t="str">
        <f>IF(Table1[[#This Row],[PRICE]]&lt;500,"&lt; $500",IF(AND(Table1[[#This Row],[PRICE]]&lt;1000,Table1[[#This Row],[PRICE]]&gt;=500),"$500-$1000",IF(AND(Table1[[#This Row],[PRICE]]&gt;1000,Table1[[#This Row],[PRICE]]&lt;=1500)," $1000-$1500",IF(AND(Table1[[#This Row],[PRICE]]&gt;1500,Table1[[#This Row],[PRICE]]&lt;=2000)," $1500-$2000","&gt;$2000"))))</f>
        <v xml:space="preserve"> $1000-$1500</v>
      </c>
      <c r="Q508" s="1" t="str">
        <f t="shared" si="7"/>
        <v>150-200</v>
      </c>
    </row>
    <row r="509" spans="1:17" x14ac:dyDescent="0.45">
      <c r="A509" s="2">
        <v>4311822.2493827203</v>
      </c>
      <c r="B509" s="1" t="s">
        <v>8379</v>
      </c>
      <c r="C509" s="1" t="s">
        <v>8380</v>
      </c>
      <c r="D509" s="1" t="s">
        <v>3</v>
      </c>
      <c r="E509" s="1" t="s">
        <v>29</v>
      </c>
      <c r="F509" s="1" t="s">
        <v>5</v>
      </c>
      <c r="G509" s="1" t="s">
        <v>6</v>
      </c>
      <c r="H509" s="1" t="b">
        <v>0</v>
      </c>
      <c r="I509" s="1" t="s">
        <v>13</v>
      </c>
      <c r="J509" s="1" t="s">
        <v>14</v>
      </c>
      <c r="K509" s="1">
        <v>2021</v>
      </c>
      <c r="L509" s="7">
        <v>1075</v>
      </c>
      <c r="M509" s="7">
        <v>215</v>
      </c>
      <c r="N509" s="2">
        <v>179</v>
      </c>
      <c r="O509" s="1">
        <v>4</v>
      </c>
      <c r="P509" s="1" t="str">
        <f>IF(Table1[[#This Row],[PRICE]]&lt;500,"&lt; $500",IF(AND(Table1[[#This Row],[PRICE]]&lt;1000,Table1[[#This Row],[PRICE]]&gt;=500),"$500-$1000",IF(AND(Table1[[#This Row],[PRICE]]&gt;1000,Table1[[#This Row],[PRICE]]&lt;=1500)," $1000-$1500",IF(AND(Table1[[#This Row],[PRICE]]&gt;1500,Table1[[#This Row],[PRICE]]&lt;=2000)," $1500-$2000","&gt;$2000"))))</f>
        <v xml:space="preserve"> $1000-$1500</v>
      </c>
      <c r="Q509" s="1" t="str">
        <f t="shared" si="7"/>
        <v>150-200</v>
      </c>
    </row>
    <row r="510" spans="1:17" x14ac:dyDescent="0.45">
      <c r="A510" s="2">
        <v>1376347.7493827201</v>
      </c>
      <c r="B510" s="1" t="s">
        <v>958</v>
      </c>
      <c r="C510" s="1" t="s">
        <v>411</v>
      </c>
      <c r="D510" s="1" t="s">
        <v>3</v>
      </c>
      <c r="E510" s="1" t="s">
        <v>103</v>
      </c>
      <c r="F510" s="1" t="s">
        <v>5</v>
      </c>
      <c r="G510" s="1" t="s">
        <v>6</v>
      </c>
      <c r="H510" s="1" t="b">
        <v>1</v>
      </c>
      <c r="I510" s="1" t="s">
        <v>7</v>
      </c>
      <c r="J510" s="1" t="s">
        <v>14</v>
      </c>
      <c r="K510" s="1">
        <v>2013</v>
      </c>
      <c r="L510" s="7">
        <v>564</v>
      </c>
      <c r="M510" s="7">
        <v>113</v>
      </c>
      <c r="N510" s="2">
        <v>178</v>
      </c>
      <c r="O510" s="1">
        <v>4</v>
      </c>
      <c r="P510" s="1" t="str">
        <f>IF(Table1[[#This Row],[PRICE]]&lt;500,"&lt; $500",IF(AND(Table1[[#This Row],[PRICE]]&lt;1000,Table1[[#This Row],[PRICE]]&gt;=500),"$500-$1000",IF(AND(Table1[[#This Row],[PRICE]]&gt;1000,Table1[[#This Row],[PRICE]]&lt;=1500)," $1000-$1500",IF(AND(Table1[[#This Row],[PRICE]]&gt;1500,Table1[[#This Row],[PRICE]]&lt;=2000)," $1500-$2000","&gt;$2000"))))</f>
        <v>$500-$1000</v>
      </c>
      <c r="Q510" s="1" t="str">
        <f t="shared" si="7"/>
        <v>150-200</v>
      </c>
    </row>
    <row r="511" spans="1:17" x14ac:dyDescent="0.45">
      <c r="A511" s="2">
        <v>1596163.14938272</v>
      </c>
      <c r="B511" s="1" t="s">
        <v>1423</v>
      </c>
      <c r="C511" s="1" t="s">
        <v>1424</v>
      </c>
      <c r="D511" s="1" t="s">
        <v>11</v>
      </c>
      <c r="E511" s="1" t="s">
        <v>86</v>
      </c>
      <c r="F511" s="1" t="s">
        <v>5</v>
      </c>
      <c r="G511" s="1" t="s">
        <v>6</v>
      </c>
      <c r="H511" s="1" t="b">
        <v>0</v>
      </c>
      <c r="I511" s="1" t="s">
        <v>18</v>
      </c>
      <c r="J511" s="1" t="s">
        <v>14</v>
      </c>
      <c r="K511" s="1">
        <v>2012</v>
      </c>
      <c r="L511" s="7">
        <v>829</v>
      </c>
      <c r="M511" s="7">
        <v>166</v>
      </c>
      <c r="N511" s="2">
        <v>178</v>
      </c>
      <c r="O511" s="1">
        <v>1</v>
      </c>
      <c r="P511" s="1" t="str">
        <f>IF(Table1[[#This Row],[PRICE]]&lt;500,"&lt; $500",IF(AND(Table1[[#This Row],[PRICE]]&lt;1000,Table1[[#This Row],[PRICE]]&gt;=500),"$500-$1000",IF(AND(Table1[[#This Row],[PRICE]]&gt;1000,Table1[[#This Row],[PRICE]]&lt;=1500)," $1000-$1500",IF(AND(Table1[[#This Row],[PRICE]]&gt;1500,Table1[[#This Row],[PRICE]]&lt;=2000)," $1500-$2000","&gt;$2000"))))</f>
        <v>$500-$1000</v>
      </c>
      <c r="Q511" s="1" t="str">
        <f t="shared" si="7"/>
        <v>150-200</v>
      </c>
    </row>
    <row r="512" spans="1:17" x14ac:dyDescent="0.45">
      <c r="A512" s="2">
        <v>4270399.7493827203</v>
      </c>
      <c r="B512" s="1" t="s">
        <v>8286</v>
      </c>
      <c r="C512" s="1" t="s">
        <v>281</v>
      </c>
      <c r="D512" s="1" t="s">
        <v>11</v>
      </c>
      <c r="E512" s="1" t="s">
        <v>109</v>
      </c>
      <c r="F512" s="1" t="s">
        <v>5</v>
      </c>
      <c r="G512" s="1" t="s">
        <v>6</v>
      </c>
      <c r="H512" s="1" t="b">
        <v>0</v>
      </c>
      <c r="I512" s="1" t="s">
        <v>13</v>
      </c>
      <c r="J512" s="1" t="s">
        <v>14</v>
      </c>
      <c r="K512" s="1">
        <v>2014</v>
      </c>
      <c r="L512" s="7">
        <v>379</v>
      </c>
      <c r="M512" s="7">
        <v>76</v>
      </c>
      <c r="N512" s="2">
        <v>178</v>
      </c>
      <c r="O512" s="1">
        <v>1</v>
      </c>
      <c r="P512" s="1" t="str">
        <f>IF(Table1[[#This Row],[PRICE]]&lt;500,"&lt; $500",IF(AND(Table1[[#This Row],[PRICE]]&lt;1000,Table1[[#This Row],[PRICE]]&gt;=500),"$500-$1000",IF(AND(Table1[[#This Row],[PRICE]]&gt;1000,Table1[[#This Row],[PRICE]]&lt;=1500)," $1000-$1500",IF(AND(Table1[[#This Row],[PRICE]]&gt;1500,Table1[[#This Row],[PRICE]]&lt;=2000)," $1500-$2000","&gt;$2000"))))</f>
        <v>&lt; $500</v>
      </c>
      <c r="Q512" s="1" t="str">
        <f t="shared" si="7"/>
        <v>150-200</v>
      </c>
    </row>
    <row r="513" spans="1:17" x14ac:dyDescent="0.45">
      <c r="A513" s="2">
        <v>1138858.7493827201</v>
      </c>
      <c r="B513" s="1" t="s">
        <v>445</v>
      </c>
      <c r="C513" s="1" t="s">
        <v>407</v>
      </c>
      <c r="D513" s="1" t="s">
        <v>313</v>
      </c>
      <c r="E513" s="1" t="s">
        <v>443</v>
      </c>
      <c r="F513" s="1" t="s">
        <v>5</v>
      </c>
      <c r="G513" s="1" t="s">
        <v>6</v>
      </c>
      <c r="H513" s="1" t="b">
        <v>1</v>
      </c>
      <c r="I513" s="1" t="s">
        <v>18</v>
      </c>
      <c r="J513" s="1" t="s">
        <v>8</v>
      </c>
      <c r="K513" s="1">
        <v>2022</v>
      </c>
      <c r="L513" s="7">
        <v>593</v>
      </c>
      <c r="M513" s="7">
        <v>119</v>
      </c>
      <c r="N513" s="2">
        <v>177</v>
      </c>
      <c r="O513" s="1">
        <v>3</v>
      </c>
      <c r="P513" s="1" t="str">
        <f>IF(Table1[[#This Row],[PRICE]]&lt;500,"&lt; $500",IF(AND(Table1[[#This Row],[PRICE]]&lt;1000,Table1[[#This Row],[PRICE]]&gt;=500),"$500-$1000",IF(AND(Table1[[#This Row],[PRICE]]&gt;1000,Table1[[#This Row],[PRICE]]&lt;=1500)," $1000-$1500",IF(AND(Table1[[#This Row],[PRICE]]&gt;1500,Table1[[#This Row],[PRICE]]&lt;=2000)," $1500-$2000","&gt;$2000"))))</f>
        <v>$500-$1000</v>
      </c>
      <c r="Q513" s="1" t="str">
        <f t="shared" si="7"/>
        <v>150-200</v>
      </c>
    </row>
    <row r="514" spans="1:17" x14ac:dyDescent="0.45">
      <c r="A514" s="2">
        <v>1286322.84938272</v>
      </c>
      <c r="B514" s="1" t="s">
        <v>771</v>
      </c>
      <c r="C514" s="1" t="s">
        <v>30</v>
      </c>
      <c r="D514" s="1" t="s">
        <v>3</v>
      </c>
      <c r="E514" s="1" t="s">
        <v>772</v>
      </c>
      <c r="F514" s="1" t="s">
        <v>5</v>
      </c>
      <c r="G514" s="1" t="s">
        <v>6</v>
      </c>
      <c r="H514" s="1" t="b">
        <v>0</v>
      </c>
      <c r="I514" s="1" t="s">
        <v>13</v>
      </c>
      <c r="J514" s="1" t="s">
        <v>14</v>
      </c>
      <c r="K514" s="1">
        <v>2011</v>
      </c>
      <c r="L514" s="7">
        <v>1181</v>
      </c>
      <c r="M514" s="7">
        <v>236</v>
      </c>
      <c r="N514" s="2">
        <v>177</v>
      </c>
      <c r="O514" s="1">
        <v>2</v>
      </c>
      <c r="P514" s="1" t="str">
        <f>IF(Table1[[#This Row],[PRICE]]&lt;500,"&lt; $500",IF(AND(Table1[[#This Row],[PRICE]]&lt;1000,Table1[[#This Row],[PRICE]]&gt;=500),"$500-$1000",IF(AND(Table1[[#This Row],[PRICE]]&gt;1000,Table1[[#This Row],[PRICE]]&lt;=1500)," $1000-$1500",IF(AND(Table1[[#This Row],[PRICE]]&gt;1500,Table1[[#This Row],[PRICE]]&lt;=2000)," $1500-$2000","&gt;$2000"))))</f>
        <v xml:space="preserve"> $1000-$1500</v>
      </c>
      <c r="Q514" s="1" t="str">
        <f t="shared" ref="Q514:Q577" si="8">IF(N514&lt;50,"0-50",IF(AND(N514&gt;50,N514&lt;=100),"50-100",IF(AND(N514&gt;100,N514&lt;=150),"100-150",IF(AND(N514&gt;150,N514&lt;=200),"150-200"," &gt;200"))))</f>
        <v>150-200</v>
      </c>
    </row>
    <row r="515" spans="1:17" x14ac:dyDescent="0.45">
      <c r="A515" s="2">
        <v>2530102.44938272</v>
      </c>
      <c r="B515" s="1" t="s">
        <v>4028</v>
      </c>
      <c r="C515" s="1" t="s">
        <v>3075</v>
      </c>
      <c r="D515" s="1" t="s">
        <v>11</v>
      </c>
      <c r="E515" s="1" t="s">
        <v>17</v>
      </c>
      <c r="F515" s="1" t="s">
        <v>5</v>
      </c>
      <c r="G515" s="1" t="s">
        <v>6</v>
      </c>
      <c r="H515" s="1" t="b">
        <v>0</v>
      </c>
      <c r="I515" s="1" t="s">
        <v>13</v>
      </c>
      <c r="J515" s="1" t="s">
        <v>14</v>
      </c>
      <c r="K515" s="1">
        <v>2016</v>
      </c>
      <c r="L515" s="7">
        <v>1018</v>
      </c>
      <c r="M515" s="7">
        <v>204</v>
      </c>
      <c r="N515" s="2">
        <v>177</v>
      </c>
      <c r="O515" s="1">
        <v>1</v>
      </c>
      <c r="P515" s="1" t="str">
        <f>IF(Table1[[#This Row],[PRICE]]&lt;500,"&lt; $500",IF(AND(Table1[[#This Row],[PRICE]]&lt;1000,Table1[[#This Row],[PRICE]]&gt;=500),"$500-$1000",IF(AND(Table1[[#This Row],[PRICE]]&gt;1000,Table1[[#This Row],[PRICE]]&lt;=1500)," $1000-$1500",IF(AND(Table1[[#This Row],[PRICE]]&gt;1500,Table1[[#This Row],[PRICE]]&lt;=2000)," $1500-$2000","&gt;$2000"))))</f>
        <v xml:space="preserve"> $1000-$1500</v>
      </c>
      <c r="Q515" s="1" t="str">
        <f t="shared" si="8"/>
        <v>150-200</v>
      </c>
    </row>
    <row r="516" spans="1:17" x14ac:dyDescent="0.45">
      <c r="A516" s="2">
        <v>2773666.7493827199</v>
      </c>
      <c r="B516" s="1" t="s">
        <v>4651</v>
      </c>
      <c r="C516" s="1" t="s">
        <v>4652</v>
      </c>
      <c r="D516" s="1" t="s">
        <v>11</v>
      </c>
      <c r="E516" s="1" t="s">
        <v>17</v>
      </c>
      <c r="F516" s="1" t="s">
        <v>5</v>
      </c>
      <c r="G516" s="1" t="s">
        <v>6</v>
      </c>
      <c r="H516" s="1" t="b">
        <v>0</v>
      </c>
      <c r="I516" s="1" t="s">
        <v>7</v>
      </c>
      <c r="J516" s="1" t="s">
        <v>14</v>
      </c>
      <c r="K516" s="1">
        <v>2014</v>
      </c>
      <c r="L516" s="7">
        <v>774</v>
      </c>
      <c r="M516" s="7">
        <v>155</v>
      </c>
      <c r="N516" s="2">
        <v>177</v>
      </c>
      <c r="O516" s="1">
        <v>3</v>
      </c>
      <c r="P516" s="1" t="str">
        <f>IF(Table1[[#This Row],[PRICE]]&lt;500,"&lt; $500",IF(AND(Table1[[#This Row],[PRICE]]&lt;1000,Table1[[#This Row],[PRICE]]&gt;=500),"$500-$1000",IF(AND(Table1[[#This Row],[PRICE]]&gt;1000,Table1[[#This Row],[PRICE]]&lt;=1500)," $1000-$1500",IF(AND(Table1[[#This Row],[PRICE]]&gt;1500,Table1[[#This Row],[PRICE]]&lt;=2000)," $1500-$2000","&gt;$2000"))))</f>
        <v>$500-$1000</v>
      </c>
      <c r="Q516" s="1" t="str">
        <f t="shared" si="8"/>
        <v>150-200</v>
      </c>
    </row>
    <row r="517" spans="1:17" x14ac:dyDescent="0.45">
      <c r="A517" s="2">
        <v>2783055.84938272</v>
      </c>
      <c r="B517" s="1" t="s">
        <v>4677</v>
      </c>
      <c r="C517" s="1" t="s">
        <v>4678</v>
      </c>
      <c r="D517" s="1" t="s">
        <v>3</v>
      </c>
      <c r="E517" s="1" t="s">
        <v>438</v>
      </c>
      <c r="F517" s="1" t="s">
        <v>5</v>
      </c>
      <c r="G517" s="1" t="s">
        <v>6</v>
      </c>
      <c r="H517" s="1" t="b">
        <v>0</v>
      </c>
      <c r="I517" s="1" t="s">
        <v>7</v>
      </c>
      <c r="J517" s="1" t="s">
        <v>14</v>
      </c>
      <c r="K517" s="1">
        <v>2010</v>
      </c>
      <c r="L517" s="7">
        <v>667</v>
      </c>
      <c r="M517" s="7">
        <v>133</v>
      </c>
      <c r="N517" s="2">
        <v>177</v>
      </c>
      <c r="O517" s="1">
        <v>3</v>
      </c>
      <c r="P517" s="1" t="str">
        <f>IF(Table1[[#This Row],[PRICE]]&lt;500,"&lt; $500",IF(AND(Table1[[#This Row],[PRICE]]&lt;1000,Table1[[#This Row],[PRICE]]&gt;=500),"$500-$1000",IF(AND(Table1[[#This Row],[PRICE]]&gt;1000,Table1[[#This Row],[PRICE]]&lt;=1500)," $1000-$1500",IF(AND(Table1[[#This Row],[PRICE]]&gt;1500,Table1[[#This Row],[PRICE]]&lt;=2000)," $1500-$2000","&gt;$2000"))))</f>
        <v>$500-$1000</v>
      </c>
      <c r="Q517" s="1" t="str">
        <f t="shared" si="8"/>
        <v>150-200</v>
      </c>
    </row>
    <row r="518" spans="1:17" x14ac:dyDescent="0.45">
      <c r="A518" s="2">
        <v>2885783.6493827198</v>
      </c>
      <c r="B518" s="1" t="s">
        <v>4934</v>
      </c>
      <c r="C518" s="1" t="s">
        <v>4935</v>
      </c>
      <c r="D518" s="1" t="s">
        <v>11</v>
      </c>
      <c r="E518" s="1" t="s">
        <v>58</v>
      </c>
      <c r="F518" s="1" t="s">
        <v>5</v>
      </c>
      <c r="G518" s="1" t="s">
        <v>6</v>
      </c>
      <c r="H518" s="1" t="b">
        <v>0</v>
      </c>
      <c r="I518" s="1" t="s">
        <v>13</v>
      </c>
      <c r="J518" s="1" t="s">
        <v>14</v>
      </c>
      <c r="K518" s="1">
        <v>2018</v>
      </c>
      <c r="L518" s="7">
        <v>224</v>
      </c>
      <c r="M518" s="7">
        <v>45</v>
      </c>
      <c r="N518" s="2">
        <v>177</v>
      </c>
      <c r="O518" s="1">
        <v>5</v>
      </c>
      <c r="P518" s="1" t="str">
        <f>IF(Table1[[#This Row],[PRICE]]&lt;500,"&lt; $500",IF(AND(Table1[[#This Row],[PRICE]]&lt;1000,Table1[[#This Row],[PRICE]]&gt;=500),"$500-$1000",IF(AND(Table1[[#This Row],[PRICE]]&gt;1000,Table1[[#This Row],[PRICE]]&lt;=1500)," $1000-$1500",IF(AND(Table1[[#This Row],[PRICE]]&gt;1500,Table1[[#This Row],[PRICE]]&lt;=2000)," $1500-$2000","&gt;$2000"))))</f>
        <v>&lt; $500</v>
      </c>
      <c r="Q518" s="1" t="str">
        <f t="shared" si="8"/>
        <v>150-200</v>
      </c>
    </row>
    <row r="519" spans="1:17" x14ac:dyDescent="0.45">
      <c r="A519" s="2">
        <v>2961448.7493827199</v>
      </c>
      <c r="B519" s="1" t="s">
        <v>5120</v>
      </c>
      <c r="C519" s="1" t="s">
        <v>362</v>
      </c>
      <c r="D519" s="1" t="s">
        <v>11</v>
      </c>
      <c r="E519" s="1" t="s">
        <v>12</v>
      </c>
      <c r="F519" s="1" t="s">
        <v>5</v>
      </c>
      <c r="G519" s="1" t="s">
        <v>6</v>
      </c>
      <c r="H519" s="1" t="b">
        <v>1</v>
      </c>
      <c r="I519" s="1" t="s">
        <v>18</v>
      </c>
      <c r="J519" s="1" t="s">
        <v>8</v>
      </c>
      <c r="K519" s="1">
        <v>2022</v>
      </c>
      <c r="L519" s="7">
        <v>433</v>
      </c>
      <c r="M519" s="7">
        <v>87</v>
      </c>
      <c r="N519" s="2">
        <v>177</v>
      </c>
      <c r="O519" s="1">
        <v>4</v>
      </c>
      <c r="P519" s="1" t="str">
        <f>IF(Table1[[#This Row],[PRICE]]&lt;500,"&lt; $500",IF(AND(Table1[[#This Row],[PRICE]]&lt;1000,Table1[[#This Row],[PRICE]]&gt;=500),"$500-$1000",IF(AND(Table1[[#This Row],[PRICE]]&gt;1000,Table1[[#This Row],[PRICE]]&lt;=1500)," $1000-$1500",IF(AND(Table1[[#This Row],[PRICE]]&gt;1500,Table1[[#This Row],[PRICE]]&lt;=2000)," $1500-$2000","&gt;$2000"))))</f>
        <v>&lt; $500</v>
      </c>
      <c r="Q519" s="1" t="str">
        <f t="shared" si="8"/>
        <v>150-200</v>
      </c>
    </row>
    <row r="520" spans="1:17" x14ac:dyDescent="0.45">
      <c r="A520" s="2">
        <v>3158619.84938272</v>
      </c>
      <c r="B520" s="1" t="s">
        <v>5599</v>
      </c>
      <c r="C520" s="1" t="s">
        <v>5600</v>
      </c>
      <c r="D520" s="1" t="s">
        <v>11</v>
      </c>
      <c r="E520" s="1" t="s">
        <v>109</v>
      </c>
      <c r="F520" s="1" t="s">
        <v>5</v>
      </c>
      <c r="G520" s="1" t="s">
        <v>6</v>
      </c>
      <c r="H520" s="1" t="b">
        <v>1</v>
      </c>
      <c r="I520" s="1" t="s">
        <v>18</v>
      </c>
      <c r="J520" s="1" t="s">
        <v>14</v>
      </c>
      <c r="K520" s="1">
        <v>2018</v>
      </c>
      <c r="L520" s="7">
        <v>243</v>
      </c>
      <c r="M520" s="7">
        <v>49</v>
      </c>
      <c r="N520" s="2">
        <v>177</v>
      </c>
      <c r="O520" s="1">
        <v>5</v>
      </c>
      <c r="P520" s="1" t="str">
        <f>IF(Table1[[#This Row],[PRICE]]&lt;500,"&lt; $500",IF(AND(Table1[[#This Row],[PRICE]]&lt;1000,Table1[[#This Row],[PRICE]]&gt;=500),"$500-$1000",IF(AND(Table1[[#This Row],[PRICE]]&gt;1000,Table1[[#This Row],[PRICE]]&lt;=1500)," $1000-$1500",IF(AND(Table1[[#This Row],[PRICE]]&gt;1500,Table1[[#This Row],[PRICE]]&lt;=2000)," $1500-$2000","&gt;$2000"))))</f>
        <v>&lt; $500</v>
      </c>
      <c r="Q520" s="1" t="str">
        <f t="shared" si="8"/>
        <v>150-200</v>
      </c>
    </row>
    <row r="521" spans="1:17" x14ac:dyDescent="0.45">
      <c r="A521" s="2">
        <v>3358000.1493827198</v>
      </c>
      <c r="B521" s="1" t="s">
        <v>6098</v>
      </c>
      <c r="C521" s="1" t="s">
        <v>6099</v>
      </c>
      <c r="D521" s="1" t="s">
        <v>3</v>
      </c>
      <c r="E521" s="1" t="s">
        <v>61</v>
      </c>
      <c r="F521" s="1" t="s">
        <v>5</v>
      </c>
      <c r="G521" s="1" t="s">
        <v>6</v>
      </c>
      <c r="H521" s="1" t="b">
        <v>1</v>
      </c>
      <c r="I521" s="1" t="s">
        <v>18</v>
      </c>
      <c r="J521" s="1" t="s">
        <v>14</v>
      </c>
      <c r="K521" s="1">
        <v>2015</v>
      </c>
      <c r="L521" s="7">
        <v>132</v>
      </c>
      <c r="M521" s="7">
        <v>26</v>
      </c>
      <c r="N521" s="2">
        <v>177</v>
      </c>
      <c r="O521" s="1">
        <v>3</v>
      </c>
      <c r="P521" s="1" t="str">
        <f>IF(Table1[[#This Row],[PRICE]]&lt;500,"&lt; $500",IF(AND(Table1[[#This Row],[PRICE]]&lt;1000,Table1[[#This Row],[PRICE]]&gt;=500),"$500-$1000",IF(AND(Table1[[#This Row],[PRICE]]&gt;1000,Table1[[#This Row],[PRICE]]&lt;=1500)," $1000-$1500",IF(AND(Table1[[#This Row],[PRICE]]&gt;1500,Table1[[#This Row],[PRICE]]&lt;=2000)," $1500-$2000","&gt;$2000"))))</f>
        <v>&lt; $500</v>
      </c>
      <c r="Q521" s="1" t="str">
        <f t="shared" si="8"/>
        <v>150-200</v>
      </c>
    </row>
    <row r="522" spans="1:17" x14ac:dyDescent="0.45">
      <c r="A522" s="2">
        <v>3838501.1493827198</v>
      </c>
      <c r="B522" s="3" t="s">
        <v>8984</v>
      </c>
      <c r="C522" s="1" t="s">
        <v>3774</v>
      </c>
      <c r="D522" s="1" t="s">
        <v>11</v>
      </c>
      <c r="E522" s="1" t="s">
        <v>735</v>
      </c>
      <c r="F522" s="1" t="s">
        <v>5</v>
      </c>
      <c r="G522" s="1" t="s">
        <v>6</v>
      </c>
      <c r="H522" s="1" t="b">
        <v>1</v>
      </c>
      <c r="I522" s="1" t="s">
        <v>18</v>
      </c>
      <c r="J522" s="1" t="s">
        <v>8</v>
      </c>
      <c r="K522" s="1">
        <v>2013</v>
      </c>
      <c r="L522" s="7">
        <v>1085</v>
      </c>
      <c r="M522" s="7">
        <v>217</v>
      </c>
      <c r="N522" s="2">
        <v>177</v>
      </c>
      <c r="O522" s="1">
        <v>1</v>
      </c>
      <c r="P522" s="1" t="str">
        <f>IF(Table1[[#This Row],[PRICE]]&lt;500,"&lt; $500",IF(AND(Table1[[#This Row],[PRICE]]&lt;1000,Table1[[#This Row],[PRICE]]&gt;=500),"$500-$1000",IF(AND(Table1[[#This Row],[PRICE]]&gt;1000,Table1[[#This Row],[PRICE]]&lt;=1500)," $1000-$1500",IF(AND(Table1[[#This Row],[PRICE]]&gt;1500,Table1[[#This Row],[PRICE]]&lt;=2000)," $1500-$2000","&gt;$2000"))))</f>
        <v xml:space="preserve"> $1000-$1500</v>
      </c>
      <c r="Q522" s="1" t="str">
        <f t="shared" si="8"/>
        <v>150-200</v>
      </c>
    </row>
    <row r="523" spans="1:17" x14ac:dyDescent="0.45">
      <c r="A523" s="2">
        <v>3974366.94938272</v>
      </c>
      <c r="B523" s="1" t="s">
        <v>7574</v>
      </c>
      <c r="C523" s="1" t="s">
        <v>222</v>
      </c>
      <c r="D523" s="1" t="s">
        <v>11</v>
      </c>
      <c r="E523" s="1" t="s">
        <v>813</v>
      </c>
      <c r="F523" s="1" t="s">
        <v>5</v>
      </c>
      <c r="G523" s="1" t="s">
        <v>6</v>
      </c>
      <c r="H523" s="1" t="b">
        <v>1</v>
      </c>
      <c r="I523" s="1" t="s">
        <v>18</v>
      </c>
      <c r="J523" s="1" t="s">
        <v>8</v>
      </c>
      <c r="K523" s="1">
        <v>2013</v>
      </c>
      <c r="L523" s="7">
        <v>528</v>
      </c>
      <c r="M523" s="7">
        <v>106</v>
      </c>
      <c r="N523" s="2">
        <v>177</v>
      </c>
      <c r="O523" s="1">
        <v>4</v>
      </c>
      <c r="P523" s="1" t="str">
        <f>IF(Table1[[#This Row],[PRICE]]&lt;500,"&lt; $500",IF(AND(Table1[[#This Row],[PRICE]]&lt;1000,Table1[[#This Row],[PRICE]]&gt;=500),"$500-$1000",IF(AND(Table1[[#This Row],[PRICE]]&gt;1000,Table1[[#This Row],[PRICE]]&lt;=1500)," $1000-$1500",IF(AND(Table1[[#This Row],[PRICE]]&gt;1500,Table1[[#This Row],[PRICE]]&lt;=2000)," $1500-$2000","&gt;$2000"))))</f>
        <v>$500-$1000</v>
      </c>
      <c r="Q523" s="1" t="str">
        <f t="shared" si="8"/>
        <v>150-200</v>
      </c>
    </row>
    <row r="524" spans="1:17" x14ac:dyDescent="0.45">
      <c r="A524" s="2">
        <v>1364197.14938272</v>
      </c>
      <c r="B524" s="1" t="s">
        <v>942</v>
      </c>
      <c r="C524" s="1" t="s">
        <v>943</v>
      </c>
      <c r="D524" s="1" t="s">
        <v>11</v>
      </c>
      <c r="E524" s="1" t="s">
        <v>36</v>
      </c>
      <c r="F524" s="1" t="s">
        <v>5</v>
      </c>
      <c r="G524" s="1" t="s">
        <v>6</v>
      </c>
      <c r="H524" s="1" t="b">
        <v>0</v>
      </c>
      <c r="I524" s="1" t="s">
        <v>18</v>
      </c>
      <c r="J524" s="1" t="s">
        <v>8</v>
      </c>
      <c r="K524" s="1">
        <v>2014</v>
      </c>
      <c r="L524" s="7">
        <v>53</v>
      </c>
      <c r="M524" s="7">
        <v>11</v>
      </c>
      <c r="N524" s="2">
        <v>176</v>
      </c>
      <c r="O524" s="1">
        <v>3</v>
      </c>
      <c r="P524" s="1" t="str">
        <f>IF(Table1[[#This Row],[PRICE]]&lt;500,"&lt; $500",IF(AND(Table1[[#This Row],[PRICE]]&lt;1000,Table1[[#This Row],[PRICE]]&gt;=500),"$500-$1000",IF(AND(Table1[[#This Row],[PRICE]]&gt;1000,Table1[[#This Row],[PRICE]]&lt;=1500)," $1000-$1500",IF(AND(Table1[[#This Row],[PRICE]]&gt;1500,Table1[[#This Row],[PRICE]]&lt;=2000)," $1500-$2000","&gt;$2000"))))</f>
        <v>&lt; $500</v>
      </c>
      <c r="Q524" s="1" t="str">
        <f t="shared" si="8"/>
        <v>150-200</v>
      </c>
    </row>
    <row r="525" spans="1:17" x14ac:dyDescent="0.45">
      <c r="A525" s="2">
        <v>1841384.34938272</v>
      </c>
      <c r="B525" s="1" t="s">
        <v>2167</v>
      </c>
      <c r="C525" s="1" t="s">
        <v>222</v>
      </c>
      <c r="D525" s="1" t="s">
        <v>11</v>
      </c>
      <c r="E525" s="1" t="s">
        <v>33</v>
      </c>
      <c r="F525" s="1" t="s">
        <v>5</v>
      </c>
      <c r="G525" s="1" t="s">
        <v>6</v>
      </c>
      <c r="H525" s="1" t="b">
        <v>0</v>
      </c>
      <c r="I525" s="1" t="s">
        <v>18</v>
      </c>
      <c r="J525" s="1" t="s">
        <v>8</v>
      </c>
      <c r="K525" s="1">
        <v>2013</v>
      </c>
      <c r="L525" s="7">
        <v>1013</v>
      </c>
      <c r="M525" s="7">
        <v>203</v>
      </c>
      <c r="N525" s="2">
        <v>176</v>
      </c>
      <c r="O525" s="1">
        <v>5</v>
      </c>
      <c r="P525" s="1" t="str">
        <f>IF(Table1[[#This Row],[PRICE]]&lt;500,"&lt; $500",IF(AND(Table1[[#This Row],[PRICE]]&lt;1000,Table1[[#This Row],[PRICE]]&gt;=500),"$500-$1000",IF(AND(Table1[[#This Row],[PRICE]]&gt;1000,Table1[[#This Row],[PRICE]]&lt;=1500)," $1000-$1500",IF(AND(Table1[[#This Row],[PRICE]]&gt;1500,Table1[[#This Row],[PRICE]]&lt;=2000)," $1500-$2000","&gt;$2000"))))</f>
        <v xml:space="preserve"> $1000-$1500</v>
      </c>
      <c r="Q525" s="1" t="str">
        <f t="shared" si="8"/>
        <v>150-200</v>
      </c>
    </row>
    <row r="526" spans="1:17" x14ac:dyDescent="0.45">
      <c r="A526" s="2">
        <v>2816746.1493827198</v>
      </c>
      <c r="B526" s="1" t="s">
        <v>4762</v>
      </c>
      <c r="C526" s="1" t="s">
        <v>1724</v>
      </c>
      <c r="D526" s="1" t="s">
        <v>3</v>
      </c>
      <c r="E526" s="1" t="s">
        <v>53</v>
      </c>
      <c r="F526" s="1" t="s">
        <v>5</v>
      </c>
      <c r="G526" s="1" t="s">
        <v>6</v>
      </c>
      <c r="H526" s="1" t="b">
        <v>0</v>
      </c>
      <c r="I526" s="1" t="s">
        <v>13</v>
      </c>
      <c r="J526" s="1" t="s">
        <v>8</v>
      </c>
      <c r="K526" s="1">
        <v>2018</v>
      </c>
      <c r="L526" s="7">
        <v>1067</v>
      </c>
      <c r="M526" s="7">
        <v>213</v>
      </c>
      <c r="N526" s="2">
        <v>176</v>
      </c>
      <c r="O526" s="1">
        <v>5</v>
      </c>
      <c r="P526" s="1" t="str">
        <f>IF(Table1[[#This Row],[PRICE]]&lt;500,"&lt; $500",IF(AND(Table1[[#This Row],[PRICE]]&lt;1000,Table1[[#This Row],[PRICE]]&gt;=500),"$500-$1000",IF(AND(Table1[[#This Row],[PRICE]]&gt;1000,Table1[[#This Row],[PRICE]]&lt;=1500)," $1000-$1500",IF(AND(Table1[[#This Row],[PRICE]]&gt;1500,Table1[[#This Row],[PRICE]]&lt;=2000)," $1500-$2000","&gt;$2000"))))</f>
        <v xml:space="preserve"> $1000-$1500</v>
      </c>
      <c r="Q526" s="1" t="str">
        <f t="shared" si="8"/>
        <v>150-200</v>
      </c>
    </row>
    <row r="527" spans="1:17" x14ac:dyDescent="0.45">
      <c r="A527" s="2">
        <v>3110569.7493827199</v>
      </c>
      <c r="B527" s="1" t="s">
        <v>5484</v>
      </c>
      <c r="C527" s="1" t="s">
        <v>5485</v>
      </c>
      <c r="D527" s="1" t="s">
        <v>11</v>
      </c>
      <c r="E527" s="1" t="s">
        <v>33</v>
      </c>
      <c r="F527" s="1" t="s">
        <v>5</v>
      </c>
      <c r="G527" s="1" t="s">
        <v>6</v>
      </c>
      <c r="H527" s="1" t="b">
        <v>0</v>
      </c>
      <c r="I527" s="1" t="s">
        <v>18</v>
      </c>
      <c r="J527" s="1" t="s">
        <v>14</v>
      </c>
      <c r="K527" s="1">
        <v>2018</v>
      </c>
      <c r="L527" s="7">
        <v>818</v>
      </c>
      <c r="M527" s="7">
        <v>164</v>
      </c>
      <c r="N527" s="2">
        <v>176</v>
      </c>
      <c r="O527" s="1">
        <v>2</v>
      </c>
      <c r="P527" s="1" t="str">
        <f>IF(Table1[[#This Row],[PRICE]]&lt;500,"&lt; $500",IF(AND(Table1[[#This Row],[PRICE]]&lt;1000,Table1[[#This Row],[PRICE]]&gt;=500),"$500-$1000",IF(AND(Table1[[#This Row],[PRICE]]&gt;1000,Table1[[#This Row],[PRICE]]&lt;=1500)," $1000-$1500",IF(AND(Table1[[#This Row],[PRICE]]&gt;1500,Table1[[#This Row],[PRICE]]&lt;=2000)," $1500-$2000","&gt;$2000"))))</f>
        <v>$500-$1000</v>
      </c>
      <c r="Q527" s="1" t="str">
        <f t="shared" si="8"/>
        <v>150-200</v>
      </c>
    </row>
    <row r="528" spans="1:17" x14ac:dyDescent="0.45">
      <c r="A528" s="2">
        <v>3598250.6493827198</v>
      </c>
      <c r="B528" s="1" t="s">
        <v>6677</v>
      </c>
      <c r="C528" s="1" t="s">
        <v>1522</v>
      </c>
      <c r="D528" s="1" t="s">
        <v>3</v>
      </c>
      <c r="E528" s="1" t="s">
        <v>68</v>
      </c>
      <c r="F528" s="1" t="s">
        <v>5</v>
      </c>
      <c r="G528" s="1" t="s">
        <v>6</v>
      </c>
      <c r="H528" s="1" t="b">
        <v>0</v>
      </c>
      <c r="I528" s="1" t="s">
        <v>18</v>
      </c>
      <c r="J528" s="1" t="s">
        <v>14</v>
      </c>
      <c r="K528" s="1">
        <v>2014</v>
      </c>
      <c r="L528" s="7">
        <v>280</v>
      </c>
      <c r="M528" s="7">
        <v>56</v>
      </c>
      <c r="N528" s="2">
        <v>176</v>
      </c>
      <c r="O528" s="1">
        <v>4</v>
      </c>
      <c r="P528" s="1" t="str">
        <f>IF(Table1[[#This Row],[PRICE]]&lt;500,"&lt; $500",IF(AND(Table1[[#This Row],[PRICE]]&lt;1000,Table1[[#This Row],[PRICE]]&gt;=500),"$500-$1000",IF(AND(Table1[[#This Row],[PRICE]]&gt;1000,Table1[[#This Row],[PRICE]]&lt;=1500)," $1000-$1500",IF(AND(Table1[[#This Row],[PRICE]]&gt;1500,Table1[[#This Row],[PRICE]]&lt;=2000)," $1500-$2000","&gt;$2000"))))</f>
        <v>&lt; $500</v>
      </c>
      <c r="Q528" s="1" t="str">
        <f t="shared" si="8"/>
        <v>150-200</v>
      </c>
    </row>
    <row r="529" spans="1:17" x14ac:dyDescent="0.45">
      <c r="A529" s="2">
        <v>1221703.7493827201</v>
      </c>
      <c r="B529" s="1" t="s">
        <v>629</v>
      </c>
      <c r="C529" s="1" t="s">
        <v>463</v>
      </c>
      <c r="D529" s="1" t="s">
        <v>3</v>
      </c>
      <c r="E529" s="1" t="s">
        <v>92</v>
      </c>
      <c r="F529" s="1" t="s">
        <v>5</v>
      </c>
      <c r="G529" s="1" t="s">
        <v>6</v>
      </c>
      <c r="H529" s="1" t="b">
        <v>0</v>
      </c>
      <c r="I529" s="1" t="s">
        <v>7</v>
      </c>
      <c r="J529" s="1" t="s">
        <v>14</v>
      </c>
      <c r="K529" s="1">
        <v>2010</v>
      </c>
      <c r="L529" s="7">
        <v>791</v>
      </c>
      <c r="M529" s="7">
        <v>29</v>
      </c>
      <c r="N529" s="2">
        <v>175</v>
      </c>
      <c r="O529" s="1">
        <v>3</v>
      </c>
      <c r="P529" s="1" t="str">
        <f>IF(Table1[[#This Row],[PRICE]]&lt;500,"&lt; $500",IF(AND(Table1[[#This Row],[PRICE]]&lt;1000,Table1[[#This Row],[PRICE]]&gt;=500),"$500-$1000",IF(AND(Table1[[#This Row],[PRICE]]&gt;1000,Table1[[#This Row],[PRICE]]&lt;=1500)," $1000-$1500",IF(AND(Table1[[#This Row],[PRICE]]&gt;1500,Table1[[#This Row],[PRICE]]&lt;=2000)," $1500-$2000","&gt;$2000"))))</f>
        <v>$500-$1000</v>
      </c>
      <c r="Q529" s="1" t="str">
        <f t="shared" si="8"/>
        <v>150-200</v>
      </c>
    </row>
    <row r="530" spans="1:17" x14ac:dyDescent="0.45">
      <c r="A530" s="2">
        <v>1243795.7493827201</v>
      </c>
      <c r="B530" s="1" t="s">
        <v>673</v>
      </c>
      <c r="C530" s="1" t="s">
        <v>158</v>
      </c>
      <c r="D530" s="1" t="s">
        <v>11</v>
      </c>
      <c r="E530" s="1" t="s">
        <v>86</v>
      </c>
      <c r="F530" s="1" t="s">
        <v>5</v>
      </c>
      <c r="G530" s="1" t="s">
        <v>6</v>
      </c>
      <c r="H530" s="1" t="b">
        <v>0</v>
      </c>
      <c r="I530" s="1" t="s">
        <v>13</v>
      </c>
      <c r="J530" s="1" t="s">
        <v>8</v>
      </c>
      <c r="K530" s="1">
        <v>2014</v>
      </c>
      <c r="L530" s="7">
        <v>691</v>
      </c>
      <c r="M530" s="7">
        <v>138</v>
      </c>
      <c r="N530" s="2">
        <v>175</v>
      </c>
      <c r="O530" s="1">
        <v>3</v>
      </c>
      <c r="P530" s="1" t="str">
        <f>IF(Table1[[#This Row],[PRICE]]&lt;500,"&lt; $500",IF(AND(Table1[[#This Row],[PRICE]]&lt;1000,Table1[[#This Row],[PRICE]]&gt;=500),"$500-$1000",IF(AND(Table1[[#This Row],[PRICE]]&gt;1000,Table1[[#This Row],[PRICE]]&lt;=1500)," $1000-$1500",IF(AND(Table1[[#This Row],[PRICE]]&gt;1500,Table1[[#This Row],[PRICE]]&lt;=2000)," $1500-$2000","&gt;$2000"))))</f>
        <v>$500-$1000</v>
      </c>
      <c r="Q530" s="1" t="str">
        <f t="shared" si="8"/>
        <v>150-200</v>
      </c>
    </row>
    <row r="531" spans="1:17" x14ac:dyDescent="0.45">
      <c r="A531" s="2">
        <v>3337565.0493827201</v>
      </c>
      <c r="B531" s="1" t="s">
        <v>6049</v>
      </c>
      <c r="C531" s="1" t="s">
        <v>1576</v>
      </c>
      <c r="D531" s="1" t="s">
        <v>125</v>
      </c>
      <c r="E531" s="1" t="s">
        <v>391</v>
      </c>
      <c r="F531" s="1" t="s">
        <v>5</v>
      </c>
      <c r="G531" s="1" t="s">
        <v>6</v>
      </c>
      <c r="H531" s="1" t="b">
        <v>0</v>
      </c>
      <c r="I531" s="1" t="s">
        <v>18</v>
      </c>
      <c r="J531" s="1" t="s">
        <v>14</v>
      </c>
      <c r="K531" s="1">
        <v>2016</v>
      </c>
      <c r="L531" s="7">
        <v>661</v>
      </c>
      <c r="M531" s="7">
        <v>132</v>
      </c>
      <c r="N531" s="2">
        <v>175</v>
      </c>
      <c r="O531" s="1">
        <v>4</v>
      </c>
      <c r="P531" s="1" t="str">
        <f>IF(Table1[[#This Row],[PRICE]]&lt;500,"&lt; $500",IF(AND(Table1[[#This Row],[PRICE]]&lt;1000,Table1[[#This Row],[PRICE]]&gt;=500),"$500-$1000",IF(AND(Table1[[#This Row],[PRICE]]&gt;1000,Table1[[#This Row],[PRICE]]&lt;=1500)," $1000-$1500",IF(AND(Table1[[#This Row],[PRICE]]&gt;1500,Table1[[#This Row],[PRICE]]&lt;=2000)," $1500-$2000","&gt;$2000"))))</f>
        <v>$500-$1000</v>
      </c>
      <c r="Q531" s="1" t="str">
        <f t="shared" si="8"/>
        <v>150-200</v>
      </c>
    </row>
    <row r="532" spans="1:17" x14ac:dyDescent="0.45">
      <c r="A532" s="2">
        <v>3500493.5493827201</v>
      </c>
      <c r="B532" s="1" t="s">
        <v>6445</v>
      </c>
      <c r="C532" s="1" t="s">
        <v>6446</v>
      </c>
      <c r="D532" s="1" t="s">
        <v>3</v>
      </c>
      <c r="E532" s="1" t="s">
        <v>61</v>
      </c>
      <c r="F532" s="1" t="s">
        <v>5</v>
      </c>
      <c r="G532" s="1" t="s">
        <v>6</v>
      </c>
      <c r="H532" s="1" t="b">
        <v>1</v>
      </c>
      <c r="I532" s="1" t="s">
        <v>13</v>
      </c>
      <c r="J532" s="1" t="s">
        <v>14</v>
      </c>
      <c r="K532" s="1">
        <v>2019</v>
      </c>
      <c r="L532" s="7">
        <v>805</v>
      </c>
      <c r="M532" s="7">
        <v>161</v>
      </c>
      <c r="N532" s="2">
        <v>175</v>
      </c>
      <c r="O532" s="1">
        <v>5</v>
      </c>
      <c r="P532" s="1" t="str">
        <f>IF(Table1[[#This Row],[PRICE]]&lt;500,"&lt; $500",IF(AND(Table1[[#This Row],[PRICE]]&lt;1000,Table1[[#This Row],[PRICE]]&gt;=500),"$500-$1000",IF(AND(Table1[[#This Row],[PRICE]]&gt;1000,Table1[[#This Row],[PRICE]]&lt;=1500)," $1000-$1500",IF(AND(Table1[[#This Row],[PRICE]]&gt;1500,Table1[[#This Row],[PRICE]]&lt;=2000)," $1500-$2000","&gt;$2000"))))</f>
        <v>$500-$1000</v>
      </c>
      <c r="Q532" s="1" t="str">
        <f t="shared" si="8"/>
        <v>150-200</v>
      </c>
    </row>
    <row r="533" spans="1:17" x14ac:dyDescent="0.45">
      <c r="A533" s="2">
        <v>3703739.94938272</v>
      </c>
      <c r="B533" s="1" t="s">
        <v>6937</v>
      </c>
      <c r="C533" s="1" t="s">
        <v>91</v>
      </c>
      <c r="D533" s="1" t="s">
        <v>3</v>
      </c>
      <c r="E533" s="1" t="s">
        <v>53</v>
      </c>
      <c r="F533" s="1" t="s">
        <v>5</v>
      </c>
      <c r="G533" s="1" t="s">
        <v>6</v>
      </c>
      <c r="H533" s="1" t="b">
        <v>1</v>
      </c>
      <c r="I533" s="1" t="s">
        <v>7</v>
      </c>
      <c r="J533" s="1" t="s">
        <v>14</v>
      </c>
      <c r="K533" s="1">
        <v>2017</v>
      </c>
      <c r="L533" s="7">
        <v>517</v>
      </c>
      <c r="M533" s="7">
        <v>103</v>
      </c>
      <c r="N533" s="2">
        <v>175</v>
      </c>
      <c r="O533" s="1">
        <v>3</v>
      </c>
      <c r="P533" s="1" t="str">
        <f>IF(Table1[[#This Row],[PRICE]]&lt;500,"&lt; $500",IF(AND(Table1[[#This Row],[PRICE]]&lt;1000,Table1[[#This Row],[PRICE]]&gt;=500),"$500-$1000",IF(AND(Table1[[#This Row],[PRICE]]&gt;1000,Table1[[#This Row],[PRICE]]&lt;=1500)," $1000-$1500",IF(AND(Table1[[#This Row],[PRICE]]&gt;1500,Table1[[#This Row],[PRICE]]&lt;=2000)," $1500-$2000","&gt;$2000"))))</f>
        <v>$500-$1000</v>
      </c>
      <c r="Q533" s="1" t="str">
        <f t="shared" si="8"/>
        <v>150-200</v>
      </c>
    </row>
    <row r="534" spans="1:17" x14ac:dyDescent="0.45">
      <c r="A534" s="2">
        <v>1050490.7493827201</v>
      </c>
      <c r="B534" s="1" t="s">
        <v>195</v>
      </c>
      <c r="C534" s="1" t="s">
        <v>196</v>
      </c>
      <c r="D534" s="1" t="s">
        <v>318</v>
      </c>
      <c r="E534" s="1" t="s">
        <v>53</v>
      </c>
      <c r="F534" s="1" t="s">
        <v>5</v>
      </c>
      <c r="G534" s="1" t="s">
        <v>6</v>
      </c>
      <c r="H534" s="1" t="b">
        <v>0</v>
      </c>
      <c r="I534" s="1" t="s">
        <v>13</v>
      </c>
      <c r="J534" s="1" t="s">
        <v>8</v>
      </c>
      <c r="K534" s="1">
        <v>2015</v>
      </c>
      <c r="L534" s="7">
        <v>266</v>
      </c>
      <c r="M534" s="7">
        <v>53</v>
      </c>
      <c r="N534" s="2">
        <v>174</v>
      </c>
      <c r="O534" s="1">
        <v>5</v>
      </c>
      <c r="P534" s="1" t="str">
        <f>IF(Table1[[#This Row],[PRICE]]&lt;500,"&lt; $500",IF(AND(Table1[[#This Row],[PRICE]]&lt;1000,Table1[[#This Row],[PRICE]]&gt;=500),"$500-$1000",IF(AND(Table1[[#This Row],[PRICE]]&gt;1000,Table1[[#This Row],[PRICE]]&lt;=1500)," $1000-$1500",IF(AND(Table1[[#This Row],[PRICE]]&gt;1500,Table1[[#This Row],[PRICE]]&lt;=2000)," $1500-$2000","&gt;$2000"))))</f>
        <v>&lt; $500</v>
      </c>
      <c r="Q534" s="1" t="str">
        <f t="shared" si="8"/>
        <v>150-200</v>
      </c>
    </row>
    <row r="535" spans="1:17" x14ac:dyDescent="0.45">
      <c r="A535" s="2">
        <v>3950065.7493827199</v>
      </c>
      <c r="B535" s="1" t="s">
        <v>7511</v>
      </c>
      <c r="C535" s="1" t="s">
        <v>7512</v>
      </c>
      <c r="D535" s="1" t="s">
        <v>3</v>
      </c>
      <c r="E535" s="1" t="s">
        <v>53</v>
      </c>
      <c r="F535" s="1" t="s">
        <v>5</v>
      </c>
      <c r="G535" s="1" t="s">
        <v>6</v>
      </c>
      <c r="H535" s="1" t="b">
        <v>0</v>
      </c>
      <c r="I535" s="1" t="s">
        <v>13</v>
      </c>
      <c r="J535" s="1" t="s">
        <v>8</v>
      </c>
      <c r="K535" s="1">
        <v>2015</v>
      </c>
      <c r="L535" s="7">
        <v>209</v>
      </c>
      <c r="M535" s="7">
        <v>42</v>
      </c>
      <c r="N535" s="2">
        <v>174</v>
      </c>
      <c r="O535" s="1">
        <v>2</v>
      </c>
      <c r="P535" s="1" t="str">
        <f>IF(Table1[[#This Row],[PRICE]]&lt;500,"&lt; $500",IF(AND(Table1[[#This Row],[PRICE]]&lt;1000,Table1[[#This Row],[PRICE]]&gt;=500),"$500-$1000",IF(AND(Table1[[#This Row],[PRICE]]&gt;1000,Table1[[#This Row],[PRICE]]&lt;=1500)," $1000-$1500",IF(AND(Table1[[#This Row],[PRICE]]&gt;1500,Table1[[#This Row],[PRICE]]&lt;=2000)," $1500-$2000","&gt;$2000"))))</f>
        <v>&lt; $500</v>
      </c>
      <c r="Q535" s="1" t="str">
        <f t="shared" si="8"/>
        <v>150-200</v>
      </c>
    </row>
    <row r="536" spans="1:17" x14ac:dyDescent="0.45">
      <c r="A536" s="2">
        <v>4111889.6493827198</v>
      </c>
      <c r="B536" s="1" t="s">
        <v>7913</v>
      </c>
      <c r="C536" s="1" t="s">
        <v>947</v>
      </c>
      <c r="D536" s="1" t="s">
        <v>3</v>
      </c>
      <c r="E536" s="1" t="s">
        <v>151</v>
      </c>
      <c r="F536" s="1" t="s">
        <v>5</v>
      </c>
      <c r="G536" s="1" t="s">
        <v>6</v>
      </c>
      <c r="H536" s="1" t="b">
        <v>0</v>
      </c>
      <c r="I536" s="1" t="s">
        <v>18</v>
      </c>
      <c r="J536" s="1" t="s">
        <v>8</v>
      </c>
      <c r="K536" s="1">
        <v>2017</v>
      </c>
      <c r="L536" s="7">
        <v>275</v>
      </c>
      <c r="M536" s="7">
        <v>55</v>
      </c>
      <c r="N536" s="2">
        <v>174</v>
      </c>
      <c r="O536" s="1">
        <v>3</v>
      </c>
      <c r="P536" s="1" t="str">
        <f>IF(Table1[[#This Row],[PRICE]]&lt;500,"&lt; $500",IF(AND(Table1[[#This Row],[PRICE]]&lt;1000,Table1[[#This Row],[PRICE]]&gt;=500),"$500-$1000",IF(AND(Table1[[#This Row],[PRICE]]&gt;1000,Table1[[#This Row],[PRICE]]&lt;=1500)," $1000-$1500",IF(AND(Table1[[#This Row],[PRICE]]&gt;1500,Table1[[#This Row],[PRICE]]&lt;=2000)," $1500-$2000","&gt;$2000"))))</f>
        <v>&lt; $500</v>
      </c>
      <c r="Q536" s="1" t="str">
        <f t="shared" si="8"/>
        <v>150-200</v>
      </c>
    </row>
    <row r="537" spans="1:17" x14ac:dyDescent="0.45">
      <c r="A537" s="2">
        <v>1835309.0493827199</v>
      </c>
      <c r="B537" s="1" t="s">
        <v>2148</v>
      </c>
      <c r="C537" s="1" t="s">
        <v>2149</v>
      </c>
      <c r="D537" s="1" t="s">
        <v>3</v>
      </c>
      <c r="E537" s="1" t="s">
        <v>68</v>
      </c>
      <c r="F537" s="1" t="s">
        <v>5</v>
      </c>
      <c r="G537" s="1" t="s">
        <v>6</v>
      </c>
      <c r="H537" s="1" t="b">
        <v>0</v>
      </c>
      <c r="I537" s="1" t="s">
        <v>13</v>
      </c>
      <c r="J537" s="1" t="s">
        <v>14</v>
      </c>
      <c r="K537" s="1">
        <v>2010</v>
      </c>
      <c r="L537" s="7">
        <v>1032</v>
      </c>
      <c r="M537" s="7">
        <v>206</v>
      </c>
      <c r="N537" s="2">
        <v>173</v>
      </c>
      <c r="O537" s="1">
        <v>1</v>
      </c>
      <c r="P537" s="1" t="str">
        <f>IF(Table1[[#This Row],[PRICE]]&lt;500,"&lt; $500",IF(AND(Table1[[#This Row],[PRICE]]&lt;1000,Table1[[#This Row],[PRICE]]&gt;=500),"$500-$1000",IF(AND(Table1[[#This Row],[PRICE]]&gt;1000,Table1[[#This Row],[PRICE]]&lt;=1500)," $1000-$1500",IF(AND(Table1[[#This Row],[PRICE]]&gt;1500,Table1[[#This Row],[PRICE]]&lt;=2000)," $1500-$2000","&gt;$2000"))))</f>
        <v xml:space="preserve"> $1000-$1500</v>
      </c>
      <c r="Q537" s="1" t="str">
        <f t="shared" si="8"/>
        <v>150-200</v>
      </c>
    </row>
    <row r="538" spans="1:17" x14ac:dyDescent="0.45">
      <c r="A538" s="2">
        <v>2215843.7493827199</v>
      </c>
      <c r="B538" s="1" t="s">
        <v>3200</v>
      </c>
      <c r="C538" s="1" t="s">
        <v>2204</v>
      </c>
      <c r="D538" s="1" t="s">
        <v>3</v>
      </c>
      <c r="E538" s="1" t="s">
        <v>53</v>
      </c>
      <c r="F538" s="1" t="s">
        <v>5</v>
      </c>
      <c r="G538" s="1" t="s">
        <v>6</v>
      </c>
      <c r="H538" s="1" t="b">
        <v>0</v>
      </c>
      <c r="I538" s="1" t="s">
        <v>13</v>
      </c>
      <c r="J538" s="1" t="s">
        <v>14</v>
      </c>
      <c r="K538" s="1">
        <v>2018</v>
      </c>
      <c r="L538" s="7">
        <v>1101</v>
      </c>
      <c r="M538" s="7">
        <v>220</v>
      </c>
      <c r="N538" s="2">
        <v>173</v>
      </c>
      <c r="O538" s="1">
        <v>3</v>
      </c>
      <c r="P538" s="1" t="str">
        <f>IF(Table1[[#This Row],[PRICE]]&lt;500,"&lt; $500",IF(AND(Table1[[#This Row],[PRICE]]&lt;1000,Table1[[#This Row],[PRICE]]&gt;=500),"$500-$1000",IF(AND(Table1[[#This Row],[PRICE]]&gt;1000,Table1[[#This Row],[PRICE]]&lt;=1500)," $1000-$1500",IF(AND(Table1[[#This Row],[PRICE]]&gt;1500,Table1[[#This Row],[PRICE]]&lt;=2000)," $1500-$2000","&gt;$2000"))))</f>
        <v xml:space="preserve"> $1000-$1500</v>
      </c>
      <c r="Q538" s="1" t="str">
        <f t="shared" si="8"/>
        <v>150-200</v>
      </c>
    </row>
    <row r="539" spans="1:17" x14ac:dyDescent="0.45">
      <c r="A539" s="2">
        <v>2279910.5493827201</v>
      </c>
      <c r="B539" s="1" t="s">
        <v>3368</v>
      </c>
      <c r="C539" s="1" t="s">
        <v>2399</v>
      </c>
      <c r="D539" s="1" t="s">
        <v>3</v>
      </c>
      <c r="E539" s="1" t="s">
        <v>151</v>
      </c>
      <c r="F539" s="1" t="s">
        <v>5</v>
      </c>
      <c r="G539" s="1" t="s">
        <v>6</v>
      </c>
      <c r="H539" s="1" t="b">
        <v>0</v>
      </c>
      <c r="I539" s="1" t="s">
        <v>18</v>
      </c>
      <c r="J539" s="1" t="s">
        <v>14</v>
      </c>
      <c r="K539" s="1">
        <v>2014</v>
      </c>
      <c r="L539" s="7">
        <v>121</v>
      </c>
      <c r="M539" s="7">
        <v>24</v>
      </c>
      <c r="N539" s="2">
        <v>173</v>
      </c>
      <c r="O539" s="1">
        <v>4</v>
      </c>
      <c r="P539" s="1" t="str">
        <f>IF(Table1[[#This Row],[PRICE]]&lt;500,"&lt; $500",IF(AND(Table1[[#This Row],[PRICE]]&lt;1000,Table1[[#This Row],[PRICE]]&gt;=500),"$500-$1000",IF(AND(Table1[[#This Row],[PRICE]]&gt;1000,Table1[[#This Row],[PRICE]]&lt;=1500)," $1000-$1500",IF(AND(Table1[[#This Row],[PRICE]]&gt;1500,Table1[[#This Row],[PRICE]]&lt;=2000)," $1500-$2000","&gt;$2000"))))</f>
        <v>&lt; $500</v>
      </c>
      <c r="Q539" s="1" t="str">
        <f t="shared" si="8"/>
        <v>150-200</v>
      </c>
    </row>
    <row r="540" spans="1:17" x14ac:dyDescent="0.45">
      <c r="A540" s="2">
        <v>2389265.94938272</v>
      </c>
      <c r="B540" s="1" t="s">
        <v>3658</v>
      </c>
      <c r="C540" s="1" t="s">
        <v>3659</v>
      </c>
      <c r="D540" s="1" t="s">
        <v>3</v>
      </c>
      <c r="E540" s="1" t="s">
        <v>122</v>
      </c>
      <c r="F540" s="1" t="s">
        <v>5</v>
      </c>
      <c r="G540" s="1" t="s">
        <v>6</v>
      </c>
      <c r="H540" s="1" t="b">
        <v>0</v>
      </c>
      <c r="I540" s="1" t="s">
        <v>7</v>
      </c>
      <c r="J540" s="1" t="s">
        <v>14</v>
      </c>
      <c r="K540" s="1">
        <v>2011</v>
      </c>
      <c r="L540" s="7">
        <v>181</v>
      </c>
      <c r="M540" s="7">
        <v>36</v>
      </c>
      <c r="N540" s="2">
        <v>173</v>
      </c>
      <c r="O540" s="1">
        <v>5</v>
      </c>
      <c r="P540" s="1" t="str">
        <f>IF(Table1[[#This Row],[PRICE]]&lt;500,"&lt; $500",IF(AND(Table1[[#This Row],[PRICE]]&lt;1000,Table1[[#This Row],[PRICE]]&gt;=500),"$500-$1000",IF(AND(Table1[[#This Row],[PRICE]]&gt;1000,Table1[[#This Row],[PRICE]]&lt;=1500)," $1000-$1500",IF(AND(Table1[[#This Row],[PRICE]]&gt;1500,Table1[[#This Row],[PRICE]]&lt;=2000)," $1500-$2000","&gt;$2000"))))</f>
        <v>&lt; $500</v>
      </c>
      <c r="Q540" s="1" t="str">
        <f t="shared" si="8"/>
        <v>150-200</v>
      </c>
    </row>
    <row r="541" spans="1:17" x14ac:dyDescent="0.45">
      <c r="A541" s="2">
        <v>2391475.1493827198</v>
      </c>
      <c r="B541" s="1" t="s">
        <v>3664</v>
      </c>
      <c r="C541" s="1" t="s">
        <v>1578</v>
      </c>
      <c r="D541" s="1" t="s">
        <v>3</v>
      </c>
      <c r="E541" s="1" t="s">
        <v>106</v>
      </c>
      <c r="F541" s="1" t="s">
        <v>5</v>
      </c>
      <c r="G541" s="1" t="s">
        <v>6</v>
      </c>
      <c r="H541" s="1" t="b">
        <v>0</v>
      </c>
      <c r="I541" s="1" t="s">
        <v>7</v>
      </c>
      <c r="J541" s="1" t="s">
        <v>8</v>
      </c>
      <c r="K541" s="1">
        <v>2011</v>
      </c>
      <c r="L541" s="7">
        <v>1022</v>
      </c>
      <c r="M541" s="7">
        <v>204</v>
      </c>
      <c r="N541" s="2">
        <v>173</v>
      </c>
      <c r="O541" s="1">
        <v>1</v>
      </c>
      <c r="P541" s="1" t="str">
        <f>IF(Table1[[#This Row],[PRICE]]&lt;500,"&lt; $500",IF(AND(Table1[[#This Row],[PRICE]]&lt;1000,Table1[[#This Row],[PRICE]]&gt;=500),"$500-$1000",IF(AND(Table1[[#This Row],[PRICE]]&gt;1000,Table1[[#This Row],[PRICE]]&lt;=1500)," $1000-$1500",IF(AND(Table1[[#This Row],[PRICE]]&gt;1500,Table1[[#This Row],[PRICE]]&lt;=2000)," $1500-$2000","&gt;$2000"))))</f>
        <v xml:space="preserve"> $1000-$1500</v>
      </c>
      <c r="Q541" s="1" t="str">
        <f t="shared" si="8"/>
        <v>150-200</v>
      </c>
    </row>
    <row r="542" spans="1:17" x14ac:dyDescent="0.45">
      <c r="A542" s="2">
        <v>2577600.2493827199</v>
      </c>
      <c r="B542" s="1" t="s">
        <v>4154</v>
      </c>
      <c r="C542" s="1" t="s">
        <v>4155</v>
      </c>
      <c r="D542" s="1" t="s">
        <v>3</v>
      </c>
      <c r="E542" s="1" t="s">
        <v>29</v>
      </c>
      <c r="F542" s="1" t="s">
        <v>5</v>
      </c>
      <c r="G542" s="1" t="s">
        <v>6</v>
      </c>
      <c r="H542" s="1" t="b">
        <v>1</v>
      </c>
      <c r="I542" s="1" t="s">
        <v>7</v>
      </c>
      <c r="J542" s="1" t="s">
        <v>14</v>
      </c>
      <c r="K542" s="1">
        <v>2011</v>
      </c>
      <c r="L542" s="7">
        <v>919</v>
      </c>
      <c r="M542" s="7">
        <v>184</v>
      </c>
      <c r="N542" s="2">
        <v>173</v>
      </c>
      <c r="O542" s="1">
        <v>3</v>
      </c>
      <c r="P542" s="1" t="str">
        <f>IF(Table1[[#This Row],[PRICE]]&lt;500,"&lt; $500",IF(AND(Table1[[#This Row],[PRICE]]&lt;1000,Table1[[#This Row],[PRICE]]&gt;=500),"$500-$1000",IF(AND(Table1[[#This Row],[PRICE]]&gt;1000,Table1[[#This Row],[PRICE]]&lt;=1500)," $1000-$1500",IF(AND(Table1[[#This Row],[PRICE]]&gt;1500,Table1[[#This Row],[PRICE]]&lt;=2000)," $1500-$2000","&gt;$2000"))))</f>
        <v>$500-$1000</v>
      </c>
      <c r="Q542" s="1" t="str">
        <f t="shared" si="8"/>
        <v>150-200</v>
      </c>
    </row>
    <row r="543" spans="1:17" x14ac:dyDescent="0.45">
      <c r="A543" s="2">
        <v>3169665.84938272</v>
      </c>
      <c r="B543" s="1" t="s">
        <v>5627</v>
      </c>
      <c r="C543" s="1" t="s">
        <v>3345</v>
      </c>
      <c r="D543" s="1" t="s">
        <v>11</v>
      </c>
      <c r="E543" s="1" t="s">
        <v>17</v>
      </c>
      <c r="F543" s="1" t="s">
        <v>5</v>
      </c>
      <c r="G543" s="1" t="s">
        <v>6</v>
      </c>
      <c r="H543" s="1" t="b">
        <v>1</v>
      </c>
      <c r="I543" s="1" t="s">
        <v>7</v>
      </c>
      <c r="J543" s="1" t="s">
        <v>8</v>
      </c>
      <c r="K543" s="1">
        <v>2013</v>
      </c>
      <c r="L543" s="7">
        <v>873</v>
      </c>
      <c r="M543" s="7">
        <v>175</v>
      </c>
      <c r="N543" s="2">
        <v>173</v>
      </c>
      <c r="O543" s="1">
        <v>5</v>
      </c>
      <c r="P543" s="1" t="str">
        <f>IF(Table1[[#This Row],[PRICE]]&lt;500,"&lt; $500",IF(AND(Table1[[#This Row],[PRICE]]&lt;1000,Table1[[#This Row],[PRICE]]&gt;=500),"$500-$1000",IF(AND(Table1[[#This Row],[PRICE]]&gt;1000,Table1[[#This Row],[PRICE]]&lt;=1500)," $1000-$1500",IF(AND(Table1[[#This Row],[PRICE]]&gt;1500,Table1[[#This Row],[PRICE]]&lt;=2000)," $1500-$2000","&gt;$2000"))))</f>
        <v>$500-$1000</v>
      </c>
      <c r="Q543" s="1" t="str">
        <f t="shared" si="8"/>
        <v>150-200</v>
      </c>
    </row>
    <row r="544" spans="1:17" x14ac:dyDescent="0.45">
      <c r="A544" s="2">
        <v>3557380.44938272</v>
      </c>
      <c r="B544" s="1" t="s">
        <v>6581</v>
      </c>
      <c r="C544" s="1" t="s">
        <v>6582</v>
      </c>
      <c r="D544" s="1" t="s">
        <v>3</v>
      </c>
      <c r="E544" s="1" t="s">
        <v>772</v>
      </c>
      <c r="F544" s="1" t="s">
        <v>5</v>
      </c>
      <c r="G544" s="1" t="s">
        <v>6</v>
      </c>
      <c r="H544" s="1" t="b">
        <v>1</v>
      </c>
      <c r="I544" s="1" t="s">
        <v>13</v>
      </c>
      <c r="J544" s="1" t="s">
        <v>8</v>
      </c>
      <c r="K544" s="1">
        <v>2019</v>
      </c>
      <c r="L544" s="7">
        <v>1165</v>
      </c>
      <c r="M544" s="7">
        <v>233</v>
      </c>
      <c r="N544" s="2">
        <v>173</v>
      </c>
      <c r="O544" s="1">
        <v>4</v>
      </c>
      <c r="P544" s="1" t="str">
        <f>IF(Table1[[#This Row],[PRICE]]&lt;500,"&lt; $500",IF(AND(Table1[[#This Row],[PRICE]]&lt;1000,Table1[[#This Row],[PRICE]]&gt;=500),"$500-$1000",IF(AND(Table1[[#This Row],[PRICE]]&gt;1000,Table1[[#This Row],[PRICE]]&lt;=1500)," $1000-$1500",IF(AND(Table1[[#This Row],[PRICE]]&gt;1500,Table1[[#This Row],[PRICE]]&lt;=2000)," $1500-$2000","&gt;$2000"))))</f>
        <v xml:space="preserve"> $1000-$1500</v>
      </c>
      <c r="Q544" s="1" t="str">
        <f t="shared" si="8"/>
        <v>150-200</v>
      </c>
    </row>
    <row r="545" spans="1:17" x14ac:dyDescent="0.45">
      <c r="A545" s="2">
        <v>3755103.84938272</v>
      </c>
      <c r="B545" s="1" t="s">
        <v>7067</v>
      </c>
      <c r="C545" s="1" t="s">
        <v>1804</v>
      </c>
      <c r="D545" s="1" t="s">
        <v>125</v>
      </c>
      <c r="E545" s="1" t="s">
        <v>335</v>
      </c>
      <c r="F545" s="1" t="s">
        <v>5</v>
      </c>
      <c r="G545" s="1" t="s">
        <v>6</v>
      </c>
      <c r="H545" s="1" t="b">
        <v>0</v>
      </c>
      <c r="I545" s="1" t="s">
        <v>13</v>
      </c>
      <c r="J545" s="1" t="s">
        <v>8</v>
      </c>
      <c r="K545" s="1">
        <v>2013</v>
      </c>
      <c r="L545" s="7">
        <v>467</v>
      </c>
      <c r="M545" s="7">
        <v>93</v>
      </c>
      <c r="N545" s="2">
        <v>173</v>
      </c>
      <c r="O545" s="1">
        <v>1</v>
      </c>
      <c r="P545" s="1" t="str">
        <f>IF(Table1[[#This Row],[PRICE]]&lt;500,"&lt; $500",IF(AND(Table1[[#This Row],[PRICE]]&lt;1000,Table1[[#This Row],[PRICE]]&gt;=500),"$500-$1000",IF(AND(Table1[[#This Row],[PRICE]]&gt;1000,Table1[[#This Row],[PRICE]]&lt;=1500)," $1000-$1500",IF(AND(Table1[[#This Row],[PRICE]]&gt;1500,Table1[[#This Row],[PRICE]]&lt;=2000)," $1500-$2000","&gt;$2000"))))</f>
        <v>&lt; $500</v>
      </c>
      <c r="Q545" s="1" t="str">
        <f t="shared" si="8"/>
        <v>150-200</v>
      </c>
    </row>
    <row r="546" spans="1:17" x14ac:dyDescent="0.45">
      <c r="A546" s="2">
        <v>3851204.0493827201</v>
      </c>
      <c r="B546" s="1" t="s">
        <v>7297</v>
      </c>
      <c r="C546" s="1" t="s">
        <v>2317</v>
      </c>
      <c r="D546" s="1" t="s">
        <v>3</v>
      </c>
      <c r="E546" s="1" t="s">
        <v>29</v>
      </c>
      <c r="F546" s="1" t="s">
        <v>5</v>
      </c>
      <c r="G546" s="1" t="s">
        <v>6</v>
      </c>
      <c r="H546" s="1" t="b">
        <v>0</v>
      </c>
      <c r="I546" s="1" t="s">
        <v>18</v>
      </c>
      <c r="J546" s="1" t="s">
        <v>14</v>
      </c>
      <c r="K546" s="1">
        <v>2014</v>
      </c>
      <c r="L546" s="7">
        <v>837</v>
      </c>
      <c r="M546" s="7">
        <v>167</v>
      </c>
      <c r="N546" s="2">
        <v>173</v>
      </c>
      <c r="O546" s="1">
        <v>2</v>
      </c>
      <c r="P546" s="1" t="str">
        <f>IF(Table1[[#This Row],[PRICE]]&lt;500,"&lt; $500",IF(AND(Table1[[#This Row],[PRICE]]&lt;1000,Table1[[#This Row],[PRICE]]&gt;=500),"$500-$1000",IF(AND(Table1[[#This Row],[PRICE]]&gt;1000,Table1[[#This Row],[PRICE]]&lt;=1500)," $1000-$1500",IF(AND(Table1[[#This Row],[PRICE]]&gt;1500,Table1[[#This Row],[PRICE]]&lt;=2000)," $1500-$2000","&gt;$2000"))))</f>
        <v>$500-$1000</v>
      </c>
      <c r="Q546" s="1" t="str">
        <f t="shared" si="8"/>
        <v>150-200</v>
      </c>
    </row>
    <row r="547" spans="1:17" x14ac:dyDescent="0.45">
      <c r="A547" s="2">
        <v>1303444.14938272</v>
      </c>
      <c r="B547" s="1" t="s">
        <v>810</v>
      </c>
      <c r="C547" s="1" t="s">
        <v>216</v>
      </c>
      <c r="D547" s="1" t="s">
        <v>11</v>
      </c>
      <c r="E547" s="1" t="s">
        <v>106</v>
      </c>
      <c r="F547" s="1" t="s">
        <v>5</v>
      </c>
      <c r="G547" s="1" t="s">
        <v>6</v>
      </c>
      <c r="H547" s="1" t="b">
        <v>1</v>
      </c>
      <c r="I547" s="1" t="s">
        <v>18</v>
      </c>
      <c r="J547" s="1" t="s">
        <v>8</v>
      </c>
      <c r="K547" s="1">
        <v>2019</v>
      </c>
      <c r="L547" s="7">
        <v>613</v>
      </c>
      <c r="M547" s="7">
        <v>123</v>
      </c>
      <c r="N547" s="2">
        <v>172</v>
      </c>
      <c r="O547" s="1">
        <v>5</v>
      </c>
      <c r="P547" s="1" t="str">
        <f>IF(Table1[[#This Row],[PRICE]]&lt;500,"&lt; $500",IF(AND(Table1[[#This Row],[PRICE]]&lt;1000,Table1[[#This Row],[PRICE]]&gt;=500),"$500-$1000",IF(AND(Table1[[#This Row],[PRICE]]&gt;1000,Table1[[#This Row],[PRICE]]&lt;=1500)," $1000-$1500",IF(AND(Table1[[#This Row],[PRICE]]&gt;1500,Table1[[#This Row],[PRICE]]&lt;=2000)," $1500-$2000","&gt;$2000"))))</f>
        <v>$500-$1000</v>
      </c>
      <c r="Q547" s="1" t="str">
        <f t="shared" si="8"/>
        <v>150-200</v>
      </c>
    </row>
    <row r="548" spans="1:17" x14ac:dyDescent="0.45">
      <c r="A548" s="2">
        <v>2336245.1493827198</v>
      </c>
      <c r="B548" s="1" t="s">
        <v>3518</v>
      </c>
      <c r="C548" s="1" t="s">
        <v>2123</v>
      </c>
      <c r="D548" s="1" t="s">
        <v>125</v>
      </c>
      <c r="E548" s="1" t="s">
        <v>587</v>
      </c>
      <c r="F548" s="1" t="s">
        <v>5</v>
      </c>
      <c r="G548" s="1" t="s">
        <v>6</v>
      </c>
      <c r="H548" s="1" t="b">
        <v>0</v>
      </c>
      <c r="I548" s="1" t="s">
        <v>18</v>
      </c>
      <c r="J548" s="1" t="s">
        <v>14</v>
      </c>
      <c r="K548" s="1">
        <v>2014</v>
      </c>
      <c r="L548" s="7">
        <v>1164</v>
      </c>
      <c r="M548" s="7">
        <v>233</v>
      </c>
      <c r="N548" s="2">
        <v>172</v>
      </c>
      <c r="O548" s="1">
        <v>2</v>
      </c>
      <c r="P548" s="1" t="str">
        <f>IF(Table1[[#This Row],[PRICE]]&lt;500,"&lt; $500",IF(AND(Table1[[#This Row],[PRICE]]&lt;1000,Table1[[#This Row],[PRICE]]&gt;=500),"$500-$1000",IF(AND(Table1[[#This Row],[PRICE]]&gt;1000,Table1[[#This Row],[PRICE]]&lt;=1500)," $1000-$1500",IF(AND(Table1[[#This Row],[PRICE]]&gt;1500,Table1[[#This Row],[PRICE]]&lt;=2000)," $1500-$2000","&gt;$2000"))))</f>
        <v xml:space="preserve"> $1000-$1500</v>
      </c>
      <c r="Q548" s="1" t="str">
        <f t="shared" si="8"/>
        <v>150-200</v>
      </c>
    </row>
    <row r="549" spans="1:17" x14ac:dyDescent="0.45">
      <c r="A549" s="2">
        <v>2459408.0493827201</v>
      </c>
      <c r="B549" s="1" t="s">
        <v>3837</v>
      </c>
      <c r="C549" s="1" t="s">
        <v>3838</v>
      </c>
      <c r="D549" s="1" t="s">
        <v>11</v>
      </c>
      <c r="E549" s="1" t="s">
        <v>86</v>
      </c>
      <c r="F549" s="1" t="s">
        <v>5</v>
      </c>
      <c r="G549" s="1" t="s">
        <v>6</v>
      </c>
      <c r="H549" s="1" t="b">
        <v>1</v>
      </c>
      <c r="I549" s="1" t="s">
        <v>18</v>
      </c>
      <c r="J549" s="1" t="s">
        <v>8</v>
      </c>
      <c r="K549" s="1">
        <v>2019</v>
      </c>
      <c r="L549" s="7">
        <v>231</v>
      </c>
      <c r="M549" s="7">
        <v>46</v>
      </c>
      <c r="N549" s="2">
        <v>172</v>
      </c>
      <c r="O549" s="1">
        <v>4</v>
      </c>
      <c r="P549" s="1" t="str">
        <f>IF(Table1[[#This Row],[PRICE]]&lt;500,"&lt; $500",IF(AND(Table1[[#This Row],[PRICE]]&lt;1000,Table1[[#This Row],[PRICE]]&gt;=500),"$500-$1000",IF(AND(Table1[[#This Row],[PRICE]]&gt;1000,Table1[[#This Row],[PRICE]]&lt;=1500)," $1000-$1500",IF(AND(Table1[[#This Row],[PRICE]]&gt;1500,Table1[[#This Row],[PRICE]]&lt;=2000)," $1500-$2000","&gt;$2000"))))</f>
        <v>&lt; $500</v>
      </c>
      <c r="Q549" s="1" t="str">
        <f t="shared" si="8"/>
        <v>150-200</v>
      </c>
    </row>
    <row r="550" spans="1:17" x14ac:dyDescent="0.45">
      <c r="A550" s="2">
        <v>2968628.6493827198</v>
      </c>
      <c r="B550" s="1" t="s">
        <v>5139</v>
      </c>
      <c r="C550" s="1" t="s">
        <v>1509</v>
      </c>
      <c r="D550" s="1" t="s">
        <v>3</v>
      </c>
      <c r="E550" s="1" t="s">
        <v>53</v>
      </c>
      <c r="F550" s="1" t="s">
        <v>5</v>
      </c>
      <c r="G550" s="1" t="s">
        <v>6</v>
      </c>
      <c r="H550" s="1" t="b">
        <v>1</v>
      </c>
      <c r="I550" s="1" t="s">
        <v>13</v>
      </c>
      <c r="J550" s="1" t="s">
        <v>14</v>
      </c>
      <c r="K550" s="1">
        <v>2010</v>
      </c>
      <c r="L550" s="7">
        <v>531</v>
      </c>
      <c r="M550" s="7">
        <v>106</v>
      </c>
      <c r="N550" s="2">
        <v>172</v>
      </c>
      <c r="O550" s="1">
        <v>4</v>
      </c>
      <c r="P550" s="1" t="str">
        <f>IF(Table1[[#This Row],[PRICE]]&lt;500,"&lt; $500",IF(AND(Table1[[#This Row],[PRICE]]&lt;1000,Table1[[#This Row],[PRICE]]&gt;=500),"$500-$1000",IF(AND(Table1[[#This Row],[PRICE]]&gt;1000,Table1[[#This Row],[PRICE]]&lt;=1500)," $1000-$1500",IF(AND(Table1[[#This Row],[PRICE]]&gt;1500,Table1[[#This Row],[PRICE]]&lt;=2000)," $1500-$2000","&gt;$2000"))))</f>
        <v>$500-$1000</v>
      </c>
      <c r="Q550" s="1" t="str">
        <f t="shared" si="8"/>
        <v>150-200</v>
      </c>
    </row>
    <row r="551" spans="1:17" x14ac:dyDescent="0.45">
      <c r="A551" s="2">
        <v>3514301.0493827201</v>
      </c>
      <c r="B551" s="1" t="s">
        <v>6477</v>
      </c>
      <c r="C551" s="1" t="s">
        <v>6478</v>
      </c>
      <c r="D551" s="1" t="s">
        <v>3</v>
      </c>
      <c r="E551" s="1" t="s">
        <v>106</v>
      </c>
      <c r="F551" s="1" t="s">
        <v>5</v>
      </c>
      <c r="G551" s="1" t="s">
        <v>6</v>
      </c>
      <c r="H551" s="1" t="b">
        <v>0</v>
      </c>
      <c r="I551" s="1" t="s">
        <v>7</v>
      </c>
      <c r="J551" s="1" t="s">
        <v>14</v>
      </c>
      <c r="K551" s="1">
        <v>2014</v>
      </c>
      <c r="L551" s="7">
        <v>1015</v>
      </c>
      <c r="M551" s="7">
        <v>203</v>
      </c>
      <c r="N551" s="2">
        <v>172</v>
      </c>
      <c r="O551" s="1">
        <v>1</v>
      </c>
      <c r="P551" s="1" t="str">
        <f>IF(Table1[[#This Row],[PRICE]]&lt;500,"&lt; $500",IF(AND(Table1[[#This Row],[PRICE]]&lt;1000,Table1[[#This Row],[PRICE]]&gt;=500),"$500-$1000",IF(AND(Table1[[#This Row],[PRICE]]&gt;1000,Table1[[#This Row],[PRICE]]&lt;=1500)," $1000-$1500",IF(AND(Table1[[#This Row],[PRICE]]&gt;1500,Table1[[#This Row],[PRICE]]&lt;=2000)," $1500-$2000","&gt;$2000"))))</f>
        <v xml:space="preserve"> $1000-$1500</v>
      </c>
      <c r="Q551" s="1" t="str">
        <f t="shared" si="8"/>
        <v>150-200</v>
      </c>
    </row>
    <row r="552" spans="1:17" x14ac:dyDescent="0.45">
      <c r="A552" s="2">
        <v>3987069.84938272</v>
      </c>
      <c r="B552" s="1" t="s">
        <v>7602</v>
      </c>
      <c r="C552" s="1" t="s">
        <v>7603</v>
      </c>
      <c r="D552" s="1" t="s">
        <v>11</v>
      </c>
      <c r="E552" s="1" t="s">
        <v>36</v>
      </c>
      <c r="F552" s="1" t="s">
        <v>5</v>
      </c>
      <c r="G552" s="1" t="s">
        <v>6</v>
      </c>
      <c r="H552" s="1" t="b">
        <v>1</v>
      </c>
      <c r="I552" s="1" t="s">
        <v>13</v>
      </c>
      <c r="J552" s="1" t="s">
        <v>8</v>
      </c>
      <c r="K552" s="1">
        <v>2013</v>
      </c>
      <c r="L552" s="7">
        <v>298</v>
      </c>
      <c r="M552" s="7">
        <v>60</v>
      </c>
      <c r="N552" s="2">
        <v>172</v>
      </c>
      <c r="O552" s="1">
        <v>2</v>
      </c>
      <c r="P552" s="1" t="str">
        <f>IF(Table1[[#This Row],[PRICE]]&lt;500,"&lt; $500",IF(AND(Table1[[#This Row],[PRICE]]&lt;1000,Table1[[#This Row],[PRICE]]&gt;=500),"$500-$1000",IF(AND(Table1[[#This Row],[PRICE]]&gt;1000,Table1[[#This Row],[PRICE]]&lt;=1500)," $1000-$1500",IF(AND(Table1[[#This Row],[PRICE]]&gt;1500,Table1[[#This Row],[PRICE]]&lt;=2000)," $1500-$2000","&gt;$2000"))))</f>
        <v>&lt; $500</v>
      </c>
      <c r="Q552" s="1" t="str">
        <f t="shared" si="8"/>
        <v>150-200</v>
      </c>
    </row>
    <row r="553" spans="1:17" x14ac:dyDescent="0.45">
      <c r="A553" s="2">
        <v>1396230.5493827199</v>
      </c>
      <c r="B553" s="1" t="s">
        <v>998</v>
      </c>
      <c r="C553" s="1" t="s">
        <v>506</v>
      </c>
      <c r="D553" s="1" t="s">
        <v>11</v>
      </c>
      <c r="E553" s="1" t="s">
        <v>337</v>
      </c>
      <c r="F553" s="1" t="s">
        <v>5</v>
      </c>
      <c r="G553" s="1" t="s">
        <v>6</v>
      </c>
      <c r="H553" s="1" t="b">
        <v>0</v>
      </c>
      <c r="I553" s="1" t="s">
        <v>18</v>
      </c>
      <c r="J553" s="1" t="s">
        <v>8</v>
      </c>
      <c r="K553" s="1">
        <v>2014</v>
      </c>
      <c r="L553" s="7">
        <v>608</v>
      </c>
      <c r="M553" s="7">
        <v>122</v>
      </c>
      <c r="N553" s="2">
        <v>171</v>
      </c>
      <c r="O553" s="1">
        <v>1</v>
      </c>
      <c r="P553" s="1" t="str">
        <f>IF(Table1[[#This Row],[PRICE]]&lt;500,"&lt; $500",IF(AND(Table1[[#This Row],[PRICE]]&lt;1000,Table1[[#This Row],[PRICE]]&gt;=500),"$500-$1000",IF(AND(Table1[[#This Row],[PRICE]]&gt;1000,Table1[[#This Row],[PRICE]]&lt;=1500)," $1000-$1500",IF(AND(Table1[[#This Row],[PRICE]]&gt;1500,Table1[[#This Row],[PRICE]]&lt;=2000)," $1500-$2000","&gt;$2000"))))</f>
        <v>$500-$1000</v>
      </c>
      <c r="Q553" s="1" t="str">
        <f t="shared" si="8"/>
        <v>150-200</v>
      </c>
    </row>
    <row r="554" spans="1:17" x14ac:dyDescent="0.45">
      <c r="A554" s="2">
        <v>3168008.94938272</v>
      </c>
      <c r="B554" s="1" t="s">
        <v>5623</v>
      </c>
      <c r="C554" s="1" t="s">
        <v>3968</v>
      </c>
      <c r="D554" s="1" t="s">
        <v>3</v>
      </c>
      <c r="E554" s="1" t="s">
        <v>29</v>
      </c>
      <c r="F554" s="1" t="s">
        <v>5</v>
      </c>
      <c r="G554" s="1" t="s">
        <v>6</v>
      </c>
      <c r="H554" s="1" t="b">
        <v>1</v>
      </c>
      <c r="I554" s="1" t="s">
        <v>7</v>
      </c>
      <c r="J554" s="1" t="s">
        <v>8</v>
      </c>
      <c r="K554" s="1">
        <v>2019</v>
      </c>
      <c r="L554" s="7">
        <v>73</v>
      </c>
      <c r="M554" s="7">
        <v>15</v>
      </c>
      <c r="N554" s="2">
        <v>171</v>
      </c>
      <c r="O554" s="1">
        <v>3</v>
      </c>
      <c r="P554" s="1" t="str">
        <f>IF(Table1[[#This Row],[PRICE]]&lt;500,"&lt; $500",IF(AND(Table1[[#This Row],[PRICE]]&lt;1000,Table1[[#This Row],[PRICE]]&gt;=500),"$500-$1000",IF(AND(Table1[[#This Row],[PRICE]]&gt;1000,Table1[[#This Row],[PRICE]]&lt;=1500)," $1000-$1500",IF(AND(Table1[[#This Row],[PRICE]]&gt;1500,Table1[[#This Row],[PRICE]]&lt;=2000)," $1500-$2000","&gt;$2000"))))</f>
        <v>&lt; $500</v>
      </c>
      <c r="Q554" s="1" t="str">
        <f t="shared" si="8"/>
        <v>150-200</v>
      </c>
    </row>
    <row r="555" spans="1:17" x14ac:dyDescent="0.45">
      <c r="A555" s="2">
        <v>3294485.6493827198</v>
      </c>
      <c r="B555" s="1" t="s">
        <v>5944</v>
      </c>
      <c r="C555" s="1" t="s">
        <v>1354</v>
      </c>
      <c r="D555" s="1" t="s">
        <v>3</v>
      </c>
      <c r="E555" s="1" t="s">
        <v>103</v>
      </c>
      <c r="F555" s="1" t="s">
        <v>5</v>
      </c>
      <c r="G555" s="1" t="s">
        <v>6</v>
      </c>
      <c r="H555" s="1" t="b">
        <v>0</v>
      </c>
      <c r="I555" s="1" t="s">
        <v>7</v>
      </c>
      <c r="J555" s="1" t="s">
        <v>14</v>
      </c>
      <c r="K555" s="1">
        <v>2014</v>
      </c>
      <c r="L555" s="7">
        <v>501</v>
      </c>
      <c r="M555" s="7">
        <v>100</v>
      </c>
      <c r="N555" s="2">
        <v>171</v>
      </c>
      <c r="O555" s="1">
        <v>4</v>
      </c>
      <c r="P555" s="1" t="str">
        <f>IF(Table1[[#This Row],[PRICE]]&lt;500,"&lt; $500",IF(AND(Table1[[#This Row],[PRICE]]&lt;1000,Table1[[#This Row],[PRICE]]&gt;=500),"$500-$1000",IF(AND(Table1[[#This Row],[PRICE]]&gt;1000,Table1[[#This Row],[PRICE]]&lt;=1500)," $1000-$1500",IF(AND(Table1[[#This Row],[PRICE]]&gt;1500,Table1[[#This Row],[PRICE]]&lt;=2000)," $1500-$2000","&gt;$2000"))))</f>
        <v>$500-$1000</v>
      </c>
      <c r="Q555" s="1" t="str">
        <f t="shared" si="8"/>
        <v>150-200</v>
      </c>
    </row>
    <row r="556" spans="1:17" x14ac:dyDescent="0.45">
      <c r="A556" s="2">
        <v>4003086.5493827201</v>
      </c>
      <c r="B556" s="1" t="s">
        <v>7643</v>
      </c>
      <c r="C556" s="1" t="s">
        <v>7644</v>
      </c>
      <c r="D556" s="1" t="s">
        <v>11</v>
      </c>
      <c r="E556" s="1" t="s">
        <v>17</v>
      </c>
      <c r="F556" s="1" t="s">
        <v>5</v>
      </c>
      <c r="G556" s="1" t="s">
        <v>6</v>
      </c>
      <c r="H556" s="1" t="b">
        <v>0</v>
      </c>
      <c r="I556" s="1" t="s">
        <v>13</v>
      </c>
      <c r="J556" s="1" t="s">
        <v>8</v>
      </c>
      <c r="K556" s="1">
        <v>2010</v>
      </c>
      <c r="L556" s="7">
        <v>939</v>
      </c>
      <c r="M556" s="7">
        <v>188</v>
      </c>
      <c r="N556" s="2">
        <v>171</v>
      </c>
      <c r="O556" s="1">
        <v>3</v>
      </c>
      <c r="P556" s="1" t="str">
        <f>IF(Table1[[#This Row],[PRICE]]&lt;500,"&lt; $500",IF(AND(Table1[[#This Row],[PRICE]]&lt;1000,Table1[[#This Row],[PRICE]]&gt;=500),"$500-$1000",IF(AND(Table1[[#This Row],[PRICE]]&gt;1000,Table1[[#This Row],[PRICE]]&lt;=1500)," $1000-$1500",IF(AND(Table1[[#This Row],[PRICE]]&gt;1500,Table1[[#This Row],[PRICE]]&lt;=2000)," $1500-$2000","&gt;$2000"))))</f>
        <v>$500-$1000</v>
      </c>
      <c r="Q556" s="1" t="str">
        <f t="shared" si="8"/>
        <v>150-200</v>
      </c>
    </row>
    <row r="557" spans="1:17" x14ac:dyDescent="0.45">
      <c r="A557" s="2">
        <v>1060984.44938272</v>
      </c>
      <c r="B557" s="1" t="s">
        <v>217</v>
      </c>
      <c r="C557" s="1" t="s">
        <v>30</v>
      </c>
      <c r="D557" s="1" t="s">
        <v>11</v>
      </c>
      <c r="E557" s="1" t="s">
        <v>17</v>
      </c>
      <c r="F557" s="1" t="s">
        <v>5</v>
      </c>
      <c r="G557" s="1" t="s">
        <v>6</v>
      </c>
      <c r="H557" s="1" t="b">
        <v>1</v>
      </c>
      <c r="I557" s="1" t="s">
        <v>18</v>
      </c>
      <c r="J557" s="1" t="s">
        <v>8</v>
      </c>
      <c r="K557" s="1">
        <v>2011</v>
      </c>
      <c r="L557" s="7">
        <v>839</v>
      </c>
      <c r="M557" s="7">
        <v>168</v>
      </c>
      <c r="N557" s="2">
        <v>170</v>
      </c>
      <c r="O557" s="1">
        <v>1</v>
      </c>
      <c r="P557" s="1" t="str">
        <f>IF(Table1[[#This Row],[PRICE]]&lt;500,"&lt; $500",IF(AND(Table1[[#This Row],[PRICE]]&lt;1000,Table1[[#This Row],[PRICE]]&gt;=500),"$500-$1000",IF(AND(Table1[[#This Row],[PRICE]]&gt;1000,Table1[[#This Row],[PRICE]]&lt;=1500)," $1000-$1500",IF(AND(Table1[[#This Row],[PRICE]]&gt;1500,Table1[[#This Row],[PRICE]]&lt;=2000)," $1500-$2000","&gt;$2000"))))</f>
        <v>$500-$1000</v>
      </c>
      <c r="Q557" s="1" t="str">
        <f t="shared" si="8"/>
        <v>150-200</v>
      </c>
    </row>
    <row r="558" spans="1:17" x14ac:dyDescent="0.45">
      <c r="A558" s="2">
        <v>3065833.44938272</v>
      </c>
      <c r="B558" s="1" t="s">
        <v>5376</v>
      </c>
      <c r="C558" s="1" t="s">
        <v>4114</v>
      </c>
      <c r="D558" s="1" t="s">
        <v>11</v>
      </c>
      <c r="E558" s="1" t="s">
        <v>33</v>
      </c>
      <c r="F558" s="1" t="s">
        <v>5</v>
      </c>
      <c r="G558" s="1" t="s">
        <v>6</v>
      </c>
      <c r="H558" s="1" t="b">
        <v>1</v>
      </c>
      <c r="I558" s="1" t="s">
        <v>7</v>
      </c>
      <c r="J558" s="1" t="s">
        <v>8</v>
      </c>
      <c r="K558" s="1">
        <v>2011</v>
      </c>
      <c r="L558" s="7">
        <v>347</v>
      </c>
      <c r="M558" s="7">
        <v>69</v>
      </c>
      <c r="N558" s="2">
        <v>170</v>
      </c>
      <c r="O558" s="1">
        <v>2</v>
      </c>
      <c r="P558" s="1" t="str">
        <f>IF(Table1[[#This Row],[PRICE]]&lt;500,"&lt; $500",IF(AND(Table1[[#This Row],[PRICE]]&lt;1000,Table1[[#This Row],[PRICE]]&gt;=500),"$500-$1000",IF(AND(Table1[[#This Row],[PRICE]]&gt;1000,Table1[[#This Row],[PRICE]]&lt;=1500)," $1000-$1500",IF(AND(Table1[[#This Row],[PRICE]]&gt;1500,Table1[[#This Row],[PRICE]]&lt;=2000)," $1500-$2000","&gt;$2000"))))</f>
        <v>&lt; $500</v>
      </c>
      <c r="Q558" s="1" t="str">
        <f t="shared" si="8"/>
        <v>150-200</v>
      </c>
    </row>
    <row r="559" spans="1:17" x14ac:dyDescent="0.45">
      <c r="A559" s="2">
        <v>4053345.84938272</v>
      </c>
      <c r="B559" s="1" t="s">
        <v>7770</v>
      </c>
      <c r="C559" s="1" t="s">
        <v>603</v>
      </c>
      <c r="D559" s="1" t="s">
        <v>3</v>
      </c>
      <c r="E559" s="1" t="s">
        <v>53</v>
      </c>
      <c r="F559" s="1" t="s">
        <v>5</v>
      </c>
      <c r="G559" s="1" t="s">
        <v>6</v>
      </c>
      <c r="H559" s="1" t="b">
        <v>1</v>
      </c>
      <c r="I559" s="1" t="s">
        <v>7</v>
      </c>
      <c r="J559" s="1" t="s">
        <v>14</v>
      </c>
      <c r="K559" s="1">
        <v>2011</v>
      </c>
      <c r="L559" s="7">
        <v>87</v>
      </c>
      <c r="M559" s="7">
        <v>17</v>
      </c>
      <c r="N559" s="2">
        <v>170</v>
      </c>
      <c r="O559" s="1">
        <v>2</v>
      </c>
      <c r="P559" s="1" t="str">
        <f>IF(Table1[[#This Row],[PRICE]]&lt;500,"&lt; $500",IF(AND(Table1[[#This Row],[PRICE]]&lt;1000,Table1[[#This Row],[PRICE]]&gt;=500),"$500-$1000",IF(AND(Table1[[#This Row],[PRICE]]&gt;1000,Table1[[#This Row],[PRICE]]&lt;=1500)," $1000-$1500",IF(AND(Table1[[#This Row],[PRICE]]&gt;1500,Table1[[#This Row],[PRICE]]&lt;=2000)," $1500-$2000","&gt;$2000"))))</f>
        <v>&lt; $500</v>
      </c>
      <c r="Q559" s="1" t="str">
        <f t="shared" si="8"/>
        <v>150-200</v>
      </c>
    </row>
    <row r="560" spans="1:17" x14ac:dyDescent="0.45">
      <c r="A560" s="2">
        <v>4381412.0493827201</v>
      </c>
      <c r="B560" s="1" t="s">
        <v>8543</v>
      </c>
      <c r="C560" s="1" t="s">
        <v>780</v>
      </c>
      <c r="D560" s="1" t="s">
        <v>3</v>
      </c>
      <c r="E560" s="1" t="s">
        <v>53</v>
      </c>
      <c r="F560" s="1" t="s">
        <v>5</v>
      </c>
      <c r="G560" s="1" t="s">
        <v>6</v>
      </c>
      <c r="H560" s="1" t="b">
        <v>1</v>
      </c>
      <c r="I560" s="1" t="s">
        <v>13</v>
      </c>
      <c r="J560" s="1" t="s">
        <v>8</v>
      </c>
      <c r="K560" s="1">
        <v>2011</v>
      </c>
      <c r="L560" s="7">
        <v>958</v>
      </c>
      <c r="M560" s="7">
        <v>192</v>
      </c>
      <c r="N560" s="2">
        <v>170</v>
      </c>
      <c r="O560" s="1">
        <v>2</v>
      </c>
      <c r="P560" s="1" t="str">
        <f>IF(Table1[[#This Row],[PRICE]]&lt;500,"&lt; $500",IF(AND(Table1[[#This Row],[PRICE]]&lt;1000,Table1[[#This Row],[PRICE]]&gt;=500),"$500-$1000",IF(AND(Table1[[#This Row],[PRICE]]&gt;1000,Table1[[#This Row],[PRICE]]&lt;=1500)," $1000-$1500",IF(AND(Table1[[#This Row],[PRICE]]&gt;1500,Table1[[#This Row],[PRICE]]&lt;=2000)," $1500-$2000","&gt;$2000"))))</f>
        <v>$500-$1000</v>
      </c>
      <c r="Q560" s="1" t="str">
        <f t="shared" si="8"/>
        <v>150-200</v>
      </c>
    </row>
    <row r="561" spans="1:17" x14ac:dyDescent="0.45">
      <c r="A561" s="2">
        <v>1654154.64938272</v>
      </c>
      <c r="B561" s="1" t="s">
        <v>1612</v>
      </c>
      <c r="C561" s="1" t="s">
        <v>1613</v>
      </c>
      <c r="D561" s="1" t="s">
        <v>3</v>
      </c>
      <c r="E561" s="1" t="s">
        <v>106</v>
      </c>
      <c r="F561" s="1" t="s">
        <v>5</v>
      </c>
      <c r="G561" s="1" t="s">
        <v>6</v>
      </c>
      <c r="H561" s="1" t="b">
        <v>1</v>
      </c>
      <c r="I561" s="1" t="s">
        <v>7</v>
      </c>
      <c r="J561" s="1" t="s">
        <v>14</v>
      </c>
      <c r="K561" s="1">
        <v>2015</v>
      </c>
      <c r="L561" s="7">
        <v>332</v>
      </c>
      <c r="M561" s="7">
        <v>66</v>
      </c>
      <c r="N561" s="2">
        <v>169</v>
      </c>
      <c r="O561" s="1">
        <v>2</v>
      </c>
      <c r="P561" s="1" t="str">
        <f>IF(Table1[[#This Row],[PRICE]]&lt;500,"&lt; $500",IF(AND(Table1[[#This Row],[PRICE]]&lt;1000,Table1[[#This Row],[PRICE]]&gt;=500),"$500-$1000",IF(AND(Table1[[#This Row],[PRICE]]&gt;1000,Table1[[#This Row],[PRICE]]&lt;=1500)," $1000-$1500",IF(AND(Table1[[#This Row],[PRICE]]&gt;1500,Table1[[#This Row],[PRICE]]&lt;=2000)," $1500-$2000","&gt;$2000"))))</f>
        <v>&lt; $500</v>
      </c>
      <c r="Q561" s="1" t="str">
        <f t="shared" si="8"/>
        <v>150-200</v>
      </c>
    </row>
    <row r="562" spans="1:17" x14ac:dyDescent="0.45">
      <c r="A562" s="2">
        <v>1862924.0493827199</v>
      </c>
      <c r="B562" s="1" t="s">
        <v>2237</v>
      </c>
      <c r="C562" s="1" t="s">
        <v>2238</v>
      </c>
      <c r="D562" s="1" t="s">
        <v>318</v>
      </c>
      <c r="E562" s="1" t="s">
        <v>757</v>
      </c>
      <c r="F562" s="1" t="s">
        <v>5</v>
      </c>
      <c r="G562" s="1" t="s">
        <v>6</v>
      </c>
      <c r="H562" s="1" t="b">
        <v>0</v>
      </c>
      <c r="I562" s="1" t="s">
        <v>7</v>
      </c>
      <c r="J562" s="1" t="s">
        <v>8</v>
      </c>
      <c r="K562" s="1">
        <v>2018</v>
      </c>
      <c r="L562" s="7">
        <v>1161</v>
      </c>
      <c r="M562" s="7">
        <v>232</v>
      </c>
      <c r="N562" s="2">
        <v>169</v>
      </c>
      <c r="O562" s="1">
        <v>1</v>
      </c>
      <c r="P562" s="1" t="str">
        <f>IF(Table1[[#This Row],[PRICE]]&lt;500,"&lt; $500",IF(AND(Table1[[#This Row],[PRICE]]&lt;1000,Table1[[#This Row],[PRICE]]&gt;=500),"$500-$1000",IF(AND(Table1[[#This Row],[PRICE]]&gt;1000,Table1[[#This Row],[PRICE]]&lt;=1500)," $1000-$1500",IF(AND(Table1[[#This Row],[PRICE]]&gt;1500,Table1[[#This Row],[PRICE]]&lt;=2000)," $1500-$2000","&gt;$2000"))))</f>
        <v xml:space="preserve"> $1000-$1500</v>
      </c>
      <c r="Q562" s="1" t="str">
        <f t="shared" si="8"/>
        <v>150-200</v>
      </c>
    </row>
    <row r="563" spans="1:17" x14ac:dyDescent="0.45">
      <c r="A563" s="2">
        <v>1918706.34938272</v>
      </c>
      <c r="B563" s="1" t="s">
        <v>2398</v>
      </c>
      <c r="C563" s="1" t="s">
        <v>2399</v>
      </c>
      <c r="D563" s="1" t="s">
        <v>3</v>
      </c>
      <c r="E563" s="1" t="s">
        <v>106</v>
      </c>
      <c r="F563" s="1" t="s">
        <v>5</v>
      </c>
      <c r="G563" s="1" t="s">
        <v>6</v>
      </c>
      <c r="H563" s="1" t="b">
        <v>1</v>
      </c>
      <c r="I563" s="1" t="s">
        <v>7</v>
      </c>
      <c r="J563" s="1" t="s">
        <v>8</v>
      </c>
      <c r="K563" s="1">
        <v>2010</v>
      </c>
      <c r="L563" s="7">
        <v>747</v>
      </c>
      <c r="M563" s="7">
        <v>149</v>
      </c>
      <c r="N563" s="2">
        <v>169</v>
      </c>
      <c r="O563" s="1">
        <v>5</v>
      </c>
      <c r="P563" s="1" t="str">
        <f>IF(Table1[[#This Row],[PRICE]]&lt;500,"&lt; $500",IF(AND(Table1[[#This Row],[PRICE]]&lt;1000,Table1[[#This Row],[PRICE]]&gt;=500),"$500-$1000",IF(AND(Table1[[#This Row],[PRICE]]&gt;1000,Table1[[#This Row],[PRICE]]&lt;=1500)," $1000-$1500",IF(AND(Table1[[#This Row],[PRICE]]&gt;1500,Table1[[#This Row],[PRICE]]&lt;=2000)," $1500-$2000","&gt;$2000"))))</f>
        <v>$500-$1000</v>
      </c>
      <c r="Q563" s="1" t="str">
        <f t="shared" si="8"/>
        <v>150-200</v>
      </c>
    </row>
    <row r="564" spans="1:17" x14ac:dyDescent="0.45">
      <c r="A564" s="2">
        <v>3000662.0493827201</v>
      </c>
      <c r="B564" s="1" t="s">
        <v>5218</v>
      </c>
      <c r="C564" s="1" t="s">
        <v>5219</v>
      </c>
      <c r="D564" s="1" t="s">
        <v>3</v>
      </c>
      <c r="E564" s="1" t="s">
        <v>53</v>
      </c>
      <c r="F564" s="1" t="s">
        <v>5</v>
      </c>
      <c r="G564" s="1" t="s">
        <v>6</v>
      </c>
      <c r="H564" s="1" t="b">
        <v>0</v>
      </c>
      <c r="I564" s="1" t="s">
        <v>18</v>
      </c>
      <c r="J564" s="1" t="s">
        <v>14</v>
      </c>
      <c r="K564" s="1">
        <v>2020</v>
      </c>
      <c r="L564" s="7">
        <v>734</v>
      </c>
      <c r="M564" s="7">
        <v>147</v>
      </c>
      <c r="N564" s="2">
        <v>169</v>
      </c>
      <c r="O564" s="1">
        <v>5</v>
      </c>
      <c r="P564" s="1" t="str">
        <f>IF(Table1[[#This Row],[PRICE]]&lt;500,"&lt; $500",IF(AND(Table1[[#This Row],[PRICE]]&lt;1000,Table1[[#This Row],[PRICE]]&gt;=500),"$500-$1000",IF(AND(Table1[[#This Row],[PRICE]]&gt;1000,Table1[[#This Row],[PRICE]]&lt;=1500)," $1000-$1500",IF(AND(Table1[[#This Row],[PRICE]]&gt;1500,Table1[[#This Row],[PRICE]]&lt;=2000)," $1500-$2000","&gt;$2000"))))</f>
        <v>$500-$1000</v>
      </c>
      <c r="Q564" s="1" t="str">
        <f t="shared" si="8"/>
        <v>150-200</v>
      </c>
    </row>
    <row r="565" spans="1:17" x14ac:dyDescent="0.45">
      <c r="A565" s="2">
        <v>3657346.7493827199</v>
      </c>
      <c r="B565" s="1" t="s">
        <v>6827</v>
      </c>
      <c r="C565" s="1" t="s">
        <v>1737</v>
      </c>
      <c r="D565" s="1" t="s">
        <v>3</v>
      </c>
      <c r="E565" s="1" t="s">
        <v>3247</v>
      </c>
      <c r="F565" s="1" t="s">
        <v>5</v>
      </c>
      <c r="G565" s="1" t="s">
        <v>6</v>
      </c>
      <c r="H565" s="1" t="b">
        <v>1</v>
      </c>
      <c r="I565" s="1" t="s">
        <v>13</v>
      </c>
      <c r="J565" s="1" t="s">
        <v>14</v>
      </c>
      <c r="K565" s="1">
        <v>2011</v>
      </c>
      <c r="L565" s="7">
        <v>255</v>
      </c>
      <c r="M565" s="7">
        <v>51</v>
      </c>
      <c r="N565" s="2">
        <v>169</v>
      </c>
      <c r="O565" s="1">
        <v>4</v>
      </c>
      <c r="P565" s="1" t="str">
        <f>IF(Table1[[#This Row],[PRICE]]&lt;500,"&lt; $500",IF(AND(Table1[[#This Row],[PRICE]]&lt;1000,Table1[[#This Row],[PRICE]]&gt;=500),"$500-$1000",IF(AND(Table1[[#This Row],[PRICE]]&gt;1000,Table1[[#This Row],[PRICE]]&lt;=1500)," $1000-$1500",IF(AND(Table1[[#This Row],[PRICE]]&gt;1500,Table1[[#This Row],[PRICE]]&lt;=2000)," $1500-$2000","&gt;$2000"))))</f>
        <v>&lt; $500</v>
      </c>
      <c r="Q565" s="1" t="str">
        <f t="shared" si="8"/>
        <v>150-200</v>
      </c>
    </row>
    <row r="566" spans="1:17" x14ac:dyDescent="0.45">
      <c r="A566" s="2">
        <v>3969396.2493827199</v>
      </c>
      <c r="B566" s="1" t="s">
        <v>7558</v>
      </c>
      <c r="C566" s="1" t="s">
        <v>7559</v>
      </c>
      <c r="D566" s="1" t="s">
        <v>3</v>
      </c>
      <c r="E566" s="1" t="s">
        <v>56</v>
      </c>
      <c r="F566" s="1" t="s">
        <v>5</v>
      </c>
      <c r="G566" s="1" t="s">
        <v>6</v>
      </c>
      <c r="H566" s="1" t="b">
        <v>0</v>
      </c>
      <c r="I566" s="1" t="s">
        <v>18</v>
      </c>
      <c r="J566" s="1" t="s">
        <v>8</v>
      </c>
      <c r="K566" s="1">
        <v>2018</v>
      </c>
      <c r="L566" s="7">
        <v>424</v>
      </c>
      <c r="M566" s="7">
        <v>85</v>
      </c>
      <c r="N566" s="2">
        <v>169</v>
      </c>
      <c r="O566" s="1">
        <v>1</v>
      </c>
      <c r="P566" s="1" t="str">
        <f>IF(Table1[[#This Row],[PRICE]]&lt;500,"&lt; $500",IF(AND(Table1[[#This Row],[PRICE]]&lt;1000,Table1[[#This Row],[PRICE]]&gt;=500),"$500-$1000",IF(AND(Table1[[#This Row],[PRICE]]&gt;1000,Table1[[#This Row],[PRICE]]&lt;=1500)," $1000-$1500",IF(AND(Table1[[#This Row],[PRICE]]&gt;1500,Table1[[#This Row],[PRICE]]&lt;=2000)," $1500-$2000","&gt;$2000"))))</f>
        <v>&lt; $500</v>
      </c>
      <c r="Q566" s="1" t="str">
        <f t="shared" si="8"/>
        <v>150-200</v>
      </c>
    </row>
    <row r="567" spans="1:17" x14ac:dyDescent="0.45">
      <c r="A567" s="2">
        <v>1021219</v>
      </c>
      <c r="B567" s="1" t="s">
        <v>97</v>
      </c>
      <c r="C567" s="1" t="s">
        <v>98</v>
      </c>
      <c r="D567" s="1" t="s">
        <v>3</v>
      </c>
      <c r="E567" s="1" t="s">
        <v>45</v>
      </c>
      <c r="F567" s="1" t="s">
        <v>5</v>
      </c>
      <c r="G567" s="1" t="s">
        <v>6</v>
      </c>
      <c r="H567" s="1" t="b">
        <v>1</v>
      </c>
      <c r="I567" s="1" t="s">
        <v>13</v>
      </c>
      <c r="J567" s="1" t="s">
        <v>8</v>
      </c>
      <c r="K567" s="1">
        <v>2018</v>
      </c>
      <c r="L567" s="7">
        <v>1111</v>
      </c>
      <c r="M567" s="7">
        <v>222</v>
      </c>
      <c r="N567" s="2">
        <v>168</v>
      </c>
      <c r="O567" s="1">
        <v>4</v>
      </c>
      <c r="P567" s="1" t="str">
        <f>IF(Table1[[#This Row],[PRICE]]&lt;500,"&lt; $500",IF(AND(Table1[[#This Row],[PRICE]]&lt;1000,Table1[[#This Row],[PRICE]]&gt;=500),"$500-$1000",IF(AND(Table1[[#This Row],[PRICE]]&gt;1000,Table1[[#This Row],[PRICE]]&lt;=1500)," $1000-$1500",IF(AND(Table1[[#This Row],[PRICE]]&gt;1500,Table1[[#This Row],[PRICE]]&lt;=2000)," $1500-$2000","&gt;$2000"))))</f>
        <v xml:space="preserve"> $1000-$1500</v>
      </c>
      <c r="Q567" s="1" t="str">
        <f t="shared" si="8"/>
        <v>150-200</v>
      </c>
    </row>
    <row r="568" spans="1:17" x14ac:dyDescent="0.45">
      <c r="A568" s="2">
        <v>1053252.2493827201</v>
      </c>
      <c r="B568" s="1" t="s">
        <v>204</v>
      </c>
      <c r="C568" s="1" t="s">
        <v>119</v>
      </c>
      <c r="D568" s="1" t="s">
        <v>3</v>
      </c>
      <c r="E568" s="1" t="s">
        <v>53</v>
      </c>
      <c r="F568" s="1" t="s">
        <v>5</v>
      </c>
      <c r="G568" s="1" t="s">
        <v>6</v>
      </c>
      <c r="H568" s="1" t="b">
        <v>0</v>
      </c>
      <c r="I568" s="1" t="s">
        <v>13</v>
      </c>
      <c r="J568" s="1" t="s">
        <v>14</v>
      </c>
      <c r="K568" s="1">
        <v>2010</v>
      </c>
      <c r="L568" s="7">
        <v>360</v>
      </c>
      <c r="M568" s="7">
        <v>72</v>
      </c>
      <c r="N568" s="2">
        <v>168</v>
      </c>
      <c r="O568" s="1">
        <v>5</v>
      </c>
      <c r="P568" s="1" t="str">
        <f>IF(Table1[[#This Row],[PRICE]]&lt;500,"&lt; $500",IF(AND(Table1[[#This Row],[PRICE]]&lt;1000,Table1[[#This Row],[PRICE]]&gt;=500),"$500-$1000",IF(AND(Table1[[#This Row],[PRICE]]&gt;1000,Table1[[#This Row],[PRICE]]&lt;=1500)," $1000-$1500",IF(AND(Table1[[#This Row],[PRICE]]&gt;1500,Table1[[#This Row],[PRICE]]&lt;=2000)," $1500-$2000","&gt;$2000"))))</f>
        <v>&lt; $500</v>
      </c>
      <c r="Q568" s="1" t="str">
        <f t="shared" si="8"/>
        <v>150-200</v>
      </c>
    </row>
    <row r="569" spans="1:17" x14ac:dyDescent="0.45">
      <c r="A569" s="2">
        <v>1270306.14938272</v>
      </c>
      <c r="B569" s="1" t="s">
        <v>731</v>
      </c>
      <c r="C569" s="1" t="s">
        <v>49</v>
      </c>
      <c r="D569" s="1" t="s">
        <v>11</v>
      </c>
      <c r="E569" s="1" t="s">
        <v>17</v>
      </c>
      <c r="F569" s="1" t="s">
        <v>5</v>
      </c>
      <c r="G569" s="1" t="s">
        <v>6</v>
      </c>
      <c r="H569" s="1" t="b">
        <v>1</v>
      </c>
      <c r="I569" s="1" t="s">
        <v>18</v>
      </c>
      <c r="J569" s="1" t="s">
        <v>110</v>
      </c>
      <c r="K569" s="1">
        <v>2019</v>
      </c>
      <c r="L569" s="7">
        <v>67</v>
      </c>
      <c r="M569" s="7">
        <v>13</v>
      </c>
      <c r="N569" s="2">
        <v>168</v>
      </c>
      <c r="O569" s="1">
        <v>5</v>
      </c>
      <c r="P569" s="1" t="str">
        <f>IF(Table1[[#This Row],[PRICE]]&lt;500,"&lt; $500",IF(AND(Table1[[#This Row],[PRICE]]&lt;1000,Table1[[#This Row],[PRICE]]&gt;=500),"$500-$1000",IF(AND(Table1[[#This Row],[PRICE]]&gt;1000,Table1[[#This Row],[PRICE]]&lt;=1500)," $1000-$1500",IF(AND(Table1[[#This Row],[PRICE]]&gt;1500,Table1[[#This Row],[PRICE]]&lt;=2000)," $1500-$2000","&gt;$2000"))))</f>
        <v>&lt; $500</v>
      </c>
      <c r="Q569" s="1" t="str">
        <f t="shared" si="8"/>
        <v>150-200</v>
      </c>
    </row>
    <row r="570" spans="1:17" x14ac:dyDescent="0.45">
      <c r="A570" s="2">
        <v>1949635.14938272</v>
      </c>
      <c r="B570" s="1" t="s">
        <v>2488</v>
      </c>
      <c r="C570" s="1" t="s">
        <v>1578</v>
      </c>
      <c r="D570" s="1" t="s">
        <v>3</v>
      </c>
      <c r="E570" s="1" t="s">
        <v>122</v>
      </c>
      <c r="F570" s="1" t="s">
        <v>5</v>
      </c>
      <c r="G570" s="1" t="s">
        <v>6</v>
      </c>
      <c r="H570" s="1" t="b">
        <v>0</v>
      </c>
      <c r="I570" s="1" t="s">
        <v>7</v>
      </c>
      <c r="J570" s="1" t="s">
        <v>8</v>
      </c>
      <c r="K570" s="1">
        <v>2015</v>
      </c>
      <c r="L570" s="7">
        <v>464</v>
      </c>
      <c r="M570" s="7">
        <v>93</v>
      </c>
      <c r="N570" s="2">
        <v>168</v>
      </c>
      <c r="O570" s="1">
        <v>3</v>
      </c>
      <c r="P570" s="1" t="str">
        <f>IF(Table1[[#This Row],[PRICE]]&lt;500,"&lt; $500",IF(AND(Table1[[#This Row],[PRICE]]&lt;1000,Table1[[#This Row],[PRICE]]&gt;=500),"$500-$1000",IF(AND(Table1[[#This Row],[PRICE]]&gt;1000,Table1[[#This Row],[PRICE]]&lt;=1500)," $1000-$1500",IF(AND(Table1[[#This Row],[PRICE]]&gt;1500,Table1[[#This Row],[PRICE]]&lt;=2000)," $1500-$2000","&gt;$2000"))))</f>
        <v>&lt; $500</v>
      </c>
      <c r="Q570" s="1" t="str">
        <f t="shared" si="8"/>
        <v>150-200</v>
      </c>
    </row>
    <row r="571" spans="1:17" x14ac:dyDescent="0.45">
      <c r="A571" s="2">
        <v>3204460.7493827199</v>
      </c>
      <c r="B571" s="1" t="s">
        <v>5713</v>
      </c>
      <c r="C571" s="1" t="s">
        <v>5714</v>
      </c>
      <c r="D571" s="1" t="s">
        <v>3</v>
      </c>
      <c r="E571" s="1" t="s">
        <v>29</v>
      </c>
      <c r="F571" s="1" t="s">
        <v>5</v>
      </c>
      <c r="G571" s="1" t="s">
        <v>6</v>
      </c>
      <c r="H571" s="1" t="b">
        <v>0</v>
      </c>
      <c r="I571" s="1" t="s">
        <v>7</v>
      </c>
      <c r="J571" s="1" t="s">
        <v>14</v>
      </c>
      <c r="K571" s="1">
        <v>2016</v>
      </c>
      <c r="L571" s="7">
        <v>193</v>
      </c>
      <c r="M571" s="7">
        <v>39</v>
      </c>
      <c r="N571" s="2">
        <v>168</v>
      </c>
      <c r="O571" s="1">
        <v>4</v>
      </c>
      <c r="P571" s="1" t="str">
        <f>IF(Table1[[#This Row],[PRICE]]&lt;500,"&lt; $500",IF(AND(Table1[[#This Row],[PRICE]]&lt;1000,Table1[[#This Row],[PRICE]]&gt;=500),"$500-$1000",IF(AND(Table1[[#This Row],[PRICE]]&gt;1000,Table1[[#This Row],[PRICE]]&lt;=1500)," $1000-$1500",IF(AND(Table1[[#This Row],[PRICE]]&gt;1500,Table1[[#This Row],[PRICE]]&lt;=2000)," $1500-$2000","&gt;$2000"))))</f>
        <v>&lt; $500</v>
      </c>
      <c r="Q571" s="1" t="str">
        <f t="shared" si="8"/>
        <v>150-200</v>
      </c>
    </row>
    <row r="572" spans="1:17" x14ac:dyDescent="0.45">
      <c r="A572" s="2">
        <v>3445815.84938272</v>
      </c>
      <c r="B572" s="1" t="s">
        <v>6316</v>
      </c>
      <c r="C572" s="1" t="s">
        <v>6317</v>
      </c>
      <c r="D572" s="1" t="s">
        <v>11</v>
      </c>
      <c r="E572" s="1" t="s">
        <v>645</v>
      </c>
      <c r="F572" s="1" t="s">
        <v>5</v>
      </c>
      <c r="G572" s="1" t="s">
        <v>6</v>
      </c>
      <c r="H572" s="1" t="b">
        <v>1</v>
      </c>
      <c r="I572" s="1" t="s">
        <v>13</v>
      </c>
      <c r="J572" s="1" t="s">
        <v>14</v>
      </c>
      <c r="K572" s="1">
        <v>2013</v>
      </c>
      <c r="L572" s="7">
        <v>738</v>
      </c>
      <c r="M572" s="7">
        <v>148</v>
      </c>
      <c r="N572" s="2">
        <v>168</v>
      </c>
      <c r="O572" s="1">
        <v>4</v>
      </c>
      <c r="P572" s="1" t="str">
        <f>IF(Table1[[#This Row],[PRICE]]&lt;500,"&lt; $500",IF(AND(Table1[[#This Row],[PRICE]]&lt;1000,Table1[[#This Row],[PRICE]]&gt;=500),"$500-$1000",IF(AND(Table1[[#This Row],[PRICE]]&gt;1000,Table1[[#This Row],[PRICE]]&lt;=1500)," $1000-$1500",IF(AND(Table1[[#This Row],[PRICE]]&gt;1500,Table1[[#This Row],[PRICE]]&lt;=2000)," $1500-$2000","&gt;$2000"))))</f>
        <v>$500-$1000</v>
      </c>
      <c r="Q572" s="1" t="str">
        <f t="shared" si="8"/>
        <v>150-200</v>
      </c>
    </row>
    <row r="573" spans="1:17" x14ac:dyDescent="0.45">
      <c r="A573" s="2">
        <v>3778300.44938272</v>
      </c>
      <c r="B573" s="1" t="s">
        <v>7121</v>
      </c>
      <c r="C573" s="1" t="s">
        <v>7122</v>
      </c>
      <c r="D573" s="1" t="s">
        <v>11</v>
      </c>
      <c r="E573" s="1" t="s">
        <v>33</v>
      </c>
      <c r="F573" s="1" t="s">
        <v>5</v>
      </c>
      <c r="G573" s="1" t="s">
        <v>6</v>
      </c>
      <c r="H573" s="1" t="b">
        <v>0</v>
      </c>
      <c r="I573" s="1" t="s">
        <v>18</v>
      </c>
      <c r="J573" s="1" t="s">
        <v>8</v>
      </c>
      <c r="K573" s="1">
        <v>2020</v>
      </c>
      <c r="L573" s="7">
        <v>802</v>
      </c>
      <c r="M573" s="7">
        <v>160</v>
      </c>
      <c r="N573" s="2">
        <v>168</v>
      </c>
      <c r="O573" s="1">
        <v>5</v>
      </c>
      <c r="P573" s="1" t="str">
        <f>IF(Table1[[#This Row],[PRICE]]&lt;500,"&lt; $500",IF(AND(Table1[[#This Row],[PRICE]]&lt;1000,Table1[[#This Row],[PRICE]]&gt;=500),"$500-$1000",IF(AND(Table1[[#This Row],[PRICE]]&gt;1000,Table1[[#This Row],[PRICE]]&lt;=1500)," $1000-$1500",IF(AND(Table1[[#This Row],[PRICE]]&gt;1500,Table1[[#This Row],[PRICE]]&lt;=2000)," $1500-$2000","&gt;$2000"))))</f>
        <v>$500-$1000</v>
      </c>
      <c r="Q573" s="1" t="str">
        <f t="shared" si="8"/>
        <v>150-200</v>
      </c>
    </row>
    <row r="574" spans="1:17" x14ac:dyDescent="0.45">
      <c r="A574" s="2">
        <v>3816409.1493827198</v>
      </c>
      <c r="B574" s="1" t="s">
        <v>7212</v>
      </c>
      <c r="C574" s="1" t="s">
        <v>7213</v>
      </c>
      <c r="D574" s="1" t="s">
        <v>3</v>
      </c>
      <c r="E574" s="1" t="s">
        <v>29</v>
      </c>
      <c r="F574" s="1" t="s">
        <v>5</v>
      </c>
      <c r="G574" s="1" t="s">
        <v>6</v>
      </c>
      <c r="H574" s="1" t="b">
        <v>1</v>
      </c>
      <c r="I574" s="1" t="s">
        <v>7</v>
      </c>
      <c r="J574" s="1" t="s">
        <v>14</v>
      </c>
      <c r="K574" s="1">
        <v>2018</v>
      </c>
      <c r="L574" s="7">
        <v>190</v>
      </c>
      <c r="M574" s="7">
        <v>38</v>
      </c>
      <c r="N574" s="2">
        <v>168</v>
      </c>
      <c r="O574" s="1">
        <v>3</v>
      </c>
      <c r="P574" s="1" t="str">
        <f>IF(Table1[[#This Row],[PRICE]]&lt;500,"&lt; $500",IF(AND(Table1[[#This Row],[PRICE]]&lt;1000,Table1[[#This Row],[PRICE]]&gt;=500),"$500-$1000",IF(AND(Table1[[#This Row],[PRICE]]&gt;1000,Table1[[#This Row],[PRICE]]&lt;=1500)," $1000-$1500",IF(AND(Table1[[#This Row],[PRICE]]&gt;1500,Table1[[#This Row],[PRICE]]&lt;=2000)," $1500-$2000","&gt;$2000"))))</f>
        <v>&lt; $500</v>
      </c>
      <c r="Q574" s="1" t="str">
        <f t="shared" si="8"/>
        <v>150-200</v>
      </c>
    </row>
    <row r="575" spans="1:17" x14ac:dyDescent="0.45">
      <c r="A575" s="2">
        <v>1008516</v>
      </c>
      <c r="B575" s="1" t="s">
        <v>43</v>
      </c>
      <c r="C575" s="1" t="s">
        <v>44</v>
      </c>
      <c r="D575" s="1" t="s">
        <v>3</v>
      </c>
      <c r="E575" s="1" t="s">
        <v>45</v>
      </c>
      <c r="F575" s="1" t="s">
        <v>5</v>
      </c>
      <c r="G575" s="1" t="s">
        <v>6</v>
      </c>
      <c r="H575" s="1" t="b">
        <v>1</v>
      </c>
      <c r="I575" s="1" t="s">
        <v>13</v>
      </c>
      <c r="J575" s="1" t="s">
        <v>8</v>
      </c>
      <c r="K575" s="1">
        <v>2010</v>
      </c>
      <c r="L575" s="7">
        <v>580</v>
      </c>
      <c r="M575" s="7">
        <v>116</v>
      </c>
      <c r="N575" s="2">
        <v>167</v>
      </c>
      <c r="O575" s="1">
        <v>4</v>
      </c>
      <c r="P575" s="1" t="str">
        <f>IF(Table1[[#This Row],[PRICE]]&lt;500,"&lt; $500",IF(AND(Table1[[#This Row],[PRICE]]&lt;1000,Table1[[#This Row],[PRICE]]&gt;=500),"$500-$1000",IF(AND(Table1[[#This Row],[PRICE]]&gt;1000,Table1[[#This Row],[PRICE]]&lt;=1500)," $1000-$1500",IF(AND(Table1[[#This Row],[PRICE]]&gt;1500,Table1[[#This Row],[PRICE]]&lt;=2000)," $1500-$2000","&gt;$2000"))))</f>
        <v>$500-$1000</v>
      </c>
      <c r="Q575" s="1" t="str">
        <f t="shared" si="8"/>
        <v>150-200</v>
      </c>
    </row>
    <row r="576" spans="1:17" x14ac:dyDescent="0.45">
      <c r="A576" s="2">
        <v>1045520</v>
      </c>
      <c r="B576" s="1" t="s">
        <v>179</v>
      </c>
      <c r="C576" s="1" t="s">
        <v>180</v>
      </c>
      <c r="D576" s="1" t="s">
        <v>3</v>
      </c>
      <c r="E576" s="1" t="s">
        <v>58</v>
      </c>
      <c r="F576" s="1" t="s">
        <v>5</v>
      </c>
      <c r="G576" s="1" t="s">
        <v>6</v>
      </c>
      <c r="H576" s="1" t="b">
        <v>1</v>
      </c>
      <c r="I576" s="1" t="s">
        <v>7</v>
      </c>
      <c r="J576" s="1" t="s">
        <v>8</v>
      </c>
      <c r="K576" s="1">
        <v>2011</v>
      </c>
      <c r="L576" s="7">
        <v>1065</v>
      </c>
      <c r="M576" s="7">
        <v>213</v>
      </c>
      <c r="N576" s="2">
        <v>167</v>
      </c>
      <c r="O576" s="1">
        <v>4</v>
      </c>
      <c r="P576" s="1" t="str">
        <f>IF(Table1[[#This Row],[PRICE]]&lt;500,"&lt; $500",IF(AND(Table1[[#This Row],[PRICE]]&lt;1000,Table1[[#This Row],[PRICE]]&gt;=500),"$500-$1000",IF(AND(Table1[[#This Row],[PRICE]]&gt;1000,Table1[[#This Row],[PRICE]]&lt;=1500)," $1000-$1500",IF(AND(Table1[[#This Row],[PRICE]]&gt;1500,Table1[[#This Row],[PRICE]]&lt;=2000)," $1500-$2000","&gt;$2000"))))</f>
        <v xml:space="preserve"> $1000-$1500</v>
      </c>
      <c r="Q576" s="1" t="str">
        <f t="shared" si="8"/>
        <v>150-200</v>
      </c>
    </row>
    <row r="577" spans="1:17" x14ac:dyDescent="0.45">
      <c r="A577" s="2">
        <v>1900480.44938272</v>
      </c>
      <c r="B577" s="1" t="s">
        <v>2345</v>
      </c>
      <c r="C577" s="1" t="s">
        <v>2050</v>
      </c>
      <c r="D577" s="1" t="s">
        <v>3</v>
      </c>
      <c r="E577" s="1" t="s">
        <v>61</v>
      </c>
      <c r="F577" s="1" t="s">
        <v>5</v>
      </c>
      <c r="G577" s="1" t="s">
        <v>6</v>
      </c>
      <c r="H577" s="1" t="b">
        <v>1</v>
      </c>
      <c r="I577" s="1" t="s">
        <v>13</v>
      </c>
      <c r="J577" s="1" t="s">
        <v>8</v>
      </c>
      <c r="K577" s="1">
        <v>2019</v>
      </c>
      <c r="L577" s="7">
        <v>105</v>
      </c>
      <c r="M577" s="7">
        <v>21</v>
      </c>
      <c r="N577" s="2">
        <v>167</v>
      </c>
      <c r="O577" s="1">
        <v>1</v>
      </c>
      <c r="P577" s="1" t="str">
        <f>IF(Table1[[#This Row],[PRICE]]&lt;500,"&lt; $500",IF(AND(Table1[[#This Row],[PRICE]]&lt;1000,Table1[[#This Row],[PRICE]]&gt;=500),"$500-$1000",IF(AND(Table1[[#This Row],[PRICE]]&gt;1000,Table1[[#This Row],[PRICE]]&lt;=1500)," $1000-$1500",IF(AND(Table1[[#This Row],[PRICE]]&gt;1500,Table1[[#This Row],[PRICE]]&lt;=2000)," $1500-$2000","&gt;$2000"))))</f>
        <v>&lt; $500</v>
      </c>
      <c r="Q577" s="1" t="str">
        <f t="shared" si="8"/>
        <v>150-200</v>
      </c>
    </row>
    <row r="578" spans="1:17" x14ac:dyDescent="0.45">
      <c r="A578" s="2">
        <v>2479843.1493827198</v>
      </c>
      <c r="B578" s="1" t="s">
        <v>3892</v>
      </c>
      <c r="C578" s="1" t="s">
        <v>3893</v>
      </c>
      <c r="D578" s="1" t="s">
        <v>11</v>
      </c>
      <c r="E578" s="1" t="s">
        <v>23</v>
      </c>
      <c r="F578" s="1" t="s">
        <v>5</v>
      </c>
      <c r="G578" s="1" t="s">
        <v>6</v>
      </c>
      <c r="H578" s="1" t="b">
        <v>1</v>
      </c>
      <c r="I578" s="1" t="s">
        <v>7</v>
      </c>
      <c r="J578" s="1" t="s">
        <v>8</v>
      </c>
      <c r="K578" s="1">
        <v>2014</v>
      </c>
      <c r="L578" s="7">
        <v>1174</v>
      </c>
      <c r="M578" s="7">
        <v>235</v>
      </c>
      <c r="N578" s="2">
        <v>167</v>
      </c>
      <c r="O578" s="1">
        <v>1</v>
      </c>
      <c r="P578" s="1" t="str">
        <f>IF(Table1[[#This Row],[PRICE]]&lt;500,"&lt; $500",IF(AND(Table1[[#This Row],[PRICE]]&lt;1000,Table1[[#This Row],[PRICE]]&gt;=500),"$500-$1000",IF(AND(Table1[[#This Row],[PRICE]]&gt;1000,Table1[[#This Row],[PRICE]]&lt;=1500)," $1000-$1500",IF(AND(Table1[[#This Row],[PRICE]]&gt;1500,Table1[[#This Row],[PRICE]]&lt;=2000)," $1500-$2000","&gt;$2000"))))</f>
        <v xml:space="preserve"> $1000-$1500</v>
      </c>
      <c r="Q578" s="1" t="str">
        <f t="shared" ref="Q578:Q641" si="9">IF(N578&lt;50,"0-50",IF(AND(N578&gt;50,N578&lt;=100),"50-100",IF(AND(N578&gt;100,N578&lt;=150),"100-150",IF(AND(N578&gt;150,N578&lt;=200),"150-200"," &gt;200"))))</f>
        <v>150-200</v>
      </c>
    </row>
    <row r="579" spans="1:17" x14ac:dyDescent="0.45">
      <c r="A579" s="2">
        <v>4050584.34938272</v>
      </c>
      <c r="B579" s="1" t="s">
        <v>7764</v>
      </c>
      <c r="C579" s="1" t="s">
        <v>7765</v>
      </c>
      <c r="D579" s="1" t="s">
        <v>11</v>
      </c>
      <c r="E579" s="1" t="s">
        <v>145</v>
      </c>
      <c r="F579" s="1" t="s">
        <v>5</v>
      </c>
      <c r="G579" s="1" t="s">
        <v>6</v>
      </c>
      <c r="H579" s="1" t="b">
        <v>0</v>
      </c>
      <c r="I579" s="1" t="s">
        <v>18</v>
      </c>
      <c r="J579" s="1" t="s">
        <v>14</v>
      </c>
      <c r="K579" s="1">
        <v>2012</v>
      </c>
      <c r="L579" s="7">
        <v>137</v>
      </c>
      <c r="M579" s="7">
        <v>27</v>
      </c>
      <c r="N579" s="2">
        <v>167</v>
      </c>
      <c r="O579" s="1">
        <v>2</v>
      </c>
      <c r="P579" s="1" t="str">
        <f>IF(Table1[[#This Row],[PRICE]]&lt;500,"&lt; $500",IF(AND(Table1[[#This Row],[PRICE]]&lt;1000,Table1[[#This Row],[PRICE]]&gt;=500),"$500-$1000",IF(AND(Table1[[#This Row],[PRICE]]&gt;1000,Table1[[#This Row],[PRICE]]&lt;=1500)," $1000-$1500",IF(AND(Table1[[#This Row],[PRICE]]&gt;1500,Table1[[#This Row],[PRICE]]&lt;=2000)," $1500-$2000","&gt;$2000"))))</f>
        <v>&lt; $500</v>
      </c>
      <c r="Q579" s="1" t="str">
        <f t="shared" si="9"/>
        <v>150-200</v>
      </c>
    </row>
    <row r="580" spans="1:17" x14ac:dyDescent="0.45">
      <c r="A580" s="2">
        <v>4061630.34938272</v>
      </c>
      <c r="B580" s="1" t="s">
        <v>7789</v>
      </c>
      <c r="C580" s="1" t="s">
        <v>2399</v>
      </c>
      <c r="D580" s="1" t="s">
        <v>3</v>
      </c>
      <c r="E580" s="1" t="s">
        <v>29</v>
      </c>
      <c r="F580" s="1" t="s">
        <v>5</v>
      </c>
      <c r="G580" s="1" t="s">
        <v>6</v>
      </c>
      <c r="H580" s="1" t="b">
        <v>0</v>
      </c>
      <c r="I580" s="1" t="s">
        <v>7</v>
      </c>
      <c r="J580" s="1" t="s">
        <v>14</v>
      </c>
      <c r="K580" s="1">
        <v>2015</v>
      </c>
      <c r="L580" s="7">
        <v>1153</v>
      </c>
      <c r="M580" s="7">
        <v>231</v>
      </c>
      <c r="N580" s="2">
        <v>167</v>
      </c>
      <c r="O580" s="1">
        <v>3</v>
      </c>
      <c r="P580" s="1" t="str">
        <f>IF(Table1[[#This Row],[PRICE]]&lt;500,"&lt; $500",IF(AND(Table1[[#This Row],[PRICE]]&lt;1000,Table1[[#This Row],[PRICE]]&gt;=500),"$500-$1000",IF(AND(Table1[[#This Row],[PRICE]]&gt;1000,Table1[[#This Row],[PRICE]]&lt;=1500)," $1000-$1500",IF(AND(Table1[[#This Row],[PRICE]]&gt;1500,Table1[[#This Row],[PRICE]]&lt;=2000)," $1500-$2000","&gt;$2000"))))</f>
        <v xml:space="preserve"> $1000-$1500</v>
      </c>
      <c r="Q580" s="1" t="str">
        <f t="shared" si="9"/>
        <v>150-200</v>
      </c>
    </row>
    <row r="581" spans="1:17" x14ac:dyDescent="0.45">
      <c r="A581" s="2">
        <v>1051595.34938272</v>
      </c>
      <c r="B581" s="1" t="s">
        <v>199</v>
      </c>
      <c r="C581" s="1" t="s">
        <v>200</v>
      </c>
      <c r="D581" s="1" t="s">
        <v>318</v>
      </c>
      <c r="E581" s="1" t="s">
        <v>151</v>
      </c>
      <c r="F581" s="1" t="s">
        <v>5</v>
      </c>
      <c r="G581" s="1" t="s">
        <v>6</v>
      </c>
      <c r="H581" s="1" t="b">
        <v>0</v>
      </c>
      <c r="I581" s="1" t="s">
        <v>18</v>
      </c>
      <c r="J581" s="1" t="s">
        <v>14</v>
      </c>
      <c r="K581" s="1">
        <v>2021</v>
      </c>
      <c r="L581" s="7">
        <v>583</v>
      </c>
      <c r="M581" s="7">
        <v>117</v>
      </c>
      <c r="N581" s="2">
        <v>166</v>
      </c>
      <c r="O581" s="1">
        <v>2</v>
      </c>
      <c r="P581" s="1" t="str">
        <f>IF(Table1[[#This Row],[PRICE]]&lt;500,"&lt; $500",IF(AND(Table1[[#This Row],[PRICE]]&lt;1000,Table1[[#This Row],[PRICE]]&gt;=500),"$500-$1000",IF(AND(Table1[[#This Row],[PRICE]]&gt;1000,Table1[[#This Row],[PRICE]]&lt;=1500)," $1000-$1500",IF(AND(Table1[[#This Row],[PRICE]]&gt;1500,Table1[[#This Row],[PRICE]]&lt;=2000)," $1500-$2000","&gt;$2000"))))</f>
        <v>$500-$1000</v>
      </c>
      <c r="Q581" s="1" t="str">
        <f t="shared" si="9"/>
        <v>150-200</v>
      </c>
    </row>
    <row r="582" spans="1:17" x14ac:dyDescent="0.45">
      <c r="A582" s="2">
        <v>1094122.44938272</v>
      </c>
      <c r="B582" s="1" t="s">
        <v>312</v>
      </c>
      <c r="C582" s="1" t="s">
        <v>248</v>
      </c>
      <c r="D582" s="1" t="s">
        <v>313</v>
      </c>
      <c r="E582" s="1" t="s">
        <v>314</v>
      </c>
      <c r="F582" s="1" t="s">
        <v>5</v>
      </c>
      <c r="G582" s="1" t="s">
        <v>6</v>
      </c>
      <c r="H582" s="1" t="b">
        <v>1</v>
      </c>
      <c r="I582" s="1" t="s">
        <v>7</v>
      </c>
      <c r="J582" s="1" t="s">
        <v>8</v>
      </c>
      <c r="K582" s="1">
        <v>2018</v>
      </c>
      <c r="L582" s="7">
        <v>1015</v>
      </c>
      <c r="M582" s="7">
        <v>203</v>
      </c>
      <c r="N582" s="2">
        <v>166</v>
      </c>
      <c r="O582" s="1">
        <v>4</v>
      </c>
      <c r="P582" s="1" t="str">
        <f>IF(Table1[[#This Row],[PRICE]]&lt;500,"&lt; $500",IF(AND(Table1[[#This Row],[PRICE]]&lt;1000,Table1[[#This Row],[PRICE]]&gt;=500),"$500-$1000",IF(AND(Table1[[#This Row],[PRICE]]&gt;1000,Table1[[#This Row],[PRICE]]&lt;=1500)," $1000-$1500",IF(AND(Table1[[#This Row],[PRICE]]&gt;1500,Table1[[#This Row],[PRICE]]&lt;=2000)," $1500-$2000","&gt;$2000"))))</f>
        <v xml:space="preserve"> $1000-$1500</v>
      </c>
      <c r="Q582" s="1" t="str">
        <f t="shared" si="9"/>
        <v>150-200</v>
      </c>
    </row>
    <row r="583" spans="1:17" x14ac:dyDescent="0.45">
      <c r="A583" s="2">
        <v>1201820.94938272</v>
      </c>
      <c r="B583" s="1" t="s">
        <v>594</v>
      </c>
      <c r="C583" s="1" t="s">
        <v>411</v>
      </c>
      <c r="D583" s="1" t="s">
        <v>11</v>
      </c>
      <c r="E583" s="1" t="s">
        <v>86</v>
      </c>
      <c r="F583" s="1" t="s">
        <v>5</v>
      </c>
      <c r="G583" s="1" t="s">
        <v>6</v>
      </c>
      <c r="H583" s="1" t="b">
        <v>1</v>
      </c>
      <c r="I583" s="1" t="s">
        <v>13</v>
      </c>
      <c r="J583" s="1" t="s">
        <v>14</v>
      </c>
      <c r="K583" s="1">
        <v>2017</v>
      </c>
      <c r="L583" s="7">
        <v>549</v>
      </c>
      <c r="M583" s="7">
        <v>110</v>
      </c>
      <c r="N583" s="2">
        <v>166</v>
      </c>
      <c r="O583" s="1">
        <v>5</v>
      </c>
      <c r="P583" s="1" t="str">
        <f>IF(Table1[[#This Row],[PRICE]]&lt;500,"&lt; $500",IF(AND(Table1[[#This Row],[PRICE]]&lt;1000,Table1[[#This Row],[PRICE]]&gt;=500),"$500-$1000",IF(AND(Table1[[#This Row],[PRICE]]&gt;1000,Table1[[#This Row],[PRICE]]&lt;=1500)," $1000-$1500",IF(AND(Table1[[#This Row],[PRICE]]&gt;1500,Table1[[#This Row],[PRICE]]&lt;=2000)," $1500-$2000","&gt;$2000"))))</f>
        <v>$500-$1000</v>
      </c>
      <c r="Q583" s="1" t="str">
        <f t="shared" si="9"/>
        <v>150-200</v>
      </c>
    </row>
    <row r="584" spans="1:17" x14ac:dyDescent="0.45">
      <c r="A584" s="2">
        <v>2060647.44938272</v>
      </c>
      <c r="B584" s="1" t="s">
        <v>2787</v>
      </c>
      <c r="C584" s="1" t="s">
        <v>430</v>
      </c>
      <c r="D584" s="1" t="s">
        <v>3</v>
      </c>
      <c r="E584" s="1" t="s">
        <v>53</v>
      </c>
      <c r="F584" s="1" t="s">
        <v>5</v>
      </c>
      <c r="G584" s="1" t="s">
        <v>6</v>
      </c>
      <c r="H584" s="1" t="b">
        <v>0</v>
      </c>
      <c r="I584" s="1" t="s">
        <v>18</v>
      </c>
      <c r="J584" s="1" t="s">
        <v>14</v>
      </c>
      <c r="K584" s="1">
        <v>2015</v>
      </c>
      <c r="L584" s="7">
        <v>91</v>
      </c>
      <c r="M584" s="7">
        <v>18</v>
      </c>
      <c r="N584" s="2">
        <v>166</v>
      </c>
      <c r="O584" s="1">
        <v>1</v>
      </c>
      <c r="P584" s="1" t="str">
        <f>IF(Table1[[#This Row],[PRICE]]&lt;500,"&lt; $500",IF(AND(Table1[[#This Row],[PRICE]]&lt;1000,Table1[[#This Row],[PRICE]]&gt;=500),"$500-$1000",IF(AND(Table1[[#This Row],[PRICE]]&gt;1000,Table1[[#This Row],[PRICE]]&lt;=1500)," $1000-$1500",IF(AND(Table1[[#This Row],[PRICE]]&gt;1500,Table1[[#This Row],[PRICE]]&lt;=2000)," $1500-$2000","&gt;$2000"))))</f>
        <v>&lt; $500</v>
      </c>
      <c r="Q584" s="1" t="str">
        <f t="shared" si="9"/>
        <v>150-200</v>
      </c>
    </row>
    <row r="585" spans="1:17" x14ac:dyDescent="0.45">
      <c r="A585" s="2">
        <v>2209216.1493827198</v>
      </c>
      <c r="B585" s="1" t="s">
        <v>3183</v>
      </c>
      <c r="C585" s="1" t="s">
        <v>1358</v>
      </c>
      <c r="D585" s="1" t="s">
        <v>3</v>
      </c>
      <c r="E585" s="1" t="s">
        <v>53</v>
      </c>
      <c r="F585" s="1" t="s">
        <v>5</v>
      </c>
      <c r="G585" s="1" t="s">
        <v>6</v>
      </c>
      <c r="H585" s="1" t="b">
        <v>0</v>
      </c>
      <c r="I585" s="1" t="s">
        <v>7</v>
      </c>
      <c r="J585" s="1" t="s">
        <v>14</v>
      </c>
      <c r="K585" s="1">
        <v>2019</v>
      </c>
      <c r="L585" s="7">
        <v>570</v>
      </c>
      <c r="M585" s="7">
        <v>114</v>
      </c>
      <c r="N585" s="2">
        <v>166</v>
      </c>
      <c r="O585" s="1">
        <v>5</v>
      </c>
      <c r="P585" s="1" t="str">
        <f>IF(Table1[[#This Row],[PRICE]]&lt;500,"&lt; $500",IF(AND(Table1[[#This Row],[PRICE]]&lt;1000,Table1[[#This Row],[PRICE]]&gt;=500),"$500-$1000",IF(AND(Table1[[#This Row],[PRICE]]&gt;1000,Table1[[#This Row],[PRICE]]&lt;=1500)," $1000-$1500",IF(AND(Table1[[#This Row],[PRICE]]&gt;1500,Table1[[#This Row],[PRICE]]&lt;=2000)," $1500-$2000","&gt;$2000"))))</f>
        <v>$500-$1000</v>
      </c>
      <c r="Q585" s="1" t="str">
        <f t="shared" si="9"/>
        <v>150-200</v>
      </c>
    </row>
    <row r="586" spans="1:17" x14ac:dyDescent="0.45">
      <c r="A586" s="2">
        <v>2765934.5493827201</v>
      </c>
      <c r="B586" s="1" t="s">
        <v>4631</v>
      </c>
      <c r="C586" s="1" t="s">
        <v>1908</v>
      </c>
      <c r="D586" s="1" t="s">
        <v>3</v>
      </c>
      <c r="E586" s="1" t="s">
        <v>68</v>
      </c>
      <c r="F586" s="1" t="s">
        <v>5</v>
      </c>
      <c r="G586" s="1" t="s">
        <v>6</v>
      </c>
      <c r="H586" s="1" t="b">
        <v>1</v>
      </c>
      <c r="I586" s="1" t="s">
        <v>13</v>
      </c>
      <c r="J586" s="1" t="s">
        <v>14</v>
      </c>
      <c r="K586" s="1">
        <v>2021</v>
      </c>
      <c r="L586" s="7">
        <v>775</v>
      </c>
      <c r="M586" s="7">
        <v>155</v>
      </c>
      <c r="N586" s="2">
        <v>166</v>
      </c>
      <c r="O586" s="1">
        <v>1</v>
      </c>
      <c r="P586" s="1" t="str">
        <f>IF(Table1[[#This Row],[PRICE]]&lt;500,"&lt; $500",IF(AND(Table1[[#This Row],[PRICE]]&lt;1000,Table1[[#This Row],[PRICE]]&gt;=500),"$500-$1000",IF(AND(Table1[[#This Row],[PRICE]]&gt;1000,Table1[[#This Row],[PRICE]]&lt;=1500)," $1000-$1500",IF(AND(Table1[[#This Row],[PRICE]]&gt;1500,Table1[[#This Row],[PRICE]]&lt;=2000)," $1500-$2000","&gt;$2000"))))</f>
        <v>$500-$1000</v>
      </c>
      <c r="Q586" s="1" t="str">
        <f t="shared" si="9"/>
        <v>150-200</v>
      </c>
    </row>
    <row r="587" spans="1:17" x14ac:dyDescent="0.45">
      <c r="A587" s="2">
        <v>1654706.94938272</v>
      </c>
      <c r="B587" s="1" t="s">
        <v>1614</v>
      </c>
      <c r="C587" s="1" t="s">
        <v>1615</v>
      </c>
      <c r="D587" s="1" t="s">
        <v>11</v>
      </c>
      <c r="E587" s="1" t="s">
        <v>36</v>
      </c>
      <c r="F587" s="1" t="s">
        <v>5</v>
      </c>
      <c r="G587" s="1" t="s">
        <v>6</v>
      </c>
      <c r="H587" s="1" t="b">
        <v>0</v>
      </c>
      <c r="I587" s="1" t="s">
        <v>18</v>
      </c>
      <c r="J587" s="1" t="s">
        <v>14</v>
      </c>
      <c r="K587" s="1">
        <v>2013</v>
      </c>
      <c r="L587" s="7">
        <v>510</v>
      </c>
      <c r="M587" s="7">
        <v>102</v>
      </c>
      <c r="N587" s="2">
        <v>165</v>
      </c>
      <c r="O587" s="1">
        <v>5</v>
      </c>
      <c r="P587" s="1" t="str">
        <f>IF(Table1[[#This Row],[PRICE]]&lt;500,"&lt; $500",IF(AND(Table1[[#This Row],[PRICE]]&lt;1000,Table1[[#This Row],[PRICE]]&gt;=500),"$500-$1000",IF(AND(Table1[[#This Row],[PRICE]]&gt;1000,Table1[[#This Row],[PRICE]]&lt;=1500)," $1000-$1500",IF(AND(Table1[[#This Row],[PRICE]]&gt;1500,Table1[[#This Row],[PRICE]]&lt;=2000)," $1500-$2000","&gt;$2000"))))</f>
        <v>$500-$1000</v>
      </c>
      <c r="Q587" s="1" t="str">
        <f t="shared" si="9"/>
        <v>150-200</v>
      </c>
    </row>
    <row r="588" spans="1:17" x14ac:dyDescent="0.45">
      <c r="A588" s="2">
        <v>1772346.84938272</v>
      </c>
      <c r="B588" s="1" t="s">
        <v>1975</v>
      </c>
      <c r="C588" s="1" t="s">
        <v>1976</v>
      </c>
      <c r="D588" s="1" t="s">
        <v>125</v>
      </c>
      <c r="E588" s="1" t="s">
        <v>126</v>
      </c>
      <c r="F588" s="1" t="s">
        <v>5</v>
      </c>
      <c r="G588" s="1" t="s">
        <v>6</v>
      </c>
      <c r="H588" s="1" t="b">
        <v>0</v>
      </c>
      <c r="I588" s="1" t="s">
        <v>18</v>
      </c>
      <c r="J588" s="1" t="s">
        <v>8</v>
      </c>
      <c r="K588" s="1">
        <v>2018</v>
      </c>
      <c r="L588" s="7">
        <v>861</v>
      </c>
      <c r="M588" s="7">
        <v>172</v>
      </c>
      <c r="N588" s="2">
        <v>165</v>
      </c>
      <c r="O588" s="1">
        <v>5</v>
      </c>
      <c r="P588" s="1" t="str">
        <f>IF(Table1[[#This Row],[PRICE]]&lt;500,"&lt; $500",IF(AND(Table1[[#This Row],[PRICE]]&lt;1000,Table1[[#This Row],[PRICE]]&gt;=500),"$500-$1000",IF(AND(Table1[[#This Row],[PRICE]]&gt;1000,Table1[[#This Row],[PRICE]]&lt;=1500)," $1000-$1500",IF(AND(Table1[[#This Row],[PRICE]]&gt;1500,Table1[[#This Row],[PRICE]]&lt;=2000)," $1500-$2000","&gt;$2000"))))</f>
        <v>$500-$1000</v>
      </c>
      <c r="Q588" s="1" t="str">
        <f t="shared" si="9"/>
        <v>150-200</v>
      </c>
    </row>
    <row r="589" spans="1:17" x14ac:dyDescent="0.45">
      <c r="A589" s="2">
        <v>2540596.1493827198</v>
      </c>
      <c r="B589" s="1" t="s">
        <v>4056</v>
      </c>
      <c r="C589" s="1" t="s">
        <v>4057</v>
      </c>
      <c r="D589" s="1" t="s">
        <v>125</v>
      </c>
      <c r="E589" s="1" t="s">
        <v>126</v>
      </c>
      <c r="F589" s="1" t="s">
        <v>5</v>
      </c>
      <c r="G589" s="1" t="s">
        <v>6</v>
      </c>
      <c r="H589" s="1" t="b">
        <v>1</v>
      </c>
      <c r="I589" s="1" t="s">
        <v>13</v>
      </c>
      <c r="J589" s="1" t="s">
        <v>8</v>
      </c>
      <c r="K589" s="1">
        <v>2017</v>
      </c>
      <c r="L589" s="7">
        <v>1178</v>
      </c>
      <c r="M589" s="7">
        <v>236</v>
      </c>
      <c r="N589" s="2">
        <v>165</v>
      </c>
      <c r="O589" s="1">
        <v>4</v>
      </c>
      <c r="P589" s="1" t="str">
        <f>IF(Table1[[#This Row],[PRICE]]&lt;500,"&lt; $500",IF(AND(Table1[[#This Row],[PRICE]]&lt;1000,Table1[[#This Row],[PRICE]]&gt;=500),"$500-$1000",IF(AND(Table1[[#This Row],[PRICE]]&gt;1000,Table1[[#This Row],[PRICE]]&lt;=1500)," $1000-$1500",IF(AND(Table1[[#This Row],[PRICE]]&gt;1500,Table1[[#This Row],[PRICE]]&lt;=2000)," $1500-$2000","&gt;$2000"))))</f>
        <v xml:space="preserve"> $1000-$1500</v>
      </c>
      <c r="Q589" s="1" t="str">
        <f t="shared" si="9"/>
        <v>150-200</v>
      </c>
    </row>
    <row r="590" spans="1:17" x14ac:dyDescent="0.45">
      <c r="A590" s="2">
        <v>1327745.34938272</v>
      </c>
      <c r="B590" s="1" t="s">
        <v>863</v>
      </c>
      <c r="C590" s="1" t="s">
        <v>184</v>
      </c>
      <c r="D590" s="1" t="s">
        <v>3</v>
      </c>
      <c r="E590" s="1" t="s">
        <v>20</v>
      </c>
      <c r="F590" s="1" t="s">
        <v>5</v>
      </c>
      <c r="G590" s="1" t="s">
        <v>6</v>
      </c>
      <c r="H590" s="1" t="b">
        <v>1</v>
      </c>
      <c r="I590" s="1" t="s">
        <v>7</v>
      </c>
      <c r="J590" s="1" t="s">
        <v>8</v>
      </c>
      <c r="K590" s="1">
        <v>2020</v>
      </c>
      <c r="L590" s="7">
        <v>576</v>
      </c>
      <c r="M590" s="7">
        <v>115</v>
      </c>
      <c r="N590" s="2">
        <v>164</v>
      </c>
      <c r="O590" s="1">
        <v>4</v>
      </c>
      <c r="P590" s="1" t="str">
        <f>IF(Table1[[#This Row],[PRICE]]&lt;500,"&lt; $500",IF(AND(Table1[[#This Row],[PRICE]]&lt;1000,Table1[[#This Row],[PRICE]]&gt;=500),"$500-$1000",IF(AND(Table1[[#This Row],[PRICE]]&gt;1000,Table1[[#This Row],[PRICE]]&lt;=1500)," $1000-$1500",IF(AND(Table1[[#This Row],[PRICE]]&gt;1500,Table1[[#This Row],[PRICE]]&lt;=2000)," $1500-$2000","&gt;$2000"))))</f>
        <v>$500-$1000</v>
      </c>
      <c r="Q590" s="1" t="str">
        <f t="shared" si="9"/>
        <v>150-200</v>
      </c>
    </row>
    <row r="591" spans="1:17" x14ac:dyDescent="0.45">
      <c r="A591" s="2">
        <v>1876731.5493827199</v>
      </c>
      <c r="B591" s="1" t="s">
        <v>2275</v>
      </c>
      <c r="C591" s="1" t="s">
        <v>2276</v>
      </c>
      <c r="D591" s="1" t="s">
        <v>3</v>
      </c>
      <c r="E591" s="1" t="s">
        <v>53</v>
      </c>
      <c r="F591" s="1" t="s">
        <v>5</v>
      </c>
      <c r="G591" s="1" t="s">
        <v>6</v>
      </c>
      <c r="H591" s="1" t="b">
        <v>0</v>
      </c>
      <c r="I591" s="1" t="s">
        <v>18</v>
      </c>
      <c r="J591" s="1" t="s">
        <v>8</v>
      </c>
      <c r="K591" s="1">
        <v>2018</v>
      </c>
      <c r="L591" s="7">
        <v>1050</v>
      </c>
      <c r="M591" s="7">
        <v>210</v>
      </c>
      <c r="N591" s="2">
        <v>164</v>
      </c>
      <c r="O591" s="1">
        <v>3</v>
      </c>
      <c r="P591" s="1" t="str">
        <f>IF(Table1[[#This Row],[PRICE]]&lt;500,"&lt; $500",IF(AND(Table1[[#This Row],[PRICE]]&lt;1000,Table1[[#This Row],[PRICE]]&gt;=500),"$500-$1000",IF(AND(Table1[[#This Row],[PRICE]]&gt;1000,Table1[[#This Row],[PRICE]]&lt;=1500)," $1000-$1500",IF(AND(Table1[[#This Row],[PRICE]]&gt;1500,Table1[[#This Row],[PRICE]]&lt;=2000)," $1500-$2000","&gt;$2000"))))</f>
        <v xml:space="preserve"> $1000-$1500</v>
      </c>
      <c r="Q591" s="1" t="str">
        <f t="shared" si="9"/>
        <v>150-200</v>
      </c>
    </row>
    <row r="592" spans="1:17" x14ac:dyDescent="0.45">
      <c r="A592" s="2">
        <v>1881149.94938272</v>
      </c>
      <c r="B592" s="1" t="s">
        <v>2289</v>
      </c>
      <c r="C592" s="1" t="s">
        <v>1800</v>
      </c>
      <c r="D592" s="1" t="s">
        <v>3</v>
      </c>
      <c r="E592" s="1" t="s">
        <v>53</v>
      </c>
      <c r="F592" s="1" t="s">
        <v>5</v>
      </c>
      <c r="G592" s="1" t="s">
        <v>6</v>
      </c>
      <c r="H592" s="1" t="b">
        <v>1</v>
      </c>
      <c r="I592" s="1" t="s">
        <v>18</v>
      </c>
      <c r="J592" s="1" t="s">
        <v>8</v>
      </c>
      <c r="K592" s="1">
        <v>2015</v>
      </c>
      <c r="L592" s="7">
        <v>713</v>
      </c>
      <c r="M592" s="7">
        <v>143</v>
      </c>
      <c r="N592" s="2">
        <v>164</v>
      </c>
      <c r="O592" s="1">
        <v>5</v>
      </c>
      <c r="P592" s="1" t="str">
        <f>IF(Table1[[#This Row],[PRICE]]&lt;500,"&lt; $500",IF(AND(Table1[[#This Row],[PRICE]]&lt;1000,Table1[[#This Row],[PRICE]]&gt;=500),"$500-$1000",IF(AND(Table1[[#This Row],[PRICE]]&gt;1000,Table1[[#This Row],[PRICE]]&lt;=1500)," $1000-$1500",IF(AND(Table1[[#This Row],[PRICE]]&gt;1500,Table1[[#This Row],[PRICE]]&lt;=2000)," $1500-$2000","&gt;$2000"))))</f>
        <v>$500-$1000</v>
      </c>
      <c r="Q592" s="1" t="str">
        <f t="shared" si="9"/>
        <v>150-200</v>
      </c>
    </row>
    <row r="593" spans="1:17" x14ac:dyDescent="0.45">
      <c r="A593" s="2">
        <v>2611290.5493827201</v>
      </c>
      <c r="B593" s="1" t="s">
        <v>4234</v>
      </c>
      <c r="C593" s="1" t="s">
        <v>4235</v>
      </c>
      <c r="D593" s="1" t="s">
        <v>11</v>
      </c>
      <c r="E593" s="1" t="s">
        <v>58</v>
      </c>
      <c r="F593" s="1" t="s">
        <v>5</v>
      </c>
      <c r="G593" s="1" t="s">
        <v>6</v>
      </c>
      <c r="H593" s="1" t="b">
        <v>1</v>
      </c>
      <c r="I593" s="1" t="s">
        <v>13</v>
      </c>
      <c r="J593" s="1" t="s">
        <v>8</v>
      </c>
      <c r="K593" s="1">
        <v>2018</v>
      </c>
      <c r="L593" s="7">
        <v>644</v>
      </c>
      <c r="M593" s="7">
        <v>129</v>
      </c>
      <c r="N593" s="2">
        <v>164</v>
      </c>
      <c r="O593" s="1">
        <v>4</v>
      </c>
      <c r="P593" s="1" t="str">
        <f>IF(Table1[[#This Row],[PRICE]]&lt;500,"&lt; $500",IF(AND(Table1[[#This Row],[PRICE]]&lt;1000,Table1[[#This Row],[PRICE]]&gt;=500),"$500-$1000",IF(AND(Table1[[#This Row],[PRICE]]&gt;1000,Table1[[#This Row],[PRICE]]&lt;=1500)," $1000-$1500",IF(AND(Table1[[#This Row],[PRICE]]&gt;1500,Table1[[#This Row],[PRICE]]&lt;=2000)," $1500-$2000","&gt;$2000"))))</f>
        <v>$500-$1000</v>
      </c>
      <c r="Q593" s="1" t="str">
        <f t="shared" si="9"/>
        <v>150-200</v>
      </c>
    </row>
    <row r="594" spans="1:17" x14ac:dyDescent="0.45">
      <c r="A594" s="2">
        <v>2682537.2493827199</v>
      </c>
      <c r="B594" s="1" t="s">
        <v>4424</v>
      </c>
      <c r="C594" s="1" t="s">
        <v>1522</v>
      </c>
      <c r="D594" s="1" t="s">
        <v>3</v>
      </c>
      <c r="E594" s="1" t="s">
        <v>53</v>
      </c>
      <c r="F594" s="1" t="s">
        <v>5</v>
      </c>
      <c r="G594" s="1" t="s">
        <v>6</v>
      </c>
      <c r="H594" s="1" t="b">
        <v>0</v>
      </c>
      <c r="I594" s="1" t="s">
        <v>18</v>
      </c>
      <c r="J594" s="1" t="s">
        <v>14</v>
      </c>
      <c r="K594" s="1">
        <v>2012</v>
      </c>
      <c r="L594" s="7">
        <v>313</v>
      </c>
      <c r="M594" s="7">
        <v>63</v>
      </c>
      <c r="N594" s="2">
        <v>164</v>
      </c>
      <c r="O594" s="1">
        <v>4</v>
      </c>
      <c r="P594" s="1" t="str">
        <f>IF(Table1[[#This Row],[PRICE]]&lt;500,"&lt; $500",IF(AND(Table1[[#This Row],[PRICE]]&lt;1000,Table1[[#This Row],[PRICE]]&gt;=500),"$500-$1000",IF(AND(Table1[[#This Row],[PRICE]]&gt;1000,Table1[[#This Row],[PRICE]]&lt;=1500)," $1000-$1500",IF(AND(Table1[[#This Row],[PRICE]]&gt;1500,Table1[[#This Row],[PRICE]]&lt;=2000)," $1500-$2000","&gt;$2000"))))</f>
        <v>&lt; $500</v>
      </c>
      <c r="Q594" s="1" t="str">
        <f t="shared" si="9"/>
        <v>150-200</v>
      </c>
    </row>
    <row r="595" spans="1:17" x14ac:dyDescent="0.45">
      <c r="A595" s="2">
        <v>2811775.44938272</v>
      </c>
      <c r="B595" s="1" t="s">
        <v>4750</v>
      </c>
      <c r="C595" s="1" t="s">
        <v>4751</v>
      </c>
      <c r="D595" s="1" t="s">
        <v>3</v>
      </c>
      <c r="E595" s="1" t="s">
        <v>103</v>
      </c>
      <c r="F595" s="1" t="s">
        <v>5</v>
      </c>
      <c r="G595" s="1" t="s">
        <v>6</v>
      </c>
      <c r="H595" s="1" t="b">
        <v>1</v>
      </c>
      <c r="I595" s="1" t="s">
        <v>7</v>
      </c>
      <c r="J595" s="1" t="s">
        <v>14</v>
      </c>
      <c r="K595" s="1">
        <v>2018</v>
      </c>
      <c r="L595" s="7">
        <v>69</v>
      </c>
      <c r="M595" s="7">
        <v>14</v>
      </c>
      <c r="N595" s="2">
        <v>164</v>
      </c>
      <c r="O595" s="1">
        <v>2</v>
      </c>
      <c r="P595" s="1" t="str">
        <f>IF(Table1[[#This Row],[PRICE]]&lt;500,"&lt; $500",IF(AND(Table1[[#This Row],[PRICE]]&lt;1000,Table1[[#This Row],[PRICE]]&gt;=500),"$500-$1000",IF(AND(Table1[[#This Row],[PRICE]]&gt;1000,Table1[[#This Row],[PRICE]]&lt;=1500)," $1000-$1500",IF(AND(Table1[[#This Row],[PRICE]]&gt;1500,Table1[[#This Row],[PRICE]]&lt;=2000)," $1500-$2000","&gt;$2000"))))</f>
        <v>&lt; $500</v>
      </c>
      <c r="Q595" s="1" t="str">
        <f t="shared" si="9"/>
        <v>150-200</v>
      </c>
    </row>
    <row r="596" spans="1:17" x14ac:dyDescent="0.45">
      <c r="A596" s="2">
        <v>3875505.2493827199</v>
      </c>
      <c r="B596" s="1" t="s">
        <v>7350</v>
      </c>
      <c r="C596" s="1" t="s">
        <v>7351</v>
      </c>
      <c r="D596" s="1" t="s">
        <v>11</v>
      </c>
      <c r="E596" s="1" t="s">
        <v>17</v>
      </c>
      <c r="F596" s="1" t="s">
        <v>5</v>
      </c>
      <c r="G596" s="1" t="s">
        <v>6</v>
      </c>
      <c r="H596" s="1" t="b">
        <v>1</v>
      </c>
      <c r="I596" s="1" t="s">
        <v>13</v>
      </c>
      <c r="J596" s="1" t="s">
        <v>8</v>
      </c>
      <c r="K596" s="1">
        <v>2014</v>
      </c>
      <c r="L596" s="7">
        <v>816</v>
      </c>
      <c r="M596" s="7">
        <v>163</v>
      </c>
      <c r="N596" s="2">
        <v>164</v>
      </c>
      <c r="O596" s="1">
        <v>3</v>
      </c>
      <c r="P596" s="1" t="str">
        <f>IF(Table1[[#This Row],[PRICE]]&lt;500,"&lt; $500",IF(AND(Table1[[#This Row],[PRICE]]&lt;1000,Table1[[#This Row],[PRICE]]&gt;=500),"$500-$1000",IF(AND(Table1[[#This Row],[PRICE]]&gt;1000,Table1[[#This Row],[PRICE]]&lt;=1500)," $1000-$1500",IF(AND(Table1[[#This Row],[PRICE]]&gt;1500,Table1[[#This Row],[PRICE]]&lt;=2000)," $1500-$2000","&gt;$2000"))))</f>
        <v>$500-$1000</v>
      </c>
      <c r="Q596" s="1" t="str">
        <f t="shared" si="9"/>
        <v>150-200</v>
      </c>
    </row>
    <row r="597" spans="1:17" x14ac:dyDescent="0.45">
      <c r="A597" s="2">
        <v>3898149.5493827201</v>
      </c>
      <c r="B597" s="1" t="s">
        <v>7400</v>
      </c>
      <c r="C597" s="1" t="s">
        <v>3984</v>
      </c>
      <c r="D597" s="1" t="s">
        <v>125</v>
      </c>
      <c r="E597" s="1" t="s">
        <v>391</v>
      </c>
      <c r="F597" s="1" t="s">
        <v>5</v>
      </c>
      <c r="G597" s="1" t="s">
        <v>6</v>
      </c>
      <c r="H597" s="1" t="b">
        <v>1</v>
      </c>
      <c r="I597" s="1" t="s">
        <v>7</v>
      </c>
      <c r="J597" s="1" t="s">
        <v>8</v>
      </c>
      <c r="K597" s="1">
        <v>2013</v>
      </c>
      <c r="L597" s="7">
        <v>367</v>
      </c>
      <c r="M597" s="7">
        <v>73</v>
      </c>
      <c r="N597" s="2">
        <v>164</v>
      </c>
      <c r="O597" s="1">
        <v>4</v>
      </c>
      <c r="P597" s="1" t="str">
        <f>IF(Table1[[#This Row],[PRICE]]&lt;500,"&lt; $500",IF(AND(Table1[[#This Row],[PRICE]]&lt;1000,Table1[[#This Row],[PRICE]]&gt;=500),"$500-$1000",IF(AND(Table1[[#This Row],[PRICE]]&gt;1000,Table1[[#This Row],[PRICE]]&lt;=1500)," $1000-$1500",IF(AND(Table1[[#This Row],[PRICE]]&gt;1500,Table1[[#This Row],[PRICE]]&lt;=2000)," $1500-$2000","&gt;$2000"))))</f>
        <v>&lt; $500</v>
      </c>
      <c r="Q597" s="1" t="str">
        <f t="shared" si="9"/>
        <v>150-200</v>
      </c>
    </row>
    <row r="598" spans="1:17" x14ac:dyDescent="0.45">
      <c r="A598" s="2">
        <v>1207896.2493827201</v>
      </c>
      <c r="B598" s="1" t="s">
        <v>607</v>
      </c>
      <c r="C598" s="1" t="s">
        <v>608</v>
      </c>
      <c r="D598" s="1" t="s">
        <v>3</v>
      </c>
      <c r="E598" s="1" t="s">
        <v>56</v>
      </c>
      <c r="F598" s="1" t="s">
        <v>5</v>
      </c>
      <c r="G598" s="1" t="s">
        <v>6</v>
      </c>
      <c r="H598" s="1" t="b">
        <v>0</v>
      </c>
      <c r="I598" s="1" t="s">
        <v>18</v>
      </c>
      <c r="J598" s="1" t="s">
        <v>8</v>
      </c>
      <c r="K598" s="1">
        <v>2018</v>
      </c>
      <c r="L598" s="7">
        <v>861</v>
      </c>
      <c r="M598" s="7">
        <v>172</v>
      </c>
      <c r="N598" s="2">
        <v>163</v>
      </c>
      <c r="O598" s="1">
        <v>3</v>
      </c>
      <c r="P598" s="1" t="str">
        <f>IF(Table1[[#This Row],[PRICE]]&lt;500,"&lt; $500",IF(AND(Table1[[#This Row],[PRICE]]&lt;1000,Table1[[#This Row],[PRICE]]&gt;=500),"$500-$1000",IF(AND(Table1[[#This Row],[PRICE]]&gt;1000,Table1[[#This Row],[PRICE]]&lt;=1500)," $1000-$1500",IF(AND(Table1[[#This Row],[PRICE]]&gt;1500,Table1[[#This Row],[PRICE]]&lt;=2000)," $1500-$2000","&gt;$2000"))))</f>
        <v>$500-$1000</v>
      </c>
      <c r="Q598" s="1" t="str">
        <f t="shared" si="9"/>
        <v>150-200</v>
      </c>
    </row>
    <row r="599" spans="1:17" x14ac:dyDescent="0.45">
      <c r="A599" s="2">
        <v>1804380.2493827201</v>
      </c>
      <c r="B599" s="1" t="s">
        <v>2062</v>
      </c>
      <c r="C599" s="1" t="s">
        <v>2063</v>
      </c>
      <c r="D599" s="1" t="s">
        <v>3</v>
      </c>
      <c r="E599" s="1" t="s">
        <v>29</v>
      </c>
      <c r="F599" s="1" t="s">
        <v>5</v>
      </c>
      <c r="G599" s="1" t="s">
        <v>6</v>
      </c>
      <c r="H599" s="1" t="b">
        <v>1</v>
      </c>
      <c r="I599" s="1" t="s">
        <v>18</v>
      </c>
      <c r="J599" s="1" t="s">
        <v>14</v>
      </c>
      <c r="K599" s="1">
        <v>2020</v>
      </c>
      <c r="L599" s="7">
        <v>1173</v>
      </c>
      <c r="M599" s="7">
        <v>235</v>
      </c>
      <c r="N599" s="2">
        <v>163</v>
      </c>
      <c r="O599" s="1">
        <v>4</v>
      </c>
      <c r="P599" s="1" t="str">
        <f>IF(Table1[[#This Row],[PRICE]]&lt;500,"&lt; $500",IF(AND(Table1[[#This Row],[PRICE]]&lt;1000,Table1[[#This Row],[PRICE]]&gt;=500),"$500-$1000",IF(AND(Table1[[#This Row],[PRICE]]&gt;1000,Table1[[#This Row],[PRICE]]&lt;=1500)," $1000-$1500",IF(AND(Table1[[#This Row],[PRICE]]&gt;1500,Table1[[#This Row],[PRICE]]&lt;=2000)," $1500-$2000","&gt;$2000"))))</f>
        <v xml:space="preserve"> $1000-$1500</v>
      </c>
      <c r="Q599" s="1" t="str">
        <f t="shared" si="9"/>
        <v>150-200</v>
      </c>
    </row>
    <row r="600" spans="1:17" x14ac:dyDescent="0.45">
      <c r="A600" s="2">
        <v>2102622.2493827199</v>
      </c>
      <c r="B600" s="1" t="s">
        <v>2897</v>
      </c>
      <c r="C600" s="1" t="s">
        <v>2898</v>
      </c>
      <c r="D600" s="1" t="s">
        <v>3</v>
      </c>
      <c r="E600" s="1" t="s">
        <v>29</v>
      </c>
      <c r="F600" s="1" t="s">
        <v>5</v>
      </c>
      <c r="G600" s="1" t="s">
        <v>6</v>
      </c>
      <c r="H600" s="1" t="b">
        <v>1</v>
      </c>
      <c r="I600" s="1" t="s">
        <v>18</v>
      </c>
      <c r="J600" s="1" t="s">
        <v>14</v>
      </c>
      <c r="K600" s="1">
        <v>2021</v>
      </c>
      <c r="L600" s="7">
        <v>353</v>
      </c>
      <c r="M600" s="7">
        <v>71</v>
      </c>
      <c r="N600" s="2">
        <v>163</v>
      </c>
      <c r="O600" s="1">
        <v>2</v>
      </c>
      <c r="P600" s="1" t="str">
        <f>IF(Table1[[#This Row],[PRICE]]&lt;500,"&lt; $500",IF(AND(Table1[[#This Row],[PRICE]]&lt;1000,Table1[[#This Row],[PRICE]]&gt;=500),"$500-$1000",IF(AND(Table1[[#This Row],[PRICE]]&gt;1000,Table1[[#This Row],[PRICE]]&lt;=1500)," $1000-$1500",IF(AND(Table1[[#This Row],[PRICE]]&gt;1500,Table1[[#This Row],[PRICE]]&lt;=2000)," $1500-$2000","&gt;$2000"))))</f>
        <v>&lt; $500</v>
      </c>
      <c r="Q600" s="1" t="str">
        <f t="shared" si="9"/>
        <v>150-200</v>
      </c>
    </row>
    <row r="601" spans="1:17" x14ac:dyDescent="0.45">
      <c r="A601" s="2">
        <v>2120295.84938272</v>
      </c>
      <c r="B601" s="1" t="s">
        <v>2944</v>
      </c>
      <c r="C601" s="1" t="s">
        <v>222</v>
      </c>
      <c r="D601" s="1" t="s">
        <v>3</v>
      </c>
      <c r="E601" s="1" t="s">
        <v>68</v>
      </c>
      <c r="F601" s="1" t="s">
        <v>5</v>
      </c>
      <c r="G601" s="1" t="s">
        <v>6</v>
      </c>
      <c r="H601" s="1" t="b">
        <v>0</v>
      </c>
      <c r="I601" s="1" t="s">
        <v>7</v>
      </c>
      <c r="J601" s="1" t="s">
        <v>8</v>
      </c>
      <c r="K601" s="1">
        <v>2022</v>
      </c>
      <c r="L601" s="7">
        <v>989</v>
      </c>
      <c r="M601" s="7">
        <v>198</v>
      </c>
      <c r="N601" s="2">
        <v>163</v>
      </c>
      <c r="O601" s="1">
        <v>1</v>
      </c>
      <c r="P601" s="1" t="str">
        <f>IF(Table1[[#This Row],[PRICE]]&lt;500,"&lt; $500",IF(AND(Table1[[#This Row],[PRICE]]&lt;1000,Table1[[#This Row],[PRICE]]&gt;=500),"$500-$1000",IF(AND(Table1[[#This Row],[PRICE]]&gt;1000,Table1[[#This Row],[PRICE]]&lt;=1500)," $1000-$1500",IF(AND(Table1[[#This Row],[PRICE]]&gt;1500,Table1[[#This Row],[PRICE]]&lt;=2000)," $1500-$2000","&gt;$2000"))))</f>
        <v>$500-$1000</v>
      </c>
      <c r="Q601" s="1" t="str">
        <f t="shared" si="9"/>
        <v>150-200</v>
      </c>
    </row>
    <row r="602" spans="1:17" x14ac:dyDescent="0.45">
      <c r="A602" s="2">
        <v>2197617.84938272</v>
      </c>
      <c r="B602" s="1" t="s">
        <v>3156</v>
      </c>
      <c r="C602" s="1" t="s">
        <v>200</v>
      </c>
      <c r="D602" s="1" t="s">
        <v>11</v>
      </c>
      <c r="E602" s="1" t="s">
        <v>17</v>
      </c>
      <c r="F602" s="1" t="s">
        <v>5</v>
      </c>
      <c r="G602" s="1" t="s">
        <v>6</v>
      </c>
      <c r="H602" s="1" t="b">
        <v>0</v>
      </c>
      <c r="I602" s="1" t="s">
        <v>13</v>
      </c>
      <c r="J602" s="1" t="s">
        <v>8</v>
      </c>
      <c r="K602" s="1">
        <v>2014</v>
      </c>
      <c r="L602" s="7">
        <v>120</v>
      </c>
      <c r="M602" s="7">
        <v>24</v>
      </c>
      <c r="N602" s="2">
        <v>163</v>
      </c>
      <c r="O602" s="1">
        <v>4</v>
      </c>
      <c r="P602" s="1" t="str">
        <f>IF(Table1[[#This Row],[PRICE]]&lt;500,"&lt; $500",IF(AND(Table1[[#This Row],[PRICE]]&lt;1000,Table1[[#This Row],[PRICE]]&gt;=500),"$500-$1000",IF(AND(Table1[[#This Row],[PRICE]]&gt;1000,Table1[[#This Row],[PRICE]]&lt;=1500)," $1000-$1500",IF(AND(Table1[[#This Row],[PRICE]]&gt;1500,Table1[[#This Row],[PRICE]]&lt;=2000)," $1500-$2000","&gt;$2000"))))</f>
        <v>&lt; $500</v>
      </c>
      <c r="Q602" s="1" t="str">
        <f t="shared" si="9"/>
        <v>150-200</v>
      </c>
    </row>
    <row r="603" spans="1:17" x14ac:dyDescent="0.45">
      <c r="A603" s="2">
        <v>4017998.6493827198</v>
      </c>
      <c r="B603" s="1" t="s">
        <v>7680</v>
      </c>
      <c r="C603" s="1" t="s">
        <v>3893</v>
      </c>
      <c r="D603" s="1" t="s">
        <v>11</v>
      </c>
      <c r="E603" s="1" t="s">
        <v>23</v>
      </c>
      <c r="F603" s="1" t="s">
        <v>5</v>
      </c>
      <c r="G603" s="1" t="s">
        <v>6</v>
      </c>
      <c r="H603" s="1" t="b">
        <v>0</v>
      </c>
      <c r="I603" s="1" t="s">
        <v>7</v>
      </c>
      <c r="J603" s="1" t="s">
        <v>8</v>
      </c>
      <c r="K603" s="1">
        <v>2011</v>
      </c>
      <c r="L603" s="7">
        <v>165</v>
      </c>
      <c r="M603" s="7">
        <v>33</v>
      </c>
      <c r="N603" s="2">
        <v>163</v>
      </c>
      <c r="O603" s="1">
        <v>2</v>
      </c>
      <c r="P603" s="1" t="str">
        <f>IF(Table1[[#This Row],[PRICE]]&lt;500,"&lt; $500",IF(AND(Table1[[#This Row],[PRICE]]&lt;1000,Table1[[#This Row],[PRICE]]&gt;=500),"$500-$1000",IF(AND(Table1[[#This Row],[PRICE]]&gt;1000,Table1[[#This Row],[PRICE]]&lt;=1500)," $1000-$1500",IF(AND(Table1[[#This Row],[PRICE]]&gt;1500,Table1[[#This Row],[PRICE]]&lt;=2000)," $1500-$2000","&gt;$2000"))))</f>
        <v>&lt; $500</v>
      </c>
      <c r="Q603" s="1" t="str">
        <f t="shared" si="9"/>
        <v>150-200</v>
      </c>
    </row>
    <row r="604" spans="1:17" x14ac:dyDescent="0.45">
      <c r="A604" s="2">
        <v>1059879.84938272</v>
      </c>
      <c r="B604" s="1" t="s">
        <v>213</v>
      </c>
      <c r="C604" s="1" t="s">
        <v>214</v>
      </c>
      <c r="D604" s="1" t="s">
        <v>3</v>
      </c>
      <c r="E604" s="1" t="s">
        <v>29</v>
      </c>
      <c r="F604" s="1" t="s">
        <v>5</v>
      </c>
      <c r="G604" s="1" t="s">
        <v>6</v>
      </c>
      <c r="H604" s="1" t="b">
        <v>0</v>
      </c>
      <c r="I604" s="1" t="s">
        <v>18</v>
      </c>
      <c r="J604" s="1" t="s">
        <v>14</v>
      </c>
      <c r="K604" s="1">
        <v>2016</v>
      </c>
      <c r="L604" s="7">
        <v>500</v>
      </c>
      <c r="M604" s="7">
        <v>100</v>
      </c>
      <c r="N604" s="2">
        <v>162</v>
      </c>
      <c r="O604" s="1">
        <v>3</v>
      </c>
      <c r="P604" s="1" t="str">
        <f>IF(Table1[[#This Row],[PRICE]]&lt;500,"&lt; $500",IF(AND(Table1[[#This Row],[PRICE]]&lt;1000,Table1[[#This Row],[PRICE]]&gt;=500),"$500-$1000",IF(AND(Table1[[#This Row],[PRICE]]&gt;1000,Table1[[#This Row],[PRICE]]&lt;=1500)," $1000-$1500",IF(AND(Table1[[#This Row],[PRICE]]&gt;1500,Table1[[#This Row],[PRICE]]&lt;=2000)," $1500-$2000","&gt;$2000"))))</f>
        <v>$500-$1000</v>
      </c>
      <c r="Q604" s="1" t="str">
        <f t="shared" si="9"/>
        <v>150-200</v>
      </c>
    </row>
    <row r="605" spans="1:17" x14ac:dyDescent="0.45">
      <c r="A605" s="2">
        <v>1633719.5493827199</v>
      </c>
      <c r="B605" s="1" t="s">
        <v>1544</v>
      </c>
      <c r="C605" s="1" t="s">
        <v>1545</v>
      </c>
      <c r="D605" s="1" t="s">
        <v>11</v>
      </c>
      <c r="E605" s="1" t="s">
        <v>39</v>
      </c>
      <c r="F605" s="1" t="s">
        <v>5</v>
      </c>
      <c r="G605" s="1" t="s">
        <v>6</v>
      </c>
      <c r="H605" s="1" t="b">
        <v>0</v>
      </c>
      <c r="I605" s="1" t="s">
        <v>13</v>
      </c>
      <c r="J605" s="1" t="s">
        <v>14</v>
      </c>
      <c r="K605" s="1">
        <v>2010</v>
      </c>
      <c r="L605" s="7">
        <v>504</v>
      </c>
      <c r="M605" s="7">
        <v>101</v>
      </c>
      <c r="N605" s="2">
        <v>162</v>
      </c>
      <c r="O605" s="1">
        <v>5</v>
      </c>
      <c r="P605" s="1" t="str">
        <f>IF(Table1[[#This Row],[PRICE]]&lt;500,"&lt; $500",IF(AND(Table1[[#This Row],[PRICE]]&lt;1000,Table1[[#This Row],[PRICE]]&gt;=500),"$500-$1000",IF(AND(Table1[[#This Row],[PRICE]]&gt;1000,Table1[[#This Row],[PRICE]]&lt;=1500)," $1000-$1500",IF(AND(Table1[[#This Row],[PRICE]]&gt;1500,Table1[[#This Row],[PRICE]]&lt;=2000)," $1500-$2000","&gt;$2000"))))</f>
        <v>$500-$1000</v>
      </c>
      <c r="Q605" s="1" t="str">
        <f t="shared" si="9"/>
        <v>150-200</v>
      </c>
    </row>
    <row r="606" spans="1:17" x14ac:dyDescent="0.45">
      <c r="A606" s="2">
        <v>1639794.84938272</v>
      </c>
      <c r="B606" s="1" t="s">
        <v>1565</v>
      </c>
      <c r="C606" s="1" t="s">
        <v>1566</v>
      </c>
      <c r="D606" s="1" t="s">
        <v>11</v>
      </c>
      <c r="E606" s="1" t="s">
        <v>86</v>
      </c>
      <c r="F606" s="1" t="s">
        <v>5</v>
      </c>
      <c r="G606" s="1" t="s">
        <v>6</v>
      </c>
      <c r="H606" s="1" t="b">
        <v>1</v>
      </c>
      <c r="I606" s="1" t="s">
        <v>13</v>
      </c>
      <c r="J606" s="1" t="s">
        <v>14</v>
      </c>
      <c r="K606" s="1">
        <v>2016</v>
      </c>
      <c r="L606" s="7">
        <v>688</v>
      </c>
      <c r="M606" s="7">
        <v>138</v>
      </c>
      <c r="N606" s="2">
        <v>162</v>
      </c>
      <c r="O606" s="1">
        <v>3</v>
      </c>
      <c r="P606" s="1" t="str">
        <f>IF(Table1[[#This Row],[PRICE]]&lt;500,"&lt; $500",IF(AND(Table1[[#This Row],[PRICE]]&lt;1000,Table1[[#This Row],[PRICE]]&gt;=500),"$500-$1000",IF(AND(Table1[[#This Row],[PRICE]]&gt;1000,Table1[[#This Row],[PRICE]]&lt;=1500)," $1000-$1500",IF(AND(Table1[[#This Row],[PRICE]]&gt;1500,Table1[[#This Row],[PRICE]]&lt;=2000)," $1500-$2000","&gt;$2000"))))</f>
        <v>$500-$1000</v>
      </c>
      <c r="Q606" s="1" t="str">
        <f t="shared" si="9"/>
        <v>150-200</v>
      </c>
    </row>
    <row r="607" spans="1:17" x14ac:dyDescent="0.45">
      <c r="A607" s="2">
        <v>1817635.44938272</v>
      </c>
      <c r="B607" s="1" t="s">
        <v>2102</v>
      </c>
      <c r="C607" s="1" t="s">
        <v>2063</v>
      </c>
      <c r="D607" s="1" t="s">
        <v>3</v>
      </c>
      <c r="E607" s="1" t="s">
        <v>29</v>
      </c>
      <c r="F607" s="1" t="s">
        <v>5</v>
      </c>
      <c r="G607" s="1" t="s">
        <v>6</v>
      </c>
      <c r="H607" s="1" t="b">
        <v>1</v>
      </c>
      <c r="I607" s="1" t="s">
        <v>7</v>
      </c>
      <c r="J607" s="1" t="s">
        <v>14</v>
      </c>
      <c r="K607" s="1">
        <v>2014</v>
      </c>
      <c r="L607" s="7">
        <v>572</v>
      </c>
      <c r="M607" s="7">
        <v>114</v>
      </c>
      <c r="N607" s="2">
        <v>162</v>
      </c>
      <c r="O607" s="1">
        <v>3</v>
      </c>
      <c r="P607" s="1" t="str">
        <f>IF(Table1[[#This Row],[PRICE]]&lt;500,"&lt; $500",IF(AND(Table1[[#This Row],[PRICE]]&lt;1000,Table1[[#This Row],[PRICE]]&gt;=500),"$500-$1000",IF(AND(Table1[[#This Row],[PRICE]]&gt;1000,Table1[[#This Row],[PRICE]]&lt;=1500)," $1000-$1500",IF(AND(Table1[[#This Row],[PRICE]]&gt;1500,Table1[[#This Row],[PRICE]]&lt;=2000)," $1500-$2000","&gt;$2000"))))</f>
        <v>$500-$1000</v>
      </c>
      <c r="Q607" s="1" t="str">
        <f t="shared" si="9"/>
        <v>150-200</v>
      </c>
    </row>
    <row r="608" spans="1:17" x14ac:dyDescent="0.45">
      <c r="A608" s="2">
        <v>2234069.6493827198</v>
      </c>
      <c r="B608" s="1" t="s">
        <v>3245</v>
      </c>
      <c r="C608" s="1" t="s">
        <v>3246</v>
      </c>
      <c r="D608" s="1" t="s">
        <v>3</v>
      </c>
      <c r="E608" s="1" t="s">
        <v>3247</v>
      </c>
      <c r="F608" s="1" t="s">
        <v>5</v>
      </c>
      <c r="G608" s="1" t="s">
        <v>6</v>
      </c>
      <c r="H608" s="1" t="b">
        <v>1</v>
      </c>
      <c r="I608" s="1" t="s">
        <v>7</v>
      </c>
      <c r="J608" s="1" t="s">
        <v>14</v>
      </c>
      <c r="K608" s="1">
        <v>2011</v>
      </c>
      <c r="L608" s="7">
        <v>179</v>
      </c>
      <c r="M608" s="7">
        <v>36</v>
      </c>
      <c r="N608" s="2">
        <v>162</v>
      </c>
      <c r="O608" s="1">
        <v>3</v>
      </c>
      <c r="P608" s="1" t="str">
        <f>IF(Table1[[#This Row],[PRICE]]&lt;500,"&lt; $500",IF(AND(Table1[[#This Row],[PRICE]]&lt;1000,Table1[[#This Row],[PRICE]]&gt;=500),"$500-$1000",IF(AND(Table1[[#This Row],[PRICE]]&gt;1000,Table1[[#This Row],[PRICE]]&lt;=1500)," $1000-$1500",IF(AND(Table1[[#This Row],[PRICE]]&gt;1500,Table1[[#This Row],[PRICE]]&lt;=2000)," $1500-$2000","&gt;$2000"))))</f>
        <v>&lt; $500</v>
      </c>
      <c r="Q608" s="1" t="str">
        <f t="shared" si="9"/>
        <v>150-200</v>
      </c>
    </row>
    <row r="609" spans="1:17" x14ac:dyDescent="0.45">
      <c r="A609" s="2">
        <v>2421851.6493827198</v>
      </c>
      <c r="B609" s="1" t="s">
        <v>3737</v>
      </c>
      <c r="C609" s="1" t="s">
        <v>25</v>
      </c>
      <c r="D609" s="1" t="s">
        <v>3</v>
      </c>
      <c r="E609" s="1" t="s">
        <v>29</v>
      </c>
      <c r="F609" s="1" t="s">
        <v>5</v>
      </c>
      <c r="G609" s="1" t="s">
        <v>6</v>
      </c>
      <c r="H609" s="1" t="b">
        <v>0</v>
      </c>
      <c r="I609" s="1" t="s">
        <v>7</v>
      </c>
      <c r="J609" s="1" t="s">
        <v>14</v>
      </c>
      <c r="K609" s="1">
        <v>2012</v>
      </c>
      <c r="L609" s="7">
        <v>500</v>
      </c>
      <c r="M609" s="7">
        <v>100</v>
      </c>
      <c r="N609" s="2">
        <v>162</v>
      </c>
      <c r="O609" s="1">
        <v>2</v>
      </c>
      <c r="P609" s="1" t="str">
        <f>IF(Table1[[#This Row],[PRICE]]&lt;500,"&lt; $500",IF(AND(Table1[[#This Row],[PRICE]]&lt;1000,Table1[[#This Row],[PRICE]]&gt;=500),"$500-$1000",IF(AND(Table1[[#This Row],[PRICE]]&gt;1000,Table1[[#This Row],[PRICE]]&lt;=1500)," $1000-$1500",IF(AND(Table1[[#This Row],[PRICE]]&gt;1500,Table1[[#This Row],[PRICE]]&lt;=2000)," $1500-$2000","&gt;$2000"))))</f>
        <v>$500-$1000</v>
      </c>
      <c r="Q609" s="1" t="str">
        <f t="shared" si="9"/>
        <v>150-200</v>
      </c>
    </row>
    <row r="610" spans="1:17" x14ac:dyDescent="0.45">
      <c r="A610" s="2">
        <v>2505248.94938272</v>
      </c>
      <c r="B610" s="1" t="s">
        <v>3957</v>
      </c>
      <c r="C610" s="1" t="s">
        <v>2380</v>
      </c>
      <c r="D610" s="1" t="s">
        <v>3</v>
      </c>
      <c r="E610" s="1" t="s">
        <v>29</v>
      </c>
      <c r="F610" s="1" t="s">
        <v>5</v>
      </c>
      <c r="G610" s="1" t="s">
        <v>6</v>
      </c>
      <c r="H610" s="1" t="b">
        <v>1</v>
      </c>
      <c r="I610" s="1" t="s">
        <v>13</v>
      </c>
      <c r="J610" s="1" t="s">
        <v>8</v>
      </c>
      <c r="K610" s="1">
        <v>2010</v>
      </c>
      <c r="L610" s="7">
        <v>231</v>
      </c>
      <c r="M610" s="7">
        <v>46</v>
      </c>
      <c r="N610" s="2">
        <v>162</v>
      </c>
      <c r="O610" s="1">
        <v>3</v>
      </c>
      <c r="P610" s="1" t="str">
        <f>IF(Table1[[#This Row],[PRICE]]&lt;500,"&lt; $500",IF(AND(Table1[[#This Row],[PRICE]]&lt;1000,Table1[[#This Row],[PRICE]]&gt;=500),"$500-$1000",IF(AND(Table1[[#This Row],[PRICE]]&gt;1000,Table1[[#This Row],[PRICE]]&lt;=1500)," $1000-$1500",IF(AND(Table1[[#This Row],[PRICE]]&gt;1500,Table1[[#This Row],[PRICE]]&lt;=2000)," $1500-$2000","&gt;$2000"))))</f>
        <v>&lt; $500</v>
      </c>
      <c r="Q610" s="1" t="str">
        <f t="shared" si="9"/>
        <v>150-200</v>
      </c>
    </row>
    <row r="611" spans="1:17" x14ac:dyDescent="0.45">
      <c r="A611" s="2">
        <v>2953164.2493827199</v>
      </c>
      <c r="B611" s="1" t="s">
        <v>5097</v>
      </c>
      <c r="C611" s="1" t="s">
        <v>286</v>
      </c>
      <c r="D611" s="1" t="s">
        <v>125</v>
      </c>
      <c r="E611" s="1" t="s">
        <v>3274</v>
      </c>
      <c r="F611" s="1" t="s">
        <v>5</v>
      </c>
      <c r="G611" s="1" t="s">
        <v>6</v>
      </c>
      <c r="H611" s="1" t="b">
        <v>1</v>
      </c>
      <c r="I611" s="1" t="s">
        <v>13</v>
      </c>
      <c r="J611" s="1" t="s">
        <v>14</v>
      </c>
      <c r="K611" s="1">
        <v>2014</v>
      </c>
      <c r="L611" s="7">
        <v>803</v>
      </c>
      <c r="M611" s="7">
        <v>161</v>
      </c>
      <c r="N611" s="2">
        <v>162</v>
      </c>
      <c r="O611" s="1">
        <v>4</v>
      </c>
      <c r="P611" s="1" t="str">
        <f>IF(Table1[[#This Row],[PRICE]]&lt;500,"&lt; $500",IF(AND(Table1[[#This Row],[PRICE]]&lt;1000,Table1[[#This Row],[PRICE]]&gt;=500),"$500-$1000",IF(AND(Table1[[#This Row],[PRICE]]&gt;1000,Table1[[#This Row],[PRICE]]&lt;=1500)," $1000-$1500",IF(AND(Table1[[#This Row],[PRICE]]&gt;1500,Table1[[#This Row],[PRICE]]&lt;=2000)," $1500-$2000","&gt;$2000"))))</f>
        <v>$500-$1000</v>
      </c>
      <c r="Q611" s="1" t="str">
        <f t="shared" si="9"/>
        <v>150-200</v>
      </c>
    </row>
    <row r="612" spans="1:17" x14ac:dyDescent="0.45">
      <c r="A612" s="2">
        <v>4198600.7493827203</v>
      </c>
      <c r="B612" s="1" t="s">
        <v>8113</v>
      </c>
      <c r="C612" s="1" t="s">
        <v>655</v>
      </c>
      <c r="D612" s="1" t="s">
        <v>11</v>
      </c>
      <c r="E612" s="1" t="s">
        <v>23</v>
      </c>
      <c r="F612" s="1" t="s">
        <v>5</v>
      </c>
      <c r="G612" s="1" t="s">
        <v>6</v>
      </c>
      <c r="H612" s="1" t="b">
        <v>1</v>
      </c>
      <c r="I612" s="1" t="s">
        <v>18</v>
      </c>
      <c r="J612" s="1" t="s">
        <v>14</v>
      </c>
      <c r="K612" s="1">
        <v>2016</v>
      </c>
      <c r="L612" s="7">
        <v>92</v>
      </c>
      <c r="M612" s="7">
        <v>18</v>
      </c>
      <c r="N612" s="2">
        <v>162</v>
      </c>
      <c r="O612" s="1">
        <v>3</v>
      </c>
      <c r="P612" s="1" t="str">
        <f>IF(Table1[[#This Row],[PRICE]]&lt;500,"&lt; $500",IF(AND(Table1[[#This Row],[PRICE]]&lt;1000,Table1[[#This Row],[PRICE]]&gt;=500),"$500-$1000",IF(AND(Table1[[#This Row],[PRICE]]&gt;1000,Table1[[#This Row],[PRICE]]&lt;=1500)," $1000-$1500",IF(AND(Table1[[#This Row],[PRICE]]&gt;1500,Table1[[#This Row],[PRICE]]&lt;=2000)," $1500-$2000","&gt;$2000"))))</f>
        <v>&lt; $500</v>
      </c>
      <c r="Q612" s="1" t="str">
        <f t="shared" si="9"/>
        <v>150-200</v>
      </c>
    </row>
    <row r="613" spans="1:17" x14ac:dyDescent="0.45">
      <c r="A613" s="2">
        <v>1791677.34938272</v>
      </c>
      <c r="B613" s="1" t="s">
        <v>2029</v>
      </c>
      <c r="C613" s="1" t="s">
        <v>2030</v>
      </c>
      <c r="D613" s="1" t="s">
        <v>11</v>
      </c>
      <c r="E613" s="1" t="s">
        <v>735</v>
      </c>
      <c r="F613" s="1" t="s">
        <v>5</v>
      </c>
      <c r="G613" s="1" t="s">
        <v>6</v>
      </c>
      <c r="H613" s="1" t="b">
        <v>0</v>
      </c>
      <c r="I613" s="1" t="s">
        <v>18</v>
      </c>
      <c r="J613" s="1" t="s">
        <v>8</v>
      </c>
      <c r="K613" s="1">
        <v>2022</v>
      </c>
      <c r="L613" s="7">
        <v>1007</v>
      </c>
      <c r="M613" s="7">
        <v>201</v>
      </c>
      <c r="N613" s="2">
        <v>161</v>
      </c>
      <c r="O613" s="1">
        <v>5</v>
      </c>
      <c r="P613" s="1" t="str">
        <f>IF(Table1[[#This Row],[PRICE]]&lt;500,"&lt; $500",IF(AND(Table1[[#This Row],[PRICE]]&lt;1000,Table1[[#This Row],[PRICE]]&gt;=500),"$500-$1000",IF(AND(Table1[[#This Row],[PRICE]]&gt;1000,Table1[[#This Row],[PRICE]]&lt;=1500)," $1000-$1500",IF(AND(Table1[[#This Row],[PRICE]]&gt;1500,Table1[[#This Row],[PRICE]]&lt;=2000)," $1500-$2000","&gt;$2000"))))</f>
        <v xml:space="preserve"> $1000-$1500</v>
      </c>
      <c r="Q613" s="1" t="str">
        <f t="shared" si="9"/>
        <v>150-200</v>
      </c>
    </row>
    <row r="614" spans="1:17" x14ac:dyDescent="0.45">
      <c r="A614" s="2">
        <v>1814873.94938272</v>
      </c>
      <c r="B614" s="1" t="s">
        <v>2093</v>
      </c>
      <c r="C614" s="1" t="s">
        <v>2094</v>
      </c>
      <c r="D614" s="1" t="s">
        <v>11</v>
      </c>
      <c r="E614" s="1" t="s">
        <v>23</v>
      </c>
      <c r="F614" s="1" t="s">
        <v>5</v>
      </c>
      <c r="G614" s="1" t="s">
        <v>6</v>
      </c>
      <c r="H614" s="1" t="b">
        <v>0</v>
      </c>
      <c r="I614" s="1" t="s">
        <v>18</v>
      </c>
      <c r="J614" s="1" t="s">
        <v>8</v>
      </c>
      <c r="K614" s="1">
        <v>2017</v>
      </c>
      <c r="L614" s="7">
        <v>556</v>
      </c>
      <c r="M614" s="7">
        <v>111</v>
      </c>
      <c r="N614" s="2">
        <v>161</v>
      </c>
      <c r="O614" s="1">
        <v>3</v>
      </c>
      <c r="P614" s="1" t="str">
        <f>IF(Table1[[#This Row],[PRICE]]&lt;500,"&lt; $500",IF(AND(Table1[[#This Row],[PRICE]]&lt;1000,Table1[[#This Row],[PRICE]]&gt;=500),"$500-$1000",IF(AND(Table1[[#This Row],[PRICE]]&gt;1000,Table1[[#This Row],[PRICE]]&lt;=1500)," $1000-$1500",IF(AND(Table1[[#This Row],[PRICE]]&gt;1500,Table1[[#This Row],[PRICE]]&lt;=2000)," $1500-$2000","&gt;$2000"))))</f>
        <v>$500-$1000</v>
      </c>
      <c r="Q614" s="1" t="str">
        <f t="shared" si="9"/>
        <v>150-200</v>
      </c>
    </row>
    <row r="615" spans="1:17" x14ac:dyDescent="0.45">
      <c r="A615" s="2">
        <v>1006859</v>
      </c>
      <c r="B615" s="1" t="s">
        <v>37</v>
      </c>
      <c r="C615" s="1" t="s">
        <v>38</v>
      </c>
      <c r="D615" s="1" t="s">
        <v>11</v>
      </c>
      <c r="E615" s="1" t="s">
        <v>39</v>
      </c>
      <c r="F615" s="1" t="s">
        <v>5</v>
      </c>
      <c r="G615" s="1" t="s">
        <v>6</v>
      </c>
      <c r="H615" s="1" t="b">
        <v>0</v>
      </c>
      <c r="I615" s="1" t="s">
        <v>18</v>
      </c>
      <c r="J615" s="1" t="s">
        <v>14</v>
      </c>
      <c r="K615" s="1">
        <v>2010</v>
      </c>
      <c r="L615" s="7">
        <v>319</v>
      </c>
      <c r="M615" s="7">
        <v>64</v>
      </c>
      <c r="N615" s="2">
        <v>160</v>
      </c>
      <c r="O615" s="1">
        <v>3</v>
      </c>
      <c r="P615" s="1" t="str">
        <f>IF(Table1[[#This Row],[PRICE]]&lt;500,"&lt; $500",IF(AND(Table1[[#This Row],[PRICE]]&lt;1000,Table1[[#This Row],[PRICE]]&gt;=500),"$500-$1000",IF(AND(Table1[[#This Row],[PRICE]]&gt;1000,Table1[[#This Row],[PRICE]]&lt;=1500)," $1000-$1500",IF(AND(Table1[[#This Row],[PRICE]]&gt;1500,Table1[[#This Row],[PRICE]]&lt;=2000)," $1500-$2000","&gt;$2000"))))</f>
        <v>&lt; $500</v>
      </c>
      <c r="Q615" s="1" t="str">
        <f t="shared" si="9"/>
        <v>150-200</v>
      </c>
    </row>
    <row r="616" spans="1:17" x14ac:dyDescent="0.45">
      <c r="A616" s="2">
        <v>1291293.5493827199</v>
      </c>
      <c r="B616" s="1" t="s">
        <v>784</v>
      </c>
      <c r="C616" s="1" t="s">
        <v>277</v>
      </c>
      <c r="D616" s="1" t="s">
        <v>125</v>
      </c>
      <c r="E616" s="1" t="s">
        <v>300</v>
      </c>
      <c r="F616" s="1" t="s">
        <v>5</v>
      </c>
      <c r="G616" s="1" t="s">
        <v>6</v>
      </c>
      <c r="H616" s="1" t="b">
        <v>1</v>
      </c>
      <c r="I616" s="1" t="s">
        <v>7</v>
      </c>
      <c r="J616" s="1" t="s">
        <v>8</v>
      </c>
      <c r="K616" s="1">
        <v>2010</v>
      </c>
      <c r="L616" s="7">
        <v>177</v>
      </c>
      <c r="M616" s="7">
        <v>35</v>
      </c>
      <c r="N616" s="2">
        <v>160</v>
      </c>
      <c r="O616" s="1">
        <v>2</v>
      </c>
      <c r="P616" s="1" t="str">
        <f>IF(Table1[[#This Row],[PRICE]]&lt;500,"&lt; $500",IF(AND(Table1[[#This Row],[PRICE]]&lt;1000,Table1[[#This Row],[PRICE]]&gt;=500),"$500-$1000",IF(AND(Table1[[#This Row],[PRICE]]&gt;1000,Table1[[#This Row],[PRICE]]&lt;=1500)," $1000-$1500",IF(AND(Table1[[#This Row],[PRICE]]&gt;1500,Table1[[#This Row],[PRICE]]&lt;=2000)," $1500-$2000","&gt;$2000"))))</f>
        <v>&lt; $500</v>
      </c>
      <c r="Q616" s="1" t="str">
        <f t="shared" si="9"/>
        <v>150-200</v>
      </c>
    </row>
    <row r="617" spans="1:17" x14ac:dyDescent="0.45">
      <c r="A617" s="2">
        <v>1488464.64938272</v>
      </c>
      <c r="B617" s="1" t="s">
        <v>1161</v>
      </c>
      <c r="C617" s="1" t="s">
        <v>482</v>
      </c>
      <c r="D617" s="1" t="s">
        <v>3</v>
      </c>
      <c r="E617" s="1" t="s">
        <v>53</v>
      </c>
      <c r="F617" s="1" t="s">
        <v>5</v>
      </c>
      <c r="G617" s="1" t="s">
        <v>6</v>
      </c>
      <c r="H617" s="1" t="b">
        <v>0</v>
      </c>
      <c r="I617" s="1" t="s">
        <v>13</v>
      </c>
      <c r="J617" s="1" t="s">
        <v>8</v>
      </c>
      <c r="K617" s="1">
        <v>2013</v>
      </c>
      <c r="L617" s="7">
        <v>705</v>
      </c>
      <c r="M617" s="7">
        <v>141</v>
      </c>
      <c r="N617" s="2">
        <v>160</v>
      </c>
      <c r="O617" s="1">
        <v>1</v>
      </c>
      <c r="P617" s="1" t="str">
        <f>IF(Table1[[#This Row],[PRICE]]&lt;500,"&lt; $500",IF(AND(Table1[[#This Row],[PRICE]]&lt;1000,Table1[[#This Row],[PRICE]]&gt;=500),"$500-$1000",IF(AND(Table1[[#This Row],[PRICE]]&gt;1000,Table1[[#This Row],[PRICE]]&lt;=1500)," $1000-$1500",IF(AND(Table1[[#This Row],[PRICE]]&gt;1500,Table1[[#This Row],[PRICE]]&lt;=2000)," $1500-$2000","&gt;$2000"))))</f>
        <v>$500-$1000</v>
      </c>
      <c r="Q617" s="1" t="str">
        <f t="shared" si="9"/>
        <v>150-200</v>
      </c>
    </row>
    <row r="618" spans="1:17" x14ac:dyDescent="0.45">
      <c r="A618" s="2">
        <v>1669066.7493827201</v>
      </c>
      <c r="B618" s="1" t="s">
        <v>1657</v>
      </c>
      <c r="C618" s="1" t="s">
        <v>1658</v>
      </c>
      <c r="D618" s="1" t="s">
        <v>3</v>
      </c>
      <c r="E618" s="1" t="s">
        <v>53</v>
      </c>
      <c r="F618" s="1" t="s">
        <v>5</v>
      </c>
      <c r="G618" s="1" t="s">
        <v>6</v>
      </c>
      <c r="H618" s="1" t="b">
        <v>0</v>
      </c>
      <c r="I618" s="1" t="s">
        <v>7</v>
      </c>
      <c r="J618" s="1" t="s">
        <v>8</v>
      </c>
      <c r="K618" s="1">
        <v>2016</v>
      </c>
      <c r="L618" s="7">
        <v>407</v>
      </c>
      <c r="M618" s="7">
        <v>81</v>
      </c>
      <c r="N618" s="2">
        <v>160</v>
      </c>
      <c r="O618" s="1">
        <v>5</v>
      </c>
      <c r="P618" s="1" t="str">
        <f>IF(Table1[[#This Row],[PRICE]]&lt;500,"&lt; $500",IF(AND(Table1[[#This Row],[PRICE]]&lt;1000,Table1[[#This Row],[PRICE]]&gt;=500),"$500-$1000",IF(AND(Table1[[#This Row],[PRICE]]&gt;1000,Table1[[#This Row],[PRICE]]&lt;=1500)," $1000-$1500",IF(AND(Table1[[#This Row],[PRICE]]&gt;1500,Table1[[#This Row],[PRICE]]&lt;=2000)," $1500-$2000","&gt;$2000"))))</f>
        <v>&lt; $500</v>
      </c>
      <c r="Q618" s="1" t="str">
        <f t="shared" si="9"/>
        <v>150-200</v>
      </c>
    </row>
    <row r="619" spans="1:17" x14ac:dyDescent="0.45">
      <c r="A619" s="2">
        <v>1687292.64938272</v>
      </c>
      <c r="B619" s="1" t="s">
        <v>1713</v>
      </c>
      <c r="C619" s="1" t="s">
        <v>121</v>
      </c>
      <c r="D619" s="1" t="s">
        <v>11</v>
      </c>
      <c r="E619" s="1" t="s">
        <v>86</v>
      </c>
      <c r="F619" s="1" t="s">
        <v>5</v>
      </c>
      <c r="G619" s="1" t="s">
        <v>6</v>
      </c>
      <c r="H619" s="1" t="b">
        <v>1</v>
      </c>
      <c r="I619" s="1" t="s">
        <v>7</v>
      </c>
      <c r="J619" s="1" t="s">
        <v>14</v>
      </c>
      <c r="K619" s="1">
        <v>2017</v>
      </c>
      <c r="L619" s="7">
        <v>535</v>
      </c>
      <c r="M619" s="7">
        <v>107</v>
      </c>
      <c r="N619" s="2">
        <v>160</v>
      </c>
      <c r="O619" s="1">
        <v>1</v>
      </c>
      <c r="P619" s="1" t="str">
        <f>IF(Table1[[#This Row],[PRICE]]&lt;500,"&lt; $500",IF(AND(Table1[[#This Row],[PRICE]]&lt;1000,Table1[[#This Row],[PRICE]]&gt;=500),"$500-$1000",IF(AND(Table1[[#This Row],[PRICE]]&gt;1000,Table1[[#This Row],[PRICE]]&lt;=1500)," $1000-$1500",IF(AND(Table1[[#This Row],[PRICE]]&gt;1500,Table1[[#This Row],[PRICE]]&lt;=2000)," $1500-$2000","&gt;$2000"))))</f>
        <v>$500-$1000</v>
      </c>
      <c r="Q619" s="1" t="str">
        <f t="shared" si="9"/>
        <v>150-200</v>
      </c>
    </row>
    <row r="620" spans="1:17" x14ac:dyDescent="0.45">
      <c r="A620" s="2">
        <v>1739761.14938272</v>
      </c>
      <c r="B620" s="1" t="s">
        <v>1880</v>
      </c>
      <c r="C620" s="1" t="s">
        <v>1668</v>
      </c>
      <c r="D620" s="1" t="s">
        <v>11</v>
      </c>
      <c r="E620" s="1" t="s">
        <v>79</v>
      </c>
      <c r="F620" s="1" t="s">
        <v>5</v>
      </c>
      <c r="G620" s="1" t="s">
        <v>6</v>
      </c>
      <c r="H620" s="1" t="b">
        <v>0</v>
      </c>
      <c r="I620" s="1" t="s">
        <v>13</v>
      </c>
      <c r="J620" s="1" t="s">
        <v>8</v>
      </c>
      <c r="K620" s="1">
        <v>2010</v>
      </c>
      <c r="L620" s="7">
        <v>180</v>
      </c>
      <c r="M620" s="7">
        <v>36</v>
      </c>
      <c r="N620" s="2">
        <v>160</v>
      </c>
      <c r="O620" s="1">
        <v>2</v>
      </c>
      <c r="P620" s="1" t="str">
        <f>IF(Table1[[#This Row],[PRICE]]&lt;500,"&lt; $500",IF(AND(Table1[[#This Row],[PRICE]]&lt;1000,Table1[[#This Row],[PRICE]]&gt;=500),"$500-$1000",IF(AND(Table1[[#This Row],[PRICE]]&gt;1000,Table1[[#This Row],[PRICE]]&lt;=1500)," $1000-$1500",IF(AND(Table1[[#This Row],[PRICE]]&gt;1500,Table1[[#This Row],[PRICE]]&lt;=2000)," $1500-$2000","&gt;$2000"))))</f>
        <v>&lt; $500</v>
      </c>
      <c r="Q620" s="1" t="str">
        <f t="shared" si="9"/>
        <v>150-200</v>
      </c>
    </row>
    <row r="621" spans="1:17" x14ac:dyDescent="0.45">
      <c r="A621" s="2">
        <v>1771242.2493827201</v>
      </c>
      <c r="B621" s="1" t="s">
        <v>1971</v>
      </c>
      <c r="C621" s="1" t="s">
        <v>1972</v>
      </c>
      <c r="D621" s="1" t="s">
        <v>11</v>
      </c>
      <c r="E621" s="1" t="s">
        <v>149</v>
      </c>
      <c r="F621" s="1" t="s">
        <v>5</v>
      </c>
      <c r="G621" s="1" t="s">
        <v>6</v>
      </c>
      <c r="H621" s="1" t="b">
        <v>1</v>
      </c>
      <c r="I621" s="1" t="s">
        <v>18</v>
      </c>
      <c r="J621" s="1" t="s">
        <v>8</v>
      </c>
      <c r="K621" s="1">
        <v>2016</v>
      </c>
      <c r="L621" s="7">
        <v>59</v>
      </c>
      <c r="M621" s="7">
        <v>12</v>
      </c>
      <c r="N621" s="2">
        <v>160</v>
      </c>
      <c r="O621" s="1">
        <v>5</v>
      </c>
      <c r="P621" s="1" t="str">
        <f>IF(Table1[[#This Row],[PRICE]]&lt;500,"&lt; $500",IF(AND(Table1[[#This Row],[PRICE]]&lt;1000,Table1[[#This Row],[PRICE]]&gt;=500),"$500-$1000",IF(AND(Table1[[#This Row],[PRICE]]&gt;1000,Table1[[#This Row],[PRICE]]&lt;=1500)," $1000-$1500",IF(AND(Table1[[#This Row],[PRICE]]&gt;1500,Table1[[#This Row],[PRICE]]&lt;=2000)," $1500-$2000","&gt;$2000"))))</f>
        <v>&lt; $500</v>
      </c>
      <c r="Q621" s="1" t="str">
        <f t="shared" si="9"/>
        <v>150-200</v>
      </c>
    </row>
    <row r="622" spans="1:17" x14ac:dyDescent="0.45">
      <c r="A622" s="2">
        <v>2800729.44938272</v>
      </c>
      <c r="B622" s="1" t="s">
        <v>4722</v>
      </c>
      <c r="C622" s="1" t="s">
        <v>4723</v>
      </c>
      <c r="D622" s="1" t="s">
        <v>11</v>
      </c>
      <c r="E622" s="1" t="s">
        <v>33</v>
      </c>
      <c r="F622" s="1" t="s">
        <v>5</v>
      </c>
      <c r="G622" s="1" t="s">
        <v>6</v>
      </c>
      <c r="H622" s="1" t="b">
        <v>1</v>
      </c>
      <c r="I622" s="1" t="s">
        <v>7</v>
      </c>
      <c r="J622" s="1" t="s">
        <v>8</v>
      </c>
      <c r="K622" s="1">
        <v>2010</v>
      </c>
      <c r="L622" s="7">
        <v>1031</v>
      </c>
      <c r="M622" s="7">
        <v>206</v>
      </c>
      <c r="N622" s="2">
        <v>160</v>
      </c>
      <c r="O622" s="1">
        <v>1</v>
      </c>
      <c r="P622" s="1" t="str">
        <f>IF(Table1[[#This Row],[PRICE]]&lt;500,"&lt; $500",IF(AND(Table1[[#This Row],[PRICE]]&lt;1000,Table1[[#This Row],[PRICE]]&gt;=500),"$500-$1000",IF(AND(Table1[[#This Row],[PRICE]]&gt;1000,Table1[[#This Row],[PRICE]]&lt;=1500)," $1000-$1500",IF(AND(Table1[[#This Row],[PRICE]]&gt;1500,Table1[[#This Row],[PRICE]]&lt;=2000)," $1500-$2000","&gt;$2000"))))</f>
        <v xml:space="preserve"> $1000-$1500</v>
      </c>
      <c r="Q622" s="1" t="str">
        <f t="shared" si="9"/>
        <v>150-200</v>
      </c>
    </row>
    <row r="623" spans="1:17" x14ac:dyDescent="0.45">
      <c r="A623" s="2">
        <v>3577263.2493827199</v>
      </c>
      <c r="B623" s="1" t="s">
        <v>6625</v>
      </c>
      <c r="C623" s="1" t="s">
        <v>6626</v>
      </c>
      <c r="D623" s="1" t="s">
        <v>125</v>
      </c>
      <c r="E623" s="1" t="s">
        <v>360</v>
      </c>
      <c r="F623" s="1" t="s">
        <v>5</v>
      </c>
      <c r="G623" s="1" t="s">
        <v>6</v>
      </c>
      <c r="H623" s="1" t="b">
        <v>0</v>
      </c>
      <c r="I623" s="1" t="s">
        <v>7</v>
      </c>
      <c r="J623" s="1" t="s">
        <v>14</v>
      </c>
      <c r="K623" s="1">
        <v>2021</v>
      </c>
      <c r="L623" s="7">
        <v>145</v>
      </c>
      <c r="M623" s="7">
        <v>29</v>
      </c>
      <c r="N623" s="2">
        <v>160</v>
      </c>
      <c r="O623" s="1">
        <v>2</v>
      </c>
      <c r="P623" s="1" t="str">
        <f>IF(Table1[[#This Row],[PRICE]]&lt;500,"&lt; $500",IF(AND(Table1[[#This Row],[PRICE]]&lt;1000,Table1[[#This Row],[PRICE]]&gt;=500),"$500-$1000",IF(AND(Table1[[#This Row],[PRICE]]&gt;1000,Table1[[#This Row],[PRICE]]&lt;=1500)," $1000-$1500",IF(AND(Table1[[#This Row],[PRICE]]&gt;1500,Table1[[#This Row],[PRICE]]&lt;=2000)," $1500-$2000","&gt;$2000"))))</f>
        <v>&lt; $500</v>
      </c>
      <c r="Q623" s="1" t="str">
        <f t="shared" si="9"/>
        <v>150-200</v>
      </c>
    </row>
    <row r="624" spans="1:17" x14ac:dyDescent="0.45">
      <c r="A624" s="2">
        <v>3698216.94938272</v>
      </c>
      <c r="B624" s="1" t="s">
        <v>6924</v>
      </c>
      <c r="C624" s="1" t="s">
        <v>1653</v>
      </c>
      <c r="D624" s="1" t="s">
        <v>11</v>
      </c>
      <c r="E624" s="1" t="s">
        <v>17</v>
      </c>
      <c r="F624" s="1" t="s">
        <v>5</v>
      </c>
      <c r="G624" s="1" t="s">
        <v>6</v>
      </c>
      <c r="H624" s="1" t="b">
        <v>0</v>
      </c>
      <c r="I624" s="1" t="s">
        <v>13</v>
      </c>
      <c r="J624" s="1" t="s">
        <v>8</v>
      </c>
      <c r="K624" s="1">
        <v>2010</v>
      </c>
      <c r="L624" s="7">
        <v>92</v>
      </c>
      <c r="M624" s="7">
        <v>18</v>
      </c>
      <c r="N624" s="2">
        <v>160</v>
      </c>
      <c r="O624" s="1">
        <v>1</v>
      </c>
      <c r="P624" s="1" t="str">
        <f>IF(Table1[[#This Row],[PRICE]]&lt;500,"&lt; $500",IF(AND(Table1[[#This Row],[PRICE]]&lt;1000,Table1[[#This Row],[PRICE]]&gt;=500),"$500-$1000",IF(AND(Table1[[#This Row],[PRICE]]&gt;1000,Table1[[#This Row],[PRICE]]&lt;=1500)," $1000-$1500",IF(AND(Table1[[#This Row],[PRICE]]&gt;1500,Table1[[#This Row],[PRICE]]&lt;=2000)," $1500-$2000","&gt;$2000"))))</f>
        <v>&lt; $500</v>
      </c>
      <c r="Q624" s="1" t="str">
        <f t="shared" si="9"/>
        <v>150-200</v>
      </c>
    </row>
    <row r="625" spans="1:17" x14ac:dyDescent="0.45">
      <c r="A625" s="2">
        <v>4136743.1493827198</v>
      </c>
      <c r="B625" s="1" t="s">
        <v>7968</v>
      </c>
      <c r="C625" s="1" t="s">
        <v>5618</v>
      </c>
      <c r="D625" s="1" t="s">
        <v>11</v>
      </c>
      <c r="E625" s="1" t="s">
        <v>149</v>
      </c>
      <c r="F625" s="1" t="s">
        <v>5</v>
      </c>
      <c r="G625" s="1" t="s">
        <v>6</v>
      </c>
      <c r="H625" s="1" t="b">
        <v>0</v>
      </c>
      <c r="I625" s="1" t="s">
        <v>7</v>
      </c>
      <c r="J625" s="1" t="s">
        <v>14</v>
      </c>
      <c r="K625" s="1">
        <v>2015</v>
      </c>
      <c r="L625" s="7">
        <v>1118</v>
      </c>
      <c r="M625" s="7">
        <v>224</v>
      </c>
      <c r="N625" s="2">
        <v>160</v>
      </c>
      <c r="O625" s="1">
        <v>1</v>
      </c>
      <c r="P625" s="1" t="str">
        <f>IF(Table1[[#This Row],[PRICE]]&lt;500,"&lt; $500",IF(AND(Table1[[#This Row],[PRICE]]&lt;1000,Table1[[#This Row],[PRICE]]&gt;=500),"$500-$1000",IF(AND(Table1[[#This Row],[PRICE]]&gt;1000,Table1[[#This Row],[PRICE]]&lt;=1500)," $1000-$1500",IF(AND(Table1[[#This Row],[PRICE]]&gt;1500,Table1[[#This Row],[PRICE]]&lt;=2000)," $1500-$2000","&gt;$2000"))))</f>
        <v xml:space="preserve"> $1000-$1500</v>
      </c>
      <c r="Q625" s="1" t="str">
        <f t="shared" si="9"/>
        <v>150-200</v>
      </c>
    </row>
    <row r="626" spans="1:17" x14ac:dyDescent="0.45">
      <c r="A626" s="2">
        <v>2157299.94938272</v>
      </c>
      <c r="B626" s="1" t="s">
        <v>3045</v>
      </c>
      <c r="C626" s="1" t="s">
        <v>3046</v>
      </c>
      <c r="D626" s="1" t="s">
        <v>11</v>
      </c>
      <c r="E626" s="1" t="s">
        <v>36</v>
      </c>
      <c r="F626" s="1" t="s">
        <v>5</v>
      </c>
      <c r="G626" s="1" t="s">
        <v>6</v>
      </c>
      <c r="H626" s="1" t="b">
        <v>1</v>
      </c>
      <c r="I626" s="1" t="s">
        <v>7</v>
      </c>
      <c r="J626" s="1" t="s">
        <v>14</v>
      </c>
      <c r="K626" s="1">
        <v>2013</v>
      </c>
      <c r="L626" s="7">
        <v>763</v>
      </c>
      <c r="M626" s="7">
        <v>153</v>
      </c>
      <c r="N626" s="2">
        <v>159</v>
      </c>
      <c r="O626" s="1">
        <v>4</v>
      </c>
      <c r="P626" s="1" t="str">
        <f>IF(Table1[[#This Row],[PRICE]]&lt;500,"&lt; $500",IF(AND(Table1[[#This Row],[PRICE]]&lt;1000,Table1[[#This Row],[PRICE]]&gt;=500),"$500-$1000",IF(AND(Table1[[#This Row],[PRICE]]&gt;1000,Table1[[#This Row],[PRICE]]&lt;=1500)," $1000-$1500",IF(AND(Table1[[#This Row],[PRICE]]&gt;1500,Table1[[#This Row],[PRICE]]&lt;=2000)," $1500-$2000","&gt;$2000"))))</f>
        <v>$500-$1000</v>
      </c>
      <c r="Q626" s="1" t="str">
        <f t="shared" si="9"/>
        <v>150-200</v>
      </c>
    </row>
    <row r="627" spans="1:17" x14ac:dyDescent="0.45">
      <c r="A627" s="2">
        <v>3299456.34938272</v>
      </c>
      <c r="B627" s="1" t="s">
        <v>5956</v>
      </c>
      <c r="C627" s="1" t="s">
        <v>241</v>
      </c>
      <c r="D627" s="1" t="s">
        <v>3</v>
      </c>
      <c r="E627" s="1" t="s">
        <v>103</v>
      </c>
      <c r="F627" s="1" t="s">
        <v>5</v>
      </c>
      <c r="G627" s="1" t="s">
        <v>6</v>
      </c>
      <c r="H627" s="1" t="b">
        <v>0</v>
      </c>
      <c r="I627" s="1" t="s">
        <v>7</v>
      </c>
      <c r="J627" s="1" t="s">
        <v>8</v>
      </c>
      <c r="K627" s="1">
        <v>2015</v>
      </c>
      <c r="L627" s="7">
        <v>829</v>
      </c>
      <c r="M627" s="7">
        <v>166</v>
      </c>
      <c r="N627" s="2">
        <v>159</v>
      </c>
      <c r="O627" s="1">
        <v>1</v>
      </c>
      <c r="P627" s="1" t="str">
        <f>IF(Table1[[#This Row],[PRICE]]&lt;500,"&lt; $500",IF(AND(Table1[[#This Row],[PRICE]]&lt;1000,Table1[[#This Row],[PRICE]]&gt;=500),"$500-$1000",IF(AND(Table1[[#This Row],[PRICE]]&gt;1000,Table1[[#This Row],[PRICE]]&lt;=1500)," $1000-$1500",IF(AND(Table1[[#This Row],[PRICE]]&gt;1500,Table1[[#This Row],[PRICE]]&lt;=2000)," $1500-$2000","&gt;$2000"))))</f>
        <v>$500-$1000</v>
      </c>
      <c r="Q627" s="1" t="str">
        <f t="shared" si="9"/>
        <v>150-200</v>
      </c>
    </row>
    <row r="628" spans="1:17" x14ac:dyDescent="0.45">
      <c r="A628" s="2">
        <v>3552962.0493827201</v>
      </c>
      <c r="B628" s="1" t="s">
        <v>6572</v>
      </c>
      <c r="C628" s="1" t="s">
        <v>25</v>
      </c>
      <c r="D628" s="1" t="s">
        <v>11</v>
      </c>
      <c r="E628" s="1" t="s">
        <v>58</v>
      </c>
      <c r="F628" s="1" t="s">
        <v>5</v>
      </c>
      <c r="G628" s="1" t="s">
        <v>6</v>
      </c>
      <c r="H628" s="1" t="b">
        <v>0</v>
      </c>
      <c r="I628" s="1" t="s">
        <v>13</v>
      </c>
      <c r="J628" s="1" t="s">
        <v>14</v>
      </c>
      <c r="K628" s="1">
        <v>2013</v>
      </c>
      <c r="L628" s="7">
        <v>391</v>
      </c>
      <c r="M628" s="7">
        <v>78</v>
      </c>
      <c r="N628" s="2">
        <v>159</v>
      </c>
      <c r="O628" s="1">
        <v>4</v>
      </c>
      <c r="P628" s="1" t="str">
        <f>IF(Table1[[#This Row],[PRICE]]&lt;500,"&lt; $500",IF(AND(Table1[[#This Row],[PRICE]]&lt;1000,Table1[[#This Row],[PRICE]]&gt;=500),"$500-$1000",IF(AND(Table1[[#This Row],[PRICE]]&gt;1000,Table1[[#This Row],[PRICE]]&lt;=1500)," $1000-$1500",IF(AND(Table1[[#This Row],[PRICE]]&gt;1500,Table1[[#This Row],[PRICE]]&lt;=2000)," $1500-$2000","&gt;$2000"))))</f>
        <v>&lt; $500</v>
      </c>
      <c r="Q628" s="1" t="str">
        <f t="shared" si="9"/>
        <v>150-200</v>
      </c>
    </row>
    <row r="629" spans="1:17" x14ac:dyDescent="0.45">
      <c r="A629" s="2">
        <v>4338884.9493827196</v>
      </c>
      <c r="B629" s="1" t="s">
        <v>8439</v>
      </c>
      <c r="C629" s="1" t="s">
        <v>138</v>
      </c>
      <c r="D629" s="1" t="s">
        <v>11</v>
      </c>
      <c r="E629" s="1" t="s">
        <v>145</v>
      </c>
      <c r="F629" s="1" t="s">
        <v>5</v>
      </c>
      <c r="G629" s="1" t="s">
        <v>6</v>
      </c>
      <c r="H629" s="1" t="b">
        <v>1</v>
      </c>
      <c r="I629" s="1" t="s">
        <v>7</v>
      </c>
      <c r="J629" s="1" t="s">
        <v>14</v>
      </c>
      <c r="K629" s="1">
        <v>2012</v>
      </c>
      <c r="L629" s="7">
        <v>1008</v>
      </c>
      <c r="M629" s="7">
        <v>202</v>
      </c>
      <c r="N629" s="2">
        <v>159</v>
      </c>
      <c r="O629" s="1">
        <v>3</v>
      </c>
      <c r="P629" s="1" t="str">
        <f>IF(Table1[[#This Row],[PRICE]]&lt;500,"&lt; $500",IF(AND(Table1[[#This Row],[PRICE]]&lt;1000,Table1[[#This Row],[PRICE]]&gt;=500),"$500-$1000",IF(AND(Table1[[#This Row],[PRICE]]&gt;1000,Table1[[#This Row],[PRICE]]&lt;=1500)," $1000-$1500",IF(AND(Table1[[#This Row],[PRICE]]&gt;1500,Table1[[#This Row],[PRICE]]&lt;=2000)," $1500-$2000","&gt;$2000"))))</f>
        <v xml:space="preserve"> $1000-$1500</v>
      </c>
      <c r="Q629" s="1" t="str">
        <f t="shared" si="9"/>
        <v>150-200</v>
      </c>
    </row>
    <row r="630" spans="1:17" x14ac:dyDescent="0.45">
      <c r="A630" s="2">
        <v>4483035.2493827203</v>
      </c>
      <c r="B630" s="1" t="s">
        <v>8774</v>
      </c>
      <c r="C630" s="1" t="s">
        <v>4937</v>
      </c>
      <c r="D630" s="1" t="s">
        <v>3</v>
      </c>
      <c r="E630" s="1" t="s">
        <v>772</v>
      </c>
      <c r="F630" s="1" t="s">
        <v>5</v>
      </c>
      <c r="G630" s="1" t="s">
        <v>6</v>
      </c>
      <c r="H630" s="1" t="b">
        <v>0</v>
      </c>
      <c r="I630" s="1" t="s">
        <v>18</v>
      </c>
      <c r="J630" s="1" t="s">
        <v>14</v>
      </c>
      <c r="K630" s="1">
        <v>2020</v>
      </c>
      <c r="L630" s="7">
        <v>476</v>
      </c>
      <c r="M630" s="7">
        <v>95</v>
      </c>
      <c r="N630" s="2">
        <v>159</v>
      </c>
      <c r="O630" s="1">
        <v>3</v>
      </c>
      <c r="P630" s="1" t="str">
        <f>IF(Table1[[#This Row],[PRICE]]&lt;500,"&lt; $500",IF(AND(Table1[[#This Row],[PRICE]]&lt;1000,Table1[[#This Row],[PRICE]]&gt;=500),"$500-$1000",IF(AND(Table1[[#This Row],[PRICE]]&gt;1000,Table1[[#This Row],[PRICE]]&lt;=1500)," $1000-$1500",IF(AND(Table1[[#This Row],[PRICE]]&gt;1500,Table1[[#This Row],[PRICE]]&lt;=2000)," $1500-$2000","&gt;$2000"))))</f>
        <v>&lt; $500</v>
      </c>
      <c r="Q630" s="1" t="str">
        <f t="shared" si="9"/>
        <v>150-200</v>
      </c>
    </row>
    <row r="631" spans="1:17" x14ac:dyDescent="0.45">
      <c r="A631" s="2">
        <v>1469134.14938272</v>
      </c>
      <c r="B631" s="1" t="s">
        <v>1124</v>
      </c>
      <c r="C631" s="1" t="s">
        <v>547</v>
      </c>
      <c r="D631" s="1" t="s">
        <v>3</v>
      </c>
      <c r="E631" s="1" t="s">
        <v>106</v>
      </c>
      <c r="F631" s="1" t="s">
        <v>5</v>
      </c>
      <c r="G631" s="1" t="s">
        <v>6</v>
      </c>
      <c r="H631" s="1" t="b">
        <v>0</v>
      </c>
      <c r="I631" s="1" t="s">
        <v>18</v>
      </c>
      <c r="J631" s="1" t="s">
        <v>8</v>
      </c>
      <c r="K631" s="1">
        <v>2015</v>
      </c>
      <c r="L631" s="7">
        <v>476</v>
      </c>
      <c r="M631" s="7">
        <v>95</v>
      </c>
      <c r="N631" s="2">
        <v>158</v>
      </c>
      <c r="O631" s="1">
        <v>4</v>
      </c>
      <c r="P631" s="1" t="str">
        <f>IF(Table1[[#This Row],[PRICE]]&lt;500,"&lt; $500",IF(AND(Table1[[#This Row],[PRICE]]&lt;1000,Table1[[#This Row],[PRICE]]&gt;=500),"$500-$1000",IF(AND(Table1[[#This Row],[PRICE]]&gt;1000,Table1[[#This Row],[PRICE]]&lt;=1500)," $1000-$1500",IF(AND(Table1[[#This Row],[PRICE]]&gt;1500,Table1[[#This Row],[PRICE]]&lt;=2000)," $1500-$2000","&gt;$2000"))))</f>
        <v>&lt; $500</v>
      </c>
      <c r="Q631" s="1" t="str">
        <f t="shared" si="9"/>
        <v>150-200</v>
      </c>
    </row>
    <row r="632" spans="1:17" x14ac:dyDescent="0.45">
      <c r="A632" s="2">
        <v>1711041.5493827199</v>
      </c>
      <c r="B632" s="1" t="s">
        <v>1790</v>
      </c>
      <c r="C632" s="1" t="s">
        <v>1791</v>
      </c>
      <c r="D632" s="1" t="s">
        <v>11</v>
      </c>
      <c r="E632" s="1" t="s">
        <v>36</v>
      </c>
      <c r="F632" s="1" t="s">
        <v>5</v>
      </c>
      <c r="G632" s="1" t="s">
        <v>6</v>
      </c>
      <c r="H632" s="1" t="b">
        <v>1</v>
      </c>
      <c r="I632" s="1" t="s">
        <v>13</v>
      </c>
      <c r="J632" s="1" t="s">
        <v>110</v>
      </c>
      <c r="K632" s="1">
        <v>2015</v>
      </c>
      <c r="L632" s="7">
        <v>695</v>
      </c>
      <c r="M632" s="7">
        <v>139</v>
      </c>
      <c r="N632" s="2">
        <v>158</v>
      </c>
      <c r="O632" s="1">
        <v>2</v>
      </c>
      <c r="P632" s="1" t="str">
        <f>IF(Table1[[#This Row],[PRICE]]&lt;500,"&lt; $500",IF(AND(Table1[[#This Row],[PRICE]]&lt;1000,Table1[[#This Row],[PRICE]]&gt;=500),"$500-$1000",IF(AND(Table1[[#This Row],[PRICE]]&gt;1000,Table1[[#This Row],[PRICE]]&lt;=1500)," $1000-$1500",IF(AND(Table1[[#This Row],[PRICE]]&gt;1500,Table1[[#This Row],[PRICE]]&lt;=2000)," $1500-$2000","&gt;$2000"))))</f>
        <v>$500-$1000</v>
      </c>
      <c r="Q632" s="1" t="str">
        <f t="shared" si="9"/>
        <v>150-200</v>
      </c>
    </row>
    <row r="633" spans="1:17" x14ac:dyDescent="0.45">
      <c r="A633" s="2">
        <v>1872313.14938272</v>
      </c>
      <c r="B633" s="1" t="s">
        <v>2261</v>
      </c>
      <c r="C633" s="1" t="s">
        <v>2206</v>
      </c>
      <c r="D633" s="1" t="s">
        <v>3</v>
      </c>
      <c r="E633" s="1" t="s">
        <v>61</v>
      </c>
      <c r="F633" s="1" t="s">
        <v>5</v>
      </c>
      <c r="G633" s="1" t="s">
        <v>6</v>
      </c>
      <c r="H633" s="1" t="b">
        <v>1</v>
      </c>
      <c r="I633" s="1" t="s">
        <v>7</v>
      </c>
      <c r="J633" s="1" t="s">
        <v>14</v>
      </c>
      <c r="K633" s="1">
        <v>2013</v>
      </c>
      <c r="L633" s="7">
        <v>381</v>
      </c>
      <c r="M633" s="7">
        <v>76</v>
      </c>
      <c r="N633" s="2">
        <v>158</v>
      </c>
      <c r="O633" s="1">
        <v>5</v>
      </c>
      <c r="P633" s="1" t="str">
        <f>IF(Table1[[#This Row],[PRICE]]&lt;500,"&lt; $500",IF(AND(Table1[[#This Row],[PRICE]]&lt;1000,Table1[[#This Row],[PRICE]]&gt;=500),"$500-$1000",IF(AND(Table1[[#This Row],[PRICE]]&gt;1000,Table1[[#This Row],[PRICE]]&lt;=1500)," $1000-$1500",IF(AND(Table1[[#This Row],[PRICE]]&gt;1500,Table1[[#This Row],[PRICE]]&lt;=2000)," $1500-$2000","&gt;$2000"))))</f>
        <v>&lt; $500</v>
      </c>
      <c r="Q633" s="1" t="str">
        <f t="shared" si="9"/>
        <v>150-200</v>
      </c>
    </row>
    <row r="634" spans="1:17" x14ac:dyDescent="0.45">
      <c r="A634" s="2">
        <v>2158956.84938272</v>
      </c>
      <c r="B634" s="1" t="s">
        <v>3050</v>
      </c>
      <c r="C634" s="1" t="s">
        <v>3051</v>
      </c>
      <c r="D634" s="1" t="s">
        <v>125</v>
      </c>
      <c r="E634" s="1" t="s">
        <v>1554</v>
      </c>
      <c r="F634" s="1" t="s">
        <v>5</v>
      </c>
      <c r="G634" s="1" t="s">
        <v>6</v>
      </c>
      <c r="H634" s="1" t="b">
        <v>0</v>
      </c>
      <c r="I634" s="1" t="s">
        <v>18</v>
      </c>
      <c r="J634" s="1" t="s">
        <v>14</v>
      </c>
      <c r="K634" s="1">
        <v>2022</v>
      </c>
      <c r="L634" s="7">
        <v>1034</v>
      </c>
      <c r="M634" s="7">
        <v>207</v>
      </c>
      <c r="N634" s="2">
        <v>158</v>
      </c>
      <c r="O634" s="1">
        <v>2</v>
      </c>
      <c r="P634" s="1" t="str">
        <f>IF(Table1[[#This Row],[PRICE]]&lt;500,"&lt; $500",IF(AND(Table1[[#This Row],[PRICE]]&lt;1000,Table1[[#This Row],[PRICE]]&gt;=500),"$500-$1000",IF(AND(Table1[[#This Row],[PRICE]]&gt;1000,Table1[[#This Row],[PRICE]]&lt;=1500)," $1000-$1500",IF(AND(Table1[[#This Row],[PRICE]]&gt;1500,Table1[[#This Row],[PRICE]]&lt;=2000)," $1500-$2000","&gt;$2000"))))</f>
        <v xml:space="preserve"> $1000-$1500</v>
      </c>
      <c r="Q634" s="1" t="str">
        <f t="shared" si="9"/>
        <v>150-200</v>
      </c>
    </row>
    <row r="635" spans="1:17" x14ac:dyDescent="0.45">
      <c r="A635" s="2">
        <v>2564897.34938272</v>
      </c>
      <c r="B635" s="1" t="s">
        <v>4120</v>
      </c>
      <c r="C635" s="1" t="s">
        <v>4121</v>
      </c>
      <c r="D635" s="1" t="s">
        <v>3</v>
      </c>
      <c r="E635" s="1" t="s">
        <v>1390</v>
      </c>
      <c r="F635" s="1" t="s">
        <v>5</v>
      </c>
      <c r="G635" s="1" t="s">
        <v>6</v>
      </c>
      <c r="H635" s="1" t="b">
        <v>1</v>
      </c>
      <c r="I635" s="1" t="s">
        <v>18</v>
      </c>
      <c r="J635" s="1" t="s">
        <v>14</v>
      </c>
      <c r="K635" s="1">
        <v>2013</v>
      </c>
      <c r="L635" s="7">
        <v>984</v>
      </c>
      <c r="M635" s="7">
        <v>197</v>
      </c>
      <c r="N635" s="2">
        <v>158</v>
      </c>
      <c r="O635" s="1">
        <v>4</v>
      </c>
      <c r="P635" s="1" t="str">
        <f>IF(Table1[[#This Row],[PRICE]]&lt;500,"&lt; $500",IF(AND(Table1[[#This Row],[PRICE]]&lt;1000,Table1[[#This Row],[PRICE]]&gt;=500),"$500-$1000",IF(AND(Table1[[#This Row],[PRICE]]&gt;1000,Table1[[#This Row],[PRICE]]&lt;=1500)," $1000-$1500",IF(AND(Table1[[#This Row],[PRICE]]&gt;1500,Table1[[#This Row],[PRICE]]&lt;=2000)," $1500-$2000","&gt;$2000"))))</f>
        <v>$500-$1000</v>
      </c>
      <c r="Q635" s="1" t="str">
        <f t="shared" si="9"/>
        <v>150-200</v>
      </c>
    </row>
    <row r="636" spans="1:17" x14ac:dyDescent="0.45">
      <c r="A636" s="2">
        <v>2729482.7493827199</v>
      </c>
      <c r="B636" s="1" t="s">
        <v>4539</v>
      </c>
      <c r="C636" s="1" t="s">
        <v>1808</v>
      </c>
      <c r="D636" s="1" t="s">
        <v>11</v>
      </c>
      <c r="E636" s="1" t="s">
        <v>33</v>
      </c>
      <c r="F636" s="1" t="s">
        <v>5</v>
      </c>
      <c r="G636" s="1" t="s">
        <v>6</v>
      </c>
      <c r="H636" s="1" t="b">
        <v>1</v>
      </c>
      <c r="I636" s="1" t="s">
        <v>18</v>
      </c>
      <c r="J636" s="1" t="s">
        <v>14</v>
      </c>
      <c r="K636" s="1">
        <v>2011</v>
      </c>
      <c r="L636" s="7">
        <v>148</v>
      </c>
      <c r="M636" s="7">
        <v>30</v>
      </c>
      <c r="N636" s="2">
        <v>158</v>
      </c>
      <c r="O636" s="1">
        <v>5</v>
      </c>
      <c r="P636" s="1" t="str">
        <f>IF(Table1[[#This Row],[PRICE]]&lt;500,"&lt; $500",IF(AND(Table1[[#This Row],[PRICE]]&lt;1000,Table1[[#This Row],[PRICE]]&gt;=500),"$500-$1000",IF(AND(Table1[[#This Row],[PRICE]]&gt;1000,Table1[[#This Row],[PRICE]]&lt;=1500)," $1000-$1500",IF(AND(Table1[[#This Row],[PRICE]]&gt;1500,Table1[[#This Row],[PRICE]]&lt;=2000)," $1500-$2000","&gt;$2000"))))</f>
        <v>&lt; $500</v>
      </c>
      <c r="Q636" s="1" t="str">
        <f t="shared" si="9"/>
        <v>150-200</v>
      </c>
    </row>
    <row r="637" spans="1:17" x14ac:dyDescent="0.45">
      <c r="A637" s="2">
        <v>3190100.94938272</v>
      </c>
      <c r="B637" s="1" t="s">
        <v>5677</v>
      </c>
      <c r="C637" s="1" t="s">
        <v>5678</v>
      </c>
      <c r="D637" s="1" t="s">
        <v>11</v>
      </c>
      <c r="E637" s="1" t="s">
        <v>33</v>
      </c>
      <c r="F637" s="1" t="s">
        <v>5</v>
      </c>
      <c r="G637" s="1" t="s">
        <v>6</v>
      </c>
      <c r="H637" s="1" t="b">
        <v>1</v>
      </c>
      <c r="I637" s="1" t="s">
        <v>7</v>
      </c>
      <c r="J637" s="1" t="s">
        <v>8</v>
      </c>
      <c r="K637" s="1">
        <v>2012</v>
      </c>
      <c r="L637" s="7">
        <v>458</v>
      </c>
      <c r="M637" s="7">
        <v>92</v>
      </c>
      <c r="N637" s="2">
        <v>158</v>
      </c>
      <c r="O637" s="1">
        <v>5</v>
      </c>
      <c r="P637" s="1" t="str">
        <f>IF(Table1[[#This Row],[PRICE]]&lt;500,"&lt; $500",IF(AND(Table1[[#This Row],[PRICE]]&lt;1000,Table1[[#This Row],[PRICE]]&gt;=500),"$500-$1000",IF(AND(Table1[[#This Row],[PRICE]]&gt;1000,Table1[[#This Row],[PRICE]]&lt;=1500)," $1000-$1500",IF(AND(Table1[[#This Row],[PRICE]]&gt;1500,Table1[[#This Row],[PRICE]]&lt;=2000)," $1500-$2000","&gt;$2000"))))</f>
        <v>&lt; $500</v>
      </c>
      <c r="Q637" s="1" t="str">
        <f t="shared" si="9"/>
        <v>150-200</v>
      </c>
    </row>
    <row r="638" spans="1:17" x14ac:dyDescent="0.45">
      <c r="A638" s="2">
        <v>4279236.5493827201</v>
      </c>
      <c r="B638" s="1" t="s">
        <v>8309</v>
      </c>
      <c r="C638" s="1" t="s">
        <v>8222</v>
      </c>
      <c r="D638" s="1" t="s">
        <v>3</v>
      </c>
      <c r="E638" s="1" t="s">
        <v>6738</v>
      </c>
      <c r="F638" s="1" t="s">
        <v>5</v>
      </c>
      <c r="G638" s="1" t="s">
        <v>6</v>
      </c>
      <c r="H638" s="1" t="b">
        <v>1</v>
      </c>
      <c r="I638" s="1" t="s">
        <v>7</v>
      </c>
      <c r="J638" s="1" t="s">
        <v>8</v>
      </c>
      <c r="K638" s="1">
        <v>2022</v>
      </c>
      <c r="L638" s="7">
        <v>828</v>
      </c>
      <c r="M638" s="7">
        <v>166</v>
      </c>
      <c r="N638" s="2">
        <v>158</v>
      </c>
      <c r="O638" s="1">
        <v>4</v>
      </c>
      <c r="P638" s="1" t="str">
        <f>IF(Table1[[#This Row],[PRICE]]&lt;500,"&lt; $500",IF(AND(Table1[[#This Row],[PRICE]]&lt;1000,Table1[[#This Row],[PRICE]]&gt;=500),"$500-$1000",IF(AND(Table1[[#This Row],[PRICE]]&gt;1000,Table1[[#This Row],[PRICE]]&lt;=1500)," $1000-$1500",IF(AND(Table1[[#This Row],[PRICE]]&gt;1500,Table1[[#This Row],[PRICE]]&lt;=2000)," $1500-$2000","&gt;$2000"))))</f>
        <v>$500-$1000</v>
      </c>
      <c r="Q638" s="1" t="str">
        <f t="shared" si="9"/>
        <v>150-200</v>
      </c>
    </row>
    <row r="639" spans="1:17" x14ac:dyDescent="0.45">
      <c r="A639" s="2">
        <v>1445937.5493827199</v>
      </c>
      <c r="B639" s="1" t="s">
        <v>1093</v>
      </c>
      <c r="C639" s="1" t="s">
        <v>895</v>
      </c>
      <c r="D639" s="1" t="s">
        <v>11</v>
      </c>
      <c r="E639" s="1" t="s">
        <v>50</v>
      </c>
      <c r="F639" s="1" t="s">
        <v>5</v>
      </c>
      <c r="G639" s="1" t="s">
        <v>6</v>
      </c>
      <c r="H639" s="1" t="b">
        <v>1</v>
      </c>
      <c r="I639" s="1" t="s">
        <v>7</v>
      </c>
      <c r="J639" s="1" t="s">
        <v>14</v>
      </c>
      <c r="K639" s="1">
        <v>2018</v>
      </c>
      <c r="L639" s="7">
        <v>381</v>
      </c>
      <c r="M639" s="7">
        <v>76</v>
      </c>
      <c r="N639" s="2">
        <v>157</v>
      </c>
      <c r="O639" s="1">
        <v>4</v>
      </c>
      <c r="P639" s="1" t="str">
        <f>IF(Table1[[#This Row],[PRICE]]&lt;500,"&lt; $500",IF(AND(Table1[[#This Row],[PRICE]]&lt;1000,Table1[[#This Row],[PRICE]]&gt;=500),"$500-$1000",IF(AND(Table1[[#This Row],[PRICE]]&gt;1000,Table1[[#This Row],[PRICE]]&lt;=1500)," $1000-$1500",IF(AND(Table1[[#This Row],[PRICE]]&gt;1500,Table1[[#This Row],[PRICE]]&lt;=2000)," $1500-$2000","&gt;$2000"))))</f>
        <v>&lt; $500</v>
      </c>
      <c r="Q639" s="1" t="str">
        <f t="shared" si="9"/>
        <v>150-200</v>
      </c>
    </row>
    <row r="640" spans="1:17" x14ac:dyDescent="0.45">
      <c r="A640" s="2">
        <v>2116429.7493827199</v>
      </c>
      <c r="B640" s="1" t="s">
        <v>2933</v>
      </c>
      <c r="C640" s="1" t="s">
        <v>2934</v>
      </c>
      <c r="D640" s="1" t="s">
        <v>11</v>
      </c>
      <c r="E640" s="1" t="s">
        <v>86</v>
      </c>
      <c r="F640" s="1" t="s">
        <v>5</v>
      </c>
      <c r="G640" s="1" t="s">
        <v>6</v>
      </c>
      <c r="H640" s="1" t="b">
        <v>0</v>
      </c>
      <c r="I640" s="1" t="s">
        <v>13</v>
      </c>
      <c r="J640" s="1" t="s">
        <v>14</v>
      </c>
      <c r="K640" s="1">
        <v>2021</v>
      </c>
      <c r="L640" s="7">
        <v>588</v>
      </c>
      <c r="M640" s="7">
        <v>118</v>
      </c>
      <c r="N640" s="2">
        <v>157</v>
      </c>
      <c r="O640" s="1">
        <v>3</v>
      </c>
      <c r="P640" s="1" t="str">
        <f>IF(Table1[[#This Row],[PRICE]]&lt;500,"&lt; $500",IF(AND(Table1[[#This Row],[PRICE]]&lt;1000,Table1[[#This Row],[PRICE]]&gt;=500),"$500-$1000",IF(AND(Table1[[#This Row],[PRICE]]&gt;1000,Table1[[#This Row],[PRICE]]&lt;=1500)," $1000-$1500",IF(AND(Table1[[#This Row],[PRICE]]&gt;1500,Table1[[#This Row],[PRICE]]&lt;=2000)," $1500-$2000","&gt;$2000"))))</f>
        <v>$500-$1000</v>
      </c>
      <c r="Q640" s="1" t="str">
        <f t="shared" si="9"/>
        <v>150-200</v>
      </c>
    </row>
    <row r="641" spans="1:17" x14ac:dyDescent="0.45">
      <c r="A641" s="2">
        <v>2801834.0493827201</v>
      </c>
      <c r="B641" s="1" t="s">
        <v>4726</v>
      </c>
      <c r="C641" s="1" t="s">
        <v>2174</v>
      </c>
      <c r="D641" s="1" t="s">
        <v>11</v>
      </c>
      <c r="E641" s="1" t="s">
        <v>36</v>
      </c>
      <c r="F641" s="1" t="s">
        <v>5</v>
      </c>
      <c r="G641" s="1" t="s">
        <v>6</v>
      </c>
      <c r="H641" s="1" t="b">
        <v>0</v>
      </c>
      <c r="I641" s="1" t="s">
        <v>18</v>
      </c>
      <c r="J641" s="1" t="s">
        <v>8</v>
      </c>
      <c r="K641" s="1">
        <v>2013</v>
      </c>
      <c r="L641" s="7">
        <v>408</v>
      </c>
      <c r="M641" s="7">
        <v>82</v>
      </c>
      <c r="N641" s="2">
        <v>157</v>
      </c>
      <c r="O641" s="1">
        <v>3</v>
      </c>
      <c r="P641" s="1" t="str">
        <f>IF(Table1[[#This Row],[PRICE]]&lt;500,"&lt; $500",IF(AND(Table1[[#This Row],[PRICE]]&lt;1000,Table1[[#This Row],[PRICE]]&gt;=500),"$500-$1000",IF(AND(Table1[[#This Row],[PRICE]]&gt;1000,Table1[[#This Row],[PRICE]]&lt;=1500)," $1000-$1500",IF(AND(Table1[[#This Row],[PRICE]]&gt;1500,Table1[[#This Row],[PRICE]]&lt;=2000)," $1500-$2000","&gt;$2000"))))</f>
        <v>&lt; $500</v>
      </c>
      <c r="Q641" s="1" t="str">
        <f t="shared" si="9"/>
        <v>150-200</v>
      </c>
    </row>
    <row r="642" spans="1:17" x14ac:dyDescent="0.45">
      <c r="A642" s="2">
        <v>3170218.1493827198</v>
      </c>
      <c r="B642" s="1" t="s">
        <v>5628</v>
      </c>
      <c r="C642" s="1" t="s">
        <v>4652</v>
      </c>
      <c r="D642" s="1" t="s">
        <v>11</v>
      </c>
      <c r="E642" s="1" t="s">
        <v>17</v>
      </c>
      <c r="F642" s="1" t="s">
        <v>5</v>
      </c>
      <c r="G642" s="1" t="s">
        <v>6</v>
      </c>
      <c r="H642" s="1" t="b">
        <v>0</v>
      </c>
      <c r="I642" s="1" t="s">
        <v>13</v>
      </c>
      <c r="J642" s="1" t="s">
        <v>14</v>
      </c>
      <c r="K642" s="1">
        <v>2015</v>
      </c>
      <c r="L642" s="7">
        <v>225</v>
      </c>
      <c r="M642" s="7">
        <v>45</v>
      </c>
      <c r="N642" s="2">
        <v>157</v>
      </c>
      <c r="O642" s="1">
        <v>4</v>
      </c>
      <c r="P642" s="1" t="str">
        <f>IF(Table1[[#This Row],[PRICE]]&lt;500,"&lt; $500",IF(AND(Table1[[#This Row],[PRICE]]&lt;1000,Table1[[#This Row],[PRICE]]&gt;=500),"$500-$1000",IF(AND(Table1[[#This Row],[PRICE]]&gt;1000,Table1[[#This Row],[PRICE]]&lt;=1500)," $1000-$1500",IF(AND(Table1[[#This Row],[PRICE]]&gt;1500,Table1[[#This Row],[PRICE]]&lt;=2000)," $1500-$2000","&gt;$2000"))))</f>
        <v>&lt; $500</v>
      </c>
      <c r="Q642" s="1" t="str">
        <f t="shared" ref="Q642:Q705" si="10">IF(N642&lt;50,"0-50",IF(AND(N642&gt;50,N642&lt;=100),"50-100",IF(AND(N642&gt;100,N642&lt;=150),"100-150",IF(AND(N642&gt;150,N642&lt;=200),"150-200"," &gt;200"))))</f>
        <v>150-200</v>
      </c>
    </row>
    <row r="643" spans="1:17" x14ac:dyDescent="0.45">
      <c r="A643" s="2">
        <v>3171322.7493827199</v>
      </c>
      <c r="B643" s="1" t="s">
        <v>5631</v>
      </c>
      <c r="C643" s="1" t="s">
        <v>1531</v>
      </c>
      <c r="D643" s="1" t="s">
        <v>3</v>
      </c>
      <c r="E643" s="1" t="s">
        <v>3247</v>
      </c>
      <c r="F643" s="1" t="s">
        <v>5</v>
      </c>
      <c r="G643" s="1" t="s">
        <v>6</v>
      </c>
      <c r="H643" s="1" t="b">
        <v>1</v>
      </c>
      <c r="I643" s="1" t="s">
        <v>18</v>
      </c>
      <c r="J643" s="1" t="s">
        <v>14</v>
      </c>
      <c r="K643" s="1">
        <v>2018</v>
      </c>
      <c r="L643" s="7">
        <v>358</v>
      </c>
      <c r="M643" s="7">
        <v>72</v>
      </c>
      <c r="N643" s="2">
        <v>157</v>
      </c>
      <c r="O643" s="1">
        <v>2</v>
      </c>
      <c r="P643" s="1" t="str">
        <f>IF(Table1[[#This Row],[PRICE]]&lt;500,"&lt; $500",IF(AND(Table1[[#This Row],[PRICE]]&lt;1000,Table1[[#This Row],[PRICE]]&gt;=500),"$500-$1000",IF(AND(Table1[[#This Row],[PRICE]]&gt;1000,Table1[[#This Row],[PRICE]]&lt;=1500)," $1000-$1500",IF(AND(Table1[[#This Row],[PRICE]]&gt;1500,Table1[[#This Row],[PRICE]]&lt;=2000)," $1500-$2000","&gt;$2000"))))</f>
        <v>&lt; $500</v>
      </c>
      <c r="Q643" s="1" t="str">
        <f t="shared" si="10"/>
        <v>150-200</v>
      </c>
    </row>
    <row r="644" spans="1:17" x14ac:dyDescent="0.45">
      <c r="A644" s="2">
        <v>3723622.7493827199</v>
      </c>
      <c r="B644" s="1" t="s">
        <v>6988</v>
      </c>
      <c r="C644" s="1" t="s">
        <v>1595</v>
      </c>
      <c r="D644" s="1" t="s">
        <v>3</v>
      </c>
      <c r="E644" s="1" t="s">
        <v>103</v>
      </c>
      <c r="F644" s="1" t="s">
        <v>5</v>
      </c>
      <c r="G644" s="1" t="s">
        <v>6</v>
      </c>
      <c r="H644" s="1" t="b">
        <v>0</v>
      </c>
      <c r="I644" s="1" t="s">
        <v>13</v>
      </c>
      <c r="J644" s="1" t="s">
        <v>14</v>
      </c>
      <c r="K644" s="1">
        <v>2018</v>
      </c>
      <c r="L644" s="7">
        <v>818</v>
      </c>
      <c r="M644" s="7">
        <v>164</v>
      </c>
      <c r="N644" s="2">
        <v>157</v>
      </c>
      <c r="O644" s="1">
        <v>4</v>
      </c>
      <c r="P644" s="1" t="str">
        <f>IF(Table1[[#This Row],[PRICE]]&lt;500,"&lt; $500",IF(AND(Table1[[#This Row],[PRICE]]&lt;1000,Table1[[#This Row],[PRICE]]&gt;=500),"$500-$1000",IF(AND(Table1[[#This Row],[PRICE]]&gt;1000,Table1[[#This Row],[PRICE]]&lt;=1500)," $1000-$1500",IF(AND(Table1[[#This Row],[PRICE]]&gt;1500,Table1[[#This Row],[PRICE]]&lt;=2000)," $1500-$2000","&gt;$2000"))))</f>
        <v>$500-$1000</v>
      </c>
      <c r="Q644" s="1" t="str">
        <f t="shared" si="10"/>
        <v>150-200</v>
      </c>
    </row>
    <row r="645" spans="1:17" x14ac:dyDescent="0.45">
      <c r="A645" s="2">
        <v>4158282.84938272</v>
      </c>
      <c r="B645" s="1" t="s">
        <v>8016</v>
      </c>
      <c r="C645" s="1" t="s">
        <v>8017</v>
      </c>
      <c r="D645" s="1" t="s">
        <v>125</v>
      </c>
      <c r="E645" s="1" t="s">
        <v>335</v>
      </c>
      <c r="F645" s="1" t="s">
        <v>5</v>
      </c>
      <c r="G645" s="1" t="s">
        <v>6</v>
      </c>
      <c r="H645" s="1" t="b">
        <v>1</v>
      </c>
      <c r="I645" s="1" t="s">
        <v>18</v>
      </c>
      <c r="J645" s="1" t="s">
        <v>14</v>
      </c>
      <c r="K645" s="1">
        <v>2018</v>
      </c>
      <c r="L645" s="7">
        <v>583</v>
      </c>
      <c r="M645" s="7">
        <v>117</v>
      </c>
      <c r="N645" s="2">
        <v>157</v>
      </c>
      <c r="O645" s="1">
        <v>2</v>
      </c>
      <c r="P645" s="1" t="str">
        <f>IF(Table1[[#This Row],[PRICE]]&lt;500,"&lt; $500",IF(AND(Table1[[#This Row],[PRICE]]&lt;1000,Table1[[#This Row],[PRICE]]&gt;=500),"$500-$1000",IF(AND(Table1[[#This Row],[PRICE]]&gt;1000,Table1[[#This Row],[PRICE]]&lt;=1500)," $1000-$1500",IF(AND(Table1[[#This Row],[PRICE]]&gt;1500,Table1[[#This Row],[PRICE]]&lt;=2000)," $1500-$2000","&gt;$2000"))))</f>
        <v>$500-$1000</v>
      </c>
      <c r="Q645" s="1" t="str">
        <f t="shared" si="10"/>
        <v>150-200</v>
      </c>
    </row>
    <row r="646" spans="1:17" x14ac:dyDescent="0.45">
      <c r="A646" s="2">
        <v>1518841.14938272</v>
      </c>
      <c r="B646" s="1" t="s">
        <v>1218</v>
      </c>
      <c r="C646" s="1" t="s">
        <v>426</v>
      </c>
      <c r="D646" s="1" t="s">
        <v>3</v>
      </c>
      <c r="E646" s="1" t="s">
        <v>53</v>
      </c>
      <c r="F646" s="1" t="s">
        <v>5</v>
      </c>
      <c r="G646" s="1" t="s">
        <v>6</v>
      </c>
      <c r="H646" s="1" t="b">
        <v>1</v>
      </c>
      <c r="I646" s="1" t="s">
        <v>7</v>
      </c>
      <c r="J646" s="1" t="s">
        <v>8</v>
      </c>
      <c r="K646" s="1">
        <v>2014</v>
      </c>
      <c r="L646" s="7">
        <v>593</v>
      </c>
      <c r="M646" s="7">
        <v>119</v>
      </c>
      <c r="N646" s="2">
        <v>156</v>
      </c>
      <c r="O646" s="1">
        <v>1</v>
      </c>
      <c r="P646" s="1" t="str">
        <f>IF(Table1[[#This Row],[PRICE]]&lt;500,"&lt; $500",IF(AND(Table1[[#This Row],[PRICE]]&lt;1000,Table1[[#This Row],[PRICE]]&gt;=500),"$500-$1000",IF(AND(Table1[[#This Row],[PRICE]]&gt;1000,Table1[[#This Row],[PRICE]]&lt;=1500)," $1000-$1500",IF(AND(Table1[[#This Row],[PRICE]]&gt;1500,Table1[[#This Row],[PRICE]]&lt;=2000)," $1500-$2000","&gt;$2000"))))</f>
        <v>$500-$1000</v>
      </c>
      <c r="Q646" s="1" t="str">
        <f t="shared" si="10"/>
        <v>150-200</v>
      </c>
    </row>
    <row r="647" spans="1:17" x14ac:dyDescent="0.45">
      <c r="A647" s="2">
        <v>2097099.2493827201</v>
      </c>
      <c r="B647" s="1" t="s">
        <v>2884</v>
      </c>
      <c r="C647" s="1" t="s">
        <v>2026</v>
      </c>
      <c r="D647" s="1" t="s">
        <v>3</v>
      </c>
      <c r="E647" s="1" t="s">
        <v>53</v>
      </c>
      <c r="F647" s="1" t="s">
        <v>5</v>
      </c>
      <c r="G647" s="1" t="s">
        <v>6</v>
      </c>
      <c r="H647" s="1" t="b">
        <v>0</v>
      </c>
      <c r="I647" s="1" t="s">
        <v>18</v>
      </c>
      <c r="J647" s="1" t="s">
        <v>14</v>
      </c>
      <c r="K647" s="1">
        <v>2014</v>
      </c>
      <c r="L647" s="7">
        <v>1189</v>
      </c>
      <c r="M647" s="7">
        <v>238</v>
      </c>
      <c r="N647" s="2">
        <v>156</v>
      </c>
      <c r="O647" s="1">
        <v>3</v>
      </c>
      <c r="P647" s="1" t="str">
        <f>IF(Table1[[#This Row],[PRICE]]&lt;500,"&lt; $500",IF(AND(Table1[[#This Row],[PRICE]]&lt;1000,Table1[[#This Row],[PRICE]]&gt;=500),"$500-$1000",IF(AND(Table1[[#This Row],[PRICE]]&gt;1000,Table1[[#This Row],[PRICE]]&lt;=1500)," $1000-$1500",IF(AND(Table1[[#This Row],[PRICE]]&gt;1500,Table1[[#This Row],[PRICE]]&lt;=2000)," $1500-$2000","&gt;$2000"))))</f>
        <v xml:space="preserve"> $1000-$1500</v>
      </c>
      <c r="Q647" s="1" t="str">
        <f t="shared" si="10"/>
        <v>150-200</v>
      </c>
    </row>
    <row r="648" spans="1:17" x14ac:dyDescent="0.45">
      <c r="A648" s="2">
        <v>2754888.5493827201</v>
      </c>
      <c r="B648" s="1" t="s">
        <v>4601</v>
      </c>
      <c r="C648" s="1" t="s">
        <v>4602</v>
      </c>
      <c r="D648" s="1" t="s">
        <v>3</v>
      </c>
      <c r="E648" s="1" t="s">
        <v>29</v>
      </c>
      <c r="F648" s="1" t="s">
        <v>5</v>
      </c>
      <c r="G648" s="1" t="s">
        <v>6</v>
      </c>
      <c r="H648" s="1" t="b">
        <v>0</v>
      </c>
      <c r="I648" s="1" t="s">
        <v>18</v>
      </c>
      <c r="J648" s="1" t="s">
        <v>14</v>
      </c>
      <c r="K648" s="1">
        <v>2011</v>
      </c>
      <c r="L648" s="7">
        <v>498</v>
      </c>
      <c r="M648" s="7">
        <v>100</v>
      </c>
      <c r="N648" s="2">
        <v>156</v>
      </c>
      <c r="O648" s="1">
        <v>3</v>
      </c>
      <c r="P648" s="1" t="str">
        <f>IF(Table1[[#This Row],[PRICE]]&lt;500,"&lt; $500",IF(AND(Table1[[#This Row],[PRICE]]&lt;1000,Table1[[#This Row],[PRICE]]&gt;=500),"$500-$1000",IF(AND(Table1[[#This Row],[PRICE]]&gt;1000,Table1[[#This Row],[PRICE]]&lt;=1500)," $1000-$1500",IF(AND(Table1[[#This Row],[PRICE]]&gt;1500,Table1[[#This Row],[PRICE]]&lt;=2000)," $1500-$2000","&gt;$2000"))))</f>
        <v>&lt; $500</v>
      </c>
      <c r="Q648" s="1" t="str">
        <f t="shared" si="10"/>
        <v>150-200</v>
      </c>
    </row>
    <row r="649" spans="1:17" x14ac:dyDescent="0.45">
      <c r="A649" s="2">
        <v>3174084.2493827199</v>
      </c>
      <c r="B649" s="1" t="s">
        <v>5637</v>
      </c>
      <c r="C649" s="1" t="s">
        <v>5638</v>
      </c>
      <c r="D649" s="1" t="s">
        <v>3</v>
      </c>
      <c r="E649" s="1" t="s">
        <v>53</v>
      </c>
      <c r="F649" s="1" t="s">
        <v>5</v>
      </c>
      <c r="G649" s="1" t="s">
        <v>6</v>
      </c>
      <c r="H649" s="1" t="b">
        <v>1</v>
      </c>
      <c r="I649" s="1" t="s">
        <v>18</v>
      </c>
      <c r="J649" s="1" t="s">
        <v>8</v>
      </c>
      <c r="K649" s="1">
        <v>2010</v>
      </c>
      <c r="L649" s="7">
        <v>1072</v>
      </c>
      <c r="M649" s="7">
        <v>214</v>
      </c>
      <c r="N649" s="2">
        <v>156</v>
      </c>
      <c r="O649" s="1">
        <v>1</v>
      </c>
      <c r="P649" s="1" t="str">
        <f>IF(Table1[[#This Row],[PRICE]]&lt;500,"&lt; $500",IF(AND(Table1[[#This Row],[PRICE]]&lt;1000,Table1[[#This Row],[PRICE]]&gt;=500),"$500-$1000",IF(AND(Table1[[#This Row],[PRICE]]&gt;1000,Table1[[#This Row],[PRICE]]&lt;=1500)," $1000-$1500",IF(AND(Table1[[#This Row],[PRICE]]&gt;1500,Table1[[#This Row],[PRICE]]&lt;=2000)," $1500-$2000","&gt;$2000"))))</f>
        <v xml:space="preserve"> $1000-$1500</v>
      </c>
      <c r="Q649" s="1" t="str">
        <f t="shared" si="10"/>
        <v>150-200</v>
      </c>
    </row>
    <row r="650" spans="1:17" x14ac:dyDescent="0.45">
      <c r="A650" s="2">
        <v>3203908.44938272</v>
      </c>
      <c r="B650" s="1" t="s">
        <v>5712</v>
      </c>
      <c r="C650" s="1" t="s">
        <v>284</v>
      </c>
      <c r="D650" s="1" t="s">
        <v>11</v>
      </c>
      <c r="E650" s="1" t="s">
        <v>645</v>
      </c>
      <c r="F650" s="1" t="s">
        <v>5</v>
      </c>
      <c r="G650" s="1" t="s">
        <v>6</v>
      </c>
      <c r="H650" s="1" t="b">
        <v>1</v>
      </c>
      <c r="I650" s="1" t="s">
        <v>18</v>
      </c>
      <c r="J650" s="1" t="s">
        <v>14</v>
      </c>
      <c r="K650" s="1">
        <v>2016</v>
      </c>
      <c r="L650" s="7">
        <v>462</v>
      </c>
      <c r="M650" s="7">
        <v>92</v>
      </c>
      <c r="N650" s="2">
        <v>156</v>
      </c>
      <c r="O650" s="1">
        <v>2</v>
      </c>
      <c r="P650" s="1" t="str">
        <f>IF(Table1[[#This Row],[PRICE]]&lt;500,"&lt; $500",IF(AND(Table1[[#This Row],[PRICE]]&lt;1000,Table1[[#This Row],[PRICE]]&gt;=500),"$500-$1000",IF(AND(Table1[[#This Row],[PRICE]]&gt;1000,Table1[[#This Row],[PRICE]]&lt;=1500)," $1000-$1500",IF(AND(Table1[[#This Row],[PRICE]]&gt;1500,Table1[[#This Row],[PRICE]]&lt;=2000)," $1500-$2000","&gt;$2000"))))</f>
        <v>&lt; $500</v>
      </c>
      <c r="Q650" s="1" t="str">
        <f t="shared" si="10"/>
        <v>150-200</v>
      </c>
    </row>
    <row r="651" spans="1:17" x14ac:dyDescent="0.45">
      <c r="A651" s="2">
        <v>3470669.34938272</v>
      </c>
      <c r="B651" s="1" t="s">
        <v>6376</v>
      </c>
      <c r="C651" s="1" t="s">
        <v>3939</v>
      </c>
      <c r="D651" s="1" t="s">
        <v>3</v>
      </c>
      <c r="E651" s="1" t="s">
        <v>106</v>
      </c>
      <c r="F651" s="1" t="s">
        <v>5</v>
      </c>
      <c r="G651" s="1" t="s">
        <v>6</v>
      </c>
      <c r="H651" s="1" t="b">
        <v>1</v>
      </c>
      <c r="I651" s="1" t="s">
        <v>13</v>
      </c>
      <c r="J651" s="1" t="s">
        <v>8</v>
      </c>
      <c r="K651" s="1">
        <v>2012</v>
      </c>
      <c r="L651" s="7">
        <v>991</v>
      </c>
      <c r="M651" s="7">
        <v>198</v>
      </c>
      <c r="N651" s="2">
        <v>156</v>
      </c>
      <c r="O651" s="1">
        <v>2</v>
      </c>
      <c r="P651" s="1" t="str">
        <f>IF(Table1[[#This Row],[PRICE]]&lt;500,"&lt; $500",IF(AND(Table1[[#This Row],[PRICE]]&lt;1000,Table1[[#This Row],[PRICE]]&gt;=500),"$500-$1000",IF(AND(Table1[[#This Row],[PRICE]]&gt;1000,Table1[[#This Row],[PRICE]]&lt;=1500)," $1000-$1500",IF(AND(Table1[[#This Row],[PRICE]]&gt;1500,Table1[[#This Row],[PRICE]]&lt;=2000)," $1500-$2000","&gt;$2000"))))</f>
        <v>$500-$1000</v>
      </c>
      <c r="Q651" s="1" t="str">
        <f t="shared" si="10"/>
        <v>150-200</v>
      </c>
    </row>
    <row r="652" spans="1:17" x14ac:dyDescent="0.45">
      <c r="A652" s="2">
        <v>1072582.7493827201</v>
      </c>
      <c r="B652" s="1" t="s">
        <v>250</v>
      </c>
      <c r="C652" s="1" t="s">
        <v>49</v>
      </c>
      <c r="D652" s="1" t="s">
        <v>11</v>
      </c>
      <c r="E652" s="1" t="s">
        <v>17</v>
      </c>
      <c r="F652" s="1" t="s">
        <v>5</v>
      </c>
      <c r="G652" s="1" t="s">
        <v>6</v>
      </c>
      <c r="H652" s="1" t="b">
        <v>1</v>
      </c>
      <c r="I652" s="1" t="s">
        <v>18</v>
      </c>
      <c r="J652" s="1" t="s">
        <v>14</v>
      </c>
      <c r="K652" s="1">
        <v>2011</v>
      </c>
      <c r="L652" s="7">
        <v>449</v>
      </c>
      <c r="M652" s="7">
        <v>90</v>
      </c>
      <c r="N652" s="2">
        <v>155</v>
      </c>
      <c r="O652" s="1">
        <v>3</v>
      </c>
      <c r="P652" s="1" t="str">
        <f>IF(Table1[[#This Row],[PRICE]]&lt;500,"&lt; $500",IF(AND(Table1[[#This Row],[PRICE]]&lt;1000,Table1[[#This Row],[PRICE]]&gt;=500),"$500-$1000",IF(AND(Table1[[#This Row],[PRICE]]&gt;1000,Table1[[#This Row],[PRICE]]&lt;=1500)," $1000-$1500",IF(AND(Table1[[#This Row],[PRICE]]&gt;1500,Table1[[#This Row],[PRICE]]&lt;=2000)," $1500-$2000","&gt;$2000"))))</f>
        <v>&lt; $500</v>
      </c>
      <c r="Q652" s="1" t="str">
        <f t="shared" si="10"/>
        <v>150-200</v>
      </c>
    </row>
    <row r="653" spans="1:17" x14ac:dyDescent="0.45">
      <c r="A653" s="2">
        <v>1085285.64938272</v>
      </c>
      <c r="B653" s="1" t="s">
        <v>285</v>
      </c>
      <c r="C653" s="1" t="s">
        <v>286</v>
      </c>
      <c r="D653" s="1" t="s">
        <v>3</v>
      </c>
      <c r="E653" s="1" t="s">
        <v>53</v>
      </c>
      <c r="F653" s="1" t="s">
        <v>5</v>
      </c>
      <c r="G653" s="1" t="s">
        <v>6</v>
      </c>
      <c r="H653" s="1" t="b">
        <v>1</v>
      </c>
      <c r="I653" s="1" t="s">
        <v>7</v>
      </c>
      <c r="J653" s="1" t="s">
        <v>8</v>
      </c>
      <c r="K653" s="1">
        <v>2015</v>
      </c>
      <c r="L653" s="7">
        <v>113</v>
      </c>
      <c r="M653" s="7">
        <v>23</v>
      </c>
      <c r="N653" s="2">
        <v>155</v>
      </c>
      <c r="O653" s="1">
        <v>2</v>
      </c>
      <c r="P653" s="1" t="str">
        <f>IF(Table1[[#This Row],[PRICE]]&lt;500,"&lt; $500",IF(AND(Table1[[#This Row],[PRICE]]&lt;1000,Table1[[#This Row],[PRICE]]&gt;=500),"$500-$1000",IF(AND(Table1[[#This Row],[PRICE]]&gt;1000,Table1[[#This Row],[PRICE]]&lt;=1500)," $1000-$1500",IF(AND(Table1[[#This Row],[PRICE]]&gt;1500,Table1[[#This Row],[PRICE]]&lt;=2000)," $1500-$2000","&gt;$2000"))))</f>
        <v>&lt; $500</v>
      </c>
      <c r="Q653" s="1" t="str">
        <f t="shared" si="10"/>
        <v>150-200</v>
      </c>
    </row>
    <row r="654" spans="1:17" x14ac:dyDescent="0.45">
      <c r="A654" s="2">
        <v>2065618.14938272</v>
      </c>
      <c r="B654" s="1" t="s">
        <v>2799</v>
      </c>
      <c r="C654" s="1" t="s">
        <v>2800</v>
      </c>
      <c r="D654" s="1" t="s">
        <v>3</v>
      </c>
      <c r="E654" s="1" t="s">
        <v>220</v>
      </c>
      <c r="F654" s="1" t="s">
        <v>5</v>
      </c>
      <c r="G654" s="1" t="s">
        <v>6</v>
      </c>
      <c r="H654" s="1" t="b">
        <v>1</v>
      </c>
      <c r="I654" s="1" t="s">
        <v>18</v>
      </c>
      <c r="J654" s="1" t="s">
        <v>110</v>
      </c>
      <c r="K654" s="1">
        <v>2013</v>
      </c>
      <c r="L654" s="7">
        <v>998</v>
      </c>
      <c r="M654" s="7">
        <v>200</v>
      </c>
      <c r="N654" s="2">
        <v>155</v>
      </c>
      <c r="O654" s="1">
        <v>1</v>
      </c>
      <c r="P654" s="1" t="str">
        <f>IF(Table1[[#This Row],[PRICE]]&lt;500,"&lt; $500",IF(AND(Table1[[#This Row],[PRICE]]&lt;1000,Table1[[#This Row],[PRICE]]&gt;=500),"$500-$1000",IF(AND(Table1[[#This Row],[PRICE]]&gt;1000,Table1[[#This Row],[PRICE]]&lt;=1500)," $1000-$1500",IF(AND(Table1[[#This Row],[PRICE]]&gt;1500,Table1[[#This Row],[PRICE]]&lt;=2000)," $1500-$2000","&gt;$2000"))))</f>
        <v>$500-$1000</v>
      </c>
      <c r="Q654" s="1" t="str">
        <f t="shared" si="10"/>
        <v>150-200</v>
      </c>
    </row>
    <row r="655" spans="1:17" x14ac:dyDescent="0.45">
      <c r="A655" s="2">
        <v>2321333.0493827201</v>
      </c>
      <c r="B655" s="1" t="s">
        <v>3475</v>
      </c>
      <c r="C655" s="1" t="s">
        <v>3476</v>
      </c>
      <c r="D655" s="1" t="s">
        <v>3</v>
      </c>
      <c r="E655" s="1" t="s">
        <v>29</v>
      </c>
      <c r="F655" s="1" t="s">
        <v>5</v>
      </c>
      <c r="G655" s="1" t="s">
        <v>6</v>
      </c>
      <c r="H655" s="1" t="b">
        <v>0</v>
      </c>
      <c r="I655" s="1" t="s">
        <v>13</v>
      </c>
      <c r="J655" s="1" t="s">
        <v>14</v>
      </c>
      <c r="K655" s="1">
        <v>2014</v>
      </c>
      <c r="L655" s="7">
        <v>1023</v>
      </c>
      <c r="M655" s="7">
        <v>205</v>
      </c>
      <c r="N655" s="2">
        <v>155</v>
      </c>
      <c r="O655" s="1">
        <v>2</v>
      </c>
      <c r="P655" s="1" t="str">
        <f>IF(Table1[[#This Row],[PRICE]]&lt;500,"&lt; $500",IF(AND(Table1[[#This Row],[PRICE]]&lt;1000,Table1[[#This Row],[PRICE]]&gt;=500),"$500-$1000",IF(AND(Table1[[#This Row],[PRICE]]&gt;1000,Table1[[#This Row],[PRICE]]&lt;=1500)," $1000-$1500",IF(AND(Table1[[#This Row],[PRICE]]&gt;1500,Table1[[#This Row],[PRICE]]&lt;=2000)," $1500-$2000","&gt;$2000"))))</f>
        <v xml:space="preserve"> $1000-$1500</v>
      </c>
      <c r="Q655" s="1" t="str">
        <f t="shared" si="10"/>
        <v>150-200</v>
      </c>
    </row>
    <row r="656" spans="1:17" x14ac:dyDescent="0.45">
      <c r="A656" s="2">
        <v>2405282.6493827198</v>
      </c>
      <c r="B656" s="1" t="s">
        <v>3693</v>
      </c>
      <c r="C656" s="1" t="s">
        <v>3694</v>
      </c>
      <c r="D656" s="1" t="s">
        <v>11</v>
      </c>
      <c r="E656" s="1" t="s">
        <v>428</v>
      </c>
      <c r="F656" s="1" t="s">
        <v>5</v>
      </c>
      <c r="G656" s="1" t="s">
        <v>6</v>
      </c>
      <c r="H656" s="1" t="b">
        <v>1</v>
      </c>
      <c r="I656" s="1" t="s">
        <v>13</v>
      </c>
      <c r="J656" s="1" t="s">
        <v>14</v>
      </c>
      <c r="K656" s="1">
        <v>2013</v>
      </c>
      <c r="L656" s="7">
        <v>565</v>
      </c>
      <c r="M656" s="7">
        <v>113</v>
      </c>
      <c r="N656" s="2">
        <v>155</v>
      </c>
      <c r="O656" s="1">
        <v>1</v>
      </c>
      <c r="P656" s="1" t="str">
        <f>IF(Table1[[#This Row],[PRICE]]&lt;500,"&lt; $500",IF(AND(Table1[[#This Row],[PRICE]]&lt;1000,Table1[[#This Row],[PRICE]]&gt;=500),"$500-$1000",IF(AND(Table1[[#This Row],[PRICE]]&gt;1000,Table1[[#This Row],[PRICE]]&lt;=1500)," $1000-$1500",IF(AND(Table1[[#This Row],[PRICE]]&gt;1500,Table1[[#This Row],[PRICE]]&lt;=2000)," $1500-$2000","&gt;$2000"))))</f>
        <v>$500-$1000</v>
      </c>
      <c r="Q656" s="1" t="str">
        <f t="shared" si="10"/>
        <v>150-200</v>
      </c>
    </row>
    <row r="657" spans="1:17" x14ac:dyDescent="0.45">
      <c r="A657" s="2">
        <v>3337012.7493827199</v>
      </c>
      <c r="B657" s="1" t="s">
        <v>6048</v>
      </c>
      <c r="C657" s="1" t="s">
        <v>258</v>
      </c>
      <c r="D657" s="1" t="s">
        <v>11</v>
      </c>
      <c r="E657" s="1" t="s">
        <v>36</v>
      </c>
      <c r="F657" s="1" t="s">
        <v>5</v>
      </c>
      <c r="G657" s="1" t="s">
        <v>6</v>
      </c>
      <c r="H657" s="1" t="b">
        <v>1</v>
      </c>
      <c r="I657" s="1" t="s">
        <v>7</v>
      </c>
      <c r="J657" s="1" t="s">
        <v>14</v>
      </c>
      <c r="K657" s="1">
        <v>2015</v>
      </c>
      <c r="L657" s="7">
        <v>975</v>
      </c>
      <c r="M657" s="7">
        <v>195</v>
      </c>
      <c r="N657" s="2">
        <v>155</v>
      </c>
      <c r="O657" s="1">
        <v>2</v>
      </c>
      <c r="P657" s="1" t="str">
        <f>IF(Table1[[#This Row],[PRICE]]&lt;500,"&lt; $500",IF(AND(Table1[[#This Row],[PRICE]]&lt;1000,Table1[[#This Row],[PRICE]]&gt;=500),"$500-$1000",IF(AND(Table1[[#This Row],[PRICE]]&gt;1000,Table1[[#This Row],[PRICE]]&lt;=1500)," $1000-$1500",IF(AND(Table1[[#This Row],[PRICE]]&gt;1500,Table1[[#This Row],[PRICE]]&lt;=2000)," $1500-$2000","&gt;$2000"))))</f>
        <v>$500-$1000</v>
      </c>
      <c r="Q657" s="1" t="str">
        <f t="shared" si="10"/>
        <v>150-200</v>
      </c>
    </row>
    <row r="658" spans="1:17" x14ac:dyDescent="0.45">
      <c r="A658" s="2">
        <v>1327193.0493827199</v>
      </c>
      <c r="B658" s="1" t="s">
        <v>862</v>
      </c>
      <c r="C658" s="1" t="s">
        <v>121</v>
      </c>
      <c r="D658" s="1" t="s">
        <v>3</v>
      </c>
      <c r="E658" s="1" t="s">
        <v>56</v>
      </c>
      <c r="F658" s="1" t="s">
        <v>5</v>
      </c>
      <c r="G658" s="1" t="s">
        <v>6</v>
      </c>
      <c r="H658" s="1" t="b">
        <v>0</v>
      </c>
      <c r="I658" s="1" t="s">
        <v>7</v>
      </c>
      <c r="J658" s="1" t="s">
        <v>8</v>
      </c>
      <c r="K658" s="1">
        <v>2011</v>
      </c>
      <c r="L658" s="7">
        <v>608</v>
      </c>
      <c r="M658" s="7">
        <v>122</v>
      </c>
      <c r="N658" s="2">
        <v>154</v>
      </c>
      <c r="O658" s="1">
        <v>1</v>
      </c>
      <c r="P658" s="1" t="str">
        <f>IF(Table1[[#This Row],[PRICE]]&lt;500,"&lt; $500",IF(AND(Table1[[#This Row],[PRICE]]&lt;1000,Table1[[#This Row],[PRICE]]&gt;=500),"$500-$1000",IF(AND(Table1[[#This Row],[PRICE]]&gt;1000,Table1[[#This Row],[PRICE]]&lt;=1500)," $1000-$1500",IF(AND(Table1[[#This Row],[PRICE]]&gt;1500,Table1[[#This Row],[PRICE]]&lt;=2000)," $1500-$2000","&gt;$2000"))))</f>
        <v>$500-$1000</v>
      </c>
      <c r="Q658" s="1" t="str">
        <f t="shared" si="10"/>
        <v>150-200</v>
      </c>
    </row>
    <row r="659" spans="1:17" x14ac:dyDescent="0.45">
      <c r="A659" s="2">
        <v>1607209.14938272</v>
      </c>
      <c r="B659" s="1" t="s">
        <v>1455</v>
      </c>
      <c r="C659" s="1" t="s">
        <v>1456</v>
      </c>
      <c r="D659" s="1" t="s">
        <v>3</v>
      </c>
      <c r="E659" s="1" t="s">
        <v>53</v>
      </c>
      <c r="F659" s="1" t="s">
        <v>5</v>
      </c>
      <c r="G659" s="1" t="s">
        <v>6</v>
      </c>
      <c r="H659" s="1" t="b">
        <v>0</v>
      </c>
      <c r="I659" s="1" t="s">
        <v>13</v>
      </c>
      <c r="J659" s="1" t="s">
        <v>14</v>
      </c>
      <c r="K659" s="1">
        <v>2021</v>
      </c>
      <c r="L659" s="7">
        <v>522</v>
      </c>
      <c r="M659" s="7">
        <v>104</v>
      </c>
      <c r="N659" s="2">
        <v>154</v>
      </c>
      <c r="O659" s="1">
        <v>5</v>
      </c>
      <c r="P659" s="1" t="str">
        <f>IF(Table1[[#This Row],[PRICE]]&lt;500,"&lt; $500",IF(AND(Table1[[#This Row],[PRICE]]&lt;1000,Table1[[#This Row],[PRICE]]&gt;=500),"$500-$1000",IF(AND(Table1[[#This Row],[PRICE]]&gt;1000,Table1[[#This Row],[PRICE]]&lt;=1500)," $1000-$1500",IF(AND(Table1[[#This Row],[PRICE]]&gt;1500,Table1[[#This Row],[PRICE]]&lt;=2000)," $1500-$2000","&gt;$2000"))))</f>
        <v>$500-$1000</v>
      </c>
      <c r="Q659" s="1" t="str">
        <f t="shared" si="10"/>
        <v>150-200</v>
      </c>
    </row>
    <row r="660" spans="1:17" x14ac:dyDescent="0.45">
      <c r="A660" s="2">
        <v>1970622.5493827199</v>
      </c>
      <c r="B660" s="1" t="s">
        <v>2540</v>
      </c>
      <c r="C660" s="1" t="s">
        <v>200</v>
      </c>
      <c r="D660" s="1" t="s">
        <v>3</v>
      </c>
      <c r="E660" s="1" t="s">
        <v>56</v>
      </c>
      <c r="F660" s="1" t="s">
        <v>5</v>
      </c>
      <c r="G660" s="1" t="s">
        <v>6</v>
      </c>
      <c r="H660" s="1" t="b">
        <v>1</v>
      </c>
      <c r="I660" s="1" t="s">
        <v>7</v>
      </c>
      <c r="J660" s="1" t="s">
        <v>14</v>
      </c>
      <c r="K660" s="1">
        <v>2012</v>
      </c>
      <c r="L660" s="7">
        <v>679</v>
      </c>
      <c r="M660" s="7">
        <v>136</v>
      </c>
      <c r="N660" s="2">
        <v>154</v>
      </c>
      <c r="O660" s="1">
        <v>5</v>
      </c>
      <c r="P660" s="1" t="str">
        <f>IF(Table1[[#This Row],[PRICE]]&lt;500,"&lt; $500",IF(AND(Table1[[#This Row],[PRICE]]&lt;1000,Table1[[#This Row],[PRICE]]&gt;=500),"$500-$1000",IF(AND(Table1[[#This Row],[PRICE]]&gt;1000,Table1[[#This Row],[PRICE]]&lt;=1500)," $1000-$1500",IF(AND(Table1[[#This Row],[PRICE]]&gt;1500,Table1[[#This Row],[PRICE]]&lt;=2000)," $1500-$2000","&gt;$2000"))))</f>
        <v>$500-$1000</v>
      </c>
      <c r="Q660" s="1" t="str">
        <f t="shared" si="10"/>
        <v>150-200</v>
      </c>
    </row>
    <row r="661" spans="1:17" x14ac:dyDescent="0.45">
      <c r="A661" s="2">
        <v>2087157.84938272</v>
      </c>
      <c r="B661" s="1" t="s">
        <v>2856</v>
      </c>
      <c r="C661" s="1" t="s">
        <v>2857</v>
      </c>
      <c r="D661" s="1" t="s">
        <v>3</v>
      </c>
      <c r="E661" s="1" t="s">
        <v>4</v>
      </c>
      <c r="F661" s="1" t="s">
        <v>5</v>
      </c>
      <c r="G661" s="1" t="s">
        <v>6</v>
      </c>
      <c r="H661" s="1" t="b">
        <v>1</v>
      </c>
      <c r="I661" s="1" t="s">
        <v>13</v>
      </c>
      <c r="J661" s="1" t="s">
        <v>14</v>
      </c>
      <c r="K661" s="1">
        <v>2018</v>
      </c>
      <c r="L661" s="7">
        <v>386</v>
      </c>
      <c r="M661" s="7">
        <v>77</v>
      </c>
      <c r="N661" s="2">
        <v>154</v>
      </c>
      <c r="O661" s="1">
        <v>3</v>
      </c>
      <c r="P661" s="1" t="str">
        <f>IF(Table1[[#This Row],[PRICE]]&lt;500,"&lt; $500",IF(AND(Table1[[#This Row],[PRICE]]&lt;1000,Table1[[#This Row],[PRICE]]&gt;=500),"$500-$1000",IF(AND(Table1[[#This Row],[PRICE]]&gt;1000,Table1[[#This Row],[PRICE]]&lt;=1500)," $1000-$1500",IF(AND(Table1[[#This Row],[PRICE]]&gt;1500,Table1[[#This Row],[PRICE]]&lt;=2000)," $1500-$2000","&gt;$2000"))))</f>
        <v>&lt; $500</v>
      </c>
      <c r="Q661" s="1" t="str">
        <f t="shared" si="10"/>
        <v>150-200</v>
      </c>
    </row>
    <row r="662" spans="1:17" x14ac:dyDescent="0.45">
      <c r="A662" s="2">
        <v>2825582.94938272</v>
      </c>
      <c r="B662" s="1" t="s">
        <v>4784</v>
      </c>
      <c r="C662" s="1" t="s">
        <v>4785</v>
      </c>
      <c r="D662" s="1" t="s">
        <v>3</v>
      </c>
      <c r="E662" s="1" t="s">
        <v>61</v>
      </c>
      <c r="F662" s="1" t="s">
        <v>5</v>
      </c>
      <c r="G662" s="1" t="s">
        <v>6</v>
      </c>
      <c r="H662" s="1" t="b">
        <v>0</v>
      </c>
      <c r="I662" s="1" t="s">
        <v>7</v>
      </c>
      <c r="J662" s="1" t="s">
        <v>14</v>
      </c>
      <c r="K662" s="1">
        <v>2015</v>
      </c>
      <c r="L662" s="7">
        <v>957</v>
      </c>
      <c r="M662" s="7">
        <v>191</v>
      </c>
      <c r="N662" s="2">
        <v>154</v>
      </c>
      <c r="O662" s="1">
        <v>4</v>
      </c>
      <c r="P662" s="1" t="str">
        <f>IF(Table1[[#This Row],[PRICE]]&lt;500,"&lt; $500",IF(AND(Table1[[#This Row],[PRICE]]&lt;1000,Table1[[#This Row],[PRICE]]&gt;=500),"$500-$1000",IF(AND(Table1[[#This Row],[PRICE]]&gt;1000,Table1[[#This Row],[PRICE]]&lt;=1500)," $1000-$1500",IF(AND(Table1[[#This Row],[PRICE]]&gt;1500,Table1[[#This Row],[PRICE]]&lt;=2000)," $1500-$2000","&gt;$2000"))))</f>
        <v>$500-$1000</v>
      </c>
      <c r="Q662" s="1" t="str">
        <f t="shared" si="10"/>
        <v>150-200</v>
      </c>
    </row>
    <row r="663" spans="1:17" x14ac:dyDescent="0.45">
      <c r="A663" s="2">
        <v>3530317.7493827199</v>
      </c>
      <c r="B663" s="1" t="s">
        <v>6520</v>
      </c>
      <c r="C663" s="1" t="s">
        <v>6521</v>
      </c>
      <c r="D663" s="1" t="s">
        <v>3</v>
      </c>
      <c r="E663" s="1" t="s">
        <v>68</v>
      </c>
      <c r="F663" s="1" t="s">
        <v>5</v>
      </c>
      <c r="G663" s="1" t="s">
        <v>6</v>
      </c>
      <c r="H663" s="1" t="b">
        <v>0</v>
      </c>
      <c r="I663" s="1" t="s">
        <v>7</v>
      </c>
      <c r="J663" s="1" t="s">
        <v>14</v>
      </c>
      <c r="K663" s="1">
        <v>2013</v>
      </c>
      <c r="L663" s="7">
        <v>616</v>
      </c>
      <c r="M663" s="7">
        <v>123</v>
      </c>
      <c r="N663" s="2">
        <v>154</v>
      </c>
      <c r="O663" s="1">
        <v>5</v>
      </c>
      <c r="P663" s="1" t="str">
        <f>IF(Table1[[#This Row],[PRICE]]&lt;500,"&lt; $500",IF(AND(Table1[[#This Row],[PRICE]]&lt;1000,Table1[[#This Row],[PRICE]]&gt;=500),"$500-$1000",IF(AND(Table1[[#This Row],[PRICE]]&gt;1000,Table1[[#This Row],[PRICE]]&lt;=1500)," $1000-$1500",IF(AND(Table1[[#This Row],[PRICE]]&gt;1500,Table1[[#This Row],[PRICE]]&lt;=2000)," $1500-$2000","&gt;$2000"))))</f>
        <v>$500-$1000</v>
      </c>
      <c r="Q663" s="1" t="str">
        <f t="shared" si="10"/>
        <v>150-200</v>
      </c>
    </row>
    <row r="664" spans="1:17" x14ac:dyDescent="0.45">
      <c r="A664" s="2">
        <v>3862250.0493827201</v>
      </c>
      <c r="B664" s="1" t="s">
        <v>7319</v>
      </c>
      <c r="C664" s="1" t="s">
        <v>1398</v>
      </c>
      <c r="D664" s="1" t="s">
        <v>11</v>
      </c>
      <c r="E664" s="1" t="s">
        <v>17</v>
      </c>
      <c r="F664" s="1" t="s">
        <v>5</v>
      </c>
      <c r="G664" s="1" t="s">
        <v>6</v>
      </c>
      <c r="H664" s="1" t="b">
        <v>1</v>
      </c>
      <c r="I664" s="1" t="s">
        <v>18</v>
      </c>
      <c r="J664" s="1" t="s">
        <v>8</v>
      </c>
      <c r="K664" s="1">
        <v>2012</v>
      </c>
      <c r="L664" s="7">
        <v>889</v>
      </c>
      <c r="M664" s="7">
        <v>178</v>
      </c>
      <c r="N664" s="2">
        <v>154</v>
      </c>
      <c r="O664" s="1">
        <v>2</v>
      </c>
      <c r="P664" s="1" t="str">
        <f>IF(Table1[[#This Row],[PRICE]]&lt;500,"&lt; $500",IF(AND(Table1[[#This Row],[PRICE]]&lt;1000,Table1[[#This Row],[PRICE]]&gt;=500),"$500-$1000",IF(AND(Table1[[#This Row],[PRICE]]&gt;1000,Table1[[#This Row],[PRICE]]&lt;=1500)," $1000-$1500",IF(AND(Table1[[#This Row],[PRICE]]&gt;1500,Table1[[#This Row],[PRICE]]&lt;=2000)," $1500-$2000","&gt;$2000"))))</f>
        <v>$500-$1000</v>
      </c>
      <c r="Q664" s="1" t="str">
        <f t="shared" si="10"/>
        <v>150-200</v>
      </c>
    </row>
    <row r="665" spans="1:17" x14ac:dyDescent="0.45">
      <c r="A665" s="2">
        <v>1392364.44938272</v>
      </c>
      <c r="B665" s="1" t="s">
        <v>991</v>
      </c>
      <c r="C665" s="1" t="s">
        <v>937</v>
      </c>
      <c r="D665" s="1" t="s">
        <v>11</v>
      </c>
      <c r="E665" s="1" t="s">
        <v>50</v>
      </c>
      <c r="F665" s="1" t="s">
        <v>5</v>
      </c>
      <c r="G665" s="1" t="s">
        <v>6</v>
      </c>
      <c r="H665" s="1" t="b">
        <v>1</v>
      </c>
      <c r="I665" s="1" t="s">
        <v>7</v>
      </c>
      <c r="J665" s="1" t="s">
        <v>14</v>
      </c>
      <c r="K665" s="1">
        <v>2012</v>
      </c>
      <c r="L665" s="7">
        <v>640</v>
      </c>
      <c r="M665" s="7">
        <v>128</v>
      </c>
      <c r="N665" s="2">
        <v>153</v>
      </c>
      <c r="O665" s="1">
        <v>5</v>
      </c>
      <c r="P665" s="1" t="str">
        <f>IF(Table1[[#This Row],[PRICE]]&lt;500,"&lt; $500",IF(AND(Table1[[#This Row],[PRICE]]&lt;1000,Table1[[#This Row],[PRICE]]&gt;=500),"$500-$1000",IF(AND(Table1[[#This Row],[PRICE]]&gt;1000,Table1[[#This Row],[PRICE]]&lt;=1500)," $1000-$1500",IF(AND(Table1[[#This Row],[PRICE]]&gt;1500,Table1[[#This Row],[PRICE]]&lt;=2000)," $1500-$2000","&gt;$2000"))))</f>
        <v>$500-$1000</v>
      </c>
      <c r="Q665" s="1" t="str">
        <f t="shared" si="10"/>
        <v>150-200</v>
      </c>
    </row>
    <row r="666" spans="1:17" x14ac:dyDescent="0.45">
      <c r="A666" s="2">
        <v>1684531.14938272</v>
      </c>
      <c r="B666" s="1" t="s">
        <v>1704</v>
      </c>
      <c r="C666" s="1" t="s">
        <v>1522</v>
      </c>
      <c r="D666" s="1" t="s">
        <v>11</v>
      </c>
      <c r="E666" s="1" t="s">
        <v>58</v>
      </c>
      <c r="F666" s="1" t="s">
        <v>5</v>
      </c>
      <c r="G666" s="1" t="s">
        <v>6</v>
      </c>
      <c r="H666" s="1" t="b">
        <v>0</v>
      </c>
      <c r="I666" s="1" t="s">
        <v>18</v>
      </c>
      <c r="J666" s="1" t="s">
        <v>14</v>
      </c>
      <c r="K666" s="1">
        <v>2012</v>
      </c>
      <c r="L666" s="7">
        <v>628</v>
      </c>
      <c r="M666" s="7">
        <v>126</v>
      </c>
      <c r="N666" s="2">
        <v>153</v>
      </c>
      <c r="O666" s="1">
        <v>2</v>
      </c>
      <c r="P666" s="1" t="str">
        <f>IF(Table1[[#This Row],[PRICE]]&lt;500,"&lt; $500",IF(AND(Table1[[#This Row],[PRICE]]&lt;1000,Table1[[#This Row],[PRICE]]&gt;=500),"$500-$1000",IF(AND(Table1[[#This Row],[PRICE]]&gt;1000,Table1[[#This Row],[PRICE]]&lt;=1500)," $1000-$1500",IF(AND(Table1[[#This Row],[PRICE]]&gt;1500,Table1[[#This Row],[PRICE]]&lt;=2000)," $1500-$2000","&gt;$2000"))))</f>
        <v>$500-$1000</v>
      </c>
      <c r="Q666" s="1" t="str">
        <f t="shared" si="10"/>
        <v>150-200</v>
      </c>
    </row>
    <row r="667" spans="1:17" x14ac:dyDescent="0.45">
      <c r="A667" s="2">
        <v>1937484.5493827199</v>
      </c>
      <c r="B667" s="1" t="s">
        <v>2452</v>
      </c>
      <c r="C667" s="1" t="s">
        <v>1976</v>
      </c>
      <c r="D667" s="1" t="s">
        <v>125</v>
      </c>
      <c r="E667" s="1" t="s">
        <v>126</v>
      </c>
      <c r="F667" s="1" t="s">
        <v>5</v>
      </c>
      <c r="G667" s="1" t="s">
        <v>6</v>
      </c>
      <c r="H667" s="1" t="b">
        <v>1</v>
      </c>
      <c r="I667" s="1" t="s">
        <v>13</v>
      </c>
      <c r="J667" s="1" t="s">
        <v>8</v>
      </c>
      <c r="K667" s="1">
        <v>2014</v>
      </c>
      <c r="L667" s="7">
        <v>465</v>
      </c>
      <c r="M667" s="7">
        <v>93</v>
      </c>
      <c r="N667" s="2">
        <v>153</v>
      </c>
      <c r="O667" s="1">
        <v>3</v>
      </c>
      <c r="P667" s="1" t="str">
        <f>IF(Table1[[#This Row],[PRICE]]&lt;500,"&lt; $500",IF(AND(Table1[[#This Row],[PRICE]]&lt;1000,Table1[[#This Row],[PRICE]]&gt;=500),"$500-$1000",IF(AND(Table1[[#This Row],[PRICE]]&gt;1000,Table1[[#This Row],[PRICE]]&lt;=1500)," $1000-$1500",IF(AND(Table1[[#This Row],[PRICE]]&gt;1500,Table1[[#This Row],[PRICE]]&lt;=2000)," $1500-$2000","&gt;$2000"))))</f>
        <v>&lt; $500</v>
      </c>
      <c r="Q667" s="1" t="str">
        <f t="shared" si="10"/>
        <v>150-200</v>
      </c>
    </row>
    <row r="668" spans="1:17" x14ac:dyDescent="0.45">
      <c r="A668" s="2">
        <v>2120848.1493827198</v>
      </c>
      <c r="B668" s="1" t="s">
        <v>2945</v>
      </c>
      <c r="C668" s="1" t="s">
        <v>2946</v>
      </c>
      <c r="D668" s="1" t="s">
        <v>11</v>
      </c>
      <c r="E668" s="1" t="s">
        <v>58</v>
      </c>
      <c r="F668" s="1" t="s">
        <v>5</v>
      </c>
      <c r="G668" s="1" t="s">
        <v>6</v>
      </c>
      <c r="H668" s="1" t="b">
        <v>0</v>
      </c>
      <c r="I668" s="1" t="s">
        <v>7</v>
      </c>
      <c r="J668" s="1" t="s">
        <v>8</v>
      </c>
      <c r="K668" s="1">
        <v>2018</v>
      </c>
      <c r="L668" s="7">
        <v>284</v>
      </c>
      <c r="M668" s="7">
        <v>57</v>
      </c>
      <c r="N668" s="2">
        <v>153</v>
      </c>
      <c r="O668" s="1">
        <v>2</v>
      </c>
      <c r="P668" s="1" t="str">
        <f>IF(Table1[[#This Row],[PRICE]]&lt;500,"&lt; $500",IF(AND(Table1[[#This Row],[PRICE]]&lt;1000,Table1[[#This Row],[PRICE]]&gt;=500),"$500-$1000",IF(AND(Table1[[#This Row],[PRICE]]&gt;1000,Table1[[#This Row],[PRICE]]&lt;=1500)," $1000-$1500",IF(AND(Table1[[#This Row],[PRICE]]&gt;1500,Table1[[#This Row],[PRICE]]&lt;=2000)," $1500-$2000","&gt;$2000"))))</f>
        <v>&lt; $500</v>
      </c>
      <c r="Q668" s="1" t="str">
        <f t="shared" si="10"/>
        <v>150-200</v>
      </c>
    </row>
    <row r="669" spans="1:17" x14ac:dyDescent="0.45">
      <c r="A669" s="2">
        <v>2347843.44938272</v>
      </c>
      <c r="B669" s="1" t="s">
        <v>3548</v>
      </c>
      <c r="C669" s="1" t="s">
        <v>2174</v>
      </c>
      <c r="D669" s="1" t="s">
        <v>3</v>
      </c>
      <c r="E669" s="1" t="s">
        <v>29</v>
      </c>
      <c r="F669" s="1" t="s">
        <v>5</v>
      </c>
      <c r="G669" s="1" t="s">
        <v>6</v>
      </c>
      <c r="H669" s="1" t="b">
        <v>1</v>
      </c>
      <c r="I669" s="1" t="s">
        <v>7</v>
      </c>
      <c r="J669" s="1" t="s">
        <v>14</v>
      </c>
      <c r="K669" s="1">
        <v>2017</v>
      </c>
      <c r="L669" s="7">
        <v>698</v>
      </c>
      <c r="M669" s="7">
        <v>140</v>
      </c>
      <c r="N669" s="2">
        <v>153</v>
      </c>
      <c r="O669" s="1">
        <v>5</v>
      </c>
      <c r="P669" s="1" t="str">
        <f>IF(Table1[[#This Row],[PRICE]]&lt;500,"&lt; $500",IF(AND(Table1[[#This Row],[PRICE]]&lt;1000,Table1[[#This Row],[PRICE]]&gt;=500),"$500-$1000",IF(AND(Table1[[#This Row],[PRICE]]&gt;1000,Table1[[#This Row],[PRICE]]&lt;=1500)," $1000-$1500",IF(AND(Table1[[#This Row],[PRICE]]&gt;1500,Table1[[#This Row],[PRICE]]&lt;=2000)," $1500-$2000","&gt;$2000"))))</f>
        <v>$500-$1000</v>
      </c>
      <c r="Q669" s="1" t="str">
        <f t="shared" si="10"/>
        <v>150-200</v>
      </c>
    </row>
    <row r="670" spans="1:17" x14ac:dyDescent="0.45">
      <c r="A670" s="2">
        <v>2358337.1493827198</v>
      </c>
      <c r="B670" s="1" t="s">
        <v>3575</v>
      </c>
      <c r="C670" s="1" t="s">
        <v>3576</v>
      </c>
      <c r="D670" s="1" t="s">
        <v>3</v>
      </c>
      <c r="E670" s="1" t="s">
        <v>29</v>
      </c>
      <c r="F670" s="1" t="s">
        <v>5</v>
      </c>
      <c r="G670" s="1" t="s">
        <v>6</v>
      </c>
      <c r="H670" s="1" t="b">
        <v>0</v>
      </c>
      <c r="I670" s="1" t="s">
        <v>13</v>
      </c>
      <c r="J670" s="1" t="s">
        <v>14</v>
      </c>
      <c r="K670" s="1">
        <v>2015</v>
      </c>
      <c r="L670" s="7">
        <v>75</v>
      </c>
      <c r="M670" s="7">
        <v>15</v>
      </c>
      <c r="N670" s="2">
        <v>153</v>
      </c>
      <c r="O670" s="1">
        <v>4</v>
      </c>
      <c r="P670" s="1" t="str">
        <f>IF(Table1[[#This Row],[PRICE]]&lt;500,"&lt; $500",IF(AND(Table1[[#This Row],[PRICE]]&lt;1000,Table1[[#This Row],[PRICE]]&gt;=500),"$500-$1000",IF(AND(Table1[[#This Row],[PRICE]]&gt;1000,Table1[[#This Row],[PRICE]]&lt;=1500)," $1000-$1500",IF(AND(Table1[[#This Row],[PRICE]]&gt;1500,Table1[[#This Row],[PRICE]]&lt;=2000)," $1500-$2000","&gt;$2000"))))</f>
        <v>&lt; $500</v>
      </c>
      <c r="Q670" s="1" t="str">
        <f t="shared" si="10"/>
        <v>150-200</v>
      </c>
    </row>
    <row r="671" spans="1:17" x14ac:dyDescent="0.45">
      <c r="A671" s="2">
        <v>3010051.1493827198</v>
      </c>
      <c r="B671" s="1" t="s">
        <v>5240</v>
      </c>
      <c r="C671" s="1" t="s">
        <v>5241</v>
      </c>
      <c r="D671" s="1" t="s">
        <v>11</v>
      </c>
      <c r="E671" s="1" t="s">
        <v>36</v>
      </c>
      <c r="F671" s="1" t="s">
        <v>5</v>
      </c>
      <c r="G671" s="1" t="s">
        <v>6</v>
      </c>
      <c r="H671" s="1" t="b">
        <v>1</v>
      </c>
      <c r="I671" s="1" t="s">
        <v>18</v>
      </c>
      <c r="J671" s="1" t="s">
        <v>14</v>
      </c>
      <c r="K671" s="1">
        <v>2022</v>
      </c>
      <c r="L671" s="7">
        <v>1191</v>
      </c>
      <c r="M671" s="7">
        <v>238</v>
      </c>
      <c r="N671" s="2">
        <v>153</v>
      </c>
      <c r="O671" s="1">
        <v>2</v>
      </c>
      <c r="P671" s="1" t="str">
        <f>IF(Table1[[#This Row],[PRICE]]&lt;500,"&lt; $500",IF(AND(Table1[[#This Row],[PRICE]]&lt;1000,Table1[[#This Row],[PRICE]]&gt;=500),"$500-$1000",IF(AND(Table1[[#This Row],[PRICE]]&gt;1000,Table1[[#This Row],[PRICE]]&lt;=1500)," $1000-$1500",IF(AND(Table1[[#This Row],[PRICE]]&gt;1500,Table1[[#This Row],[PRICE]]&lt;=2000)," $1500-$2000","&gt;$2000"))))</f>
        <v xml:space="preserve"> $1000-$1500</v>
      </c>
      <c r="Q671" s="1" t="str">
        <f t="shared" si="10"/>
        <v>150-200</v>
      </c>
    </row>
    <row r="672" spans="1:17" x14ac:dyDescent="0.45">
      <c r="A672" s="2">
        <v>3604878.2493827199</v>
      </c>
      <c r="B672" s="1" t="s">
        <v>6691</v>
      </c>
      <c r="C672" s="1" t="s">
        <v>655</v>
      </c>
      <c r="D672" s="1" t="s">
        <v>3</v>
      </c>
      <c r="E672" s="1" t="s">
        <v>61</v>
      </c>
      <c r="F672" s="1" t="s">
        <v>5</v>
      </c>
      <c r="G672" s="1" t="s">
        <v>6</v>
      </c>
      <c r="H672" s="1" t="b">
        <v>0</v>
      </c>
      <c r="I672" s="1" t="s">
        <v>13</v>
      </c>
      <c r="J672" s="1" t="s">
        <v>14</v>
      </c>
      <c r="K672" s="1">
        <v>2012</v>
      </c>
      <c r="L672" s="7">
        <v>912</v>
      </c>
      <c r="M672" s="7">
        <v>182</v>
      </c>
      <c r="N672" s="2">
        <v>153</v>
      </c>
      <c r="O672" s="1">
        <v>5</v>
      </c>
      <c r="P672" s="1" t="str">
        <f>IF(Table1[[#This Row],[PRICE]]&lt;500,"&lt; $500",IF(AND(Table1[[#This Row],[PRICE]]&lt;1000,Table1[[#This Row],[PRICE]]&gt;=500),"$500-$1000",IF(AND(Table1[[#This Row],[PRICE]]&gt;1000,Table1[[#This Row],[PRICE]]&lt;=1500)," $1000-$1500",IF(AND(Table1[[#This Row],[PRICE]]&gt;1500,Table1[[#This Row],[PRICE]]&lt;=2000)," $1500-$2000","&gt;$2000"))))</f>
        <v>$500-$1000</v>
      </c>
      <c r="Q672" s="1" t="str">
        <f t="shared" si="10"/>
        <v>150-200</v>
      </c>
    </row>
    <row r="673" spans="1:17" x14ac:dyDescent="0.45">
      <c r="A673" s="2">
        <v>4242784.7493827203</v>
      </c>
      <c r="B673" s="1" t="s">
        <v>8221</v>
      </c>
      <c r="C673" s="1" t="s">
        <v>8222</v>
      </c>
      <c r="D673" s="1" t="s">
        <v>3</v>
      </c>
      <c r="E673" s="1" t="s">
        <v>61</v>
      </c>
      <c r="F673" s="1" t="s">
        <v>5</v>
      </c>
      <c r="G673" s="1" t="s">
        <v>6</v>
      </c>
      <c r="H673" s="1" t="b">
        <v>1</v>
      </c>
      <c r="I673" s="1" t="s">
        <v>7</v>
      </c>
      <c r="J673" s="1" t="s">
        <v>8</v>
      </c>
      <c r="K673" s="1">
        <v>2018</v>
      </c>
      <c r="L673" s="7">
        <v>472</v>
      </c>
      <c r="M673" s="7">
        <v>94</v>
      </c>
      <c r="N673" s="2">
        <v>153</v>
      </c>
      <c r="O673" s="1">
        <v>3</v>
      </c>
      <c r="P673" s="1" t="str">
        <f>IF(Table1[[#This Row],[PRICE]]&lt;500,"&lt; $500",IF(AND(Table1[[#This Row],[PRICE]]&lt;1000,Table1[[#This Row],[PRICE]]&gt;=500),"$500-$1000",IF(AND(Table1[[#This Row],[PRICE]]&gt;1000,Table1[[#This Row],[PRICE]]&lt;=1500)," $1000-$1500",IF(AND(Table1[[#This Row],[PRICE]]&gt;1500,Table1[[#This Row],[PRICE]]&lt;=2000)," $1500-$2000","&gt;$2000"))))</f>
        <v>&lt; $500</v>
      </c>
      <c r="Q673" s="1" t="str">
        <f t="shared" si="10"/>
        <v>150-200</v>
      </c>
    </row>
    <row r="674" spans="1:17" x14ac:dyDescent="0.45">
      <c r="A674" s="2">
        <v>1466924.94938272</v>
      </c>
      <c r="B674" s="1" t="s">
        <v>1120</v>
      </c>
      <c r="C674" s="1" t="s">
        <v>417</v>
      </c>
      <c r="D674" s="1" t="s">
        <v>11</v>
      </c>
      <c r="E674" s="1" t="s">
        <v>145</v>
      </c>
      <c r="F674" s="1" t="s">
        <v>5</v>
      </c>
      <c r="G674" s="1" t="s">
        <v>6</v>
      </c>
      <c r="H674" s="1" t="b">
        <v>0</v>
      </c>
      <c r="I674" s="1" t="s">
        <v>18</v>
      </c>
      <c r="J674" s="1" t="s">
        <v>14</v>
      </c>
      <c r="K674" s="1">
        <v>2011</v>
      </c>
      <c r="L674" s="7">
        <v>1022</v>
      </c>
      <c r="M674" s="7">
        <v>204</v>
      </c>
      <c r="N674" s="2">
        <v>152</v>
      </c>
      <c r="O674" s="1">
        <v>5</v>
      </c>
      <c r="P674" s="1" t="str">
        <f>IF(Table1[[#This Row],[PRICE]]&lt;500,"&lt; $500",IF(AND(Table1[[#This Row],[PRICE]]&lt;1000,Table1[[#This Row],[PRICE]]&gt;=500),"$500-$1000",IF(AND(Table1[[#This Row],[PRICE]]&gt;1000,Table1[[#This Row],[PRICE]]&lt;=1500)," $1000-$1500",IF(AND(Table1[[#This Row],[PRICE]]&gt;1500,Table1[[#This Row],[PRICE]]&lt;=2000)," $1500-$2000","&gt;$2000"))))</f>
        <v xml:space="preserve"> $1000-$1500</v>
      </c>
      <c r="Q674" s="1" t="str">
        <f t="shared" si="10"/>
        <v>150-200</v>
      </c>
    </row>
    <row r="675" spans="1:17" x14ac:dyDescent="0.45">
      <c r="A675" s="2">
        <v>2111459.0493827201</v>
      </c>
      <c r="B675" s="1" t="s">
        <v>2920</v>
      </c>
      <c r="C675" s="1" t="s">
        <v>2921</v>
      </c>
      <c r="D675" s="1" t="s">
        <v>3</v>
      </c>
      <c r="E675" s="1" t="s">
        <v>92</v>
      </c>
      <c r="F675" s="1" t="s">
        <v>5</v>
      </c>
      <c r="G675" s="1" t="s">
        <v>6</v>
      </c>
      <c r="H675" s="1" t="b">
        <v>1</v>
      </c>
      <c r="I675" s="1" t="s">
        <v>13</v>
      </c>
      <c r="J675" s="1" t="s">
        <v>14</v>
      </c>
      <c r="K675" s="1">
        <v>2015</v>
      </c>
      <c r="L675" s="7">
        <v>1043</v>
      </c>
      <c r="M675" s="7">
        <v>209</v>
      </c>
      <c r="N675" s="2">
        <v>152</v>
      </c>
      <c r="O675" s="1">
        <v>2</v>
      </c>
      <c r="P675" s="1" t="str">
        <f>IF(Table1[[#This Row],[PRICE]]&lt;500,"&lt; $500",IF(AND(Table1[[#This Row],[PRICE]]&lt;1000,Table1[[#This Row],[PRICE]]&gt;=500),"$500-$1000",IF(AND(Table1[[#This Row],[PRICE]]&gt;1000,Table1[[#This Row],[PRICE]]&lt;=1500)," $1000-$1500",IF(AND(Table1[[#This Row],[PRICE]]&gt;1500,Table1[[#This Row],[PRICE]]&lt;=2000)," $1500-$2000","&gt;$2000"))))</f>
        <v xml:space="preserve"> $1000-$1500</v>
      </c>
      <c r="Q675" s="1" t="str">
        <f t="shared" si="10"/>
        <v>150-200</v>
      </c>
    </row>
    <row r="676" spans="1:17" x14ac:dyDescent="0.45">
      <c r="A676" s="2">
        <v>2245115.6493827198</v>
      </c>
      <c r="B676" s="1" t="s">
        <v>3277</v>
      </c>
      <c r="C676" s="1" t="s">
        <v>2890</v>
      </c>
      <c r="D676" s="1" t="s">
        <v>11</v>
      </c>
      <c r="E676" s="1" t="s">
        <v>23</v>
      </c>
      <c r="F676" s="1" t="s">
        <v>5</v>
      </c>
      <c r="G676" s="1" t="s">
        <v>6</v>
      </c>
      <c r="H676" s="1" t="b">
        <v>0</v>
      </c>
      <c r="I676" s="1" t="s">
        <v>18</v>
      </c>
      <c r="J676" s="1" t="s">
        <v>8</v>
      </c>
      <c r="K676" s="1">
        <v>2017</v>
      </c>
      <c r="L676" s="7">
        <v>121</v>
      </c>
      <c r="M676" s="7">
        <v>24</v>
      </c>
      <c r="N676" s="2">
        <v>152</v>
      </c>
      <c r="O676" s="1">
        <v>3</v>
      </c>
      <c r="P676" s="1" t="str">
        <f>IF(Table1[[#This Row],[PRICE]]&lt;500,"&lt; $500",IF(AND(Table1[[#This Row],[PRICE]]&lt;1000,Table1[[#This Row],[PRICE]]&gt;=500),"$500-$1000",IF(AND(Table1[[#This Row],[PRICE]]&gt;1000,Table1[[#This Row],[PRICE]]&lt;=1500)," $1000-$1500",IF(AND(Table1[[#This Row],[PRICE]]&gt;1500,Table1[[#This Row],[PRICE]]&lt;=2000)," $1500-$2000","&gt;$2000"))))</f>
        <v>&lt; $500</v>
      </c>
      <c r="Q676" s="1" t="str">
        <f t="shared" si="10"/>
        <v>150-200</v>
      </c>
    </row>
    <row r="677" spans="1:17" x14ac:dyDescent="0.45">
      <c r="A677" s="2">
        <v>2482604.6493827198</v>
      </c>
      <c r="B677" s="1" t="s">
        <v>3900</v>
      </c>
      <c r="C677" s="1" t="s">
        <v>2800</v>
      </c>
      <c r="D677" s="1" t="s">
        <v>11</v>
      </c>
      <c r="E677" s="1" t="s">
        <v>17</v>
      </c>
      <c r="F677" s="1" t="s">
        <v>5</v>
      </c>
      <c r="G677" s="1" t="s">
        <v>6</v>
      </c>
      <c r="H677" s="1" t="b">
        <v>0</v>
      </c>
      <c r="I677" s="1" t="s">
        <v>7</v>
      </c>
      <c r="J677" s="1" t="s">
        <v>14</v>
      </c>
      <c r="K677" s="1">
        <v>2010</v>
      </c>
      <c r="L677" s="7">
        <v>1147</v>
      </c>
      <c r="M677" s="7">
        <v>229</v>
      </c>
      <c r="N677" s="2">
        <v>152</v>
      </c>
      <c r="O677" s="1">
        <v>3</v>
      </c>
      <c r="P677" s="1" t="str">
        <f>IF(Table1[[#This Row],[PRICE]]&lt;500,"&lt; $500",IF(AND(Table1[[#This Row],[PRICE]]&lt;1000,Table1[[#This Row],[PRICE]]&gt;=500),"$500-$1000",IF(AND(Table1[[#This Row],[PRICE]]&gt;1000,Table1[[#This Row],[PRICE]]&lt;=1500)," $1000-$1500",IF(AND(Table1[[#This Row],[PRICE]]&gt;1500,Table1[[#This Row],[PRICE]]&lt;=2000)," $1500-$2000","&gt;$2000"))))</f>
        <v xml:space="preserve"> $1000-$1500</v>
      </c>
      <c r="Q677" s="1" t="str">
        <f t="shared" si="10"/>
        <v>150-200</v>
      </c>
    </row>
    <row r="678" spans="1:17" x14ac:dyDescent="0.45">
      <c r="A678" s="2">
        <v>2561583.5493827201</v>
      </c>
      <c r="B678" s="1" t="s">
        <v>4109</v>
      </c>
      <c r="C678" s="1" t="s">
        <v>4110</v>
      </c>
      <c r="D678" s="1" t="s">
        <v>11</v>
      </c>
      <c r="E678" s="1" t="s">
        <v>17</v>
      </c>
      <c r="F678" s="1" t="s">
        <v>5</v>
      </c>
      <c r="G678" s="1" t="s">
        <v>6</v>
      </c>
      <c r="H678" s="1" t="b">
        <v>1</v>
      </c>
      <c r="I678" s="1" t="s">
        <v>13</v>
      </c>
      <c r="J678" s="1" t="s">
        <v>8</v>
      </c>
      <c r="K678" s="1">
        <v>2014</v>
      </c>
      <c r="L678" s="7">
        <v>1004</v>
      </c>
      <c r="M678" s="7">
        <v>201</v>
      </c>
      <c r="N678" s="2">
        <v>152</v>
      </c>
      <c r="O678" s="1">
        <v>5</v>
      </c>
      <c r="P678" s="1" t="str">
        <f>IF(Table1[[#This Row],[PRICE]]&lt;500,"&lt; $500",IF(AND(Table1[[#This Row],[PRICE]]&lt;1000,Table1[[#This Row],[PRICE]]&gt;=500),"$500-$1000",IF(AND(Table1[[#This Row],[PRICE]]&gt;1000,Table1[[#This Row],[PRICE]]&lt;=1500)," $1000-$1500",IF(AND(Table1[[#This Row],[PRICE]]&gt;1500,Table1[[#This Row],[PRICE]]&lt;=2000)," $1500-$2000","&gt;$2000"))))</f>
        <v xml:space="preserve"> $1000-$1500</v>
      </c>
      <c r="Q678" s="1" t="str">
        <f t="shared" si="10"/>
        <v>150-200</v>
      </c>
    </row>
    <row r="679" spans="1:17" x14ac:dyDescent="0.45">
      <c r="A679" s="2">
        <v>3056996.6493827198</v>
      </c>
      <c r="B679" s="1" t="s">
        <v>5352</v>
      </c>
      <c r="C679" s="1" t="s">
        <v>5353</v>
      </c>
      <c r="D679" s="1" t="s">
        <v>3</v>
      </c>
      <c r="E679" s="1" t="s">
        <v>53</v>
      </c>
      <c r="F679" s="1" t="s">
        <v>5</v>
      </c>
      <c r="G679" s="1" t="s">
        <v>6</v>
      </c>
      <c r="H679" s="1" t="b">
        <v>1</v>
      </c>
      <c r="I679" s="1" t="s">
        <v>18</v>
      </c>
      <c r="J679" s="1" t="s">
        <v>8</v>
      </c>
      <c r="K679" s="1">
        <v>2012</v>
      </c>
      <c r="L679" s="7">
        <v>242</v>
      </c>
      <c r="M679" s="7">
        <v>48</v>
      </c>
      <c r="N679" s="2">
        <v>152</v>
      </c>
      <c r="O679" s="1">
        <v>3</v>
      </c>
      <c r="P679" s="1" t="str">
        <f>IF(Table1[[#This Row],[PRICE]]&lt;500,"&lt; $500",IF(AND(Table1[[#This Row],[PRICE]]&lt;1000,Table1[[#This Row],[PRICE]]&gt;=500),"$500-$1000",IF(AND(Table1[[#This Row],[PRICE]]&gt;1000,Table1[[#This Row],[PRICE]]&lt;=1500)," $1000-$1500",IF(AND(Table1[[#This Row],[PRICE]]&gt;1500,Table1[[#This Row],[PRICE]]&lt;=2000)," $1500-$2000","&gt;$2000"))))</f>
        <v>&lt; $500</v>
      </c>
      <c r="Q679" s="1" t="str">
        <f t="shared" si="10"/>
        <v>150-200</v>
      </c>
    </row>
    <row r="680" spans="1:17" x14ac:dyDescent="0.45">
      <c r="A680" s="2">
        <v>3396661.1493827198</v>
      </c>
      <c r="B680" s="1" t="s">
        <v>6196</v>
      </c>
      <c r="C680" s="1" t="s">
        <v>3853</v>
      </c>
      <c r="D680" s="1" t="s">
        <v>11</v>
      </c>
      <c r="E680" s="1" t="s">
        <v>33</v>
      </c>
      <c r="F680" s="1" t="s">
        <v>5</v>
      </c>
      <c r="G680" s="1" t="s">
        <v>6</v>
      </c>
      <c r="H680" s="1" t="b">
        <v>1</v>
      </c>
      <c r="I680" s="1" t="s">
        <v>7</v>
      </c>
      <c r="J680" s="1" t="s">
        <v>8</v>
      </c>
      <c r="K680" s="1">
        <v>2011</v>
      </c>
      <c r="L680" s="7">
        <v>565</v>
      </c>
      <c r="M680" s="7">
        <v>113</v>
      </c>
      <c r="N680" s="2">
        <v>152</v>
      </c>
      <c r="O680" s="1">
        <v>1</v>
      </c>
      <c r="P680" s="1" t="str">
        <f>IF(Table1[[#This Row],[PRICE]]&lt;500,"&lt; $500",IF(AND(Table1[[#This Row],[PRICE]]&lt;1000,Table1[[#This Row],[PRICE]]&gt;=500),"$500-$1000",IF(AND(Table1[[#This Row],[PRICE]]&gt;1000,Table1[[#This Row],[PRICE]]&lt;=1500)," $1000-$1500",IF(AND(Table1[[#This Row],[PRICE]]&gt;1500,Table1[[#This Row],[PRICE]]&lt;=2000)," $1500-$2000","&gt;$2000"))))</f>
        <v>$500-$1000</v>
      </c>
      <c r="Q680" s="1" t="str">
        <f t="shared" si="10"/>
        <v>150-200</v>
      </c>
    </row>
    <row r="681" spans="1:17" x14ac:dyDescent="0.45">
      <c r="A681" s="2">
        <v>3531422.34938272</v>
      </c>
      <c r="B681" s="1" t="s">
        <v>6524</v>
      </c>
      <c r="C681" s="1" t="s">
        <v>258</v>
      </c>
      <c r="D681" s="1" t="s">
        <v>3</v>
      </c>
      <c r="E681" s="1" t="s">
        <v>53</v>
      </c>
      <c r="F681" s="1" t="s">
        <v>5</v>
      </c>
      <c r="G681" s="1" t="s">
        <v>6</v>
      </c>
      <c r="H681" s="1" t="b">
        <v>0</v>
      </c>
      <c r="I681" s="1" t="s">
        <v>13</v>
      </c>
      <c r="J681" s="1" t="s">
        <v>8</v>
      </c>
      <c r="K681" s="1">
        <v>2015</v>
      </c>
      <c r="L681" s="7">
        <v>438</v>
      </c>
      <c r="M681" s="7">
        <v>88</v>
      </c>
      <c r="N681" s="2">
        <v>152</v>
      </c>
      <c r="O681" s="1">
        <v>3</v>
      </c>
      <c r="P681" s="1" t="str">
        <f>IF(Table1[[#This Row],[PRICE]]&lt;500,"&lt; $500",IF(AND(Table1[[#This Row],[PRICE]]&lt;1000,Table1[[#This Row],[PRICE]]&gt;=500),"$500-$1000",IF(AND(Table1[[#This Row],[PRICE]]&gt;1000,Table1[[#This Row],[PRICE]]&lt;=1500)," $1000-$1500",IF(AND(Table1[[#This Row],[PRICE]]&gt;1500,Table1[[#This Row],[PRICE]]&lt;=2000)," $1500-$2000","&gt;$2000"))))</f>
        <v>&lt; $500</v>
      </c>
      <c r="Q681" s="1" t="str">
        <f t="shared" si="10"/>
        <v>150-200</v>
      </c>
    </row>
    <row r="682" spans="1:17" x14ac:dyDescent="0.45">
      <c r="A682" s="2">
        <v>1106825.34938272</v>
      </c>
      <c r="B682" s="1" t="s">
        <v>351</v>
      </c>
      <c r="C682" s="1" t="s">
        <v>108</v>
      </c>
      <c r="D682" s="1" t="s">
        <v>3</v>
      </c>
      <c r="E682" s="1" t="s">
        <v>45</v>
      </c>
      <c r="F682" s="1" t="s">
        <v>5</v>
      </c>
      <c r="G682" s="1" t="s">
        <v>6</v>
      </c>
      <c r="H682" s="1" t="b">
        <v>0</v>
      </c>
      <c r="I682" s="1" t="s">
        <v>18</v>
      </c>
      <c r="J682" s="1" t="s">
        <v>14</v>
      </c>
      <c r="K682" s="1">
        <v>2020</v>
      </c>
      <c r="L682" s="7">
        <v>968</v>
      </c>
      <c r="M682" s="7">
        <v>194</v>
      </c>
      <c r="N682" s="2">
        <v>151</v>
      </c>
      <c r="O682" s="1">
        <v>3</v>
      </c>
      <c r="P682" s="1" t="str">
        <f>IF(Table1[[#This Row],[PRICE]]&lt;500,"&lt; $500",IF(AND(Table1[[#This Row],[PRICE]]&lt;1000,Table1[[#This Row],[PRICE]]&gt;=500),"$500-$1000",IF(AND(Table1[[#This Row],[PRICE]]&gt;1000,Table1[[#This Row],[PRICE]]&lt;=1500)," $1000-$1500",IF(AND(Table1[[#This Row],[PRICE]]&gt;1500,Table1[[#This Row],[PRICE]]&lt;=2000)," $1500-$2000","&gt;$2000"))))</f>
        <v>$500-$1000</v>
      </c>
      <c r="Q682" s="1" t="str">
        <f t="shared" si="10"/>
        <v>150-200</v>
      </c>
    </row>
    <row r="683" spans="1:17" x14ac:dyDescent="0.45">
      <c r="A683" s="2">
        <v>1189670.34938272</v>
      </c>
      <c r="B683" s="1" t="s">
        <v>565</v>
      </c>
      <c r="C683" s="1" t="s">
        <v>486</v>
      </c>
      <c r="D683" s="1" t="s">
        <v>11</v>
      </c>
      <c r="E683" s="1" t="s">
        <v>109</v>
      </c>
      <c r="F683" s="1" t="s">
        <v>5</v>
      </c>
      <c r="G683" s="1" t="s">
        <v>6</v>
      </c>
      <c r="H683" s="1" t="b">
        <v>0</v>
      </c>
      <c r="I683" s="1" t="s">
        <v>7</v>
      </c>
      <c r="J683" s="1" t="s">
        <v>14</v>
      </c>
      <c r="K683" s="1">
        <v>2020</v>
      </c>
      <c r="L683" s="7">
        <v>528</v>
      </c>
      <c r="M683" s="7">
        <v>106</v>
      </c>
      <c r="N683" s="2">
        <v>151</v>
      </c>
      <c r="O683" s="1">
        <v>4</v>
      </c>
      <c r="P683" s="1" t="str">
        <f>IF(Table1[[#This Row],[PRICE]]&lt;500,"&lt; $500",IF(AND(Table1[[#This Row],[PRICE]]&lt;1000,Table1[[#This Row],[PRICE]]&gt;=500),"$500-$1000",IF(AND(Table1[[#This Row],[PRICE]]&gt;1000,Table1[[#This Row],[PRICE]]&lt;=1500)," $1000-$1500",IF(AND(Table1[[#This Row],[PRICE]]&gt;1500,Table1[[#This Row],[PRICE]]&lt;=2000)," $1500-$2000","&gt;$2000"))))</f>
        <v>$500-$1000</v>
      </c>
      <c r="Q683" s="1" t="str">
        <f t="shared" si="10"/>
        <v>150-200</v>
      </c>
    </row>
    <row r="684" spans="1:17" x14ac:dyDescent="0.45">
      <c r="A684" s="2">
        <v>1364749.44938272</v>
      </c>
      <c r="B684" s="1" t="s">
        <v>944</v>
      </c>
      <c r="C684" s="1" t="s">
        <v>586</v>
      </c>
      <c r="D684" s="1" t="s">
        <v>11</v>
      </c>
      <c r="E684" s="1" t="s">
        <v>39</v>
      </c>
      <c r="F684" s="1" t="s">
        <v>5</v>
      </c>
      <c r="G684" s="1" t="s">
        <v>6</v>
      </c>
      <c r="H684" s="1" t="b">
        <v>1</v>
      </c>
      <c r="I684" s="1" t="s">
        <v>18</v>
      </c>
      <c r="J684" s="1" t="s">
        <v>8</v>
      </c>
      <c r="K684" s="1">
        <v>2012</v>
      </c>
      <c r="L684" s="7">
        <v>792</v>
      </c>
      <c r="M684" s="7">
        <v>158</v>
      </c>
      <c r="N684" s="2">
        <v>151</v>
      </c>
      <c r="O684" s="1">
        <v>4</v>
      </c>
      <c r="P684" s="1" t="str">
        <f>IF(Table1[[#This Row],[PRICE]]&lt;500,"&lt; $500",IF(AND(Table1[[#This Row],[PRICE]]&lt;1000,Table1[[#This Row],[PRICE]]&gt;=500),"$500-$1000",IF(AND(Table1[[#This Row],[PRICE]]&gt;1000,Table1[[#This Row],[PRICE]]&lt;=1500)," $1000-$1500",IF(AND(Table1[[#This Row],[PRICE]]&gt;1500,Table1[[#This Row],[PRICE]]&lt;=2000)," $1500-$2000","&gt;$2000"))))</f>
        <v>$500-$1000</v>
      </c>
      <c r="Q684" s="1" t="str">
        <f t="shared" si="10"/>
        <v>150-200</v>
      </c>
    </row>
    <row r="685" spans="1:17" x14ac:dyDescent="0.45">
      <c r="A685" s="2">
        <v>1899375.84938272</v>
      </c>
      <c r="B685" s="1" t="s">
        <v>2341</v>
      </c>
      <c r="C685" s="1" t="s">
        <v>2342</v>
      </c>
      <c r="D685" s="1" t="s">
        <v>3</v>
      </c>
      <c r="E685" s="1" t="s">
        <v>53</v>
      </c>
      <c r="F685" s="1" t="s">
        <v>5</v>
      </c>
      <c r="G685" s="1" t="s">
        <v>6</v>
      </c>
      <c r="H685" s="1" t="b">
        <v>0</v>
      </c>
      <c r="I685" s="1" t="s">
        <v>7</v>
      </c>
      <c r="J685" s="1" t="s">
        <v>14</v>
      </c>
      <c r="K685" s="1">
        <v>2019</v>
      </c>
      <c r="L685" s="7">
        <v>134</v>
      </c>
      <c r="M685" s="7">
        <v>27</v>
      </c>
      <c r="N685" s="2">
        <v>151</v>
      </c>
      <c r="O685" s="1">
        <v>2</v>
      </c>
      <c r="P685" s="1" t="str">
        <f>IF(Table1[[#This Row],[PRICE]]&lt;500,"&lt; $500",IF(AND(Table1[[#This Row],[PRICE]]&lt;1000,Table1[[#This Row],[PRICE]]&gt;=500),"$500-$1000",IF(AND(Table1[[#This Row],[PRICE]]&gt;1000,Table1[[#This Row],[PRICE]]&lt;=1500)," $1000-$1500",IF(AND(Table1[[#This Row],[PRICE]]&gt;1500,Table1[[#This Row],[PRICE]]&lt;=2000)," $1500-$2000","&gt;$2000"))))</f>
        <v>&lt; $500</v>
      </c>
      <c r="Q685" s="1" t="str">
        <f t="shared" si="10"/>
        <v>150-200</v>
      </c>
    </row>
    <row r="686" spans="1:17" x14ac:dyDescent="0.45">
      <c r="A686" s="2">
        <v>3246435.5493827201</v>
      </c>
      <c r="B686" s="1" t="s">
        <v>5823</v>
      </c>
      <c r="C686" s="1" t="s">
        <v>3471</v>
      </c>
      <c r="D686" s="1" t="s">
        <v>3</v>
      </c>
      <c r="E686" s="1" t="s">
        <v>106</v>
      </c>
      <c r="F686" s="1" t="s">
        <v>5</v>
      </c>
      <c r="G686" s="1" t="s">
        <v>6</v>
      </c>
      <c r="H686" s="1" t="b">
        <v>1</v>
      </c>
      <c r="I686" s="1" t="s">
        <v>18</v>
      </c>
      <c r="J686" s="1" t="s">
        <v>8</v>
      </c>
      <c r="K686" s="1">
        <v>2016</v>
      </c>
      <c r="L686" s="7">
        <v>502</v>
      </c>
      <c r="M686" s="7">
        <v>100</v>
      </c>
      <c r="N686" s="2">
        <v>151</v>
      </c>
      <c r="O686" s="1">
        <v>2</v>
      </c>
      <c r="P686" s="1" t="str">
        <f>IF(Table1[[#This Row],[PRICE]]&lt;500,"&lt; $500",IF(AND(Table1[[#This Row],[PRICE]]&lt;1000,Table1[[#This Row],[PRICE]]&gt;=500),"$500-$1000",IF(AND(Table1[[#This Row],[PRICE]]&gt;1000,Table1[[#This Row],[PRICE]]&lt;=1500)," $1000-$1500",IF(AND(Table1[[#This Row],[PRICE]]&gt;1500,Table1[[#This Row],[PRICE]]&lt;=2000)," $1500-$2000","&gt;$2000"))))</f>
        <v>$500-$1000</v>
      </c>
      <c r="Q686" s="1" t="str">
        <f t="shared" si="10"/>
        <v>150-200</v>
      </c>
    </row>
    <row r="687" spans="1:17" x14ac:dyDescent="0.45">
      <c r="A687" s="2">
        <v>4040090.6493827198</v>
      </c>
      <c r="B687" s="1" t="s">
        <v>7734</v>
      </c>
      <c r="C687" s="1" t="s">
        <v>7735</v>
      </c>
      <c r="D687" s="1" t="s">
        <v>3</v>
      </c>
      <c r="E687" s="1" t="s">
        <v>68</v>
      </c>
      <c r="F687" s="1" t="s">
        <v>5</v>
      </c>
      <c r="G687" s="1" t="s">
        <v>6</v>
      </c>
      <c r="H687" s="1" t="b">
        <v>1</v>
      </c>
      <c r="I687" s="1" t="s">
        <v>13</v>
      </c>
      <c r="J687" s="1" t="s">
        <v>8</v>
      </c>
      <c r="K687" s="1">
        <v>2011</v>
      </c>
      <c r="L687" s="7">
        <v>719</v>
      </c>
      <c r="M687" s="7">
        <v>144</v>
      </c>
      <c r="N687" s="2">
        <v>151</v>
      </c>
      <c r="O687" s="1">
        <v>4</v>
      </c>
      <c r="P687" s="1" t="str">
        <f>IF(Table1[[#This Row],[PRICE]]&lt;500,"&lt; $500",IF(AND(Table1[[#This Row],[PRICE]]&lt;1000,Table1[[#This Row],[PRICE]]&gt;=500),"$500-$1000",IF(AND(Table1[[#This Row],[PRICE]]&gt;1000,Table1[[#This Row],[PRICE]]&lt;=1500)," $1000-$1500",IF(AND(Table1[[#This Row],[PRICE]]&gt;1500,Table1[[#This Row],[PRICE]]&lt;=2000)," $1500-$2000","&gt;$2000"))))</f>
        <v>$500-$1000</v>
      </c>
      <c r="Q687" s="1" t="str">
        <f t="shared" si="10"/>
        <v>150-200</v>
      </c>
    </row>
    <row r="688" spans="1:17" x14ac:dyDescent="0.45">
      <c r="A688" s="2">
        <v>4049479.7493827199</v>
      </c>
      <c r="B688" s="1" t="s">
        <v>7761</v>
      </c>
      <c r="C688" s="1" t="s">
        <v>3893</v>
      </c>
      <c r="D688" s="1" t="s">
        <v>11</v>
      </c>
      <c r="E688" s="1" t="s">
        <v>23</v>
      </c>
      <c r="F688" s="1" t="s">
        <v>5</v>
      </c>
      <c r="G688" s="1" t="s">
        <v>6</v>
      </c>
      <c r="H688" s="1" t="b">
        <v>0</v>
      </c>
      <c r="I688" s="1" t="s">
        <v>7</v>
      </c>
      <c r="J688" s="1" t="s">
        <v>8</v>
      </c>
      <c r="K688" s="1">
        <v>2010</v>
      </c>
      <c r="L688" s="7">
        <v>648</v>
      </c>
      <c r="M688" s="7">
        <v>130</v>
      </c>
      <c r="N688" s="2">
        <v>151</v>
      </c>
      <c r="O688" s="1">
        <v>2</v>
      </c>
      <c r="P688" s="1" t="str">
        <f>IF(Table1[[#This Row],[PRICE]]&lt;500,"&lt; $500",IF(AND(Table1[[#This Row],[PRICE]]&lt;1000,Table1[[#This Row],[PRICE]]&gt;=500),"$500-$1000",IF(AND(Table1[[#This Row],[PRICE]]&gt;1000,Table1[[#This Row],[PRICE]]&lt;=1500)," $1000-$1500",IF(AND(Table1[[#This Row],[PRICE]]&gt;1500,Table1[[#This Row],[PRICE]]&lt;=2000)," $1500-$2000","&gt;$2000"))))</f>
        <v>$500-$1000</v>
      </c>
      <c r="Q688" s="1" t="str">
        <f t="shared" si="10"/>
        <v>150-200</v>
      </c>
    </row>
    <row r="689" spans="1:17" x14ac:dyDescent="0.45">
      <c r="A689" s="2">
        <v>1093570.14938272</v>
      </c>
      <c r="B689" s="1" t="s">
        <v>311</v>
      </c>
      <c r="C689" s="1" t="s">
        <v>290</v>
      </c>
      <c r="D689" s="1" t="s">
        <v>3</v>
      </c>
      <c r="E689" s="1" t="s">
        <v>207</v>
      </c>
      <c r="F689" s="1" t="s">
        <v>5</v>
      </c>
      <c r="G689" s="1" t="s">
        <v>6</v>
      </c>
      <c r="H689" s="1" t="b">
        <v>0</v>
      </c>
      <c r="I689" s="1" t="s">
        <v>13</v>
      </c>
      <c r="J689" s="1" t="s">
        <v>14</v>
      </c>
      <c r="K689" s="1">
        <v>2014</v>
      </c>
      <c r="L689" s="7">
        <v>842</v>
      </c>
      <c r="M689" s="7">
        <v>168</v>
      </c>
      <c r="N689" s="2">
        <v>150</v>
      </c>
      <c r="O689" s="1">
        <v>5</v>
      </c>
      <c r="P689" s="1" t="str">
        <f>IF(Table1[[#This Row],[PRICE]]&lt;500,"&lt; $500",IF(AND(Table1[[#This Row],[PRICE]]&lt;1000,Table1[[#This Row],[PRICE]]&gt;=500),"$500-$1000",IF(AND(Table1[[#This Row],[PRICE]]&gt;1000,Table1[[#This Row],[PRICE]]&lt;=1500)," $1000-$1500",IF(AND(Table1[[#This Row],[PRICE]]&gt;1500,Table1[[#This Row],[PRICE]]&lt;=2000)," $1500-$2000","&gt;$2000"))))</f>
        <v>$500-$1000</v>
      </c>
      <c r="Q689" s="1" t="str">
        <f t="shared" si="10"/>
        <v>100-150</v>
      </c>
    </row>
    <row r="690" spans="1:17" x14ac:dyDescent="0.45">
      <c r="A690" s="2">
        <v>1227779.0493827199</v>
      </c>
      <c r="B690" s="1" t="s">
        <v>642</v>
      </c>
      <c r="C690" s="1" t="s">
        <v>52</v>
      </c>
      <c r="D690" s="1" t="s">
        <v>318</v>
      </c>
      <c r="E690" s="1" t="s">
        <v>53</v>
      </c>
      <c r="F690" s="1" t="s">
        <v>5</v>
      </c>
      <c r="G690" s="1" t="s">
        <v>6</v>
      </c>
      <c r="H690" s="1" t="b">
        <v>0</v>
      </c>
      <c r="I690" s="1" t="s">
        <v>7</v>
      </c>
      <c r="J690" s="1" t="s">
        <v>14</v>
      </c>
      <c r="K690" s="1">
        <v>2022</v>
      </c>
      <c r="L690" s="7">
        <v>852</v>
      </c>
      <c r="M690" s="7">
        <v>170</v>
      </c>
      <c r="N690" s="2">
        <v>150</v>
      </c>
      <c r="O690" s="1">
        <v>3</v>
      </c>
      <c r="P690" s="1" t="str">
        <f>IF(Table1[[#This Row],[PRICE]]&lt;500,"&lt; $500",IF(AND(Table1[[#This Row],[PRICE]]&lt;1000,Table1[[#This Row],[PRICE]]&gt;=500),"$500-$1000",IF(AND(Table1[[#This Row],[PRICE]]&gt;1000,Table1[[#This Row],[PRICE]]&lt;=1500)," $1000-$1500",IF(AND(Table1[[#This Row],[PRICE]]&gt;1500,Table1[[#This Row],[PRICE]]&lt;=2000)," $1500-$2000","&gt;$2000"))))</f>
        <v>$500-$1000</v>
      </c>
      <c r="Q690" s="1" t="str">
        <f t="shared" si="10"/>
        <v>100-150</v>
      </c>
    </row>
    <row r="691" spans="1:17" x14ac:dyDescent="0.45">
      <c r="A691" s="2">
        <v>1986639.2493827201</v>
      </c>
      <c r="B691" s="1" t="s">
        <v>2586</v>
      </c>
      <c r="C691" s="1" t="s">
        <v>2587</v>
      </c>
      <c r="D691" s="1" t="s">
        <v>11</v>
      </c>
      <c r="E691" s="1" t="s">
        <v>23</v>
      </c>
      <c r="F691" s="1" t="s">
        <v>5</v>
      </c>
      <c r="G691" s="1" t="s">
        <v>6</v>
      </c>
      <c r="H691" s="1" t="b">
        <v>1</v>
      </c>
      <c r="I691" s="1" t="s">
        <v>18</v>
      </c>
      <c r="J691" s="1" t="s">
        <v>8</v>
      </c>
      <c r="K691" s="1">
        <v>2013</v>
      </c>
      <c r="L691" s="7">
        <v>645</v>
      </c>
      <c r="M691" s="7">
        <v>129</v>
      </c>
      <c r="N691" s="2">
        <v>150</v>
      </c>
      <c r="O691" s="1">
        <v>4</v>
      </c>
      <c r="P691" s="1" t="str">
        <f>IF(Table1[[#This Row],[PRICE]]&lt;500,"&lt; $500",IF(AND(Table1[[#This Row],[PRICE]]&lt;1000,Table1[[#This Row],[PRICE]]&gt;=500),"$500-$1000",IF(AND(Table1[[#This Row],[PRICE]]&gt;1000,Table1[[#This Row],[PRICE]]&lt;=1500)," $1000-$1500",IF(AND(Table1[[#This Row],[PRICE]]&gt;1500,Table1[[#This Row],[PRICE]]&lt;=2000)," $1500-$2000","&gt;$2000"))))</f>
        <v>$500-$1000</v>
      </c>
      <c r="Q691" s="1" t="str">
        <f t="shared" si="10"/>
        <v>100-150</v>
      </c>
    </row>
    <row r="692" spans="1:17" x14ac:dyDescent="0.45">
      <c r="A692" s="2">
        <v>2960896.44938272</v>
      </c>
      <c r="B692" s="1" t="s">
        <v>5119</v>
      </c>
      <c r="C692" s="1" t="s">
        <v>4181</v>
      </c>
      <c r="D692" s="1" t="s">
        <v>11</v>
      </c>
      <c r="E692" s="1" t="s">
        <v>33</v>
      </c>
      <c r="F692" s="1" t="s">
        <v>5</v>
      </c>
      <c r="G692" s="1" t="s">
        <v>6</v>
      </c>
      <c r="H692" s="1" t="b">
        <v>0</v>
      </c>
      <c r="I692" s="1" t="s">
        <v>18</v>
      </c>
      <c r="J692" s="1" t="s">
        <v>8</v>
      </c>
      <c r="K692" s="1">
        <v>2011</v>
      </c>
      <c r="L692" s="7">
        <v>808</v>
      </c>
      <c r="M692" s="7">
        <v>162</v>
      </c>
      <c r="N692" s="2">
        <v>150</v>
      </c>
      <c r="O692" s="1">
        <v>1</v>
      </c>
      <c r="P692" s="1" t="str">
        <f>IF(Table1[[#This Row],[PRICE]]&lt;500,"&lt; $500",IF(AND(Table1[[#This Row],[PRICE]]&lt;1000,Table1[[#This Row],[PRICE]]&gt;=500),"$500-$1000",IF(AND(Table1[[#This Row],[PRICE]]&gt;1000,Table1[[#This Row],[PRICE]]&lt;=1500)," $1000-$1500",IF(AND(Table1[[#This Row],[PRICE]]&gt;1500,Table1[[#This Row],[PRICE]]&lt;=2000)," $1500-$2000","&gt;$2000"))))</f>
        <v>$500-$1000</v>
      </c>
      <c r="Q692" s="1" t="str">
        <f t="shared" si="10"/>
        <v>100-150</v>
      </c>
    </row>
    <row r="693" spans="1:17" x14ac:dyDescent="0.45">
      <c r="A693" s="2">
        <v>3176293.44938272</v>
      </c>
      <c r="B693" s="1" t="s">
        <v>5644</v>
      </c>
      <c r="C693" s="1" t="s">
        <v>49</v>
      </c>
      <c r="D693" s="1" t="s">
        <v>11</v>
      </c>
      <c r="E693" s="1" t="s">
        <v>149</v>
      </c>
      <c r="F693" s="1" t="s">
        <v>5</v>
      </c>
      <c r="G693" s="1" t="s">
        <v>6</v>
      </c>
      <c r="H693" s="1" t="b">
        <v>0</v>
      </c>
      <c r="I693" s="1" t="s">
        <v>7</v>
      </c>
      <c r="J693" s="1" t="s">
        <v>8</v>
      </c>
      <c r="K693" s="1">
        <v>2019</v>
      </c>
      <c r="L693" s="7">
        <v>675</v>
      </c>
      <c r="M693" s="7">
        <v>135</v>
      </c>
      <c r="N693" s="2">
        <v>150</v>
      </c>
      <c r="O693" s="1">
        <v>3</v>
      </c>
      <c r="P693" s="1" t="str">
        <f>IF(Table1[[#This Row],[PRICE]]&lt;500,"&lt; $500",IF(AND(Table1[[#This Row],[PRICE]]&lt;1000,Table1[[#This Row],[PRICE]]&gt;=500),"$500-$1000",IF(AND(Table1[[#This Row],[PRICE]]&gt;1000,Table1[[#This Row],[PRICE]]&lt;=1500)," $1000-$1500",IF(AND(Table1[[#This Row],[PRICE]]&gt;1500,Table1[[#This Row],[PRICE]]&lt;=2000)," $1500-$2000","&gt;$2000"))))</f>
        <v>$500-$1000</v>
      </c>
      <c r="Q693" s="1" t="str">
        <f t="shared" si="10"/>
        <v>100-150</v>
      </c>
    </row>
    <row r="694" spans="1:17" x14ac:dyDescent="0.45">
      <c r="A694" s="2">
        <v>3428694.5493827201</v>
      </c>
      <c r="B694" s="1" t="s">
        <v>6276</v>
      </c>
      <c r="C694" s="1" t="s">
        <v>25</v>
      </c>
      <c r="D694" s="1" t="s">
        <v>11</v>
      </c>
      <c r="E694" s="1" t="s">
        <v>86</v>
      </c>
      <c r="F694" s="1" t="s">
        <v>5</v>
      </c>
      <c r="G694" s="1" t="s">
        <v>6</v>
      </c>
      <c r="H694" s="1" t="b">
        <v>0</v>
      </c>
      <c r="I694" s="1" t="s">
        <v>13</v>
      </c>
      <c r="J694" s="1" t="s">
        <v>14</v>
      </c>
      <c r="K694" s="1">
        <v>2016</v>
      </c>
      <c r="L694" s="7">
        <v>280</v>
      </c>
      <c r="M694" s="7">
        <v>56</v>
      </c>
      <c r="N694" s="2">
        <v>150</v>
      </c>
      <c r="O694" s="1">
        <v>2</v>
      </c>
      <c r="P694" s="1" t="str">
        <f>IF(Table1[[#This Row],[PRICE]]&lt;500,"&lt; $500",IF(AND(Table1[[#This Row],[PRICE]]&lt;1000,Table1[[#This Row],[PRICE]]&gt;=500),"$500-$1000",IF(AND(Table1[[#This Row],[PRICE]]&gt;1000,Table1[[#This Row],[PRICE]]&lt;=1500)," $1000-$1500",IF(AND(Table1[[#This Row],[PRICE]]&gt;1500,Table1[[#This Row],[PRICE]]&lt;=2000)," $1500-$2000","&gt;$2000"))))</f>
        <v>&lt; $500</v>
      </c>
      <c r="Q694" s="1" t="str">
        <f t="shared" si="10"/>
        <v>100-150</v>
      </c>
    </row>
    <row r="695" spans="1:17" x14ac:dyDescent="0.45">
      <c r="A695" s="2">
        <v>3732459.5493827201</v>
      </c>
      <c r="B695" s="1" t="s">
        <v>7011</v>
      </c>
      <c r="C695" s="1" t="s">
        <v>6638</v>
      </c>
      <c r="D695" s="1" t="s">
        <v>3</v>
      </c>
      <c r="E695" s="1" t="s">
        <v>61</v>
      </c>
      <c r="F695" s="1" t="s">
        <v>5</v>
      </c>
      <c r="G695" s="1" t="s">
        <v>6</v>
      </c>
      <c r="H695" s="1" t="b">
        <v>1</v>
      </c>
      <c r="I695" s="1" t="s">
        <v>18</v>
      </c>
      <c r="J695" s="1" t="s">
        <v>14</v>
      </c>
      <c r="K695" s="1">
        <v>2018</v>
      </c>
      <c r="L695" s="7">
        <v>115</v>
      </c>
      <c r="M695" s="7">
        <v>23</v>
      </c>
      <c r="N695" s="2">
        <v>150</v>
      </c>
      <c r="O695" s="1">
        <v>1</v>
      </c>
      <c r="P695" s="1" t="str">
        <f>IF(Table1[[#This Row],[PRICE]]&lt;500,"&lt; $500",IF(AND(Table1[[#This Row],[PRICE]]&lt;1000,Table1[[#This Row],[PRICE]]&gt;=500),"$500-$1000",IF(AND(Table1[[#This Row],[PRICE]]&gt;1000,Table1[[#This Row],[PRICE]]&lt;=1500)," $1000-$1500",IF(AND(Table1[[#This Row],[PRICE]]&gt;1500,Table1[[#This Row],[PRICE]]&lt;=2000)," $1500-$2000","&gt;$2000"))))</f>
        <v>&lt; $500</v>
      </c>
      <c r="Q695" s="1" t="str">
        <f t="shared" si="10"/>
        <v>100-150</v>
      </c>
    </row>
    <row r="696" spans="1:17" x14ac:dyDescent="0.45">
      <c r="A696" s="2">
        <v>4056659.6493827198</v>
      </c>
      <c r="B696" s="1" t="s">
        <v>7778</v>
      </c>
      <c r="C696" s="1" t="s">
        <v>7779</v>
      </c>
      <c r="D696" s="1" t="s">
        <v>3</v>
      </c>
      <c r="E696" s="1" t="s">
        <v>304</v>
      </c>
      <c r="F696" s="1" t="s">
        <v>5</v>
      </c>
      <c r="G696" s="1" t="s">
        <v>6</v>
      </c>
      <c r="H696" s="1" t="b">
        <v>1</v>
      </c>
      <c r="I696" s="1" t="s">
        <v>7</v>
      </c>
      <c r="J696" s="1" t="s">
        <v>14</v>
      </c>
      <c r="K696" s="1">
        <v>2010</v>
      </c>
      <c r="L696" s="7">
        <v>1182</v>
      </c>
      <c r="M696" s="7">
        <v>236</v>
      </c>
      <c r="N696" s="2">
        <v>150</v>
      </c>
      <c r="O696" s="1">
        <v>1</v>
      </c>
      <c r="P696" s="1" t="str">
        <f>IF(Table1[[#This Row],[PRICE]]&lt;500,"&lt; $500",IF(AND(Table1[[#This Row],[PRICE]]&lt;1000,Table1[[#This Row],[PRICE]]&gt;=500),"$500-$1000",IF(AND(Table1[[#This Row],[PRICE]]&gt;1000,Table1[[#This Row],[PRICE]]&lt;=1500)," $1000-$1500",IF(AND(Table1[[#This Row],[PRICE]]&gt;1500,Table1[[#This Row],[PRICE]]&lt;=2000)," $1500-$2000","&gt;$2000"))))</f>
        <v xml:space="preserve"> $1000-$1500</v>
      </c>
      <c r="Q696" s="1" t="str">
        <f t="shared" si="10"/>
        <v>100-150</v>
      </c>
    </row>
    <row r="697" spans="1:17" x14ac:dyDescent="0.45">
      <c r="A697" s="2">
        <v>4323972.84938272</v>
      </c>
      <c r="B697" s="1" t="s">
        <v>8405</v>
      </c>
      <c r="C697" s="1" t="s">
        <v>1522</v>
      </c>
      <c r="D697" s="1" t="s">
        <v>11</v>
      </c>
      <c r="E697" s="1" t="s">
        <v>50</v>
      </c>
      <c r="F697" s="1" t="s">
        <v>5</v>
      </c>
      <c r="G697" s="1" t="s">
        <v>6</v>
      </c>
      <c r="H697" s="1" t="b">
        <v>1</v>
      </c>
      <c r="I697" s="1" t="s">
        <v>18</v>
      </c>
      <c r="J697" s="1" t="s">
        <v>8</v>
      </c>
      <c r="K697" s="1">
        <v>2018</v>
      </c>
      <c r="L697" s="7">
        <v>802</v>
      </c>
      <c r="M697" s="7">
        <v>160</v>
      </c>
      <c r="N697" s="2">
        <v>150</v>
      </c>
      <c r="O697" s="1">
        <v>2</v>
      </c>
      <c r="P697" s="1" t="str">
        <f>IF(Table1[[#This Row],[PRICE]]&lt;500,"&lt; $500",IF(AND(Table1[[#This Row],[PRICE]]&lt;1000,Table1[[#This Row],[PRICE]]&gt;=500),"$500-$1000",IF(AND(Table1[[#This Row],[PRICE]]&gt;1000,Table1[[#This Row],[PRICE]]&lt;=1500)," $1000-$1500",IF(AND(Table1[[#This Row],[PRICE]]&gt;1500,Table1[[#This Row],[PRICE]]&lt;=2000)," $1500-$2000","&gt;$2000"))))</f>
        <v>$500-$1000</v>
      </c>
      <c r="Q697" s="1" t="str">
        <f t="shared" si="10"/>
        <v>100-150</v>
      </c>
    </row>
    <row r="698" spans="1:17" x14ac:dyDescent="0.45">
      <c r="A698" s="2">
        <v>4381964.34938272</v>
      </c>
      <c r="B698" s="1" t="s">
        <v>8544</v>
      </c>
      <c r="C698" s="1" t="s">
        <v>306</v>
      </c>
      <c r="D698" s="1" t="s">
        <v>11</v>
      </c>
      <c r="E698" s="1" t="s">
        <v>169</v>
      </c>
      <c r="F698" s="1" t="s">
        <v>5</v>
      </c>
      <c r="G698" s="1" t="s">
        <v>6</v>
      </c>
      <c r="H698" s="1" t="b">
        <v>1</v>
      </c>
      <c r="I698" s="1" t="s">
        <v>7</v>
      </c>
      <c r="J698" s="1" t="s">
        <v>14</v>
      </c>
      <c r="K698" s="1">
        <v>2011</v>
      </c>
      <c r="L698" s="7">
        <v>311</v>
      </c>
      <c r="M698" s="7">
        <v>62</v>
      </c>
      <c r="N698" s="2">
        <v>150</v>
      </c>
      <c r="O698" s="1">
        <v>2</v>
      </c>
      <c r="P698" s="1" t="str">
        <f>IF(Table1[[#This Row],[PRICE]]&lt;500,"&lt; $500",IF(AND(Table1[[#This Row],[PRICE]]&lt;1000,Table1[[#This Row],[PRICE]]&gt;=500),"$500-$1000",IF(AND(Table1[[#This Row],[PRICE]]&gt;1000,Table1[[#This Row],[PRICE]]&lt;=1500)," $1000-$1500",IF(AND(Table1[[#This Row],[PRICE]]&gt;1500,Table1[[#This Row],[PRICE]]&lt;=2000)," $1500-$2000","&gt;$2000"))))</f>
        <v>&lt; $500</v>
      </c>
      <c r="Q698" s="1" t="str">
        <f t="shared" si="10"/>
        <v>100-150</v>
      </c>
    </row>
    <row r="699" spans="1:17" x14ac:dyDescent="0.45">
      <c r="A699" s="2">
        <v>1752464.0493827199</v>
      </c>
      <c r="B699" s="1" t="s">
        <v>1916</v>
      </c>
      <c r="C699" s="1" t="s">
        <v>317</v>
      </c>
      <c r="D699" s="1" t="s">
        <v>11</v>
      </c>
      <c r="E699" s="1" t="s">
        <v>23</v>
      </c>
      <c r="F699" s="1" t="s">
        <v>5</v>
      </c>
      <c r="G699" s="1" t="s">
        <v>6</v>
      </c>
      <c r="H699" s="1" t="b">
        <v>1</v>
      </c>
      <c r="I699" s="1" t="s">
        <v>13</v>
      </c>
      <c r="J699" s="1" t="s">
        <v>14</v>
      </c>
      <c r="K699" s="1">
        <v>2014</v>
      </c>
      <c r="L699" s="7">
        <v>875</v>
      </c>
      <c r="M699" s="7">
        <v>175</v>
      </c>
      <c r="N699" s="2">
        <v>149</v>
      </c>
      <c r="O699" s="1">
        <v>1</v>
      </c>
      <c r="P699" s="1" t="str">
        <f>IF(Table1[[#This Row],[PRICE]]&lt;500,"&lt; $500",IF(AND(Table1[[#This Row],[PRICE]]&lt;1000,Table1[[#This Row],[PRICE]]&gt;=500),"$500-$1000",IF(AND(Table1[[#This Row],[PRICE]]&gt;1000,Table1[[#This Row],[PRICE]]&lt;=1500)," $1000-$1500",IF(AND(Table1[[#This Row],[PRICE]]&gt;1500,Table1[[#This Row],[PRICE]]&lt;=2000)," $1500-$2000","&gt;$2000"))))</f>
        <v>$500-$1000</v>
      </c>
      <c r="Q699" s="1" t="str">
        <f t="shared" si="10"/>
        <v>100-150</v>
      </c>
    </row>
    <row r="700" spans="1:17" x14ac:dyDescent="0.45">
      <c r="A700" s="2">
        <v>2473767.84938272</v>
      </c>
      <c r="B700" s="1" t="s">
        <v>3876</v>
      </c>
      <c r="C700" s="1" t="s">
        <v>3877</v>
      </c>
      <c r="D700" s="1" t="s">
        <v>11</v>
      </c>
      <c r="E700" s="1" t="s">
        <v>86</v>
      </c>
      <c r="F700" s="1" t="s">
        <v>5</v>
      </c>
      <c r="G700" s="1" t="s">
        <v>6</v>
      </c>
      <c r="H700" s="1" t="b">
        <v>0</v>
      </c>
      <c r="I700" s="1" t="s">
        <v>7</v>
      </c>
      <c r="J700" s="1" t="s">
        <v>14</v>
      </c>
      <c r="K700" s="1">
        <v>2013</v>
      </c>
      <c r="L700" s="7">
        <v>890</v>
      </c>
      <c r="M700" s="7">
        <v>178</v>
      </c>
      <c r="N700" s="2">
        <v>149</v>
      </c>
      <c r="O700" s="1">
        <v>4</v>
      </c>
      <c r="P700" s="1" t="str">
        <f>IF(Table1[[#This Row],[PRICE]]&lt;500,"&lt; $500",IF(AND(Table1[[#This Row],[PRICE]]&lt;1000,Table1[[#This Row],[PRICE]]&gt;=500),"$500-$1000",IF(AND(Table1[[#This Row],[PRICE]]&gt;1000,Table1[[#This Row],[PRICE]]&lt;=1500)," $1000-$1500",IF(AND(Table1[[#This Row],[PRICE]]&gt;1500,Table1[[#This Row],[PRICE]]&lt;=2000)," $1500-$2000","&gt;$2000"))))</f>
        <v>$500-$1000</v>
      </c>
      <c r="Q700" s="1" t="str">
        <f t="shared" si="10"/>
        <v>100-150</v>
      </c>
    </row>
    <row r="701" spans="1:17" x14ac:dyDescent="0.45">
      <c r="A701" s="2">
        <v>3122168.0493827201</v>
      </c>
      <c r="B701" s="1" t="s">
        <v>5512</v>
      </c>
      <c r="C701" s="1" t="s">
        <v>5513</v>
      </c>
      <c r="D701" s="1" t="s">
        <v>3</v>
      </c>
      <c r="E701" s="1" t="s">
        <v>29</v>
      </c>
      <c r="F701" s="1" t="s">
        <v>5</v>
      </c>
      <c r="G701" s="1" t="s">
        <v>6</v>
      </c>
      <c r="H701" s="1" t="b">
        <v>0</v>
      </c>
      <c r="I701" s="1" t="s">
        <v>18</v>
      </c>
      <c r="J701" s="1" t="s">
        <v>14</v>
      </c>
      <c r="K701" s="1">
        <v>2011</v>
      </c>
      <c r="L701" s="7">
        <v>1016</v>
      </c>
      <c r="M701" s="7">
        <v>203</v>
      </c>
      <c r="N701" s="2">
        <v>149</v>
      </c>
      <c r="O701" s="1">
        <v>1</v>
      </c>
      <c r="P701" s="1" t="str">
        <f>IF(Table1[[#This Row],[PRICE]]&lt;500,"&lt; $500",IF(AND(Table1[[#This Row],[PRICE]]&lt;1000,Table1[[#This Row],[PRICE]]&gt;=500),"$500-$1000",IF(AND(Table1[[#This Row],[PRICE]]&gt;1000,Table1[[#This Row],[PRICE]]&lt;=1500)," $1000-$1500",IF(AND(Table1[[#This Row],[PRICE]]&gt;1500,Table1[[#This Row],[PRICE]]&lt;=2000)," $1500-$2000","&gt;$2000"))))</f>
        <v xml:space="preserve"> $1000-$1500</v>
      </c>
      <c r="Q701" s="1" t="str">
        <f t="shared" si="10"/>
        <v>100-150</v>
      </c>
    </row>
    <row r="702" spans="1:17" x14ac:dyDescent="0.45">
      <c r="A702" s="2">
        <v>4226768.0493827201</v>
      </c>
      <c r="B702" s="1" t="s">
        <v>8176</v>
      </c>
      <c r="C702" s="1" t="s">
        <v>5714</v>
      </c>
      <c r="D702" s="1" t="s">
        <v>3</v>
      </c>
      <c r="E702" s="1" t="s">
        <v>29</v>
      </c>
      <c r="F702" s="1" t="s">
        <v>5</v>
      </c>
      <c r="G702" s="1" t="s">
        <v>6</v>
      </c>
      <c r="H702" s="1" t="b">
        <v>1</v>
      </c>
      <c r="I702" s="1" t="s">
        <v>7</v>
      </c>
      <c r="J702" s="1" t="s">
        <v>14</v>
      </c>
      <c r="K702" s="1">
        <v>2013</v>
      </c>
      <c r="L702" s="7">
        <v>304</v>
      </c>
      <c r="M702" s="7">
        <v>61</v>
      </c>
      <c r="N702" s="2">
        <v>149</v>
      </c>
      <c r="O702" s="1">
        <v>2</v>
      </c>
      <c r="P702" s="1" t="str">
        <f>IF(Table1[[#This Row],[PRICE]]&lt;500,"&lt; $500",IF(AND(Table1[[#This Row],[PRICE]]&lt;1000,Table1[[#This Row],[PRICE]]&gt;=500),"$500-$1000",IF(AND(Table1[[#This Row],[PRICE]]&gt;1000,Table1[[#This Row],[PRICE]]&lt;=1500)," $1000-$1500",IF(AND(Table1[[#This Row],[PRICE]]&gt;1500,Table1[[#This Row],[PRICE]]&lt;=2000)," $1500-$2000","&gt;$2000"))))</f>
        <v>&lt; $500</v>
      </c>
      <c r="Q702" s="1" t="str">
        <f t="shared" si="10"/>
        <v>100-150</v>
      </c>
    </row>
    <row r="703" spans="1:17" x14ac:dyDescent="0.45">
      <c r="A703" s="2">
        <v>4470332.34938272</v>
      </c>
      <c r="B703" s="1" t="s">
        <v>8745</v>
      </c>
      <c r="C703" s="1" t="s">
        <v>2011</v>
      </c>
      <c r="D703" s="1" t="s">
        <v>125</v>
      </c>
      <c r="E703" s="1" t="s">
        <v>454</v>
      </c>
      <c r="F703" s="1" t="s">
        <v>5</v>
      </c>
      <c r="G703" s="1" t="s">
        <v>6</v>
      </c>
      <c r="H703" s="1" t="b">
        <v>0</v>
      </c>
      <c r="I703" s="1" t="s">
        <v>7</v>
      </c>
      <c r="J703" s="1" t="s">
        <v>14</v>
      </c>
      <c r="K703" s="1">
        <v>2010</v>
      </c>
      <c r="L703" s="7">
        <v>455</v>
      </c>
      <c r="M703" s="7">
        <v>91</v>
      </c>
      <c r="N703" s="2">
        <v>149</v>
      </c>
      <c r="O703" s="1">
        <v>3</v>
      </c>
      <c r="P703" s="1" t="str">
        <f>IF(Table1[[#This Row],[PRICE]]&lt;500,"&lt; $500",IF(AND(Table1[[#This Row],[PRICE]]&lt;1000,Table1[[#This Row],[PRICE]]&gt;=500),"$500-$1000",IF(AND(Table1[[#This Row],[PRICE]]&gt;1000,Table1[[#This Row],[PRICE]]&lt;=1500)," $1000-$1500",IF(AND(Table1[[#This Row],[PRICE]]&gt;1500,Table1[[#This Row],[PRICE]]&lt;=2000)," $1500-$2000","&gt;$2000"))))</f>
        <v>&lt; $500</v>
      </c>
      <c r="Q703" s="1" t="str">
        <f t="shared" si="10"/>
        <v>100-150</v>
      </c>
    </row>
    <row r="704" spans="1:17" x14ac:dyDescent="0.45">
      <c r="A704" s="2">
        <v>1010173</v>
      </c>
      <c r="B704" s="1" t="s">
        <v>51</v>
      </c>
      <c r="C704" s="1" t="s">
        <v>52</v>
      </c>
      <c r="D704" s="1" t="s">
        <v>3</v>
      </c>
      <c r="E704" s="1" t="s">
        <v>53</v>
      </c>
      <c r="F704" s="1" t="s">
        <v>5</v>
      </c>
      <c r="G704" s="1" t="s">
        <v>6</v>
      </c>
      <c r="H704" s="1" t="b">
        <v>0</v>
      </c>
      <c r="I704" s="1" t="s">
        <v>13</v>
      </c>
      <c r="J704" s="1" t="s">
        <v>14</v>
      </c>
      <c r="K704" s="1">
        <v>2015</v>
      </c>
      <c r="L704" s="7">
        <v>1778</v>
      </c>
      <c r="M704" s="7">
        <v>102</v>
      </c>
      <c r="N704" s="2">
        <v>148</v>
      </c>
      <c r="O704" s="1">
        <v>3</v>
      </c>
      <c r="P704" s="1" t="str">
        <f>IF(Table1[[#This Row],[PRICE]]&lt;500,"&lt; $500",IF(AND(Table1[[#This Row],[PRICE]]&lt;1000,Table1[[#This Row],[PRICE]]&gt;=500),"$500-$1000",IF(AND(Table1[[#This Row],[PRICE]]&gt;1000,Table1[[#This Row],[PRICE]]&lt;=1500)," $1000-$1500",IF(AND(Table1[[#This Row],[PRICE]]&gt;1500,Table1[[#This Row],[PRICE]]&lt;=2000)," $1500-$2000","&gt;$2000"))))</f>
        <v xml:space="preserve"> $1500-$2000</v>
      </c>
      <c r="Q704" s="1" t="str">
        <f t="shared" si="10"/>
        <v>100-150</v>
      </c>
    </row>
    <row r="705" spans="1:17" x14ac:dyDescent="0.45">
      <c r="A705" s="2">
        <v>1039445</v>
      </c>
      <c r="B705" s="1" t="s">
        <v>159</v>
      </c>
      <c r="C705" s="1" t="s">
        <v>135</v>
      </c>
      <c r="D705" s="1" t="s">
        <v>3</v>
      </c>
      <c r="E705" s="1" t="s">
        <v>53</v>
      </c>
      <c r="F705" s="1" t="s">
        <v>5</v>
      </c>
      <c r="G705" s="1" t="s">
        <v>6</v>
      </c>
      <c r="H705" s="1" t="b">
        <v>1</v>
      </c>
      <c r="I705" s="1" t="s">
        <v>13</v>
      </c>
      <c r="J705" s="1" t="s">
        <v>14</v>
      </c>
      <c r="K705" s="1">
        <v>2013</v>
      </c>
      <c r="L705" s="7">
        <v>316</v>
      </c>
      <c r="M705" s="7">
        <v>63</v>
      </c>
      <c r="N705" s="2">
        <v>148</v>
      </c>
      <c r="O705" s="1">
        <v>1</v>
      </c>
      <c r="P705" s="1" t="str">
        <f>IF(Table1[[#This Row],[PRICE]]&lt;500,"&lt; $500",IF(AND(Table1[[#This Row],[PRICE]]&lt;1000,Table1[[#This Row],[PRICE]]&gt;=500),"$500-$1000",IF(AND(Table1[[#This Row],[PRICE]]&gt;1000,Table1[[#This Row],[PRICE]]&lt;=1500)," $1000-$1500",IF(AND(Table1[[#This Row],[PRICE]]&gt;1500,Table1[[#This Row],[PRICE]]&lt;=2000)," $1500-$2000","&gt;$2000"))))</f>
        <v>&lt; $500</v>
      </c>
      <c r="Q705" s="1" t="str">
        <f t="shared" si="10"/>
        <v>100-150</v>
      </c>
    </row>
    <row r="706" spans="1:17" x14ac:dyDescent="0.45">
      <c r="A706" s="2">
        <v>1945216.7493827201</v>
      </c>
      <c r="B706" s="1" t="s">
        <v>2475</v>
      </c>
      <c r="C706" s="1" t="s">
        <v>1471</v>
      </c>
      <c r="D706" s="1" t="s">
        <v>125</v>
      </c>
      <c r="E706" s="1" t="s">
        <v>126</v>
      </c>
      <c r="F706" s="1" t="s">
        <v>5</v>
      </c>
      <c r="G706" s="1" t="s">
        <v>6</v>
      </c>
      <c r="H706" s="1" t="b">
        <v>1</v>
      </c>
      <c r="I706" s="1" t="s">
        <v>13</v>
      </c>
      <c r="J706" s="1" t="s">
        <v>8</v>
      </c>
      <c r="K706" s="1">
        <v>2010</v>
      </c>
      <c r="L706" s="7">
        <v>719</v>
      </c>
      <c r="M706" s="7">
        <v>144</v>
      </c>
      <c r="N706" s="2">
        <v>148</v>
      </c>
      <c r="O706" s="1">
        <v>5</v>
      </c>
      <c r="P706" s="1" t="str">
        <f>IF(Table1[[#This Row],[PRICE]]&lt;500,"&lt; $500",IF(AND(Table1[[#This Row],[PRICE]]&lt;1000,Table1[[#This Row],[PRICE]]&gt;=500),"$500-$1000",IF(AND(Table1[[#This Row],[PRICE]]&gt;1000,Table1[[#This Row],[PRICE]]&lt;=1500)," $1000-$1500",IF(AND(Table1[[#This Row],[PRICE]]&gt;1500,Table1[[#This Row],[PRICE]]&lt;=2000)," $1500-$2000","&gt;$2000"))))</f>
        <v>$500-$1000</v>
      </c>
      <c r="Q706" s="1" t="str">
        <f t="shared" ref="Q706:Q769" si="11">IF(N706&lt;50,"0-50",IF(AND(N706&gt;50,N706&lt;=100),"50-100",IF(AND(N706&gt;100,N706&lt;=150),"100-150",IF(AND(N706&gt;150,N706&lt;=200),"150-200"," &gt;200"))))</f>
        <v>100-150</v>
      </c>
    </row>
    <row r="707" spans="1:17" x14ac:dyDescent="0.45">
      <c r="A707" s="2">
        <v>1946873.64938272</v>
      </c>
      <c r="B707" s="1" t="s">
        <v>2479</v>
      </c>
      <c r="C707" s="1" t="s">
        <v>2480</v>
      </c>
      <c r="D707" s="1" t="s">
        <v>11</v>
      </c>
      <c r="E707" s="1" t="s">
        <v>50</v>
      </c>
      <c r="F707" s="1" t="s">
        <v>5</v>
      </c>
      <c r="G707" s="1" t="s">
        <v>6</v>
      </c>
      <c r="H707" s="1" t="b">
        <v>0</v>
      </c>
      <c r="I707" s="1" t="s">
        <v>7</v>
      </c>
      <c r="J707" s="1" t="s">
        <v>8</v>
      </c>
      <c r="K707" s="1">
        <v>2014</v>
      </c>
      <c r="L707" s="7">
        <v>192</v>
      </c>
      <c r="M707" s="7">
        <v>38</v>
      </c>
      <c r="N707" s="2">
        <v>148</v>
      </c>
      <c r="O707" s="1">
        <v>4</v>
      </c>
      <c r="P707" s="1" t="str">
        <f>IF(Table1[[#This Row],[PRICE]]&lt;500,"&lt; $500",IF(AND(Table1[[#This Row],[PRICE]]&lt;1000,Table1[[#This Row],[PRICE]]&gt;=500),"$500-$1000",IF(AND(Table1[[#This Row],[PRICE]]&gt;1000,Table1[[#This Row],[PRICE]]&lt;=1500)," $1000-$1500",IF(AND(Table1[[#This Row],[PRICE]]&gt;1500,Table1[[#This Row],[PRICE]]&lt;=2000)," $1500-$2000","&gt;$2000"))))</f>
        <v>&lt; $500</v>
      </c>
      <c r="Q707" s="1" t="str">
        <f t="shared" si="11"/>
        <v>100-150</v>
      </c>
    </row>
    <row r="708" spans="1:17" x14ac:dyDescent="0.45">
      <c r="A708" s="2">
        <v>2348395.7493827199</v>
      </c>
      <c r="B708" s="1" t="s">
        <v>3549</v>
      </c>
      <c r="C708" s="1" t="s">
        <v>1381</v>
      </c>
      <c r="D708" s="1" t="s">
        <v>3</v>
      </c>
      <c r="E708" s="1" t="s">
        <v>53</v>
      </c>
      <c r="F708" s="1" t="s">
        <v>5</v>
      </c>
      <c r="G708" s="1" t="s">
        <v>6</v>
      </c>
      <c r="H708" s="1" t="b">
        <v>1</v>
      </c>
      <c r="I708" s="1" t="s">
        <v>7</v>
      </c>
      <c r="J708" s="1" t="s">
        <v>8</v>
      </c>
      <c r="K708" s="1">
        <v>2022</v>
      </c>
      <c r="L708" s="7">
        <v>443</v>
      </c>
      <c r="M708" s="7">
        <v>89</v>
      </c>
      <c r="N708" s="2">
        <v>148</v>
      </c>
      <c r="O708" s="1">
        <v>5</v>
      </c>
      <c r="P708" s="1" t="str">
        <f>IF(Table1[[#This Row],[PRICE]]&lt;500,"&lt; $500",IF(AND(Table1[[#This Row],[PRICE]]&lt;1000,Table1[[#This Row],[PRICE]]&gt;=500),"$500-$1000",IF(AND(Table1[[#This Row],[PRICE]]&gt;1000,Table1[[#This Row],[PRICE]]&lt;=1500)," $1000-$1500",IF(AND(Table1[[#This Row],[PRICE]]&gt;1500,Table1[[#This Row],[PRICE]]&lt;=2000)," $1500-$2000","&gt;$2000"))))</f>
        <v>&lt; $500</v>
      </c>
      <c r="Q708" s="1" t="str">
        <f t="shared" si="11"/>
        <v>100-150</v>
      </c>
    </row>
    <row r="709" spans="1:17" x14ac:dyDescent="0.45">
      <c r="A709" s="2">
        <v>3565664.94938272</v>
      </c>
      <c r="B709" s="1" t="s">
        <v>6599</v>
      </c>
      <c r="C709" s="1" t="s">
        <v>6600</v>
      </c>
      <c r="D709" s="1" t="s">
        <v>3</v>
      </c>
      <c r="E709" s="1" t="s">
        <v>967</v>
      </c>
      <c r="F709" s="1" t="s">
        <v>5</v>
      </c>
      <c r="G709" s="1" t="s">
        <v>6</v>
      </c>
      <c r="H709" s="1" t="b">
        <v>0</v>
      </c>
      <c r="I709" s="1" t="s">
        <v>7</v>
      </c>
      <c r="J709" s="1" t="s">
        <v>14</v>
      </c>
      <c r="K709" s="1">
        <v>2013</v>
      </c>
      <c r="L709" s="7">
        <v>323</v>
      </c>
      <c r="M709" s="7">
        <v>65</v>
      </c>
      <c r="N709" s="2">
        <v>148</v>
      </c>
      <c r="O709" s="1">
        <v>2</v>
      </c>
      <c r="P709" s="1" t="str">
        <f>IF(Table1[[#This Row],[PRICE]]&lt;500,"&lt; $500",IF(AND(Table1[[#This Row],[PRICE]]&lt;1000,Table1[[#This Row],[PRICE]]&gt;=500),"$500-$1000",IF(AND(Table1[[#This Row],[PRICE]]&gt;1000,Table1[[#This Row],[PRICE]]&lt;=1500)," $1000-$1500",IF(AND(Table1[[#This Row],[PRICE]]&gt;1500,Table1[[#This Row],[PRICE]]&lt;=2000)," $1500-$2000","&gt;$2000"))))</f>
        <v>&lt; $500</v>
      </c>
      <c r="Q709" s="1" t="str">
        <f t="shared" si="11"/>
        <v>100-150</v>
      </c>
    </row>
    <row r="710" spans="1:17" x14ac:dyDescent="0.45">
      <c r="A710" s="2">
        <v>4138400.0493827201</v>
      </c>
      <c r="B710" s="1" t="s">
        <v>7973</v>
      </c>
      <c r="C710" s="1" t="s">
        <v>1753</v>
      </c>
      <c r="D710" s="1" t="s">
        <v>3</v>
      </c>
      <c r="E710" s="1" t="s">
        <v>29</v>
      </c>
      <c r="F710" s="1" t="s">
        <v>5</v>
      </c>
      <c r="G710" s="1" t="s">
        <v>6</v>
      </c>
      <c r="H710" s="1" t="b">
        <v>0</v>
      </c>
      <c r="I710" s="1" t="s">
        <v>7</v>
      </c>
      <c r="J710" s="1" t="s">
        <v>14</v>
      </c>
      <c r="K710" s="1">
        <v>2010</v>
      </c>
      <c r="L710" s="7">
        <v>827</v>
      </c>
      <c r="M710" s="7">
        <v>165</v>
      </c>
      <c r="N710" s="2">
        <v>148</v>
      </c>
      <c r="O710" s="1">
        <v>4</v>
      </c>
      <c r="P710" s="1" t="str">
        <f>IF(Table1[[#This Row],[PRICE]]&lt;500,"&lt; $500",IF(AND(Table1[[#This Row],[PRICE]]&lt;1000,Table1[[#This Row],[PRICE]]&gt;=500),"$500-$1000",IF(AND(Table1[[#This Row],[PRICE]]&gt;1000,Table1[[#This Row],[PRICE]]&lt;=1500)," $1000-$1500",IF(AND(Table1[[#This Row],[PRICE]]&gt;1500,Table1[[#This Row],[PRICE]]&lt;=2000)," $1500-$2000","&gt;$2000"))))</f>
        <v>$500-$1000</v>
      </c>
      <c r="Q710" s="1" t="str">
        <f t="shared" si="11"/>
        <v>100-150</v>
      </c>
    </row>
    <row r="711" spans="1:17" x14ac:dyDescent="0.45">
      <c r="A711" s="2">
        <v>4495738.1493827198</v>
      </c>
      <c r="B711" s="1" t="s">
        <v>8803</v>
      </c>
      <c r="C711" s="1" t="s">
        <v>70</v>
      </c>
      <c r="D711" s="1" t="s">
        <v>3</v>
      </c>
      <c r="E711" s="1" t="s">
        <v>61</v>
      </c>
      <c r="F711" s="1" t="s">
        <v>5</v>
      </c>
      <c r="G711" s="1" t="s">
        <v>6</v>
      </c>
      <c r="H711" s="1" t="b">
        <v>0</v>
      </c>
      <c r="I711" s="1" t="s">
        <v>13</v>
      </c>
      <c r="J711" s="1" t="s">
        <v>8</v>
      </c>
      <c r="K711" s="1">
        <v>2011</v>
      </c>
      <c r="L711" s="7">
        <v>731</v>
      </c>
      <c r="M711" s="7">
        <v>146</v>
      </c>
      <c r="N711" s="2">
        <v>148</v>
      </c>
      <c r="O711" s="1">
        <v>3</v>
      </c>
      <c r="P711" s="1" t="str">
        <f>IF(Table1[[#This Row],[PRICE]]&lt;500,"&lt; $500",IF(AND(Table1[[#This Row],[PRICE]]&lt;1000,Table1[[#This Row],[PRICE]]&gt;=500),"$500-$1000",IF(AND(Table1[[#This Row],[PRICE]]&gt;1000,Table1[[#This Row],[PRICE]]&lt;=1500)," $1000-$1500",IF(AND(Table1[[#This Row],[PRICE]]&gt;1500,Table1[[#This Row],[PRICE]]&lt;=2000)," $1500-$2000","&gt;$2000"))))</f>
        <v>$500-$1000</v>
      </c>
      <c r="Q711" s="1" t="str">
        <f t="shared" si="11"/>
        <v>100-150</v>
      </c>
    </row>
    <row r="712" spans="1:17" x14ac:dyDescent="0.45">
      <c r="A712" s="2">
        <v>1138306.44938272</v>
      </c>
      <c r="B712" s="1" t="s">
        <v>444</v>
      </c>
      <c r="C712" s="1" t="s">
        <v>413</v>
      </c>
      <c r="D712" s="1" t="s">
        <v>313</v>
      </c>
      <c r="E712" s="1" t="s">
        <v>443</v>
      </c>
      <c r="F712" s="1" t="s">
        <v>5</v>
      </c>
      <c r="G712" s="1" t="s">
        <v>6</v>
      </c>
      <c r="H712" s="1" t="b">
        <v>1</v>
      </c>
      <c r="I712" s="1" t="s">
        <v>7</v>
      </c>
      <c r="J712" s="1" t="s">
        <v>8</v>
      </c>
      <c r="K712" s="1">
        <v>2017</v>
      </c>
      <c r="L712" s="7">
        <v>784</v>
      </c>
      <c r="M712" s="7">
        <v>157</v>
      </c>
      <c r="N712" s="2">
        <v>147</v>
      </c>
      <c r="O712" s="1">
        <v>4</v>
      </c>
      <c r="P712" s="1" t="str">
        <f>IF(Table1[[#This Row],[PRICE]]&lt;500,"&lt; $500",IF(AND(Table1[[#This Row],[PRICE]]&lt;1000,Table1[[#This Row],[PRICE]]&gt;=500),"$500-$1000",IF(AND(Table1[[#This Row],[PRICE]]&gt;1000,Table1[[#This Row],[PRICE]]&lt;=1500)," $1000-$1500",IF(AND(Table1[[#This Row],[PRICE]]&gt;1500,Table1[[#This Row],[PRICE]]&lt;=2000)," $1500-$2000","&gt;$2000"))))</f>
        <v>$500-$1000</v>
      </c>
      <c r="Q712" s="1" t="str">
        <f t="shared" si="11"/>
        <v>100-150</v>
      </c>
    </row>
    <row r="713" spans="1:17" x14ac:dyDescent="0.45">
      <c r="A713" s="2">
        <v>1263126.2493827201</v>
      </c>
      <c r="B713" s="1" t="s">
        <v>713</v>
      </c>
      <c r="C713" s="1" t="s">
        <v>287</v>
      </c>
      <c r="D713" s="1" t="s">
        <v>11</v>
      </c>
      <c r="E713" s="1" t="s">
        <v>86</v>
      </c>
      <c r="F713" s="1" t="s">
        <v>5</v>
      </c>
      <c r="G713" s="1" t="s">
        <v>6</v>
      </c>
      <c r="H713" s="1" t="b">
        <v>0</v>
      </c>
      <c r="I713" s="1" t="s">
        <v>13</v>
      </c>
      <c r="J713" s="1" t="s">
        <v>14</v>
      </c>
      <c r="K713" s="1">
        <v>2021</v>
      </c>
      <c r="L713" s="7">
        <v>229</v>
      </c>
      <c r="M713" s="7">
        <v>46</v>
      </c>
      <c r="N713" s="2">
        <v>147</v>
      </c>
      <c r="O713" s="1">
        <v>5</v>
      </c>
      <c r="P713" s="1" t="str">
        <f>IF(Table1[[#This Row],[PRICE]]&lt;500,"&lt; $500",IF(AND(Table1[[#This Row],[PRICE]]&lt;1000,Table1[[#This Row],[PRICE]]&gt;=500),"$500-$1000",IF(AND(Table1[[#This Row],[PRICE]]&gt;1000,Table1[[#This Row],[PRICE]]&lt;=1500)," $1000-$1500",IF(AND(Table1[[#This Row],[PRICE]]&gt;1500,Table1[[#This Row],[PRICE]]&lt;=2000)," $1500-$2000","&gt;$2000"))))</f>
        <v>&lt; $500</v>
      </c>
      <c r="Q713" s="1" t="str">
        <f t="shared" si="11"/>
        <v>100-150</v>
      </c>
    </row>
    <row r="714" spans="1:17" x14ac:dyDescent="0.45">
      <c r="A714" s="2">
        <v>1349285.0493827199</v>
      </c>
      <c r="B714" s="1" t="s">
        <v>912</v>
      </c>
      <c r="C714" s="1" t="s">
        <v>560</v>
      </c>
      <c r="D714" s="1" t="s">
        <v>3</v>
      </c>
      <c r="E714" s="1" t="s">
        <v>151</v>
      </c>
      <c r="F714" s="1" t="s">
        <v>5</v>
      </c>
      <c r="G714" s="1" t="s">
        <v>6</v>
      </c>
      <c r="H714" s="1" t="b">
        <v>0</v>
      </c>
      <c r="I714" s="1" t="s">
        <v>18</v>
      </c>
      <c r="J714" s="1" t="s">
        <v>8</v>
      </c>
      <c r="K714" s="1">
        <v>2022</v>
      </c>
      <c r="L714" s="7">
        <v>57</v>
      </c>
      <c r="M714" s="7">
        <v>11</v>
      </c>
      <c r="N714" s="2">
        <v>147</v>
      </c>
      <c r="O714" s="1">
        <v>5</v>
      </c>
      <c r="P714" s="1" t="str">
        <f>IF(Table1[[#This Row],[PRICE]]&lt;500,"&lt; $500",IF(AND(Table1[[#This Row],[PRICE]]&lt;1000,Table1[[#This Row],[PRICE]]&gt;=500),"$500-$1000",IF(AND(Table1[[#This Row],[PRICE]]&gt;1000,Table1[[#This Row],[PRICE]]&lt;=1500)," $1000-$1500",IF(AND(Table1[[#This Row],[PRICE]]&gt;1500,Table1[[#This Row],[PRICE]]&lt;=2000)," $1500-$2000","&gt;$2000"))))</f>
        <v>&lt; $500</v>
      </c>
      <c r="Q714" s="1" t="str">
        <f t="shared" si="11"/>
        <v>100-150</v>
      </c>
    </row>
    <row r="715" spans="1:17" x14ac:dyDescent="0.45">
      <c r="A715" s="2">
        <v>2104279.1493827198</v>
      </c>
      <c r="B715" s="1" t="s">
        <v>2901</v>
      </c>
      <c r="C715" s="1" t="s">
        <v>2902</v>
      </c>
      <c r="D715" s="1" t="s">
        <v>3</v>
      </c>
      <c r="E715" s="1" t="s">
        <v>29</v>
      </c>
      <c r="F715" s="1" t="s">
        <v>5</v>
      </c>
      <c r="G715" s="1" t="s">
        <v>6</v>
      </c>
      <c r="H715" s="1" t="b">
        <v>1</v>
      </c>
      <c r="I715" s="1" t="s">
        <v>7</v>
      </c>
      <c r="J715" s="1" t="s">
        <v>14</v>
      </c>
      <c r="K715" s="1">
        <v>2017</v>
      </c>
      <c r="L715" s="7">
        <v>287</v>
      </c>
      <c r="M715" s="7">
        <v>57</v>
      </c>
      <c r="N715" s="2">
        <v>147</v>
      </c>
      <c r="O715" s="1">
        <v>5</v>
      </c>
      <c r="P715" s="1" t="str">
        <f>IF(Table1[[#This Row],[PRICE]]&lt;500,"&lt; $500",IF(AND(Table1[[#This Row],[PRICE]]&lt;1000,Table1[[#This Row],[PRICE]]&gt;=500),"$500-$1000",IF(AND(Table1[[#This Row],[PRICE]]&gt;1000,Table1[[#This Row],[PRICE]]&lt;=1500)," $1000-$1500",IF(AND(Table1[[#This Row],[PRICE]]&gt;1500,Table1[[#This Row],[PRICE]]&lt;=2000)," $1500-$2000","&gt;$2000"))))</f>
        <v>&lt; $500</v>
      </c>
      <c r="Q715" s="1" t="str">
        <f t="shared" si="11"/>
        <v>100-150</v>
      </c>
    </row>
    <row r="716" spans="1:17" x14ac:dyDescent="0.45">
      <c r="A716" s="2">
        <v>2364964.7493827199</v>
      </c>
      <c r="B716" s="1" t="s">
        <v>3593</v>
      </c>
      <c r="C716" s="1" t="s">
        <v>3594</v>
      </c>
      <c r="D716" s="1" t="s">
        <v>318</v>
      </c>
      <c r="E716" s="1" t="s">
        <v>1371</v>
      </c>
      <c r="F716" s="1" t="s">
        <v>5</v>
      </c>
      <c r="G716" s="1" t="s">
        <v>6</v>
      </c>
      <c r="H716" s="1" t="b">
        <v>0</v>
      </c>
      <c r="I716" s="1" t="s">
        <v>18</v>
      </c>
      <c r="J716" s="1" t="s">
        <v>8</v>
      </c>
      <c r="K716" s="1">
        <v>2010</v>
      </c>
      <c r="L716" s="7">
        <v>784</v>
      </c>
      <c r="M716" s="7">
        <v>157</v>
      </c>
      <c r="N716" s="2">
        <v>147</v>
      </c>
      <c r="O716" s="1">
        <v>4</v>
      </c>
      <c r="P716" s="1" t="str">
        <f>IF(Table1[[#This Row],[PRICE]]&lt;500,"&lt; $500",IF(AND(Table1[[#This Row],[PRICE]]&lt;1000,Table1[[#This Row],[PRICE]]&gt;=500),"$500-$1000",IF(AND(Table1[[#This Row],[PRICE]]&gt;1000,Table1[[#This Row],[PRICE]]&lt;=1500)," $1000-$1500",IF(AND(Table1[[#This Row],[PRICE]]&gt;1500,Table1[[#This Row],[PRICE]]&lt;=2000)," $1500-$2000","&gt;$2000"))))</f>
        <v>$500-$1000</v>
      </c>
      <c r="Q716" s="1" t="str">
        <f t="shared" si="11"/>
        <v>100-150</v>
      </c>
    </row>
    <row r="717" spans="1:17" x14ac:dyDescent="0.45">
      <c r="A717" s="2">
        <v>2498621.34938272</v>
      </c>
      <c r="B717" s="1" t="s">
        <v>3942</v>
      </c>
      <c r="C717" s="1" t="s">
        <v>1753</v>
      </c>
      <c r="D717" s="1" t="s">
        <v>3</v>
      </c>
      <c r="E717" s="1" t="s">
        <v>61</v>
      </c>
      <c r="F717" s="1" t="s">
        <v>5</v>
      </c>
      <c r="G717" s="1" t="s">
        <v>6</v>
      </c>
      <c r="H717" s="1" t="b">
        <v>0</v>
      </c>
      <c r="I717" s="1" t="s">
        <v>18</v>
      </c>
      <c r="J717" s="1" t="s">
        <v>8</v>
      </c>
      <c r="K717" s="1">
        <v>2013</v>
      </c>
      <c r="L717" s="7">
        <v>352</v>
      </c>
      <c r="M717" s="7">
        <v>70</v>
      </c>
      <c r="N717" s="2">
        <v>147</v>
      </c>
      <c r="O717" s="1">
        <v>3</v>
      </c>
      <c r="P717" s="1" t="str">
        <f>IF(Table1[[#This Row],[PRICE]]&lt;500,"&lt; $500",IF(AND(Table1[[#This Row],[PRICE]]&lt;1000,Table1[[#This Row],[PRICE]]&gt;=500),"$500-$1000",IF(AND(Table1[[#This Row],[PRICE]]&gt;1000,Table1[[#This Row],[PRICE]]&lt;=1500)," $1000-$1500",IF(AND(Table1[[#This Row],[PRICE]]&gt;1500,Table1[[#This Row],[PRICE]]&lt;=2000)," $1500-$2000","&gt;$2000"))))</f>
        <v>&lt; $500</v>
      </c>
      <c r="Q717" s="1" t="str">
        <f t="shared" si="11"/>
        <v>100-150</v>
      </c>
    </row>
    <row r="718" spans="1:17" x14ac:dyDescent="0.45">
      <c r="A718" s="2">
        <v>2580361.7493827199</v>
      </c>
      <c r="B718" s="1" t="s">
        <v>4162</v>
      </c>
      <c r="C718" s="1" t="s">
        <v>1318</v>
      </c>
      <c r="D718" s="1" t="s">
        <v>3</v>
      </c>
      <c r="E718" s="1" t="s">
        <v>106</v>
      </c>
      <c r="F718" s="1" t="s">
        <v>5</v>
      </c>
      <c r="G718" s="1" t="s">
        <v>6</v>
      </c>
      <c r="H718" s="1" t="b">
        <v>0</v>
      </c>
      <c r="I718" s="1" t="s">
        <v>13</v>
      </c>
      <c r="J718" s="1" t="s">
        <v>14</v>
      </c>
      <c r="K718" s="1">
        <v>2012</v>
      </c>
      <c r="L718" s="7">
        <v>86</v>
      </c>
      <c r="M718" s="7">
        <v>17</v>
      </c>
      <c r="N718" s="2">
        <v>147</v>
      </c>
      <c r="O718" s="1">
        <v>4</v>
      </c>
      <c r="P718" s="1" t="str">
        <f>IF(Table1[[#This Row],[PRICE]]&lt;500,"&lt; $500",IF(AND(Table1[[#This Row],[PRICE]]&lt;1000,Table1[[#This Row],[PRICE]]&gt;=500),"$500-$1000",IF(AND(Table1[[#This Row],[PRICE]]&gt;1000,Table1[[#This Row],[PRICE]]&lt;=1500)," $1000-$1500",IF(AND(Table1[[#This Row],[PRICE]]&gt;1500,Table1[[#This Row],[PRICE]]&lt;=2000)," $1500-$2000","&gt;$2000"))))</f>
        <v>&lt; $500</v>
      </c>
      <c r="Q718" s="1" t="str">
        <f t="shared" si="11"/>
        <v>100-150</v>
      </c>
    </row>
    <row r="719" spans="1:17" x14ac:dyDescent="0.45">
      <c r="A719" s="2">
        <v>3741848.6493827198</v>
      </c>
      <c r="B719" s="1" t="s">
        <v>7035</v>
      </c>
      <c r="C719" s="1" t="s">
        <v>1303</v>
      </c>
      <c r="D719" s="1" t="s">
        <v>11</v>
      </c>
      <c r="E719" s="1" t="s">
        <v>735</v>
      </c>
      <c r="F719" s="1" t="s">
        <v>5</v>
      </c>
      <c r="G719" s="1" t="s">
        <v>6</v>
      </c>
      <c r="H719" s="1" t="b">
        <v>0</v>
      </c>
      <c r="I719" s="1" t="s">
        <v>7</v>
      </c>
      <c r="J719" s="1" t="s">
        <v>8</v>
      </c>
      <c r="K719" s="1">
        <v>2015</v>
      </c>
      <c r="L719" s="7">
        <v>405</v>
      </c>
      <c r="M719" s="7">
        <v>81</v>
      </c>
      <c r="N719" s="2">
        <v>147</v>
      </c>
      <c r="O719" s="1">
        <v>3</v>
      </c>
      <c r="P719" s="1" t="str">
        <f>IF(Table1[[#This Row],[PRICE]]&lt;500,"&lt; $500",IF(AND(Table1[[#This Row],[PRICE]]&lt;1000,Table1[[#This Row],[PRICE]]&gt;=500),"$500-$1000",IF(AND(Table1[[#This Row],[PRICE]]&gt;1000,Table1[[#This Row],[PRICE]]&lt;=1500)," $1000-$1500",IF(AND(Table1[[#This Row],[PRICE]]&gt;1500,Table1[[#This Row],[PRICE]]&lt;=2000)," $1500-$2000","&gt;$2000"))))</f>
        <v>&lt; $500</v>
      </c>
      <c r="Q719" s="1" t="str">
        <f t="shared" si="11"/>
        <v>100-150</v>
      </c>
    </row>
    <row r="720" spans="1:17" x14ac:dyDescent="0.45">
      <c r="A720" s="2">
        <v>3872191.44938272</v>
      </c>
      <c r="B720" s="1" t="s">
        <v>7343</v>
      </c>
      <c r="C720" s="1" t="s">
        <v>7344</v>
      </c>
      <c r="D720" s="1" t="s">
        <v>11</v>
      </c>
      <c r="E720" s="1" t="s">
        <v>33</v>
      </c>
      <c r="F720" s="1" t="s">
        <v>5</v>
      </c>
      <c r="G720" s="1" t="s">
        <v>6</v>
      </c>
      <c r="H720" s="1" t="b">
        <v>1</v>
      </c>
      <c r="I720" s="1" t="s">
        <v>18</v>
      </c>
      <c r="J720" s="1" t="s">
        <v>8</v>
      </c>
      <c r="K720" s="1">
        <v>2022</v>
      </c>
      <c r="L720" s="7">
        <v>806</v>
      </c>
      <c r="M720" s="7">
        <v>161</v>
      </c>
      <c r="N720" s="2">
        <v>147</v>
      </c>
      <c r="O720" s="1">
        <v>1</v>
      </c>
      <c r="P720" s="1" t="str">
        <f>IF(Table1[[#This Row],[PRICE]]&lt;500,"&lt; $500",IF(AND(Table1[[#This Row],[PRICE]]&lt;1000,Table1[[#This Row],[PRICE]]&gt;=500),"$500-$1000",IF(AND(Table1[[#This Row],[PRICE]]&gt;1000,Table1[[#This Row],[PRICE]]&lt;=1500)," $1000-$1500",IF(AND(Table1[[#This Row],[PRICE]]&gt;1500,Table1[[#This Row],[PRICE]]&lt;=2000)," $1500-$2000","&gt;$2000"))))</f>
        <v>$500-$1000</v>
      </c>
      <c r="Q720" s="1" t="str">
        <f t="shared" si="11"/>
        <v>100-150</v>
      </c>
    </row>
    <row r="721" spans="1:17" x14ac:dyDescent="0.45">
      <c r="A721" s="2">
        <v>1859610.2493827201</v>
      </c>
      <c r="B721" s="1" t="s">
        <v>2227</v>
      </c>
      <c r="C721" s="1" t="s">
        <v>2228</v>
      </c>
      <c r="D721" s="1" t="s">
        <v>3</v>
      </c>
      <c r="E721" s="1" t="s">
        <v>53</v>
      </c>
      <c r="F721" s="1" t="s">
        <v>5</v>
      </c>
      <c r="G721" s="1" t="s">
        <v>6</v>
      </c>
      <c r="H721" s="1" t="b">
        <v>0</v>
      </c>
      <c r="I721" s="1" t="s">
        <v>13</v>
      </c>
      <c r="J721" s="1" t="s">
        <v>8</v>
      </c>
      <c r="K721" s="1">
        <v>2012</v>
      </c>
      <c r="L721" s="7">
        <v>328</v>
      </c>
      <c r="M721" s="7">
        <v>66</v>
      </c>
      <c r="N721" s="2">
        <v>146</v>
      </c>
      <c r="O721" s="1">
        <v>1</v>
      </c>
      <c r="P721" s="1" t="str">
        <f>IF(Table1[[#This Row],[PRICE]]&lt;500,"&lt; $500",IF(AND(Table1[[#This Row],[PRICE]]&lt;1000,Table1[[#This Row],[PRICE]]&gt;=500),"$500-$1000",IF(AND(Table1[[#This Row],[PRICE]]&gt;1000,Table1[[#This Row],[PRICE]]&lt;=1500)," $1000-$1500",IF(AND(Table1[[#This Row],[PRICE]]&gt;1500,Table1[[#This Row],[PRICE]]&lt;=2000)," $1500-$2000","&gt;$2000"))))</f>
        <v>&lt; $500</v>
      </c>
      <c r="Q721" s="1" t="str">
        <f t="shared" si="11"/>
        <v>100-150</v>
      </c>
    </row>
    <row r="722" spans="1:17" x14ac:dyDescent="0.45">
      <c r="A722" s="2">
        <v>2229651.2493827199</v>
      </c>
      <c r="B722" s="1" t="s">
        <v>3235</v>
      </c>
      <c r="C722" s="1" t="s">
        <v>1522</v>
      </c>
      <c r="D722" s="1" t="s">
        <v>11</v>
      </c>
      <c r="E722" s="1" t="s">
        <v>12</v>
      </c>
      <c r="F722" s="1" t="s">
        <v>5</v>
      </c>
      <c r="G722" s="1" t="s">
        <v>6</v>
      </c>
      <c r="H722" s="1" t="b">
        <v>1</v>
      </c>
      <c r="I722" s="1" t="s">
        <v>13</v>
      </c>
      <c r="J722" s="1" t="s">
        <v>14</v>
      </c>
      <c r="K722" s="1">
        <v>2013</v>
      </c>
      <c r="L722" s="7">
        <v>640</v>
      </c>
      <c r="M722" s="7">
        <v>128</v>
      </c>
      <c r="N722" s="2">
        <v>146</v>
      </c>
      <c r="O722" s="1">
        <v>2</v>
      </c>
      <c r="P722" s="1" t="str">
        <f>IF(Table1[[#This Row],[PRICE]]&lt;500,"&lt; $500",IF(AND(Table1[[#This Row],[PRICE]]&lt;1000,Table1[[#This Row],[PRICE]]&gt;=500),"$500-$1000",IF(AND(Table1[[#This Row],[PRICE]]&gt;1000,Table1[[#This Row],[PRICE]]&lt;=1500)," $1000-$1500",IF(AND(Table1[[#This Row],[PRICE]]&gt;1500,Table1[[#This Row],[PRICE]]&lt;=2000)," $1500-$2000","&gt;$2000"))))</f>
        <v>$500-$1000</v>
      </c>
      <c r="Q722" s="1" t="str">
        <f t="shared" si="11"/>
        <v>100-150</v>
      </c>
    </row>
    <row r="723" spans="1:17" x14ac:dyDescent="0.45">
      <c r="A723" s="2">
        <v>2332379.0493827201</v>
      </c>
      <c r="B723" s="1" t="s">
        <v>3507</v>
      </c>
      <c r="C723" s="1" t="s">
        <v>3508</v>
      </c>
      <c r="D723" s="1" t="s">
        <v>3</v>
      </c>
      <c r="E723" s="1" t="s">
        <v>53</v>
      </c>
      <c r="F723" s="1" t="s">
        <v>5</v>
      </c>
      <c r="G723" s="1" t="s">
        <v>6</v>
      </c>
      <c r="H723" s="1" t="b">
        <v>0</v>
      </c>
      <c r="I723" s="1" t="s">
        <v>18</v>
      </c>
      <c r="J723" s="1" t="s">
        <v>14</v>
      </c>
      <c r="K723" s="1">
        <v>2014</v>
      </c>
      <c r="L723" s="7">
        <v>259</v>
      </c>
      <c r="M723" s="7">
        <v>52</v>
      </c>
      <c r="N723" s="2">
        <v>146</v>
      </c>
      <c r="O723" s="1">
        <v>3</v>
      </c>
      <c r="P723" s="1" t="str">
        <f>IF(Table1[[#This Row],[PRICE]]&lt;500,"&lt; $500",IF(AND(Table1[[#This Row],[PRICE]]&lt;1000,Table1[[#This Row],[PRICE]]&gt;=500),"$500-$1000",IF(AND(Table1[[#This Row],[PRICE]]&gt;1000,Table1[[#This Row],[PRICE]]&lt;=1500)," $1000-$1500",IF(AND(Table1[[#This Row],[PRICE]]&gt;1500,Table1[[#This Row],[PRICE]]&lt;=2000)," $1500-$2000","&gt;$2000"))))</f>
        <v>&lt; $500</v>
      </c>
      <c r="Q723" s="1" t="str">
        <f t="shared" si="11"/>
        <v>100-150</v>
      </c>
    </row>
    <row r="724" spans="1:17" x14ac:dyDescent="0.45">
      <c r="A724" s="2">
        <v>2416880.94938272</v>
      </c>
      <c r="B724" s="1" t="s">
        <v>3720</v>
      </c>
      <c r="C724" s="1" t="s">
        <v>3721</v>
      </c>
      <c r="D724" s="1" t="s">
        <v>11</v>
      </c>
      <c r="E724" s="1" t="s">
        <v>17</v>
      </c>
      <c r="F724" s="1" t="s">
        <v>5</v>
      </c>
      <c r="G724" s="1" t="s">
        <v>6</v>
      </c>
      <c r="H724" s="1" t="b">
        <v>1</v>
      </c>
      <c r="I724" s="1" t="s">
        <v>13</v>
      </c>
      <c r="J724" s="1" t="s">
        <v>8</v>
      </c>
      <c r="K724" s="1">
        <v>2014</v>
      </c>
      <c r="L724" s="7">
        <v>164</v>
      </c>
      <c r="M724" s="7">
        <v>33</v>
      </c>
      <c r="N724" s="2">
        <v>146</v>
      </c>
      <c r="O724" s="1">
        <v>4</v>
      </c>
      <c r="P724" s="1" t="str">
        <f>IF(Table1[[#This Row],[PRICE]]&lt;500,"&lt; $500",IF(AND(Table1[[#This Row],[PRICE]]&lt;1000,Table1[[#This Row],[PRICE]]&gt;=500),"$500-$1000",IF(AND(Table1[[#This Row],[PRICE]]&gt;1000,Table1[[#This Row],[PRICE]]&lt;=1500)," $1000-$1500",IF(AND(Table1[[#This Row],[PRICE]]&gt;1500,Table1[[#This Row],[PRICE]]&lt;=2000)," $1500-$2000","&gt;$2000"))))</f>
        <v>&lt; $500</v>
      </c>
      <c r="Q724" s="1" t="str">
        <f t="shared" si="11"/>
        <v>100-150</v>
      </c>
    </row>
    <row r="725" spans="1:17" x14ac:dyDescent="0.45">
      <c r="A725" s="2">
        <v>2604110.6493827198</v>
      </c>
      <c r="B725" s="1" t="s">
        <v>4217</v>
      </c>
      <c r="C725" s="1" t="s">
        <v>2074</v>
      </c>
      <c r="D725" s="1" t="s">
        <v>3</v>
      </c>
      <c r="E725" s="1" t="s">
        <v>53</v>
      </c>
      <c r="F725" s="1" t="s">
        <v>5</v>
      </c>
      <c r="G725" s="1" t="s">
        <v>6</v>
      </c>
      <c r="H725" s="1" t="b">
        <v>0</v>
      </c>
      <c r="I725" s="1" t="s">
        <v>7</v>
      </c>
      <c r="J725" s="1" t="s">
        <v>8</v>
      </c>
      <c r="K725" s="1">
        <v>2015</v>
      </c>
      <c r="L725" s="7">
        <v>91</v>
      </c>
      <c r="M725" s="7">
        <v>18</v>
      </c>
      <c r="N725" s="2">
        <v>146</v>
      </c>
      <c r="O725" s="1">
        <v>5</v>
      </c>
      <c r="P725" s="1" t="str">
        <f>IF(Table1[[#This Row],[PRICE]]&lt;500,"&lt; $500",IF(AND(Table1[[#This Row],[PRICE]]&lt;1000,Table1[[#This Row],[PRICE]]&gt;=500),"$500-$1000",IF(AND(Table1[[#This Row],[PRICE]]&gt;1000,Table1[[#This Row],[PRICE]]&lt;=1500)," $1000-$1500",IF(AND(Table1[[#This Row],[PRICE]]&gt;1500,Table1[[#This Row],[PRICE]]&lt;=2000)," $1500-$2000","&gt;$2000"))))</f>
        <v>&lt; $500</v>
      </c>
      <c r="Q725" s="1" t="str">
        <f t="shared" si="11"/>
        <v>100-150</v>
      </c>
    </row>
    <row r="726" spans="1:17" x14ac:dyDescent="0.45">
      <c r="A726" s="2">
        <v>3021097.1493827198</v>
      </c>
      <c r="B726" s="1" t="s">
        <v>5265</v>
      </c>
      <c r="C726" s="1" t="s">
        <v>5266</v>
      </c>
      <c r="D726" s="1" t="s">
        <v>11</v>
      </c>
      <c r="E726" s="1" t="s">
        <v>418</v>
      </c>
      <c r="F726" s="1" t="s">
        <v>5</v>
      </c>
      <c r="G726" s="1" t="s">
        <v>6</v>
      </c>
      <c r="H726" s="1" t="b">
        <v>1</v>
      </c>
      <c r="I726" s="1" t="s">
        <v>13</v>
      </c>
      <c r="J726" s="1" t="s">
        <v>8</v>
      </c>
      <c r="K726" s="1">
        <v>2013</v>
      </c>
      <c r="L726" s="7">
        <v>1150</v>
      </c>
      <c r="M726" s="7">
        <v>230</v>
      </c>
      <c r="N726" s="2">
        <v>146</v>
      </c>
      <c r="O726" s="1">
        <v>1</v>
      </c>
      <c r="P726" s="1" t="str">
        <f>IF(Table1[[#This Row],[PRICE]]&lt;500,"&lt; $500",IF(AND(Table1[[#This Row],[PRICE]]&lt;1000,Table1[[#This Row],[PRICE]]&gt;=500),"$500-$1000",IF(AND(Table1[[#This Row],[PRICE]]&gt;1000,Table1[[#This Row],[PRICE]]&lt;=1500)," $1000-$1500",IF(AND(Table1[[#This Row],[PRICE]]&gt;1500,Table1[[#This Row],[PRICE]]&lt;=2000)," $1500-$2000","&gt;$2000"))))</f>
        <v xml:space="preserve"> $1000-$1500</v>
      </c>
      <c r="Q726" s="1" t="str">
        <f t="shared" si="11"/>
        <v>100-150</v>
      </c>
    </row>
    <row r="727" spans="1:17" x14ac:dyDescent="0.45">
      <c r="A727" s="2">
        <v>3022754.0493827201</v>
      </c>
      <c r="B727" s="1" t="s">
        <v>5268</v>
      </c>
      <c r="C727" s="1" t="s">
        <v>5269</v>
      </c>
      <c r="D727" s="1" t="s">
        <v>3</v>
      </c>
      <c r="E727" s="1" t="s">
        <v>61</v>
      </c>
      <c r="F727" s="1" t="s">
        <v>5</v>
      </c>
      <c r="G727" s="1" t="s">
        <v>6</v>
      </c>
      <c r="H727" s="1" t="b">
        <v>0</v>
      </c>
      <c r="I727" s="1" t="s">
        <v>7</v>
      </c>
      <c r="J727" s="1" t="s">
        <v>110</v>
      </c>
      <c r="K727" s="1">
        <v>2021</v>
      </c>
      <c r="L727" s="7">
        <v>1093</v>
      </c>
      <c r="M727" s="7">
        <v>219</v>
      </c>
      <c r="N727" s="2">
        <v>146</v>
      </c>
      <c r="O727" s="1">
        <v>4</v>
      </c>
      <c r="P727" s="1" t="str">
        <f>IF(Table1[[#This Row],[PRICE]]&lt;500,"&lt; $500",IF(AND(Table1[[#This Row],[PRICE]]&lt;1000,Table1[[#This Row],[PRICE]]&gt;=500),"$500-$1000",IF(AND(Table1[[#This Row],[PRICE]]&gt;1000,Table1[[#This Row],[PRICE]]&lt;=1500)," $1000-$1500",IF(AND(Table1[[#This Row],[PRICE]]&gt;1500,Table1[[#This Row],[PRICE]]&lt;=2000)," $1500-$2000","&gt;$2000"))))</f>
        <v xml:space="preserve"> $1000-$1500</v>
      </c>
      <c r="Q727" s="1" t="str">
        <f t="shared" si="11"/>
        <v>100-150</v>
      </c>
    </row>
    <row r="728" spans="1:17" x14ac:dyDescent="0.45">
      <c r="A728" s="2">
        <v>3085716.2493827199</v>
      </c>
      <c r="B728" s="1" t="s">
        <v>5423</v>
      </c>
      <c r="C728" s="1" t="s">
        <v>4119</v>
      </c>
      <c r="D728" s="1" t="s">
        <v>11</v>
      </c>
      <c r="E728" s="1" t="s">
        <v>109</v>
      </c>
      <c r="F728" s="1" t="s">
        <v>5</v>
      </c>
      <c r="G728" s="1" t="s">
        <v>6</v>
      </c>
      <c r="H728" s="1" t="b">
        <v>1</v>
      </c>
      <c r="I728" s="1" t="s">
        <v>18</v>
      </c>
      <c r="J728" s="1" t="s">
        <v>14</v>
      </c>
      <c r="K728" s="1">
        <v>2014</v>
      </c>
      <c r="L728" s="7">
        <v>881</v>
      </c>
      <c r="M728" s="7">
        <v>176</v>
      </c>
      <c r="N728" s="2">
        <v>146</v>
      </c>
      <c r="O728" s="1">
        <v>4</v>
      </c>
      <c r="P728" s="1" t="str">
        <f>IF(Table1[[#This Row],[PRICE]]&lt;500,"&lt; $500",IF(AND(Table1[[#This Row],[PRICE]]&lt;1000,Table1[[#This Row],[PRICE]]&gt;=500),"$500-$1000",IF(AND(Table1[[#This Row],[PRICE]]&gt;1000,Table1[[#This Row],[PRICE]]&lt;=1500)," $1000-$1500",IF(AND(Table1[[#This Row],[PRICE]]&gt;1500,Table1[[#This Row],[PRICE]]&lt;=2000)," $1500-$2000","&gt;$2000"))))</f>
        <v>$500-$1000</v>
      </c>
      <c r="Q728" s="1" t="str">
        <f t="shared" si="11"/>
        <v>100-150</v>
      </c>
    </row>
    <row r="729" spans="1:17" x14ac:dyDescent="0.45">
      <c r="A729" s="2">
        <v>3183473.34938272</v>
      </c>
      <c r="B729" s="1" t="s">
        <v>5662</v>
      </c>
      <c r="C729" s="1" t="s">
        <v>5663</v>
      </c>
      <c r="D729" s="1" t="s">
        <v>125</v>
      </c>
      <c r="E729" s="1" t="s">
        <v>355</v>
      </c>
      <c r="F729" s="1" t="s">
        <v>5</v>
      </c>
      <c r="G729" s="1" t="s">
        <v>6</v>
      </c>
      <c r="H729" s="1" t="b">
        <v>0</v>
      </c>
      <c r="I729" s="1" t="s">
        <v>13</v>
      </c>
      <c r="J729" s="1" t="s">
        <v>14</v>
      </c>
      <c r="K729" s="1">
        <v>2019</v>
      </c>
      <c r="L729" s="7">
        <v>1003</v>
      </c>
      <c r="M729" s="7">
        <v>201</v>
      </c>
      <c r="N729" s="2">
        <v>146</v>
      </c>
      <c r="O729" s="1">
        <v>1</v>
      </c>
      <c r="P729" s="1" t="str">
        <f>IF(Table1[[#This Row],[PRICE]]&lt;500,"&lt; $500",IF(AND(Table1[[#This Row],[PRICE]]&lt;1000,Table1[[#This Row],[PRICE]]&gt;=500),"$500-$1000",IF(AND(Table1[[#This Row],[PRICE]]&gt;1000,Table1[[#This Row],[PRICE]]&lt;=1500)," $1000-$1500",IF(AND(Table1[[#This Row],[PRICE]]&gt;1500,Table1[[#This Row],[PRICE]]&lt;=2000)," $1500-$2000","&gt;$2000"))))</f>
        <v xml:space="preserve"> $1000-$1500</v>
      </c>
      <c r="Q729" s="1" t="str">
        <f t="shared" si="11"/>
        <v>100-150</v>
      </c>
    </row>
    <row r="730" spans="1:17" x14ac:dyDescent="0.45">
      <c r="A730" s="2">
        <v>3580024.7493827199</v>
      </c>
      <c r="B730" s="1" t="s">
        <v>6633</v>
      </c>
      <c r="C730" s="1" t="s">
        <v>4341</v>
      </c>
      <c r="D730" s="1" t="s">
        <v>11</v>
      </c>
      <c r="E730" s="1" t="s">
        <v>36</v>
      </c>
      <c r="F730" s="1" t="s">
        <v>5</v>
      </c>
      <c r="G730" s="1" t="s">
        <v>6</v>
      </c>
      <c r="H730" s="1" t="b">
        <v>0</v>
      </c>
      <c r="I730" s="1" t="s">
        <v>18</v>
      </c>
      <c r="J730" s="1" t="s">
        <v>8</v>
      </c>
      <c r="K730" s="1">
        <v>2014</v>
      </c>
      <c r="L730" s="7">
        <v>1063</v>
      </c>
      <c r="M730" s="7">
        <v>213</v>
      </c>
      <c r="N730" s="2">
        <v>146</v>
      </c>
      <c r="O730" s="1">
        <v>3</v>
      </c>
      <c r="P730" s="1" t="str">
        <f>IF(Table1[[#This Row],[PRICE]]&lt;500,"&lt; $500",IF(AND(Table1[[#This Row],[PRICE]]&lt;1000,Table1[[#This Row],[PRICE]]&gt;=500),"$500-$1000",IF(AND(Table1[[#This Row],[PRICE]]&gt;1000,Table1[[#This Row],[PRICE]]&lt;=1500)," $1000-$1500",IF(AND(Table1[[#This Row],[PRICE]]&gt;1500,Table1[[#This Row],[PRICE]]&lt;=2000)," $1500-$2000","&gt;$2000"))))</f>
        <v xml:space="preserve"> $1000-$1500</v>
      </c>
      <c r="Q730" s="1" t="str">
        <f t="shared" si="11"/>
        <v>100-150</v>
      </c>
    </row>
    <row r="731" spans="1:17" x14ac:dyDescent="0.45">
      <c r="A731" s="2">
        <v>3740744.0493827201</v>
      </c>
      <c r="B731" s="1" t="s">
        <v>7032</v>
      </c>
      <c r="C731" s="1" t="s">
        <v>7033</v>
      </c>
      <c r="D731" s="1" t="s">
        <v>125</v>
      </c>
      <c r="E731" s="1" t="s">
        <v>5615</v>
      </c>
      <c r="F731" s="1" t="s">
        <v>5</v>
      </c>
      <c r="G731" s="1" t="s">
        <v>6</v>
      </c>
      <c r="H731" s="1" t="b">
        <v>1</v>
      </c>
      <c r="I731" s="1" t="s">
        <v>13</v>
      </c>
      <c r="J731" s="1" t="s">
        <v>14</v>
      </c>
      <c r="K731" s="1">
        <v>2011</v>
      </c>
      <c r="L731" s="7">
        <v>1014</v>
      </c>
      <c r="M731" s="7">
        <v>203</v>
      </c>
      <c r="N731" s="2">
        <v>146</v>
      </c>
      <c r="O731" s="1">
        <v>3</v>
      </c>
      <c r="P731" s="1" t="str">
        <f>IF(Table1[[#This Row],[PRICE]]&lt;500,"&lt; $500",IF(AND(Table1[[#This Row],[PRICE]]&lt;1000,Table1[[#This Row],[PRICE]]&gt;=500),"$500-$1000",IF(AND(Table1[[#This Row],[PRICE]]&gt;1000,Table1[[#This Row],[PRICE]]&lt;=1500)," $1000-$1500",IF(AND(Table1[[#This Row],[PRICE]]&gt;1500,Table1[[#This Row],[PRICE]]&lt;=2000)," $1500-$2000","&gt;$2000"))))</f>
        <v xml:space="preserve"> $1000-$1500</v>
      </c>
      <c r="Q731" s="1" t="str">
        <f t="shared" si="11"/>
        <v>100-150</v>
      </c>
    </row>
    <row r="732" spans="1:17" x14ac:dyDescent="0.45">
      <c r="A732" s="2">
        <v>4067153.34938272</v>
      </c>
      <c r="B732" s="1" t="s">
        <v>7804</v>
      </c>
      <c r="C732" s="1" t="s">
        <v>7805</v>
      </c>
      <c r="D732" s="1" t="s">
        <v>3</v>
      </c>
      <c r="E732" s="1" t="s">
        <v>29</v>
      </c>
      <c r="F732" s="1" t="s">
        <v>5</v>
      </c>
      <c r="G732" s="1" t="s">
        <v>6</v>
      </c>
      <c r="H732" s="1" t="b">
        <v>1</v>
      </c>
      <c r="I732" s="1" t="s">
        <v>13</v>
      </c>
      <c r="J732" s="1" t="s">
        <v>14</v>
      </c>
      <c r="K732" s="1">
        <v>2016</v>
      </c>
      <c r="L732" s="7">
        <v>350</v>
      </c>
      <c r="M732" s="7">
        <v>70</v>
      </c>
      <c r="N732" s="2">
        <v>146</v>
      </c>
      <c r="O732" s="1">
        <v>1</v>
      </c>
      <c r="P732" s="1" t="str">
        <f>IF(Table1[[#This Row],[PRICE]]&lt;500,"&lt; $500",IF(AND(Table1[[#This Row],[PRICE]]&lt;1000,Table1[[#This Row],[PRICE]]&gt;=500),"$500-$1000",IF(AND(Table1[[#This Row],[PRICE]]&gt;1000,Table1[[#This Row],[PRICE]]&lt;=1500)," $1000-$1500",IF(AND(Table1[[#This Row],[PRICE]]&gt;1500,Table1[[#This Row],[PRICE]]&lt;=2000)," $1500-$2000","&gt;$2000"))))</f>
        <v>&lt; $500</v>
      </c>
      <c r="Q732" s="1" t="str">
        <f t="shared" si="11"/>
        <v>100-150</v>
      </c>
    </row>
    <row r="733" spans="1:17" x14ac:dyDescent="0.45">
      <c r="A733" s="2">
        <v>4335571.1493827198</v>
      </c>
      <c r="B733" s="1" t="s">
        <v>8431</v>
      </c>
      <c r="C733" s="1" t="s">
        <v>8432</v>
      </c>
      <c r="D733" s="1" t="s">
        <v>11</v>
      </c>
      <c r="E733" s="1" t="s">
        <v>23</v>
      </c>
      <c r="F733" s="1" t="s">
        <v>5</v>
      </c>
      <c r="G733" s="1" t="s">
        <v>6</v>
      </c>
      <c r="H733" s="1" t="b">
        <v>1</v>
      </c>
      <c r="I733" s="1" t="s">
        <v>7</v>
      </c>
      <c r="J733" s="1" t="s">
        <v>14</v>
      </c>
      <c r="K733" s="1">
        <v>2017</v>
      </c>
      <c r="L733" s="7">
        <v>598</v>
      </c>
      <c r="M733" s="7">
        <v>120</v>
      </c>
      <c r="N733" s="2">
        <v>146</v>
      </c>
      <c r="O733" s="1">
        <v>2</v>
      </c>
      <c r="P733" s="1" t="str">
        <f>IF(Table1[[#This Row],[PRICE]]&lt;500,"&lt; $500",IF(AND(Table1[[#This Row],[PRICE]]&lt;1000,Table1[[#This Row],[PRICE]]&gt;=500),"$500-$1000",IF(AND(Table1[[#This Row],[PRICE]]&gt;1000,Table1[[#This Row],[PRICE]]&lt;=1500)," $1000-$1500",IF(AND(Table1[[#This Row],[PRICE]]&gt;1500,Table1[[#This Row],[PRICE]]&lt;=2000)," $1500-$2000","&gt;$2000"))))</f>
        <v>$500-$1000</v>
      </c>
      <c r="Q733" s="1" t="str">
        <f t="shared" si="11"/>
        <v>100-150</v>
      </c>
    </row>
    <row r="734" spans="1:17" x14ac:dyDescent="0.45">
      <c r="A734" s="2">
        <v>4370918.34938272</v>
      </c>
      <c r="B734" s="1" t="s">
        <v>8517</v>
      </c>
      <c r="C734" s="1" t="s">
        <v>8518</v>
      </c>
      <c r="D734" s="1" t="s">
        <v>11</v>
      </c>
      <c r="E734" s="1" t="s">
        <v>17</v>
      </c>
      <c r="F734" s="1" t="s">
        <v>5</v>
      </c>
      <c r="G734" s="1" t="s">
        <v>6</v>
      </c>
      <c r="H734" s="1" t="b">
        <v>1</v>
      </c>
      <c r="I734" s="1" t="s">
        <v>13</v>
      </c>
      <c r="J734" s="1" t="s">
        <v>8</v>
      </c>
      <c r="K734" s="1">
        <v>2018</v>
      </c>
      <c r="L734" s="7">
        <v>927</v>
      </c>
      <c r="M734" s="7">
        <v>185</v>
      </c>
      <c r="N734" s="2">
        <v>146</v>
      </c>
      <c r="O734" s="1">
        <v>5</v>
      </c>
      <c r="P734" s="1" t="str">
        <f>IF(Table1[[#This Row],[PRICE]]&lt;500,"&lt; $500",IF(AND(Table1[[#This Row],[PRICE]]&lt;1000,Table1[[#This Row],[PRICE]]&gt;=500),"$500-$1000",IF(AND(Table1[[#This Row],[PRICE]]&gt;1000,Table1[[#This Row],[PRICE]]&lt;=1500)," $1000-$1500",IF(AND(Table1[[#This Row],[PRICE]]&gt;1500,Table1[[#This Row],[PRICE]]&lt;=2000)," $1500-$2000","&gt;$2000"))))</f>
        <v>$500-$1000</v>
      </c>
      <c r="Q734" s="1" t="str">
        <f t="shared" si="11"/>
        <v>100-150</v>
      </c>
    </row>
    <row r="735" spans="1:17" x14ac:dyDescent="0.45">
      <c r="A735" s="2">
        <v>1559711.34938272</v>
      </c>
      <c r="B735" s="1" t="s">
        <v>1300</v>
      </c>
      <c r="C735" s="1" t="s">
        <v>1301</v>
      </c>
      <c r="D735" s="1" t="s">
        <v>3</v>
      </c>
      <c r="E735" s="1" t="s">
        <v>68</v>
      </c>
      <c r="F735" s="1" t="s">
        <v>5</v>
      </c>
      <c r="G735" s="1" t="s">
        <v>6</v>
      </c>
      <c r="H735" s="1" t="b">
        <v>1</v>
      </c>
      <c r="I735" s="1" t="s">
        <v>7</v>
      </c>
      <c r="J735" s="1" t="s">
        <v>14</v>
      </c>
      <c r="K735" s="1">
        <v>2020</v>
      </c>
      <c r="L735" s="7">
        <v>185</v>
      </c>
      <c r="M735" s="7">
        <v>37</v>
      </c>
      <c r="N735" s="2">
        <v>145</v>
      </c>
      <c r="O735" s="1">
        <v>5</v>
      </c>
      <c r="P735" s="1" t="str">
        <f>IF(Table1[[#This Row],[PRICE]]&lt;500,"&lt; $500",IF(AND(Table1[[#This Row],[PRICE]]&lt;1000,Table1[[#This Row],[PRICE]]&gt;=500),"$500-$1000",IF(AND(Table1[[#This Row],[PRICE]]&gt;1000,Table1[[#This Row],[PRICE]]&lt;=1500)," $1000-$1500",IF(AND(Table1[[#This Row],[PRICE]]&gt;1500,Table1[[#This Row],[PRICE]]&lt;=2000)," $1500-$2000","&gt;$2000"))))</f>
        <v>&lt; $500</v>
      </c>
      <c r="Q735" s="1" t="str">
        <f t="shared" si="11"/>
        <v>100-150</v>
      </c>
    </row>
    <row r="736" spans="1:17" x14ac:dyDescent="0.45">
      <c r="A736" s="2">
        <v>2056781.34938272</v>
      </c>
      <c r="B736" s="1" t="s">
        <v>2774</v>
      </c>
      <c r="C736" s="1" t="s">
        <v>2775</v>
      </c>
      <c r="D736" s="1" t="s">
        <v>3</v>
      </c>
      <c r="E736" s="1" t="s">
        <v>151</v>
      </c>
      <c r="F736" s="1" t="s">
        <v>5</v>
      </c>
      <c r="G736" s="1" t="s">
        <v>6</v>
      </c>
      <c r="H736" s="1" t="b">
        <v>0</v>
      </c>
      <c r="I736" s="1" t="s">
        <v>18</v>
      </c>
      <c r="J736" s="1" t="s">
        <v>14</v>
      </c>
      <c r="K736" s="1">
        <v>2011</v>
      </c>
      <c r="L736" s="7">
        <v>907</v>
      </c>
      <c r="M736" s="7">
        <v>181</v>
      </c>
      <c r="N736" s="2">
        <v>145</v>
      </c>
      <c r="O736" s="1">
        <v>4</v>
      </c>
      <c r="P736" s="1" t="str">
        <f>IF(Table1[[#This Row],[PRICE]]&lt;500,"&lt; $500",IF(AND(Table1[[#This Row],[PRICE]]&lt;1000,Table1[[#This Row],[PRICE]]&gt;=500),"$500-$1000",IF(AND(Table1[[#This Row],[PRICE]]&gt;1000,Table1[[#This Row],[PRICE]]&lt;=1500)," $1000-$1500",IF(AND(Table1[[#This Row],[PRICE]]&gt;1500,Table1[[#This Row],[PRICE]]&lt;=2000)," $1500-$2000","&gt;$2000"))))</f>
        <v>$500-$1000</v>
      </c>
      <c r="Q736" s="1" t="str">
        <f t="shared" si="11"/>
        <v>100-150</v>
      </c>
    </row>
    <row r="737" spans="1:17" x14ac:dyDescent="0.45">
      <c r="A737" s="2">
        <v>2231860.44938272</v>
      </c>
      <c r="B737" s="1" t="s">
        <v>3240</v>
      </c>
      <c r="C737" s="1" t="s">
        <v>3241</v>
      </c>
      <c r="D737" s="1" t="s">
        <v>11</v>
      </c>
      <c r="E737" s="1" t="s">
        <v>17</v>
      </c>
      <c r="F737" s="1" t="s">
        <v>5</v>
      </c>
      <c r="G737" s="1" t="s">
        <v>6</v>
      </c>
      <c r="H737" s="1" t="b">
        <v>0</v>
      </c>
      <c r="I737" s="1" t="s">
        <v>18</v>
      </c>
      <c r="J737" s="1" t="s">
        <v>8</v>
      </c>
      <c r="K737" s="1">
        <v>2012</v>
      </c>
      <c r="L737" s="7">
        <v>302</v>
      </c>
      <c r="M737" s="7">
        <v>60</v>
      </c>
      <c r="N737" s="2">
        <v>145</v>
      </c>
      <c r="O737" s="1">
        <v>5</v>
      </c>
      <c r="P737" s="1" t="str">
        <f>IF(Table1[[#This Row],[PRICE]]&lt;500,"&lt; $500",IF(AND(Table1[[#This Row],[PRICE]]&lt;1000,Table1[[#This Row],[PRICE]]&gt;=500),"$500-$1000",IF(AND(Table1[[#This Row],[PRICE]]&gt;1000,Table1[[#This Row],[PRICE]]&lt;=1500)," $1000-$1500",IF(AND(Table1[[#This Row],[PRICE]]&gt;1500,Table1[[#This Row],[PRICE]]&lt;=2000)," $1500-$2000","&gt;$2000"))))</f>
        <v>&lt; $500</v>
      </c>
      <c r="Q737" s="1" t="str">
        <f t="shared" si="11"/>
        <v>100-150</v>
      </c>
    </row>
    <row r="738" spans="1:17" x14ac:dyDescent="0.45">
      <c r="A738" s="2">
        <v>3438083.6493827198</v>
      </c>
      <c r="B738" s="1" t="s">
        <v>6296</v>
      </c>
      <c r="C738" s="1" t="s">
        <v>6297</v>
      </c>
      <c r="D738" s="1" t="s">
        <v>125</v>
      </c>
      <c r="E738" s="1" t="s">
        <v>126</v>
      </c>
      <c r="F738" s="1" t="s">
        <v>5</v>
      </c>
      <c r="G738" s="1" t="s">
        <v>6</v>
      </c>
      <c r="H738" s="1" t="b">
        <v>1</v>
      </c>
      <c r="I738" s="1" t="s">
        <v>7</v>
      </c>
      <c r="J738" s="1" t="s">
        <v>8</v>
      </c>
      <c r="K738" s="1">
        <v>2010</v>
      </c>
      <c r="L738" s="7">
        <v>133</v>
      </c>
      <c r="M738" s="7">
        <v>27</v>
      </c>
      <c r="N738" s="2">
        <v>145</v>
      </c>
      <c r="O738" s="1">
        <v>3</v>
      </c>
      <c r="P738" s="1" t="str">
        <f>IF(Table1[[#This Row],[PRICE]]&lt;500,"&lt; $500",IF(AND(Table1[[#This Row],[PRICE]]&lt;1000,Table1[[#This Row],[PRICE]]&gt;=500),"$500-$1000",IF(AND(Table1[[#This Row],[PRICE]]&gt;1000,Table1[[#This Row],[PRICE]]&lt;=1500)," $1000-$1500",IF(AND(Table1[[#This Row],[PRICE]]&gt;1500,Table1[[#This Row],[PRICE]]&lt;=2000)," $1500-$2000","&gt;$2000"))))</f>
        <v>&lt; $500</v>
      </c>
      <c r="Q738" s="1" t="str">
        <f t="shared" si="11"/>
        <v>100-150</v>
      </c>
    </row>
    <row r="739" spans="1:17" ht="37" x14ac:dyDescent="0.45">
      <c r="A739" s="2">
        <v>3654032.94938272</v>
      </c>
      <c r="B739" s="3" t="s">
        <v>8925</v>
      </c>
      <c r="C739" s="1" t="s">
        <v>6817</v>
      </c>
      <c r="D739" s="1" t="s">
        <v>313</v>
      </c>
      <c r="E739" s="1" t="s">
        <v>6818</v>
      </c>
      <c r="F739" s="1" t="s">
        <v>5</v>
      </c>
      <c r="G739" s="1" t="s">
        <v>6</v>
      </c>
      <c r="H739" s="1" t="b">
        <v>0</v>
      </c>
      <c r="I739" s="1" t="s">
        <v>7</v>
      </c>
      <c r="J739" s="1" t="s">
        <v>8</v>
      </c>
      <c r="K739" s="1">
        <v>2014</v>
      </c>
      <c r="L739" s="7">
        <v>329</v>
      </c>
      <c r="M739" s="7">
        <v>66</v>
      </c>
      <c r="N739" s="2">
        <v>145</v>
      </c>
      <c r="O739" s="1">
        <v>3</v>
      </c>
      <c r="P739" s="1" t="str">
        <f>IF(Table1[[#This Row],[PRICE]]&lt;500,"&lt; $500",IF(AND(Table1[[#This Row],[PRICE]]&lt;1000,Table1[[#This Row],[PRICE]]&gt;=500),"$500-$1000",IF(AND(Table1[[#This Row],[PRICE]]&gt;1000,Table1[[#This Row],[PRICE]]&lt;=1500)," $1000-$1500",IF(AND(Table1[[#This Row],[PRICE]]&gt;1500,Table1[[#This Row],[PRICE]]&lt;=2000)," $1500-$2000","&gt;$2000"))))</f>
        <v>&lt; $500</v>
      </c>
      <c r="Q739" s="1" t="str">
        <f t="shared" si="11"/>
        <v>100-150</v>
      </c>
    </row>
    <row r="740" spans="1:17" x14ac:dyDescent="0.45">
      <c r="A740" s="2">
        <v>3670049.6493827198</v>
      </c>
      <c r="B740" s="1" t="s">
        <v>6857</v>
      </c>
      <c r="C740" s="1" t="s">
        <v>6858</v>
      </c>
      <c r="D740" s="1" t="s">
        <v>11</v>
      </c>
      <c r="E740" s="1" t="s">
        <v>58</v>
      </c>
      <c r="F740" s="1" t="s">
        <v>5</v>
      </c>
      <c r="G740" s="1" t="s">
        <v>6</v>
      </c>
      <c r="H740" s="1" t="b">
        <v>0</v>
      </c>
      <c r="I740" s="1" t="s">
        <v>7</v>
      </c>
      <c r="J740" s="1" t="s">
        <v>8</v>
      </c>
      <c r="K740" s="1">
        <v>2013</v>
      </c>
      <c r="L740" s="7">
        <v>541</v>
      </c>
      <c r="M740" s="7">
        <v>108</v>
      </c>
      <c r="N740" s="2">
        <v>145</v>
      </c>
      <c r="O740" s="1">
        <v>1</v>
      </c>
      <c r="P740" s="1" t="str">
        <f>IF(Table1[[#This Row],[PRICE]]&lt;500,"&lt; $500",IF(AND(Table1[[#This Row],[PRICE]]&lt;1000,Table1[[#This Row],[PRICE]]&gt;=500),"$500-$1000",IF(AND(Table1[[#This Row],[PRICE]]&gt;1000,Table1[[#This Row],[PRICE]]&lt;=1500)," $1000-$1500",IF(AND(Table1[[#This Row],[PRICE]]&gt;1500,Table1[[#This Row],[PRICE]]&lt;=2000)," $1500-$2000","&gt;$2000"))))</f>
        <v>$500-$1000</v>
      </c>
      <c r="Q740" s="1" t="str">
        <f t="shared" si="11"/>
        <v>100-150</v>
      </c>
    </row>
    <row r="741" spans="1:17" x14ac:dyDescent="0.45">
      <c r="A741" s="2">
        <v>3789346.44938272</v>
      </c>
      <c r="B741" s="1" t="s">
        <v>7148</v>
      </c>
      <c r="C741" s="1" t="s">
        <v>7149</v>
      </c>
      <c r="D741" s="1" t="s">
        <v>3</v>
      </c>
      <c r="E741" s="1" t="s">
        <v>29</v>
      </c>
      <c r="F741" s="1" t="s">
        <v>5</v>
      </c>
      <c r="G741" s="1" t="s">
        <v>6</v>
      </c>
      <c r="H741" s="1" t="b">
        <v>0</v>
      </c>
      <c r="I741" s="1" t="s">
        <v>13</v>
      </c>
      <c r="J741" s="1" t="s">
        <v>8</v>
      </c>
      <c r="K741" s="1">
        <v>2019</v>
      </c>
      <c r="L741" s="7">
        <v>50</v>
      </c>
      <c r="M741" s="7">
        <v>10</v>
      </c>
      <c r="N741" s="2">
        <v>145</v>
      </c>
      <c r="O741" s="1">
        <v>1</v>
      </c>
      <c r="P741" s="1" t="str">
        <f>IF(Table1[[#This Row],[PRICE]]&lt;500,"&lt; $500",IF(AND(Table1[[#This Row],[PRICE]]&lt;1000,Table1[[#This Row],[PRICE]]&gt;=500),"$500-$1000",IF(AND(Table1[[#This Row],[PRICE]]&gt;1000,Table1[[#This Row],[PRICE]]&lt;=1500)," $1000-$1500",IF(AND(Table1[[#This Row],[PRICE]]&gt;1500,Table1[[#This Row],[PRICE]]&lt;=2000)," $1500-$2000","&gt;$2000"))))</f>
        <v>&lt; $500</v>
      </c>
      <c r="Q741" s="1" t="str">
        <f t="shared" si="11"/>
        <v>100-150</v>
      </c>
    </row>
    <row r="742" spans="1:17" x14ac:dyDescent="0.45">
      <c r="A742" s="2">
        <v>4417311.5493827201</v>
      </c>
      <c r="B742" s="1" t="s">
        <v>8624</v>
      </c>
      <c r="C742" s="1" t="s">
        <v>6713</v>
      </c>
      <c r="D742" s="1" t="s">
        <v>11</v>
      </c>
      <c r="E742" s="1" t="s">
        <v>109</v>
      </c>
      <c r="F742" s="1" t="s">
        <v>5</v>
      </c>
      <c r="G742" s="1" t="s">
        <v>6</v>
      </c>
      <c r="H742" s="1" t="b">
        <v>1</v>
      </c>
      <c r="I742" s="1" t="s">
        <v>13</v>
      </c>
      <c r="J742" s="1" t="s">
        <v>14</v>
      </c>
      <c r="K742" s="1">
        <v>2013</v>
      </c>
      <c r="L742" s="7">
        <v>703</v>
      </c>
      <c r="M742" s="7">
        <v>141</v>
      </c>
      <c r="N742" s="2">
        <v>145</v>
      </c>
      <c r="O742" s="1">
        <v>1</v>
      </c>
      <c r="P742" s="1" t="str">
        <f>IF(Table1[[#This Row],[PRICE]]&lt;500,"&lt; $500",IF(AND(Table1[[#This Row],[PRICE]]&lt;1000,Table1[[#This Row],[PRICE]]&gt;=500),"$500-$1000",IF(AND(Table1[[#This Row],[PRICE]]&gt;1000,Table1[[#This Row],[PRICE]]&lt;=1500)," $1000-$1500",IF(AND(Table1[[#This Row],[PRICE]]&gt;1500,Table1[[#This Row],[PRICE]]&lt;=2000)," $1500-$2000","&gt;$2000"))))</f>
        <v>$500-$1000</v>
      </c>
      <c r="Q742" s="1" t="str">
        <f t="shared" si="11"/>
        <v>100-150</v>
      </c>
    </row>
    <row r="743" spans="1:17" x14ac:dyDescent="0.45">
      <c r="A743" s="2">
        <v>1611627.5493827199</v>
      </c>
      <c r="B743" s="1" t="s">
        <v>1470</v>
      </c>
      <c r="C743" s="1" t="s">
        <v>1471</v>
      </c>
      <c r="D743" s="1" t="s">
        <v>125</v>
      </c>
      <c r="E743" s="1" t="s">
        <v>126</v>
      </c>
      <c r="F743" s="1" t="s">
        <v>5</v>
      </c>
      <c r="G743" s="1" t="s">
        <v>6</v>
      </c>
      <c r="H743" s="1" t="b">
        <v>1</v>
      </c>
      <c r="I743" s="1" t="s">
        <v>18</v>
      </c>
      <c r="J743" s="1" t="s">
        <v>8</v>
      </c>
      <c r="K743" s="1">
        <v>2020</v>
      </c>
      <c r="L743" s="7">
        <v>877</v>
      </c>
      <c r="M743" s="7">
        <v>175</v>
      </c>
      <c r="N743" s="2">
        <v>144</v>
      </c>
      <c r="O743" s="1">
        <v>1</v>
      </c>
      <c r="P743" s="1" t="str">
        <f>IF(Table1[[#This Row],[PRICE]]&lt;500,"&lt; $500",IF(AND(Table1[[#This Row],[PRICE]]&lt;1000,Table1[[#This Row],[PRICE]]&gt;=500),"$500-$1000",IF(AND(Table1[[#This Row],[PRICE]]&gt;1000,Table1[[#This Row],[PRICE]]&lt;=1500)," $1000-$1500",IF(AND(Table1[[#This Row],[PRICE]]&gt;1500,Table1[[#This Row],[PRICE]]&lt;=2000)," $1500-$2000","&gt;$2000"))))</f>
        <v>$500-$1000</v>
      </c>
      <c r="Q743" s="1" t="str">
        <f t="shared" si="11"/>
        <v>100-150</v>
      </c>
    </row>
    <row r="744" spans="1:17" x14ac:dyDescent="0.45">
      <c r="A744" s="2">
        <v>2418537.84938272</v>
      </c>
      <c r="B744" s="1" t="s">
        <v>3726</v>
      </c>
      <c r="C744" s="1" t="s">
        <v>3727</v>
      </c>
      <c r="D744" s="1" t="s">
        <v>3</v>
      </c>
      <c r="E744" s="1" t="s">
        <v>29</v>
      </c>
      <c r="F744" s="1" t="s">
        <v>5</v>
      </c>
      <c r="G744" s="1" t="s">
        <v>6</v>
      </c>
      <c r="H744" s="1" t="b">
        <v>0</v>
      </c>
      <c r="I744" s="1" t="s">
        <v>13</v>
      </c>
      <c r="J744" s="1" t="s">
        <v>14</v>
      </c>
      <c r="K744" s="1">
        <v>2010</v>
      </c>
      <c r="L744" s="7">
        <v>492</v>
      </c>
      <c r="M744" s="7">
        <v>98</v>
      </c>
      <c r="N744" s="2">
        <v>144</v>
      </c>
      <c r="O744" s="1">
        <v>1</v>
      </c>
      <c r="P744" s="1" t="str">
        <f>IF(Table1[[#This Row],[PRICE]]&lt;500,"&lt; $500",IF(AND(Table1[[#This Row],[PRICE]]&lt;1000,Table1[[#This Row],[PRICE]]&gt;=500),"$500-$1000",IF(AND(Table1[[#This Row],[PRICE]]&gt;1000,Table1[[#This Row],[PRICE]]&lt;=1500)," $1000-$1500",IF(AND(Table1[[#This Row],[PRICE]]&gt;1500,Table1[[#This Row],[PRICE]]&lt;=2000)," $1500-$2000","&gt;$2000"))))</f>
        <v>&lt; $500</v>
      </c>
      <c r="Q744" s="1" t="str">
        <f t="shared" si="11"/>
        <v>100-150</v>
      </c>
    </row>
    <row r="745" spans="1:17" x14ac:dyDescent="0.45">
      <c r="A745" s="2">
        <v>2604662.94938272</v>
      </c>
      <c r="B745" s="1" t="s">
        <v>8950</v>
      </c>
      <c r="C745" s="1" t="s">
        <v>2350</v>
      </c>
      <c r="D745" s="1" t="s">
        <v>3</v>
      </c>
      <c r="E745" s="1" t="s">
        <v>53</v>
      </c>
      <c r="F745" s="1" t="s">
        <v>5</v>
      </c>
      <c r="G745" s="1" t="s">
        <v>6</v>
      </c>
      <c r="H745" s="1" t="b">
        <v>0</v>
      </c>
      <c r="I745" s="1" t="s">
        <v>7</v>
      </c>
      <c r="J745" s="1" t="s">
        <v>8</v>
      </c>
      <c r="K745" s="1">
        <v>2014</v>
      </c>
      <c r="L745" s="7">
        <v>1167</v>
      </c>
      <c r="M745" s="7">
        <v>233</v>
      </c>
      <c r="N745" s="2">
        <v>144</v>
      </c>
      <c r="O745" s="1">
        <v>3</v>
      </c>
      <c r="P745" s="1" t="str">
        <f>IF(Table1[[#This Row],[PRICE]]&lt;500,"&lt; $500",IF(AND(Table1[[#This Row],[PRICE]]&lt;1000,Table1[[#This Row],[PRICE]]&gt;=500),"$500-$1000",IF(AND(Table1[[#This Row],[PRICE]]&gt;1000,Table1[[#This Row],[PRICE]]&lt;=1500)," $1000-$1500",IF(AND(Table1[[#This Row],[PRICE]]&gt;1500,Table1[[#This Row],[PRICE]]&lt;=2000)," $1500-$2000","&gt;$2000"))))</f>
        <v xml:space="preserve"> $1000-$1500</v>
      </c>
      <c r="Q745" s="1" t="str">
        <f t="shared" si="11"/>
        <v>100-150</v>
      </c>
    </row>
    <row r="746" spans="1:17" x14ac:dyDescent="0.45">
      <c r="A746" s="2">
        <v>2633934.84938272</v>
      </c>
      <c r="B746" s="1" t="s">
        <v>4293</v>
      </c>
      <c r="C746" s="1" t="s">
        <v>4294</v>
      </c>
      <c r="D746" s="1" t="s">
        <v>3</v>
      </c>
      <c r="E746" s="1" t="s">
        <v>53</v>
      </c>
      <c r="F746" s="1" t="s">
        <v>5</v>
      </c>
      <c r="G746" s="1" t="s">
        <v>6</v>
      </c>
      <c r="H746" s="1" t="b">
        <v>0</v>
      </c>
      <c r="I746" s="1" t="s">
        <v>13</v>
      </c>
      <c r="J746" s="1" t="s">
        <v>14</v>
      </c>
      <c r="K746" s="1">
        <v>2015</v>
      </c>
      <c r="L746" s="7">
        <v>630</v>
      </c>
      <c r="M746" s="7">
        <v>126</v>
      </c>
      <c r="N746" s="2">
        <v>144</v>
      </c>
      <c r="O746" s="1">
        <v>3</v>
      </c>
      <c r="P746" s="1" t="str">
        <f>IF(Table1[[#This Row],[PRICE]]&lt;500,"&lt; $500",IF(AND(Table1[[#This Row],[PRICE]]&lt;1000,Table1[[#This Row],[PRICE]]&gt;=500),"$500-$1000",IF(AND(Table1[[#This Row],[PRICE]]&gt;1000,Table1[[#This Row],[PRICE]]&lt;=1500)," $1000-$1500",IF(AND(Table1[[#This Row],[PRICE]]&gt;1500,Table1[[#This Row],[PRICE]]&lt;=2000)," $1500-$2000","&gt;$2000"))))</f>
        <v>$500-$1000</v>
      </c>
      <c r="Q746" s="1" t="str">
        <f t="shared" si="11"/>
        <v>100-150</v>
      </c>
    </row>
    <row r="747" spans="1:17" x14ac:dyDescent="0.45">
      <c r="A747" s="2">
        <v>2641667.0493827201</v>
      </c>
      <c r="B747" s="1" t="s">
        <v>4313</v>
      </c>
      <c r="C747" s="1" t="s">
        <v>4204</v>
      </c>
      <c r="D747" s="1" t="s">
        <v>11</v>
      </c>
      <c r="E747" s="1" t="s">
        <v>58</v>
      </c>
      <c r="F747" s="1" t="s">
        <v>5</v>
      </c>
      <c r="G747" s="1" t="s">
        <v>6</v>
      </c>
      <c r="H747" s="1" t="b">
        <v>1</v>
      </c>
      <c r="I747" s="1" t="s">
        <v>13</v>
      </c>
      <c r="J747" s="1" t="s">
        <v>14</v>
      </c>
      <c r="K747" s="1">
        <v>2018</v>
      </c>
      <c r="L747" s="7">
        <v>984</v>
      </c>
      <c r="M747" s="7">
        <v>197</v>
      </c>
      <c r="N747" s="2">
        <v>144</v>
      </c>
      <c r="O747" s="1">
        <v>2</v>
      </c>
      <c r="P747" s="1" t="str">
        <f>IF(Table1[[#This Row],[PRICE]]&lt;500,"&lt; $500",IF(AND(Table1[[#This Row],[PRICE]]&lt;1000,Table1[[#This Row],[PRICE]]&gt;=500),"$500-$1000",IF(AND(Table1[[#This Row],[PRICE]]&gt;1000,Table1[[#This Row],[PRICE]]&lt;=1500)," $1000-$1500",IF(AND(Table1[[#This Row],[PRICE]]&gt;1500,Table1[[#This Row],[PRICE]]&lt;=2000)," $1500-$2000","&gt;$2000"))))</f>
        <v>$500-$1000</v>
      </c>
      <c r="Q747" s="1" t="str">
        <f t="shared" si="11"/>
        <v>100-150</v>
      </c>
    </row>
    <row r="748" spans="1:17" x14ac:dyDescent="0.45">
      <c r="A748" s="2">
        <v>4028492.34938272</v>
      </c>
      <c r="B748" s="1" t="s">
        <v>7706</v>
      </c>
      <c r="C748" s="1" t="s">
        <v>6446</v>
      </c>
      <c r="D748" s="1" t="s">
        <v>3</v>
      </c>
      <c r="E748" s="1" t="s">
        <v>61</v>
      </c>
      <c r="F748" s="1" t="s">
        <v>5</v>
      </c>
      <c r="G748" s="1" t="s">
        <v>6</v>
      </c>
      <c r="H748" s="1" t="b">
        <v>1</v>
      </c>
      <c r="I748" s="1" t="s">
        <v>7</v>
      </c>
      <c r="J748" s="1" t="s">
        <v>14</v>
      </c>
      <c r="K748" s="1">
        <v>2018</v>
      </c>
      <c r="L748" s="7">
        <v>723</v>
      </c>
      <c r="M748" s="7">
        <v>145</v>
      </c>
      <c r="N748" s="2">
        <v>144</v>
      </c>
      <c r="O748" s="1">
        <v>3</v>
      </c>
      <c r="P748" s="1" t="str">
        <f>IF(Table1[[#This Row],[PRICE]]&lt;500,"&lt; $500",IF(AND(Table1[[#This Row],[PRICE]]&lt;1000,Table1[[#This Row],[PRICE]]&gt;=500),"$500-$1000",IF(AND(Table1[[#This Row],[PRICE]]&gt;1000,Table1[[#This Row],[PRICE]]&lt;=1500)," $1000-$1500",IF(AND(Table1[[#This Row],[PRICE]]&gt;1500,Table1[[#This Row],[PRICE]]&lt;=2000)," $1500-$2000","&gt;$2000"))))</f>
        <v>$500-$1000</v>
      </c>
      <c r="Q748" s="1" t="str">
        <f t="shared" si="11"/>
        <v>100-150</v>
      </c>
    </row>
    <row r="749" spans="1:17" x14ac:dyDescent="0.45">
      <c r="A749" s="2">
        <v>1036683</v>
      </c>
      <c r="B749" s="1" t="s">
        <v>8896</v>
      </c>
      <c r="C749" s="1" t="s">
        <v>150</v>
      </c>
      <c r="D749" s="1" t="s">
        <v>3</v>
      </c>
      <c r="E749" s="1" t="s">
        <v>151</v>
      </c>
      <c r="F749" s="1" t="s">
        <v>5</v>
      </c>
      <c r="G749" s="1" t="s">
        <v>6</v>
      </c>
      <c r="H749" s="1" t="b">
        <v>1</v>
      </c>
      <c r="I749" s="1" t="s">
        <v>18</v>
      </c>
      <c r="J749" s="1" t="s">
        <v>14</v>
      </c>
      <c r="K749" s="1">
        <v>2012</v>
      </c>
      <c r="L749" s="7">
        <v>303</v>
      </c>
      <c r="M749" s="7">
        <v>61</v>
      </c>
      <c r="N749" s="2">
        <v>143</v>
      </c>
      <c r="O749" s="1">
        <v>1</v>
      </c>
      <c r="P749" s="1" t="str">
        <f>IF(Table1[[#This Row],[PRICE]]&lt;500,"&lt; $500",IF(AND(Table1[[#This Row],[PRICE]]&lt;1000,Table1[[#This Row],[PRICE]]&gt;=500),"$500-$1000",IF(AND(Table1[[#This Row],[PRICE]]&gt;1000,Table1[[#This Row],[PRICE]]&lt;=1500)," $1000-$1500",IF(AND(Table1[[#This Row],[PRICE]]&gt;1500,Table1[[#This Row],[PRICE]]&lt;=2000)," $1500-$2000","&gt;$2000"))))</f>
        <v>&lt; $500</v>
      </c>
      <c r="Q749" s="1" t="str">
        <f t="shared" si="11"/>
        <v>100-150</v>
      </c>
    </row>
    <row r="750" spans="1:17" x14ac:dyDescent="0.45">
      <c r="A750" s="2">
        <v>1044968</v>
      </c>
      <c r="B750" s="1" t="s">
        <v>177</v>
      </c>
      <c r="C750" s="1" t="s">
        <v>178</v>
      </c>
      <c r="D750" s="1" t="s">
        <v>11</v>
      </c>
      <c r="E750" s="1" t="s">
        <v>56</v>
      </c>
      <c r="F750" s="1" t="s">
        <v>5</v>
      </c>
      <c r="G750" s="1" t="s">
        <v>6</v>
      </c>
      <c r="H750" s="1" t="b">
        <v>1</v>
      </c>
      <c r="I750" s="1" t="s">
        <v>18</v>
      </c>
      <c r="J750" s="1" t="s">
        <v>8</v>
      </c>
      <c r="K750" s="1">
        <v>2013</v>
      </c>
      <c r="L750" s="7">
        <v>744</v>
      </c>
      <c r="M750" s="7">
        <v>149</v>
      </c>
      <c r="N750" s="2">
        <v>143</v>
      </c>
      <c r="O750" s="1">
        <v>2</v>
      </c>
      <c r="P750" s="1" t="str">
        <f>IF(Table1[[#This Row],[PRICE]]&lt;500,"&lt; $500",IF(AND(Table1[[#This Row],[PRICE]]&lt;1000,Table1[[#This Row],[PRICE]]&gt;=500),"$500-$1000",IF(AND(Table1[[#This Row],[PRICE]]&gt;1000,Table1[[#This Row],[PRICE]]&lt;=1500)," $1000-$1500",IF(AND(Table1[[#This Row],[PRICE]]&gt;1500,Table1[[#This Row],[PRICE]]&lt;=2000)," $1500-$2000","&gt;$2000"))))</f>
        <v>$500-$1000</v>
      </c>
      <c r="Q750" s="1" t="str">
        <f t="shared" si="11"/>
        <v>100-150</v>
      </c>
    </row>
    <row r="751" spans="1:17" x14ac:dyDescent="0.45">
      <c r="A751" s="2">
        <v>1145486.34938272</v>
      </c>
      <c r="B751" s="1" t="s">
        <v>464</v>
      </c>
      <c r="C751" s="1" t="s">
        <v>452</v>
      </c>
      <c r="D751" s="1" t="s">
        <v>11</v>
      </c>
      <c r="E751" s="1" t="s">
        <v>86</v>
      </c>
      <c r="F751" s="1" t="s">
        <v>5</v>
      </c>
      <c r="G751" s="1" t="s">
        <v>6</v>
      </c>
      <c r="H751" s="1" t="b">
        <v>1</v>
      </c>
      <c r="I751" s="1" t="s">
        <v>13</v>
      </c>
      <c r="J751" s="1" t="s">
        <v>14</v>
      </c>
      <c r="K751" s="1">
        <v>2019</v>
      </c>
      <c r="L751" s="7">
        <v>73</v>
      </c>
      <c r="M751" s="7">
        <v>15</v>
      </c>
      <c r="N751" s="2">
        <v>143</v>
      </c>
      <c r="O751" s="1">
        <v>1</v>
      </c>
      <c r="P751" s="1" t="str">
        <f>IF(Table1[[#This Row],[PRICE]]&lt;500,"&lt; $500",IF(AND(Table1[[#This Row],[PRICE]]&lt;1000,Table1[[#This Row],[PRICE]]&gt;=500),"$500-$1000",IF(AND(Table1[[#This Row],[PRICE]]&gt;1000,Table1[[#This Row],[PRICE]]&lt;=1500)," $1000-$1500",IF(AND(Table1[[#This Row],[PRICE]]&gt;1500,Table1[[#This Row],[PRICE]]&lt;=2000)," $1500-$2000","&gt;$2000"))))</f>
        <v>&lt; $500</v>
      </c>
      <c r="Q751" s="1" t="str">
        <f t="shared" si="11"/>
        <v>100-150</v>
      </c>
    </row>
    <row r="752" spans="1:17" x14ac:dyDescent="0.45">
      <c r="A752" s="2">
        <v>1384632.2493827201</v>
      </c>
      <c r="B752" s="1" t="s">
        <v>975</v>
      </c>
      <c r="C752" s="1" t="s">
        <v>384</v>
      </c>
      <c r="D752" s="1" t="s">
        <v>11</v>
      </c>
      <c r="E752" s="1" t="s">
        <v>17</v>
      </c>
      <c r="F752" s="1" t="s">
        <v>5</v>
      </c>
      <c r="G752" s="1" t="s">
        <v>6</v>
      </c>
      <c r="H752" s="1" t="b">
        <v>0</v>
      </c>
      <c r="I752" s="1" t="s">
        <v>18</v>
      </c>
      <c r="J752" s="1" t="s">
        <v>8</v>
      </c>
      <c r="K752" s="1">
        <v>2013</v>
      </c>
      <c r="L752" s="7">
        <v>1137</v>
      </c>
      <c r="M752" s="7">
        <v>227</v>
      </c>
      <c r="N752" s="2">
        <v>143</v>
      </c>
      <c r="O752" s="1">
        <v>1</v>
      </c>
      <c r="P752" s="1" t="str">
        <f>IF(Table1[[#This Row],[PRICE]]&lt;500,"&lt; $500",IF(AND(Table1[[#This Row],[PRICE]]&lt;1000,Table1[[#This Row],[PRICE]]&gt;=500),"$500-$1000",IF(AND(Table1[[#This Row],[PRICE]]&gt;1000,Table1[[#This Row],[PRICE]]&lt;=1500)," $1000-$1500",IF(AND(Table1[[#This Row],[PRICE]]&gt;1500,Table1[[#This Row],[PRICE]]&lt;=2000)," $1500-$2000","&gt;$2000"))))</f>
        <v xml:space="preserve"> $1000-$1500</v>
      </c>
      <c r="Q752" s="1" t="str">
        <f t="shared" si="11"/>
        <v>100-150</v>
      </c>
    </row>
    <row r="753" spans="1:17" x14ac:dyDescent="0.45">
      <c r="A753" s="2">
        <v>1718773.7493827201</v>
      </c>
      <c r="B753" s="1" t="s">
        <v>1814</v>
      </c>
      <c r="C753" s="1" t="s">
        <v>1815</v>
      </c>
      <c r="D753" s="1" t="s">
        <v>3</v>
      </c>
      <c r="E753" s="1" t="s">
        <v>53</v>
      </c>
      <c r="F753" s="1" t="s">
        <v>5</v>
      </c>
      <c r="G753" s="1" t="s">
        <v>6</v>
      </c>
      <c r="H753" s="1" t="b">
        <v>0</v>
      </c>
      <c r="I753" s="1" t="s">
        <v>18</v>
      </c>
      <c r="J753" s="1" t="s">
        <v>8</v>
      </c>
      <c r="K753" s="1">
        <v>2011</v>
      </c>
      <c r="L753" s="7">
        <v>240</v>
      </c>
      <c r="M753" s="7">
        <v>48</v>
      </c>
      <c r="N753" s="2">
        <v>143</v>
      </c>
      <c r="O753" s="1">
        <v>2</v>
      </c>
      <c r="P753" s="1" t="str">
        <f>IF(Table1[[#This Row],[PRICE]]&lt;500,"&lt; $500",IF(AND(Table1[[#This Row],[PRICE]]&lt;1000,Table1[[#This Row],[PRICE]]&gt;=500),"$500-$1000",IF(AND(Table1[[#This Row],[PRICE]]&gt;1000,Table1[[#This Row],[PRICE]]&lt;=1500)," $1000-$1500",IF(AND(Table1[[#This Row],[PRICE]]&gt;1500,Table1[[#This Row],[PRICE]]&lt;=2000)," $1500-$2000","&gt;$2000"))))</f>
        <v>&lt; $500</v>
      </c>
      <c r="Q753" s="1" t="str">
        <f t="shared" si="11"/>
        <v>100-150</v>
      </c>
    </row>
    <row r="754" spans="1:17" x14ac:dyDescent="0.45">
      <c r="A754" s="2">
        <v>2664311.34938272</v>
      </c>
      <c r="B754" s="1" t="s">
        <v>4377</v>
      </c>
      <c r="C754" s="1" t="s">
        <v>286</v>
      </c>
      <c r="D754" s="1" t="s">
        <v>3</v>
      </c>
      <c r="E754" s="1" t="s">
        <v>61</v>
      </c>
      <c r="F754" s="1" t="s">
        <v>5</v>
      </c>
      <c r="G754" s="1" t="s">
        <v>6</v>
      </c>
      <c r="H754" s="1" t="b">
        <v>1</v>
      </c>
      <c r="I754" s="1" t="s">
        <v>18</v>
      </c>
      <c r="J754" s="1" t="s">
        <v>14</v>
      </c>
      <c r="K754" s="1">
        <v>2010</v>
      </c>
      <c r="L754" s="7">
        <v>92</v>
      </c>
      <c r="M754" s="7">
        <v>18</v>
      </c>
      <c r="N754" s="2">
        <v>143</v>
      </c>
      <c r="O754" s="1">
        <v>2</v>
      </c>
      <c r="P754" s="1" t="str">
        <f>IF(Table1[[#This Row],[PRICE]]&lt;500,"&lt; $500",IF(AND(Table1[[#This Row],[PRICE]]&lt;1000,Table1[[#This Row],[PRICE]]&gt;=500),"$500-$1000",IF(AND(Table1[[#This Row],[PRICE]]&gt;1000,Table1[[#This Row],[PRICE]]&lt;=1500)," $1000-$1500",IF(AND(Table1[[#This Row],[PRICE]]&gt;1500,Table1[[#This Row],[PRICE]]&lt;=2000)," $1500-$2000","&gt;$2000"))))</f>
        <v>&lt; $500</v>
      </c>
      <c r="Q754" s="1" t="str">
        <f t="shared" si="11"/>
        <v>100-150</v>
      </c>
    </row>
    <row r="755" spans="1:17" x14ac:dyDescent="0.45">
      <c r="A755" s="2">
        <v>2721750.5493827201</v>
      </c>
      <c r="B755" s="1" t="s">
        <v>4523</v>
      </c>
      <c r="C755" s="1" t="s">
        <v>1646</v>
      </c>
      <c r="D755" s="1" t="s">
        <v>11</v>
      </c>
      <c r="E755" s="1" t="s">
        <v>418</v>
      </c>
      <c r="F755" s="1" t="s">
        <v>5</v>
      </c>
      <c r="G755" s="1" t="s">
        <v>6</v>
      </c>
      <c r="H755" s="1" t="b">
        <v>1</v>
      </c>
      <c r="I755" s="1" t="s">
        <v>13</v>
      </c>
      <c r="J755" s="1" t="s">
        <v>14</v>
      </c>
      <c r="K755" s="1">
        <v>2018</v>
      </c>
      <c r="L755" s="7">
        <v>601</v>
      </c>
      <c r="M755" s="7">
        <v>120</v>
      </c>
      <c r="N755" s="2">
        <v>143</v>
      </c>
      <c r="O755" s="1">
        <v>3</v>
      </c>
      <c r="P755" s="1" t="str">
        <f>IF(Table1[[#This Row],[PRICE]]&lt;500,"&lt; $500",IF(AND(Table1[[#This Row],[PRICE]]&lt;1000,Table1[[#This Row],[PRICE]]&gt;=500),"$500-$1000",IF(AND(Table1[[#This Row],[PRICE]]&gt;1000,Table1[[#This Row],[PRICE]]&lt;=1500)," $1000-$1500",IF(AND(Table1[[#This Row],[PRICE]]&gt;1500,Table1[[#This Row],[PRICE]]&lt;=2000)," $1500-$2000","&gt;$2000"))))</f>
        <v>$500-$1000</v>
      </c>
      <c r="Q755" s="1" t="str">
        <f t="shared" si="11"/>
        <v>100-150</v>
      </c>
    </row>
    <row r="756" spans="1:17" x14ac:dyDescent="0.45">
      <c r="A756" s="2">
        <v>2734453.44938272</v>
      </c>
      <c r="B756" s="1" t="s">
        <v>4552</v>
      </c>
      <c r="C756" s="1" t="s">
        <v>1660</v>
      </c>
      <c r="D756" s="1" t="s">
        <v>11</v>
      </c>
      <c r="E756" s="1" t="s">
        <v>58</v>
      </c>
      <c r="F756" s="1" t="s">
        <v>5</v>
      </c>
      <c r="G756" s="1" t="s">
        <v>6</v>
      </c>
      <c r="H756" s="1" t="b">
        <v>1</v>
      </c>
      <c r="I756" s="1" t="s">
        <v>13</v>
      </c>
      <c r="J756" s="1" t="s">
        <v>8</v>
      </c>
      <c r="K756" s="1">
        <v>2015</v>
      </c>
      <c r="L756" s="7">
        <v>811</v>
      </c>
      <c r="M756" s="7">
        <v>162</v>
      </c>
      <c r="N756" s="2">
        <v>143</v>
      </c>
      <c r="O756" s="1">
        <v>3</v>
      </c>
      <c r="P756" s="1" t="str">
        <f>IF(Table1[[#This Row],[PRICE]]&lt;500,"&lt; $500",IF(AND(Table1[[#This Row],[PRICE]]&lt;1000,Table1[[#This Row],[PRICE]]&gt;=500),"$500-$1000",IF(AND(Table1[[#This Row],[PRICE]]&gt;1000,Table1[[#This Row],[PRICE]]&lt;=1500)," $1000-$1500",IF(AND(Table1[[#This Row],[PRICE]]&gt;1500,Table1[[#This Row],[PRICE]]&lt;=2000)," $1500-$2000","&gt;$2000"))))</f>
        <v>$500-$1000</v>
      </c>
      <c r="Q756" s="1" t="str">
        <f t="shared" si="11"/>
        <v>100-150</v>
      </c>
    </row>
    <row r="757" spans="1:17" x14ac:dyDescent="0.45">
      <c r="A757" s="2">
        <v>2829449.0493827201</v>
      </c>
      <c r="B757" s="1" t="s">
        <v>4794</v>
      </c>
      <c r="C757" s="1" t="s">
        <v>4795</v>
      </c>
      <c r="D757" s="1" t="s">
        <v>318</v>
      </c>
      <c r="E757" s="1" t="s">
        <v>4796</v>
      </c>
      <c r="F757" s="1" t="s">
        <v>5</v>
      </c>
      <c r="G757" s="1" t="s">
        <v>6</v>
      </c>
      <c r="H757" s="1" t="b">
        <v>1</v>
      </c>
      <c r="I757" s="1" t="s">
        <v>7</v>
      </c>
      <c r="J757" s="1" t="s">
        <v>8</v>
      </c>
      <c r="K757" s="1">
        <v>2012</v>
      </c>
      <c r="L757" s="7">
        <v>303</v>
      </c>
      <c r="M757" s="7">
        <v>61</v>
      </c>
      <c r="N757" s="2">
        <v>143</v>
      </c>
      <c r="O757" s="1">
        <v>2</v>
      </c>
      <c r="P757" s="1" t="str">
        <f>IF(Table1[[#This Row],[PRICE]]&lt;500,"&lt; $500",IF(AND(Table1[[#This Row],[PRICE]]&lt;1000,Table1[[#This Row],[PRICE]]&gt;=500),"$500-$1000",IF(AND(Table1[[#This Row],[PRICE]]&gt;1000,Table1[[#This Row],[PRICE]]&lt;=1500)," $1000-$1500",IF(AND(Table1[[#This Row],[PRICE]]&gt;1500,Table1[[#This Row],[PRICE]]&lt;=2000)," $1500-$2000","&gt;$2000"))))</f>
        <v>&lt; $500</v>
      </c>
      <c r="Q757" s="1" t="str">
        <f t="shared" si="11"/>
        <v>100-150</v>
      </c>
    </row>
    <row r="758" spans="1:17" x14ac:dyDescent="0.45">
      <c r="A758" s="2">
        <v>3147021.5493827201</v>
      </c>
      <c r="B758" s="1" t="s">
        <v>5574</v>
      </c>
      <c r="C758" s="1" t="s">
        <v>3276</v>
      </c>
      <c r="D758" s="1" t="s">
        <v>3</v>
      </c>
      <c r="E758" s="1" t="s">
        <v>45</v>
      </c>
      <c r="F758" s="1" t="s">
        <v>5</v>
      </c>
      <c r="G758" s="1" t="s">
        <v>6</v>
      </c>
      <c r="H758" s="1" t="b">
        <v>1</v>
      </c>
      <c r="I758" s="1" t="s">
        <v>7</v>
      </c>
      <c r="J758" s="1" t="s">
        <v>8</v>
      </c>
      <c r="K758" s="1">
        <v>2012</v>
      </c>
      <c r="L758" s="7">
        <v>1108</v>
      </c>
      <c r="M758" s="7">
        <v>222</v>
      </c>
      <c r="N758" s="2">
        <v>143</v>
      </c>
      <c r="O758" s="1">
        <v>4</v>
      </c>
      <c r="P758" s="1" t="str">
        <f>IF(Table1[[#This Row],[PRICE]]&lt;500,"&lt; $500",IF(AND(Table1[[#This Row],[PRICE]]&lt;1000,Table1[[#This Row],[PRICE]]&gt;=500),"$500-$1000",IF(AND(Table1[[#This Row],[PRICE]]&gt;1000,Table1[[#This Row],[PRICE]]&lt;=1500)," $1000-$1500",IF(AND(Table1[[#This Row],[PRICE]]&gt;1500,Table1[[#This Row],[PRICE]]&lt;=2000)," $1500-$2000","&gt;$2000"))))</f>
        <v xml:space="preserve"> $1000-$1500</v>
      </c>
      <c r="Q758" s="1" t="str">
        <f t="shared" si="11"/>
        <v>100-150</v>
      </c>
    </row>
    <row r="759" spans="1:17" x14ac:dyDescent="0.45">
      <c r="A759" s="2">
        <v>3253063.1493827198</v>
      </c>
      <c r="B759" s="1" t="s">
        <v>5838</v>
      </c>
      <c r="C759" s="1" t="s">
        <v>5839</v>
      </c>
      <c r="D759" s="1" t="s">
        <v>11</v>
      </c>
      <c r="E759" s="1" t="s">
        <v>86</v>
      </c>
      <c r="F759" s="1" t="s">
        <v>5</v>
      </c>
      <c r="G759" s="1" t="s">
        <v>6</v>
      </c>
      <c r="H759" s="1" t="b">
        <v>1</v>
      </c>
      <c r="I759" s="1" t="s">
        <v>18</v>
      </c>
      <c r="J759" s="1" t="s">
        <v>8</v>
      </c>
      <c r="K759" s="1">
        <v>2010</v>
      </c>
      <c r="L759" s="7">
        <v>977</v>
      </c>
      <c r="M759" s="7">
        <v>195</v>
      </c>
      <c r="N759" s="2">
        <v>143</v>
      </c>
      <c r="O759" s="1">
        <v>2</v>
      </c>
      <c r="P759" s="1" t="str">
        <f>IF(Table1[[#This Row],[PRICE]]&lt;500,"&lt; $500",IF(AND(Table1[[#This Row],[PRICE]]&lt;1000,Table1[[#This Row],[PRICE]]&gt;=500),"$500-$1000",IF(AND(Table1[[#This Row],[PRICE]]&gt;1000,Table1[[#This Row],[PRICE]]&lt;=1500)," $1000-$1500",IF(AND(Table1[[#This Row],[PRICE]]&gt;1500,Table1[[#This Row],[PRICE]]&lt;=2000)," $1500-$2000","&gt;$2000"))))</f>
        <v>$500-$1000</v>
      </c>
      <c r="Q759" s="1" t="str">
        <f t="shared" si="11"/>
        <v>100-150</v>
      </c>
    </row>
    <row r="760" spans="1:17" x14ac:dyDescent="0.45">
      <c r="A760" s="2">
        <v>4042299.84938272</v>
      </c>
      <c r="B760" s="1" t="s">
        <v>7741</v>
      </c>
      <c r="C760" s="1" t="s">
        <v>7742</v>
      </c>
      <c r="D760" s="1" t="s">
        <v>3</v>
      </c>
      <c r="E760" s="1" t="s">
        <v>76</v>
      </c>
      <c r="F760" s="1" t="s">
        <v>5</v>
      </c>
      <c r="G760" s="1" t="s">
        <v>6</v>
      </c>
      <c r="H760" s="1" t="b">
        <v>1</v>
      </c>
      <c r="I760" s="1" t="s">
        <v>7</v>
      </c>
      <c r="J760" s="1" t="s">
        <v>14</v>
      </c>
      <c r="K760" s="1">
        <v>2010</v>
      </c>
      <c r="L760" s="7">
        <v>998</v>
      </c>
      <c r="M760" s="7">
        <v>200</v>
      </c>
      <c r="N760" s="2">
        <v>143</v>
      </c>
      <c r="O760" s="1">
        <v>2</v>
      </c>
      <c r="P760" s="1" t="str">
        <f>IF(Table1[[#This Row],[PRICE]]&lt;500,"&lt; $500",IF(AND(Table1[[#This Row],[PRICE]]&lt;1000,Table1[[#This Row],[PRICE]]&gt;=500),"$500-$1000",IF(AND(Table1[[#This Row],[PRICE]]&gt;1000,Table1[[#This Row],[PRICE]]&lt;=1500)," $1000-$1500",IF(AND(Table1[[#This Row],[PRICE]]&gt;1500,Table1[[#This Row],[PRICE]]&lt;=2000)," $1500-$2000","&gt;$2000"))))</f>
        <v>$500-$1000</v>
      </c>
      <c r="Q760" s="1" t="str">
        <f t="shared" si="11"/>
        <v>100-150</v>
      </c>
    </row>
    <row r="761" spans="1:17" x14ac:dyDescent="0.45">
      <c r="A761" s="2">
        <v>4332257.34938272</v>
      </c>
      <c r="B761" s="1" t="s">
        <v>8423</v>
      </c>
      <c r="C761" s="1" t="s">
        <v>2101</v>
      </c>
      <c r="D761" s="1" t="s">
        <v>11</v>
      </c>
      <c r="E761" s="1" t="s">
        <v>17</v>
      </c>
      <c r="F761" s="1" t="s">
        <v>5</v>
      </c>
      <c r="G761" s="1" t="s">
        <v>6</v>
      </c>
      <c r="H761" s="1" t="b">
        <v>1</v>
      </c>
      <c r="I761" s="1" t="s">
        <v>7</v>
      </c>
      <c r="J761" s="1" t="s">
        <v>14</v>
      </c>
      <c r="K761" s="1">
        <v>2019</v>
      </c>
      <c r="L761" s="7">
        <v>227</v>
      </c>
      <c r="M761" s="7">
        <v>45</v>
      </c>
      <c r="N761" s="2">
        <v>143</v>
      </c>
      <c r="O761" s="1">
        <v>2</v>
      </c>
      <c r="P761" s="1" t="str">
        <f>IF(Table1[[#This Row],[PRICE]]&lt;500,"&lt; $500",IF(AND(Table1[[#This Row],[PRICE]]&lt;1000,Table1[[#This Row],[PRICE]]&gt;=500),"$500-$1000",IF(AND(Table1[[#This Row],[PRICE]]&gt;1000,Table1[[#This Row],[PRICE]]&lt;=1500)," $1000-$1500",IF(AND(Table1[[#This Row],[PRICE]]&gt;1500,Table1[[#This Row],[PRICE]]&lt;=2000)," $1500-$2000","&gt;$2000"))))</f>
        <v>&lt; $500</v>
      </c>
      <c r="Q761" s="1" t="str">
        <f t="shared" si="11"/>
        <v>100-150</v>
      </c>
    </row>
    <row r="762" spans="1:17" x14ac:dyDescent="0.45">
      <c r="A762" s="2">
        <v>1043863</v>
      </c>
      <c r="B762" s="1" t="s">
        <v>172</v>
      </c>
      <c r="C762" s="1" t="s">
        <v>173</v>
      </c>
      <c r="D762" s="1" t="s">
        <v>3</v>
      </c>
      <c r="E762" s="1" t="s">
        <v>149</v>
      </c>
      <c r="F762" s="1" t="s">
        <v>5</v>
      </c>
      <c r="G762" s="1" t="s">
        <v>6</v>
      </c>
      <c r="H762" s="1" t="b">
        <v>0</v>
      </c>
      <c r="I762" s="1" t="s">
        <v>7</v>
      </c>
      <c r="J762" s="1" t="s">
        <v>8</v>
      </c>
      <c r="K762" s="1">
        <v>2013</v>
      </c>
      <c r="L762" s="7">
        <v>116</v>
      </c>
      <c r="M762" s="7">
        <v>23</v>
      </c>
      <c r="N762" s="2">
        <v>142</v>
      </c>
      <c r="O762" s="1">
        <v>4</v>
      </c>
      <c r="P762" s="1" t="str">
        <f>IF(Table1[[#This Row],[PRICE]]&lt;500,"&lt; $500",IF(AND(Table1[[#This Row],[PRICE]]&lt;1000,Table1[[#This Row],[PRICE]]&gt;=500),"$500-$1000",IF(AND(Table1[[#This Row],[PRICE]]&gt;1000,Table1[[#This Row],[PRICE]]&lt;=1500)," $1000-$1500",IF(AND(Table1[[#This Row],[PRICE]]&gt;1500,Table1[[#This Row],[PRICE]]&lt;=2000)," $1500-$2000","&gt;$2000"))))</f>
        <v>&lt; $500</v>
      </c>
      <c r="Q762" s="1" t="str">
        <f t="shared" si="11"/>
        <v>100-150</v>
      </c>
    </row>
    <row r="763" spans="1:17" x14ac:dyDescent="0.45">
      <c r="A763" s="2">
        <v>1217285.34938272</v>
      </c>
      <c r="B763" s="1" t="s">
        <v>620</v>
      </c>
      <c r="C763" s="1" t="s">
        <v>432</v>
      </c>
      <c r="D763" s="1" t="s">
        <v>11</v>
      </c>
      <c r="E763" s="1" t="s">
        <v>17</v>
      </c>
      <c r="F763" s="1" t="s">
        <v>5</v>
      </c>
      <c r="G763" s="1" t="s">
        <v>6</v>
      </c>
      <c r="H763" s="1" t="b">
        <v>0</v>
      </c>
      <c r="I763" s="1" t="s">
        <v>7</v>
      </c>
      <c r="J763" s="1" t="s">
        <v>14</v>
      </c>
      <c r="K763" s="1">
        <v>2015</v>
      </c>
      <c r="L763" s="7">
        <v>964</v>
      </c>
      <c r="M763" s="7">
        <v>193</v>
      </c>
      <c r="N763" s="2">
        <v>142</v>
      </c>
      <c r="O763" s="1">
        <v>2</v>
      </c>
      <c r="P763" s="1" t="str">
        <f>IF(Table1[[#This Row],[PRICE]]&lt;500,"&lt; $500",IF(AND(Table1[[#This Row],[PRICE]]&lt;1000,Table1[[#This Row],[PRICE]]&gt;=500),"$500-$1000",IF(AND(Table1[[#This Row],[PRICE]]&gt;1000,Table1[[#This Row],[PRICE]]&lt;=1500)," $1000-$1500",IF(AND(Table1[[#This Row],[PRICE]]&gt;1500,Table1[[#This Row],[PRICE]]&lt;=2000)," $1500-$2000","&gt;$2000"))))</f>
        <v>$500-$1000</v>
      </c>
      <c r="Q763" s="1" t="str">
        <f t="shared" si="11"/>
        <v>100-150</v>
      </c>
    </row>
    <row r="764" spans="1:17" x14ac:dyDescent="0.45">
      <c r="A764" s="2">
        <v>1320565.44938272</v>
      </c>
      <c r="B764" s="1" t="s">
        <v>847</v>
      </c>
      <c r="C764" s="1" t="s">
        <v>848</v>
      </c>
      <c r="D764" s="1" t="s">
        <v>11</v>
      </c>
      <c r="E764" s="1" t="s">
        <v>86</v>
      </c>
      <c r="F764" s="1" t="s">
        <v>5</v>
      </c>
      <c r="G764" s="1" t="s">
        <v>6</v>
      </c>
      <c r="H764" s="1" t="b">
        <v>1</v>
      </c>
      <c r="I764" s="1" t="s">
        <v>13</v>
      </c>
      <c r="J764" s="1" t="s">
        <v>14</v>
      </c>
      <c r="K764" s="1">
        <v>2017</v>
      </c>
      <c r="L764" s="7">
        <v>379</v>
      </c>
      <c r="M764" s="7">
        <v>76</v>
      </c>
      <c r="N764" s="2">
        <v>142</v>
      </c>
      <c r="O764" s="1">
        <v>1</v>
      </c>
      <c r="P764" s="1" t="str">
        <f>IF(Table1[[#This Row],[PRICE]]&lt;500,"&lt; $500",IF(AND(Table1[[#This Row],[PRICE]]&lt;1000,Table1[[#This Row],[PRICE]]&gt;=500),"$500-$1000",IF(AND(Table1[[#This Row],[PRICE]]&gt;1000,Table1[[#This Row],[PRICE]]&lt;=1500)," $1000-$1500",IF(AND(Table1[[#This Row],[PRICE]]&gt;1500,Table1[[#This Row],[PRICE]]&lt;=2000)," $1500-$2000","&gt;$2000"))))</f>
        <v>&lt; $500</v>
      </c>
      <c r="Q764" s="1" t="str">
        <f t="shared" si="11"/>
        <v>100-150</v>
      </c>
    </row>
    <row r="765" spans="1:17" x14ac:dyDescent="0.45">
      <c r="A765" s="2">
        <v>1740313.44938272</v>
      </c>
      <c r="B765" s="1" t="s">
        <v>1881</v>
      </c>
      <c r="C765" s="1" t="s">
        <v>1668</v>
      </c>
      <c r="D765" s="1" t="s">
        <v>11</v>
      </c>
      <c r="E765" s="1" t="s">
        <v>79</v>
      </c>
      <c r="F765" s="1" t="s">
        <v>5</v>
      </c>
      <c r="G765" s="1" t="s">
        <v>6</v>
      </c>
      <c r="H765" s="1" t="b">
        <v>1</v>
      </c>
      <c r="I765" s="1" t="s">
        <v>13</v>
      </c>
      <c r="J765" s="1" t="s">
        <v>8</v>
      </c>
      <c r="K765" s="1">
        <v>2016</v>
      </c>
      <c r="L765" s="7">
        <v>1198</v>
      </c>
      <c r="M765" s="7">
        <v>240</v>
      </c>
      <c r="N765" s="2">
        <v>142</v>
      </c>
      <c r="O765" s="1">
        <v>4</v>
      </c>
      <c r="P765" s="1" t="str">
        <f>IF(Table1[[#This Row],[PRICE]]&lt;500,"&lt; $500",IF(AND(Table1[[#This Row],[PRICE]]&lt;1000,Table1[[#This Row],[PRICE]]&gt;=500),"$500-$1000",IF(AND(Table1[[#This Row],[PRICE]]&gt;1000,Table1[[#This Row],[PRICE]]&lt;=1500)," $1000-$1500",IF(AND(Table1[[#This Row],[PRICE]]&gt;1500,Table1[[#This Row],[PRICE]]&lt;=2000)," $1500-$2000","&gt;$2000"))))</f>
        <v xml:space="preserve"> $1000-$1500</v>
      </c>
      <c r="Q765" s="1" t="str">
        <f t="shared" si="11"/>
        <v>100-150</v>
      </c>
    </row>
    <row r="766" spans="1:17" x14ac:dyDescent="0.45">
      <c r="A766" s="2">
        <v>2373249.2493827199</v>
      </c>
      <c r="B766" s="1" t="s">
        <v>3616</v>
      </c>
      <c r="C766" s="1" t="s">
        <v>2380</v>
      </c>
      <c r="D766" s="1" t="s">
        <v>3</v>
      </c>
      <c r="E766" s="1" t="s">
        <v>29</v>
      </c>
      <c r="F766" s="1" t="s">
        <v>5</v>
      </c>
      <c r="G766" s="1" t="s">
        <v>6</v>
      </c>
      <c r="H766" s="1" t="b">
        <v>0</v>
      </c>
      <c r="I766" s="1" t="s">
        <v>13</v>
      </c>
      <c r="J766" s="1" t="s">
        <v>8</v>
      </c>
      <c r="K766" s="1">
        <v>2018</v>
      </c>
      <c r="L766" s="7">
        <v>852</v>
      </c>
      <c r="M766" s="7">
        <v>170</v>
      </c>
      <c r="N766" s="2">
        <v>142</v>
      </c>
      <c r="O766" s="1">
        <v>5</v>
      </c>
      <c r="P766" s="1" t="str">
        <f>IF(Table1[[#This Row],[PRICE]]&lt;500,"&lt; $500",IF(AND(Table1[[#This Row],[PRICE]]&lt;1000,Table1[[#This Row],[PRICE]]&gt;=500),"$500-$1000",IF(AND(Table1[[#This Row],[PRICE]]&gt;1000,Table1[[#This Row],[PRICE]]&lt;=1500)," $1000-$1500",IF(AND(Table1[[#This Row],[PRICE]]&gt;1500,Table1[[#This Row],[PRICE]]&lt;=2000)," $1500-$2000","&gt;$2000"))))</f>
        <v>$500-$1000</v>
      </c>
      <c r="Q766" s="1" t="str">
        <f t="shared" si="11"/>
        <v>100-150</v>
      </c>
    </row>
    <row r="767" spans="1:17" x14ac:dyDescent="0.45">
      <c r="A767" s="2">
        <v>2554403.6493827198</v>
      </c>
      <c r="B767" s="1" t="s">
        <v>4092</v>
      </c>
      <c r="C767" s="1" t="s">
        <v>4093</v>
      </c>
      <c r="D767" s="1" t="s">
        <v>3</v>
      </c>
      <c r="E767" s="1" t="s">
        <v>53</v>
      </c>
      <c r="F767" s="1" t="s">
        <v>5</v>
      </c>
      <c r="G767" s="1" t="s">
        <v>6</v>
      </c>
      <c r="H767" s="1" t="b">
        <v>1</v>
      </c>
      <c r="I767" s="1" t="s">
        <v>18</v>
      </c>
      <c r="J767" s="1" t="s">
        <v>8</v>
      </c>
      <c r="K767" s="1">
        <v>2020</v>
      </c>
      <c r="L767" s="7">
        <v>512</v>
      </c>
      <c r="M767" s="7">
        <v>102</v>
      </c>
      <c r="N767" s="2">
        <v>142</v>
      </c>
      <c r="O767" s="1">
        <v>5</v>
      </c>
      <c r="P767" s="1" t="str">
        <f>IF(Table1[[#This Row],[PRICE]]&lt;500,"&lt; $500",IF(AND(Table1[[#This Row],[PRICE]]&lt;1000,Table1[[#This Row],[PRICE]]&gt;=500),"$500-$1000",IF(AND(Table1[[#This Row],[PRICE]]&gt;1000,Table1[[#This Row],[PRICE]]&lt;=1500)," $1000-$1500",IF(AND(Table1[[#This Row],[PRICE]]&gt;1500,Table1[[#This Row],[PRICE]]&lt;=2000)," $1500-$2000","&gt;$2000"))))</f>
        <v>$500-$1000</v>
      </c>
      <c r="Q767" s="1" t="str">
        <f t="shared" si="11"/>
        <v>100-150</v>
      </c>
    </row>
    <row r="768" spans="1:17" x14ac:dyDescent="0.45">
      <c r="A768" s="2">
        <v>2564345.0493827201</v>
      </c>
      <c r="B768" s="1" t="s">
        <v>4118</v>
      </c>
      <c r="C768" s="1" t="s">
        <v>4119</v>
      </c>
      <c r="D768" s="1" t="s">
        <v>3</v>
      </c>
      <c r="E768" s="1" t="s">
        <v>53</v>
      </c>
      <c r="F768" s="1" t="s">
        <v>5</v>
      </c>
      <c r="G768" s="1" t="s">
        <v>6</v>
      </c>
      <c r="H768" s="1" t="b">
        <v>1</v>
      </c>
      <c r="I768" s="1" t="s">
        <v>13</v>
      </c>
      <c r="J768" s="1" t="s">
        <v>8</v>
      </c>
      <c r="K768" s="1">
        <v>2012</v>
      </c>
      <c r="L768" s="7">
        <v>706</v>
      </c>
      <c r="M768" s="7">
        <v>141</v>
      </c>
      <c r="N768" s="2">
        <v>142</v>
      </c>
      <c r="O768" s="1">
        <v>5</v>
      </c>
      <c r="P768" s="1" t="str">
        <f>IF(Table1[[#This Row],[PRICE]]&lt;500,"&lt; $500",IF(AND(Table1[[#This Row],[PRICE]]&lt;1000,Table1[[#This Row],[PRICE]]&gt;=500),"$500-$1000",IF(AND(Table1[[#This Row],[PRICE]]&gt;1000,Table1[[#This Row],[PRICE]]&lt;=1500)," $1000-$1500",IF(AND(Table1[[#This Row],[PRICE]]&gt;1500,Table1[[#This Row],[PRICE]]&lt;=2000)," $1500-$2000","&gt;$2000"))))</f>
        <v>$500-$1000</v>
      </c>
      <c r="Q768" s="1" t="str">
        <f t="shared" si="11"/>
        <v>100-150</v>
      </c>
    </row>
    <row r="769" spans="1:17" x14ac:dyDescent="0.45">
      <c r="A769" s="2">
        <v>2656579.1493827198</v>
      </c>
      <c r="B769" s="1" t="s">
        <v>4354</v>
      </c>
      <c r="C769" s="1" t="s">
        <v>4355</v>
      </c>
      <c r="D769" s="1" t="s">
        <v>3</v>
      </c>
      <c r="E769" s="1" t="s">
        <v>103</v>
      </c>
      <c r="F769" s="1" t="s">
        <v>5</v>
      </c>
      <c r="G769" s="1" t="s">
        <v>6</v>
      </c>
      <c r="H769" s="1" t="b">
        <v>0</v>
      </c>
      <c r="I769" s="1" t="s">
        <v>18</v>
      </c>
      <c r="J769" s="1" t="s">
        <v>8</v>
      </c>
      <c r="K769" s="1">
        <v>2018</v>
      </c>
      <c r="L769" s="7">
        <v>978</v>
      </c>
      <c r="M769" s="7">
        <v>196</v>
      </c>
      <c r="N769" s="2">
        <v>142</v>
      </c>
      <c r="O769" s="1">
        <v>3</v>
      </c>
      <c r="P769" s="1" t="str">
        <f>IF(Table1[[#This Row],[PRICE]]&lt;500,"&lt; $500",IF(AND(Table1[[#This Row],[PRICE]]&lt;1000,Table1[[#This Row],[PRICE]]&gt;=500),"$500-$1000",IF(AND(Table1[[#This Row],[PRICE]]&gt;1000,Table1[[#This Row],[PRICE]]&lt;=1500)," $1000-$1500",IF(AND(Table1[[#This Row],[PRICE]]&gt;1500,Table1[[#This Row],[PRICE]]&lt;=2000)," $1500-$2000","&gt;$2000"))))</f>
        <v>$500-$1000</v>
      </c>
      <c r="Q769" s="1" t="str">
        <f t="shared" si="11"/>
        <v>100-150</v>
      </c>
    </row>
    <row r="770" spans="1:17" x14ac:dyDescent="0.45">
      <c r="A770" s="2">
        <v>2984093.0493827201</v>
      </c>
      <c r="B770" s="1" t="s">
        <v>5179</v>
      </c>
      <c r="C770" s="1" t="s">
        <v>3080</v>
      </c>
      <c r="D770" s="1" t="s">
        <v>11</v>
      </c>
      <c r="E770" s="1" t="s">
        <v>17</v>
      </c>
      <c r="F770" s="1" t="s">
        <v>5</v>
      </c>
      <c r="G770" s="1" t="s">
        <v>6</v>
      </c>
      <c r="H770" s="1" t="b">
        <v>1</v>
      </c>
      <c r="I770" s="1" t="s">
        <v>13</v>
      </c>
      <c r="J770" s="1" t="s">
        <v>14</v>
      </c>
      <c r="K770" s="1">
        <v>2021</v>
      </c>
      <c r="L770" s="7">
        <v>1060</v>
      </c>
      <c r="M770" s="7">
        <v>212</v>
      </c>
      <c r="N770" s="2">
        <v>142</v>
      </c>
      <c r="O770" s="1">
        <v>4</v>
      </c>
      <c r="P770" s="1" t="str">
        <f>IF(Table1[[#This Row],[PRICE]]&lt;500,"&lt; $500",IF(AND(Table1[[#This Row],[PRICE]]&lt;1000,Table1[[#This Row],[PRICE]]&gt;=500),"$500-$1000",IF(AND(Table1[[#This Row],[PRICE]]&gt;1000,Table1[[#This Row],[PRICE]]&lt;=1500)," $1000-$1500",IF(AND(Table1[[#This Row],[PRICE]]&gt;1500,Table1[[#This Row],[PRICE]]&lt;=2000)," $1500-$2000","&gt;$2000"))))</f>
        <v xml:space="preserve"> $1000-$1500</v>
      </c>
      <c r="Q770" s="1" t="str">
        <f t="shared" ref="Q770:Q833" si="12">IF(N770&lt;50,"0-50",IF(AND(N770&gt;50,N770&lt;=100),"50-100",IF(AND(N770&gt;100,N770&lt;=150),"100-150",IF(AND(N770&gt;150,N770&lt;=200),"150-200"," &gt;200"))))</f>
        <v>100-150</v>
      </c>
    </row>
    <row r="771" spans="1:17" x14ac:dyDescent="0.45">
      <c r="A771" s="2">
        <v>3174636.5493827201</v>
      </c>
      <c r="B771" s="1" t="s">
        <v>5639</v>
      </c>
      <c r="C771" s="1" t="s">
        <v>5638</v>
      </c>
      <c r="D771" s="1" t="s">
        <v>3</v>
      </c>
      <c r="E771" s="1" t="s">
        <v>53</v>
      </c>
      <c r="F771" s="1" t="s">
        <v>5</v>
      </c>
      <c r="G771" s="1" t="s">
        <v>6</v>
      </c>
      <c r="H771" s="1" t="b">
        <v>1</v>
      </c>
      <c r="I771" s="1" t="s">
        <v>18</v>
      </c>
      <c r="J771" s="1" t="s">
        <v>8</v>
      </c>
      <c r="K771" s="1">
        <v>2017</v>
      </c>
      <c r="L771" s="7">
        <v>1131</v>
      </c>
      <c r="M771" s="7">
        <v>226</v>
      </c>
      <c r="N771" s="2">
        <v>142</v>
      </c>
      <c r="O771" s="1">
        <v>3</v>
      </c>
      <c r="P771" s="1" t="str">
        <f>IF(Table1[[#This Row],[PRICE]]&lt;500,"&lt; $500",IF(AND(Table1[[#This Row],[PRICE]]&lt;1000,Table1[[#This Row],[PRICE]]&gt;=500),"$500-$1000",IF(AND(Table1[[#This Row],[PRICE]]&gt;1000,Table1[[#This Row],[PRICE]]&lt;=1500)," $1000-$1500",IF(AND(Table1[[#This Row],[PRICE]]&gt;1500,Table1[[#This Row],[PRICE]]&lt;=2000)," $1500-$2000","&gt;$2000"))))</f>
        <v xml:space="preserve"> $1000-$1500</v>
      </c>
      <c r="Q771" s="1" t="str">
        <f t="shared" si="12"/>
        <v>100-150</v>
      </c>
    </row>
    <row r="772" spans="1:17" x14ac:dyDescent="0.45">
      <c r="A772" s="2">
        <v>3498284.34938272</v>
      </c>
      <c r="B772" s="1" t="s">
        <v>6439</v>
      </c>
      <c r="C772" s="1" t="s">
        <v>1578</v>
      </c>
      <c r="D772" s="1" t="s">
        <v>11</v>
      </c>
      <c r="E772" s="1" t="s">
        <v>17</v>
      </c>
      <c r="F772" s="1" t="s">
        <v>5</v>
      </c>
      <c r="G772" s="1" t="s">
        <v>6</v>
      </c>
      <c r="H772" s="1" t="b">
        <v>0</v>
      </c>
      <c r="I772" s="1" t="s">
        <v>18</v>
      </c>
      <c r="J772" s="1" t="s">
        <v>14</v>
      </c>
      <c r="K772" s="1">
        <v>2018</v>
      </c>
      <c r="L772" s="7">
        <v>246</v>
      </c>
      <c r="M772" s="7">
        <v>49</v>
      </c>
      <c r="N772" s="2">
        <v>142</v>
      </c>
      <c r="O772" s="1">
        <v>5</v>
      </c>
      <c r="P772" s="1" t="str">
        <f>IF(Table1[[#This Row],[PRICE]]&lt;500,"&lt; $500",IF(AND(Table1[[#This Row],[PRICE]]&lt;1000,Table1[[#This Row],[PRICE]]&gt;=500),"$500-$1000",IF(AND(Table1[[#This Row],[PRICE]]&gt;1000,Table1[[#This Row],[PRICE]]&lt;=1500)," $1000-$1500",IF(AND(Table1[[#This Row],[PRICE]]&gt;1500,Table1[[#This Row],[PRICE]]&lt;=2000)," $1500-$2000","&gt;$2000"))))</f>
        <v>&lt; $500</v>
      </c>
      <c r="Q772" s="1" t="str">
        <f t="shared" si="12"/>
        <v>100-150</v>
      </c>
    </row>
    <row r="773" spans="1:17" x14ac:dyDescent="0.45">
      <c r="A773" s="2">
        <v>3507121.1493827198</v>
      </c>
      <c r="B773" s="1" t="s">
        <v>6462</v>
      </c>
      <c r="C773" s="1" t="s">
        <v>3014</v>
      </c>
      <c r="D773" s="1" t="s">
        <v>11</v>
      </c>
      <c r="E773" s="1" t="s">
        <v>86</v>
      </c>
      <c r="F773" s="1" t="s">
        <v>5</v>
      </c>
      <c r="G773" s="1" t="s">
        <v>6</v>
      </c>
      <c r="H773" s="1" t="b">
        <v>1</v>
      </c>
      <c r="I773" s="1" t="s">
        <v>13</v>
      </c>
      <c r="J773" s="1" t="s">
        <v>8</v>
      </c>
      <c r="K773" s="1">
        <v>2010</v>
      </c>
      <c r="L773" s="7">
        <v>546</v>
      </c>
      <c r="M773" s="7">
        <v>109</v>
      </c>
      <c r="N773" s="2">
        <v>142</v>
      </c>
      <c r="O773" s="1">
        <v>5</v>
      </c>
      <c r="P773" s="1" t="str">
        <f>IF(Table1[[#This Row],[PRICE]]&lt;500,"&lt; $500",IF(AND(Table1[[#This Row],[PRICE]]&lt;1000,Table1[[#This Row],[PRICE]]&gt;=500),"$500-$1000",IF(AND(Table1[[#This Row],[PRICE]]&gt;1000,Table1[[#This Row],[PRICE]]&lt;=1500)," $1000-$1500",IF(AND(Table1[[#This Row],[PRICE]]&gt;1500,Table1[[#This Row],[PRICE]]&lt;=2000)," $1500-$2000","&gt;$2000"))))</f>
        <v>$500-$1000</v>
      </c>
      <c r="Q773" s="1" t="str">
        <f t="shared" si="12"/>
        <v>100-150</v>
      </c>
    </row>
    <row r="774" spans="1:17" x14ac:dyDescent="0.45">
      <c r="A774" s="2">
        <v>3570083.34938272</v>
      </c>
      <c r="B774" s="1" t="s">
        <v>6610</v>
      </c>
      <c r="C774" s="1" t="s">
        <v>1804</v>
      </c>
      <c r="D774" s="1" t="s">
        <v>125</v>
      </c>
      <c r="E774" s="1" t="s">
        <v>335</v>
      </c>
      <c r="F774" s="1" t="s">
        <v>5</v>
      </c>
      <c r="G774" s="1" t="s">
        <v>6</v>
      </c>
      <c r="H774" s="1" t="b">
        <v>1</v>
      </c>
      <c r="I774" s="1" t="s">
        <v>7</v>
      </c>
      <c r="J774" s="1" t="s">
        <v>8</v>
      </c>
      <c r="K774" s="1">
        <v>2015</v>
      </c>
      <c r="L774" s="7">
        <v>338</v>
      </c>
      <c r="M774" s="7">
        <v>68</v>
      </c>
      <c r="N774" s="2">
        <v>142</v>
      </c>
      <c r="O774" s="1">
        <v>5</v>
      </c>
      <c r="P774" s="1" t="str">
        <f>IF(Table1[[#This Row],[PRICE]]&lt;500,"&lt; $500",IF(AND(Table1[[#This Row],[PRICE]]&lt;1000,Table1[[#This Row],[PRICE]]&gt;=500),"$500-$1000",IF(AND(Table1[[#This Row],[PRICE]]&gt;1000,Table1[[#This Row],[PRICE]]&lt;=1500)," $1000-$1500",IF(AND(Table1[[#This Row],[PRICE]]&gt;1500,Table1[[#This Row],[PRICE]]&lt;=2000)," $1500-$2000","&gt;$2000"))))</f>
        <v>&lt; $500</v>
      </c>
      <c r="Q774" s="1" t="str">
        <f t="shared" si="12"/>
        <v>100-150</v>
      </c>
    </row>
    <row r="775" spans="1:17" x14ac:dyDescent="0.45">
      <c r="A775" s="2">
        <v>3659555.94938272</v>
      </c>
      <c r="B775" s="1" t="s">
        <v>6833</v>
      </c>
      <c r="C775" s="1" t="s">
        <v>6834</v>
      </c>
      <c r="D775" s="1" t="s">
        <v>3</v>
      </c>
      <c r="E775" s="1" t="s">
        <v>29</v>
      </c>
      <c r="F775" s="1" t="s">
        <v>5</v>
      </c>
      <c r="G775" s="1" t="s">
        <v>6</v>
      </c>
      <c r="H775" s="1" t="b">
        <v>0</v>
      </c>
      <c r="I775" s="1" t="s">
        <v>13</v>
      </c>
      <c r="J775" s="1" t="s">
        <v>14</v>
      </c>
      <c r="K775" s="1">
        <v>2015</v>
      </c>
      <c r="L775" s="7">
        <v>824</v>
      </c>
      <c r="M775" s="7">
        <v>165</v>
      </c>
      <c r="N775" s="2">
        <v>142</v>
      </c>
      <c r="O775" s="1">
        <v>2</v>
      </c>
      <c r="P775" s="1" t="str">
        <f>IF(Table1[[#This Row],[PRICE]]&lt;500,"&lt; $500",IF(AND(Table1[[#This Row],[PRICE]]&lt;1000,Table1[[#This Row],[PRICE]]&gt;=500),"$500-$1000",IF(AND(Table1[[#This Row],[PRICE]]&gt;1000,Table1[[#This Row],[PRICE]]&lt;=1500)," $1000-$1500",IF(AND(Table1[[#This Row],[PRICE]]&gt;1500,Table1[[#This Row],[PRICE]]&lt;=2000)," $1500-$2000","&gt;$2000"))))</f>
        <v>$500-$1000</v>
      </c>
      <c r="Q775" s="1" t="str">
        <f t="shared" si="12"/>
        <v>100-150</v>
      </c>
    </row>
    <row r="776" spans="1:17" x14ac:dyDescent="0.45">
      <c r="A776" s="2">
        <v>3689380.1493827198</v>
      </c>
      <c r="B776" s="1" t="s">
        <v>6902</v>
      </c>
      <c r="C776" s="1" t="s">
        <v>6903</v>
      </c>
      <c r="D776" s="1" t="s">
        <v>3</v>
      </c>
      <c r="E776" s="1" t="s">
        <v>29</v>
      </c>
      <c r="F776" s="1" t="s">
        <v>5</v>
      </c>
      <c r="G776" s="1" t="s">
        <v>6</v>
      </c>
      <c r="H776" s="1" t="b">
        <v>0</v>
      </c>
      <c r="I776" s="1" t="s">
        <v>18</v>
      </c>
      <c r="J776" s="1" t="s">
        <v>14</v>
      </c>
      <c r="K776" s="1">
        <v>2019</v>
      </c>
      <c r="L776" s="7">
        <v>218</v>
      </c>
      <c r="M776" s="7">
        <v>44</v>
      </c>
      <c r="N776" s="2">
        <v>142</v>
      </c>
      <c r="O776" s="1">
        <v>3</v>
      </c>
      <c r="P776" s="1" t="str">
        <f>IF(Table1[[#This Row],[PRICE]]&lt;500,"&lt; $500",IF(AND(Table1[[#This Row],[PRICE]]&lt;1000,Table1[[#This Row],[PRICE]]&gt;=500),"$500-$1000",IF(AND(Table1[[#This Row],[PRICE]]&gt;1000,Table1[[#This Row],[PRICE]]&lt;=1500)," $1000-$1500",IF(AND(Table1[[#This Row],[PRICE]]&gt;1500,Table1[[#This Row],[PRICE]]&lt;=2000)," $1500-$2000","&gt;$2000"))))</f>
        <v>&lt; $500</v>
      </c>
      <c r="Q776" s="1" t="str">
        <f t="shared" si="12"/>
        <v>100-150</v>
      </c>
    </row>
    <row r="777" spans="1:17" x14ac:dyDescent="0.45">
      <c r="A777" s="2">
        <v>1671275.94938272</v>
      </c>
      <c r="B777" s="1" t="s">
        <v>1664</v>
      </c>
      <c r="C777" s="1" t="s">
        <v>1665</v>
      </c>
      <c r="D777" s="1" t="s">
        <v>11</v>
      </c>
      <c r="E777" s="1" t="s">
        <v>86</v>
      </c>
      <c r="F777" s="1" t="s">
        <v>5</v>
      </c>
      <c r="G777" s="1" t="s">
        <v>6</v>
      </c>
      <c r="H777" s="1" t="b">
        <v>0</v>
      </c>
      <c r="I777" s="1" t="s">
        <v>7</v>
      </c>
      <c r="J777" s="1" t="s">
        <v>14</v>
      </c>
      <c r="K777" s="1">
        <v>2012</v>
      </c>
      <c r="L777" s="7">
        <v>715</v>
      </c>
      <c r="M777" s="7">
        <v>143</v>
      </c>
      <c r="N777" s="2">
        <v>141</v>
      </c>
      <c r="O777" s="1">
        <v>2</v>
      </c>
      <c r="P777" s="1" t="str">
        <f>IF(Table1[[#This Row],[PRICE]]&lt;500,"&lt; $500",IF(AND(Table1[[#This Row],[PRICE]]&lt;1000,Table1[[#This Row],[PRICE]]&gt;=500),"$500-$1000",IF(AND(Table1[[#This Row],[PRICE]]&gt;1000,Table1[[#This Row],[PRICE]]&lt;=1500)," $1000-$1500",IF(AND(Table1[[#This Row],[PRICE]]&gt;1500,Table1[[#This Row],[PRICE]]&lt;=2000)," $1500-$2000","&gt;$2000"))))</f>
        <v>$500-$1000</v>
      </c>
      <c r="Q777" s="1" t="str">
        <f t="shared" si="12"/>
        <v>100-150</v>
      </c>
    </row>
    <row r="778" spans="1:17" x14ac:dyDescent="0.45">
      <c r="A778" s="2">
        <v>2415776.34938272</v>
      </c>
      <c r="B778" s="1" t="s">
        <v>3718</v>
      </c>
      <c r="C778" s="1" t="s">
        <v>3714</v>
      </c>
      <c r="D778" s="1" t="s">
        <v>11</v>
      </c>
      <c r="E778" s="1" t="s">
        <v>17</v>
      </c>
      <c r="F778" s="1" t="s">
        <v>5</v>
      </c>
      <c r="G778" s="1" t="s">
        <v>6</v>
      </c>
      <c r="H778" s="1" t="b">
        <v>1</v>
      </c>
      <c r="I778" s="1" t="s">
        <v>18</v>
      </c>
      <c r="J778" s="1" t="s">
        <v>14</v>
      </c>
      <c r="K778" s="1">
        <v>2021</v>
      </c>
      <c r="L778" s="7">
        <v>389</v>
      </c>
      <c r="M778" s="7">
        <v>78</v>
      </c>
      <c r="N778" s="2">
        <v>141</v>
      </c>
      <c r="O778" s="1">
        <v>4</v>
      </c>
      <c r="P778" s="1" t="str">
        <f>IF(Table1[[#This Row],[PRICE]]&lt;500,"&lt; $500",IF(AND(Table1[[#This Row],[PRICE]]&lt;1000,Table1[[#This Row],[PRICE]]&gt;=500),"$500-$1000",IF(AND(Table1[[#This Row],[PRICE]]&gt;1000,Table1[[#This Row],[PRICE]]&lt;=1500)," $1000-$1500",IF(AND(Table1[[#This Row],[PRICE]]&gt;1500,Table1[[#This Row],[PRICE]]&lt;=2000)," $1500-$2000","&gt;$2000"))))</f>
        <v>&lt; $500</v>
      </c>
      <c r="Q778" s="1" t="str">
        <f t="shared" si="12"/>
        <v>100-150</v>
      </c>
    </row>
    <row r="779" spans="1:17" x14ac:dyDescent="0.45">
      <c r="A779" s="2">
        <v>2423508.5493827201</v>
      </c>
      <c r="B779" s="1" t="s">
        <v>3741</v>
      </c>
      <c r="C779" s="1" t="s">
        <v>1288</v>
      </c>
      <c r="D779" s="1" t="s">
        <v>11</v>
      </c>
      <c r="E779" s="1" t="s">
        <v>86</v>
      </c>
      <c r="F779" s="1" t="s">
        <v>5</v>
      </c>
      <c r="G779" s="1" t="s">
        <v>6</v>
      </c>
      <c r="H779" s="1" t="b">
        <v>1</v>
      </c>
      <c r="I779" s="1" t="s">
        <v>18</v>
      </c>
      <c r="J779" s="1" t="s">
        <v>8</v>
      </c>
      <c r="K779" s="1">
        <v>2018</v>
      </c>
      <c r="L779" s="7">
        <v>167</v>
      </c>
      <c r="M779" s="7">
        <v>33</v>
      </c>
      <c r="N779" s="2">
        <v>141</v>
      </c>
      <c r="O779" s="1">
        <v>1</v>
      </c>
      <c r="P779" s="1" t="str">
        <f>IF(Table1[[#This Row],[PRICE]]&lt;500,"&lt; $500",IF(AND(Table1[[#This Row],[PRICE]]&lt;1000,Table1[[#This Row],[PRICE]]&gt;=500),"$500-$1000",IF(AND(Table1[[#This Row],[PRICE]]&gt;1000,Table1[[#This Row],[PRICE]]&lt;=1500)," $1000-$1500",IF(AND(Table1[[#This Row],[PRICE]]&gt;1500,Table1[[#This Row],[PRICE]]&lt;=2000)," $1500-$2000","&gt;$2000"))))</f>
        <v>&lt; $500</v>
      </c>
      <c r="Q779" s="1" t="str">
        <f t="shared" si="12"/>
        <v>100-150</v>
      </c>
    </row>
    <row r="780" spans="1:17" x14ac:dyDescent="0.45">
      <c r="A780" s="2">
        <v>2566001.94938272</v>
      </c>
      <c r="B780" s="1" t="s">
        <v>4123</v>
      </c>
      <c r="C780" s="1" t="s">
        <v>81</v>
      </c>
      <c r="D780" s="1" t="s">
        <v>11</v>
      </c>
      <c r="E780" s="1" t="s">
        <v>145</v>
      </c>
      <c r="F780" s="1" t="s">
        <v>5</v>
      </c>
      <c r="G780" s="1" t="s">
        <v>6</v>
      </c>
      <c r="H780" s="1" t="b">
        <v>0</v>
      </c>
      <c r="I780" s="1" t="s">
        <v>7</v>
      </c>
      <c r="J780" s="1" t="s">
        <v>8</v>
      </c>
      <c r="K780" s="1">
        <v>2017</v>
      </c>
      <c r="L780" s="7">
        <v>1156</v>
      </c>
      <c r="M780" s="7">
        <v>231</v>
      </c>
      <c r="N780" s="2">
        <v>141</v>
      </c>
      <c r="O780" s="1">
        <v>2</v>
      </c>
      <c r="P780" s="1" t="str">
        <f>IF(Table1[[#This Row],[PRICE]]&lt;500,"&lt; $500",IF(AND(Table1[[#This Row],[PRICE]]&lt;1000,Table1[[#This Row],[PRICE]]&gt;=500),"$500-$1000",IF(AND(Table1[[#This Row],[PRICE]]&gt;1000,Table1[[#This Row],[PRICE]]&lt;=1500)," $1000-$1500",IF(AND(Table1[[#This Row],[PRICE]]&gt;1500,Table1[[#This Row],[PRICE]]&lt;=2000)," $1500-$2000","&gt;$2000"))))</f>
        <v xml:space="preserve"> $1000-$1500</v>
      </c>
      <c r="Q780" s="1" t="str">
        <f t="shared" si="12"/>
        <v>100-150</v>
      </c>
    </row>
    <row r="781" spans="1:17" x14ac:dyDescent="0.45">
      <c r="A781" s="2">
        <v>3087925.44938272</v>
      </c>
      <c r="B781" s="1" t="s">
        <v>5428</v>
      </c>
      <c r="C781" s="1" t="s">
        <v>2874</v>
      </c>
      <c r="D781" s="1" t="s">
        <v>3</v>
      </c>
      <c r="E781" s="1" t="s">
        <v>106</v>
      </c>
      <c r="F781" s="1" t="s">
        <v>5</v>
      </c>
      <c r="G781" s="1" t="s">
        <v>6</v>
      </c>
      <c r="H781" s="1" t="b">
        <v>0</v>
      </c>
      <c r="I781" s="1" t="s">
        <v>7</v>
      </c>
      <c r="J781" s="1" t="s">
        <v>14</v>
      </c>
      <c r="K781" s="1">
        <v>2018</v>
      </c>
      <c r="L781" s="7">
        <v>651</v>
      </c>
      <c r="M781" s="7">
        <v>130</v>
      </c>
      <c r="N781" s="2">
        <v>141</v>
      </c>
      <c r="O781" s="1">
        <v>5</v>
      </c>
      <c r="P781" s="1" t="str">
        <f>IF(Table1[[#This Row],[PRICE]]&lt;500,"&lt; $500",IF(AND(Table1[[#This Row],[PRICE]]&lt;1000,Table1[[#This Row],[PRICE]]&gt;=500),"$500-$1000",IF(AND(Table1[[#This Row],[PRICE]]&gt;1000,Table1[[#This Row],[PRICE]]&lt;=1500)," $1000-$1500",IF(AND(Table1[[#This Row],[PRICE]]&gt;1500,Table1[[#This Row],[PRICE]]&lt;=2000)," $1500-$2000","&gt;$2000"))))</f>
        <v>$500-$1000</v>
      </c>
      <c r="Q781" s="1" t="str">
        <f t="shared" si="12"/>
        <v>100-150</v>
      </c>
    </row>
    <row r="782" spans="1:17" x14ac:dyDescent="0.45">
      <c r="A782" s="2">
        <v>3501598.1493827198</v>
      </c>
      <c r="B782" s="1" t="s">
        <v>6448</v>
      </c>
      <c r="C782" s="1" t="s">
        <v>3046</v>
      </c>
      <c r="D782" s="1" t="s">
        <v>11</v>
      </c>
      <c r="E782" s="1" t="s">
        <v>17</v>
      </c>
      <c r="F782" s="1" t="s">
        <v>5</v>
      </c>
      <c r="G782" s="1" t="s">
        <v>6</v>
      </c>
      <c r="H782" s="1" t="b">
        <v>1</v>
      </c>
      <c r="I782" s="1" t="s">
        <v>13</v>
      </c>
      <c r="J782" s="1" t="s">
        <v>14</v>
      </c>
      <c r="K782" s="1">
        <v>2011</v>
      </c>
      <c r="L782" s="7">
        <v>301</v>
      </c>
      <c r="M782" s="7">
        <v>60</v>
      </c>
      <c r="N782" s="2">
        <v>141</v>
      </c>
      <c r="O782" s="1">
        <v>1</v>
      </c>
      <c r="P782" s="1" t="str">
        <f>IF(Table1[[#This Row],[PRICE]]&lt;500,"&lt; $500",IF(AND(Table1[[#This Row],[PRICE]]&lt;1000,Table1[[#This Row],[PRICE]]&gt;=500),"$500-$1000",IF(AND(Table1[[#This Row],[PRICE]]&gt;1000,Table1[[#This Row],[PRICE]]&lt;=1500)," $1000-$1500",IF(AND(Table1[[#This Row],[PRICE]]&gt;1500,Table1[[#This Row],[PRICE]]&lt;=2000)," $1500-$2000","&gt;$2000"))))</f>
        <v>&lt; $500</v>
      </c>
      <c r="Q782" s="1" t="str">
        <f t="shared" si="12"/>
        <v>100-150</v>
      </c>
    </row>
    <row r="783" spans="1:17" x14ac:dyDescent="0.45">
      <c r="A783" s="2">
        <v>3840710.34938272</v>
      </c>
      <c r="B783" s="1" t="s">
        <v>7270</v>
      </c>
      <c r="C783" s="1" t="s">
        <v>6061</v>
      </c>
      <c r="D783" s="1" t="s">
        <v>125</v>
      </c>
      <c r="E783" s="1" t="s">
        <v>454</v>
      </c>
      <c r="F783" s="1" t="s">
        <v>5</v>
      </c>
      <c r="G783" s="1" t="s">
        <v>6</v>
      </c>
      <c r="H783" s="1" t="b">
        <v>1</v>
      </c>
      <c r="I783" s="1" t="s">
        <v>18</v>
      </c>
      <c r="J783" s="1" t="s">
        <v>14</v>
      </c>
      <c r="K783" s="1">
        <v>2010</v>
      </c>
      <c r="L783" s="7">
        <v>365</v>
      </c>
      <c r="M783" s="7">
        <v>73</v>
      </c>
      <c r="N783" s="2">
        <v>141</v>
      </c>
      <c r="O783" s="1">
        <v>5</v>
      </c>
      <c r="P783" s="1" t="str">
        <f>IF(Table1[[#This Row],[PRICE]]&lt;500,"&lt; $500",IF(AND(Table1[[#This Row],[PRICE]]&lt;1000,Table1[[#This Row],[PRICE]]&gt;=500),"$500-$1000",IF(AND(Table1[[#This Row],[PRICE]]&gt;1000,Table1[[#This Row],[PRICE]]&lt;=1500)," $1000-$1500",IF(AND(Table1[[#This Row],[PRICE]]&gt;1500,Table1[[#This Row],[PRICE]]&lt;=2000)," $1500-$2000","&gt;$2000"))))</f>
        <v>&lt; $500</v>
      </c>
      <c r="Q783" s="1" t="str">
        <f t="shared" si="12"/>
        <v>100-150</v>
      </c>
    </row>
    <row r="784" spans="1:17" x14ac:dyDescent="0.45">
      <c r="A784" s="2">
        <v>4257144.5493827201</v>
      </c>
      <c r="B784" s="1" t="s">
        <v>8257</v>
      </c>
      <c r="C784" s="1" t="s">
        <v>367</v>
      </c>
      <c r="D784" s="1" t="s">
        <v>3</v>
      </c>
      <c r="E784" s="1" t="s">
        <v>53</v>
      </c>
      <c r="F784" s="1" t="s">
        <v>5</v>
      </c>
      <c r="G784" s="1" t="s">
        <v>6</v>
      </c>
      <c r="H784" s="1" t="b">
        <v>0</v>
      </c>
      <c r="I784" s="1" t="s">
        <v>7</v>
      </c>
      <c r="J784" s="1" t="s">
        <v>14</v>
      </c>
      <c r="K784" s="1">
        <v>2022</v>
      </c>
      <c r="L784" s="7">
        <v>1077</v>
      </c>
      <c r="M784" s="7">
        <v>215</v>
      </c>
      <c r="N784" s="2">
        <v>141</v>
      </c>
      <c r="O784" s="1">
        <v>3</v>
      </c>
      <c r="P784" s="1" t="str">
        <f>IF(Table1[[#This Row],[PRICE]]&lt;500,"&lt; $500",IF(AND(Table1[[#This Row],[PRICE]]&lt;1000,Table1[[#This Row],[PRICE]]&gt;=500),"$500-$1000",IF(AND(Table1[[#This Row],[PRICE]]&gt;1000,Table1[[#This Row],[PRICE]]&lt;=1500)," $1000-$1500",IF(AND(Table1[[#This Row],[PRICE]]&gt;1500,Table1[[#This Row],[PRICE]]&lt;=2000)," $1500-$2000","&gt;$2000"))))</f>
        <v xml:space="preserve"> $1000-$1500</v>
      </c>
      <c r="Q784" s="1" t="str">
        <f t="shared" si="12"/>
        <v>100-150</v>
      </c>
    </row>
    <row r="785" spans="1:17" x14ac:dyDescent="0.45">
      <c r="A785" s="2">
        <v>2289299.6493827198</v>
      </c>
      <c r="B785" s="1" t="s">
        <v>3392</v>
      </c>
      <c r="C785" s="1" t="s">
        <v>3393</v>
      </c>
      <c r="D785" s="1" t="s">
        <v>3</v>
      </c>
      <c r="E785" s="1" t="s">
        <v>29</v>
      </c>
      <c r="F785" s="1" t="s">
        <v>5</v>
      </c>
      <c r="G785" s="1" t="s">
        <v>6</v>
      </c>
      <c r="H785" s="1" t="b">
        <v>0</v>
      </c>
      <c r="I785" s="1" t="s">
        <v>13</v>
      </c>
      <c r="J785" s="1" t="s">
        <v>8</v>
      </c>
      <c r="K785" s="1">
        <v>2011</v>
      </c>
      <c r="L785" s="7">
        <v>140</v>
      </c>
      <c r="M785" s="7">
        <v>28</v>
      </c>
      <c r="N785" s="2">
        <v>140</v>
      </c>
      <c r="O785" s="1">
        <v>2</v>
      </c>
      <c r="P785" s="1" t="str">
        <f>IF(Table1[[#This Row],[PRICE]]&lt;500,"&lt; $500",IF(AND(Table1[[#This Row],[PRICE]]&lt;1000,Table1[[#This Row],[PRICE]]&gt;=500),"$500-$1000",IF(AND(Table1[[#This Row],[PRICE]]&gt;1000,Table1[[#This Row],[PRICE]]&lt;=1500)," $1000-$1500",IF(AND(Table1[[#This Row],[PRICE]]&gt;1500,Table1[[#This Row],[PRICE]]&lt;=2000)," $1500-$2000","&gt;$2000"))))</f>
        <v>&lt; $500</v>
      </c>
      <c r="Q785" s="1" t="str">
        <f t="shared" si="12"/>
        <v>100-150</v>
      </c>
    </row>
    <row r="786" spans="1:17" x14ac:dyDescent="0.45">
      <c r="A786" s="2">
        <v>2429031.5493827201</v>
      </c>
      <c r="B786" s="1" t="s">
        <v>3755</v>
      </c>
      <c r="C786" s="1" t="s">
        <v>261</v>
      </c>
      <c r="D786" s="1" t="s">
        <v>3</v>
      </c>
      <c r="E786" s="1" t="s">
        <v>20</v>
      </c>
      <c r="F786" s="1" t="s">
        <v>5</v>
      </c>
      <c r="G786" s="1" t="s">
        <v>6</v>
      </c>
      <c r="H786" s="1" t="b">
        <v>0</v>
      </c>
      <c r="I786" s="1" t="s">
        <v>13</v>
      </c>
      <c r="J786" s="1" t="s">
        <v>14</v>
      </c>
      <c r="K786" s="1">
        <v>2021</v>
      </c>
      <c r="L786" s="7">
        <v>786</v>
      </c>
      <c r="M786" s="7">
        <v>157</v>
      </c>
      <c r="N786" s="2">
        <v>140</v>
      </c>
      <c r="O786" s="1">
        <v>2</v>
      </c>
      <c r="P786" s="1" t="str">
        <f>IF(Table1[[#This Row],[PRICE]]&lt;500,"&lt; $500",IF(AND(Table1[[#This Row],[PRICE]]&lt;1000,Table1[[#This Row],[PRICE]]&gt;=500),"$500-$1000",IF(AND(Table1[[#This Row],[PRICE]]&gt;1000,Table1[[#This Row],[PRICE]]&lt;=1500)," $1000-$1500",IF(AND(Table1[[#This Row],[PRICE]]&gt;1500,Table1[[#This Row],[PRICE]]&lt;=2000)," $1500-$2000","&gt;$2000"))))</f>
        <v>$500-$1000</v>
      </c>
      <c r="Q786" s="1" t="str">
        <f t="shared" si="12"/>
        <v>100-150</v>
      </c>
    </row>
    <row r="787" spans="1:17" x14ac:dyDescent="0.45">
      <c r="A787" s="2">
        <v>2453885.0493827201</v>
      </c>
      <c r="B787" s="1" t="s">
        <v>3825</v>
      </c>
      <c r="C787" s="1" t="s">
        <v>32</v>
      </c>
      <c r="D787" s="1" t="s">
        <v>11</v>
      </c>
      <c r="E787" s="1" t="s">
        <v>50</v>
      </c>
      <c r="F787" s="1" t="s">
        <v>5</v>
      </c>
      <c r="G787" s="1" t="s">
        <v>6</v>
      </c>
      <c r="H787" s="1" t="b">
        <v>1</v>
      </c>
      <c r="I787" s="1" t="s">
        <v>7</v>
      </c>
      <c r="J787" s="1" t="s">
        <v>14</v>
      </c>
      <c r="K787" s="1">
        <v>2014</v>
      </c>
      <c r="L787" s="7">
        <v>692</v>
      </c>
      <c r="M787" s="7">
        <v>138</v>
      </c>
      <c r="N787" s="2">
        <v>140</v>
      </c>
      <c r="O787" s="1">
        <v>4</v>
      </c>
      <c r="P787" s="1" t="str">
        <f>IF(Table1[[#This Row],[PRICE]]&lt;500,"&lt; $500",IF(AND(Table1[[#This Row],[PRICE]]&lt;1000,Table1[[#This Row],[PRICE]]&gt;=500),"$500-$1000",IF(AND(Table1[[#This Row],[PRICE]]&gt;1000,Table1[[#This Row],[PRICE]]&lt;=1500)," $1000-$1500",IF(AND(Table1[[#This Row],[PRICE]]&gt;1500,Table1[[#This Row],[PRICE]]&lt;=2000)," $1500-$2000","&gt;$2000"))))</f>
        <v>$500-$1000</v>
      </c>
      <c r="Q787" s="1" t="str">
        <f t="shared" si="12"/>
        <v>100-150</v>
      </c>
    </row>
    <row r="788" spans="1:17" x14ac:dyDescent="0.45">
      <c r="A788" s="2">
        <v>4193077.7493827199</v>
      </c>
      <c r="B788" s="1" t="s">
        <v>8098</v>
      </c>
      <c r="C788" s="1" t="s">
        <v>1392</v>
      </c>
      <c r="D788" s="1" t="s">
        <v>11</v>
      </c>
      <c r="E788" s="1" t="s">
        <v>23</v>
      </c>
      <c r="F788" s="1" t="s">
        <v>5</v>
      </c>
      <c r="G788" s="1" t="s">
        <v>6</v>
      </c>
      <c r="H788" s="1" t="b">
        <v>0</v>
      </c>
      <c r="I788" s="1" t="s">
        <v>7</v>
      </c>
      <c r="J788" s="1" t="s">
        <v>8</v>
      </c>
      <c r="K788" s="1">
        <v>2012</v>
      </c>
      <c r="L788" s="7">
        <v>390</v>
      </c>
      <c r="M788" s="7">
        <v>78</v>
      </c>
      <c r="N788" s="2">
        <v>140</v>
      </c>
      <c r="O788" s="1">
        <v>3</v>
      </c>
      <c r="P788" s="1" t="str">
        <f>IF(Table1[[#This Row],[PRICE]]&lt;500,"&lt; $500",IF(AND(Table1[[#This Row],[PRICE]]&lt;1000,Table1[[#This Row],[PRICE]]&gt;=500),"$500-$1000",IF(AND(Table1[[#This Row],[PRICE]]&gt;1000,Table1[[#This Row],[PRICE]]&lt;=1500)," $1000-$1500",IF(AND(Table1[[#This Row],[PRICE]]&gt;1500,Table1[[#This Row],[PRICE]]&lt;=2000)," $1500-$2000","&gt;$2000"))))</f>
        <v>&lt; $500</v>
      </c>
      <c r="Q788" s="1" t="str">
        <f t="shared" si="12"/>
        <v>100-150</v>
      </c>
    </row>
    <row r="789" spans="1:17" x14ac:dyDescent="0.45">
      <c r="A789" s="2">
        <v>1056013.7493827201</v>
      </c>
      <c r="B789" s="1" t="s">
        <v>8887</v>
      </c>
      <c r="C789" s="1" t="s">
        <v>8931</v>
      </c>
      <c r="D789" s="1" t="s">
        <v>3</v>
      </c>
      <c r="E789" s="1" t="s">
        <v>29</v>
      </c>
      <c r="F789" s="1" t="s">
        <v>5</v>
      </c>
      <c r="G789" s="1" t="s">
        <v>6</v>
      </c>
      <c r="H789" s="1" t="b">
        <v>1</v>
      </c>
      <c r="I789" s="1" t="s">
        <v>13</v>
      </c>
      <c r="J789" s="1" t="s">
        <v>14</v>
      </c>
      <c r="K789" s="1">
        <v>2015</v>
      </c>
      <c r="L789" s="7">
        <v>739</v>
      </c>
      <c r="M789" s="7">
        <v>148</v>
      </c>
      <c r="N789" s="2">
        <v>139</v>
      </c>
      <c r="O789" s="1">
        <v>5</v>
      </c>
      <c r="P789" s="1" t="str">
        <f>IF(Table1[[#This Row],[PRICE]]&lt;500,"&lt; $500",IF(AND(Table1[[#This Row],[PRICE]]&lt;1000,Table1[[#This Row],[PRICE]]&gt;=500),"$500-$1000",IF(AND(Table1[[#This Row],[PRICE]]&gt;1000,Table1[[#This Row],[PRICE]]&lt;=1500)," $1000-$1500",IF(AND(Table1[[#This Row],[PRICE]]&gt;1500,Table1[[#This Row],[PRICE]]&lt;=2000)," $1500-$2000","&gt;$2000"))))</f>
        <v>$500-$1000</v>
      </c>
      <c r="Q789" s="1" t="str">
        <f t="shared" si="12"/>
        <v>100-150</v>
      </c>
    </row>
    <row r="790" spans="1:17" x14ac:dyDescent="0.45">
      <c r="A790" s="2">
        <v>1344866.64938272</v>
      </c>
      <c r="B790" s="1" t="s">
        <v>902</v>
      </c>
      <c r="C790" s="1" t="s">
        <v>479</v>
      </c>
      <c r="D790" s="1" t="s">
        <v>11</v>
      </c>
      <c r="E790" s="1" t="s">
        <v>139</v>
      </c>
      <c r="F790" s="1" t="s">
        <v>5</v>
      </c>
      <c r="G790" s="1" t="s">
        <v>6</v>
      </c>
      <c r="H790" s="1" t="b">
        <v>0</v>
      </c>
      <c r="I790" s="1" t="s">
        <v>13</v>
      </c>
      <c r="J790" s="1" t="s">
        <v>14</v>
      </c>
      <c r="K790" s="1">
        <v>2019</v>
      </c>
      <c r="L790" s="7">
        <v>1038</v>
      </c>
      <c r="M790" s="7">
        <v>208</v>
      </c>
      <c r="N790" s="2">
        <v>139</v>
      </c>
      <c r="O790" s="1">
        <v>5</v>
      </c>
      <c r="P790" s="1" t="str">
        <f>IF(Table1[[#This Row],[PRICE]]&lt;500,"&lt; $500",IF(AND(Table1[[#This Row],[PRICE]]&lt;1000,Table1[[#This Row],[PRICE]]&gt;=500),"$500-$1000",IF(AND(Table1[[#This Row],[PRICE]]&gt;1000,Table1[[#This Row],[PRICE]]&lt;=1500)," $1000-$1500",IF(AND(Table1[[#This Row],[PRICE]]&gt;1500,Table1[[#This Row],[PRICE]]&lt;=2000)," $1500-$2000","&gt;$2000"))))</f>
        <v xml:space="preserve"> $1000-$1500</v>
      </c>
      <c r="Q790" s="1" t="str">
        <f t="shared" si="12"/>
        <v>100-150</v>
      </c>
    </row>
    <row r="791" spans="1:17" x14ac:dyDescent="0.45">
      <c r="A791" s="2">
        <v>1878940.7493827201</v>
      </c>
      <c r="B791" s="1" t="s">
        <v>2282</v>
      </c>
      <c r="C791" s="1" t="s">
        <v>2283</v>
      </c>
      <c r="D791" s="1" t="s">
        <v>3</v>
      </c>
      <c r="E791" s="1" t="s">
        <v>2214</v>
      </c>
      <c r="F791" s="1" t="s">
        <v>5</v>
      </c>
      <c r="G791" s="1" t="s">
        <v>6</v>
      </c>
      <c r="H791" s="1" t="b">
        <v>0</v>
      </c>
      <c r="I791" s="1" t="s">
        <v>13</v>
      </c>
      <c r="J791" s="1" t="s">
        <v>8</v>
      </c>
      <c r="K791" s="1">
        <v>2012</v>
      </c>
      <c r="L791" s="7">
        <v>925</v>
      </c>
      <c r="M791" s="7">
        <v>185</v>
      </c>
      <c r="N791" s="2">
        <v>139</v>
      </c>
      <c r="O791" s="1">
        <v>3</v>
      </c>
      <c r="P791" s="1" t="str">
        <f>IF(Table1[[#This Row],[PRICE]]&lt;500,"&lt; $500",IF(AND(Table1[[#This Row],[PRICE]]&lt;1000,Table1[[#This Row],[PRICE]]&gt;=500),"$500-$1000",IF(AND(Table1[[#This Row],[PRICE]]&gt;1000,Table1[[#This Row],[PRICE]]&lt;=1500)," $1000-$1500",IF(AND(Table1[[#This Row],[PRICE]]&gt;1500,Table1[[#This Row],[PRICE]]&lt;=2000)," $1500-$2000","&gt;$2000"))))</f>
        <v>$500-$1000</v>
      </c>
      <c r="Q791" s="1" t="str">
        <f t="shared" si="12"/>
        <v>100-150</v>
      </c>
    </row>
    <row r="792" spans="1:17" x14ac:dyDescent="0.45">
      <c r="A792" s="2">
        <v>2594169.2493827199</v>
      </c>
      <c r="B792" s="1" t="s">
        <v>4190</v>
      </c>
      <c r="C792" s="1" t="s">
        <v>4191</v>
      </c>
      <c r="D792" s="1" t="s">
        <v>11</v>
      </c>
      <c r="E792" s="1" t="s">
        <v>23</v>
      </c>
      <c r="F792" s="1" t="s">
        <v>5</v>
      </c>
      <c r="G792" s="1" t="s">
        <v>6</v>
      </c>
      <c r="H792" s="1" t="b">
        <v>1</v>
      </c>
      <c r="I792" s="1" t="s">
        <v>13</v>
      </c>
      <c r="J792" s="1" t="s">
        <v>8</v>
      </c>
      <c r="K792" s="1">
        <v>2015</v>
      </c>
      <c r="L792" s="7">
        <v>1009</v>
      </c>
      <c r="M792" s="7">
        <v>202</v>
      </c>
      <c r="N792" s="2">
        <v>139</v>
      </c>
      <c r="O792" s="1">
        <v>2</v>
      </c>
      <c r="P792" s="1" t="str">
        <f>IF(Table1[[#This Row],[PRICE]]&lt;500,"&lt; $500",IF(AND(Table1[[#This Row],[PRICE]]&lt;1000,Table1[[#This Row],[PRICE]]&gt;=500),"$500-$1000",IF(AND(Table1[[#This Row],[PRICE]]&gt;1000,Table1[[#This Row],[PRICE]]&lt;=1500)," $1000-$1500",IF(AND(Table1[[#This Row],[PRICE]]&gt;1500,Table1[[#This Row],[PRICE]]&lt;=2000)," $1500-$2000","&gt;$2000"))))</f>
        <v xml:space="preserve"> $1000-$1500</v>
      </c>
      <c r="Q792" s="1" t="str">
        <f t="shared" si="12"/>
        <v>100-150</v>
      </c>
    </row>
    <row r="793" spans="1:17" x14ac:dyDescent="0.45">
      <c r="A793" s="2">
        <v>3429799.1493827198</v>
      </c>
      <c r="B793" s="1" t="s">
        <v>6278</v>
      </c>
      <c r="C793" s="1" t="s">
        <v>1182</v>
      </c>
      <c r="D793" s="1" t="s">
        <v>11</v>
      </c>
      <c r="E793" s="1" t="s">
        <v>109</v>
      </c>
      <c r="F793" s="1" t="s">
        <v>5</v>
      </c>
      <c r="G793" s="1" t="s">
        <v>6</v>
      </c>
      <c r="H793" s="1" t="b">
        <v>0</v>
      </c>
      <c r="I793" s="1" t="s">
        <v>7</v>
      </c>
      <c r="J793" s="1" t="s">
        <v>8</v>
      </c>
      <c r="K793" s="1">
        <v>2022</v>
      </c>
      <c r="L793" s="7">
        <v>834</v>
      </c>
      <c r="M793" s="7">
        <v>167</v>
      </c>
      <c r="N793" s="2">
        <v>139</v>
      </c>
      <c r="O793" s="1">
        <v>2</v>
      </c>
      <c r="P793" s="1" t="str">
        <f>IF(Table1[[#This Row],[PRICE]]&lt;500,"&lt; $500",IF(AND(Table1[[#This Row],[PRICE]]&lt;1000,Table1[[#This Row],[PRICE]]&gt;=500),"$500-$1000",IF(AND(Table1[[#This Row],[PRICE]]&gt;1000,Table1[[#This Row],[PRICE]]&lt;=1500)," $1000-$1500",IF(AND(Table1[[#This Row],[PRICE]]&gt;1500,Table1[[#This Row],[PRICE]]&lt;=2000)," $1500-$2000","&gt;$2000"))))</f>
        <v>$500-$1000</v>
      </c>
      <c r="Q793" s="1" t="str">
        <f t="shared" si="12"/>
        <v>100-150</v>
      </c>
    </row>
    <row r="794" spans="1:17" x14ac:dyDescent="0.45">
      <c r="A794" s="2">
        <v>3990935.94938272</v>
      </c>
      <c r="B794" s="1" t="s">
        <v>7614</v>
      </c>
      <c r="C794" s="1" t="s">
        <v>7615</v>
      </c>
      <c r="D794" s="1" t="s">
        <v>313</v>
      </c>
      <c r="E794" s="1" t="s">
        <v>1241</v>
      </c>
      <c r="F794" s="1" t="s">
        <v>5</v>
      </c>
      <c r="G794" s="1" t="s">
        <v>6</v>
      </c>
      <c r="H794" s="1" t="b">
        <v>0</v>
      </c>
      <c r="I794" s="1" t="s">
        <v>7</v>
      </c>
      <c r="J794" s="1" t="s">
        <v>14</v>
      </c>
      <c r="K794" s="1">
        <v>2010</v>
      </c>
      <c r="L794" s="7">
        <v>622</v>
      </c>
      <c r="M794" s="7">
        <v>124</v>
      </c>
      <c r="N794" s="2">
        <v>139</v>
      </c>
      <c r="O794" s="1">
        <v>4</v>
      </c>
      <c r="P794" s="1" t="str">
        <f>IF(Table1[[#This Row],[PRICE]]&lt;500,"&lt; $500",IF(AND(Table1[[#This Row],[PRICE]]&lt;1000,Table1[[#This Row],[PRICE]]&gt;=500),"$500-$1000",IF(AND(Table1[[#This Row],[PRICE]]&gt;1000,Table1[[#This Row],[PRICE]]&lt;=1500)," $1000-$1500",IF(AND(Table1[[#This Row],[PRICE]]&gt;1500,Table1[[#This Row],[PRICE]]&lt;=2000)," $1500-$2000","&gt;$2000"))))</f>
        <v>$500-$1000</v>
      </c>
      <c r="Q794" s="1" t="str">
        <f t="shared" si="12"/>
        <v>100-150</v>
      </c>
    </row>
    <row r="795" spans="1:17" x14ac:dyDescent="0.45">
      <c r="A795" s="2">
        <v>4078199.34938272</v>
      </c>
      <c r="B795" s="1" t="s">
        <v>7833</v>
      </c>
      <c r="C795" s="1" t="s">
        <v>1400</v>
      </c>
      <c r="D795" s="1" t="s">
        <v>11</v>
      </c>
      <c r="E795" s="1" t="s">
        <v>86</v>
      </c>
      <c r="F795" s="1" t="s">
        <v>5</v>
      </c>
      <c r="G795" s="1" t="s">
        <v>6</v>
      </c>
      <c r="H795" s="1" t="b">
        <v>1</v>
      </c>
      <c r="I795" s="1" t="s">
        <v>7</v>
      </c>
      <c r="J795" s="1" t="s">
        <v>8</v>
      </c>
      <c r="K795" s="1">
        <v>2011</v>
      </c>
      <c r="L795" s="7">
        <v>1025</v>
      </c>
      <c r="M795" s="7">
        <v>205</v>
      </c>
      <c r="N795" s="2">
        <v>139</v>
      </c>
      <c r="O795" s="1">
        <v>2</v>
      </c>
      <c r="P795" s="1" t="str">
        <f>IF(Table1[[#This Row],[PRICE]]&lt;500,"&lt; $500",IF(AND(Table1[[#This Row],[PRICE]]&lt;1000,Table1[[#This Row],[PRICE]]&gt;=500),"$500-$1000",IF(AND(Table1[[#This Row],[PRICE]]&gt;1000,Table1[[#This Row],[PRICE]]&lt;=1500)," $1000-$1500",IF(AND(Table1[[#This Row],[PRICE]]&gt;1500,Table1[[#This Row],[PRICE]]&lt;=2000)," $1500-$2000","&gt;$2000"))))</f>
        <v xml:space="preserve"> $1000-$1500</v>
      </c>
      <c r="Q795" s="1" t="str">
        <f t="shared" si="12"/>
        <v>100-150</v>
      </c>
    </row>
    <row r="796" spans="1:17" x14ac:dyDescent="0.45">
      <c r="A796" s="2">
        <v>1033922</v>
      </c>
      <c r="B796" s="1" t="s">
        <v>8891</v>
      </c>
      <c r="C796" s="1" t="s">
        <v>143</v>
      </c>
      <c r="D796" s="1" t="s">
        <v>3</v>
      </c>
      <c r="E796" s="1" t="s">
        <v>92</v>
      </c>
      <c r="F796" s="1" t="s">
        <v>5</v>
      </c>
      <c r="G796" s="1" t="s">
        <v>6</v>
      </c>
      <c r="H796" s="1" t="b">
        <v>0</v>
      </c>
      <c r="I796" s="1" t="s">
        <v>18</v>
      </c>
      <c r="J796" s="1" t="s">
        <v>8</v>
      </c>
      <c r="K796" s="1">
        <v>2020</v>
      </c>
      <c r="L796" s="7">
        <v>543</v>
      </c>
      <c r="M796" s="7">
        <v>109</v>
      </c>
      <c r="N796" s="2">
        <v>138</v>
      </c>
      <c r="O796" s="1">
        <v>1</v>
      </c>
      <c r="P796" s="1" t="str">
        <f>IF(Table1[[#This Row],[PRICE]]&lt;500,"&lt; $500",IF(AND(Table1[[#This Row],[PRICE]]&lt;1000,Table1[[#This Row],[PRICE]]&gt;=500),"$500-$1000",IF(AND(Table1[[#This Row],[PRICE]]&gt;1000,Table1[[#This Row],[PRICE]]&lt;=1500)," $1000-$1500",IF(AND(Table1[[#This Row],[PRICE]]&gt;1500,Table1[[#This Row],[PRICE]]&lt;=2000)," $1500-$2000","&gt;$2000"))))</f>
        <v>$500-$1000</v>
      </c>
      <c r="Q796" s="1" t="str">
        <f t="shared" si="12"/>
        <v>100-150</v>
      </c>
    </row>
    <row r="797" spans="1:17" x14ac:dyDescent="0.45">
      <c r="A797" s="2">
        <v>1115109.84938272</v>
      </c>
      <c r="B797" s="1" t="s">
        <v>368</v>
      </c>
      <c r="C797" s="1" t="s">
        <v>369</v>
      </c>
      <c r="D797" s="1" t="s">
        <v>318</v>
      </c>
      <c r="E797" s="1" t="s">
        <v>319</v>
      </c>
      <c r="F797" s="1" t="s">
        <v>5</v>
      </c>
      <c r="G797" s="1" t="s">
        <v>6</v>
      </c>
      <c r="H797" s="1" t="b">
        <v>1</v>
      </c>
      <c r="I797" s="1" t="s">
        <v>18</v>
      </c>
      <c r="J797" s="1" t="s">
        <v>8</v>
      </c>
      <c r="K797" s="1">
        <v>2014</v>
      </c>
      <c r="L797" s="7">
        <v>538</v>
      </c>
      <c r="M797" s="7">
        <v>108</v>
      </c>
      <c r="N797" s="2">
        <v>138</v>
      </c>
      <c r="O797" s="1">
        <v>1</v>
      </c>
      <c r="P797" s="1" t="str">
        <f>IF(Table1[[#This Row],[PRICE]]&lt;500,"&lt; $500",IF(AND(Table1[[#This Row],[PRICE]]&lt;1000,Table1[[#This Row],[PRICE]]&gt;=500),"$500-$1000",IF(AND(Table1[[#This Row],[PRICE]]&gt;1000,Table1[[#This Row],[PRICE]]&lt;=1500)," $1000-$1500",IF(AND(Table1[[#This Row],[PRICE]]&gt;1500,Table1[[#This Row],[PRICE]]&lt;=2000)," $1500-$2000","&gt;$2000"))))</f>
        <v>$500-$1000</v>
      </c>
      <c r="Q797" s="1" t="str">
        <f t="shared" si="12"/>
        <v>100-150</v>
      </c>
    </row>
    <row r="798" spans="1:17" x14ac:dyDescent="0.45">
      <c r="A798" s="2">
        <v>1836965.94938272</v>
      </c>
      <c r="B798" s="1" t="s">
        <v>2154</v>
      </c>
      <c r="C798" s="1" t="s">
        <v>2155</v>
      </c>
      <c r="D798" s="1" t="s">
        <v>3</v>
      </c>
      <c r="E798" s="1" t="s">
        <v>103</v>
      </c>
      <c r="F798" s="1" t="s">
        <v>5</v>
      </c>
      <c r="G798" s="1" t="s">
        <v>6</v>
      </c>
      <c r="H798" s="1" t="b">
        <v>0</v>
      </c>
      <c r="I798" s="1" t="s">
        <v>7</v>
      </c>
      <c r="J798" s="1" t="s">
        <v>8</v>
      </c>
      <c r="K798" s="1">
        <v>2012</v>
      </c>
      <c r="L798" s="7">
        <v>95</v>
      </c>
      <c r="M798" s="7">
        <v>19</v>
      </c>
      <c r="N798" s="2">
        <v>138</v>
      </c>
      <c r="O798" s="1">
        <v>4</v>
      </c>
      <c r="P798" s="1" t="str">
        <f>IF(Table1[[#This Row],[PRICE]]&lt;500,"&lt; $500",IF(AND(Table1[[#This Row],[PRICE]]&lt;1000,Table1[[#This Row],[PRICE]]&gt;=500),"$500-$1000",IF(AND(Table1[[#This Row],[PRICE]]&gt;1000,Table1[[#This Row],[PRICE]]&lt;=1500)," $1000-$1500",IF(AND(Table1[[#This Row],[PRICE]]&gt;1500,Table1[[#This Row],[PRICE]]&lt;=2000)," $1500-$2000","&gt;$2000"))))</f>
        <v>&lt; $500</v>
      </c>
      <c r="Q798" s="1" t="str">
        <f t="shared" si="12"/>
        <v>100-150</v>
      </c>
    </row>
    <row r="799" spans="1:17" x14ac:dyDescent="0.45">
      <c r="A799" s="2">
        <v>1934723.0493827199</v>
      </c>
      <c r="B799" s="1" t="s">
        <v>2443</v>
      </c>
      <c r="C799" s="1" t="s">
        <v>2444</v>
      </c>
      <c r="D799" s="1" t="s">
        <v>11</v>
      </c>
      <c r="E799" s="1" t="s">
        <v>149</v>
      </c>
      <c r="F799" s="1" t="s">
        <v>5</v>
      </c>
      <c r="G799" s="1" t="s">
        <v>6</v>
      </c>
      <c r="H799" s="1" t="b">
        <v>0</v>
      </c>
      <c r="I799" s="1" t="s">
        <v>18</v>
      </c>
      <c r="J799" s="1" t="s">
        <v>8</v>
      </c>
      <c r="K799" s="1">
        <v>2015</v>
      </c>
      <c r="L799" s="7">
        <v>995</v>
      </c>
      <c r="M799" s="7">
        <v>199</v>
      </c>
      <c r="N799" s="2">
        <v>138</v>
      </c>
      <c r="O799" s="1">
        <v>2</v>
      </c>
      <c r="P799" s="1" t="str">
        <f>IF(Table1[[#This Row],[PRICE]]&lt;500,"&lt; $500",IF(AND(Table1[[#This Row],[PRICE]]&lt;1000,Table1[[#This Row],[PRICE]]&gt;=500),"$500-$1000",IF(AND(Table1[[#This Row],[PRICE]]&gt;1000,Table1[[#This Row],[PRICE]]&lt;=1500)," $1000-$1500",IF(AND(Table1[[#This Row],[PRICE]]&gt;1500,Table1[[#This Row],[PRICE]]&lt;=2000)," $1500-$2000","&gt;$2000"))))</f>
        <v>$500-$1000</v>
      </c>
      <c r="Q799" s="1" t="str">
        <f t="shared" si="12"/>
        <v>100-150</v>
      </c>
    </row>
    <row r="800" spans="1:17" x14ac:dyDescent="0.45">
      <c r="A800" s="2">
        <v>2197065.5493827201</v>
      </c>
      <c r="B800" s="1" t="s">
        <v>3155</v>
      </c>
      <c r="C800" s="1" t="s">
        <v>2943</v>
      </c>
      <c r="D800" s="1" t="s">
        <v>3</v>
      </c>
      <c r="E800" s="1" t="s">
        <v>151</v>
      </c>
      <c r="F800" s="1" t="s">
        <v>5</v>
      </c>
      <c r="G800" s="1" t="s">
        <v>6</v>
      </c>
      <c r="H800" s="1" t="b">
        <v>0</v>
      </c>
      <c r="I800" s="1" t="s">
        <v>13</v>
      </c>
      <c r="J800" s="1" t="s">
        <v>8</v>
      </c>
      <c r="K800" s="1">
        <v>2021</v>
      </c>
      <c r="L800" s="7">
        <v>981</v>
      </c>
      <c r="M800" s="7">
        <v>196</v>
      </c>
      <c r="N800" s="2">
        <v>138</v>
      </c>
      <c r="O800" s="1">
        <v>1</v>
      </c>
      <c r="P800" s="1" t="str">
        <f>IF(Table1[[#This Row],[PRICE]]&lt;500,"&lt; $500",IF(AND(Table1[[#This Row],[PRICE]]&lt;1000,Table1[[#This Row],[PRICE]]&gt;=500),"$500-$1000",IF(AND(Table1[[#This Row],[PRICE]]&gt;1000,Table1[[#This Row],[PRICE]]&lt;=1500)," $1000-$1500",IF(AND(Table1[[#This Row],[PRICE]]&gt;1500,Table1[[#This Row],[PRICE]]&lt;=2000)," $1500-$2000","&gt;$2000"))))</f>
        <v>$500-$1000</v>
      </c>
      <c r="Q800" s="1" t="str">
        <f t="shared" si="12"/>
        <v>100-150</v>
      </c>
    </row>
    <row r="801" spans="1:17" x14ac:dyDescent="0.45">
      <c r="A801" s="2">
        <v>2957582.6493827198</v>
      </c>
      <c r="B801" s="1" t="s">
        <v>5109</v>
      </c>
      <c r="C801" s="1" t="s">
        <v>5110</v>
      </c>
      <c r="D801" s="1" t="s">
        <v>11</v>
      </c>
      <c r="E801" s="1" t="s">
        <v>17</v>
      </c>
      <c r="F801" s="1" t="s">
        <v>5</v>
      </c>
      <c r="G801" s="1" t="s">
        <v>6</v>
      </c>
      <c r="H801" s="1" t="b">
        <v>1</v>
      </c>
      <c r="I801" s="1" t="s">
        <v>13</v>
      </c>
      <c r="J801" s="1" t="s">
        <v>8</v>
      </c>
      <c r="K801" s="1">
        <v>2021</v>
      </c>
      <c r="L801" s="7">
        <v>1121</v>
      </c>
      <c r="M801" s="7">
        <v>224</v>
      </c>
      <c r="N801" s="2">
        <v>138</v>
      </c>
      <c r="O801" s="1">
        <v>3</v>
      </c>
      <c r="P801" s="1" t="str">
        <f>IF(Table1[[#This Row],[PRICE]]&lt;500,"&lt; $500",IF(AND(Table1[[#This Row],[PRICE]]&lt;1000,Table1[[#This Row],[PRICE]]&gt;=500),"$500-$1000",IF(AND(Table1[[#This Row],[PRICE]]&gt;1000,Table1[[#This Row],[PRICE]]&lt;=1500)," $1000-$1500",IF(AND(Table1[[#This Row],[PRICE]]&gt;1500,Table1[[#This Row],[PRICE]]&lt;=2000)," $1500-$2000","&gt;$2000"))))</f>
        <v xml:space="preserve"> $1000-$1500</v>
      </c>
      <c r="Q801" s="1" t="str">
        <f t="shared" si="12"/>
        <v>100-150</v>
      </c>
    </row>
    <row r="802" spans="1:17" x14ac:dyDescent="0.45">
      <c r="A802" s="2">
        <v>3007841.94938272</v>
      </c>
      <c r="B802" s="1" t="s">
        <v>5234</v>
      </c>
      <c r="C802" s="1" t="s">
        <v>5235</v>
      </c>
      <c r="D802" s="1" t="s">
        <v>3</v>
      </c>
      <c r="E802" s="1" t="s">
        <v>29</v>
      </c>
      <c r="F802" s="1" t="s">
        <v>5</v>
      </c>
      <c r="G802" s="1" t="s">
        <v>6</v>
      </c>
      <c r="H802" s="1" t="b">
        <v>1</v>
      </c>
      <c r="I802" s="1" t="s">
        <v>13</v>
      </c>
      <c r="J802" s="1" t="s">
        <v>14</v>
      </c>
      <c r="K802" s="1">
        <v>2020</v>
      </c>
      <c r="L802" s="7">
        <v>654</v>
      </c>
      <c r="M802" s="7">
        <v>131</v>
      </c>
      <c r="N802" s="2">
        <v>138</v>
      </c>
      <c r="O802" s="1">
        <v>5</v>
      </c>
      <c r="P802" s="1" t="str">
        <f>IF(Table1[[#This Row],[PRICE]]&lt;500,"&lt; $500",IF(AND(Table1[[#This Row],[PRICE]]&lt;1000,Table1[[#This Row],[PRICE]]&gt;=500),"$500-$1000",IF(AND(Table1[[#This Row],[PRICE]]&gt;1000,Table1[[#This Row],[PRICE]]&lt;=1500)," $1000-$1500",IF(AND(Table1[[#This Row],[PRICE]]&gt;1500,Table1[[#This Row],[PRICE]]&lt;=2000)," $1500-$2000","&gt;$2000"))))</f>
        <v>$500-$1000</v>
      </c>
      <c r="Q802" s="1" t="str">
        <f t="shared" si="12"/>
        <v>100-150</v>
      </c>
    </row>
    <row r="803" spans="1:17" x14ac:dyDescent="0.45">
      <c r="A803" s="2">
        <v>3564560.34938272</v>
      </c>
      <c r="B803" s="1" t="s">
        <v>6596</v>
      </c>
      <c r="C803" s="1" t="s">
        <v>3783</v>
      </c>
      <c r="D803" s="1" t="s">
        <v>11</v>
      </c>
      <c r="E803" s="1" t="s">
        <v>86</v>
      </c>
      <c r="F803" s="1" t="s">
        <v>5</v>
      </c>
      <c r="G803" s="1" t="s">
        <v>6</v>
      </c>
      <c r="H803" s="1" t="b">
        <v>0</v>
      </c>
      <c r="I803" s="1" t="s">
        <v>18</v>
      </c>
      <c r="J803" s="1" t="s">
        <v>14</v>
      </c>
      <c r="K803" s="1">
        <v>2020</v>
      </c>
      <c r="L803" s="7">
        <v>319</v>
      </c>
      <c r="M803" s="7">
        <v>64</v>
      </c>
      <c r="N803" s="2">
        <v>138</v>
      </c>
      <c r="O803" s="1">
        <v>2</v>
      </c>
      <c r="P803" s="1" t="str">
        <f>IF(Table1[[#This Row],[PRICE]]&lt;500,"&lt; $500",IF(AND(Table1[[#This Row],[PRICE]]&lt;1000,Table1[[#This Row],[PRICE]]&gt;=500),"$500-$1000",IF(AND(Table1[[#This Row],[PRICE]]&gt;1000,Table1[[#This Row],[PRICE]]&lt;=1500)," $1000-$1500",IF(AND(Table1[[#This Row],[PRICE]]&gt;1500,Table1[[#This Row],[PRICE]]&lt;=2000)," $1500-$2000","&gt;$2000"))))</f>
        <v>&lt; $500</v>
      </c>
      <c r="Q803" s="1" t="str">
        <f t="shared" si="12"/>
        <v>100-150</v>
      </c>
    </row>
    <row r="804" spans="1:17" x14ac:dyDescent="0.45">
      <c r="A804" s="2">
        <v>3697664.6493827198</v>
      </c>
      <c r="B804" s="1" t="s">
        <v>6923</v>
      </c>
      <c r="C804" s="1" t="s">
        <v>366</v>
      </c>
      <c r="D804" s="1" t="s">
        <v>3</v>
      </c>
      <c r="E804" s="1" t="s">
        <v>53</v>
      </c>
      <c r="F804" s="1" t="s">
        <v>5</v>
      </c>
      <c r="G804" s="1" t="s">
        <v>6</v>
      </c>
      <c r="H804" s="1" t="b">
        <v>1</v>
      </c>
      <c r="I804" s="1" t="s">
        <v>13</v>
      </c>
      <c r="J804" s="1" t="s">
        <v>14</v>
      </c>
      <c r="K804" s="1">
        <v>2014</v>
      </c>
      <c r="L804" s="7">
        <v>716</v>
      </c>
      <c r="M804" s="7">
        <v>143</v>
      </c>
      <c r="N804" s="2">
        <v>138</v>
      </c>
      <c r="O804" s="1">
        <v>5</v>
      </c>
      <c r="P804" s="1" t="str">
        <f>IF(Table1[[#This Row],[PRICE]]&lt;500,"&lt; $500",IF(AND(Table1[[#This Row],[PRICE]]&lt;1000,Table1[[#This Row],[PRICE]]&gt;=500),"$500-$1000",IF(AND(Table1[[#This Row],[PRICE]]&gt;1000,Table1[[#This Row],[PRICE]]&lt;=1500)," $1000-$1500",IF(AND(Table1[[#This Row],[PRICE]]&gt;1500,Table1[[#This Row],[PRICE]]&lt;=2000)," $1500-$2000","&gt;$2000"))))</f>
        <v>$500-$1000</v>
      </c>
      <c r="Q804" s="1" t="str">
        <f t="shared" si="12"/>
        <v>100-150</v>
      </c>
    </row>
    <row r="805" spans="1:17" x14ac:dyDescent="0.45">
      <c r="A805" s="2">
        <v>3889312.7493827199</v>
      </c>
      <c r="B805" s="1" t="s">
        <v>7381</v>
      </c>
      <c r="C805" s="1" t="s">
        <v>644</v>
      </c>
      <c r="D805" s="1" t="s">
        <v>3</v>
      </c>
      <c r="E805" s="1" t="s">
        <v>29</v>
      </c>
      <c r="F805" s="1" t="s">
        <v>5</v>
      </c>
      <c r="G805" s="1" t="s">
        <v>6</v>
      </c>
      <c r="H805" s="1" t="b">
        <v>1</v>
      </c>
      <c r="I805" s="1" t="s">
        <v>18</v>
      </c>
      <c r="J805" s="1" t="s">
        <v>14</v>
      </c>
      <c r="K805" s="1">
        <v>2011</v>
      </c>
      <c r="L805" s="7">
        <v>906</v>
      </c>
      <c r="M805" s="7">
        <v>181</v>
      </c>
      <c r="N805" s="2">
        <v>138</v>
      </c>
      <c r="O805" s="1">
        <v>2</v>
      </c>
      <c r="P805" s="1" t="str">
        <f>IF(Table1[[#This Row],[PRICE]]&lt;500,"&lt; $500",IF(AND(Table1[[#This Row],[PRICE]]&lt;1000,Table1[[#This Row],[PRICE]]&gt;=500),"$500-$1000",IF(AND(Table1[[#This Row],[PRICE]]&gt;1000,Table1[[#This Row],[PRICE]]&lt;=1500)," $1000-$1500",IF(AND(Table1[[#This Row],[PRICE]]&gt;1500,Table1[[#This Row],[PRICE]]&lt;=2000)," $1500-$2000","&gt;$2000"))))</f>
        <v>$500-$1000</v>
      </c>
      <c r="Q805" s="1" t="str">
        <f t="shared" si="12"/>
        <v>100-150</v>
      </c>
    </row>
    <row r="806" spans="1:17" x14ac:dyDescent="0.45">
      <c r="A806" s="2">
        <v>1556397.5493827199</v>
      </c>
      <c r="B806" s="1" t="s">
        <v>1289</v>
      </c>
      <c r="C806" s="1" t="s">
        <v>1290</v>
      </c>
      <c r="D806" s="1" t="s">
        <v>3</v>
      </c>
      <c r="E806" s="1" t="s">
        <v>53</v>
      </c>
      <c r="F806" s="1" t="s">
        <v>5</v>
      </c>
      <c r="G806" s="1" t="s">
        <v>6</v>
      </c>
      <c r="H806" s="1" t="b">
        <v>0</v>
      </c>
      <c r="I806" s="1" t="s">
        <v>7</v>
      </c>
      <c r="J806" s="1" t="s">
        <v>8</v>
      </c>
      <c r="K806" s="1">
        <v>2017</v>
      </c>
      <c r="L806" s="7">
        <v>960</v>
      </c>
      <c r="M806" s="7">
        <v>192</v>
      </c>
      <c r="N806" s="2">
        <v>137</v>
      </c>
      <c r="O806" s="1">
        <v>1</v>
      </c>
      <c r="P806" s="1" t="str">
        <f>IF(Table1[[#This Row],[PRICE]]&lt;500,"&lt; $500",IF(AND(Table1[[#This Row],[PRICE]]&lt;1000,Table1[[#This Row],[PRICE]]&gt;=500),"$500-$1000",IF(AND(Table1[[#This Row],[PRICE]]&gt;1000,Table1[[#This Row],[PRICE]]&lt;=1500)," $1000-$1500",IF(AND(Table1[[#This Row],[PRICE]]&gt;1500,Table1[[#This Row],[PRICE]]&lt;=2000)," $1500-$2000","&gt;$2000"))))</f>
        <v>$500-$1000</v>
      </c>
      <c r="Q806" s="1" t="str">
        <f t="shared" si="12"/>
        <v>100-150</v>
      </c>
    </row>
    <row r="807" spans="1:17" x14ac:dyDescent="0.45">
      <c r="A807" s="2">
        <v>2023643.34938272</v>
      </c>
      <c r="B807" s="1" t="s">
        <v>2682</v>
      </c>
      <c r="C807" s="1" t="s">
        <v>730</v>
      </c>
      <c r="D807" s="1" t="s">
        <v>11</v>
      </c>
      <c r="E807" s="1" t="s">
        <v>86</v>
      </c>
      <c r="F807" s="1" t="s">
        <v>5</v>
      </c>
      <c r="G807" s="1" t="s">
        <v>6</v>
      </c>
      <c r="H807" s="1" t="b">
        <v>0</v>
      </c>
      <c r="I807" s="1" t="s">
        <v>13</v>
      </c>
      <c r="J807" s="1" t="s">
        <v>8</v>
      </c>
      <c r="K807" s="1">
        <v>2011</v>
      </c>
      <c r="L807" s="7">
        <v>230</v>
      </c>
      <c r="M807" s="7">
        <v>46</v>
      </c>
      <c r="N807" s="2">
        <v>137</v>
      </c>
      <c r="O807" s="1">
        <v>3</v>
      </c>
      <c r="P807" s="1" t="str">
        <f>IF(Table1[[#This Row],[PRICE]]&lt;500,"&lt; $500",IF(AND(Table1[[#This Row],[PRICE]]&lt;1000,Table1[[#This Row],[PRICE]]&gt;=500),"$500-$1000",IF(AND(Table1[[#This Row],[PRICE]]&gt;1000,Table1[[#This Row],[PRICE]]&lt;=1500)," $1000-$1500",IF(AND(Table1[[#This Row],[PRICE]]&gt;1500,Table1[[#This Row],[PRICE]]&lt;=2000)," $1500-$2000","&gt;$2000"))))</f>
        <v>&lt; $500</v>
      </c>
      <c r="Q807" s="1" t="str">
        <f t="shared" si="12"/>
        <v>100-150</v>
      </c>
    </row>
    <row r="808" spans="1:17" x14ac:dyDescent="0.45">
      <c r="A808" s="2">
        <v>3118854.2493827199</v>
      </c>
      <c r="B808" s="1" t="s">
        <v>5503</v>
      </c>
      <c r="C808" s="1" t="s">
        <v>2232</v>
      </c>
      <c r="D808" s="1" t="s">
        <v>11</v>
      </c>
      <c r="E808" s="1" t="s">
        <v>23</v>
      </c>
      <c r="F808" s="1" t="s">
        <v>5</v>
      </c>
      <c r="G808" s="1" t="s">
        <v>6</v>
      </c>
      <c r="H808" s="1" t="b">
        <v>0</v>
      </c>
      <c r="I808" s="1" t="s">
        <v>13</v>
      </c>
      <c r="J808" s="1" t="s">
        <v>14</v>
      </c>
      <c r="K808" s="1">
        <v>2022</v>
      </c>
      <c r="L808" s="7">
        <v>837</v>
      </c>
      <c r="M808" s="7">
        <v>167</v>
      </c>
      <c r="N808" s="2">
        <v>137</v>
      </c>
      <c r="O808" s="1">
        <v>2</v>
      </c>
      <c r="P808" s="1" t="str">
        <f>IF(Table1[[#This Row],[PRICE]]&lt;500,"&lt; $500",IF(AND(Table1[[#This Row],[PRICE]]&lt;1000,Table1[[#This Row],[PRICE]]&gt;=500),"$500-$1000",IF(AND(Table1[[#This Row],[PRICE]]&gt;1000,Table1[[#This Row],[PRICE]]&lt;=1500)," $1000-$1500",IF(AND(Table1[[#This Row],[PRICE]]&gt;1500,Table1[[#This Row],[PRICE]]&lt;=2000)," $1500-$2000","&gt;$2000"))))</f>
        <v>$500-$1000</v>
      </c>
      <c r="Q808" s="1" t="str">
        <f t="shared" si="12"/>
        <v>100-150</v>
      </c>
    </row>
    <row r="809" spans="1:17" x14ac:dyDescent="0.45">
      <c r="A809" s="2">
        <v>3786584.94938272</v>
      </c>
      <c r="B809" s="1" t="s">
        <v>7142</v>
      </c>
      <c r="C809" s="1" t="s">
        <v>243</v>
      </c>
      <c r="D809" s="1" t="s">
        <v>3</v>
      </c>
      <c r="E809" s="1" t="s">
        <v>1153</v>
      </c>
      <c r="F809" s="1" t="s">
        <v>5</v>
      </c>
      <c r="G809" s="1" t="s">
        <v>6</v>
      </c>
      <c r="H809" s="1" t="b">
        <v>0</v>
      </c>
      <c r="I809" s="1" t="s">
        <v>7</v>
      </c>
      <c r="J809" s="1" t="s">
        <v>14</v>
      </c>
      <c r="K809" s="1">
        <v>2012</v>
      </c>
      <c r="L809" s="7">
        <v>969</v>
      </c>
      <c r="M809" s="7">
        <v>194</v>
      </c>
      <c r="N809" s="2">
        <v>137</v>
      </c>
      <c r="O809" s="1">
        <v>5</v>
      </c>
      <c r="P809" s="1" t="str">
        <f>IF(Table1[[#This Row],[PRICE]]&lt;500,"&lt; $500",IF(AND(Table1[[#This Row],[PRICE]]&lt;1000,Table1[[#This Row],[PRICE]]&gt;=500),"$500-$1000",IF(AND(Table1[[#This Row],[PRICE]]&gt;1000,Table1[[#This Row],[PRICE]]&lt;=1500)," $1000-$1500",IF(AND(Table1[[#This Row],[PRICE]]&gt;1500,Table1[[#This Row],[PRICE]]&lt;=2000)," $1500-$2000","&gt;$2000"))))</f>
        <v>$500-$1000</v>
      </c>
      <c r="Q809" s="1" t="str">
        <f t="shared" si="12"/>
        <v>100-150</v>
      </c>
    </row>
    <row r="810" spans="1:17" x14ac:dyDescent="0.45">
      <c r="A810" s="2">
        <v>1197954.84938272</v>
      </c>
      <c r="B810" s="1" t="s">
        <v>583</v>
      </c>
      <c r="C810" s="1" t="s">
        <v>584</v>
      </c>
      <c r="D810" s="1" t="s">
        <v>11</v>
      </c>
      <c r="E810" s="1" t="s">
        <v>169</v>
      </c>
      <c r="F810" s="1" t="s">
        <v>5</v>
      </c>
      <c r="G810" s="1" t="s">
        <v>6</v>
      </c>
      <c r="H810" s="1" t="b">
        <v>0</v>
      </c>
      <c r="I810" s="1" t="s">
        <v>18</v>
      </c>
      <c r="J810" s="1" t="s">
        <v>8</v>
      </c>
      <c r="K810" s="1">
        <v>2021</v>
      </c>
      <c r="L810" s="7">
        <v>50</v>
      </c>
      <c r="M810" s="7">
        <v>10</v>
      </c>
      <c r="N810" s="2">
        <v>136</v>
      </c>
      <c r="O810" s="1">
        <v>4</v>
      </c>
      <c r="P810" s="1" t="str">
        <f>IF(Table1[[#This Row],[PRICE]]&lt;500,"&lt; $500",IF(AND(Table1[[#This Row],[PRICE]]&lt;1000,Table1[[#This Row],[PRICE]]&gt;=500),"$500-$1000",IF(AND(Table1[[#This Row],[PRICE]]&gt;1000,Table1[[#This Row],[PRICE]]&lt;=1500)," $1000-$1500",IF(AND(Table1[[#This Row],[PRICE]]&gt;1500,Table1[[#This Row],[PRICE]]&lt;=2000)," $1500-$2000","&gt;$2000"))))</f>
        <v>&lt; $500</v>
      </c>
      <c r="Q810" s="1" t="str">
        <f t="shared" si="12"/>
        <v>100-150</v>
      </c>
    </row>
    <row r="811" spans="1:17" x14ac:dyDescent="0.45">
      <c r="A811" s="2">
        <v>1342105.14938272</v>
      </c>
      <c r="B811" s="1" t="s">
        <v>897</v>
      </c>
      <c r="C811" s="1" t="s">
        <v>504</v>
      </c>
      <c r="D811" s="1" t="s">
        <v>11</v>
      </c>
      <c r="E811" s="1" t="s">
        <v>300</v>
      </c>
      <c r="F811" s="1" t="s">
        <v>5</v>
      </c>
      <c r="G811" s="1" t="s">
        <v>6</v>
      </c>
      <c r="H811" s="1" t="b">
        <v>0</v>
      </c>
      <c r="I811" s="1" t="s">
        <v>13</v>
      </c>
      <c r="J811" s="1" t="s">
        <v>14</v>
      </c>
      <c r="K811" s="1">
        <v>2019</v>
      </c>
      <c r="L811" s="7">
        <v>417</v>
      </c>
      <c r="M811" s="7">
        <v>83</v>
      </c>
      <c r="N811" s="2">
        <v>136</v>
      </c>
      <c r="O811" s="1">
        <v>4</v>
      </c>
      <c r="P811" s="1" t="str">
        <f>IF(Table1[[#This Row],[PRICE]]&lt;500,"&lt; $500",IF(AND(Table1[[#This Row],[PRICE]]&lt;1000,Table1[[#This Row],[PRICE]]&gt;=500),"$500-$1000",IF(AND(Table1[[#This Row],[PRICE]]&gt;1000,Table1[[#This Row],[PRICE]]&lt;=1500)," $1000-$1500",IF(AND(Table1[[#This Row],[PRICE]]&gt;1500,Table1[[#This Row],[PRICE]]&lt;=2000)," $1500-$2000","&gt;$2000"))))</f>
        <v>&lt; $500</v>
      </c>
      <c r="Q811" s="1" t="str">
        <f t="shared" si="12"/>
        <v>100-150</v>
      </c>
    </row>
    <row r="812" spans="1:17" x14ac:dyDescent="0.45">
      <c r="A812" s="2">
        <v>1480180.14938272</v>
      </c>
      <c r="B812" s="1" t="s">
        <v>1145</v>
      </c>
      <c r="C812" s="1" t="s">
        <v>610</v>
      </c>
      <c r="D812" s="1" t="s">
        <v>11</v>
      </c>
      <c r="E812" s="1" t="s">
        <v>86</v>
      </c>
      <c r="F812" s="1" t="s">
        <v>5</v>
      </c>
      <c r="G812" s="1" t="s">
        <v>6</v>
      </c>
      <c r="H812" s="1" t="b">
        <v>0</v>
      </c>
      <c r="I812" s="1" t="s">
        <v>18</v>
      </c>
      <c r="J812" s="1" t="s">
        <v>8</v>
      </c>
      <c r="K812" s="1">
        <v>2011</v>
      </c>
      <c r="L812" s="7">
        <v>357</v>
      </c>
      <c r="M812" s="7">
        <v>71</v>
      </c>
      <c r="N812" s="2">
        <v>136</v>
      </c>
      <c r="O812" s="1">
        <v>4</v>
      </c>
      <c r="P812" s="1" t="str">
        <f>IF(Table1[[#This Row],[PRICE]]&lt;500,"&lt; $500",IF(AND(Table1[[#This Row],[PRICE]]&lt;1000,Table1[[#This Row],[PRICE]]&gt;=500),"$500-$1000",IF(AND(Table1[[#This Row],[PRICE]]&gt;1000,Table1[[#This Row],[PRICE]]&lt;=1500)," $1000-$1500",IF(AND(Table1[[#This Row],[PRICE]]&gt;1500,Table1[[#This Row],[PRICE]]&lt;=2000)," $1500-$2000","&gt;$2000"))))</f>
        <v>&lt; $500</v>
      </c>
      <c r="Q812" s="1" t="str">
        <f t="shared" si="12"/>
        <v>100-150</v>
      </c>
    </row>
    <row r="813" spans="1:17" x14ac:dyDescent="0.45">
      <c r="A813" s="2">
        <v>2117534.34938272</v>
      </c>
      <c r="B813" s="1" t="s">
        <v>2936</v>
      </c>
      <c r="C813" s="1" t="s">
        <v>2937</v>
      </c>
      <c r="D813" s="1" t="s">
        <v>3</v>
      </c>
      <c r="E813" s="1" t="s">
        <v>45</v>
      </c>
      <c r="F813" s="1" t="s">
        <v>5</v>
      </c>
      <c r="G813" s="1" t="s">
        <v>6</v>
      </c>
      <c r="H813" s="1" t="b">
        <v>0</v>
      </c>
      <c r="I813" s="1" t="s">
        <v>13</v>
      </c>
      <c r="J813" s="1" t="s">
        <v>14</v>
      </c>
      <c r="K813" s="1">
        <v>2020</v>
      </c>
      <c r="L813" s="7">
        <v>568</v>
      </c>
      <c r="M813" s="7">
        <v>114</v>
      </c>
      <c r="N813" s="2">
        <v>136</v>
      </c>
      <c r="O813" s="1">
        <v>2</v>
      </c>
      <c r="P813" s="1" t="str">
        <f>IF(Table1[[#This Row],[PRICE]]&lt;500,"&lt; $500",IF(AND(Table1[[#This Row],[PRICE]]&lt;1000,Table1[[#This Row],[PRICE]]&gt;=500),"$500-$1000",IF(AND(Table1[[#This Row],[PRICE]]&gt;1000,Table1[[#This Row],[PRICE]]&lt;=1500)," $1000-$1500",IF(AND(Table1[[#This Row],[PRICE]]&gt;1500,Table1[[#This Row],[PRICE]]&lt;=2000)," $1500-$2000","&gt;$2000"))))</f>
        <v>$500-$1000</v>
      </c>
      <c r="Q813" s="1" t="str">
        <f t="shared" si="12"/>
        <v>100-150</v>
      </c>
    </row>
    <row r="814" spans="1:17" x14ac:dyDescent="0.45">
      <c r="A814" s="2">
        <v>2237383.44938272</v>
      </c>
      <c r="B814" s="1" t="s">
        <v>3256</v>
      </c>
      <c r="C814" s="1" t="s">
        <v>1509</v>
      </c>
      <c r="D814" s="1" t="s">
        <v>125</v>
      </c>
      <c r="E814" s="1" t="s">
        <v>454</v>
      </c>
      <c r="F814" s="1" t="s">
        <v>5</v>
      </c>
      <c r="G814" s="1" t="s">
        <v>6</v>
      </c>
      <c r="H814" s="1" t="b">
        <v>0</v>
      </c>
      <c r="I814" s="1" t="s">
        <v>18</v>
      </c>
      <c r="J814" s="1" t="s">
        <v>8</v>
      </c>
      <c r="K814" s="1">
        <v>2010</v>
      </c>
      <c r="L814" s="7">
        <v>1085</v>
      </c>
      <c r="M814" s="7">
        <v>217</v>
      </c>
      <c r="N814" s="2">
        <v>136</v>
      </c>
      <c r="O814" s="1">
        <v>3</v>
      </c>
      <c r="P814" s="1" t="str">
        <f>IF(Table1[[#This Row],[PRICE]]&lt;500,"&lt; $500",IF(AND(Table1[[#This Row],[PRICE]]&lt;1000,Table1[[#This Row],[PRICE]]&gt;=500),"$500-$1000",IF(AND(Table1[[#This Row],[PRICE]]&gt;1000,Table1[[#This Row],[PRICE]]&lt;=1500)," $1000-$1500",IF(AND(Table1[[#This Row],[PRICE]]&gt;1500,Table1[[#This Row],[PRICE]]&lt;=2000)," $1500-$2000","&gt;$2000"))))</f>
        <v xml:space="preserve"> $1000-$1500</v>
      </c>
      <c r="Q814" s="1" t="str">
        <f t="shared" si="12"/>
        <v>100-150</v>
      </c>
    </row>
    <row r="815" spans="1:17" x14ac:dyDescent="0.45">
      <c r="A815" s="2">
        <v>2304211.7493827199</v>
      </c>
      <c r="B815" s="1" t="s">
        <v>3434</v>
      </c>
      <c r="C815" s="1" t="s">
        <v>2026</v>
      </c>
      <c r="D815" s="1" t="s">
        <v>11</v>
      </c>
      <c r="E815" s="1" t="s">
        <v>418</v>
      </c>
      <c r="F815" s="1" t="s">
        <v>5</v>
      </c>
      <c r="G815" s="1" t="s">
        <v>6</v>
      </c>
      <c r="H815" s="1" t="b">
        <v>0</v>
      </c>
      <c r="I815" s="1" t="s">
        <v>18</v>
      </c>
      <c r="J815" s="1" t="s">
        <v>14</v>
      </c>
      <c r="K815" s="1">
        <v>2021</v>
      </c>
      <c r="L815" s="7">
        <v>258</v>
      </c>
      <c r="M815" s="7">
        <v>52</v>
      </c>
      <c r="N815" s="2">
        <v>136</v>
      </c>
      <c r="O815" s="1">
        <v>1</v>
      </c>
      <c r="P815" s="1" t="str">
        <f>IF(Table1[[#This Row],[PRICE]]&lt;500,"&lt; $500",IF(AND(Table1[[#This Row],[PRICE]]&lt;1000,Table1[[#This Row],[PRICE]]&gt;=500),"$500-$1000",IF(AND(Table1[[#This Row],[PRICE]]&gt;1000,Table1[[#This Row],[PRICE]]&lt;=1500)," $1000-$1500",IF(AND(Table1[[#This Row],[PRICE]]&gt;1500,Table1[[#This Row],[PRICE]]&lt;=2000)," $1500-$2000","&gt;$2000"))))</f>
        <v>&lt; $500</v>
      </c>
      <c r="Q815" s="1" t="str">
        <f t="shared" si="12"/>
        <v>100-150</v>
      </c>
    </row>
    <row r="816" spans="1:17" x14ac:dyDescent="0.45">
      <c r="A816" s="2">
        <v>2522370.2493827199</v>
      </c>
      <c r="B816" s="1" t="s">
        <v>4006</v>
      </c>
      <c r="C816" s="1" t="s">
        <v>2206</v>
      </c>
      <c r="D816" s="1" t="s">
        <v>11</v>
      </c>
      <c r="E816" s="1" t="s">
        <v>23</v>
      </c>
      <c r="F816" s="1" t="s">
        <v>5</v>
      </c>
      <c r="G816" s="1" t="s">
        <v>6</v>
      </c>
      <c r="H816" s="1" t="b">
        <v>0</v>
      </c>
      <c r="I816" s="1" t="s">
        <v>18</v>
      </c>
      <c r="J816" s="1" t="s">
        <v>110</v>
      </c>
      <c r="K816" s="1">
        <v>2013</v>
      </c>
      <c r="L816" s="7">
        <v>1090</v>
      </c>
      <c r="M816" s="7">
        <v>218</v>
      </c>
      <c r="N816" s="2">
        <v>136</v>
      </c>
      <c r="O816" s="1">
        <v>5</v>
      </c>
      <c r="P816" s="1" t="str">
        <f>IF(Table1[[#This Row],[PRICE]]&lt;500,"&lt; $500",IF(AND(Table1[[#This Row],[PRICE]]&lt;1000,Table1[[#This Row],[PRICE]]&gt;=500),"$500-$1000",IF(AND(Table1[[#This Row],[PRICE]]&gt;1000,Table1[[#This Row],[PRICE]]&lt;=1500)," $1000-$1500",IF(AND(Table1[[#This Row],[PRICE]]&gt;1500,Table1[[#This Row],[PRICE]]&lt;=2000)," $1500-$2000","&gt;$2000"))))</f>
        <v xml:space="preserve"> $1000-$1500</v>
      </c>
      <c r="Q816" s="1" t="str">
        <f t="shared" si="12"/>
        <v>100-150</v>
      </c>
    </row>
    <row r="817" spans="1:17" x14ac:dyDescent="0.45">
      <c r="A817" s="2">
        <v>2819507.6493827198</v>
      </c>
      <c r="B817" s="1" t="s">
        <v>4767</v>
      </c>
      <c r="C817" s="1" t="s">
        <v>1366</v>
      </c>
      <c r="D817" s="1" t="s">
        <v>11</v>
      </c>
      <c r="E817" s="1" t="s">
        <v>17</v>
      </c>
      <c r="F817" s="1" t="s">
        <v>5</v>
      </c>
      <c r="G817" s="1" t="s">
        <v>6</v>
      </c>
      <c r="H817" s="1" t="b">
        <v>1</v>
      </c>
      <c r="I817" s="1" t="s">
        <v>13</v>
      </c>
      <c r="J817" s="1" t="s">
        <v>14</v>
      </c>
      <c r="K817" s="1">
        <v>2014</v>
      </c>
      <c r="L817" s="7">
        <v>711</v>
      </c>
      <c r="M817" s="7">
        <v>142</v>
      </c>
      <c r="N817" s="2">
        <v>136</v>
      </c>
      <c r="O817" s="1">
        <v>4</v>
      </c>
      <c r="P817" s="1" t="str">
        <f>IF(Table1[[#This Row],[PRICE]]&lt;500,"&lt; $500",IF(AND(Table1[[#This Row],[PRICE]]&lt;1000,Table1[[#This Row],[PRICE]]&gt;=500),"$500-$1000",IF(AND(Table1[[#This Row],[PRICE]]&gt;1000,Table1[[#This Row],[PRICE]]&lt;=1500)," $1000-$1500",IF(AND(Table1[[#This Row],[PRICE]]&gt;1500,Table1[[#This Row],[PRICE]]&lt;=2000)," $1500-$2000","&gt;$2000"))))</f>
        <v>$500-$1000</v>
      </c>
      <c r="Q817" s="1" t="str">
        <f t="shared" si="12"/>
        <v>100-150</v>
      </c>
    </row>
    <row r="818" spans="1:17" x14ac:dyDescent="0.45">
      <c r="A818" s="2">
        <v>3002871.2493827199</v>
      </c>
      <c r="B818" s="1" t="s">
        <v>5223</v>
      </c>
      <c r="C818" s="1" t="s">
        <v>3809</v>
      </c>
      <c r="D818" s="1" t="s">
        <v>11</v>
      </c>
      <c r="E818" s="1" t="s">
        <v>50</v>
      </c>
      <c r="F818" s="1" t="s">
        <v>5</v>
      </c>
      <c r="G818" s="1" t="s">
        <v>6</v>
      </c>
      <c r="H818" s="1" t="b">
        <v>1</v>
      </c>
      <c r="I818" s="1" t="s">
        <v>7</v>
      </c>
      <c r="J818" s="1" t="s">
        <v>8</v>
      </c>
      <c r="K818" s="1">
        <v>2018</v>
      </c>
      <c r="L818" s="7">
        <v>751</v>
      </c>
      <c r="M818" s="7">
        <v>150</v>
      </c>
      <c r="N818" s="2">
        <v>136</v>
      </c>
      <c r="O818" s="1">
        <v>4</v>
      </c>
      <c r="P818" s="1" t="str">
        <f>IF(Table1[[#This Row],[PRICE]]&lt;500,"&lt; $500",IF(AND(Table1[[#This Row],[PRICE]]&lt;1000,Table1[[#This Row],[PRICE]]&gt;=500),"$500-$1000",IF(AND(Table1[[#This Row],[PRICE]]&gt;1000,Table1[[#This Row],[PRICE]]&lt;=1500)," $1000-$1500",IF(AND(Table1[[#This Row],[PRICE]]&gt;1500,Table1[[#This Row],[PRICE]]&lt;=2000)," $1500-$2000","&gt;$2000"))))</f>
        <v>$500-$1000</v>
      </c>
      <c r="Q818" s="1" t="str">
        <f t="shared" si="12"/>
        <v>100-150</v>
      </c>
    </row>
    <row r="819" spans="1:17" x14ac:dyDescent="0.45">
      <c r="A819" s="2">
        <v>3362418.5493827201</v>
      </c>
      <c r="B819" s="1" t="s">
        <v>6111</v>
      </c>
      <c r="C819" s="1" t="s">
        <v>1695</v>
      </c>
      <c r="D819" s="1" t="s">
        <v>3</v>
      </c>
      <c r="E819" s="1" t="s">
        <v>29</v>
      </c>
      <c r="F819" s="1" t="s">
        <v>5</v>
      </c>
      <c r="G819" s="1" t="s">
        <v>6</v>
      </c>
      <c r="H819" s="1" t="b">
        <v>0</v>
      </c>
      <c r="I819" s="1" t="s">
        <v>7</v>
      </c>
      <c r="J819" s="1" t="s">
        <v>14</v>
      </c>
      <c r="K819" s="1">
        <v>2010</v>
      </c>
      <c r="L819" s="7">
        <v>892</v>
      </c>
      <c r="M819" s="7">
        <v>178</v>
      </c>
      <c r="N819" s="2">
        <v>136</v>
      </c>
      <c r="O819" s="1">
        <v>5</v>
      </c>
      <c r="P819" s="1" t="str">
        <f>IF(Table1[[#This Row],[PRICE]]&lt;500,"&lt; $500",IF(AND(Table1[[#This Row],[PRICE]]&lt;1000,Table1[[#This Row],[PRICE]]&gt;=500),"$500-$1000",IF(AND(Table1[[#This Row],[PRICE]]&gt;1000,Table1[[#This Row],[PRICE]]&lt;=1500)," $1000-$1500",IF(AND(Table1[[#This Row],[PRICE]]&gt;1500,Table1[[#This Row],[PRICE]]&lt;=2000)," $1500-$2000","&gt;$2000"))))</f>
        <v>$500-$1000</v>
      </c>
      <c r="Q819" s="1" t="str">
        <f t="shared" si="12"/>
        <v>100-150</v>
      </c>
    </row>
    <row r="820" spans="1:17" x14ac:dyDescent="0.45">
      <c r="A820" s="2">
        <v>3386719.7493827199</v>
      </c>
      <c r="B820" s="1" t="s">
        <v>6172</v>
      </c>
      <c r="C820" s="1" t="s">
        <v>2123</v>
      </c>
      <c r="D820" s="1" t="s">
        <v>125</v>
      </c>
      <c r="E820" s="1" t="s">
        <v>4335</v>
      </c>
      <c r="F820" s="1" t="s">
        <v>5</v>
      </c>
      <c r="G820" s="1" t="s">
        <v>6</v>
      </c>
      <c r="H820" s="1" t="b">
        <v>0</v>
      </c>
      <c r="I820" s="1" t="s">
        <v>18</v>
      </c>
      <c r="J820" s="1" t="s">
        <v>8</v>
      </c>
      <c r="K820" s="1">
        <v>2010</v>
      </c>
      <c r="L820" s="7">
        <v>210</v>
      </c>
      <c r="M820" s="7">
        <v>42</v>
      </c>
      <c r="N820" s="2">
        <v>136</v>
      </c>
      <c r="O820" s="1">
        <v>1</v>
      </c>
      <c r="P820" s="1" t="str">
        <f>IF(Table1[[#This Row],[PRICE]]&lt;500,"&lt; $500",IF(AND(Table1[[#This Row],[PRICE]]&lt;1000,Table1[[#This Row],[PRICE]]&gt;=500),"$500-$1000",IF(AND(Table1[[#This Row],[PRICE]]&gt;1000,Table1[[#This Row],[PRICE]]&lt;=1500)," $1000-$1500",IF(AND(Table1[[#This Row],[PRICE]]&gt;1500,Table1[[#This Row],[PRICE]]&lt;=2000)," $1500-$2000","&gt;$2000"))))</f>
        <v>&lt; $500</v>
      </c>
      <c r="Q820" s="1" t="str">
        <f t="shared" si="12"/>
        <v>100-150</v>
      </c>
    </row>
    <row r="821" spans="1:17" x14ac:dyDescent="0.45">
      <c r="A821" s="2">
        <v>3388928.94938272</v>
      </c>
      <c r="B821" s="1" t="s">
        <v>6178</v>
      </c>
      <c r="C821" s="1" t="s">
        <v>1392</v>
      </c>
      <c r="D821" s="1" t="s">
        <v>11</v>
      </c>
      <c r="E821" s="1" t="s">
        <v>33</v>
      </c>
      <c r="F821" s="1" t="s">
        <v>5</v>
      </c>
      <c r="G821" s="1" t="s">
        <v>6</v>
      </c>
      <c r="H821" s="1" t="b">
        <v>0</v>
      </c>
      <c r="I821" s="1" t="s">
        <v>18</v>
      </c>
      <c r="J821" s="1" t="s">
        <v>14</v>
      </c>
      <c r="K821" s="1">
        <v>2012</v>
      </c>
      <c r="L821" s="7">
        <v>90</v>
      </c>
      <c r="M821" s="7">
        <v>18</v>
      </c>
      <c r="N821" s="2">
        <v>136</v>
      </c>
      <c r="O821" s="1">
        <v>1</v>
      </c>
      <c r="P821" s="1" t="str">
        <f>IF(Table1[[#This Row],[PRICE]]&lt;500,"&lt; $500",IF(AND(Table1[[#This Row],[PRICE]]&lt;1000,Table1[[#This Row],[PRICE]]&gt;=500),"$500-$1000",IF(AND(Table1[[#This Row],[PRICE]]&gt;1000,Table1[[#This Row],[PRICE]]&lt;=1500)," $1000-$1500",IF(AND(Table1[[#This Row],[PRICE]]&gt;1500,Table1[[#This Row],[PRICE]]&lt;=2000)," $1500-$2000","&gt;$2000"))))</f>
        <v>&lt; $500</v>
      </c>
      <c r="Q821" s="1" t="str">
        <f t="shared" si="12"/>
        <v>100-150</v>
      </c>
    </row>
    <row r="822" spans="1:17" x14ac:dyDescent="0.45">
      <c r="A822" s="2">
        <v>3510434.94938272</v>
      </c>
      <c r="B822" s="1" t="s">
        <v>6469</v>
      </c>
      <c r="C822" s="1" t="s">
        <v>52</v>
      </c>
      <c r="D822" s="1" t="s">
        <v>11</v>
      </c>
      <c r="E822" s="1" t="s">
        <v>23</v>
      </c>
      <c r="F822" s="1" t="s">
        <v>5</v>
      </c>
      <c r="G822" s="1" t="s">
        <v>6</v>
      </c>
      <c r="H822" s="1" t="b">
        <v>0</v>
      </c>
      <c r="I822" s="1" t="s">
        <v>7</v>
      </c>
      <c r="J822" s="1" t="s">
        <v>110</v>
      </c>
      <c r="K822" s="1">
        <v>2014</v>
      </c>
      <c r="L822" s="7">
        <v>374</v>
      </c>
      <c r="M822" s="7">
        <v>75</v>
      </c>
      <c r="N822" s="2">
        <v>136</v>
      </c>
      <c r="O822" s="1">
        <v>3</v>
      </c>
      <c r="P822" s="1" t="str">
        <f>IF(Table1[[#This Row],[PRICE]]&lt;500,"&lt; $500",IF(AND(Table1[[#This Row],[PRICE]]&lt;1000,Table1[[#This Row],[PRICE]]&gt;=500),"$500-$1000",IF(AND(Table1[[#This Row],[PRICE]]&gt;1000,Table1[[#This Row],[PRICE]]&lt;=1500)," $1000-$1500",IF(AND(Table1[[#This Row],[PRICE]]&gt;1500,Table1[[#This Row],[PRICE]]&lt;=2000)," $1500-$2000","&gt;$2000"))))</f>
        <v>&lt; $500</v>
      </c>
      <c r="Q822" s="1" t="str">
        <f t="shared" si="12"/>
        <v>100-150</v>
      </c>
    </row>
    <row r="823" spans="1:17" x14ac:dyDescent="0.45">
      <c r="A823" s="2">
        <v>4335018.84938272</v>
      </c>
      <c r="B823" s="1" t="s">
        <v>8429</v>
      </c>
      <c r="C823" s="1" t="s">
        <v>8430</v>
      </c>
      <c r="D823" s="1" t="s">
        <v>11</v>
      </c>
      <c r="E823" s="1" t="s">
        <v>33</v>
      </c>
      <c r="F823" s="1" t="s">
        <v>5</v>
      </c>
      <c r="G823" s="1" t="s">
        <v>6</v>
      </c>
      <c r="H823" s="1" t="b">
        <v>0</v>
      </c>
      <c r="I823" s="1" t="s">
        <v>18</v>
      </c>
      <c r="J823" s="1" t="s">
        <v>14</v>
      </c>
      <c r="K823" s="1">
        <v>2018</v>
      </c>
      <c r="L823" s="7">
        <v>1154</v>
      </c>
      <c r="M823" s="7">
        <v>231</v>
      </c>
      <c r="N823" s="2">
        <v>136</v>
      </c>
      <c r="O823" s="1">
        <v>2</v>
      </c>
      <c r="P823" s="1" t="str">
        <f>IF(Table1[[#This Row],[PRICE]]&lt;500,"&lt; $500",IF(AND(Table1[[#This Row],[PRICE]]&lt;1000,Table1[[#This Row],[PRICE]]&gt;=500),"$500-$1000",IF(AND(Table1[[#This Row],[PRICE]]&gt;1000,Table1[[#This Row],[PRICE]]&lt;=1500)," $1000-$1500",IF(AND(Table1[[#This Row],[PRICE]]&gt;1500,Table1[[#This Row],[PRICE]]&lt;=2000)," $1500-$2000","&gt;$2000"))))</f>
        <v xml:space="preserve"> $1000-$1500</v>
      </c>
      <c r="Q823" s="1" t="str">
        <f t="shared" si="12"/>
        <v>100-150</v>
      </c>
    </row>
    <row r="824" spans="1:17" x14ac:dyDescent="0.45">
      <c r="A824" s="2">
        <v>1028951</v>
      </c>
      <c r="B824" s="1" t="s">
        <v>130</v>
      </c>
      <c r="C824" s="1" t="s">
        <v>131</v>
      </c>
      <c r="D824" s="1" t="s">
        <v>3</v>
      </c>
      <c r="E824" s="1" t="s">
        <v>56</v>
      </c>
      <c r="F824" s="1" t="s">
        <v>5</v>
      </c>
      <c r="G824" s="1" t="s">
        <v>6</v>
      </c>
      <c r="H824" s="1" t="b">
        <v>1</v>
      </c>
      <c r="I824" s="1" t="s">
        <v>7</v>
      </c>
      <c r="J824" s="1" t="s">
        <v>8</v>
      </c>
      <c r="K824" s="1">
        <v>2015</v>
      </c>
      <c r="L824" s="7">
        <v>212</v>
      </c>
      <c r="M824" s="7">
        <v>42</v>
      </c>
      <c r="N824" s="2">
        <v>135</v>
      </c>
      <c r="O824" s="1">
        <v>1</v>
      </c>
      <c r="P824" s="1" t="str">
        <f>IF(Table1[[#This Row],[PRICE]]&lt;500,"&lt; $500",IF(AND(Table1[[#This Row],[PRICE]]&lt;1000,Table1[[#This Row],[PRICE]]&gt;=500),"$500-$1000",IF(AND(Table1[[#This Row],[PRICE]]&gt;1000,Table1[[#This Row],[PRICE]]&lt;=1500)," $1000-$1500",IF(AND(Table1[[#This Row],[PRICE]]&gt;1500,Table1[[#This Row],[PRICE]]&lt;=2000)," $1500-$2000","&gt;$2000"))))</f>
        <v>&lt; $500</v>
      </c>
      <c r="Q824" s="1" t="str">
        <f t="shared" si="12"/>
        <v>100-150</v>
      </c>
    </row>
    <row r="825" spans="1:17" x14ac:dyDescent="0.45">
      <c r="A825" s="2">
        <v>1133335.7493827201</v>
      </c>
      <c r="B825" s="1" t="s">
        <v>425</v>
      </c>
      <c r="C825" s="1" t="s">
        <v>426</v>
      </c>
      <c r="D825" s="1" t="s">
        <v>125</v>
      </c>
      <c r="E825" s="1" t="s">
        <v>23</v>
      </c>
      <c r="F825" s="1" t="s">
        <v>5</v>
      </c>
      <c r="G825" s="1" t="s">
        <v>6</v>
      </c>
      <c r="H825" s="1" t="b">
        <v>0</v>
      </c>
      <c r="I825" s="1" t="s">
        <v>18</v>
      </c>
      <c r="J825" s="1" t="s">
        <v>14</v>
      </c>
      <c r="K825" s="1">
        <v>2012</v>
      </c>
      <c r="L825" s="7">
        <v>252</v>
      </c>
      <c r="M825" s="7">
        <v>50</v>
      </c>
      <c r="N825" s="2">
        <v>135</v>
      </c>
      <c r="O825" s="1">
        <v>1</v>
      </c>
      <c r="P825" s="1" t="str">
        <f>IF(Table1[[#This Row],[PRICE]]&lt;500,"&lt; $500",IF(AND(Table1[[#This Row],[PRICE]]&lt;1000,Table1[[#This Row],[PRICE]]&gt;=500),"$500-$1000",IF(AND(Table1[[#This Row],[PRICE]]&gt;1000,Table1[[#This Row],[PRICE]]&lt;=1500)," $1000-$1500",IF(AND(Table1[[#This Row],[PRICE]]&gt;1500,Table1[[#This Row],[PRICE]]&lt;=2000)," $1500-$2000","&gt;$2000"))))</f>
        <v>&lt; $500</v>
      </c>
      <c r="Q825" s="1" t="str">
        <f t="shared" si="12"/>
        <v>100-150</v>
      </c>
    </row>
    <row r="826" spans="1:17" x14ac:dyDescent="0.45">
      <c r="A826" s="2">
        <v>1382423.0493827199</v>
      </c>
      <c r="B826" s="1" t="s">
        <v>970</v>
      </c>
      <c r="C826" s="1" t="s">
        <v>635</v>
      </c>
      <c r="D826" s="1" t="s">
        <v>3</v>
      </c>
      <c r="E826" s="1" t="s">
        <v>68</v>
      </c>
      <c r="F826" s="1" t="s">
        <v>5</v>
      </c>
      <c r="G826" s="1" t="s">
        <v>6</v>
      </c>
      <c r="H826" s="1" t="b">
        <v>0</v>
      </c>
      <c r="I826" s="1" t="s">
        <v>18</v>
      </c>
      <c r="J826" s="1" t="s">
        <v>14</v>
      </c>
      <c r="K826" s="1">
        <v>2011</v>
      </c>
      <c r="L826" s="7">
        <v>963</v>
      </c>
      <c r="M826" s="7">
        <v>193</v>
      </c>
      <c r="N826" s="2">
        <v>135</v>
      </c>
      <c r="O826" s="1">
        <v>5</v>
      </c>
      <c r="P826" s="1" t="str">
        <f>IF(Table1[[#This Row],[PRICE]]&lt;500,"&lt; $500",IF(AND(Table1[[#This Row],[PRICE]]&lt;1000,Table1[[#This Row],[PRICE]]&gt;=500),"$500-$1000",IF(AND(Table1[[#This Row],[PRICE]]&gt;1000,Table1[[#This Row],[PRICE]]&lt;=1500)," $1000-$1500",IF(AND(Table1[[#This Row],[PRICE]]&gt;1500,Table1[[#This Row],[PRICE]]&lt;=2000)," $1500-$2000","&gt;$2000"))))</f>
        <v>$500-$1000</v>
      </c>
      <c r="Q826" s="1" t="str">
        <f t="shared" si="12"/>
        <v>100-150</v>
      </c>
    </row>
    <row r="827" spans="1:17" x14ac:dyDescent="0.45">
      <c r="A827" s="2">
        <v>1877836.14938272</v>
      </c>
      <c r="B827" s="1" t="s">
        <v>2279</v>
      </c>
      <c r="C827" s="1" t="s">
        <v>2280</v>
      </c>
      <c r="D827" s="1" t="s">
        <v>11</v>
      </c>
      <c r="E827" s="1" t="s">
        <v>17</v>
      </c>
      <c r="F827" s="1" t="s">
        <v>5</v>
      </c>
      <c r="G827" s="1" t="s">
        <v>6</v>
      </c>
      <c r="H827" s="1" t="b">
        <v>0</v>
      </c>
      <c r="I827" s="1" t="s">
        <v>13</v>
      </c>
      <c r="J827" s="1" t="s">
        <v>8</v>
      </c>
      <c r="K827" s="1">
        <v>2014</v>
      </c>
      <c r="L827" s="7">
        <v>1001</v>
      </c>
      <c r="M827" s="7">
        <v>200</v>
      </c>
      <c r="N827" s="2">
        <v>135</v>
      </c>
      <c r="O827" s="1">
        <v>3</v>
      </c>
      <c r="P827" s="1" t="str">
        <f>IF(Table1[[#This Row],[PRICE]]&lt;500,"&lt; $500",IF(AND(Table1[[#This Row],[PRICE]]&lt;1000,Table1[[#This Row],[PRICE]]&gt;=500),"$500-$1000",IF(AND(Table1[[#This Row],[PRICE]]&gt;1000,Table1[[#This Row],[PRICE]]&lt;=1500)," $1000-$1500",IF(AND(Table1[[#This Row],[PRICE]]&gt;1500,Table1[[#This Row],[PRICE]]&lt;=2000)," $1500-$2000","&gt;$2000"))))</f>
        <v xml:space="preserve"> $1000-$1500</v>
      </c>
      <c r="Q827" s="1" t="str">
        <f t="shared" si="12"/>
        <v>100-150</v>
      </c>
    </row>
    <row r="828" spans="1:17" x14ac:dyDescent="0.45">
      <c r="A828" s="2">
        <v>2619022.7493827199</v>
      </c>
      <c r="B828" s="1" t="s">
        <v>4256</v>
      </c>
      <c r="C828" s="1" t="s">
        <v>3068</v>
      </c>
      <c r="D828" s="1" t="s">
        <v>11</v>
      </c>
      <c r="E828" s="1" t="s">
        <v>26</v>
      </c>
      <c r="F828" s="1" t="s">
        <v>5</v>
      </c>
      <c r="G828" s="1" t="s">
        <v>6</v>
      </c>
      <c r="H828" s="1" t="b">
        <v>0</v>
      </c>
      <c r="I828" s="1" t="s">
        <v>18</v>
      </c>
      <c r="J828" s="1" t="s">
        <v>8</v>
      </c>
      <c r="K828" s="1">
        <v>2022</v>
      </c>
      <c r="L828" s="7">
        <v>116</v>
      </c>
      <c r="M828" s="7">
        <v>23</v>
      </c>
      <c r="N828" s="2">
        <v>135</v>
      </c>
      <c r="O828" s="1">
        <v>5</v>
      </c>
      <c r="P828" s="1" t="str">
        <f>IF(Table1[[#This Row],[PRICE]]&lt;500,"&lt; $500",IF(AND(Table1[[#This Row],[PRICE]]&lt;1000,Table1[[#This Row],[PRICE]]&gt;=500),"$500-$1000",IF(AND(Table1[[#This Row],[PRICE]]&gt;1000,Table1[[#This Row],[PRICE]]&lt;=1500)," $1000-$1500",IF(AND(Table1[[#This Row],[PRICE]]&gt;1500,Table1[[#This Row],[PRICE]]&lt;=2000)," $1500-$2000","&gt;$2000"))))</f>
        <v>&lt; $500</v>
      </c>
      <c r="Q828" s="1" t="str">
        <f t="shared" si="12"/>
        <v>100-150</v>
      </c>
    </row>
    <row r="829" spans="1:17" x14ac:dyDescent="0.45">
      <c r="A829" s="2">
        <v>3340878.84938272</v>
      </c>
      <c r="B829" s="1" t="s">
        <v>6057</v>
      </c>
      <c r="C829" s="1" t="s">
        <v>6058</v>
      </c>
      <c r="D829" s="1" t="s">
        <v>318</v>
      </c>
      <c r="E829" s="1" t="s">
        <v>720</v>
      </c>
      <c r="F829" s="1" t="s">
        <v>5</v>
      </c>
      <c r="G829" s="1" t="s">
        <v>6</v>
      </c>
      <c r="H829" s="1" t="b">
        <v>1</v>
      </c>
      <c r="I829" s="1" t="s">
        <v>7</v>
      </c>
      <c r="J829" s="1" t="s">
        <v>8</v>
      </c>
      <c r="K829" s="1">
        <v>2018</v>
      </c>
      <c r="L829" s="7">
        <v>541</v>
      </c>
      <c r="M829" s="7">
        <v>108</v>
      </c>
      <c r="N829" s="2">
        <v>135</v>
      </c>
      <c r="O829" s="1">
        <v>2</v>
      </c>
      <c r="P829" s="1" t="str">
        <f>IF(Table1[[#This Row],[PRICE]]&lt;500,"&lt; $500",IF(AND(Table1[[#This Row],[PRICE]]&lt;1000,Table1[[#This Row],[PRICE]]&gt;=500),"$500-$1000",IF(AND(Table1[[#This Row],[PRICE]]&gt;1000,Table1[[#This Row],[PRICE]]&lt;=1500)," $1000-$1500",IF(AND(Table1[[#This Row],[PRICE]]&gt;1500,Table1[[#This Row],[PRICE]]&lt;=2000)," $1500-$2000","&gt;$2000"))))</f>
        <v>$500-$1000</v>
      </c>
      <c r="Q829" s="1" t="str">
        <f t="shared" si="12"/>
        <v>100-150</v>
      </c>
    </row>
    <row r="830" spans="1:17" x14ac:dyDescent="0.45">
      <c r="A830" s="2">
        <v>3363523.1493827198</v>
      </c>
      <c r="B830" s="1" t="s">
        <v>6114</v>
      </c>
      <c r="C830" s="1" t="s">
        <v>3984</v>
      </c>
      <c r="D830" s="1" t="s">
        <v>125</v>
      </c>
      <c r="E830" s="1" t="s">
        <v>391</v>
      </c>
      <c r="F830" s="1" t="s">
        <v>5</v>
      </c>
      <c r="G830" s="1" t="s">
        <v>6</v>
      </c>
      <c r="H830" s="1" t="b">
        <v>0</v>
      </c>
      <c r="I830" s="1" t="s">
        <v>13</v>
      </c>
      <c r="J830" s="1" t="s">
        <v>8</v>
      </c>
      <c r="K830" s="1">
        <v>2013</v>
      </c>
      <c r="L830" s="7">
        <v>817</v>
      </c>
      <c r="M830" s="7">
        <v>163</v>
      </c>
      <c r="N830" s="2">
        <v>135</v>
      </c>
      <c r="O830" s="1">
        <v>4</v>
      </c>
      <c r="P830" s="1" t="str">
        <f>IF(Table1[[#This Row],[PRICE]]&lt;500,"&lt; $500",IF(AND(Table1[[#This Row],[PRICE]]&lt;1000,Table1[[#This Row],[PRICE]]&gt;=500),"$500-$1000",IF(AND(Table1[[#This Row],[PRICE]]&gt;1000,Table1[[#This Row],[PRICE]]&lt;=1500)," $1000-$1500",IF(AND(Table1[[#This Row],[PRICE]]&gt;1500,Table1[[#This Row],[PRICE]]&lt;=2000)," $1500-$2000","&gt;$2000"))))</f>
        <v>$500-$1000</v>
      </c>
      <c r="Q830" s="1" t="str">
        <f t="shared" si="12"/>
        <v>100-150</v>
      </c>
    </row>
    <row r="831" spans="1:17" x14ac:dyDescent="0.45">
      <c r="A831" s="2">
        <v>3803706.2493827199</v>
      </c>
      <c r="B831" s="1" t="s">
        <v>7182</v>
      </c>
      <c r="C831" s="1" t="s">
        <v>222</v>
      </c>
      <c r="D831" s="1" t="s">
        <v>3</v>
      </c>
      <c r="E831" s="1" t="s">
        <v>6738</v>
      </c>
      <c r="F831" s="1" t="s">
        <v>5</v>
      </c>
      <c r="G831" s="1" t="s">
        <v>6</v>
      </c>
      <c r="H831" s="1" t="b">
        <v>0</v>
      </c>
      <c r="I831" s="1" t="s">
        <v>18</v>
      </c>
      <c r="J831" s="1" t="s">
        <v>14</v>
      </c>
      <c r="K831" s="1">
        <v>2018</v>
      </c>
      <c r="L831" s="7">
        <v>731</v>
      </c>
      <c r="M831" s="7">
        <v>146</v>
      </c>
      <c r="N831" s="2">
        <v>135</v>
      </c>
      <c r="O831" s="1">
        <v>4</v>
      </c>
      <c r="P831" s="1" t="str">
        <f>IF(Table1[[#This Row],[PRICE]]&lt;500,"&lt; $500",IF(AND(Table1[[#This Row],[PRICE]]&lt;1000,Table1[[#This Row],[PRICE]]&gt;=500),"$500-$1000",IF(AND(Table1[[#This Row],[PRICE]]&gt;1000,Table1[[#This Row],[PRICE]]&lt;=1500)," $1000-$1500",IF(AND(Table1[[#This Row],[PRICE]]&gt;1500,Table1[[#This Row],[PRICE]]&lt;=2000)," $1500-$2000","&gt;$2000"))))</f>
        <v>$500-$1000</v>
      </c>
      <c r="Q831" s="1" t="str">
        <f t="shared" si="12"/>
        <v>100-150</v>
      </c>
    </row>
    <row r="832" spans="1:17" x14ac:dyDescent="0.45">
      <c r="A832" s="2">
        <v>3853413.2493827199</v>
      </c>
      <c r="B832" s="1" t="s">
        <v>7302</v>
      </c>
      <c r="C832" s="1" t="s">
        <v>7303</v>
      </c>
      <c r="D832" s="1" t="s">
        <v>3</v>
      </c>
      <c r="E832" s="1" t="s">
        <v>29</v>
      </c>
      <c r="F832" s="1" t="s">
        <v>5</v>
      </c>
      <c r="G832" s="1" t="s">
        <v>6</v>
      </c>
      <c r="H832" s="1" t="b">
        <v>0</v>
      </c>
      <c r="I832" s="1" t="s">
        <v>18</v>
      </c>
      <c r="J832" s="1" t="s">
        <v>14</v>
      </c>
      <c r="K832" s="1">
        <v>2011</v>
      </c>
      <c r="L832" s="7">
        <v>1155</v>
      </c>
      <c r="M832" s="7">
        <v>231</v>
      </c>
      <c r="N832" s="2">
        <v>135</v>
      </c>
      <c r="O832" s="1">
        <v>5</v>
      </c>
      <c r="P832" s="1" t="str">
        <f>IF(Table1[[#This Row],[PRICE]]&lt;500,"&lt; $500",IF(AND(Table1[[#This Row],[PRICE]]&lt;1000,Table1[[#This Row],[PRICE]]&gt;=500),"$500-$1000",IF(AND(Table1[[#This Row],[PRICE]]&gt;1000,Table1[[#This Row],[PRICE]]&lt;=1500)," $1000-$1500",IF(AND(Table1[[#This Row],[PRICE]]&gt;1500,Table1[[#This Row],[PRICE]]&lt;=2000)," $1500-$2000","&gt;$2000"))))</f>
        <v xml:space="preserve"> $1000-$1500</v>
      </c>
      <c r="Q832" s="1" t="str">
        <f t="shared" si="12"/>
        <v>100-150</v>
      </c>
    </row>
    <row r="833" spans="1:17" x14ac:dyDescent="0.45">
      <c r="A833" s="2">
        <v>4016894.0493827201</v>
      </c>
      <c r="B833" s="1" t="s">
        <v>7678</v>
      </c>
      <c r="C833" s="1" t="s">
        <v>1789</v>
      </c>
      <c r="D833" s="1" t="s">
        <v>11</v>
      </c>
      <c r="E833" s="1" t="s">
        <v>428</v>
      </c>
      <c r="F833" s="1" t="s">
        <v>5</v>
      </c>
      <c r="G833" s="1" t="s">
        <v>6</v>
      </c>
      <c r="H833" s="1" t="b">
        <v>0</v>
      </c>
      <c r="I833" s="1" t="s">
        <v>13</v>
      </c>
      <c r="J833" s="1" t="s">
        <v>8</v>
      </c>
      <c r="K833" s="1">
        <v>2010</v>
      </c>
      <c r="L833" s="7">
        <v>886</v>
      </c>
      <c r="M833" s="7">
        <v>177</v>
      </c>
      <c r="N833" s="2">
        <v>135</v>
      </c>
      <c r="O833" s="1">
        <v>2</v>
      </c>
      <c r="P833" s="1" t="str">
        <f>IF(Table1[[#This Row],[PRICE]]&lt;500,"&lt; $500",IF(AND(Table1[[#This Row],[PRICE]]&lt;1000,Table1[[#This Row],[PRICE]]&gt;=500),"$500-$1000",IF(AND(Table1[[#This Row],[PRICE]]&gt;1000,Table1[[#This Row],[PRICE]]&lt;=1500)," $1000-$1500",IF(AND(Table1[[#This Row],[PRICE]]&gt;1500,Table1[[#This Row],[PRICE]]&lt;=2000)," $1500-$2000","&gt;$2000"))))</f>
        <v>$500-$1000</v>
      </c>
      <c r="Q833" s="1" t="str">
        <f t="shared" si="12"/>
        <v>100-150</v>
      </c>
    </row>
    <row r="834" spans="1:17" x14ac:dyDescent="0.45">
      <c r="A834" s="2">
        <v>4021864.7493827199</v>
      </c>
      <c r="B834" s="1" t="s">
        <v>7690</v>
      </c>
      <c r="C834" s="1" t="s">
        <v>129</v>
      </c>
      <c r="D834" s="1" t="s">
        <v>3</v>
      </c>
      <c r="E834" s="1" t="s">
        <v>53</v>
      </c>
      <c r="F834" s="1" t="s">
        <v>5</v>
      </c>
      <c r="G834" s="1" t="s">
        <v>6</v>
      </c>
      <c r="H834" s="1" t="b">
        <v>0</v>
      </c>
      <c r="I834" s="1" t="s">
        <v>13</v>
      </c>
      <c r="J834" s="1" t="s">
        <v>14</v>
      </c>
      <c r="K834" s="1">
        <v>2010</v>
      </c>
      <c r="L834" s="7">
        <v>617</v>
      </c>
      <c r="M834" s="7">
        <v>123</v>
      </c>
      <c r="N834" s="2">
        <v>135</v>
      </c>
      <c r="O834" s="1">
        <v>4</v>
      </c>
      <c r="P834" s="1" t="str">
        <f>IF(Table1[[#This Row],[PRICE]]&lt;500,"&lt; $500",IF(AND(Table1[[#This Row],[PRICE]]&lt;1000,Table1[[#This Row],[PRICE]]&gt;=500),"$500-$1000",IF(AND(Table1[[#This Row],[PRICE]]&gt;1000,Table1[[#This Row],[PRICE]]&lt;=1500)," $1000-$1500",IF(AND(Table1[[#This Row],[PRICE]]&gt;1500,Table1[[#This Row],[PRICE]]&lt;=2000)," $1500-$2000","&gt;$2000"))))</f>
        <v>$500-$1000</v>
      </c>
      <c r="Q834" s="1" t="str">
        <f t="shared" ref="Q834:Q897" si="13">IF(N834&lt;50,"0-50",IF(AND(N834&gt;50,N834&lt;=100),"50-100",IF(AND(N834&gt;100,N834&lt;=150),"100-150",IF(AND(N834&gt;150,N834&lt;=200),"150-200"," &gt;200"))))</f>
        <v>100-150</v>
      </c>
    </row>
    <row r="835" spans="1:17" x14ac:dyDescent="0.45">
      <c r="A835" s="2">
        <v>1086942.5493827199</v>
      </c>
      <c r="B835" s="1" t="s">
        <v>289</v>
      </c>
      <c r="C835" s="1" t="s">
        <v>290</v>
      </c>
      <c r="D835" s="1" t="s">
        <v>11</v>
      </c>
      <c r="E835" s="1" t="s">
        <v>50</v>
      </c>
      <c r="F835" s="1" t="s">
        <v>5</v>
      </c>
      <c r="G835" s="1" t="s">
        <v>6</v>
      </c>
      <c r="H835" s="1" t="b">
        <v>0</v>
      </c>
      <c r="I835" s="1" t="s">
        <v>13</v>
      </c>
      <c r="J835" s="1" t="s">
        <v>14</v>
      </c>
      <c r="K835" s="1">
        <v>2018</v>
      </c>
      <c r="L835" s="7">
        <v>738</v>
      </c>
      <c r="M835" s="7">
        <v>148</v>
      </c>
      <c r="N835" s="2">
        <v>134</v>
      </c>
      <c r="O835" s="1">
        <v>3</v>
      </c>
      <c r="P835" s="1" t="str">
        <f>IF(Table1[[#This Row],[PRICE]]&lt;500,"&lt; $500",IF(AND(Table1[[#This Row],[PRICE]]&lt;1000,Table1[[#This Row],[PRICE]]&gt;=500),"$500-$1000",IF(AND(Table1[[#This Row],[PRICE]]&gt;1000,Table1[[#This Row],[PRICE]]&lt;=1500)," $1000-$1500",IF(AND(Table1[[#This Row],[PRICE]]&gt;1500,Table1[[#This Row],[PRICE]]&lt;=2000)," $1500-$2000","&gt;$2000"))))</f>
        <v>$500-$1000</v>
      </c>
      <c r="Q835" s="1" t="str">
        <f t="shared" si="13"/>
        <v>100-150</v>
      </c>
    </row>
    <row r="836" spans="1:17" ht="37" x14ac:dyDescent="0.45">
      <c r="A836" s="2">
        <v>1548665.34938272</v>
      </c>
      <c r="B836" s="3" t="s">
        <v>1270</v>
      </c>
      <c r="C836" s="1" t="s">
        <v>284</v>
      </c>
      <c r="D836" s="1" t="s">
        <v>11</v>
      </c>
      <c r="E836" s="1" t="s">
        <v>145</v>
      </c>
      <c r="F836" s="1" t="s">
        <v>5</v>
      </c>
      <c r="G836" s="1" t="s">
        <v>6</v>
      </c>
      <c r="H836" s="1" t="b">
        <v>1</v>
      </c>
      <c r="I836" s="1" t="s">
        <v>13</v>
      </c>
      <c r="J836" s="1" t="s">
        <v>14</v>
      </c>
      <c r="K836" s="1">
        <v>2011</v>
      </c>
      <c r="L836" s="7">
        <v>1163</v>
      </c>
      <c r="M836" s="7">
        <v>233</v>
      </c>
      <c r="N836" s="2">
        <v>134</v>
      </c>
      <c r="O836" s="1">
        <v>1</v>
      </c>
      <c r="P836" s="1" t="str">
        <f>IF(Table1[[#This Row],[PRICE]]&lt;500,"&lt; $500",IF(AND(Table1[[#This Row],[PRICE]]&lt;1000,Table1[[#This Row],[PRICE]]&gt;=500),"$500-$1000",IF(AND(Table1[[#This Row],[PRICE]]&gt;1000,Table1[[#This Row],[PRICE]]&lt;=1500)," $1000-$1500",IF(AND(Table1[[#This Row],[PRICE]]&gt;1500,Table1[[#This Row],[PRICE]]&lt;=2000)," $1500-$2000","&gt;$2000"))))</f>
        <v xml:space="preserve"> $1000-$1500</v>
      </c>
      <c r="Q836" s="1" t="str">
        <f t="shared" si="13"/>
        <v>100-150</v>
      </c>
    </row>
    <row r="837" spans="1:17" x14ac:dyDescent="0.45">
      <c r="A837" s="2">
        <v>1563577.44938272</v>
      </c>
      <c r="B837" s="1" t="s">
        <v>1313</v>
      </c>
      <c r="C837" s="1" t="s">
        <v>1314</v>
      </c>
      <c r="D837" s="1" t="s">
        <v>11</v>
      </c>
      <c r="E837" s="1" t="s">
        <v>33</v>
      </c>
      <c r="F837" s="1" t="s">
        <v>5</v>
      </c>
      <c r="G837" s="1" t="s">
        <v>6</v>
      </c>
      <c r="H837" s="1" t="b">
        <v>1</v>
      </c>
      <c r="I837" s="1" t="s">
        <v>7</v>
      </c>
      <c r="J837" s="1" t="s">
        <v>8</v>
      </c>
      <c r="K837" s="1">
        <v>2020</v>
      </c>
      <c r="L837" s="7">
        <v>382</v>
      </c>
      <c r="M837" s="7">
        <v>76</v>
      </c>
      <c r="N837" s="2">
        <v>134</v>
      </c>
      <c r="O837" s="1">
        <v>2</v>
      </c>
      <c r="P837" s="1" t="str">
        <f>IF(Table1[[#This Row],[PRICE]]&lt;500,"&lt; $500",IF(AND(Table1[[#This Row],[PRICE]]&lt;1000,Table1[[#This Row],[PRICE]]&gt;=500),"$500-$1000",IF(AND(Table1[[#This Row],[PRICE]]&gt;1000,Table1[[#This Row],[PRICE]]&lt;=1500)," $1000-$1500",IF(AND(Table1[[#This Row],[PRICE]]&gt;1500,Table1[[#This Row],[PRICE]]&lt;=2000)," $1500-$2000","&gt;$2000"))))</f>
        <v>&lt; $500</v>
      </c>
      <c r="Q837" s="1" t="str">
        <f t="shared" si="13"/>
        <v>100-150</v>
      </c>
    </row>
    <row r="838" spans="1:17" x14ac:dyDescent="0.45">
      <c r="A838" s="2">
        <v>1617150.5493827199</v>
      </c>
      <c r="B838" s="1" t="s">
        <v>1487</v>
      </c>
      <c r="C838" s="1" t="s">
        <v>1488</v>
      </c>
      <c r="D838" s="1" t="s">
        <v>11</v>
      </c>
      <c r="E838" s="1" t="s">
        <v>139</v>
      </c>
      <c r="F838" s="1" t="s">
        <v>5</v>
      </c>
      <c r="G838" s="1" t="s">
        <v>6</v>
      </c>
      <c r="H838" s="1" t="b">
        <v>1</v>
      </c>
      <c r="I838" s="1" t="s">
        <v>13</v>
      </c>
      <c r="J838" s="1" t="s">
        <v>14</v>
      </c>
      <c r="K838" s="1">
        <v>2013</v>
      </c>
      <c r="L838" s="7">
        <v>1040</v>
      </c>
      <c r="M838" s="7">
        <v>208</v>
      </c>
      <c r="N838" s="2">
        <v>134</v>
      </c>
      <c r="O838" s="1">
        <v>2</v>
      </c>
      <c r="P838" s="1" t="str">
        <f>IF(Table1[[#This Row],[PRICE]]&lt;500,"&lt; $500",IF(AND(Table1[[#This Row],[PRICE]]&lt;1000,Table1[[#This Row],[PRICE]]&gt;=500),"$500-$1000",IF(AND(Table1[[#This Row],[PRICE]]&gt;1000,Table1[[#This Row],[PRICE]]&lt;=1500)," $1000-$1500",IF(AND(Table1[[#This Row],[PRICE]]&gt;1500,Table1[[#This Row],[PRICE]]&lt;=2000)," $1500-$2000","&gt;$2000"))))</f>
        <v xml:space="preserve"> $1000-$1500</v>
      </c>
      <c r="Q838" s="1" t="str">
        <f t="shared" si="13"/>
        <v>100-150</v>
      </c>
    </row>
    <row r="839" spans="1:17" x14ac:dyDescent="0.45">
      <c r="A839" s="2">
        <v>1659677.64938272</v>
      </c>
      <c r="B839" s="1" t="s">
        <v>1629</v>
      </c>
      <c r="C839" s="1" t="s">
        <v>1630</v>
      </c>
      <c r="D839" s="1" t="s">
        <v>3</v>
      </c>
      <c r="E839" s="1" t="s">
        <v>296</v>
      </c>
      <c r="F839" s="1" t="s">
        <v>5</v>
      </c>
      <c r="G839" s="1" t="s">
        <v>6</v>
      </c>
      <c r="H839" s="1" t="b">
        <v>1</v>
      </c>
      <c r="I839" s="1" t="s">
        <v>13</v>
      </c>
      <c r="J839" s="1" t="s">
        <v>14</v>
      </c>
      <c r="K839" s="1">
        <v>2016</v>
      </c>
      <c r="L839" s="7">
        <v>443</v>
      </c>
      <c r="M839" s="7">
        <v>89</v>
      </c>
      <c r="N839" s="2">
        <v>134</v>
      </c>
      <c r="O839" s="1">
        <v>4</v>
      </c>
      <c r="P839" s="1" t="str">
        <f>IF(Table1[[#This Row],[PRICE]]&lt;500,"&lt; $500",IF(AND(Table1[[#This Row],[PRICE]]&lt;1000,Table1[[#This Row],[PRICE]]&gt;=500),"$500-$1000",IF(AND(Table1[[#This Row],[PRICE]]&gt;1000,Table1[[#This Row],[PRICE]]&lt;=1500)," $1000-$1500",IF(AND(Table1[[#This Row],[PRICE]]&gt;1500,Table1[[#This Row],[PRICE]]&lt;=2000)," $1500-$2000","&gt;$2000"))))</f>
        <v>&lt; $500</v>
      </c>
      <c r="Q839" s="1" t="str">
        <f t="shared" si="13"/>
        <v>100-150</v>
      </c>
    </row>
    <row r="840" spans="1:17" x14ac:dyDescent="0.45">
      <c r="A840" s="2">
        <v>2517399.5493827201</v>
      </c>
      <c r="B840" s="1" t="s">
        <v>3991</v>
      </c>
      <c r="C840" s="1" t="s">
        <v>3992</v>
      </c>
      <c r="D840" s="1" t="s">
        <v>3</v>
      </c>
      <c r="E840" s="1" t="s">
        <v>29</v>
      </c>
      <c r="F840" s="1" t="s">
        <v>5</v>
      </c>
      <c r="G840" s="1" t="s">
        <v>6</v>
      </c>
      <c r="H840" s="1" t="b">
        <v>1</v>
      </c>
      <c r="I840" s="1" t="s">
        <v>18</v>
      </c>
      <c r="J840" s="1" t="s">
        <v>14</v>
      </c>
      <c r="K840" s="1">
        <v>2020</v>
      </c>
      <c r="L840" s="7">
        <v>1085</v>
      </c>
      <c r="M840" s="7">
        <v>217</v>
      </c>
      <c r="N840" s="2">
        <v>134</v>
      </c>
      <c r="O840" s="1">
        <v>1</v>
      </c>
      <c r="P840" s="1" t="str">
        <f>IF(Table1[[#This Row],[PRICE]]&lt;500,"&lt; $500",IF(AND(Table1[[#This Row],[PRICE]]&lt;1000,Table1[[#This Row],[PRICE]]&gt;=500),"$500-$1000",IF(AND(Table1[[#This Row],[PRICE]]&gt;1000,Table1[[#This Row],[PRICE]]&lt;=1500)," $1000-$1500",IF(AND(Table1[[#This Row],[PRICE]]&gt;1500,Table1[[#This Row],[PRICE]]&lt;=2000)," $1500-$2000","&gt;$2000"))))</f>
        <v xml:space="preserve"> $1000-$1500</v>
      </c>
      <c r="Q840" s="1" t="str">
        <f t="shared" si="13"/>
        <v>100-150</v>
      </c>
    </row>
    <row r="841" spans="1:17" x14ac:dyDescent="0.45">
      <c r="A841" s="2">
        <v>2671491.2493827199</v>
      </c>
      <c r="B841" s="1" t="s">
        <v>4398</v>
      </c>
      <c r="C841" s="1" t="s">
        <v>4399</v>
      </c>
      <c r="D841" s="1" t="s">
        <v>3</v>
      </c>
      <c r="E841" s="1" t="s">
        <v>56</v>
      </c>
      <c r="F841" s="1" t="s">
        <v>5</v>
      </c>
      <c r="G841" s="1" t="s">
        <v>6</v>
      </c>
      <c r="H841" s="1" t="b">
        <v>0</v>
      </c>
      <c r="I841" s="1" t="s">
        <v>18</v>
      </c>
      <c r="J841" s="1" t="s">
        <v>14</v>
      </c>
      <c r="K841" s="1">
        <v>2017</v>
      </c>
      <c r="L841" s="7">
        <v>648</v>
      </c>
      <c r="M841" s="7">
        <v>130</v>
      </c>
      <c r="N841" s="2">
        <v>134</v>
      </c>
      <c r="O841" s="1">
        <v>3</v>
      </c>
      <c r="P841" s="1" t="str">
        <f>IF(Table1[[#This Row],[PRICE]]&lt;500,"&lt; $500",IF(AND(Table1[[#This Row],[PRICE]]&lt;1000,Table1[[#This Row],[PRICE]]&gt;=500),"$500-$1000",IF(AND(Table1[[#This Row],[PRICE]]&gt;1000,Table1[[#This Row],[PRICE]]&lt;=1500)," $1000-$1500",IF(AND(Table1[[#This Row],[PRICE]]&gt;1500,Table1[[#This Row],[PRICE]]&lt;=2000)," $1500-$2000","&gt;$2000"))))</f>
        <v>$500-$1000</v>
      </c>
      <c r="Q841" s="1" t="str">
        <f t="shared" si="13"/>
        <v>100-150</v>
      </c>
    </row>
    <row r="842" spans="1:17" x14ac:dyDescent="0.45">
      <c r="A842" s="2">
        <v>2704629.2493827199</v>
      </c>
      <c r="B842" s="1" t="s">
        <v>4483</v>
      </c>
      <c r="C842" s="1" t="s">
        <v>4484</v>
      </c>
      <c r="D842" s="1" t="s">
        <v>3</v>
      </c>
      <c r="E842" s="1" t="s">
        <v>29</v>
      </c>
      <c r="F842" s="1" t="s">
        <v>5</v>
      </c>
      <c r="G842" s="1" t="s">
        <v>6</v>
      </c>
      <c r="H842" s="1" t="b">
        <v>1</v>
      </c>
      <c r="I842" s="1" t="s">
        <v>7</v>
      </c>
      <c r="J842" s="1" t="s">
        <v>14</v>
      </c>
      <c r="K842" s="1">
        <v>2012</v>
      </c>
      <c r="L842" s="7">
        <v>542</v>
      </c>
      <c r="M842" s="7">
        <v>108</v>
      </c>
      <c r="N842" s="2">
        <v>134</v>
      </c>
      <c r="O842" s="1">
        <v>4</v>
      </c>
      <c r="P842" s="1" t="str">
        <f>IF(Table1[[#This Row],[PRICE]]&lt;500,"&lt; $500",IF(AND(Table1[[#This Row],[PRICE]]&lt;1000,Table1[[#This Row],[PRICE]]&gt;=500),"$500-$1000",IF(AND(Table1[[#This Row],[PRICE]]&gt;1000,Table1[[#This Row],[PRICE]]&lt;=1500)," $1000-$1500",IF(AND(Table1[[#This Row],[PRICE]]&gt;1500,Table1[[#This Row],[PRICE]]&lt;=2000)," $1500-$2000","&gt;$2000"))))</f>
        <v>$500-$1000</v>
      </c>
      <c r="Q842" s="1" t="str">
        <f t="shared" si="13"/>
        <v>100-150</v>
      </c>
    </row>
    <row r="843" spans="1:17" x14ac:dyDescent="0.45">
      <c r="A843" s="2">
        <v>2720645.94938272</v>
      </c>
      <c r="B843" s="1" t="s">
        <v>4520</v>
      </c>
      <c r="C843" s="1" t="s">
        <v>4521</v>
      </c>
      <c r="D843" s="1" t="s">
        <v>11</v>
      </c>
      <c r="E843" s="1" t="s">
        <v>149</v>
      </c>
      <c r="F843" s="1" t="s">
        <v>5</v>
      </c>
      <c r="G843" s="1" t="s">
        <v>6</v>
      </c>
      <c r="H843" s="1" t="b">
        <v>1</v>
      </c>
      <c r="I843" s="1" t="s">
        <v>18</v>
      </c>
      <c r="J843" s="1" t="s">
        <v>8</v>
      </c>
      <c r="K843" s="1">
        <v>2018</v>
      </c>
      <c r="L843" s="7">
        <v>436</v>
      </c>
      <c r="M843" s="7">
        <v>87</v>
      </c>
      <c r="N843" s="2">
        <v>134</v>
      </c>
      <c r="O843" s="1">
        <v>5</v>
      </c>
      <c r="P843" s="1" t="str">
        <f>IF(Table1[[#This Row],[PRICE]]&lt;500,"&lt; $500",IF(AND(Table1[[#This Row],[PRICE]]&lt;1000,Table1[[#This Row],[PRICE]]&gt;=500),"$500-$1000",IF(AND(Table1[[#This Row],[PRICE]]&gt;1000,Table1[[#This Row],[PRICE]]&lt;=1500)," $1000-$1500",IF(AND(Table1[[#This Row],[PRICE]]&gt;1500,Table1[[#This Row],[PRICE]]&lt;=2000)," $1500-$2000","&gt;$2000"))))</f>
        <v>&lt; $500</v>
      </c>
      <c r="Q843" s="1" t="str">
        <f t="shared" si="13"/>
        <v>100-150</v>
      </c>
    </row>
    <row r="844" spans="1:17" x14ac:dyDescent="0.45">
      <c r="A844" s="2">
        <v>3529765.44938272</v>
      </c>
      <c r="B844" s="1" t="s">
        <v>6518</v>
      </c>
      <c r="C844" s="1" t="s">
        <v>6519</v>
      </c>
      <c r="D844" s="1" t="s">
        <v>11</v>
      </c>
      <c r="E844" s="1" t="s">
        <v>17</v>
      </c>
      <c r="F844" s="1" t="s">
        <v>5</v>
      </c>
      <c r="G844" s="1" t="s">
        <v>6</v>
      </c>
      <c r="H844" s="1" t="b">
        <v>0</v>
      </c>
      <c r="I844" s="1" t="s">
        <v>13</v>
      </c>
      <c r="J844" s="1" t="s">
        <v>8</v>
      </c>
      <c r="K844" s="1">
        <v>2018</v>
      </c>
      <c r="L844" s="7">
        <v>67</v>
      </c>
      <c r="M844" s="7">
        <v>13</v>
      </c>
      <c r="N844" s="2">
        <v>134</v>
      </c>
      <c r="O844" s="1">
        <v>2</v>
      </c>
      <c r="P844" s="1" t="str">
        <f>IF(Table1[[#This Row],[PRICE]]&lt;500,"&lt; $500",IF(AND(Table1[[#This Row],[PRICE]]&lt;1000,Table1[[#This Row],[PRICE]]&gt;=500),"$500-$1000",IF(AND(Table1[[#This Row],[PRICE]]&gt;1000,Table1[[#This Row],[PRICE]]&lt;=1500)," $1000-$1500",IF(AND(Table1[[#This Row],[PRICE]]&gt;1500,Table1[[#This Row],[PRICE]]&lt;=2000)," $1500-$2000","&gt;$2000"))))</f>
        <v>&lt; $500</v>
      </c>
      <c r="Q844" s="1" t="str">
        <f t="shared" si="13"/>
        <v>100-150</v>
      </c>
    </row>
    <row r="845" spans="1:17" x14ac:dyDescent="0.45">
      <c r="A845" s="2">
        <v>1054356.84938272</v>
      </c>
      <c r="B845" s="1" t="s">
        <v>8884</v>
      </c>
      <c r="C845" s="1" t="s">
        <v>205</v>
      </c>
      <c r="D845" s="1" t="s">
        <v>11</v>
      </c>
      <c r="E845" s="1" t="s">
        <v>36</v>
      </c>
      <c r="F845" s="1" t="s">
        <v>5</v>
      </c>
      <c r="G845" s="1" t="s">
        <v>6</v>
      </c>
      <c r="H845" s="1" t="b">
        <v>1</v>
      </c>
      <c r="I845" s="1" t="s">
        <v>7</v>
      </c>
      <c r="J845" s="1" t="s">
        <v>14</v>
      </c>
      <c r="K845" s="1">
        <v>2017</v>
      </c>
      <c r="L845" s="7">
        <v>343</v>
      </c>
      <c r="M845" s="7">
        <v>69</v>
      </c>
      <c r="N845" s="2">
        <v>133</v>
      </c>
      <c r="O845" s="1">
        <v>2</v>
      </c>
      <c r="P845" s="1" t="str">
        <f>IF(Table1[[#This Row],[PRICE]]&lt;500,"&lt; $500",IF(AND(Table1[[#This Row],[PRICE]]&lt;1000,Table1[[#This Row],[PRICE]]&gt;=500),"$500-$1000",IF(AND(Table1[[#This Row],[PRICE]]&gt;1000,Table1[[#This Row],[PRICE]]&lt;=1500)," $1000-$1500",IF(AND(Table1[[#This Row],[PRICE]]&gt;1500,Table1[[#This Row],[PRICE]]&lt;=2000)," $1500-$2000","&gt;$2000"))))</f>
        <v>&lt; $500</v>
      </c>
      <c r="Q845" s="1" t="str">
        <f t="shared" si="13"/>
        <v>100-150</v>
      </c>
    </row>
    <row r="846" spans="1:17" x14ac:dyDescent="0.45">
      <c r="A846" s="2">
        <v>1535962.44938272</v>
      </c>
      <c r="B846" s="1" t="s">
        <v>1255</v>
      </c>
      <c r="C846" s="1" t="s">
        <v>479</v>
      </c>
      <c r="D846" s="1" t="s">
        <v>11</v>
      </c>
      <c r="E846" s="1" t="s">
        <v>33</v>
      </c>
      <c r="F846" s="1" t="s">
        <v>5</v>
      </c>
      <c r="G846" s="1" t="s">
        <v>6</v>
      </c>
      <c r="H846" s="1" t="b">
        <v>1</v>
      </c>
      <c r="I846" s="1" t="s">
        <v>7</v>
      </c>
      <c r="J846" s="1" t="s">
        <v>8</v>
      </c>
      <c r="K846" s="1">
        <v>2012</v>
      </c>
      <c r="L846" s="7">
        <v>1148</v>
      </c>
      <c r="M846" s="7">
        <v>230</v>
      </c>
      <c r="N846" s="2">
        <v>133</v>
      </c>
      <c r="O846" s="1">
        <v>1</v>
      </c>
      <c r="P846" s="1" t="str">
        <f>IF(Table1[[#This Row],[PRICE]]&lt;500,"&lt; $500",IF(AND(Table1[[#This Row],[PRICE]]&lt;1000,Table1[[#This Row],[PRICE]]&gt;=500),"$500-$1000",IF(AND(Table1[[#This Row],[PRICE]]&gt;1000,Table1[[#This Row],[PRICE]]&lt;=1500)," $1000-$1500",IF(AND(Table1[[#This Row],[PRICE]]&gt;1500,Table1[[#This Row],[PRICE]]&lt;=2000)," $1500-$2000","&gt;$2000"))))</f>
        <v xml:space="preserve"> $1000-$1500</v>
      </c>
      <c r="Q846" s="1" t="str">
        <f t="shared" si="13"/>
        <v>100-150</v>
      </c>
    </row>
    <row r="847" spans="1:17" x14ac:dyDescent="0.45">
      <c r="A847" s="2">
        <v>3056444.34938272</v>
      </c>
      <c r="B847" s="1" t="s">
        <v>5351</v>
      </c>
      <c r="C847" s="1" t="s">
        <v>4622</v>
      </c>
      <c r="D847" s="1" t="s">
        <v>11</v>
      </c>
      <c r="E847" s="1" t="s">
        <v>17</v>
      </c>
      <c r="F847" s="1" t="s">
        <v>5</v>
      </c>
      <c r="G847" s="1" t="s">
        <v>6</v>
      </c>
      <c r="H847" s="1" t="b">
        <v>0</v>
      </c>
      <c r="I847" s="1" t="s">
        <v>7</v>
      </c>
      <c r="J847" s="1" t="s">
        <v>8</v>
      </c>
      <c r="K847" s="1">
        <v>2016</v>
      </c>
      <c r="L847" s="7">
        <v>1126</v>
      </c>
      <c r="M847" s="7">
        <v>225</v>
      </c>
      <c r="N847" s="2">
        <v>133</v>
      </c>
      <c r="O847" s="1">
        <v>4</v>
      </c>
      <c r="P847" s="1" t="str">
        <f>IF(Table1[[#This Row],[PRICE]]&lt;500,"&lt; $500",IF(AND(Table1[[#This Row],[PRICE]]&lt;1000,Table1[[#This Row],[PRICE]]&gt;=500),"$500-$1000",IF(AND(Table1[[#This Row],[PRICE]]&gt;1000,Table1[[#This Row],[PRICE]]&lt;=1500)," $1000-$1500",IF(AND(Table1[[#This Row],[PRICE]]&gt;1500,Table1[[#This Row],[PRICE]]&lt;=2000)," $1500-$2000","&gt;$2000"))))</f>
        <v xml:space="preserve"> $1000-$1500</v>
      </c>
      <c r="Q847" s="1" t="str">
        <f t="shared" si="13"/>
        <v>100-150</v>
      </c>
    </row>
    <row r="848" spans="1:17" x14ac:dyDescent="0.45">
      <c r="A848" s="2">
        <v>3404393.34938272</v>
      </c>
      <c r="B848" s="1" t="s">
        <v>6215</v>
      </c>
      <c r="C848" s="1" t="s">
        <v>6216</v>
      </c>
      <c r="D848" s="1" t="s">
        <v>3</v>
      </c>
      <c r="E848" s="1" t="s">
        <v>877</v>
      </c>
      <c r="F848" s="1" t="s">
        <v>5</v>
      </c>
      <c r="G848" s="1" t="s">
        <v>6</v>
      </c>
      <c r="H848" s="1" t="b">
        <v>1</v>
      </c>
      <c r="I848" s="1" t="s">
        <v>13</v>
      </c>
      <c r="J848" s="1" t="s">
        <v>14</v>
      </c>
      <c r="K848" s="1">
        <v>2013</v>
      </c>
      <c r="L848" s="7">
        <v>412</v>
      </c>
      <c r="M848" s="7">
        <v>82</v>
      </c>
      <c r="N848" s="2">
        <v>133</v>
      </c>
      <c r="O848" s="1">
        <v>2</v>
      </c>
      <c r="P848" s="1" t="str">
        <f>IF(Table1[[#This Row],[PRICE]]&lt;500,"&lt; $500",IF(AND(Table1[[#This Row],[PRICE]]&lt;1000,Table1[[#This Row],[PRICE]]&gt;=500),"$500-$1000",IF(AND(Table1[[#This Row],[PRICE]]&gt;1000,Table1[[#This Row],[PRICE]]&lt;=1500)," $1000-$1500",IF(AND(Table1[[#This Row],[PRICE]]&gt;1500,Table1[[#This Row],[PRICE]]&lt;=2000)," $1500-$2000","&gt;$2000"))))</f>
        <v>&lt; $500</v>
      </c>
      <c r="Q848" s="1" t="str">
        <f t="shared" si="13"/>
        <v>100-150</v>
      </c>
    </row>
    <row r="849" spans="1:17" x14ac:dyDescent="0.45">
      <c r="A849" s="2">
        <v>3669497.34938272</v>
      </c>
      <c r="B849" s="1" t="s">
        <v>6855</v>
      </c>
      <c r="C849" s="1" t="s">
        <v>6856</v>
      </c>
      <c r="D849" s="1" t="s">
        <v>3</v>
      </c>
      <c r="E849" s="1" t="s">
        <v>53</v>
      </c>
      <c r="F849" s="1" t="s">
        <v>5</v>
      </c>
      <c r="G849" s="1" t="s">
        <v>6</v>
      </c>
      <c r="H849" s="1" t="b">
        <v>0</v>
      </c>
      <c r="I849" s="1" t="s">
        <v>18</v>
      </c>
      <c r="J849" s="1" t="s">
        <v>14</v>
      </c>
      <c r="K849" s="1">
        <v>2013</v>
      </c>
      <c r="L849" s="7">
        <v>215</v>
      </c>
      <c r="M849" s="7">
        <v>43</v>
      </c>
      <c r="N849" s="2">
        <v>133</v>
      </c>
      <c r="O849" s="1">
        <v>2</v>
      </c>
      <c r="P849" s="1" t="str">
        <f>IF(Table1[[#This Row],[PRICE]]&lt;500,"&lt; $500",IF(AND(Table1[[#This Row],[PRICE]]&lt;1000,Table1[[#This Row],[PRICE]]&gt;=500),"$500-$1000",IF(AND(Table1[[#This Row],[PRICE]]&gt;1000,Table1[[#This Row],[PRICE]]&lt;=1500)," $1000-$1500",IF(AND(Table1[[#This Row],[PRICE]]&gt;1500,Table1[[#This Row],[PRICE]]&lt;=2000)," $1500-$2000","&gt;$2000"))))</f>
        <v>&lt; $500</v>
      </c>
      <c r="Q849" s="1" t="str">
        <f t="shared" si="13"/>
        <v>100-150</v>
      </c>
    </row>
    <row r="850" spans="1:17" x14ac:dyDescent="0.45">
      <c r="A850" s="2">
        <v>3827455.1493827198</v>
      </c>
      <c r="B850" s="1" t="s">
        <v>7239</v>
      </c>
      <c r="C850" s="1" t="s">
        <v>2809</v>
      </c>
      <c r="D850" s="1" t="s">
        <v>11</v>
      </c>
      <c r="E850" s="1" t="s">
        <v>33</v>
      </c>
      <c r="F850" s="1" t="s">
        <v>5</v>
      </c>
      <c r="G850" s="1" t="s">
        <v>6</v>
      </c>
      <c r="H850" s="1" t="b">
        <v>0</v>
      </c>
      <c r="I850" s="1" t="s">
        <v>13</v>
      </c>
      <c r="J850" s="1" t="s">
        <v>8</v>
      </c>
      <c r="K850" s="1">
        <v>2015</v>
      </c>
      <c r="L850" s="7">
        <v>988</v>
      </c>
      <c r="M850" s="7">
        <v>198</v>
      </c>
      <c r="N850" s="2">
        <v>133</v>
      </c>
      <c r="O850" s="1">
        <v>3</v>
      </c>
      <c r="P850" s="1" t="str">
        <f>IF(Table1[[#This Row],[PRICE]]&lt;500,"&lt; $500",IF(AND(Table1[[#This Row],[PRICE]]&lt;1000,Table1[[#This Row],[PRICE]]&gt;=500),"$500-$1000",IF(AND(Table1[[#This Row],[PRICE]]&gt;1000,Table1[[#This Row],[PRICE]]&lt;=1500)," $1000-$1500",IF(AND(Table1[[#This Row],[PRICE]]&gt;1500,Table1[[#This Row],[PRICE]]&lt;=2000)," $1500-$2000","&gt;$2000"))))</f>
        <v>$500-$1000</v>
      </c>
      <c r="Q850" s="1" t="str">
        <f t="shared" si="13"/>
        <v>100-150</v>
      </c>
    </row>
    <row r="851" spans="1:17" x14ac:dyDescent="0.45">
      <c r="A851" s="2">
        <v>4023521.6493827198</v>
      </c>
      <c r="B851" s="1" t="s">
        <v>7694</v>
      </c>
      <c r="C851" s="1" t="s">
        <v>1387</v>
      </c>
      <c r="D851" s="1" t="s">
        <v>125</v>
      </c>
      <c r="E851" s="1" t="s">
        <v>929</v>
      </c>
      <c r="F851" s="1" t="s">
        <v>5</v>
      </c>
      <c r="G851" s="1" t="s">
        <v>6</v>
      </c>
      <c r="H851" s="1" t="b">
        <v>1</v>
      </c>
      <c r="I851" s="1" t="s">
        <v>18</v>
      </c>
      <c r="J851" s="1" t="s">
        <v>14</v>
      </c>
      <c r="K851" s="1">
        <v>2012</v>
      </c>
      <c r="L851" s="7">
        <v>1141</v>
      </c>
      <c r="M851" s="7">
        <v>228</v>
      </c>
      <c r="N851" s="2">
        <v>133</v>
      </c>
      <c r="O851" s="1">
        <v>3</v>
      </c>
      <c r="P851" s="1" t="str">
        <f>IF(Table1[[#This Row],[PRICE]]&lt;500,"&lt; $500",IF(AND(Table1[[#This Row],[PRICE]]&lt;1000,Table1[[#This Row],[PRICE]]&gt;=500),"$500-$1000",IF(AND(Table1[[#This Row],[PRICE]]&gt;1000,Table1[[#This Row],[PRICE]]&lt;=1500)," $1000-$1500",IF(AND(Table1[[#This Row],[PRICE]]&gt;1500,Table1[[#This Row],[PRICE]]&lt;=2000)," $1500-$2000","&gt;$2000"))))</f>
        <v xml:space="preserve"> $1000-$1500</v>
      </c>
      <c r="Q851" s="1" t="str">
        <f t="shared" si="13"/>
        <v>100-150</v>
      </c>
    </row>
    <row r="852" spans="1:17" x14ac:dyDescent="0.45">
      <c r="A852" s="2">
        <v>1154323.14938272</v>
      </c>
      <c r="B852" s="1" t="s">
        <v>481</v>
      </c>
      <c r="C852" s="1" t="s">
        <v>482</v>
      </c>
      <c r="D852" s="1" t="s">
        <v>3</v>
      </c>
      <c r="E852" s="1" t="s">
        <v>53</v>
      </c>
      <c r="F852" s="1" t="s">
        <v>5</v>
      </c>
      <c r="G852" s="1" t="s">
        <v>6</v>
      </c>
      <c r="H852" s="1" t="b">
        <v>1</v>
      </c>
      <c r="I852" s="1" t="s">
        <v>13</v>
      </c>
      <c r="J852" s="1" t="s">
        <v>14</v>
      </c>
      <c r="K852" s="1">
        <v>2022</v>
      </c>
      <c r="L852" s="7">
        <v>875</v>
      </c>
      <c r="M852" s="7">
        <v>175</v>
      </c>
      <c r="N852" s="2">
        <v>132</v>
      </c>
      <c r="O852" s="1">
        <v>5</v>
      </c>
      <c r="P852" s="1" t="str">
        <f>IF(Table1[[#This Row],[PRICE]]&lt;500,"&lt; $500",IF(AND(Table1[[#This Row],[PRICE]]&lt;1000,Table1[[#This Row],[PRICE]]&gt;=500),"$500-$1000",IF(AND(Table1[[#This Row],[PRICE]]&gt;1000,Table1[[#This Row],[PRICE]]&lt;=1500)," $1000-$1500",IF(AND(Table1[[#This Row],[PRICE]]&gt;1500,Table1[[#This Row],[PRICE]]&lt;=2000)," $1500-$2000","&gt;$2000"))))</f>
        <v>$500-$1000</v>
      </c>
      <c r="Q852" s="1" t="str">
        <f t="shared" si="13"/>
        <v>100-150</v>
      </c>
    </row>
    <row r="853" spans="1:17" x14ac:dyDescent="0.45">
      <c r="A853" s="2">
        <v>1513318.14938272</v>
      </c>
      <c r="B853" s="1" t="s">
        <v>1207</v>
      </c>
      <c r="C853" s="1" t="s">
        <v>55</v>
      </c>
      <c r="D853" s="1" t="s">
        <v>11</v>
      </c>
      <c r="E853" s="1" t="s">
        <v>39</v>
      </c>
      <c r="F853" s="1" t="s">
        <v>5</v>
      </c>
      <c r="G853" s="1" t="s">
        <v>6</v>
      </c>
      <c r="H853" s="1" t="b">
        <v>1</v>
      </c>
      <c r="I853" s="1" t="s">
        <v>13</v>
      </c>
      <c r="J853" s="1" t="s">
        <v>14</v>
      </c>
      <c r="K853" s="1">
        <v>2020</v>
      </c>
      <c r="L853" s="7">
        <v>861</v>
      </c>
      <c r="M853" s="7">
        <v>172</v>
      </c>
      <c r="N853" s="2">
        <v>132</v>
      </c>
      <c r="O853" s="1">
        <v>3</v>
      </c>
      <c r="P853" s="1" t="str">
        <f>IF(Table1[[#This Row],[PRICE]]&lt;500,"&lt; $500",IF(AND(Table1[[#This Row],[PRICE]]&lt;1000,Table1[[#This Row],[PRICE]]&gt;=500),"$500-$1000",IF(AND(Table1[[#This Row],[PRICE]]&gt;1000,Table1[[#This Row],[PRICE]]&lt;=1500)," $1000-$1500",IF(AND(Table1[[#This Row],[PRICE]]&gt;1500,Table1[[#This Row],[PRICE]]&lt;=2000)," $1500-$2000","&gt;$2000"))))</f>
        <v>$500-$1000</v>
      </c>
      <c r="Q853" s="1" t="str">
        <f t="shared" si="13"/>
        <v>100-150</v>
      </c>
    </row>
    <row r="854" spans="1:17" x14ac:dyDescent="0.45">
      <c r="A854" s="2">
        <v>1596715.44938272</v>
      </c>
      <c r="B854" s="1" t="s">
        <v>1425</v>
      </c>
      <c r="C854" s="1" t="s">
        <v>1426</v>
      </c>
      <c r="D854" s="1" t="s">
        <v>3</v>
      </c>
      <c r="E854" s="1" t="s">
        <v>53</v>
      </c>
      <c r="F854" s="1" t="s">
        <v>5</v>
      </c>
      <c r="G854" s="1" t="s">
        <v>6</v>
      </c>
      <c r="H854" s="1" t="b">
        <v>0</v>
      </c>
      <c r="I854" s="1" t="s">
        <v>13</v>
      </c>
      <c r="J854" s="1" t="s">
        <v>8</v>
      </c>
      <c r="K854" s="1">
        <v>2020</v>
      </c>
      <c r="L854" s="7">
        <v>700</v>
      </c>
      <c r="M854" s="7">
        <v>140</v>
      </c>
      <c r="N854" s="2">
        <v>132</v>
      </c>
      <c r="O854" s="1">
        <v>4</v>
      </c>
      <c r="P854" s="1" t="str">
        <f>IF(Table1[[#This Row],[PRICE]]&lt;500,"&lt; $500",IF(AND(Table1[[#This Row],[PRICE]]&lt;1000,Table1[[#This Row],[PRICE]]&gt;=500),"$500-$1000",IF(AND(Table1[[#This Row],[PRICE]]&gt;1000,Table1[[#This Row],[PRICE]]&lt;=1500)," $1000-$1500",IF(AND(Table1[[#This Row],[PRICE]]&gt;1500,Table1[[#This Row],[PRICE]]&lt;=2000)," $1500-$2000","&gt;$2000"))))</f>
        <v>$500-$1000</v>
      </c>
      <c r="Q854" s="1" t="str">
        <f t="shared" si="13"/>
        <v>100-150</v>
      </c>
    </row>
    <row r="855" spans="1:17" x14ac:dyDescent="0.45">
      <c r="A855" s="2">
        <v>1735342.7493827201</v>
      </c>
      <c r="B855" s="1" t="s">
        <v>1866</v>
      </c>
      <c r="C855" s="1" t="s">
        <v>1867</v>
      </c>
      <c r="D855" s="1" t="s">
        <v>11</v>
      </c>
      <c r="E855" s="1" t="s">
        <v>145</v>
      </c>
      <c r="F855" s="1" t="s">
        <v>5</v>
      </c>
      <c r="G855" s="1" t="s">
        <v>6</v>
      </c>
      <c r="H855" s="1" t="b">
        <v>0</v>
      </c>
      <c r="I855" s="1" t="s">
        <v>18</v>
      </c>
      <c r="J855" s="1" t="s">
        <v>8</v>
      </c>
      <c r="K855" s="1">
        <v>2010</v>
      </c>
      <c r="L855" s="7">
        <v>1155</v>
      </c>
      <c r="M855" s="7">
        <v>231</v>
      </c>
      <c r="N855" s="2">
        <v>132</v>
      </c>
      <c r="O855" s="1">
        <v>4</v>
      </c>
      <c r="P855" s="1" t="str">
        <f>IF(Table1[[#This Row],[PRICE]]&lt;500,"&lt; $500",IF(AND(Table1[[#This Row],[PRICE]]&lt;1000,Table1[[#This Row],[PRICE]]&gt;=500),"$500-$1000",IF(AND(Table1[[#This Row],[PRICE]]&gt;1000,Table1[[#This Row],[PRICE]]&lt;=1500)," $1000-$1500",IF(AND(Table1[[#This Row],[PRICE]]&gt;1500,Table1[[#This Row],[PRICE]]&lt;=2000)," $1500-$2000","&gt;$2000"))))</f>
        <v xml:space="preserve"> $1000-$1500</v>
      </c>
      <c r="Q855" s="1" t="str">
        <f t="shared" si="13"/>
        <v>100-150</v>
      </c>
    </row>
    <row r="856" spans="1:17" x14ac:dyDescent="0.45">
      <c r="A856" s="2">
        <v>1898823.5493827199</v>
      </c>
      <c r="B856" s="1" t="s">
        <v>2339</v>
      </c>
      <c r="C856" s="1" t="s">
        <v>2340</v>
      </c>
      <c r="D856" s="1" t="s">
        <v>11</v>
      </c>
      <c r="E856" s="1" t="s">
        <v>735</v>
      </c>
      <c r="F856" s="1" t="s">
        <v>5</v>
      </c>
      <c r="G856" s="1" t="s">
        <v>6</v>
      </c>
      <c r="H856" s="1" t="b">
        <v>1</v>
      </c>
      <c r="I856" s="1" t="s">
        <v>7</v>
      </c>
      <c r="J856" s="1" t="s">
        <v>8</v>
      </c>
      <c r="K856" s="1">
        <v>2010</v>
      </c>
      <c r="L856" s="7">
        <v>1095</v>
      </c>
      <c r="M856" s="7">
        <v>219</v>
      </c>
      <c r="N856" s="2">
        <v>132</v>
      </c>
      <c r="O856" s="1">
        <v>3</v>
      </c>
      <c r="P856" s="1" t="str">
        <f>IF(Table1[[#This Row],[PRICE]]&lt;500,"&lt; $500",IF(AND(Table1[[#This Row],[PRICE]]&lt;1000,Table1[[#This Row],[PRICE]]&gt;=500),"$500-$1000",IF(AND(Table1[[#This Row],[PRICE]]&gt;1000,Table1[[#This Row],[PRICE]]&lt;=1500)," $1000-$1500",IF(AND(Table1[[#This Row],[PRICE]]&gt;1500,Table1[[#This Row],[PRICE]]&lt;=2000)," $1500-$2000","&gt;$2000"))))</f>
        <v xml:space="preserve"> $1000-$1500</v>
      </c>
      <c r="Q856" s="1" t="str">
        <f t="shared" si="13"/>
        <v>100-150</v>
      </c>
    </row>
    <row r="857" spans="1:17" x14ac:dyDescent="0.45">
      <c r="A857" s="2">
        <v>2080530.2493827201</v>
      </c>
      <c r="B857" s="1" t="s">
        <v>2839</v>
      </c>
      <c r="C857" s="1" t="s">
        <v>2840</v>
      </c>
      <c r="D857" s="1" t="s">
        <v>3</v>
      </c>
      <c r="E857" s="1" t="s">
        <v>29</v>
      </c>
      <c r="F857" s="1" t="s">
        <v>5</v>
      </c>
      <c r="G857" s="1" t="s">
        <v>6</v>
      </c>
      <c r="H857" s="1" t="b">
        <v>1</v>
      </c>
      <c r="I857" s="1" t="s">
        <v>18</v>
      </c>
      <c r="J857" s="1" t="s">
        <v>8</v>
      </c>
      <c r="K857" s="1">
        <v>2018</v>
      </c>
      <c r="L857" s="7">
        <v>482</v>
      </c>
      <c r="M857" s="7">
        <v>96</v>
      </c>
      <c r="N857" s="2">
        <v>132</v>
      </c>
      <c r="O857" s="1">
        <v>2</v>
      </c>
      <c r="P857" s="1" t="str">
        <f>IF(Table1[[#This Row],[PRICE]]&lt;500,"&lt; $500",IF(AND(Table1[[#This Row],[PRICE]]&lt;1000,Table1[[#This Row],[PRICE]]&gt;=500),"$500-$1000",IF(AND(Table1[[#This Row],[PRICE]]&gt;1000,Table1[[#This Row],[PRICE]]&lt;=1500)," $1000-$1500",IF(AND(Table1[[#This Row],[PRICE]]&gt;1500,Table1[[#This Row],[PRICE]]&lt;=2000)," $1500-$2000","&gt;$2000"))))</f>
        <v>&lt; $500</v>
      </c>
      <c r="Q857" s="1" t="str">
        <f t="shared" si="13"/>
        <v>100-150</v>
      </c>
    </row>
    <row r="858" spans="1:17" x14ac:dyDescent="0.45">
      <c r="A858" s="2">
        <v>2199274.7493827199</v>
      </c>
      <c r="B858" s="1" t="s">
        <v>3159</v>
      </c>
      <c r="C858" s="1" t="s">
        <v>3160</v>
      </c>
      <c r="D858" s="1" t="s">
        <v>125</v>
      </c>
      <c r="E858" s="1" t="s">
        <v>3161</v>
      </c>
      <c r="F858" s="1" t="s">
        <v>5</v>
      </c>
      <c r="G858" s="1" t="s">
        <v>6</v>
      </c>
      <c r="H858" s="1" t="b">
        <v>0</v>
      </c>
      <c r="I858" s="1" t="s">
        <v>13</v>
      </c>
      <c r="J858" s="1" t="s">
        <v>8</v>
      </c>
      <c r="K858" s="1">
        <v>2016</v>
      </c>
      <c r="L858" s="7">
        <v>418</v>
      </c>
      <c r="M858" s="7">
        <v>84</v>
      </c>
      <c r="N858" s="2">
        <v>132</v>
      </c>
      <c r="O858" s="1">
        <v>1</v>
      </c>
      <c r="P858" s="1" t="str">
        <f>IF(Table1[[#This Row],[PRICE]]&lt;500,"&lt; $500",IF(AND(Table1[[#This Row],[PRICE]]&lt;1000,Table1[[#This Row],[PRICE]]&gt;=500),"$500-$1000",IF(AND(Table1[[#This Row],[PRICE]]&gt;1000,Table1[[#This Row],[PRICE]]&lt;=1500)," $1000-$1500",IF(AND(Table1[[#This Row],[PRICE]]&gt;1500,Table1[[#This Row],[PRICE]]&lt;=2000)," $1500-$2000","&gt;$2000"))))</f>
        <v>&lt; $500</v>
      </c>
      <c r="Q858" s="1" t="str">
        <f t="shared" si="13"/>
        <v>100-150</v>
      </c>
    </row>
    <row r="859" spans="1:17" x14ac:dyDescent="0.45">
      <c r="A859" s="2">
        <v>2257818.5493827201</v>
      </c>
      <c r="B859" s="1" t="s">
        <v>3311</v>
      </c>
      <c r="C859" s="1" t="s">
        <v>2640</v>
      </c>
      <c r="D859" s="1" t="s">
        <v>3</v>
      </c>
      <c r="E859" s="1" t="s">
        <v>61</v>
      </c>
      <c r="F859" s="1" t="s">
        <v>5</v>
      </c>
      <c r="G859" s="1" t="s">
        <v>6</v>
      </c>
      <c r="H859" s="1" t="b">
        <v>1</v>
      </c>
      <c r="I859" s="1" t="s">
        <v>18</v>
      </c>
      <c r="J859" s="1" t="s">
        <v>8</v>
      </c>
      <c r="K859" s="1">
        <v>2012</v>
      </c>
      <c r="L859" s="7">
        <v>248</v>
      </c>
      <c r="M859" s="7">
        <v>50</v>
      </c>
      <c r="N859" s="2">
        <v>132</v>
      </c>
      <c r="O859" s="1">
        <v>3</v>
      </c>
      <c r="P859" s="1" t="str">
        <f>IF(Table1[[#This Row],[PRICE]]&lt;500,"&lt; $500",IF(AND(Table1[[#This Row],[PRICE]]&lt;1000,Table1[[#This Row],[PRICE]]&gt;=500),"$500-$1000",IF(AND(Table1[[#This Row],[PRICE]]&gt;1000,Table1[[#This Row],[PRICE]]&lt;=1500)," $1000-$1500",IF(AND(Table1[[#This Row],[PRICE]]&gt;1500,Table1[[#This Row],[PRICE]]&lt;=2000)," $1500-$2000","&gt;$2000"))))</f>
        <v>&lt; $500</v>
      </c>
      <c r="Q859" s="1" t="str">
        <f t="shared" si="13"/>
        <v>100-150</v>
      </c>
    </row>
    <row r="860" spans="1:17" x14ac:dyDescent="0.45">
      <c r="A860" s="2">
        <v>2477633.94938272</v>
      </c>
      <c r="B860" s="1" t="s">
        <v>3887</v>
      </c>
      <c r="C860" s="1" t="s">
        <v>430</v>
      </c>
      <c r="D860" s="1" t="s">
        <v>11</v>
      </c>
      <c r="E860" s="1" t="s">
        <v>36</v>
      </c>
      <c r="F860" s="1" t="s">
        <v>5</v>
      </c>
      <c r="G860" s="1" t="s">
        <v>6</v>
      </c>
      <c r="H860" s="1" t="b">
        <v>1</v>
      </c>
      <c r="I860" s="1" t="s">
        <v>13</v>
      </c>
      <c r="J860" s="1" t="s">
        <v>14</v>
      </c>
      <c r="K860" s="1">
        <v>2015</v>
      </c>
      <c r="L860" s="7">
        <v>436</v>
      </c>
      <c r="M860" s="7">
        <v>87</v>
      </c>
      <c r="N860" s="2">
        <v>132</v>
      </c>
      <c r="O860" s="1">
        <v>3</v>
      </c>
      <c r="P860" s="1" t="str">
        <f>IF(Table1[[#This Row],[PRICE]]&lt;500,"&lt; $500",IF(AND(Table1[[#This Row],[PRICE]]&lt;1000,Table1[[#This Row],[PRICE]]&gt;=500),"$500-$1000",IF(AND(Table1[[#This Row],[PRICE]]&gt;1000,Table1[[#This Row],[PRICE]]&lt;=1500)," $1000-$1500",IF(AND(Table1[[#This Row],[PRICE]]&gt;1500,Table1[[#This Row],[PRICE]]&lt;=2000)," $1500-$2000","&gt;$2000"))))</f>
        <v>&lt; $500</v>
      </c>
      <c r="Q860" s="1" t="str">
        <f t="shared" si="13"/>
        <v>100-150</v>
      </c>
    </row>
    <row r="861" spans="1:17" x14ac:dyDescent="0.45">
      <c r="A861" s="2">
        <v>3266318.34938272</v>
      </c>
      <c r="B861" s="1" t="s">
        <v>5873</v>
      </c>
      <c r="C861" s="1" t="s">
        <v>91</v>
      </c>
      <c r="D861" s="1" t="s">
        <v>11</v>
      </c>
      <c r="E861" s="1" t="s">
        <v>17</v>
      </c>
      <c r="F861" s="1" t="s">
        <v>5</v>
      </c>
      <c r="G861" s="1" t="s">
        <v>6</v>
      </c>
      <c r="H861" s="1" t="b">
        <v>0</v>
      </c>
      <c r="I861" s="1" t="s">
        <v>13</v>
      </c>
      <c r="J861" s="1" t="s">
        <v>14</v>
      </c>
      <c r="K861" s="1">
        <v>2016</v>
      </c>
      <c r="L861" s="7">
        <v>763</v>
      </c>
      <c r="M861" s="7">
        <v>153</v>
      </c>
      <c r="N861" s="2">
        <v>132</v>
      </c>
      <c r="O861" s="1">
        <v>2</v>
      </c>
      <c r="P861" s="1" t="str">
        <f>IF(Table1[[#This Row],[PRICE]]&lt;500,"&lt; $500",IF(AND(Table1[[#This Row],[PRICE]]&lt;1000,Table1[[#This Row],[PRICE]]&gt;=500),"$500-$1000",IF(AND(Table1[[#This Row],[PRICE]]&gt;1000,Table1[[#This Row],[PRICE]]&lt;=1500)," $1000-$1500",IF(AND(Table1[[#This Row],[PRICE]]&gt;1500,Table1[[#This Row],[PRICE]]&lt;=2000)," $1500-$2000","&gt;$2000"))))</f>
        <v>$500-$1000</v>
      </c>
      <c r="Q861" s="1" t="str">
        <f t="shared" si="13"/>
        <v>100-150</v>
      </c>
    </row>
    <row r="862" spans="1:17" x14ac:dyDescent="0.45">
      <c r="A862" s="2">
        <v>3359657.0493827201</v>
      </c>
      <c r="B862" s="1" t="s">
        <v>6103</v>
      </c>
      <c r="C862" s="1" t="s">
        <v>6104</v>
      </c>
      <c r="D862" s="1" t="s">
        <v>3</v>
      </c>
      <c r="E862" s="1" t="s">
        <v>106</v>
      </c>
      <c r="F862" s="1" t="s">
        <v>5</v>
      </c>
      <c r="G862" s="1" t="s">
        <v>6</v>
      </c>
      <c r="H862" s="1" t="b">
        <v>1</v>
      </c>
      <c r="I862" s="1" t="s">
        <v>18</v>
      </c>
      <c r="J862" s="1" t="s">
        <v>14</v>
      </c>
      <c r="K862" s="1">
        <v>2016</v>
      </c>
      <c r="L862" s="7">
        <v>1113</v>
      </c>
      <c r="M862" s="7">
        <v>223</v>
      </c>
      <c r="N862" s="2">
        <v>132</v>
      </c>
      <c r="O862" s="1">
        <v>3</v>
      </c>
      <c r="P862" s="1" t="str">
        <f>IF(Table1[[#This Row],[PRICE]]&lt;500,"&lt; $500",IF(AND(Table1[[#This Row],[PRICE]]&lt;1000,Table1[[#This Row],[PRICE]]&gt;=500),"$500-$1000",IF(AND(Table1[[#This Row],[PRICE]]&gt;1000,Table1[[#This Row],[PRICE]]&lt;=1500)," $1000-$1500",IF(AND(Table1[[#This Row],[PRICE]]&gt;1500,Table1[[#This Row],[PRICE]]&lt;=2000)," $1500-$2000","&gt;$2000"))))</f>
        <v xml:space="preserve"> $1000-$1500</v>
      </c>
      <c r="Q862" s="1" t="str">
        <f t="shared" si="13"/>
        <v>100-150</v>
      </c>
    </row>
    <row r="863" spans="1:17" x14ac:dyDescent="0.45">
      <c r="A863" s="2">
        <v>4052793.5493827201</v>
      </c>
      <c r="B863" s="1" t="s">
        <v>7769</v>
      </c>
      <c r="C863" s="1" t="s">
        <v>7303</v>
      </c>
      <c r="D863" s="1" t="s">
        <v>3</v>
      </c>
      <c r="E863" s="1" t="s">
        <v>29</v>
      </c>
      <c r="F863" s="1" t="s">
        <v>5</v>
      </c>
      <c r="G863" s="1" t="s">
        <v>6</v>
      </c>
      <c r="H863" s="1" t="b">
        <v>0</v>
      </c>
      <c r="I863" s="1" t="s">
        <v>7</v>
      </c>
      <c r="J863" s="1" t="s">
        <v>14</v>
      </c>
      <c r="K863" s="1">
        <v>2018</v>
      </c>
      <c r="L863" s="7">
        <v>1110</v>
      </c>
      <c r="M863" s="7">
        <v>222</v>
      </c>
      <c r="N863" s="2">
        <v>132</v>
      </c>
      <c r="O863" s="1">
        <v>1</v>
      </c>
      <c r="P863" s="1" t="str">
        <f>IF(Table1[[#This Row],[PRICE]]&lt;500,"&lt; $500",IF(AND(Table1[[#This Row],[PRICE]]&lt;1000,Table1[[#This Row],[PRICE]]&gt;=500),"$500-$1000",IF(AND(Table1[[#This Row],[PRICE]]&gt;1000,Table1[[#This Row],[PRICE]]&lt;=1500)," $1000-$1500",IF(AND(Table1[[#This Row],[PRICE]]&gt;1500,Table1[[#This Row],[PRICE]]&lt;=2000)," $1500-$2000","&gt;$2000"))))</f>
        <v xml:space="preserve"> $1000-$1500</v>
      </c>
      <c r="Q863" s="1" t="str">
        <f t="shared" si="13"/>
        <v>100-150</v>
      </c>
    </row>
    <row r="864" spans="1:17" x14ac:dyDescent="0.45">
      <c r="A864" s="2">
        <v>1196850.2493827201</v>
      </c>
      <c r="B864" s="1" t="s">
        <v>581</v>
      </c>
      <c r="C864" s="1" t="s">
        <v>433</v>
      </c>
      <c r="D864" s="1" t="s">
        <v>11</v>
      </c>
      <c r="E864" s="1" t="s">
        <v>23</v>
      </c>
      <c r="F864" s="1" t="s">
        <v>5</v>
      </c>
      <c r="G864" s="1" t="s">
        <v>6</v>
      </c>
      <c r="H864" s="1" t="b">
        <v>0</v>
      </c>
      <c r="I864" s="1" t="s">
        <v>7</v>
      </c>
      <c r="J864" s="1" t="s">
        <v>110</v>
      </c>
      <c r="K864" s="1">
        <v>2014</v>
      </c>
      <c r="L864" s="7">
        <v>599</v>
      </c>
      <c r="M864" s="7">
        <v>120</v>
      </c>
      <c r="N864" s="2">
        <v>131</v>
      </c>
      <c r="O864" s="1">
        <v>1</v>
      </c>
      <c r="P864" s="1" t="str">
        <f>IF(Table1[[#This Row],[PRICE]]&lt;500,"&lt; $500",IF(AND(Table1[[#This Row],[PRICE]]&lt;1000,Table1[[#This Row],[PRICE]]&gt;=500),"$500-$1000",IF(AND(Table1[[#This Row],[PRICE]]&gt;1000,Table1[[#This Row],[PRICE]]&lt;=1500)," $1000-$1500",IF(AND(Table1[[#This Row],[PRICE]]&gt;1500,Table1[[#This Row],[PRICE]]&lt;=2000)," $1500-$2000","&gt;$2000"))))</f>
        <v>$500-$1000</v>
      </c>
      <c r="Q864" s="1" t="str">
        <f t="shared" si="13"/>
        <v>100-150</v>
      </c>
    </row>
    <row r="865" spans="1:17" x14ac:dyDescent="0.45">
      <c r="A865" s="2">
        <v>1358674.14938272</v>
      </c>
      <c r="B865" s="1" t="s">
        <v>931</v>
      </c>
      <c r="C865" s="1" t="s">
        <v>932</v>
      </c>
      <c r="D865" s="1" t="s">
        <v>11</v>
      </c>
      <c r="E865" s="1" t="s">
        <v>50</v>
      </c>
      <c r="F865" s="1" t="s">
        <v>5</v>
      </c>
      <c r="G865" s="1" t="s">
        <v>6</v>
      </c>
      <c r="H865" s="1" t="b">
        <v>0</v>
      </c>
      <c r="I865" s="1" t="s">
        <v>18</v>
      </c>
      <c r="J865" s="1" t="s">
        <v>14</v>
      </c>
      <c r="K865" s="1">
        <v>2014</v>
      </c>
      <c r="L865" s="7">
        <v>735</v>
      </c>
      <c r="M865" s="7">
        <v>147</v>
      </c>
      <c r="N865" s="2">
        <v>131</v>
      </c>
      <c r="O865" s="1">
        <v>2</v>
      </c>
      <c r="P865" s="1" t="str">
        <f>IF(Table1[[#This Row],[PRICE]]&lt;500,"&lt; $500",IF(AND(Table1[[#This Row],[PRICE]]&lt;1000,Table1[[#This Row],[PRICE]]&gt;=500),"$500-$1000",IF(AND(Table1[[#This Row],[PRICE]]&gt;1000,Table1[[#This Row],[PRICE]]&lt;=1500)," $1000-$1500",IF(AND(Table1[[#This Row],[PRICE]]&gt;1500,Table1[[#This Row],[PRICE]]&lt;=2000)," $1500-$2000","&gt;$2000"))))</f>
        <v>$500-$1000</v>
      </c>
      <c r="Q865" s="1" t="str">
        <f t="shared" si="13"/>
        <v>100-150</v>
      </c>
    </row>
    <row r="866" spans="1:17" x14ac:dyDescent="0.45">
      <c r="A866" s="2">
        <v>1543694.64938272</v>
      </c>
      <c r="B866" s="1" t="s">
        <v>1268</v>
      </c>
      <c r="C866" s="1" t="s">
        <v>463</v>
      </c>
      <c r="D866" s="1" t="s">
        <v>3</v>
      </c>
      <c r="E866" s="1" t="s">
        <v>207</v>
      </c>
      <c r="F866" s="1" t="s">
        <v>5</v>
      </c>
      <c r="G866" s="1" t="s">
        <v>6</v>
      </c>
      <c r="H866" s="1" t="b">
        <v>1</v>
      </c>
      <c r="I866" s="1" t="s">
        <v>7</v>
      </c>
      <c r="J866" s="1" t="s">
        <v>14</v>
      </c>
      <c r="K866" s="1">
        <v>2022</v>
      </c>
      <c r="L866" s="7">
        <v>1087</v>
      </c>
      <c r="M866" s="7">
        <v>217</v>
      </c>
      <c r="N866" s="2">
        <v>131</v>
      </c>
      <c r="O866" s="1">
        <v>2</v>
      </c>
      <c r="P866" s="1" t="str">
        <f>IF(Table1[[#This Row],[PRICE]]&lt;500,"&lt; $500",IF(AND(Table1[[#This Row],[PRICE]]&lt;1000,Table1[[#This Row],[PRICE]]&gt;=500),"$500-$1000",IF(AND(Table1[[#This Row],[PRICE]]&gt;1000,Table1[[#This Row],[PRICE]]&lt;=1500)," $1000-$1500",IF(AND(Table1[[#This Row],[PRICE]]&gt;1500,Table1[[#This Row],[PRICE]]&lt;=2000)," $1500-$2000","&gt;$2000"))))</f>
        <v xml:space="preserve"> $1000-$1500</v>
      </c>
      <c r="Q866" s="1" t="str">
        <f t="shared" si="13"/>
        <v>100-150</v>
      </c>
    </row>
    <row r="867" spans="1:17" x14ac:dyDescent="0.45">
      <c r="A867" s="2">
        <v>2534520.84938272</v>
      </c>
      <c r="B867" s="1" t="s">
        <v>4038</v>
      </c>
      <c r="C867" s="1" t="s">
        <v>4039</v>
      </c>
      <c r="D867" s="1" t="s">
        <v>11</v>
      </c>
      <c r="E867" s="1" t="s">
        <v>645</v>
      </c>
      <c r="F867" s="1" t="s">
        <v>5</v>
      </c>
      <c r="G867" s="1" t="s">
        <v>6</v>
      </c>
      <c r="H867" s="1" t="b">
        <v>0</v>
      </c>
      <c r="I867" s="1" t="s">
        <v>18</v>
      </c>
      <c r="J867" s="1" t="s">
        <v>8</v>
      </c>
      <c r="K867" s="1">
        <v>2018</v>
      </c>
      <c r="L867" s="7">
        <v>1167</v>
      </c>
      <c r="M867" s="7">
        <v>233</v>
      </c>
      <c r="N867" s="2">
        <v>131</v>
      </c>
      <c r="O867" s="1">
        <v>3</v>
      </c>
      <c r="P867" s="1" t="str">
        <f>IF(Table1[[#This Row],[PRICE]]&lt;500,"&lt; $500",IF(AND(Table1[[#This Row],[PRICE]]&lt;1000,Table1[[#This Row],[PRICE]]&gt;=500),"$500-$1000",IF(AND(Table1[[#This Row],[PRICE]]&gt;1000,Table1[[#This Row],[PRICE]]&lt;=1500)," $1000-$1500",IF(AND(Table1[[#This Row],[PRICE]]&gt;1500,Table1[[#This Row],[PRICE]]&lt;=2000)," $1500-$2000","&gt;$2000"))))</f>
        <v xml:space="preserve"> $1000-$1500</v>
      </c>
      <c r="Q867" s="1" t="str">
        <f t="shared" si="13"/>
        <v>100-150</v>
      </c>
    </row>
    <row r="868" spans="1:17" x14ac:dyDescent="0.45">
      <c r="A868" s="2">
        <v>2951507.34938272</v>
      </c>
      <c r="B868" s="1" t="s">
        <v>5092</v>
      </c>
      <c r="C868" s="1" t="s">
        <v>5093</v>
      </c>
      <c r="D868" s="1" t="s">
        <v>3</v>
      </c>
      <c r="E868" s="1" t="s">
        <v>207</v>
      </c>
      <c r="F868" s="1" t="s">
        <v>5</v>
      </c>
      <c r="G868" s="1" t="s">
        <v>6</v>
      </c>
      <c r="H868" s="1" t="b">
        <v>1</v>
      </c>
      <c r="I868" s="1" t="s">
        <v>7</v>
      </c>
      <c r="J868" s="1" t="s">
        <v>14</v>
      </c>
      <c r="K868" s="1">
        <v>2014</v>
      </c>
      <c r="L868" s="7">
        <v>676</v>
      </c>
      <c r="M868" s="7">
        <v>135</v>
      </c>
      <c r="N868" s="2">
        <v>131</v>
      </c>
      <c r="O868" s="1">
        <v>1</v>
      </c>
      <c r="P868" s="1" t="str">
        <f>IF(Table1[[#This Row],[PRICE]]&lt;500,"&lt; $500",IF(AND(Table1[[#This Row],[PRICE]]&lt;1000,Table1[[#This Row],[PRICE]]&gt;=500),"$500-$1000",IF(AND(Table1[[#This Row],[PRICE]]&gt;1000,Table1[[#This Row],[PRICE]]&lt;=1500)," $1000-$1500",IF(AND(Table1[[#This Row],[PRICE]]&gt;1500,Table1[[#This Row],[PRICE]]&lt;=2000)," $1500-$2000","&gt;$2000"))))</f>
        <v>$500-$1000</v>
      </c>
      <c r="Q868" s="1" t="str">
        <f t="shared" si="13"/>
        <v>100-150</v>
      </c>
    </row>
    <row r="869" spans="1:17" x14ac:dyDescent="0.45">
      <c r="A869" s="2">
        <v>4098634.44938272</v>
      </c>
      <c r="B869" s="1" t="s">
        <v>7880</v>
      </c>
      <c r="C869" s="1" t="s">
        <v>7881</v>
      </c>
      <c r="D869" s="1" t="s">
        <v>3</v>
      </c>
      <c r="E869" s="1" t="s">
        <v>2414</v>
      </c>
      <c r="F869" s="1" t="s">
        <v>5</v>
      </c>
      <c r="G869" s="1" t="s">
        <v>6</v>
      </c>
      <c r="H869" s="1" t="b">
        <v>0</v>
      </c>
      <c r="I869" s="1" t="s">
        <v>18</v>
      </c>
      <c r="J869" s="1" t="s">
        <v>14</v>
      </c>
      <c r="K869" s="1">
        <v>2015</v>
      </c>
      <c r="L869" s="7">
        <v>776</v>
      </c>
      <c r="M869" s="7">
        <v>155</v>
      </c>
      <c r="N869" s="2">
        <v>131</v>
      </c>
      <c r="O869" s="1">
        <v>4</v>
      </c>
      <c r="P869" s="1" t="str">
        <f>IF(Table1[[#This Row],[PRICE]]&lt;500,"&lt; $500",IF(AND(Table1[[#This Row],[PRICE]]&lt;1000,Table1[[#This Row],[PRICE]]&gt;=500),"$500-$1000",IF(AND(Table1[[#This Row],[PRICE]]&gt;1000,Table1[[#This Row],[PRICE]]&lt;=1500)," $1000-$1500",IF(AND(Table1[[#This Row],[PRICE]]&gt;1500,Table1[[#This Row],[PRICE]]&lt;=2000)," $1500-$2000","&gt;$2000"))))</f>
        <v>$500-$1000</v>
      </c>
      <c r="Q869" s="1" t="str">
        <f t="shared" si="13"/>
        <v>100-150</v>
      </c>
    </row>
    <row r="870" spans="1:17" x14ac:dyDescent="0.45">
      <c r="A870" s="2">
        <v>4123487.94938272</v>
      </c>
      <c r="B870" s="1" t="s">
        <v>7940</v>
      </c>
      <c r="C870" s="1" t="s">
        <v>4602</v>
      </c>
      <c r="D870" s="1" t="s">
        <v>3</v>
      </c>
      <c r="E870" s="1" t="s">
        <v>29</v>
      </c>
      <c r="F870" s="1" t="s">
        <v>5</v>
      </c>
      <c r="G870" s="1" t="s">
        <v>6</v>
      </c>
      <c r="H870" s="1" t="b">
        <v>0</v>
      </c>
      <c r="I870" s="1" t="s">
        <v>7</v>
      </c>
      <c r="J870" s="1" t="s">
        <v>14</v>
      </c>
      <c r="K870" s="1">
        <v>2018</v>
      </c>
      <c r="L870" s="7">
        <v>267</v>
      </c>
      <c r="M870" s="7">
        <v>53</v>
      </c>
      <c r="N870" s="2">
        <v>131</v>
      </c>
      <c r="O870" s="1">
        <v>1</v>
      </c>
      <c r="P870" s="1" t="str">
        <f>IF(Table1[[#This Row],[PRICE]]&lt;500,"&lt; $500",IF(AND(Table1[[#This Row],[PRICE]]&lt;1000,Table1[[#This Row],[PRICE]]&gt;=500),"$500-$1000",IF(AND(Table1[[#This Row],[PRICE]]&gt;1000,Table1[[#This Row],[PRICE]]&lt;=1500)," $1000-$1500",IF(AND(Table1[[#This Row],[PRICE]]&gt;1500,Table1[[#This Row],[PRICE]]&lt;=2000)," $1500-$2000","&gt;$2000"))))</f>
        <v>&lt; $500</v>
      </c>
      <c r="Q870" s="1" t="str">
        <f t="shared" si="13"/>
        <v>100-150</v>
      </c>
    </row>
    <row r="871" spans="1:17" x14ac:dyDescent="0.45">
      <c r="A871" s="2">
        <v>4135638.5493827201</v>
      </c>
      <c r="B871" s="1" t="s">
        <v>7965</v>
      </c>
      <c r="C871" s="1" t="s">
        <v>7966</v>
      </c>
      <c r="D871" s="1" t="s">
        <v>3</v>
      </c>
      <c r="E871" s="1" t="s">
        <v>29</v>
      </c>
      <c r="F871" s="1" t="s">
        <v>5</v>
      </c>
      <c r="G871" s="1" t="s">
        <v>6</v>
      </c>
      <c r="H871" s="1" t="b">
        <v>0</v>
      </c>
      <c r="I871" s="1" t="s">
        <v>18</v>
      </c>
      <c r="J871" s="1" t="s">
        <v>14</v>
      </c>
      <c r="K871" s="1">
        <v>2018</v>
      </c>
      <c r="L871" s="7">
        <v>239</v>
      </c>
      <c r="M871" s="7">
        <v>48</v>
      </c>
      <c r="N871" s="2">
        <v>131</v>
      </c>
      <c r="O871" s="1">
        <v>4</v>
      </c>
      <c r="P871" s="1" t="str">
        <f>IF(Table1[[#This Row],[PRICE]]&lt;500,"&lt; $500",IF(AND(Table1[[#This Row],[PRICE]]&lt;1000,Table1[[#This Row],[PRICE]]&gt;=500),"$500-$1000",IF(AND(Table1[[#This Row],[PRICE]]&gt;1000,Table1[[#This Row],[PRICE]]&lt;=1500)," $1000-$1500",IF(AND(Table1[[#This Row],[PRICE]]&gt;1500,Table1[[#This Row],[PRICE]]&lt;=2000)," $1500-$2000","&gt;$2000"))))</f>
        <v>&lt; $500</v>
      </c>
      <c r="Q871" s="1" t="str">
        <f t="shared" si="13"/>
        <v>100-150</v>
      </c>
    </row>
    <row r="872" spans="1:17" x14ac:dyDescent="0.45">
      <c r="A872" s="2">
        <v>1013487</v>
      </c>
      <c r="B872" s="1" t="s">
        <v>66</v>
      </c>
      <c r="C872" s="1" t="s">
        <v>67</v>
      </c>
      <c r="D872" s="1" t="s">
        <v>3</v>
      </c>
      <c r="E872" s="1" t="s">
        <v>68</v>
      </c>
      <c r="F872" s="1" t="s">
        <v>5</v>
      </c>
      <c r="G872" s="1" t="s">
        <v>6</v>
      </c>
      <c r="H872" s="1" t="b">
        <v>0</v>
      </c>
      <c r="I872" s="1" t="s">
        <v>13</v>
      </c>
      <c r="J872" s="1" t="s">
        <v>8</v>
      </c>
      <c r="K872" s="1">
        <v>2013</v>
      </c>
      <c r="L872" s="7">
        <v>133</v>
      </c>
      <c r="M872" s="7">
        <v>219</v>
      </c>
      <c r="N872" s="2">
        <v>130</v>
      </c>
      <c r="O872" s="1">
        <v>4</v>
      </c>
      <c r="P872" s="1" t="str">
        <f>IF(Table1[[#This Row],[PRICE]]&lt;500,"&lt; $500",IF(AND(Table1[[#This Row],[PRICE]]&lt;1000,Table1[[#This Row],[PRICE]]&gt;=500),"$500-$1000",IF(AND(Table1[[#This Row],[PRICE]]&gt;1000,Table1[[#This Row],[PRICE]]&lt;=1500)," $1000-$1500",IF(AND(Table1[[#This Row],[PRICE]]&gt;1500,Table1[[#This Row],[PRICE]]&lt;=2000)," $1500-$2000","&gt;$2000"))))</f>
        <v>&lt; $500</v>
      </c>
      <c r="Q872" s="1" t="str">
        <f t="shared" si="13"/>
        <v>100-150</v>
      </c>
    </row>
    <row r="873" spans="1:17" x14ac:dyDescent="0.45">
      <c r="A873" s="2">
        <v>1422740.94938272</v>
      </c>
      <c r="B873" s="1" t="s">
        <v>1051</v>
      </c>
      <c r="C873" s="1" t="s">
        <v>603</v>
      </c>
      <c r="D873" s="1" t="s">
        <v>11</v>
      </c>
      <c r="E873" s="1" t="s">
        <v>17</v>
      </c>
      <c r="F873" s="1" t="s">
        <v>5</v>
      </c>
      <c r="G873" s="1" t="s">
        <v>6</v>
      </c>
      <c r="H873" s="1" t="b">
        <v>1</v>
      </c>
      <c r="I873" s="1" t="s">
        <v>13</v>
      </c>
      <c r="J873" s="1" t="s">
        <v>8</v>
      </c>
      <c r="K873" s="1">
        <v>2010</v>
      </c>
      <c r="L873" s="7">
        <v>122</v>
      </c>
      <c r="M873" s="7">
        <v>24</v>
      </c>
      <c r="N873" s="2">
        <v>130</v>
      </c>
      <c r="O873" s="1">
        <v>2</v>
      </c>
      <c r="P873" s="1" t="str">
        <f>IF(Table1[[#This Row],[PRICE]]&lt;500,"&lt; $500",IF(AND(Table1[[#This Row],[PRICE]]&lt;1000,Table1[[#This Row],[PRICE]]&gt;=500),"$500-$1000",IF(AND(Table1[[#This Row],[PRICE]]&gt;1000,Table1[[#This Row],[PRICE]]&lt;=1500)," $1000-$1500",IF(AND(Table1[[#This Row],[PRICE]]&gt;1500,Table1[[#This Row],[PRICE]]&lt;=2000)," $1500-$2000","&gt;$2000"))))</f>
        <v>&lt; $500</v>
      </c>
      <c r="Q873" s="1" t="str">
        <f t="shared" si="13"/>
        <v>100-150</v>
      </c>
    </row>
    <row r="874" spans="1:17" x14ac:dyDescent="0.45">
      <c r="A874" s="2">
        <v>2349500.34938272</v>
      </c>
      <c r="B874" s="1" t="s">
        <v>3552</v>
      </c>
      <c r="C874" s="1" t="s">
        <v>3553</v>
      </c>
      <c r="D874" s="1" t="s">
        <v>3</v>
      </c>
      <c r="E874" s="1" t="s">
        <v>29</v>
      </c>
      <c r="F874" s="1" t="s">
        <v>5</v>
      </c>
      <c r="G874" s="1" t="s">
        <v>6</v>
      </c>
      <c r="H874" s="1" t="b">
        <v>0</v>
      </c>
      <c r="I874" s="1" t="s">
        <v>13</v>
      </c>
      <c r="J874" s="1" t="s">
        <v>14</v>
      </c>
      <c r="K874" s="1">
        <v>2010</v>
      </c>
      <c r="L874" s="7">
        <v>107</v>
      </c>
      <c r="M874" s="7">
        <v>21</v>
      </c>
      <c r="N874" s="2">
        <v>130</v>
      </c>
      <c r="O874" s="1">
        <v>5</v>
      </c>
      <c r="P874" s="1" t="str">
        <f>IF(Table1[[#This Row],[PRICE]]&lt;500,"&lt; $500",IF(AND(Table1[[#This Row],[PRICE]]&lt;1000,Table1[[#This Row],[PRICE]]&gt;=500),"$500-$1000",IF(AND(Table1[[#This Row],[PRICE]]&gt;1000,Table1[[#This Row],[PRICE]]&lt;=1500)," $1000-$1500",IF(AND(Table1[[#This Row],[PRICE]]&gt;1500,Table1[[#This Row],[PRICE]]&lt;=2000)," $1500-$2000","&gt;$2000"))))</f>
        <v>&lt; $500</v>
      </c>
      <c r="Q874" s="1" t="str">
        <f t="shared" si="13"/>
        <v>100-150</v>
      </c>
    </row>
    <row r="875" spans="1:17" x14ac:dyDescent="0.45">
      <c r="A875" s="2">
        <v>2498069.0493827201</v>
      </c>
      <c r="B875" s="1" t="s">
        <v>3941</v>
      </c>
      <c r="C875" s="1" t="s">
        <v>308</v>
      </c>
      <c r="D875" s="1" t="s">
        <v>3</v>
      </c>
      <c r="E875" s="1" t="s">
        <v>53</v>
      </c>
      <c r="F875" s="1" t="s">
        <v>5</v>
      </c>
      <c r="G875" s="1" t="s">
        <v>6</v>
      </c>
      <c r="H875" s="1" t="b">
        <v>0</v>
      </c>
      <c r="I875" s="1" t="s">
        <v>7</v>
      </c>
      <c r="J875" s="1" t="s">
        <v>8</v>
      </c>
      <c r="K875" s="1">
        <v>2016</v>
      </c>
      <c r="L875" s="7">
        <v>1156</v>
      </c>
      <c r="M875" s="7">
        <v>231</v>
      </c>
      <c r="N875" s="2">
        <v>130</v>
      </c>
      <c r="O875" s="1">
        <v>4</v>
      </c>
      <c r="P875" s="1" t="str">
        <f>IF(Table1[[#This Row],[PRICE]]&lt;500,"&lt; $500",IF(AND(Table1[[#This Row],[PRICE]]&lt;1000,Table1[[#This Row],[PRICE]]&gt;=500),"$500-$1000",IF(AND(Table1[[#This Row],[PRICE]]&gt;1000,Table1[[#This Row],[PRICE]]&lt;=1500)," $1000-$1500",IF(AND(Table1[[#This Row],[PRICE]]&gt;1500,Table1[[#This Row],[PRICE]]&lt;=2000)," $1500-$2000","&gt;$2000"))))</f>
        <v xml:space="preserve"> $1000-$1500</v>
      </c>
      <c r="Q875" s="1" t="str">
        <f t="shared" si="13"/>
        <v>100-150</v>
      </c>
    </row>
    <row r="876" spans="1:17" x14ac:dyDescent="0.45">
      <c r="A876" s="2">
        <v>2698001.6493827198</v>
      </c>
      <c r="B876" s="1" t="s">
        <v>4466</v>
      </c>
      <c r="C876" s="1" t="s">
        <v>4467</v>
      </c>
      <c r="D876" s="1" t="s">
        <v>11</v>
      </c>
      <c r="E876" s="1" t="s">
        <v>12</v>
      </c>
      <c r="F876" s="1" t="s">
        <v>5</v>
      </c>
      <c r="G876" s="1" t="s">
        <v>6</v>
      </c>
      <c r="H876" s="1" t="b">
        <v>0</v>
      </c>
      <c r="I876" s="1" t="s">
        <v>18</v>
      </c>
      <c r="J876" s="1" t="s">
        <v>14</v>
      </c>
      <c r="K876" s="1">
        <v>2010</v>
      </c>
      <c r="L876" s="7">
        <v>88</v>
      </c>
      <c r="M876" s="7">
        <v>18</v>
      </c>
      <c r="N876" s="2">
        <v>130</v>
      </c>
      <c r="O876" s="1">
        <v>5</v>
      </c>
      <c r="P876" s="1" t="str">
        <f>IF(Table1[[#This Row],[PRICE]]&lt;500,"&lt; $500",IF(AND(Table1[[#This Row],[PRICE]]&lt;1000,Table1[[#This Row],[PRICE]]&gt;=500),"$500-$1000",IF(AND(Table1[[#This Row],[PRICE]]&gt;1000,Table1[[#This Row],[PRICE]]&lt;=1500)," $1000-$1500",IF(AND(Table1[[#This Row],[PRICE]]&gt;1500,Table1[[#This Row],[PRICE]]&lt;=2000)," $1500-$2000","&gt;$2000"))))</f>
        <v>&lt; $500</v>
      </c>
      <c r="Q876" s="1" t="str">
        <f t="shared" si="13"/>
        <v>100-150</v>
      </c>
    </row>
    <row r="877" spans="1:17" x14ac:dyDescent="0.45">
      <c r="A877" s="2">
        <v>2884126.7493827199</v>
      </c>
      <c r="B877" s="1" t="s">
        <v>4929</v>
      </c>
      <c r="C877" s="1" t="s">
        <v>3992</v>
      </c>
      <c r="D877" s="1" t="s">
        <v>3</v>
      </c>
      <c r="E877" s="1" t="s">
        <v>29</v>
      </c>
      <c r="F877" s="1" t="s">
        <v>5</v>
      </c>
      <c r="G877" s="1" t="s">
        <v>6</v>
      </c>
      <c r="H877" s="1" t="b">
        <v>0</v>
      </c>
      <c r="I877" s="1" t="s">
        <v>18</v>
      </c>
      <c r="J877" s="1" t="s">
        <v>8</v>
      </c>
      <c r="K877" s="1">
        <v>2016</v>
      </c>
      <c r="L877" s="7">
        <v>1101</v>
      </c>
      <c r="M877" s="7">
        <v>220</v>
      </c>
      <c r="N877" s="2">
        <v>130</v>
      </c>
      <c r="O877" s="1">
        <v>4</v>
      </c>
      <c r="P877" s="1" t="str">
        <f>IF(Table1[[#This Row],[PRICE]]&lt;500,"&lt; $500",IF(AND(Table1[[#This Row],[PRICE]]&lt;1000,Table1[[#This Row],[PRICE]]&gt;=500),"$500-$1000",IF(AND(Table1[[#This Row],[PRICE]]&gt;1000,Table1[[#This Row],[PRICE]]&lt;=1500)," $1000-$1500",IF(AND(Table1[[#This Row],[PRICE]]&gt;1500,Table1[[#This Row],[PRICE]]&lt;=2000)," $1500-$2000","&gt;$2000"))))</f>
        <v xml:space="preserve"> $1000-$1500</v>
      </c>
      <c r="Q877" s="1" t="str">
        <f t="shared" si="13"/>
        <v>100-150</v>
      </c>
    </row>
    <row r="878" spans="1:17" x14ac:dyDescent="0.45">
      <c r="A878" s="2">
        <v>2904009.5493827201</v>
      </c>
      <c r="B878" s="1" t="s">
        <v>4981</v>
      </c>
      <c r="C878" s="1" t="s">
        <v>1574</v>
      </c>
      <c r="D878" s="1" t="s">
        <v>11</v>
      </c>
      <c r="E878" s="1" t="s">
        <v>86</v>
      </c>
      <c r="F878" s="1" t="s">
        <v>5</v>
      </c>
      <c r="G878" s="1" t="s">
        <v>6</v>
      </c>
      <c r="H878" s="1" t="b">
        <v>1</v>
      </c>
      <c r="I878" s="1" t="s">
        <v>13</v>
      </c>
      <c r="J878" s="1" t="s">
        <v>8</v>
      </c>
      <c r="K878" s="1">
        <v>2010</v>
      </c>
      <c r="L878" s="7">
        <v>586</v>
      </c>
      <c r="M878" s="7">
        <v>117</v>
      </c>
      <c r="N878" s="2">
        <v>130</v>
      </c>
      <c r="O878" s="1">
        <v>5</v>
      </c>
      <c r="P878" s="1" t="str">
        <f>IF(Table1[[#This Row],[PRICE]]&lt;500,"&lt; $500",IF(AND(Table1[[#This Row],[PRICE]]&lt;1000,Table1[[#This Row],[PRICE]]&gt;=500),"$500-$1000",IF(AND(Table1[[#This Row],[PRICE]]&gt;1000,Table1[[#This Row],[PRICE]]&lt;=1500)," $1000-$1500",IF(AND(Table1[[#This Row],[PRICE]]&gt;1500,Table1[[#This Row],[PRICE]]&lt;=2000)," $1500-$2000","&gt;$2000"))))</f>
        <v>$500-$1000</v>
      </c>
      <c r="Q878" s="1" t="str">
        <f t="shared" si="13"/>
        <v>100-150</v>
      </c>
    </row>
    <row r="879" spans="1:17" x14ac:dyDescent="0.45">
      <c r="A879" s="2">
        <v>3132661.7493827199</v>
      </c>
      <c r="B879" s="1" t="s">
        <v>5538</v>
      </c>
      <c r="C879" s="1" t="s">
        <v>397</v>
      </c>
      <c r="D879" s="1" t="s">
        <v>11</v>
      </c>
      <c r="E879" s="1" t="s">
        <v>109</v>
      </c>
      <c r="F879" s="1" t="s">
        <v>5</v>
      </c>
      <c r="G879" s="1" t="s">
        <v>6</v>
      </c>
      <c r="H879" s="1" t="b">
        <v>1</v>
      </c>
      <c r="I879" s="1" t="s">
        <v>7</v>
      </c>
      <c r="J879" s="1" t="s">
        <v>8</v>
      </c>
      <c r="K879" s="1">
        <v>2013</v>
      </c>
      <c r="L879" s="7">
        <v>635</v>
      </c>
      <c r="M879" s="7">
        <v>127</v>
      </c>
      <c r="N879" s="2">
        <v>130</v>
      </c>
      <c r="O879" s="1">
        <v>4</v>
      </c>
      <c r="P879" s="1" t="str">
        <f>IF(Table1[[#This Row],[PRICE]]&lt;500,"&lt; $500",IF(AND(Table1[[#This Row],[PRICE]]&lt;1000,Table1[[#This Row],[PRICE]]&gt;=500),"$500-$1000",IF(AND(Table1[[#This Row],[PRICE]]&gt;1000,Table1[[#This Row],[PRICE]]&lt;=1500)," $1000-$1500",IF(AND(Table1[[#This Row],[PRICE]]&gt;1500,Table1[[#This Row],[PRICE]]&lt;=2000)," $1500-$2000","&gt;$2000"))))</f>
        <v>$500-$1000</v>
      </c>
      <c r="Q879" s="1" t="str">
        <f t="shared" si="13"/>
        <v>100-150</v>
      </c>
    </row>
    <row r="880" spans="1:17" x14ac:dyDescent="0.45">
      <c r="A880" s="2">
        <v>4027940.0493827201</v>
      </c>
      <c r="B880" s="1" t="s">
        <v>7704</v>
      </c>
      <c r="C880" s="1" t="s">
        <v>7705</v>
      </c>
      <c r="D880" s="1" t="s">
        <v>3</v>
      </c>
      <c r="E880" s="1" t="s">
        <v>61</v>
      </c>
      <c r="F880" s="1" t="s">
        <v>5</v>
      </c>
      <c r="G880" s="1" t="s">
        <v>6</v>
      </c>
      <c r="H880" s="1" t="b">
        <v>1</v>
      </c>
      <c r="I880" s="1" t="s">
        <v>7</v>
      </c>
      <c r="J880" s="1" t="s">
        <v>14</v>
      </c>
      <c r="K880" s="1">
        <v>2021</v>
      </c>
      <c r="L880" s="7">
        <v>1098</v>
      </c>
      <c r="M880" s="7">
        <v>220</v>
      </c>
      <c r="N880" s="2">
        <v>130</v>
      </c>
      <c r="O880" s="1">
        <v>4</v>
      </c>
      <c r="P880" s="1" t="str">
        <f>IF(Table1[[#This Row],[PRICE]]&lt;500,"&lt; $500",IF(AND(Table1[[#This Row],[PRICE]]&lt;1000,Table1[[#This Row],[PRICE]]&gt;=500),"$500-$1000",IF(AND(Table1[[#This Row],[PRICE]]&gt;1000,Table1[[#This Row],[PRICE]]&lt;=1500)," $1000-$1500",IF(AND(Table1[[#This Row],[PRICE]]&gt;1500,Table1[[#This Row],[PRICE]]&lt;=2000)," $1500-$2000","&gt;$2000"))))</f>
        <v xml:space="preserve"> $1000-$1500</v>
      </c>
      <c r="Q880" s="1" t="str">
        <f t="shared" si="13"/>
        <v>100-150</v>
      </c>
    </row>
    <row r="881" spans="1:17" x14ac:dyDescent="0.45">
      <c r="A881" s="2">
        <v>4386382.7493827203</v>
      </c>
      <c r="B881" s="1" t="s">
        <v>8552</v>
      </c>
      <c r="C881" s="1" t="s">
        <v>8222</v>
      </c>
      <c r="D881" s="1" t="s">
        <v>3</v>
      </c>
      <c r="E881" s="1" t="s">
        <v>6738</v>
      </c>
      <c r="F881" s="1" t="s">
        <v>5</v>
      </c>
      <c r="G881" s="1" t="s">
        <v>6</v>
      </c>
      <c r="H881" s="1" t="b">
        <v>0</v>
      </c>
      <c r="I881" s="1" t="s">
        <v>13</v>
      </c>
      <c r="J881" s="1" t="s">
        <v>8</v>
      </c>
      <c r="K881" s="1">
        <v>2022</v>
      </c>
      <c r="L881" s="7">
        <v>790</v>
      </c>
      <c r="M881" s="7">
        <v>158</v>
      </c>
      <c r="N881" s="2">
        <v>130</v>
      </c>
      <c r="O881" s="1">
        <v>5</v>
      </c>
      <c r="P881" s="1" t="str">
        <f>IF(Table1[[#This Row],[PRICE]]&lt;500,"&lt; $500",IF(AND(Table1[[#This Row],[PRICE]]&lt;1000,Table1[[#This Row],[PRICE]]&gt;=500),"$500-$1000",IF(AND(Table1[[#This Row],[PRICE]]&gt;1000,Table1[[#This Row],[PRICE]]&lt;=1500)," $1000-$1500",IF(AND(Table1[[#This Row],[PRICE]]&gt;1500,Table1[[#This Row],[PRICE]]&lt;=2000)," $1500-$2000","&gt;$2000"))))</f>
        <v>$500-$1000</v>
      </c>
      <c r="Q881" s="1" t="str">
        <f t="shared" si="13"/>
        <v>100-150</v>
      </c>
    </row>
    <row r="882" spans="1:17" x14ac:dyDescent="0.45">
      <c r="A882" s="2">
        <v>1117871.34938272</v>
      </c>
      <c r="B882" s="1" t="s">
        <v>377</v>
      </c>
      <c r="C882" s="1" t="s">
        <v>378</v>
      </c>
      <c r="D882" s="1" t="s">
        <v>11</v>
      </c>
      <c r="E882" s="1" t="s">
        <v>50</v>
      </c>
      <c r="F882" s="1" t="s">
        <v>5</v>
      </c>
      <c r="G882" s="1" t="s">
        <v>6</v>
      </c>
      <c r="H882" s="1" t="b">
        <v>0</v>
      </c>
      <c r="I882" s="1" t="s">
        <v>13</v>
      </c>
      <c r="J882" s="1" t="s">
        <v>14</v>
      </c>
      <c r="K882" s="1">
        <v>2012</v>
      </c>
      <c r="L882" s="7">
        <v>95</v>
      </c>
      <c r="M882" s="7">
        <v>48</v>
      </c>
      <c r="N882" s="2">
        <v>129</v>
      </c>
      <c r="O882" s="1">
        <v>2</v>
      </c>
      <c r="P882" s="1" t="str">
        <f>IF(Table1[[#This Row],[PRICE]]&lt;500,"&lt; $500",IF(AND(Table1[[#This Row],[PRICE]]&lt;1000,Table1[[#This Row],[PRICE]]&gt;=500),"$500-$1000",IF(AND(Table1[[#This Row],[PRICE]]&gt;1000,Table1[[#This Row],[PRICE]]&lt;=1500)," $1000-$1500",IF(AND(Table1[[#This Row],[PRICE]]&gt;1500,Table1[[#This Row],[PRICE]]&lt;=2000)," $1500-$2000","&gt;$2000"))))</f>
        <v>&lt; $500</v>
      </c>
      <c r="Q882" s="1" t="str">
        <f t="shared" si="13"/>
        <v>100-150</v>
      </c>
    </row>
    <row r="883" spans="1:17" x14ac:dyDescent="0.45">
      <c r="A883" s="2">
        <v>1262573.94938272</v>
      </c>
      <c r="B883" s="1" t="s">
        <v>712</v>
      </c>
      <c r="C883" s="1" t="s">
        <v>219</v>
      </c>
      <c r="D883" s="1" t="s">
        <v>11</v>
      </c>
      <c r="E883" s="1" t="s">
        <v>36</v>
      </c>
      <c r="F883" s="1" t="s">
        <v>5</v>
      </c>
      <c r="G883" s="1" t="s">
        <v>6</v>
      </c>
      <c r="H883" s="1" t="b">
        <v>1</v>
      </c>
      <c r="I883" s="1" t="s">
        <v>7</v>
      </c>
      <c r="J883" s="1" t="s">
        <v>14</v>
      </c>
      <c r="K883" s="1">
        <v>2022</v>
      </c>
      <c r="L883" s="7">
        <v>410</v>
      </c>
      <c r="M883" s="7">
        <v>82</v>
      </c>
      <c r="N883" s="2">
        <v>129</v>
      </c>
      <c r="O883" s="1">
        <v>2</v>
      </c>
      <c r="P883" s="1" t="str">
        <f>IF(Table1[[#This Row],[PRICE]]&lt;500,"&lt; $500",IF(AND(Table1[[#This Row],[PRICE]]&lt;1000,Table1[[#This Row],[PRICE]]&gt;=500),"$500-$1000",IF(AND(Table1[[#This Row],[PRICE]]&gt;1000,Table1[[#This Row],[PRICE]]&lt;=1500)," $1000-$1500",IF(AND(Table1[[#This Row],[PRICE]]&gt;1500,Table1[[#This Row],[PRICE]]&lt;=2000)," $1500-$2000","&gt;$2000"))))</f>
        <v>&lt; $500</v>
      </c>
      <c r="Q883" s="1" t="str">
        <f t="shared" si="13"/>
        <v>100-150</v>
      </c>
    </row>
    <row r="884" spans="1:17" x14ac:dyDescent="0.45">
      <c r="A884" s="2">
        <v>1395678.2493827201</v>
      </c>
      <c r="B884" s="1" t="s">
        <v>997</v>
      </c>
      <c r="C884" s="1" t="s">
        <v>627</v>
      </c>
      <c r="D884" s="1" t="s">
        <v>11</v>
      </c>
      <c r="E884" s="1" t="s">
        <v>36</v>
      </c>
      <c r="F884" s="1" t="s">
        <v>5</v>
      </c>
      <c r="G884" s="1" t="s">
        <v>6</v>
      </c>
      <c r="H884" s="1" t="b">
        <v>0</v>
      </c>
      <c r="I884" s="1" t="s">
        <v>18</v>
      </c>
      <c r="J884" s="1" t="s">
        <v>14</v>
      </c>
      <c r="K884" s="1">
        <v>2022</v>
      </c>
      <c r="L884" s="7">
        <v>90</v>
      </c>
      <c r="M884" s="7">
        <v>18</v>
      </c>
      <c r="N884" s="2">
        <v>129</v>
      </c>
      <c r="O884" s="1">
        <v>1</v>
      </c>
      <c r="P884" s="1" t="str">
        <f>IF(Table1[[#This Row],[PRICE]]&lt;500,"&lt; $500",IF(AND(Table1[[#This Row],[PRICE]]&lt;1000,Table1[[#This Row],[PRICE]]&gt;=500),"$500-$1000",IF(AND(Table1[[#This Row],[PRICE]]&gt;1000,Table1[[#This Row],[PRICE]]&lt;=1500)," $1000-$1500",IF(AND(Table1[[#This Row],[PRICE]]&gt;1500,Table1[[#This Row],[PRICE]]&lt;=2000)," $1500-$2000","&gt;$2000"))))</f>
        <v>&lt; $500</v>
      </c>
      <c r="Q884" s="1" t="str">
        <f t="shared" si="13"/>
        <v>100-150</v>
      </c>
    </row>
    <row r="885" spans="1:17" x14ac:dyDescent="0.45">
      <c r="A885" s="2">
        <v>1445385.2493827201</v>
      </c>
      <c r="B885" s="1" t="s">
        <v>1092</v>
      </c>
      <c r="C885" s="1" t="s">
        <v>539</v>
      </c>
      <c r="D885" s="1" t="s">
        <v>11</v>
      </c>
      <c r="E885" s="1" t="s">
        <v>86</v>
      </c>
      <c r="F885" s="1" t="s">
        <v>5</v>
      </c>
      <c r="G885" s="1" t="s">
        <v>6</v>
      </c>
      <c r="H885" s="1" t="b">
        <v>0</v>
      </c>
      <c r="I885" s="1" t="s">
        <v>18</v>
      </c>
      <c r="J885" s="1" t="s">
        <v>14</v>
      </c>
      <c r="K885" s="1">
        <v>2020</v>
      </c>
      <c r="L885" s="7">
        <v>664</v>
      </c>
      <c r="M885" s="7">
        <v>133</v>
      </c>
      <c r="N885" s="2">
        <v>129</v>
      </c>
      <c r="O885" s="1">
        <v>1</v>
      </c>
      <c r="P885" s="1" t="str">
        <f>IF(Table1[[#This Row],[PRICE]]&lt;500,"&lt; $500",IF(AND(Table1[[#This Row],[PRICE]]&lt;1000,Table1[[#This Row],[PRICE]]&gt;=500),"$500-$1000",IF(AND(Table1[[#This Row],[PRICE]]&gt;1000,Table1[[#This Row],[PRICE]]&lt;=1500)," $1000-$1500",IF(AND(Table1[[#This Row],[PRICE]]&gt;1500,Table1[[#This Row],[PRICE]]&lt;=2000)," $1500-$2000","&gt;$2000"))))</f>
        <v>$500-$1000</v>
      </c>
      <c r="Q885" s="1" t="str">
        <f t="shared" si="13"/>
        <v>100-150</v>
      </c>
    </row>
    <row r="886" spans="1:17" x14ac:dyDescent="0.45">
      <c r="A886" s="2">
        <v>1781183.64938272</v>
      </c>
      <c r="B886" s="1" t="s">
        <v>2001</v>
      </c>
      <c r="C886" s="1" t="s">
        <v>2002</v>
      </c>
      <c r="D886" s="1" t="s">
        <v>11</v>
      </c>
      <c r="E886" s="1" t="s">
        <v>23</v>
      </c>
      <c r="F886" s="1" t="s">
        <v>5</v>
      </c>
      <c r="G886" s="1" t="s">
        <v>6</v>
      </c>
      <c r="H886" s="1" t="b">
        <v>0</v>
      </c>
      <c r="I886" s="1" t="s">
        <v>18</v>
      </c>
      <c r="J886" s="1" t="s">
        <v>8</v>
      </c>
      <c r="K886" s="1">
        <v>2013</v>
      </c>
      <c r="L886" s="7">
        <v>639</v>
      </c>
      <c r="M886" s="7">
        <v>128</v>
      </c>
      <c r="N886" s="2">
        <v>129</v>
      </c>
      <c r="O886" s="1">
        <v>4</v>
      </c>
      <c r="P886" s="1" t="str">
        <f>IF(Table1[[#This Row],[PRICE]]&lt;500,"&lt; $500",IF(AND(Table1[[#This Row],[PRICE]]&lt;1000,Table1[[#This Row],[PRICE]]&gt;=500),"$500-$1000",IF(AND(Table1[[#This Row],[PRICE]]&gt;1000,Table1[[#This Row],[PRICE]]&lt;=1500)," $1000-$1500",IF(AND(Table1[[#This Row],[PRICE]]&gt;1500,Table1[[#This Row],[PRICE]]&lt;=2000)," $1500-$2000","&gt;$2000"))))</f>
        <v>$500-$1000</v>
      </c>
      <c r="Q886" s="1" t="str">
        <f t="shared" si="13"/>
        <v>100-150</v>
      </c>
    </row>
    <row r="887" spans="1:17" x14ac:dyDescent="0.45">
      <c r="A887" s="2">
        <v>1873417.7493827201</v>
      </c>
      <c r="B887" s="1" t="s">
        <v>2264</v>
      </c>
      <c r="C887" s="1" t="s">
        <v>2265</v>
      </c>
      <c r="D887" s="1" t="s">
        <v>3</v>
      </c>
      <c r="E887" s="1" t="s">
        <v>53</v>
      </c>
      <c r="F887" s="1" t="s">
        <v>5</v>
      </c>
      <c r="G887" s="1" t="s">
        <v>6</v>
      </c>
      <c r="H887" s="1" t="b">
        <v>0</v>
      </c>
      <c r="I887" s="1" t="s">
        <v>7</v>
      </c>
      <c r="J887" s="1" t="s">
        <v>8</v>
      </c>
      <c r="K887" s="1">
        <v>2011</v>
      </c>
      <c r="L887" s="7">
        <v>58</v>
      </c>
      <c r="M887" s="7">
        <v>12</v>
      </c>
      <c r="N887" s="2">
        <v>129</v>
      </c>
      <c r="O887" s="1">
        <v>2</v>
      </c>
      <c r="P887" s="1" t="str">
        <f>IF(Table1[[#This Row],[PRICE]]&lt;500,"&lt; $500",IF(AND(Table1[[#This Row],[PRICE]]&lt;1000,Table1[[#This Row],[PRICE]]&gt;=500),"$500-$1000",IF(AND(Table1[[#This Row],[PRICE]]&gt;1000,Table1[[#This Row],[PRICE]]&lt;=1500)," $1000-$1500",IF(AND(Table1[[#This Row],[PRICE]]&gt;1500,Table1[[#This Row],[PRICE]]&lt;=2000)," $1500-$2000","&gt;$2000"))))</f>
        <v>&lt; $500</v>
      </c>
      <c r="Q887" s="1" t="str">
        <f t="shared" si="13"/>
        <v>100-150</v>
      </c>
    </row>
    <row r="888" spans="1:17" x14ac:dyDescent="0.45">
      <c r="A888" s="2">
        <v>2149567.7493827199</v>
      </c>
      <c r="B888" s="1" t="s">
        <v>3025</v>
      </c>
      <c r="C888" s="1" t="s">
        <v>150</v>
      </c>
      <c r="D888" s="1" t="s">
        <v>11</v>
      </c>
      <c r="E888" s="1" t="s">
        <v>36</v>
      </c>
      <c r="F888" s="1" t="s">
        <v>5</v>
      </c>
      <c r="G888" s="1" t="s">
        <v>6</v>
      </c>
      <c r="H888" s="1" t="b">
        <v>0</v>
      </c>
      <c r="I888" s="1" t="s">
        <v>7</v>
      </c>
      <c r="J888" s="1" t="s">
        <v>14</v>
      </c>
      <c r="K888" s="1">
        <v>2019</v>
      </c>
      <c r="L888" s="7">
        <v>749</v>
      </c>
      <c r="M888" s="7">
        <v>150</v>
      </c>
      <c r="N888" s="2">
        <v>129</v>
      </c>
      <c r="O888" s="1">
        <v>4</v>
      </c>
      <c r="P888" s="1" t="str">
        <f>IF(Table1[[#This Row],[PRICE]]&lt;500,"&lt; $500",IF(AND(Table1[[#This Row],[PRICE]]&lt;1000,Table1[[#This Row],[PRICE]]&gt;=500),"$500-$1000",IF(AND(Table1[[#This Row],[PRICE]]&gt;1000,Table1[[#This Row],[PRICE]]&lt;=1500)," $1000-$1500",IF(AND(Table1[[#This Row],[PRICE]]&gt;1500,Table1[[#This Row],[PRICE]]&lt;=2000)," $1500-$2000","&gt;$2000"))))</f>
        <v>$500-$1000</v>
      </c>
      <c r="Q888" s="1" t="str">
        <f t="shared" si="13"/>
        <v>100-150</v>
      </c>
    </row>
    <row r="889" spans="1:17" x14ac:dyDescent="0.45">
      <c r="A889" s="2">
        <v>2886335.94938272</v>
      </c>
      <c r="B889" s="1" t="s">
        <v>4936</v>
      </c>
      <c r="C889" s="1" t="s">
        <v>4937</v>
      </c>
      <c r="D889" s="1" t="s">
        <v>3</v>
      </c>
      <c r="E889" s="1" t="s">
        <v>53</v>
      </c>
      <c r="F889" s="1" t="s">
        <v>5</v>
      </c>
      <c r="G889" s="1" t="s">
        <v>6</v>
      </c>
      <c r="H889" s="1" t="b">
        <v>0</v>
      </c>
      <c r="I889" s="1" t="s">
        <v>18</v>
      </c>
      <c r="J889" s="1" t="s">
        <v>8</v>
      </c>
      <c r="K889" s="1">
        <v>2011</v>
      </c>
      <c r="L889" s="7">
        <v>68</v>
      </c>
      <c r="M889" s="7">
        <v>14</v>
      </c>
      <c r="N889" s="2">
        <v>129</v>
      </c>
      <c r="O889" s="1">
        <v>2</v>
      </c>
      <c r="P889" s="1" t="str">
        <f>IF(Table1[[#This Row],[PRICE]]&lt;500,"&lt; $500",IF(AND(Table1[[#This Row],[PRICE]]&lt;1000,Table1[[#This Row],[PRICE]]&gt;=500),"$500-$1000",IF(AND(Table1[[#This Row],[PRICE]]&gt;1000,Table1[[#This Row],[PRICE]]&lt;=1500)," $1000-$1500",IF(AND(Table1[[#This Row],[PRICE]]&gt;1500,Table1[[#This Row],[PRICE]]&lt;=2000)," $1500-$2000","&gt;$2000"))))</f>
        <v>&lt; $500</v>
      </c>
      <c r="Q889" s="1" t="str">
        <f t="shared" si="13"/>
        <v>100-150</v>
      </c>
    </row>
    <row r="890" spans="1:17" x14ac:dyDescent="0.45">
      <c r="A890" s="2">
        <v>3286201.1493827198</v>
      </c>
      <c r="B890" s="1" t="s">
        <v>5923</v>
      </c>
      <c r="C890" s="1" t="s">
        <v>1988</v>
      </c>
      <c r="D890" s="1" t="s">
        <v>3</v>
      </c>
      <c r="E890" s="1" t="s">
        <v>53</v>
      </c>
      <c r="F890" s="1" t="s">
        <v>5</v>
      </c>
      <c r="G890" s="1" t="s">
        <v>6</v>
      </c>
      <c r="H890" s="1" t="b">
        <v>1</v>
      </c>
      <c r="I890" s="1" t="s">
        <v>18</v>
      </c>
      <c r="J890" s="1" t="s">
        <v>14</v>
      </c>
      <c r="K890" s="1">
        <v>2012</v>
      </c>
      <c r="L890" s="7">
        <v>487</v>
      </c>
      <c r="M890" s="7">
        <v>97</v>
      </c>
      <c r="N890" s="2">
        <v>129</v>
      </c>
      <c r="O890" s="1">
        <v>1</v>
      </c>
      <c r="P890" s="1" t="str">
        <f>IF(Table1[[#This Row],[PRICE]]&lt;500,"&lt; $500",IF(AND(Table1[[#This Row],[PRICE]]&lt;1000,Table1[[#This Row],[PRICE]]&gt;=500),"$500-$1000",IF(AND(Table1[[#This Row],[PRICE]]&gt;1000,Table1[[#This Row],[PRICE]]&lt;=1500)," $1000-$1500",IF(AND(Table1[[#This Row],[PRICE]]&gt;1500,Table1[[#This Row],[PRICE]]&lt;=2000)," $1500-$2000","&gt;$2000"))))</f>
        <v>&lt; $500</v>
      </c>
      <c r="Q890" s="1" t="str">
        <f t="shared" si="13"/>
        <v>100-150</v>
      </c>
    </row>
    <row r="891" spans="1:17" x14ac:dyDescent="0.45">
      <c r="A891" s="2">
        <v>4174851.84938272</v>
      </c>
      <c r="B891" s="1" t="s">
        <v>8057</v>
      </c>
      <c r="C891" s="1" t="s">
        <v>8058</v>
      </c>
      <c r="D891" s="1" t="s">
        <v>3</v>
      </c>
      <c r="E891" s="1" t="s">
        <v>103</v>
      </c>
      <c r="F891" s="1" t="s">
        <v>5</v>
      </c>
      <c r="G891" s="1" t="s">
        <v>6</v>
      </c>
      <c r="H891" s="1" t="b">
        <v>1</v>
      </c>
      <c r="I891" s="1" t="s">
        <v>13</v>
      </c>
      <c r="J891" s="1" t="s">
        <v>8</v>
      </c>
      <c r="K891" s="1">
        <v>2020</v>
      </c>
      <c r="L891" s="7">
        <v>690</v>
      </c>
      <c r="M891" s="7">
        <v>138</v>
      </c>
      <c r="N891" s="2">
        <v>129</v>
      </c>
      <c r="O891" s="1">
        <v>2</v>
      </c>
      <c r="P891" s="1" t="str">
        <f>IF(Table1[[#This Row],[PRICE]]&lt;500,"&lt; $500",IF(AND(Table1[[#This Row],[PRICE]]&lt;1000,Table1[[#This Row],[PRICE]]&gt;=500),"$500-$1000",IF(AND(Table1[[#This Row],[PRICE]]&gt;1000,Table1[[#This Row],[PRICE]]&lt;=1500)," $1000-$1500",IF(AND(Table1[[#This Row],[PRICE]]&gt;1500,Table1[[#This Row],[PRICE]]&lt;=2000)," $1500-$2000","&gt;$2000"))))</f>
        <v>$500-$1000</v>
      </c>
      <c r="Q891" s="1" t="str">
        <f t="shared" si="13"/>
        <v>100-150</v>
      </c>
    </row>
    <row r="892" spans="1:17" x14ac:dyDescent="0.45">
      <c r="A892" s="2">
        <v>1078658.0493827199</v>
      </c>
      <c r="B892" s="1" t="s">
        <v>265</v>
      </c>
      <c r="C892" s="1" t="s">
        <v>60</v>
      </c>
      <c r="D892" s="1" t="s">
        <v>3</v>
      </c>
      <c r="E892" s="1" t="s">
        <v>92</v>
      </c>
      <c r="F892" s="1" t="s">
        <v>5</v>
      </c>
      <c r="G892" s="1" t="s">
        <v>6</v>
      </c>
      <c r="H892" s="1" t="b">
        <v>0</v>
      </c>
      <c r="I892" s="1" t="s">
        <v>13</v>
      </c>
      <c r="J892" s="1" t="s">
        <v>14</v>
      </c>
      <c r="K892" s="1">
        <v>2016</v>
      </c>
      <c r="L892" s="7">
        <v>488</v>
      </c>
      <c r="M892" s="7">
        <v>98</v>
      </c>
      <c r="N892" s="2">
        <v>128</v>
      </c>
      <c r="O892" s="1">
        <v>4</v>
      </c>
      <c r="P892" s="1" t="str">
        <f>IF(Table1[[#This Row],[PRICE]]&lt;500,"&lt; $500",IF(AND(Table1[[#This Row],[PRICE]]&lt;1000,Table1[[#This Row],[PRICE]]&gt;=500),"$500-$1000",IF(AND(Table1[[#This Row],[PRICE]]&gt;1000,Table1[[#This Row],[PRICE]]&lt;=1500)," $1000-$1500",IF(AND(Table1[[#This Row],[PRICE]]&gt;1500,Table1[[#This Row],[PRICE]]&lt;=2000)," $1500-$2000","&gt;$2000"))))</f>
        <v>&lt; $500</v>
      </c>
      <c r="Q892" s="1" t="str">
        <f t="shared" si="13"/>
        <v>100-150</v>
      </c>
    </row>
    <row r="893" spans="1:17" x14ac:dyDescent="0.45">
      <c r="A893" s="2">
        <v>1307862.5493827199</v>
      </c>
      <c r="B893" s="1" t="s">
        <v>821</v>
      </c>
      <c r="C893" s="1" t="s">
        <v>306</v>
      </c>
      <c r="D893" s="1" t="s">
        <v>3</v>
      </c>
      <c r="E893" s="1" t="s">
        <v>822</v>
      </c>
      <c r="F893" s="1" t="s">
        <v>5</v>
      </c>
      <c r="G893" s="1" t="s">
        <v>6</v>
      </c>
      <c r="H893" s="1" t="b">
        <v>1</v>
      </c>
      <c r="I893" s="1" t="s">
        <v>13</v>
      </c>
      <c r="J893" s="1" t="s">
        <v>14</v>
      </c>
      <c r="K893" s="1">
        <v>2013</v>
      </c>
      <c r="L893" s="7">
        <v>441</v>
      </c>
      <c r="M893" s="7">
        <v>88</v>
      </c>
      <c r="N893" s="2">
        <v>128</v>
      </c>
      <c r="O893" s="1">
        <v>2</v>
      </c>
      <c r="P893" s="1" t="str">
        <f>IF(Table1[[#This Row],[PRICE]]&lt;500,"&lt; $500",IF(AND(Table1[[#This Row],[PRICE]]&lt;1000,Table1[[#This Row],[PRICE]]&gt;=500),"$500-$1000",IF(AND(Table1[[#This Row],[PRICE]]&gt;1000,Table1[[#This Row],[PRICE]]&lt;=1500)," $1000-$1500",IF(AND(Table1[[#This Row],[PRICE]]&gt;1500,Table1[[#This Row],[PRICE]]&lt;=2000)," $1500-$2000","&gt;$2000"))))</f>
        <v>&lt; $500</v>
      </c>
      <c r="Q893" s="1" t="str">
        <f t="shared" si="13"/>
        <v>100-150</v>
      </c>
    </row>
    <row r="894" spans="1:17" x14ac:dyDescent="0.45">
      <c r="A894" s="2">
        <v>1533200.94938272</v>
      </c>
      <c r="B894" s="1" t="s">
        <v>1247</v>
      </c>
      <c r="C894" s="1" t="s">
        <v>534</v>
      </c>
      <c r="D894" s="1" t="s">
        <v>11</v>
      </c>
      <c r="E894" s="1" t="s">
        <v>735</v>
      </c>
      <c r="F894" s="1" t="s">
        <v>5</v>
      </c>
      <c r="G894" s="1" t="s">
        <v>6</v>
      </c>
      <c r="H894" s="1" t="b">
        <v>1</v>
      </c>
      <c r="I894" s="1" t="s">
        <v>13</v>
      </c>
      <c r="J894" s="1" t="s">
        <v>14</v>
      </c>
      <c r="K894" s="1">
        <v>2015</v>
      </c>
      <c r="L894" s="7">
        <v>362</v>
      </c>
      <c r="M894" s="7">
        <v>72</v>
      </c>
      <c r="N894" s="2">
        <v>128</v>
      </c>
      <c r="O894" s="1">
        <v>2</v>
      </c>
      <c r="P894" s="1" t="str">
        <f>IF(Table1[[#This Row],[PRICE]]&lt;500,"&lt; $500",IF(AND(Table1[[#This Row],[PRICE]]&lt;1000,Table1[[#This Row],[PRICE]]&gt;=500),"$500-$1000",IF(AND(Table1[[#This Row],[PRICE]]&gt;1000,Table1[[#This Row],[PRICE]]&lt;=1500)," $1000-$1500",IF(AND(Table1[[#This Row],[PRICE]]&gt;1500,Table1[[#This Row],[PRICE]]&lt;=2000)," $1500-$2000","&gt;$2000"))))</f>
        <v>&lt; $500</v>
      </c>
      <c r="Q894" s="1" t="str">
        <f t="shared" si="13"/>
        <v>100-150</v>
      </c>
    </row>
    <row r="895" spans="1:17" x14ac:dyDescent="0.45">
      <c r="A895" s="2">
        <v>2214186.84938272</v>
      </c>
      <c r="B895" s="1" t="s">
        <v>3195</v>
      </c>
      <c r="C895" s="1" t="s">
        <v>3196</v>
      </c>
      <c r="D895" s="1" t="s">
        <v>11</v>
      </c>
      <c r="E895" s="1" t="s">
        <v>17</v>
      </c>
      <c r="F895" s="1" t="s">
        <v>5</v>
      </c>
      <c r="G895" s="1" t="s">
        <v>6</v>
      </c>
      <c r="H895" s="1" t="b">
        <v>0</v>
      </c>
      <c r="I895" s="1" t="s">
        <v>7</v>
      </c>
      <c r="J895" s="1" t="s">
        <v>14</v>
      </c>
      <c r="K895" s="1">
        <v>2011</v>
      </c>
      <c r="L895" s="7">
        <v>134</v>
      </c>
      <c r="M895" s="7">
        <v>27</v>
      </c>
      <c r="N895" s="2">
        <v>128</v>
      </c>
      <c r="O895" s="1">
        <v>4</v>
      </c>
      <c r="P895" s="1" t="str">
        <f>IF(Table1[[#This Row],[PRICE]]&lt;500,"&lt; $500",IF(AND(Table1[[#This Row],[PRICE]]&lt;1000,Table1[[#This Row],[PRICE]]&gt;=500),"$500-$1000",IF(AND(Table1[[#This Row],[PRICE]]&gt;1000,Table1[[#This Row],[PRICE]]&lt;=1500)," $1000-$1500",IF(AND(Table1[[#This Row],[PRICE]]&gt;1500,Table1[[#This Row],[PRICE]]&lt;=2000)," $1500-$2000","&gt;$2000"))))</f>
        <v>&lt; $500</v>
      </c>
      <c r="Q895" s="1" t="str">
        <f t="shared" si="13"/>
        <v>100-150</v>
      </c>
    </row>
    <row r="896" spans="1:17" x14ac:dyDescent="0.45">
      <c r="A896" s="2">
        <v>2598035.34938272</v>
      </c>
      <c r="B896" s="1" t="s">
        <v>4202</v>
      </c>
      <c r="C896" s="1" t="s">
        <v>1373</v>
      </c>
      <c r="D896" s="1" t="s">
        <v>11</v>
      </c>
      <c r="E896" s="1" t="s">
        <v>17</v>
      </c>
      <c r="F896" s="1" t="s">
        <v>5</v>
      </c>
      <c r="G896" s="1" t="s">
        <v>6</v>
      </c>
      <c r="H896" s="1" t="b">
        <v>1</v>
      </c>
      <c r="I896" s="1" t="s">
        <v>18</v>
      </c>
      <c r="J896" s="1" t="s">
        <v>14</v>
      </c>
      <c r="K896" s="1">
        <v>2010</v>
      </c>
      <c r="L896" s="7">
        <v>559</v>
      </c>
      <c r="M896" s="7">
        <v>112</v>
      </c>
      <c r="N896" s="2">
        <v>128</v>
      </c>
      <c r="O896" s="1">
        <v>4</v>
      </c>
      <c r="P896" s="1" t="str">
        <f>IF(Table1[[#This Row],[PRICE]]&lt;500,"&lt; $500",IF(AND(Table1[[#This Row],[PRICE]]&lt;1000,Table1[[#This Row],[PRICE]]&gt;=500),"$500-$1000",IF(AND(Table1[[#This Row],[PRICE]]&gt;1000,Table1[[#This Row],[PRICE]]&lt;=1500)," $1000-$1500",IF(AND(Table1[[#This Row],[PRICE]]&gt;1500,Table1[[#This Row],[PRICE]]&lt;=2000)," $1500-$2000","&gt;$2000"))))</f>
        <v>$500-$1000</v>
      </c>
      <c r="Q896" s="1" t="str">
        <f t="shared" si="13"/>
        <v>100-150</v>
      </c>
    </row>
    <row r="897" spans="1:17" x14ac:dyDescent="0.45">
      <c r="A897" s="2">
        <v>2725064.34938272</v>
      </c>
      <c r="B897" s="1" t="s">
        <v>4529</v>
      </c>
      <c r="C897" s="1" t="s">
        <v>3134</v>
      </c>
      <c r="D897" s="1" t="s">
        <v>11</v>
      </c>
      <c r="E897" s="1" t="s">
        <v>12</v>
      </c>
      <c r="F897" s="1" t="s">
        <v>5</v>
      </c>
      <c r="G897" s="1" t="s">
        <v>6</v>
      </c>
      <c r="H897" s="1" t="b">
        <v>0</v>
      </c>
      <c r="I897" s="1" t="s">
        <v>7</v>
      </c>
      <c r="J897" s="1" t="s">
        <v>8</v>
      </c>
      <c r="K897" s="1">
        <v>2016</v>
      </c>
      <c r="L897" s="7">
        <v>656</v>
      </c>
      <c r="M897" s="7">
        <v>131</v>
      </c>
      <c r="N897" s="2">
        <v>128</v>
      </c>
      <c r="O897" s="1">
        <v>5</v>
      </c>
      <c r="P897" s="1" t="str">
        <f>IF(Table1[[#This Row],[PRICE]]&lt;500,"&lt; $500",IF(AND(Table1[[#This Row],[PRICE]]&lt;1000,Table1[[#This Row],[PRICE]]&gt;=500),"$500-$1000",IF(AND(Table1[[#This Row],[PRICE]]&gt;1000,Table1[[#This Row],[PRICE]]&lt;=1500)," $1000-$1500",IF(AND(Table1[[#This Row],[PRICE]]&gt;1500,Table1[[#This Row],[PRICE]]&lt;=2000)," $1500-$2000","&gt;$2000"))))</f>
        <v>$500-$1000</v>
      </c>
      <c r="Q897" s="1" t="str">
        <f t="shared" si="13"/>
        <v>100-150</v>
      </c>
    </row>
    <row r="898" spans="1:17" x14ac:dyDescent="0.45">
      <c r="A898" s="2">
        <v>3879371.34938272</v>
      </c>
      <c r="B898" s="1" t="s">
        <v>7361</v>
      </c>
      <c r="C898" s="1" t="s">
        <v>2069</v>
      </c>
      <c r="D898" s="1" t="s">
        <v>125</v>
      </c>
      <c r="E898" s="1" t="s">
        <v>631</v>
      </c>
      <c r="F898" s="1" t="s">
        <v>5</v>
      </c>
      <c r="G898" s="1" t="s">
        <v>6</v>
      </c>
      <c r="H898" s="1" t="b">
        <v>0</v>
      </c>
      <c r="I898" s="1" t="s">
        <v>7</v>
      </c>
      <c r="J898" s="1" t="s">
        <v>8</v>
      </c>
      <c r="K898" s="1">
        <v>2017</v>
      </c>
      <c r="L898" s="7">
        <v>783</v>
      </c>
      <c r="M898" s="7">
        <v>157</v>
      </c>
      <c r="N898" s="2">
        <v>128</v>
      </c>
      <c r="O898" s="1">
        <v>3</v>
      </c>
      <c r="P898" s="1" t="str">
        <f>IF(Table1[[#This Row],[PRICE]]&lt;500,"&lt; $500",IF(AND(Table1[[#This Row],[PRICE]]&lt;1000,Table1[[#This Row],[PRICE]]&gt;=500),"$500-$1000",IF(AND(Table1[[#This Row],[PRICE]]&gt;1000,Table1[[#This Row],[PRICE]]&lt;=1500)," $1000-$1500",IF(AND(Table1[[#This Row],[PRICE]]&gt;1500,Table1[[#This Row],[PRICE]]&lt;=2000)," $1500-$2000","&gt;$2000"))))</f>
        <v>$500-$1000</v>
      </c>
      <c r="Q898" s="1" t="str">
        <f t="shared" ref="Q898:Q961" si="14">IF(N898&lt;50,"0-50",IF(AND(N898&gt;50,N898&lt;=100),"50-100",IF(AND(N898&gt;100,N898&lt;=150),"100-150",IF(AND(N898&gt;150,N898&lt;=200),"150-200"," &gt;200"))))</f>
        <v>100-150</v>
      </c>
    </row>
    <row r="899" spans="1:17" x14ac:dyDescent="0.45">
      <c r="A899" s="2">
        <v>4146132.2493827199</v>
      </c>
      <c r="B899" s="1" t="s">
        <v>7991</v>
      </c>
      <c r="C899" s="1" t="s">
        <v>4049</v>
      </c>
      <c r="D899" s="1" t="s">
        <v>3</v>
      </c>
      <c r="E899" s="1" t="s">
        <v>45</v>
      </c>
      <c r="F899" s="1" t="s">
        <v>5</v>
      </c>
      <c r="G899" s="1" t="s">
        <v>6</v>
      </c>
      <c r="H899" s="1" t="b">
        <v>0</v>
      </c>
      <c r="I899" s="1" t="s">
        <v>13</v>
      </c>
      <c r="J899" s="1" t="s">
        <v>14</v>
      </c>
      <c r="K899" s="1">
        <v>2011</v>
      </c>
      <c r="L899" s="7">
        <v>269</v>
      </c>
      <c r="M899" s="7">
        <v>54</v>
      </c>
      <c r="N899" s="2">
        <v>128</v>
      </c>
      <c r="O899" s="1">
        <v>5</v>
      </c>
      <c r="P899" s="1" t="str">
        <f>IF(Table1[[#This Row],[PRICE]]&lt;500,"&lt; $500",IF(AND(Table1[[#This Row],[PRICE]]&lt;1000,Table1[[#This Row],[PRICE]]&gt;=500),"$500-$1000",IF(AND(Table1[[#This Row],[PRICE]]&gt;1000,Table1[[#This Row],[PRICE]]&lt;=1500)," $1000-$1500",IF(AND(Table1[[#This Row],[PRICE]]&gt;1500,Table1[[#This Row],[PRICE]]&lt;=2000)," $1500-$2000","&gt;$2000"))))</f>
        <v>&lt; $500</v>
      </c>
      <c r="Q899" s="1" t="str">
        <f t="shared" si="14"/>
        <v>100-150</v>
      </c>
    </row>
    <row r="900" spans="1:17" x14ac:dyDescent="0.45">
      <c r="A900" s="2">
        <v>1132231.14938272</v>
      </c>
      <c r="B900" s="1" t="s">
        <v>422</v>
      </c>
      <c r="C900" s="1" t="s">
        <v>423</v>
      </c>
      <c r="D900" s="1" t="s">
        <v>11</v>
      </c>
      <c r="E900" s="1" t="s">
        <v>86</v>
      </c>
      <c r="F900" s="1" t="s">
        <v>5</v>
      </c>
      <c r="G900" s="1" t="s">
        <v>6</v>
      </c>
      <c r="H900" s="1" t="b">
        <v>1</v>
      </c>
      <c r="I900" s="1" t="s">
        <v>18</v>
      </c>
      <c r="J900" s="1" t="s">
        <v>14</v>
      </c>
      <c r="K900" s="1">
        <v>2018</v>
      </c>
      <c r="L900" s="7">
        <v>138</v>
      </c>
      <c r="M900" s="7">
        <v>28</v>
      </c>
      <c r="N900" s="2">
        <v>127</v>
      </c>
      <c r="O900" s="1">
        <v>4</v>
      </c>
      <c r="P900" s="1" t="str">
        <f>IF(Table1[[#This Row],[PRICE]]&lt;500,"&lt; $500",IF(AND(Table1[[#This Row],[PRICE]]&lt;1000,Table1[[#This Row],[PRICE]]&gt;=500),"$500-$1000",IF(AND(Table1[[#This Row],[PRICE]]&gt;1000,Table1[[#This Row],[PRICE]]&lt;=1500)," $1000-$1500",IF(AND(Table1[[#This Row],[PRICE]]&gt;1500,Table1[[#This Row],[PRICE]]&lt;=2000)," $1500-$2000","&gt;$2000"))))</f>
        <v>&lt; $500</v>
      </c>
      <c r="Q900" s="1" t="str">
        <f t="shared" si="14"/>
        <v>100-150</v>
      </c>
    </row>
    <row r="901" spans="1:17" x14ac:dyDescent="0.45">
      <c r="A901" s="2">
        <v>1163159.94938272</v>
      </c>
      <c r="B901" s="1" t="s">
        <v>503</v>
      </c>
      <c r="C901" s="1" t="s">
        <v>504</v>
      </c>
      <c r="D901" s="1" t="s">
        <v>3</v>
      </c>
      <c r="E901" s="1" t="s">
        <v>29</v>
      </c>
      <c r="F901" s="1" t="s">
        <v>5</v>
      </c>
      <c r="G901" s="1" t="s">
        <v>6</v>
      </c>
      <c r="H901" s="1" t="b">
        <v>1</v>
      </c>
      <c r="I901" s="1" t="s">
        <v>18</v>
      </c>
      <c r="J901" s="1" t="s">
        <v>14</v>
      </c>
      <c r="K901" s="1">
        <v>2010</v>
      </c>
      <c r="L901" s="7">
        <v>961</v>
      </c>
      <c r="M901" s="7">
        <v>192</v>
      </c>
      <c r="N901" s="2">
        <v>127</v>
      </c>
      <c r="O901" s="1">
        <v>1</v>
      </c>
      <c r="P901" s="1" t="str">
        <f>IF(Table1[[#This Row],[PRICE]]&lt;500,"&lt; $500",IF(AND(Table1[[#This Row],[PRICE]]&lt;1000,Table1[[#This Row],[PRICE]]&gt;=500),"$500-$1000",IF(AND(Table1[[#This Row],[PRICE]]&gt;1000,Table1[[#This Row],[PRICE]]&lt;=1500)," $1000-$1500",IF(AND(Table1[[#This Row],[PRICE]]&gt;1500,Table1[[#This Row],[PRICE]]&lt;=2000)," $1500-$2000","&gt;$2000"))))</f>
        <v>$500-$1000</v>
      </c>
      <c r="Q901" s="1" t="str">
        <f t="shared" si="14"/>
        <v>100-150</v>
      </c>
    </row>
    <row r="902" spans="1:17" x14ac:dyDescent="0.45">
      <c r="A902" s="2">
        <v>2190990.2493827199</v>
      </c>
      <c r="B902" s="1" t="s">
        <v>3139</v>
      </c>
      <c r="C902" s="1" t="s">
        <v>3140</v>
      </c>
      <c r="D902" s="1" t="s">
        <v>125</v>
      </c>
      <c r="E902" s="1" t="s">
        <v>454</v>
      </c>
      <c r="F902" s="1" t="s">
        <v>5</v>
      </c>
      <c r="G902" s="1" t="s">
        <v>6</v>
      </c>
      <c r="H902" s="1" t="b">
        <v>1</v>
      </c>
      <c r="I902" s="1" t="s">
        <v>18</v>
      </c>
      <c r="J902" s="1" t="s">
        <v>110</v>
      </c>
      <c r="K902" s="1">
        <v>2010</v>
      </c>
      <c r="L902" s="7">
        <v>407</v>
      </c>
      <c r="M902" s="7">
        <v>81</v>
      </c>
      <c r="N902" s="2">
        <v>127</v>
      </c>
      <c r="O902" s="1">
        <v>3</v>
      </c>
      <c r="P902" s="1" t="str">
        <f>IF(Table1[[#This Row],[PRICE]]&lt;500,"&lt; $500",IF(AND(Table1[[#This Row],[PRICE]]&lt;1000,Table1[[#This Row],[PRICE]]&gt;=500),"$500-$1000",IF(AND(Table1[[#This Row],[PRICE]]&gt;1000,Table1[[#This Row],[PRICE]]&lt;=1500)," $1000-$1500",IF(AND(Table1[[#This Row],[PRICE]]&gt;1500,Table1[[#This Row],[PRICE]]&lt;=2000)," $1500-$2000","&gt;$2000"))))</f>
        <v>&lt; $500</v>
      </c>
      <c r="Q902" s="1" t="str">
        <f t="shared" si="14"/>
        <v>100-150</v>
      </c>
    </row>
    <row r="903" spans="1:17" x14ac:dyDescent="0.45">
      <c r="A903" s="2">
        <v>2211425.34938272</v>
      </c>
      <c r="B903" s="1" t="s">
        <v>3188</v>
      </c>
      <c r="C903" s="1" t="s">
        <v>3189</v>
      </c>
      <c r="D903" s="1" t="s">
        <v>11</v>
      </c>
      <c r="E903" s="1" t="s">
        <v>58</v>
      </c>
      <c r="F903" s="1" t="s">
        <v>5</v>
      </c>
      <c r="G903" s="1" t="s">
        <v>6</v>
      </c>
      <c r="H903" s="1" t="b">
        <v>1</v>
      </c>
      <c r="I903" s="1" t="s">
        <v>18</v>
      </c>
      <c r="J903" s="1" t="s">
        <v>14</v>
      </c>
      <c r="K903" s="1">
        <v>2017</v>
      </c>
      <c r="L903" s="7">
        <v>568</v>
      </c>
      <c r="M903" s="7">
        <v>114</v>
      </c>
      <c r="N903" s="2">
        <v>127</v>
      </c>
      <c r="O903" s="1">
        <v>2</v>
      </c>
      <c r="P903" s="1" t="str">
        <f>IF(Table1[[#This Row],[PRICE]]&lt;500,"&lt; $500",IF(AND(Table1[[#This Row],[PRICE]]&lt;1000,Table1[[#This Row],[PRICE]]&gt;=500),"$500-$1000",IF(AND(Table1[[#This Row],[PRICE]]&gt;1000,Table1[[#This Row],[PRICE]]&lt;=1500)," $1000-$1500",IF(AND(Table1[[#This Row],[PRICE]]&gt;1500,Table1[[#This Row],[PRICE]]&lt;=2000)," $1500-$2000","&gt;$2000"))))</f>
        <v>$500-$1000</v>
      </c>
      <c r="Q903" s="1" t="str">
        <f t="shared" si="14"/>
        <v>100-150</v>
      </c>
    </row>
    <row r="904" spans="1:17" x14ac:dyDescent="0.45">
      <c r="A904" s="2">
        <v>2290956.5493827201</v>
      </c>
      <c r="B904" s="1" t="s">
        <v>3397</v>
      </c>
      <c r="C904" s="1" t="s">
        <v>1381</v>
      </c>
      <c r="D904" s="1" t="s">
        <v>3</v>
      </c>
      <c r="E904" s="1" t="s">
        <v>68</v>
      </c>
      <c r="F904" s="1" t="s">
        <v>5</v>
      </c>
      <c r="G904" s="1" t="s">
        <v>6</v>
      </c>
      <c r="H904" s="1" t="b">
        <v>0</v>
      </c>
      <c r="I904" s="1" t="s">
        <v>7</v>
      </c>
      <c r="J904" s="1" t="s">
        <v>8</v>
      </c>
      <c r="K904" s="1">
        <v>2019</v>
      </c>
      <c r="L904" s="7">
        <v>282</v>
      </c>
      <c r="M904" s="7">
        <v>56</v>
      </c>
      <c r="N904" s="2">
        <v>127</v>
      </c>
      <c r="O904" s="1">
        <v>2</v>
      </c>
      <c r="P904" s="1" t="str">
        <f>IF(Table1[[#This Row],[PRICE]]&lt;500,"&lt; $500",IF(AND(Table1[[#This Row],[PRICE]]&lt;1000,Table1[[#This Row],[PRICE]]&gt;=500),"$500-$1000",IF(AND(Table1[[#This Row],[PRICE]]&gt;1000,Table1[[#This Row],[PRICE]]&lt;=1500)," $1000-$1500",IF(AND(Table1[[#This Row],[PRICE]]&gt;1500,Table1[[#This Row],[PRICE]]&lt;=2000)," $1500-$2000","&gt;$2000"))))</f>
        <v>&lt; $500</v>
      </c>
      <c r="Q904" s="1" t="str">
        <f t="shared" si="14"/>
        <v>100-150</v>
      </c>
    </row>
    <row r="905" spans="1:17" x14ac:dyDescent="0.45">
      <c r="A905" s="2">
        <v>2362755.5493827201</v>
      </c>
      <c r="B905" s="1" t="s">
        <v>3586</v>
      </c>
      <c r="C905" s="1" t="s">
        <v>2380</v>
      </c>
      <c r="D905" s="1" t="s">
        <v>3</v>
      </c>
      <c r="E905" s="1" t="s">
        <v>29</v>
      </c>
      <c r="F905" s="1" t="s">
        <v>5</v>
      </c>
      <c r="G905" s="1" t="s">
        <v>6</v>
      </c>
      <c r="H905" s="1" t="b">
        <v>1</v>
      </c>
      <c r="I905" s="1" t="s">
        <v>18</v>
      </c>
      <c r="J905" s="1" t="s">
        <v>8</v>
      </c>
      <c r="K905" s="1">
        <v>2018</v>
      </c>
      <c r="L905" s="7">
        <v>497</v>
      </c>
      <c r="M905" s="7">
        <v>99</v>
      </c>
      <c r="N905" s="2">
        <v>127</v>
      </c>
      <c r="O905" s="1">
        <v>5</v>
      </c>
      <c r="P905" s="1" t="str">
        <f>IF(Table1[[#This Row],[PRICE]]&lt;500,"&lt; $500",IF(AND(Table1[[#This Row],[PRICE]]&lt;1000,Table1[[#This Row],[PRICE]]&gt;=500),"$500-$1000",IF(AND(Table1[[#This Row],[PRICE]]&gt;1000,Table1[[#This Row],[PRICE]]&lt;=1500)," $1000-$1500",IF(AND(Table1[[#This Row],[PRICE]]&gt;1500,Table1[[#This Row],[PRICE]]&lt;=2000)," $1500-$2000","&gt;$2000"))))</f>
        <v>&lt; $500</v>
      </c>
      <c r="Q905" s="1" t="str">
        <f t="shared" si="14"/>
        <v>100-150</v>
      </c>
    </row>
    <row r="906" spans="1:17" x14ac:dyDescent="0.45">
      <c r="A906" s="2">
        <v>2570972.6493827198</v>
      </c>
      <c r="B906" s="1" t="s">
        <v>4135</v>
      </c>
      <c r="C906" s="1" t="s">
        <v>4136</v>
      </c>
      <c r="D906" s="1" t="s">
        <v>3</v>
      </c>
      <c r="E906" s="1" t="s">
        <v>29</v>
      </c>
      <c r="F906" s="1" t="s">
        <v>5</v>
      </c>
      <c r="G906" s="1" t="s">
        <v>6</v>
      </c>
      <c r="H906" s="1" t="b">
        <v>0</v>
      </c>
      <c r="I906" s="1" t="s">
        <v>18</v>
      </c>
      <c r="J906" s="1" t="s">
        <v>14</v>
      </c>
      <c r="K906" s="1">
        <v>2021</v>
      </c>
      <c r="L906" s="7">
        <v>308</v>
      </c>
      <c r="M906" s="7">
        <v>62</v>
      </c>
      <c r="N906" s="2">
        <v>127</v>
      </c>
      <c r="O906" s="1">
        <v>4</v>
      </c>
      <c r="P906" s="1" t="str">
        <f>IF(Table1[[#This Row],[PRICE]]&lt;500,"&lt; $500",IF(AND(Table1[[#This Row],[PRICE]]&lt;1000,Table1[[#This Row],[PRICE]]&gt;=500),"$500-$1000",IF(AND(Table1[[#This Row],[PRICE]]&gt;1000,Table1[[#This Row],[PRICE]]&lt;=1500)," $1000-$1500",IF(AND(Table1[[#This Row],[PRICE]]&gt;1500,Table1[[#This Row],[PRICE]]&lt;=2000)," $1500-$2000","&gt;$2000"))))</f>
        <v>&lt; $500</v>
      </c>
      <c r="Q906" s="1" t="str">
        <f t="shared" si="14"/>
        <v>100-150</v>
      </c>
    </row>
    <row r="907" spans="1:17" x14ac:dyDescent="0.45">
      <c r="A907" s="2">
        <v>2644980.84938272</v>
      </c>
      <c r="B907" s="1" t="s">
        <v>4320</v>
      </c>
      <c r="C907" s="1" t="s">
        <v>4321</v>
      </c>
      <c r="D907" s="1" t="s">
        <v>11</v>
      </c>
      <c r="E907" s="1" t="s">
        <v>86</v>
      </c>
      <c r="F907" s="1" t="s">
        <v>5</v>
      </c>
      <c r="G907" s="1" t="s">
        <v>6</v>
      </c>
      <c r="H907" s="1" t="b">
        <v>0</v>
      </c>
      <c r="I907" s="1" t="s">
        <v>18</v>
      </c>
      <c r="J907" s="1" t="s">
        <v>14</v>
      </c>
      <c r="K907" s="1">
        <v>2011</v>
      </c>
      <c r="L907" s="7">
        <v>949</v>
      </c>
      <c r="M907" s="7">
        <v>190</v>
      </c>
      <c r="N907" s="2">
        <v>127</v>
      </c>
      <c r="O907" s="1">
        <v>1</v>
      </c>
      <c r="P907" s="1" t="str">
        <f>IF(Table1[[#This Row],[PRICE]]&lt;500,"&lt; $500",IF(AND(Table1[[#This Row],[PRICE]]&lt;1000,Table1[[#This Row],[PRICE]]&gt;=500),"$500-$1000",IF(AND(Table1[[#This Row],[PRICE]]&gt;1000,Table1[[#This Row],[PRICE]]&lt;=1500)," $1000-$1500",IF(AND(Table1[[#This Row],[PRICE]]&gt;1500,Table1[[#This Row],[PRICE]]&lt;=2000)," $1500-$2000","&gt;$2000"))))</f>
        <v>$500-$1000</v>
      </c>
      <c r="Q907" s="1" t="str">
        <f t="shared" si="14"/>
        <v>100-150</v>
      </c>
    </row>
    <row r="908" spans="1:17" x14ac:dyDescent="0.45">
      <c r="A908" s="2">
        <v>2826687.5493827201</v>
      </c>
      <c r="B908" s="1" t="s">
        <v>4787</v>
      </c>
      <c r="C908" s="1" t="s">
        <v>1668</v>
      </c>
      <c r="D908" s="1" t="s">
        <v>11</v>
      </c>
      <c r="E908" s="1" t="s">
        <v>79</v>
      </c>
      <c r="F908" s="1" t="s">
        <v>5</v>
      </c>
      <c r="G908" s="1" t="s">
        <v>6</v>
      </c>
      <c r="H908" s="1" t="b">
        <v>1</v>
      </c>
      <c r="I908" s="1" t="s">
        <v>13</v>
      </c>
      <c r="J908" s="1" t="s">
        <v>14</v>
      </c>
      <c r="K908" s="1">
        <v>2014</v>
      </c>
      <c r="L908" s="7">
        <v>140</v>
      </c>
      <c r="M908" s="7">
        <v>28</v>
      </c>
      <c r="N908" s="2">
        <v>127</v>
      </c>
      <c r="O908" s="1">
        <v>5</v>
      </c>
      <c r="P908" s="1" t="str">
        <f>IF(Table1[[#This Row],[PRICE]]&lt;500,"&lt; $500",IF(AND(Table1[[#This Row],[PRICE]]&lt;1000,Table1[[#This Row],[PRICE]]&gt;=500),"$500-$1000",IF(AND(Table1[[#This Row],[PRICE]]&gt;1000,Table1[[#This Row],[PRICE]]&lt;=1500)," $1000-$1500",IF(AND(Table1[[#This Row],[PRICE]]&gt;1500,Table1[[#This Row],[PRICE]]&lt;=2000)," $1500-$2000","&gt;$2000"))))</f>
        <v>&lt; $500</v>
      </c>
      <c r="Q908" s="1" t="str">
        <f t="shared" si="14"/>
        <v>100-150</v>
      </c>
    </row>
    <row r="909" spans="1:17" x14ac:dyDescent="0.45">
      <c r="A909" s="2">
        <v>3406602.5493827201</v>
      </c>
      <c r="B909" s="1" t="s">
        <v>6221</v>
      </c>
      <c r="C909" s="1" t="s">
        <v>6222</v>
      </c>
      <c r="D909" s="1" t="s">
        <v>3</v>
      </c>
      <c r="E909" s="1" t="s">
        <v>842</v>
      </c>
      <c r="F909" s="1" t="s">
        <v>5</v>
      </c>
      <c r="G909" s="1" t="s">
        <v>6</v>
      </c>
      <c r="H909" s="1" t="b">
        <v>1</v>
      </c>
      <c r="I909" s="1" t="s">
        <v>7</v>
      </c>
      <c r="J909" s="1" t="s">
        <v>8</v>
      </c>
      <c r="K909" s="1">
        <v>2018</v>
      </c>
      <c r="L909" s="7">
        <v>705</v>
      </c>
      <c r="M909" s="7">
        <v>141</v>
      </c>
      <c r="N909" s="2">
        <v>127</v>
      </c>
      <c r="O909" s="1">
        <v>2</v>
      </c>
      <c r="P909" s="1" t="str">
        <f>IF(Table1[[#This Row],[PRICE]]&lt;500,"&lt; $500",IF(AND(Table1[[#This Row],[PRICE]]&lt;1000,Table1[[#This Row],[PRICE]]&gt;=500),"$500-$1000",IF(AND(Table1[[#This Row],[PRICE]]&gt;1000,Table1[[#This Row],[PRICE]]&lt;=1500)," $1000-$1500",IF(AND(Table1[[#This Row],[PRICE]]&gt;1500,Table1[[#This Row],[PRICE]]&lt;=2000)," $1500-$2000","&gt;$2000"))))</f>
        <v>$500-$1000</v>
      </c>
      <c r="Q909" s="1" t="str">
        <f t="shared" si="14"/>
        <v>100-150</v>
      </c>
    </row>
    <row r="910" spans="1:17" x14ac:dyDescent="0.45">
      <c r="A910" s="2">
        <v>3677781.84938272</v>
      </c>
      <c r="B910" s="1" t="s">
        <v>6875</v>
      </c>
      <c r="C910" s="1" t="s">
        <v>6876</v>
      </c>
      <c r="D910" s="1" t="s">
        <v>11</v>
      </c>
      <c r="E910" s="1" t="s">
        <v>17</v>
      </c>
      <c r="F910" s="1" t="s">
        <v>5</v>
      </c>
      <c r="G910" s="1" t="s">
        <v>6</v>
      </c>
      <c r="H910" s="1" t="b">
        <v>0</v>
      </c>
      <c r="I910" s="1" t="s">
        <v>13</v>
      </c>
      <c r="J910" s="1" t="s">
        <v>8</v>
      </c>
      <c r="K910" s="1">
        <v>2021</v>
      </c>
      <c r="L910" s="7">
        <v>664</v>
      </c>
      <c r="M910" s="7">
        <v>133</v>
      </c>
      <c r="N910" s="2">
        <v>127</v>
      </c>
      <c r="O910" s="1">
        <v>1</v>
      </c>
      <c r="P910" s="1" t="str">
        <f>IF(Table1[[#This Row],[PRICE]]&lt;500,"&lt; $500",IF(AND(Table1[[#This Row],[PRICE]]&lt;1000,Table1[[#This Row],[PRICE]]&gt;=500),"$500-$1000",IF(AND(Table1[[#This Row],[PRICE]]&gt;1000,Table1[[#This Row],[PRICE]]&lt;=1500)," $1000-$1500",IF(AND(Table1[[#This Row],[PRICE]]&gt;1500,Table1[[#This Row],[PRICE]]&lt;=2000)," $1500-$2000","&gt;$2000"))))</f>
        <v>$500-$1000</v>
      </c>
      <c r="Q910" s="1" t="str">
        <f t="shared" si="14"/>
        <v>100-150</v>
      </c>
    </row>
    <row r="911" spans="1:17" x14ac:dyDescent="0.45">
      <c r="A911" s="2">
        <v>4153864.44938272</v>
      </c>
      <c r="B911" s="1" t="s">
        <v>8008</v>
      </c>
      <c r="C911" s="1" t="s">
        <v>5953</v>
      </c>
      <c r="D911" s="1" t="s">
        <v>125</v>
      </c>
      <c r="E911" s="1" t="s">
        <v>391</v>
      </c>
      <c r="F911" s="1" t="s">
        <v>5</v>
      </c>
      <c r="G911" s="1" t="s">
        <v>6</v>
      </c>
      <c r="H911" s="1" t="b">
        <v>1</v>
      </c>
      <c r="I911" s="1" t="s">
        <v>7</v>
      </c>
      <c r="J911" s="1" t="s">
        <v>8</v>
      </c>
      <c r="K911" s="1">
        <v>2012</v>
      </c>
      <c r="L911" s="7">
        <v>350</v>
      </c>
      <c r="M911" s="7">
        <v>70</v>
      </c>
      <c r="N911" s="2">
        <v>127</v>
      </c>
      <c r="O911" s="1">
        <v>3</v>
      </c>
      <c r="P911" s="1" t="str">
        <f>IF(Table1[[#This Row],[PRICE]]&lt;500,"&lt; $500",IF(AND(Table1[[#This Row],[PRICE]]&lt;1000,Table1[[#This Row],[PRICE]]&gt;=500),"$500-$1000",IF(AND(Table1[[#This Row],[PRICE]]&gt;1000,Table1[[#This Row],[PRICE]]&lt;=1500)," $1000-$1500",IF(AND(Table1[[#This Row],[PRICE]]&gt;1500,Table1[[#This Row],[PRICE]]&lt;=2000)," $1500-$2000","&gt;$2000"))))</f>
        <v>&lt; $500</v>
      </c>
      <c r="Q911" s="1" t="str">
        <f t="shared" si="14"/>
        <v>100-150</v>
      </c>
    </row>
    <row r="912" spans="1:17" x14ac:dyDescent="0.45">
      <c r="A912" s="2">
        <v>1088047.14938272</v>
      </c>
      <c r="B912" s="1" t="s">
        <v>293</v>
      </c>
      <c r="C912" s="1" t="s">
        <v>267</v>
      </c>
      <c r="D912" s="1" t="s">
        <v>11</v>
      </c>
      <c r="E912" s="1" t="s">
        <v>149</v>
      </c>
      <c r="F912" s="1" t="s">
        <v>5</v>
      </c>
      <c r="G912" s="1" t="s">
        <v>6</v>
      </c>
      <c r="H912" s="1" t="b">
        <v>0</v>
      </c>
      <c r="I912" s="1" t="s">
        <v>7</v>
      </c>
      <c r="J912" s="1" t="s">
        <v>14</v>
      </c>
      <c r="K912" s="1">
        <v>2010</v>
      </c>
      <c r="L912" s="7">
        <v>464</v>
      </c>
      <c r="M912" s="7">
        <v>93</v>
      </c>
      <c r="N912" s="2">
        <v>126</v>
      </c>
      <c r="O912" s="1">
        <v>1</v>
      </c>
      <c r="P912" s="1" t="str">
        <f>IF(Table1[[#This Row],[PRICE]]&lt;500,"&lt; $500",IF(AND(Table1[[#This Row],[PRICE]]&lt;1000,Table1[[#This Row],[PRICE]]&gt;=500),"$500-$1000",IF(AND(Table1[[#This Row],[PRICE]]&gt;1000,Table1[[#This Row],[PRICE]]&lt;=1500)," $1000-$1500",IF(AND(Table1[[#This Row],[PRICE]]&gt;1500,Table1[[#This Row],[PRICE]]&lt;=2000)," $1500-$2000","&gt;$2000"))))</f>
        <v>&lt; $500</v>
      </c>
      <c r="Q912" s="1" t="str">
        <f t="shared" si="14"/>
        <v>100-150</v>
      </c>
    </row>
    <row r="913" spans="1:17" x14ac:dyDescent="0.45">
      <c r="A913" s="2">
        <v>1102959.2493827201</v>
      </c>
      <c r="B913" s="1" t="s">
        <v>339</v>
      </c>
      <c r="C913" s="1" t="s">
        <v>340</v>
      </c>
      <c r="D913" s="1" t="s">
        <v>3</v>
      </c>
      <c r="E913" s="1" t="s">
        <v>29</v>
      </c>
      <c r="F913" s="1" t="s">
        <v>5</v>
      </c>
      <c r="G913" s="1" t="s">
        <v>6</v>
      </c>
      <c r="H913" s="1" t="b">
        <v>0</v>
      </c>
      <c r="I913" s="1" t="s">
        <v>7</v>
      </c>
      <c r="J913" s="1" t="s">
        <v>8</v>
      </c>
      <c r="K913" s="1">
        <v>2015</v>
      </c>
      <c r="L913" s="7">
        <v>1946</v>
      </c>
      <c r="M913" s="7">
        <v>189</v>
      </c>
      <c r="N913" s="2">
        <v>126</v>
      </c>
      <c r="O913" s="1">
        <v>3</v>
      </c>
      <c r="P913" s="1" t="str">
        <f>IF(Table1[[#This Row],[PRICE]]&lt;500,"&lt; $500",IF(AND(Table1[[#This Row],[PRICE]]&lt;1000,Table1[[#This Row],[PRICE]]&gt;=500),"$500-$1000",IF(AND(Table1[[#This Row],[PRICE]]&gt;1000,Table1[[#This Row],[PRICE]]&lt;=1500)," $1000-$1500",IF(AND(Table1[[#This Row],[PRICE]]&gt;1500,Table1[[#This Row],[PRICE]]&lt;=2000)," $1500-$2000","&gt;$2000"))))</f>
        <v xml:space="preserve"> $1500-$2000</v>
      </c>
      <c r="Q913" s="1" t="str">
        <f t="shared" si="14"/>
        <v>100-150</v>
      </c>
    </row>
    <row r="914" spans="1:17" x14ac:dyDescent="0.45">
      <c r="A914" s="2">
        <v>2019224.94938272</v>
      </c>
      <c r="B914" s="1" t="s">
        <v>2670</v>
      </c>
      <c r="C914" s="1" t="s">
        <v>2297</v>
      </c>
      <c r="D914" s="1" t="s">
        <v>3</v>
      </c>
      <c r="E914" s="1" t="s">
        <v>20</v>
      </c>
      <c r="F914" s="1" t="s">
        <v>5</v>
      </c>
      <c r="G914" s="1" t="s">
        <v>6</v>
      </c>
      <c r="H914" s="1" t="b">
        <v>1</v>
      </c>
      <c r="I914" s="1" t="s">
        <v>18</v>
      </c>
      <c r="J914" s="1" t="s">
        <v>8</v>
      </c>
      <c r="K914" s="1">
        <v>2017</v>
      </c>
      <c r="L914" s="7">
        <v>454</v>
      </c>
      <c r="M914" s="7">
        <v>91</v>
      </c>
      <c r="N914" s="2">
        <v>126</v>
      </c>
      <c r="O914" s="1">
        <v>1</v>
      </c>
      <c r="P914" s="1" t="str">
        <f>IF(Table1[[#This Row],[PRICE]]&lt;500,"&lt; $500",IF(AND(Table1[[#This Row],[PRICE]]&lt;1000,Table1[[#This Row],[PRICE]]&gt;=500),"$500-$1000",IF(AND(Table1[[#This Row],[PRICE]]&gt;1000,Table1[[#This Row],[PRICE]]&lt;=1500)," $1000-$1500",IF(AND(Table1[[#This Row],[PRICE]]&gt;1500,Table1[[#This Row],[PRICE]]&lt;=2000)," $1500-$2000","&gt;$2000"))))</f>
        <v>&lt; $500</v>
      </c>
      <c r="Q914" s="1" t="str">
        <f t="shared" si="14"/>
        <v>100-150</v>
      </c>
    </row>
    <row r="915" spans="1:17" x14ac:dyDescent="0.45">
      <c r="A915" s="2">
        <v>2267759.94938272</v>
      </c>
      <c r="B915" s="1" t="s">
        <v>3336</v>
      </c>
      <c r="C915" s="1" t="s">
        <v>3337</v>
      </c>
      <c r="D915" s="1" t="s">
        <v>11</v>
      </c>
      <c r="E915" s="1" t="s">
        <v>109</v>
      </c>
      <c r="F915" s="1" t="s">
        <v>5</v>
      </c>
      <c r="G915" s="1" t="s">
        <v>6</v>
      </c>
      <c r="H915" s="1" t="b">
        <v>1</v>
      </c>
      <c r="I915" s="1" t="s">
        <v>13</v>
      </c>
      <c r="J915" s="1" t="s">
        <v>14</v>
      </c>
      <c r="K915" s="1">
        <v>2019</v>
      </c>
      <c r="L915" s="7">
        <v>1105</v>
      </c>
      <c r="M915" s="7">
        <v>221</v>
      </c>
      <c r="N915" s="2">
        <v>126</v>
      </c>
      <c r="O915" s="1">
        <v>1</v>
      </c>
      <c r="P915" s="1" t="str">
        <f>IF(Table1[[#This Row],[PRICE]]&lt;500,"&lt; $500",IF(AND(Table1[[#This Row],[PRICE]]&lt;1000,Table1[[#This Row],[PRICE]]&gt;=500),"$500-$1000",IF(AND(Table1[[#This Row],[PRICE]]&gt;1000,Table1[[#This Row],[PRICE]]&lt;=1500)," $1000-$1500",IF(AND(Table1[[#This Row],[PRICE]]&gt;1500,Table1[[#This Row],[PRICE]]&lt;=2000)," $1500-$2000","&gt;$2000"))))</f>
        <v xml:space="preserve"> $1000-$1500</v>
      </c>
      <c r="Q915" s="1" t="str">
        <f t="shared" si="14"/>
        <v>100-150</v>
      </c>
    </row>
    <row r="916" spans="1:17" x14ac:dyDescent="0.45">
      <c r="A916" s="2">
        <v>2294822.6493827198</v>
      </c>
      <c r="B916" s="1" t="s">
        <v>3405</v>
      </c>
      <c r="C916" s="1" t="s">
        <v>2026</v>
      </c>
      <c r="D916" s="1" t="s">
        <v>3</v>
      </c>
      <c r="E916" s="1" t="s">
        <v>56</v>
      </c>
      <c r="F916" s="1" t="s">
        <v>5</v>
      </c>
      <c r="G916" s="1" t="s">
        <v>6</v>
      </c>
      <c r="H916" s="1" t="b">
        <v>1</v>
      </c>
      <c r="I916" s="1" t="s">
        <v>18</v>
      </c>
      <c r="J916" s="1" t="s">
        <v>14</v>
      </c>
      <c r="K916" s="1">
        <v>2018</v>
      </c>
      <c r="L916" s="7">
        <v>949</v>
      </c>
      <c r="M916" s="7">
        <v>190</v>
      </c>
      <c r="N916" s="2">
        <v>126</v>
      </c>
      <c r="O916" s="1">
        <v>1</v>
      </c>
      <c r="P916" s="1" t="str">
        <f>IF(Table1[[#This Row],[PRICE]]&lt;500,"&lt; $500",IF(AND(Table1[[#This Row],[PRICE]]&lt;1000,Table1[[#This Row],[PRICE]]&gt;=500),"$500-$1000",IF(AND(Table1[[#This Row],[PRICE]]&gt;1000,Table1[[#This Row],[PRICE]]&lt;=1500)," $1000-$1500",IF(AND(Table1[[#This Row],[PRICE]]&gt;1500,Table1[[#This Row],[PRICE]]&lt;=2000)," $1500-$2000","&gt;$2000"))))</f>
        <v>$500-$1000</v>
      </c>
      <c r="Q916" s="1" t="str">
        <f t="shared" si="14"/>
        <v>100-150</v>
      </c>
    </row>
    <row r="917" spans="1:17" x14ac:dyDescent="0.45">
      <c r="A917" s="2">
        <v>2527893.2493827199</v>
      </c>
      <c r="B917" s="1" t="s">
        <v>4022</v>
      </c>
      <c r="C917" s="1" t="s">
        <v>2380</v>
      </c>
      <c r="D917" s="1" t="s">
        <v>3</v>
      </c>
      <c r="E917" s="1" t="s">
        <v>29</v>
      </c>
      <c r="F917" s="1" t="s">
        <v>5</v>
      </c>
      <c r="G917" s="1" t="s">
        <v>6</v>
      </c>
      <c r="H917" s="1" t="b">
        <v>0</v>
      </c>
      <c r="I917" s="1" t="s">
        <v>18</v>
      </c>
      <c r="J917" s="1" t="s">
        <v>8</v>
      </c>
      <c r="K917" s="1">
        <v>2011</v>
      </c>
      <c r="L917" s="7">
        <v>931</v>
      </c>
      <c r="M917" s="7">
        <v>186</v>
      </c>
      <c r="N917" s="2">
        <v>126</v>
      </c>
      <c r="O917" s="1">
        <v>5</v>
      </c>
      <c r="P917" s="1" t="str">
        <f>IF(Table1[[#This Row],[PRICE]]&lt;500,"&lt; $500",IF(AND(Table1[[#This Row],[PRICE]]&lt;1000,Table1[[#This Row],[PRICE]]&gt;=500),"$500-$1000",IF(AND(Table1[[#This Row],[PRICE]]&gt;1000,Table1[[#This Row],[PRICE]]&lt;=1500)," $1000-$1500",IF(AND(Table1[[#This Row],[PRICE]]&gt;1500,Table1[[#This Row],[PRICE]]&lt;=2000)," $1500-$2000","&gt;$2000"))))</f>
        <v>$500-$1000</v>
      </c>
      <c r="Q917" s="1" t="str">
        <f t="shared" si="14"/>
        <v>100-150</v>
      </c>
    </row>
    <row r="918" spans="1:17" x14ac:dyDescent="0.45">
      <c r="A918" s="2">
        <v>3112778.94938272</v>
      </c>
      <c r="B918" s="1" t="s">
        <v>5490</v>
      </c>
      <c r="C918" s="1" t="s">
        <v>3276</v>
      </c>
      <c r="D918" s="1" t="s">
        <v>3</v>
      </c>
      <c r="E918" s="1" t="s">
        <v>45</v>
      </c>
      <c r="F918" s="1" t="s">
        <v>5</v>
      </c>
      <c r="G918" s="1" t="s">
        <v>6</v>
      </c>
      <c r="H918" s="1" t="b">
        <v>0</v>
      </c>
      <c r="I918" s="1" t="s">
        <v>13</v>
      </c>
      <c r="J918" s="1" t="s">
        <v>8</v>
      </c>
      <c r="K918" s="1">
        <v>2012</v>
      </c>
      <c r="L918" s="7">
        <v>1156</v>
      </c>
      <c r="M918" s="7">
        <v>231</v>
      </c>
      <c r="N918" s="2">
        <v>126</v>
      </c>
      <c r="O918" s="1">
        <v>4</v>
      </c>
      <c r="P918" s="1" t="str">
        <f>IF(Table1[[#This Row],[PRICE]]&lt;500,"&lt; $500",IF(AND(Table1[[#This Row],[PRICE]]&lt;1000,Table1[[#This Row],[PRICE]]&gt;=500),"$500-$1000",IF(AND(Table1[[#This Row],[PRICE]]&gt;1000,Table1[[#This Row],[PRICE]]&lt;=1500)," $1000-$1500",IF(AND(Table1[[#This Row],[PRICE]]&gt;1500,Table1[[#This Row],[PRICE]]&lt;=2000)," $1500-$2000","&gt;$2000"))))</f>
        <v xml:space="preserve"> $1000-$1500</v>
      </c>
      <c r="Q918" s="1" t="str">
        <f t="shared" si="14"/>
        <v>100-150</v>
      </c>
    </row>
    <row r="919" spans="1:17" x14ac:dyDescent="0.45">
      <c r="A919" s="2">
        <v>3264661.44938272</v>
      </c>
      <c r="B919" s="1" t="s">
        <v>5868</v>
      </c>
      <c r="C919" s="1" t="s">
        <v>5869</v>
      </c>
      <c r="D919" s="1" t="s">
        <v>125</v>
      </c>
      <c r="E919" s="1" t="s">
        <v>126</v>
      </c>
      <c r="F919" s="1" t="s">
        <v>5</v>
      </c>
      <c r="G919" s="1" t="s">
        <v>6</v>
      </c>
      <c r="H919" s="1" t="b">
        <v>0</v>
      </c>
      <c r="I919" s="1" t="s">
        <v>7</v>
      </c>
      <c r="J919" s="1" t="s">
        <v>8</v>
      </c>
      <c r="K919" s="1">
        <v>2021</v>
      </c>
      <c r="L919" s="7">
        <v>66</v>
      </c>
      <c r="M919" s="7">
        <v>13</v>
      </c>
      <c r="N919" s="2">
        <v>126</v>
      </c>
      <c r="O919" s="1">
        <v>5</v>
      </c>
      <c r="P919" s="1" t="str">
        <f>IF(Table1[[#This Row],[PRICE]]&lt;500,"&lt; $500",IF(AND(Table1[[#This Row],[PRICE]]&lt;1000,Table1[[#This Row],[PRICE]]&gt;=500),"$500-$1000",IF(AND(Table1[[#This Row],[PRICE]]&gt;1000,Table1[[#This Row],[PRICE]]&lt;=1500)," $1000-$1500",IF(AND(Table1[[#This Row],[PRICE]]&gt;1500,Table1[[#This Row],[PRICE]]&lt;=2000)," $1500-$2000","&gt;$2000"))))</f>
        <v>&lt; $500</v>
      </c>
      <c r="Q919" s="1" t="str">
        <f t="shared" si="14"/>
        <v>100-150</v>
      </c>
    </row>
    <row r="920" spans="1:17" x14ac:dyDescent="0.45">
      <c r="A920" s="2">
        <v>4195286.9493827196</v>
      </c>
      <c r="B920" s="1" t="s">
        <v>8104</v>
      </c>
      <c r="C920" s="1" t="s">
        <v>8105</v>
      </c>
      <c r="D920" s="1" t="s">
        <v>11</v>
      </c>
      <c r="E920" s="1" t="s">
        <v>36</v>
      </c>
      <c r="F920" s="1" t="s">
        <v>5</v>
      </c>
      <c r="G920" s="1" t="s">
        <v>6</v>
      </c>
      <c r="H920" s="1" t="b">
        <v>0</v>
      </c>
      <c r="I920" s="1" t="s">
        <v>18</v>
      </c>
      <c r="J920" s="1" t="s">
        <v>8</v>
      </c>
      <c r="K920" s="1">
        <v>2016</v>
      </c>
      <c r="L920" s="7">
        <v>257</v>
      </c>
      <c r="M920" s="7">
        <v>51</v>
      </c>
      <c r="N920" s="2">
        <v>126</v>
      </c>
      <c r="O920" s="1">
        <v>5</v>
      </c>
      <c r="P920" s="1" t="str">
        <f>IF(Table1[[#This Row],[PRICE]]&lt;500,"&lt; $500",IF(AND(Table1[[#This Row],[PRICE]]&lt;1000,Table1[[#This Row],[PRICE]]&gt;=500),"$500-$1000",IF(AND(Table1[[#This Row],[PRICE]]&gt;1000,Table1[[#This Row],[PRICE]]&lt;=1500)," $1000-$1500",IF(AND(Table1[[#This Row],[PRICE]]&gt;1500,Table1[[#This Row],[PRICE]]&lt;=2000)," $1500-$2000","&gt;$2000"))))</f>
        <v>&lt; $500</v>
      </c>
      <c r="Q920" s="1" t="str">
        <f t="shared" si="14"/>
        <v>100-150</v>
      </c>
    </row>
    <row r="921" spans="1:17" x14ac:dyDescent="0.45">
      <c r="A921" s="2">
        <v>4305746.9493827196</v>
      </c>
      <c r="B921" s="1" t="s">
        <v>8368</v>
      </c>
      <c r="C921" s="1" t="s">
        <v>1451</v>
      </c>
      <c r="D921" s="1" t="s">
        <v>11</v>
      </c>
      <c r="E921" s="1" t="s">
        <v>58</v>
      </c>
      <c r="F921" s="1" t="s">
        <v>5</v>
      </c>
      <c r="G921" s="1" t="s">
        <v>6</v>
      </c>
      <c r="H921" s="1" t="b">
        <v>1</v>
      </c>
      <c r="I921" s="1" t="s">
        <v>18</v>
      </c>
      <c r="J921" s="1" t="s">
        <v>110</v>
      </c>
      <c r="K921" s="1">
        <v>2018</v>
      </c>
      <c r="L921" s="7">
        <v>637</v>
      </c>
      <c r="M921" s="7">
        <v>187</v>
      </c>
      <c r="N921" s="2">
        <v>126</v>
      </c>
      <c r="O921" s="1">
        <v>2</v>
      </c>
      <c r="P921" s="1" t="str">
        <f>IF(Table1[[#This Row],[PRICE]]&lt;500,"&lt; $500",IF(AND(Table1[[#This Row],[PRICE]]&lt;1000,Table1[[#This Row],[PRICE]]&gt;=500),"$500-$1000",IF(AND(Table1[[#This Row],[PRICE]]&gt;1000,Table1[[#This Row],[PRICE]]&lt;=1500)," $1000-$1500",IF(AND(Table1[[#This Row],[PRICE]]&gt;1500,Table1[[#This Row],[PRICE]]&lt;=2000)," $1500-$2000","&gt;$2000"))))</f>
        <v>$500-$1000</v>
      </c>
      <c r="Q921" s="1" t="str">
        <f t="shared" si="14"/>
        <v>100-150</v>
      </c>
    </row>
    <row r="922" spans="1:17" x14ac:dyDescent="0.45">
      <c r="A922" s="2">
        <v>1343209.7493827201</v>
      </c>
      <c r="B922" s="1" t="s">
        <v>899</v>
      </c>
      <c r="C922" s="1" t="s">
        <v>494</v>
      </c>
      <c r="D922" s="1" t="s">
        <v>3</v>
      </c>
      <c r="E922" s="1" t="s">
        <v>53</v>
      </c>
      <c r="F922" s="1" t="s">
        <v>5</v>
      </c>
      <c r="G922" s="1" t="s">
        <v>6</v>
      </c>
      <c r="H922" s="1" t="b">
        <v>1</v>
      </c>
      <c r="I922" s="1" t="s">
        <v>13</v>
      </c>
      <c r="J922" s="1" t="s">
        <v>14</v>
      </c>
      <c r="K922" s="1">
        <v>2014</v>
      </c>
      <c r="L922" s="7">
        <v>1105</v>
      </c>
      <c r="M922" s="7">
        <v>221</v>
      </c>
      <c r="N922" s="2">
        <v>125</v>
      </c>
      <c r="O922" s="1">
        <v>4</v>
      </c>
      <c r="P922" s="1" t="str">
        <f>IF(Table1[[#This Row],[PRICE]]&lt;500,"&lt; $500",IF(AND(Table1[[#This Row],[PRICE]]&lt;1000,Table1[[#This Row],[PRICE]]&gt;=500),"$500-$1000",IF(AND(Table1[[#This Row],[PRICE]]&gt;1000,Table1[[#This Row],[PRICE]]&lt;=1500)," $1000-$1500",IF(AND(Table1[[#This Row],[PRICE]]&gt;1500,Table1[[#This Row],[PRICE]]&lt;=2000)," $1500-$2000","&gt;$2000"))))</f>
        <v xml:space="preserve"> $1000-$1500</v>
      </c>
      <c r="Q922" s="1" t="str">
        <f t="shared" si="14"/>
        <v>100-150</v>
      </c>
    </row>
    <row r="923" spans="1:17" x14ac:dyDescent="0.45">
      <c r="A923" s="2">
        <v>1360331.0493827199</v>
      </c>
      <c r="B923" s="1" t="s">
        <v>935</v>
      </c>
      <c r="C923" s="1" t="s">
        <v>885</v>
      </c>
      <c r="D923" s="1" t="s">
        <v>3</v>
      </c>
      <c r="E923" s="1" t="s">
        <v>53</v>
      </c>
      <c r="F923" s="1" t="s">
        <v>5</v>
      </c>
      <c r="G923" s="1" t="s">
        <v>6</v>
      </c>
      <c r="H923" s="1" t="b">
        <v>1</v>
      </c>
      <c r="I923" s="1" t="s">
        <v>13</v>
      </c>
      <c r="J923" s="1" t="s">
        <v>14</v>
      </c>
      <c r="K923" s="1">
        <v>2020</v>
      </c>
      <c r="L923" s="7">
        <v>822</v>
      </c>
      <c r="M923" s="7">
        <v>164</v>
      </c>
      <c r="N923" s="2">
        <v>125</v>
      </c>
      <c r="O923" s="1">
        <v>1</v>
      </c>
      <c r="P923" s="1" t="str">
        <f>IF(Table1[[#This Row],[PRICE]]&lt;500,"&lt; $500",IF(AND(Table1[[#This Row],[PRICE]]&lt;1000,Table1[[#This Row],[PRICE]]&gt;=500),"$500-$1000",IF(AND(Table1[[#This Row],[PRICE]]&gt;1000,Table1[[#This Row],[PRICE]]&lt;=1500)," $1000-$1500",IF(AND(Table1[[#This Row],[PRICE]]&gt;1500,Table1[[#This Row],[PRICE]]&lt;=2000)," $1500-$2000","&gt;$2000"))))</f>
        <v>$500-$1000</v>
      </c>
      <c r="Q923" s="1" t="str">
        <f t="shared" si="14"/>
        <v>100-150</v>
      </c>
    </row>
    <row r="924" spans="1:17" x14ac:dyDescent="0.45">
      <c r="A924" s="2">
        <v>1554740.64938272</v>
      </c>
      <c r="B924" s="1" t="s">
        <v>1283</v>
      </c>
      <c r="C924" s="1" t="s">
        <v>1284</v>
      </c>
      <c r="D924" s="1" t="s">
        <v>3</v>
      </c>
      <c r="E924" s="1" t="s">
        <v>61</v>
      </c>
      <c r="F924" s="1" t="s">
        <v>5</v>
      </c>
      <c r="G924" s="1" t="s">
        <v>6</v>
      </c>
      <c r="H924" s="1" t="b">
        <v>0</v>
      </c>
      <c r="I924" s="1" t="s">
        <v>13</v>
      </c>
      <c r="J924" s="1" t="s">
        <v>14</v>
      </c>
      <c r="K924" s="1">
        <v>2016</v>
      </c>
      <c r="L924" s="7">
        <v>1163</v>
      </c>
      <c r="M924" s="7">
        <v>233</v>
      </c>
      <c r="N924" s="2">
        <v>125</v>
      </c>
      <c r="O924" s="1">
        <v>1</v>
      </c>
      <c r="P924" s="1" t="str">
        <f>IF(Table1[[#This Row],[PRICE]]&lt;500,"&lt; $500",IF(AND(Table1[[#This Row],[PRICE]]&lt;1000,Table1[[#This Row],[PRICE]]&gt;=500),"$500-$1000",IF(AND(Table1[[#This Row],[PRICE]]&gt;1000,Table1[[#This Row],[PRICE]]&lt;=1500)," $1000-$1500",IF(AND(Table1[[#This Row],[PRICE]]&gt;1500,Table1[[#This Row],[PRICE]]&lt;=2000)," $1500-$2000","&gt;$2000"))))</f>
        <v xml:space="preserve"> $1000-$1500</v>
      </c>
      <c r="Q924" s="1" t="str">
        <f t="shared" si="14"/>
        <v>100-150</v>
      </c>
    </row>
    <row r="925" spans="1:17" x14ac:dyDescent="0.45">
      <c r="A925" s="2">
        <v>1982773.14938272</v>
      </c>
      <c r="B925" s="1" t="s">
        <v>2574</v>
      </c>
      <c r="C925" s="1" t="s">
        <v>2573</v>
      </c>
      <c r="D925" s="1" t="s">
        <v>125</v>
      </c>
      <c r="E925" s="1" t="s">
        <v>929</v>
      </c>
      <c r="F925" s="1" t="s">
        <v>5</v>
      </c>
      <c r="G925" s="1" t="s">
        <v>6</v>
      </c>
      <c r="H925" s="1" t="b">
        <v>1</v>
      </c>
      <c r="I925" s="1" t="s">
        <v>7</v>
      </c>
      <c r="J925" s="1" t="s">
        <v>8</v>
      </c>
      <c r="K925" s="1">
        <v>2013</v>
      </c>
      <c r="L925" s="7">
        <v>549</v>
      </c>
      <c r="M925" s="7">
        <v>110</v>
      </c>
      <c r="N925" s="2">
        <v>125</v>
      </c>
      <c r="O925" s="1">
        <v>3</v>
      </c>
      <c r="P925" s="1" t="str">
        <f>IF(Table1[[#This Row],[PRICE]]&lt;500,"&lt; $500",IF(AND(Table1[[#This Row],[PRICE]]&lt;1000,Table1[[#This Row],[PRICE]]&gt;=500),"$500-$1000",IF(AND(Table1[[#This Row],[PRICE]]&gt;1000,Table1[[#This Row],[PRICE]]&lt;=1500)," $1000-$1500",IF(AND(Table1[[#This Row],[PRICE]]&gt;1500,Table1[[#This Row],[PRICE]]&lt;=2000)," $1500-$2000","&gt;$2000"))))</f>
        <v>$500-$1000</v>
      </c>
      <c r="Q925" s="1" t="str">
        <f t="shared" si="14"/>
        <v>100-150</v>
      </c>
    </row>
    <row r="926" spans="1:17" x14ac:dyDescent="0.45">
      <c r="A926" s="2">
        <v>2086053.2493827201</v>
      </c>
      <c r="B926" s="1" t="s">
        <v>2852</v>
      </c>
      <c r="C926" s="1" t="s">
        <v>2853</v>
      </c>
      <c r="D926" s="1" t="s">
        <v>3</v>
      </c>
      <c r="E926" s="1" t="s">
        <v>61</v>
      </c>
      <c r="F926" s="1" t="s">
        <v>5</v>
      </c>
      <c r="G926" s="1" t="s">
        <v>6</v>
      </c>
      <c r="H926" s="1" t="b">
        <v>1</v>
      </c>
      <c r="I926" s="1" t="s">
        <v>13</v>
      </c>
      <c r="J926" s="1" t="s">
        <v>14</v>
      </c>
      <c r="K926" s="1">
        <v>2014</v>
      </c>
      <c r="L926" s="7">
        <v>345</v>
      </c>
      <c r="M926" s="7">
        <v>69</v>
      </c>
      <c r="N926" s="2">
        <v>125</v>
      </c>
      <c r="O926" s="1">
        <v>5</v>
      </c>
      <c r="P926" s="1" t="str">
        <f>IF(Table1[[#This Row],[PRICE]]&lt;500,"&lt; $500",IF(AND(Table1[[#This Row],[PRICE]]&lt;1000,Table1[[#This Row],[PRICE]]&gt;=500),"$500-$1000",IF(AND(Table1[[#This Row],[PRICE]]&gt;1000,Table1[[#This Row],[PRICE]]&lt;=1500)," $1000-$1500",IF(AND(Table1[[#This Row],[PRICE]]&gt;1500,Table1[[#This Row],[PRICE]]&lt;=2000)," $1500-$2000","&gt;$2000"))))</f>
        <v>&lt; $500</v>
      </c>
      <c r="Q926" s="1" t="str">
        <f t="shared" si="14"/>
        <v>100-150</v>
      </c>
    </row>
    <row r="927" spans="1:17" x14ac:dyDescent="0.45">
      <c r="A927" s="2">
        <v>2313048.5493827201</v>
      </c>
      <c r="B927" s="1" t="s">
        <v>3454</v>
      </c>
      <c r="C927" s="1" t="s">
        <v>1905</v>
      </c>
      <c r="D927" s="1" t="s">
        <v>3</v>
      </c>
      <c r="E927" s="1" t="s">
        <v>151</v>
      </c>
      <c r="F927" s="1" t="s">
        <v>5</v>
      </c>
      <c r="G927" s="1" t="s">
        <v>6</v>
      </c>
      <c r="H927" s="1" t="b">
        <v>0</v>
      </c>
      <c r="I927" s="1" t="s">
        <v>13</v>
      </c>
      <c r="J927" s="1" t="s">
        <v>14</v>
      </c>
      <c r="K927" s="1">
        <v>2015</v>
      </c>
      <c r="L927" s="7">
        <v>1197</v>
      </c>
      <c r="M927" s="7">
        <v>239</v>
      </c>
      <c r="N927" s="2">
        <v>125</v>
      </c>
      <c r="O927" s="1">
        <v>2</v>
      </c>
      <c r="P927" s="1" t="str">
        <f>IF(Table1[[#This Row],[PRICE]]&lt;500,"&lt; $500",IF(AND(Table1[[#This Row],[PRICE]]&lt;1000,Table1[[#This Row],[PRICE]]&gt;=500),"$500-$1000",IF(AND(Table1[[#This Row],[PRICE]]&gt;1000,Table1[[#This Row],[PRICE]]&lt;=1500)," $1000-$1500",IF(AND(Table1[[#This Row],[PRICE]]&gt;1500,Table1[[#This Row],[PRICE]]&lt;=2000)," $1500-$2000","&gt;$2000"))))</f>
        <v xml:space="preserve"> $1000-$1500</v>
      </c>
      <c r="Q927" s="1" t="str">
        <f t="shared" si="14"/>
        <v>100-150</v>
      </c>
    </row>
    <row r="928" spans="1:17" x14ac:dyDescent="0.45">
      <c r="A928" s="2">
        <v>2486470.7493827199</v>
      </c>
      <c r="B928" s="1" t="s">
        <v>3911</v>
      </c>
      <c r="C928" s="1" t="s">
        <v>3912</v>
      </c>
      <c r="D928" s="1" t="s">
        <v>11</v>
      </c>
      <c r="E928" s="1" t="s">
        <v>17</v>
      </c>
      <c r="F928" s="1" t="s">
        <v>5</v>
      </c>
      <c r="G928" s="1" t="s">
        <v>6</v>
      </c>
      <c r="H928" s="1" t="b">
        <v>1</v>
      </c>
      <c r="I928" s="1" t="s">
        <v>7</v>
      </c>
      <c r="J928" s="1" t="s">
        <v>8</v>
      </c>
      <c r="K928" s="1">
        <v>2012</v>
      </c>
      <c r="L928" s="7">
        <v>254</v>
      </c>
      <c r="M928" s="7">
        <v>51</v>
      </c>
      <c r="N928" s="2">
        <v>125</v>
      </c>
      <c r="O928" s="1">
        <v>4</v>
      </c>
      <c r="P928" s="1" t="str">
        <f>IF(Table1[[#This Row],[PRICE]]&lt;500,"&lt; $500",IF(AND(Table1[[#This Row],[PRICE]]&lt;1000,Table1[[#This Row],[PRICE]]&gt;=500),"$500-$1000",IF(AND(Table1[[#This Row],[PRICE]]&gt;1000,Table1[[#This Row],[PRICE]]&lt;=1500)," $1000-$1500",IF(AND(Table1[[#This Row],[PRICE]]&gt;1500,Table1[[#This Row],[PRICE]]&lt;=2000)," $1500-$2000","&gt;$2000"))))</f>
        <v>&lt; $500</v>
      </c>
      <c r="Q928" s="1" t="str">
        <f t="shared" si="14"/>
        <v>100-150</v>
      </c>
    </row>
    <row r="929" spans="1:17" x14ac:dyDescent="0.45">
      <c r="A929" s="2">
        <v>2955373.44938272</v>
      </c>
      <c r="B929" s="1" t="s">
        <v>5103</v>
      </c>
      <c r="C929" s="1" t="s">
        <v>5104</v>
      </c>
      <c r="D929" s="1" t="s">
        <v>3</v>
      </c>
      <c r="E929" s="1" t="s">
        <v>29</v>
      </c>
      <c r="F929" s="1" t="s">
        <v>5</v>
      </c>
      <c r="G929" s="1" t="s">
        <v>6</v>
      </c>
      <c r="H929" s="1" t="b">
        <v>1</v>
      </c>
      <c r="I929" s="1" t="s">
        <v>13</v>
      </c>
      <c r="J929" s="1" t="s">
        <v>14</v>
      </c>
      <c r="K929" s="1">
        <v>2021</v>
      </c>
      <c r="L929" s="7">
        <v>585</v>
      </c>
      <c r="M929" s="7">
        <v>117</v>
      </c>
      <c r="N929" s="2">
        <v>125</v>
      </c>
      <c r="O929" s="1">
        <v>3</v>
      </c>
      <c r="P929" s="1" t="str">
        <f>IF(Table1[[#This Row],[PRICE]]&lt;500,"&lt; $500",IF(AND(Table1[[#This Row],[PRICE]]&lt;1000,Table1[[#This Row],[PRICE]]&gt;=500),"$500-$1000",IF(AND(Table1[[#This Row],[PRICE]]&gt;1000,Table1[[#This Row],[PRICE]]&lt;=1500)," $1000-$1500",IF(AND(Table1[[#This Row],[PRICE]]&gt;1500,Table1[[#This Row],[PRICE]]&lt;=2000)," $1500-$2000","&gt;$2000"))))</f>
        <v>$500-$1000</v>
      </c>
      <c r="Q929" s="1" t="str">
        <f t="shared" si="14"/>
        <v>100-150</v>
      </c>
    </row>
    <row r="930" spans="1:17" x14ac:dyDescent="0.45">
      <c r="A930" s="2">
        <v>3023306.34938272</v>
      </c>
      <c r="B930" s="1" t="s">
        <v>5270</v>
      </c>
      <c r="C930" s="1" t="s">
        <v>91</v>
      </c>
      <c r="D930" s="1" t="s">
        <v>11</v>
      </c>
      <c r="E930" s="1" t="s">
        <v>86</v>
      </c>
      <c r="F930" s="1" t="s">
        <v>5</v>
      </c>
      <c r="G930" s="1" t="s">
        <v>6</v>
      </c>
      <c r="H930" s="1" t="b">
        <v>1</v>
      </c>
      <c r="I930" s="1" t="s">
        <v>7</v>
      </c>
      <c r="J930" s="1" t="s">
        <v>110</v>
      </c>
      <c r="K930" s="1">
        <v>2013</v>
      </c>
      <c r="L930" s="7">
        <v>66</v>
      </c>
      <c r="M930" s="7">
        <v>13</v>
      </c>
      <c r="N930" s="2">
        <v>125</v>
      </c>
      <c r="O930" s="1">
        <v>4</v>
      </c>
      <c r="P930" s="1" t="str">
        <f>IF(Table1[[#This Row],[PRICE]]&lt;500,"&lt; $500",IF(AND(Table1[[#This Row],[PRICE]]&lt;1000,Table1[[#This Row],[PRICE]]&gt;=500),"$500-$1000",IF(AND(Table1[[#This Row],[PRICE]]&gt;1000,Table1[[#This Row],[PRICE]]&lt;=1500)," $1000-$1500",IF(AND(Table1[[#This Row],[PRICE]]&gt;1500,Table1[[#This Row],[PRICE]]&lt;=2000)," $1500-$2000","&gt;$2000"))))</f>
        <v>&lt; $500</v>
      </c>
      <c r="Q930" s="1" t="str">
        <f t="shared" si="14"/>
        <v>100-150</v>
      </c>
    </row>
    <row r="931" spans="1:17" x14ac:dyDescent="0.45">
      <c r="A931" s="2">
        <v>4039538.34938272</v>
      </c>
      <c r="B931" s="1" t="s">
        <v>7733</v>
      </c>
      <c r="C931" s="1" t="s">
        <v>1605</v>
      </c>
      <c r="D931" s="1" t="s">
        <v>11</v>
      </c>
      <c r="E931" s="1" t="s">
        <v>145</v>
      </c>
      <c r="F931" s="1" t="s">
        <v>5</v>
      </c>
      <c r="G931" s="1" t="s">
        <v>6</v>
      </c>
      <c r="H931" s="1" t="b">
        <v>1</v>
      </c>
      <c r="I931" s="1" t="s">
        <v>7</v>
      </c>
      <c r="J931" s="1" t="s">
        <v>8</v>
      </c>
      <c r="K931" s="1">
        <v>2010</v>
      </c>
      <c r="L931" s="7">
        <v>946</v>
      </c>
      <c r="M931" s="7">
        <v>189</v>
      </c>
      <c r="N931" s="2">
        <v>125</v>
      </c>
      <c r="O931" s="1">
        <v>2</v>
      </c>
      <c r="P931" s="1" t="str">
        <f>IF(Table1[[#This Row],[PRICE]]&lt;500,"&lt; $500",IF(AND(Table1[[#This Row],[PRICE]]&lt;1000,Table1[[#This Row],[PRICE]]&gt;=500),"$500-$1000",IF(AND(Table1[[#This Row],[PRICE]]&gt;1000,Table1[[#This Row],[PRICE]]&lt;=1500)," $1000-$1500",IF(AND(Table1[[#This Row],[PRICE]]&gt;1500,Table1[[#This Row],[PRICE]]&lt;=2000)," $1500-$2000","&gt;$2000"))))</f>
        <v>$500-$1000</v>
      </c>
      <c r="Q931" s="1" t="str">
        <f t="shared" si="14"/>
        <v>100-150</v>
      </c>
    </row>
    <row r="932" spans="1:17" x14ac:dyDescent="0.45">
      <c r="A932" s="2">
        <v>4117412.6493827198</v>
      </c>
      <c r="B932" s="1" t="s">
        <v>7927</v>
      </c>
      <c r="C932" s="1" t="s">
        <v>750</v>
      </c>
      <c r="D932" s="1" t="s">
        <v>3</v>
      </c>
      <c r="E932" s="1" t="s">
        <v>61</v>
      </c>
      <c r="F932" s="1" t="s">
        <v>5</v>
      </c>
      <c r="G932" s="1" t="s">
        <v>6</v>
      </c>
      <c r="H932" s="1" t="b">
        <v>0</v>
      </c>
      <c r="I932" s="1" t="s">
        <v>13</v>
      </c>
      <c r="J932" s="1" t="s">
        <v>8</v>
      </c>
      <c r="K932" s="1">
        <v>2010</v>
      </c>
      <c r="L932" s="7">
        <v>124</v>
      </c>
      <c r="M932" s="7">
        <v>25</v>
      </c>
      <c r="N932" s="2">
        <v>125</v>
      </c>
      <c r="O932" s="1">
        <v>4</v>
      </c>
      <c r="P932" s="1" t="str">
        <f>IF(Table1[[#This Row],[PRICE]]&lt;500,"&lt; $500",IF(AND(Table1[[#This Row],[PRICE]]&lt;1000,Table1[[#This Row],[PRICE]]&gt;=500),"$500-$1000",IF(AND(Table1[[#This Row],[PRICE]]&gt;1000,Table1[[#This Row],[PRICE]]&lt;=1500)," $1000-$1500",IF(AND(Table1[[#This Row],[PRICE]]&gt;1500,Table1[[#This Row],[PRICE]]&lt;=2000)," $1500-$2000","&gt;$2000"))))</f>
        <v>&lt; $500</v>
      </c>
      <c r="Q932" s="1" t="str">
        <f t="shared" si="14"/>
        <v>100-150</v>
      </c>
    </row>
    <row r="933" spans="1:17" x14ac:dyDescent="0.45">
      <c r="A933" s="2">
        <v>1080867.2493827201</v>
      </c>
      <c r="B933" s="1" t="s">
        <v>273</v>
      </c>
      <c r="C933" s="1" t="s">
        <v>55</v>
      </c>
      <c r="D933" s="1" t="s">
        <v>3</v>
      </c>
      <c r="E933" s="1" t="s">
        <v>29</v>
      </c>
      <c r="F933" s="1" t="s">
        <v>5</v>
      </c>
      <c r="G933" s="1" t="s">
        <v>6</v>
      </c>
      <c r="H933" s="1" t="b">
        <v>0</v>
      </c>
      <c r="I933" s="1" t="s">
        <v>13</v>
      </c>
      <c r="J933" s="1" t="s">
        <v>14</v>
      </c>
      <c r="K933" s="1">
        <v>2013</v>
      </c>
      <c r="L933" s="7">
        <v>853</v>
      </c>
      <c r="M933" s="7">
        <v>171</v>
      </c>
      <c r="N933" s="2">
        <v>124</v>
      </c>
      <c r="O933" s="1">
        <v>2</v>
      </c>
      <c r="P933" s="1" t="str">
        <f>IF(Table1[[#This Row],[PRICE]]&lt;500,"&lt; $500",IF(AND(Table1[[#This Row],[PRICE]]&lt;1000,Table1[[#This Row],[PRICE]]&gt;=500),"$500-$1000",IF(AND(Table1[[#This Row],[PRICE]]&gt;1000,Table1[[#This Row],[PRICE]]&lt;=1500)," $1000-$1500",IF(AND(Table1[[#This Row],[PRICE]]&gt;1500,Table1[[#This Row],[PRICE]]&lt;=2000)," $1500-$2000","&gt;$2000"))))</f>
        <v>$500-$1000</v>
      </c>
      <c r="Q933" s="1" t="str">
        <f t="shared" si="14"/>
        <v>100-150</v>
      </c>
    </row>
    <row r="934" spans="1:17" x14ac:dyDescent="0.45">
      <c r="A934" s="2">
        <v>1140515.64938272</v>
      </c>
      <c r="B934" s="1" t="s">
        <v>449</v>
      </c>
      <c r="C934" s="1" t="s">
        <v>393</v>
      </c>
      <c r="D934" s="1" t="s">
        <v>3</v>
      </c>
      <c r="E934" s="1" t="s">
        <v>92</v>
      </c>
      <c r="F934" s="1" t="s">
        <v>5</v>
      </c>
      <c r="G934" s="1" t="s">
        <v>6</v>
      </c>
      <c r="H934" s="1" t="b">
        <v>1</v>
      </c>
      <c r="I934" s="1" t="s">
        <v>13</v>
      </c>
      <c r="J934" s="1" t="s">
        <v>14</v>
      </c>
      <c r="K934" s="1">
        <v>2014</v>
      </c>
      <c r="L934" s="7">
        <v>842</v>
      </c>
      <c r="M934" s="7">
        <v>168</v>
      </c>
      <c r="N934" s="2">
        <v>124</v>
      </c>
      <c r="O934" s="1">
        <v>1</v>
      </c>
      <c r="P934" s="1" t="str">
        <f>IF(Table1[[#This Row],[PRICE]]&lt;500,"&lt; $500",IF(AND(Table1[[#This Row],[PRICE]]&lt;1000,Table1[[#This Row],[PRICE]]&gt;=500),"$500-$1000",IF(AND(Table1[[#This Row],[PRICE]]&gt;1000,Table1[[#This Row],[PRICE]]&lt;=1500)," $1000-$1500",IF(AND(Table1[[#This Row],[PRICE]]&gt;1500,Table1[[#This Row],[PRICE]]&lt;=2000)," $1500-$2000","&gt;$2000"))))</f>
        <v>$500-$1000</v>
      </c>
      <c r="Q934" s="1" t="str">
        <f t="shared" si="14"/>
        <v>100-150</v>
      </c>
    </row>
    <row r="935" spans="1:17" x14ac:dyDescent="0.45">
      <c r="A935" s="2">
        <v>1200716.34938272</v>
      </c>
      <c r="B935" s="1" t="s">
        <v>592</v>
      </c>
      <c r="C935" s="1" t="s">
        <v>437</v>
      </c>
      <c r="D935" s="1" t="s">
        <v>3</v>
      </c>
      <c r="E935" s="1" t="s">
        <v>53</v>
      </c>
      <c r="F935" s="1" t="s">
        <v>5</v>
      </c>
      <c r="G935" s="1" t="s">
        <v>6</v>
      </c>
      <c r="H935" s="1" t="b">
        <v>1</v>
      </c>
      <c r="I935" s="1" t="s">
        <v>13</v>
      </c>
      <c r="J935" s="1" t="s">
        <v>14</v>
      </c>
      <c r="K935" s="1">
        <v>2019</v>
      </c>
      <c r="L935" s="7">
        <v>964</v>
      </c>
      <c r="M935" s="7">
        <v>193</v>
      </c>
      <c r="N935" s="2">
        <v>124</v>
      </c>
      <c r="O935" s="1">
        <v>5</v>
      </c>
      <c r="P935" s="1" t="str">
        <f>IF(Table1[[#This Row],[PRICE]]&lt;500,"&lt; $500",IF(AND(Table1[[#This Row],[PRICE]]&lt;1000,Table1[[#This Row],[PRICE]]&gt;=500),"$500-$1000",IF(AND(Table1[[#This Row],[PRICE]]&gt;1000,Table1[[#This Row],[PRICE]]&lt;=1500)," $1000-$1500",IF(AND(Table1[[#This Row],[PRICE]]&gt;1500,Table1[[#This Row],[PRICE]]&lt;=2000)," $1500-$2000","&gt;$2000"))))</f>
        <v>$500-$1000</v>
      </c>
      <c r="Q935" s="1" t="str">
        <f t="shared" si="14"/>
        <v>100-150</v>
      </c>
    </row>
    <row r="936" spans="1:17" x14ac:dyDescent="0.45">
      <c r="A936" s="2">
        <v>1348180.44938272</v>
      </c>
      <c r="B936" s="1" t="s">
        <v>908</v>
      </c>
      <c r="C936" s="1" t="s">
        <v>909</v>
      </c>
      <c r="D936" s="1" t="s">
        <v>3</v>
      </c>
      <c r="E936" s="1" t="s">
        <v>56</v>
      </c>
      <c r="F936" s="1" t="s">
        <v>5</v>
      </c>
      <c r="G936" s="1" t="s">
        <v>6</v>
      </c>
      <c r="H936" s="1" t="b">
        <v>0</v>
      </c>
      <c r="I936" s="1" t="s">
        <v>13</v>
      </c>
      <c r="J936" s="1" t="s">
        <v>8</v>
      </c>
      <c r="K936" s="1">
        <v>2012</v>
      </c>
      <c r="L936" s="7">
        <v>631</v>
      </c>
      <c r="M936" s="7">
        <v>126</v>
      </c>
      <c r="N936" s="2">
        <v>124</v>
      </c>
      <c r="O936" s="1">
        <v>1</v>
      </c>
      <c r="P936" s="1" t="str">
        <f>IF(Table1[[#This Row],[PRICE]]&lt;500,"&lt; $500",IF(AND(Table1[[#This Row],[PRICE]]&lt;1000,Table1[[#This Row],[PRICE]]&gt;=500),"$500-$1000",IF(AND(Table1[[#This Row],[PRICE]]&gt;1000,Table1[[#This Row],[PRICE]]&lt;=1500)," $1000-$1500",IF(AND(Table1[[#This Row],[PRICE]]&gt;1500,Table1[[#This Row],[PRICE]]&lt;=2000)," $1500-$2000","&gt;$2000"))))</f>
        <v>$500-$1000</v>
      </c>
      <c r="Q936" s="1" t="str">
        <f t="shared" si="14"/>
        <v>100-150</v>
      </c>
    </row>
    <row r="937" spans="1:17" x14ac:dyDescent="0.45">
      <c r="A937" s="2">
        <v>1638137.94938272</v>
      </c>
      <c r="B937" s="1" t="s">
        <v>1559</v>
      </c>
      <c r="C937" s="1" t="s">
        <v>1560</v>
      </c>
      <c r="D937" s="1" t="s">
        <v>3</v>
      </c>
      <c r="E937" s="1" t="s">
        <v>53</v>
      </c>
      <c r="F937" s="1" t="s">
        <v>5</v>
      </c>
      <c r="G937" s="1" t="s">
        <v>6</v>
      </c>
      <c r="H937" s="1" t="b">
        <v>1</v>
      </c>
      <c r="I937" s="1" t="s">
        <v>18</v>
      </c>
      <c r="J937" s="1" t="s">
        <v>8</v>
      </c>
      <c r="K937" s="1">
        <v>2011</v>
      </c>
      <c r="L937" s="7">
        <v>243</v>
      </c>
      <c r="M937" s="7">
        <v>49</v>
      </c>
      <c r="N937" s="2">
        <v>124</v>
      </c>
      <c r="O937" s="1">
        <v>5</v>
      </c>
      <c r="P937" s="1" t="str">
        <f>IF(Table1[[#This Row],[PRICE]]&lt;500,"&lt; $500",IF(AND(Table1[[#This Row],[PRICE]]&lt;1000,Table1[[#This Row],[PRICE]]&gt;=500),"$500-$1000",IF(AND(Table1[[#This Row],[PRICE]]&gt;1000,Table1[[#This Row],[PRICE]]&lt;=1500)," $1000-$1500",IF(AND(Table1[[#This Row],[PRICE]]&gt;1500,Table1[[#This Row],[PRICE]]&lt;=2000)," $1500-$2000","&gt;$2000"))))</f>
        <v>&lt; $500</v>
      </c>
      <c r="Q937" s="1" t="str">
        <f t="shared" si="14"/>
        <v>100-150</v>
      </c>
    </row>
    <row r="938" spans="1:17" x14ac:dyDescent="0.45">
      <c r="A938" s="2">
        <v>2004865.14938272</v>
      </c>
      <c r="B938" s="1" t="s">
        <v>2633</v>
      </c>
      <c r="C938" s="1" t="s">
        <v>2634</v>
      </c>
      <c r="D938" s="1" t="s">
        <v>3</v>
      </c>
      <c r="E938" s="1" t="s">
        <v>20</v>
      </c>
      <c r="F938" s="1" t="s">
        <v>5</v>
      </c>
      <c r="G938" s="1" t="s">
        <v>6</v>
      </c>
      <c r="H938" s="1" t="b">
        <v>1</v>
      </c>
      <c r="I938" s="1" t="s">
        <v>7</v>
      </c>
      <c r="J938" s="1" t="s">
        <v>14</v>
      </c>
      <c r="K938" s="1">
        <v>2013</v>
      </c>
      <c r="L938" s="7">
        <v>671</v>
      </c>
      <c r="M938" s="7">
        <v>134</v>
      </c>
      <c r="N938" s="2">
        <v>124</v>
      </c>
      <c r="O938" s="1">
        <v>5</v>
      </c>
      <c r="P938" s="1" t="str">
        <f>IF(Table1[[#This Row],[PRICE]]&lt;500,"&lt; $500",IF(AND(Table1[[#This Row],[PRICE]]&lt;1000,Table1[[#This Row],[PRICE]]&gt;=500),"$500-$1000",IF(AND(Table1[[#This Row],[PRICE]]&gt;1000,Table1[[#This Row],[PRICE]]&lt;=1500)," $1000-$1500",IF(AND(Table1[[#This Row],[PRICE]]&gt;1500,Table1[[#This Row],[PRICE]]&lt;=2000)," $1500-$2000","&gt;$2000"))))</f>
        <v>$500-$1000</v>
      </c>
      <c r="Q938" s="1" t="str">
        <f t="shared" si="14"/>
        <v>100-150</v>
      </c>
    </row>
    <row r="939" spans="1:17" x14ac:dyDescent="0.45">
      <c r="A939" s="2">
        <v>2318571.5493827201</v>
      </c>
      <c r="B939" s="1" t="s">
        <v>3467</v>
      </c>
      <c r="C939" s="1" t="s">
        <v>3468</v>
      </c>
      <c r="D939" s="1" t="s">
        <v>11</v>
      </c>
      <c r="E939" s="1" t="s">
        <v>852</v>
      </c>
      <c r="F939" s="1" t="s">
        <v>5</v>
      </c>
      <c r="G939" s="1" t="s">
        <v>6</v>
      </c>
      <c r="H939" s="1" t="b">
        <v>0</v>
      </c>
      <c r="I939" s="1" t="s">
        <v>18</v>
      </c>
      <c r="J939" s="1" t="s">
        <v>14</v>
      </c>
      <c r="K939" s="1">
        <v>2019</v>
      </c>
      <c r="L939" s="7">
        <v>324</v>
      </c>
      <c r="M939" s="7">
        <v>65</v>
      </c>
      <c r="N939" s="2">
        <v>124</v>
      </c>
      <c r="O939" s="1">
        <v>3</v>
      </c>
      <c r="P939" s="1" t="str">
        <f>IF(Table1[[#This Row],[PRICE]]&lt;500,"&lt; $500",IF(AND(Table1[[#This Row],[PRICE]]&lt;1000,Table1[[#This Row],[PRICE]]&gt;=500),"$500-$1000",IF(AND(Table1[[#This Row],[PRICE]]&gt;1000,Table1[[#This Row],[PRICE]]&lt;=1500)," $1000-$1500",IF(AND(Table1[[#This Row],[PRICE]]&gt;1500,Table1[[#This Row],[PRICE]]&lt;=2000)," $1500-$2000","&gt;$2000"))))</f>
        <v>&lt; $500</v>
      </c>
      <c r="Q939" s="1" t="str">
        <f t="shared" si="14"/>
        <v>100-150</v>
      </c>
    </row>
    <row r="940" spans="1:17" x14ac:dyDescent="0.45">
      <c r="A940" s="2">
        <v>2533968.5493827201</v>
      </c>
      <c r="B940" s="1" t="s">
        <v>4036</v>
      </c>
      <c r="C940" s="1" t="s">
        <v>4037</v>
      </c>
      <c r="D940" s="1" t="s">
        <v>3</v>
      </c>
      <c r="E940" s="1" t="s">
        <v>53</v>
      </c>
      <c r="F940" s="1" t="s">
        <v>5</v>
      </c>
      <c r="G940" s="1" t="s">
        <v>6</v>
      </c>
      <c r="H940" s="1" t="b">
        <v>0</v>
      </c>
      <c r="I940" s="1" t="s">
        <v>7</v>
      </c>
      <c r="J940" s="1" t="s">
        <v>14</v>
      </c>
      <c r="K940" s="1">
        <v>2013</v>
      </c>
      <c r="L940" s="7">
        <v>579</v>
      </c>
      <c r="M940" s="7">
        <v>116</v>
      </c>
      <c r="N940" s="2">
        <v>124</v>
      </c>
      <c r="O940" s="1">
        <v>4</v>
      </c>
      <c r="P940" s="1" t="str">
        <f>IF(Table1[[#This Row],[PRICE]]&lt;500,"&lt; $500",IF(AND(Table1[[#This Row],[PRICE]]&lt;1000,Table1[[#This Row],[PRICE]]&gt;=500),"$500-$1000",IF(AND(Table1[[#This Row],[PRICE]]&gt;1000,Table1[[#This Row],[PRICE]]&lt;=1500)," $1000-$1500",IF(AND(Table1[[#This Row],[PRICE]]&gt;1500,Table1[[#This Row],[PRICE]]&lt;=2000)," $1500-$2000","&gt;$2000"))))</f>
        <v>$500-$1000</v>
      </c>
      <c r="Q940" s="1" t="str">
        <f t="shared" si="14"/>
        <v>100-150</v>
      </c>
    </row>
    <row r="941" spans="1:17" x14ac:dyDescent="0.45">
      <c r="A941" s="2">
        <v>3201699.2493827199</v>
      </c>
      <c r="B941" s="1" t="s">
        <v>5706</v>
      </c>
      <c r="C941" s="1" t="s">
        <v>3049</v>
      </c>
      <c r="D941" s="1" t="s">
        <v>11</v>
      </c>
      <c r="E941" s="1" t="s">
        <v>17</v>
      </c>
      <c r="F941" s="1" t="s">
        <v>5</v>
      </c>
      <c r="G941" s="1" t="s">
        <v>6</v>
      </c>
      <c r="H941" s="1" t="b">
        <v>1</v>
      </c>
      <c r="I941" s="1" t="s">
        <v>7</v>
      </c>
      <c r="J941" s="1" t="s">
        <v>14</v>
      </c>
      <c r="K941" s="1">
        <v>2015</v>
      </c>
      <c r="L941" s="7">
        <v>520</v>
      </c>
      <c r="M941" s="7">
        <v>104</v>
      </c>
      <c r="N941" s="2">
        <v>124</v>
      </c>
      <c r="O941" s="1">
        <v>5</v>
      </c>
      <c r="P941" s="1" t="str">
        <f>IF(Table1[[#This Row],[PRICE]]&lt;500,"&lt; $500",IF(AND(Table1[[#This Row],[PRICE]]&lt;1000,Table1[[#This Row],[PRICE]]&gt;=500),"$500-$1000",IF(AND(Table1[[#This Row],[PRICE]]&gt;1000,Table1[[#This Row],[PRICE]]&lt;=1500)," $1000-$1500",IF(AND(Table1[[#This Row],[PRICE]]&gt;1500,Table1[[#This Row],[PRICE]]&lt;=2000)," $1500-$2000","&gt;$2000"))))</f>
        <v>$500-$1000</v>
      </c>
      <c r="Q941" s="1" t="str">
        <f t="shared" si="14"/>
        <v>100-150</v>
      </c>
    </row>
    <row r="942" spans="1:17" x14ac:dyDescent="0.45">
      <c r="A942" s="2">
        <v>3206669.94938272</v>
      </c>
      <c r="B942" s="1" t="s">
        <v>5720</v>
      </c>
      <c r="C942" s="1" t="s">
        <v>2566</v>
      </c>
      <c r="D942" s="1" t="s">
        <v>11</v>
      </c>
      <c r="E942" s="1" t="s">
        <v>86</v>
      </c>
      <c r="F942" s="1" t="s">
        <v>5</v>
      </c>
      <c r="G942" s="1" t="s">
        <v>6</v>
      </c>
      <c r="H942" s="1" t="b">
        <v>0</v>
      </c>
      <c r="I942" s="1" t="s">
        <v>18</v>
      </c>
      <c r="J942" s="1" t="s">
        <v>8</v>
      </c>
      <c r="K942" s="1">
        <v>2014</v>
      </c>
      <c r="L942" s="7">
        <v>1107</v>
      </c>
      <c r="M942" s="7">
        <v>221</v>
      </c>
      <c r="N942" s="2">
        <v>124</v>
      </c>
      <c r="O942" s="1">
        <v>2</v>
      </c>
      <c r="P942" s="1" t="str">
        <f>IF(Table1[[#This Row],[PRICE]]&lt;500,"&lt; $500",IF(AND(Table1[[#This Row],[PRICE]]&lt;1000,Table1[[#This Row],[PRICE]]&gt;=500),"$500-$1000",IF(AND(Table1[[#This Row],[PRICE]]&gt;1000,Table1[[#This Row],[PRICE]]&lt;=1500)," $1000-$1500",IF(AND(Table1[[#This Row],[PRICE]]&gt;1500,Table1[[#This Row],[PRICE]]&lt;=2000)," $1500-$2000","&gt;$2000"))))</f>
        <v xml:space="preserve"> $1000-$1500</v>
      </c>
      <c r="Q942" s="1" t="str">
        <f t="shared" si="14"/>
        <v>100-150</v>
      </c>
    </row>
    <row r="943" spans="1:17" x14ac:dyDescent="0.45">
      <c r="A943" s="2">
        <v>3555723.5493827201</v>
      </c>
      <c r="B943" s="1" t="s">
        <v>1506</v>
      </c>
      <c r="C943" s="1" t="s">
        <v>6578</v>
      </c>
      <c r="D943" s="1" t="s">
        <v>3</v>
      </c>
      <c r="E943" s="1" t="s">
        <v>29</v>
      </c>
      <c r="F943" s="1" t="s">
        <v>5</v>
      </c>
      <c r="G943" s="1" t="s">
        <v>6</v>
      </c>
      <c r="H943" s="1" t="b">
        <v>0</v>
      </c>
      <c r="I943" s="1" t="s">
        <v>7</v>
      </c>
      <c r="J943" s="1" t="s">
        <v>14</v>
      </c>
      <c r="K943" s="1">
        <v>2010</v>
      </c>
      <c r="L943" s="7">
        <v>530</v>
      </c>
      <c r="M943" s="7">
        <v>106</v>
      </c>
      <c r="N943" s="2">
        <v>124</v>
      </c>
      <c r="O943" s="1">
        <v>4</v>
      </c>
      <c r="P943" s="1" t="str">
        <f>IF(Table1[[#This Row],[PRICE]]&lt;500,"&lt; $500",IF(AND(Table1[[#This Row],[PRICE]]&lt;1000,Table1[[#This Row],[PRICE]]&gt;=500),"$500-$1000",IF(AND(Table1[[#This Row],[PRICE]]&gt;1000,Table1[[#This Row],[PRICE]]&lt;=1500)," $1000-$1500",IF(AND(Table1[[#This Row],[PRICE]]&gt;1500,Table1[[#This Row],[PRICE]]&lt;=2000)," $1500-$2000","&gt;$2000"))))</f>
        <v>$500-$1000</v>
      </c>
      <c r="Q943" s="1" t="str">
        <f t="shared" si="14"/>
        <v>100-150</v>
      </c>
    </row>
    <row r="944" spans="1:17" x14ac:dyDescent="0.45">
      <c r="A944" s="2">
        <v>4168776.5493827201</v>
      </c>
      <c r="B944" s="1" t="s">
        <v>8041</v>
      </c>
      <c r="C944" s="1" t="s">
        <v>121</v>
      </c>
      <c r="D944" s="1" t="s">
        <v>125</v>
      </c>
      <c r="E944" s="1" t="s">
        <v>176</v>
      </c>
      <c r="F944" s="1" t="s">
        <v>5</v>
      </c>
      <c r="G944" s="1" t="s">
        <v>6</v>
      </c>
      <c r="H944" s="1" t="b">
        <v>0</v>
      </c>
      <c r="I944" s="1" t="s">
        <v>7</v>
      </c>
      <c r="J944" s="1" t="s">
        <v>14</v>
      </c>
      <c r="K944" s="1">
        <v>2021</v>
      </c>
      <c r="L944" s="7">
        <v>58</v>
      </c>
      <c r="M944" s="7">
        <v>12</v>
      </c>
      <c r="N944" s="2">
        <v>124</v>
      </c>
      <c r="O944" s="1">
        <v>3</v>
      </c>
      <c r="P944" s="1" t="str">
        <f>IF(Table1[[#This Row],[PRICE]]&lt;500,"&lt; $500",IF(AND(Table1[[#This Row],[PRICE]]&lt;1000,Table1[[#This Row],[PRICE]]&gt;=500),"$500-$1000",IF(AND(Table1[[#This Row],[PRICE]]&gt;1000,Table1[[#This Row],[PRICE]]&lt;=1500)," $1000-$1500",IF(AND(Table1[[#This Row],[PRICE]]&gt;1500,Table1[[#This Row],[PRICE]]&lt;=2000)," $1500-$2000","&gt;$2000"))))</f>
        <v>&lt; $500</v>
      </c>
      <c r="Q944" s="1" t="str">
        <f t="shared" si="14"/>
        <v>100-150</v>
      </c>
    </row>
    <row r="945" spans="1:17" x14ac:dyDescent="0.45">
      <c r="A945" s="2">
        <v>1304548.7493827201</v>
      </c>
      <c r="B945" s="1" t="s">
        <v>814</v>
      </c>
      <c r="C945" s="1" t="s">
        <v>65</v>
      </c>
      <c r="D945" s="1" t="s">
        <v>3</v>
      </c>
      <c r="E945" s="1" t="s">
        <v>29</v>
      </c>
      <c r="F945" s="1" t="s">
        <v>5</v>
      </c>
      <c r="G945" s="1" t="s">
        <v>6</v>
      </c>
      <c r="H945" s="1" t="b">
        <v>1</v>
      </c>
      <c r="I945" s="1" t="s">
        <v>13</v>
      </c>
      <c r="J945" s="1" t="s">
        <v>14</v>
      </c>
      <c r="K945" s="1">
        <v>2022</v>
      </c>
      <c r="L945" s="7">
        <v>644</v>
      </c>
      <c r="M945" s="7">
        <v>129</v>
      </c>
      <c r="N945" s="2">
        <v>123</v>
      </c>
      <c r="O945" s="1">
        <v>2</v>
      </c>
      <c r="P945" s="1" t="str">
        <f>IF(Table1[[#This Row],[PRICE]]&lt;500,"&lt; $500",IF(AND(Table1[[#This Row],[PRICE]]&lt;1000,Table1[[#This Row],[PRICE]]&gt;=500),"$500-$1000",IF(AND(Table1[[#This Row],[PRICE]]&gt;1000,Table1[[#This Row],[PRICE]]&lt;=1500)," $1000-$1500",IF(AND(Table1[[#This Row],[PRICE]]&gt;1500,Table1[[#This Row],[PRICE]]&lt;=2000)," $1500-$2000","&gt;$2000"))))</f>
        <v>$500-$1000</v>
      </c>
      <c r="Q945" s="1" t="str">
        <f t="shared" si="14"/>
        <v>100-150</v>
      </c>
    </row>
    <row r="946" spans="1:17" x14ac:dyDescent="0.45">
      <c r="A946" s="2">
        <v>1473000.2493827201</v>
      </c>
      <c r="B946" s="1" t="s">
        <v>1131</v>
      </c>
      <c r="C946" s="1" t="s">
        <v>520</v>
      </c>
      <c r="D946" s="1" t="s">
        <v>3</v>
      </c>
      <c r="E946" s="1" t="s">
        <v>103</v>
      </c>
      <c r="F946" s="1" t="s">
        <v>5</v>
      </c>
      <c r="G946" s="1" t="s">
        <v>6</v>
      </c>
      <c r="H946" s="1" t="b">
        <v>1</v>
      </c>
      <c r="I946" s="1" t="s">
        <v>18</v>
      </c>
      <c r="J946" s="1" t="s">
        <v>8</v>
      </c>
      <c r="K946" s="1">
        <v>2013</v>
      </c>
      <c r="L946" s="7">
        <v>1026</v>
      </c>
      <c r="M946" s="7">
        <v>205</v>
      </c>
      <c r="N946" s="2">
        <v>123</v>
      </c>
      <c r="O946" s="1">
        <v>4</v>
      </c>
      <c r="P946" s="1" t="str">
        <f>IF(Table1[[#This Row],[PRICE]]&lt;500,"&lt; $500",IF(AND(Table1[[#This Row],[PRICE]]&lt;1000,Table1[[#This Row],[PRICE]]&gt;=500),"$500-$1000",IF(AND(Table1[[#This Row],[PRICE]]&gt;1000,Table1[[#This Row],[PRICE]]&lt;=1500)," $1000-$1500",IF(AND(Table1[[#This Row],[PRICE]]&gt;1500,Table1[[#This Row],[PRICE]]&lt;=2000)," $1500-$2000","&gt;$2000"))))</f>
        <v xml:space="preserve"> $1000-$1500</v>
      </c>
      <c r="Q946" s="1" t="str">
        <f t="shared" si="14"/>
        <v>100-150</v>
      </c>
    </row>
    <row r="947" spans="1:17" x14ac:dyDescent="0.45">
      <c r="A947" s="2">
        <v>1592849.34938272</v>
      </c>
      <c r="B947" s="1" t="s">
        <v>1414</v>
      </c>
      <c r="C947" s="1" t="s">
        <v>1404</v>
      </c>
      <c r="D947" s="1" t="s">
        <v>11</v>
      </c>
      <c r="E947" s="1" t="s">
        <v>79</v>
      </c>
      <c r="F947" s="1" t="s">
        <v>5</v>
      </c>
      <c r="G947" s="1" t="s">
        <v>6</v>
      </c>
      <c r="H947" s="1" t="b">
        <v>0</v>
      </c>
      <c r="I947" s="1" t="s">
        <v>7</v>
      </c>
      <c r="J947" s="1" t="s">
        <v>14</v>
      </c>
      <c r="K947" s="1">
        <v>2013</v>
      </c>
      <c r="L947" s="7">
        <v>1125</v>
      </c>
      <c r="M947" s="7">
        <v>225</v>
      </c>
      <c r="N947" s="2">
        <v>123</v>
      </c>
      <c r="O947" s="1">
        <v>1</v>
      </c>
      <c r="P947" s="1" t="str">
        <f>IF(Table1[[#This Row],[PRICE]]&lt;500,"&lt; $500",IF(AND(Table1[[#This Row],[PRICE]]&lt;1000,Table1[[#This Row],[PRICE]]&gt;=500),"$500-$1000",IF(AND(Table1[[#This Row],[PRICE]]&gt;1000,Table1[[#This Row],[PRICE]]&lt;=1500)," $1000-$1500",IF(AND(Table1[[#This Row],[PRICE]]&gt;1500,Table1[[#This Row],[PRICE]]&lt;=2000)," $1500-$2000","&gt;$2000"))))</f>
        <v xml:space="preserve"> $1000-$1500</v>
      </c>
      <c r="Q947" s="1" t="str">
        <f t="shared" si="14"/>
        <v>100-150</v>
      </c>
    </row>
    <row r="948" spans="1:17" x14ac:dyDescent="0.45">
      <c r="A948" s="2">
        <v>1716564.5493827199</v>
      </c>
      <c r="B948" s="1" t="s">
        <v>1807</v>
      </c>
      <c r="C948" s="1" t="s">
        <v>1808</v>
      </c>
      <c r="D948" s="1" t="s">
        <v>3</v>
      </c>
      <c r="E948" s="1" t="s">
        <v>61</v>
      </c>
      <c r="F948" s="1" t="s">
        <v>5</v>
      </c>
      <c r="G948" s="1" t="s">
        <v>6</v>
      </c>
      <c r="H948" s="1" t="b">
        <v>0</v>
      </c>
      <c r="I948" s="1" t="s">
        <v>18</v>
      </c>
      <c r="J948" s="1" t="s">
        <v>8</v>
      </c>
      <c r="K948" s="1">
        <v>2013</v>
      </c>
      <c r="L948" s="7">
        <v>1131</v>
      </c>
      <c r="M948" s="7">
        <v>226</v>
      </c>
      <c r="N948" s="2">
        <v>123</v>
      </c>
      <c r="O948" s="1">
        <v>4</v>
      </c>
      <c r="P948" s="1" t="str">
        <f>IF(Table1[[#This Row],[PRICE]]&lt;500,"&lt; $500",IF(AND(Table1[[#This Row],[PRICE]]&lt;1000,Table1[[#This Row],[PRICE]]&gt;=500),"$500-$1000",IF(AND(Table1[[#This Row],[PRICE]]&gt;1000,Table1[[#This Row],[PRICE]]&lt;=1500)," $1000-$1500",IF(AND(Table1[[#This Row],[PRICE]]&gt;1500,Table1[[#This Row],[PRICE]]&lt;=2000)," $1500-$2000","&gt;$2000"))))</f>
        <v xml:space="preserve"> $1000-$1500</v>
      </c>
      <c r="Q948" s="1" t="str">
        <f t="shared" si="14"/>
        <v>100-150</v>
      </c>
    </row>
    <row r="949" spans="1:17" x14ac:dyDescent="0.45">
      <c r="A949" s="2">
        <v>2242354.1493827198</v>
      </c>
      <c r="B949" s="1" t="s">
        <v>3268</v>
      </c>
      <c r="C949" s="1" t="s">
        <v>3269</v>
      </c>
      <c r="D949" s="1" t="s">
        <v>11</v>
      </c>
      <c r="E949" s="1" t="s">
        <v>58</v>
      </c>
      <c r="F949" s="1" t="s">
        <v>5</v>
      </c>
      <c r="G949" s="1" t="s">
        <v>6</v>
      </c>
      <c r="H949" s="1" t="b">
        <v>0</v>
      </c>
      <c r="I949" s="1" t="s">
        <v>7</v>
      </c>
      <c r="J949" s="1" t="s">
        <v>8</v>
      </c>
      <c r="K949" s="1">
        <v>2018</v>
      </c>
      <c r="L949" s="7">
        <v>946</v>
      </c>
      <c r="M949" s="7">
        <v>189</v>
      </c>
      <c r="N949" s="2">
        <v>123</v>
      </c>
      <c r="O949" s="1">
        <v>3</v>
      </c>
      <c r="P949" s="1" t="str">
        <f>IF(Table1[[#This Row],[PRICE]]&lt;500,"&lt; $500",IF(AND(Table1[[#This Row],[PRICE]]&lt;1000,Table1[[#This Row],[PRICE]]&gt;=500),"$500-$1000",IF(AND(Table1[[#This Row],[PRICE]]&gt;1000,Table1[[#This Row],[PRICE]]&lt;=1500)," $1000-$1500",IF(AND(Table1[[#This Row],[PRICE]]&gt;1500,Table1[[#This Row],[PRICE]]&lt;=2000)," $1500-$2000","&gt;$2000"))))</f>
        <v>$500-$1000</v>
      </c>
      <c r="Q949" s="1" t="str">
        <f t="shared" si="14"/>
        <v>100-150</v>
      </c>
    </row>
    <row r="950" spans="1:17" x14ac:dyDescent="0.45">
      <c r="A950" s="2">
        <v>2414119.44938272</v>
      </c>
      <c r="B950" s="1" t="s">
        <v>3713</v>
      </c>
      <c r="C950" s="1" t="s">
        <v>3714</v>
      </c>
      <c r="D950" s="1" t="s">
        <v>11</v>
      </c>
      <c r="E950" s="1" t="s">
        <v>17</v>
      </c>
      <c r="F950" s="1" t="s">
        <v>5</v>
      </c>
      <c r="G950" s="1" t="s">
        <v>6</v>
      </c>
      <c r="H950" s="1" t="b">
        <v>0</v>
      </c>
      <c r="I950" s="1" t="s">
        <v>13</v>
      </c>
      <c r="J950" s="1" t="s">
        <v>14</v>
      </c>
      <c r="K950" s="1">
        <v>2014</v>
      </c>
      <c r="L950" s="7">
        <v>1200</v>
      </c>
      <c r="M950" s="7">
        <v>240</v>
      </c>
      <c r="N950" s="2">
        <v>123</v>
      </c>
      <c r="O950" s="1">
        <v>1</v>
      </c>
      <c r="P950" s="1" t="str">
        <f>IF(Table1[[#This Row],[PRICE]]&lt;500,"&lt; $500",IF(AND(Table1[[#This Row],[PRICE]]&lt;1000,Table1[[#This Row],[PRICE]]&gt;=500),"$500-$1000",IF(AND(Table1[[#This Row],[PRICE]]&gt;1000,Table1[[#This Row],[PRICE]]&lt;=1500)," $1000-$1500",IF(AND(Table1[[#This Row],[PRICE]]&gt;1500,Table1[[#This Row],[PRICE]]&lt;=2000)," $1500-$2000","&gt;$2000"))))</f>
        <v xml:space="preserve"> $1000-$1500</v>
      </c>
      <c r="Q950" s="1" t="str">
        <f t="shared" si="14"/>
        <v>100-150</v>
      </c>
    </row>
    <row r="951" spans="1:17" x14ac:dyDescent="0.45">
      <c r="A951" s="2">
        <v>2422956.2493827199</v>
      </c>
      <c r="B951" s="1" t="s">
        <v>3739</v>
      </c>
      <c r="C951" s="1" t="s">
        <v>3740</v>
      </c>
      <c r="D951" s="1" t="s">
        <v>3</v>
      </c>
      <c r="E951" s="1" t="s">
        <v>29</v>
      </c>
      <c r="F951" s="1" t="s">
        <v>5</v>
      </c>
      <c r="G951" s="1" t="s">
        <v>6</v>
      </c>
      <c r="H951" s="1" t="b">
        <v>0</v>
      </c>
      <c r="I951" s="1" t="s">
        <v>13</v>
      </c>
      <c r="J951" s="1" t="s">
        <v>8</v>
      </c>
      <c r="K951" s="1">
        <v>2014</v>
      </c>
      <c r="L951" s="7">
        <v>473</v>
      </c>
      <c r="M951" s="7">
        <v>95</v>
      </c>
      <c r="N951" s="2">
        <v>123</v>
      </c>
      <c r="O951" s="1">
        <v>5</v>
      </c>
      <c r="P951" s="1" t="str">
        <f>IF(Table1[[#This Row],[PRICE]]&lt;500,"&lt; $500",IF(AND(Table1[[#This Row],[PRICE]]&lt;1000,Table1[[#This Row],[PRICE]]&gt;=500),"$500-$1000",IF(AND(Table1[[#This Row],[PRICE]]&gt;1000,Table1[[#This Row],[PRICE]]&lt;=1500)," $1000-$1500",IF(AND(Table1[[#This Row],[PRICE]]&gt;1500,Table1[[#This Row],[PRICE]]&lt;=2000)," $1500-$2000","&gt;$2000"))))</f>
        <v>&lt; $500</v>
      </c>
      <c r="Q951" s="1" t="str">
        <f t="shared" si="14"/>
        <v>100-150</v>
      </c>
    </row>
    <row r="952" spans="1:17" x14ac:dyDescent="0.45">
      <c r="A952" s="2">
        <v>2464378.7493827199</v>
      </c>
      <c r="B952" s="1" t="s">
        <v>3852</v>
      </c>
      <c r="C952" s="1" t="s">
        <v>3853</v>
      </c>
      <c r="D952" s="1" t="s">
        <v>11</v>
      </c>
      <c r="E952" s="1" t="s">
        <v>33</v>
      </c>
      <c r="F952" s="1" t="s">
        <v>5</v>
      </c>
      <c r="G952" s="1" t="s">
        <v>6</v>
      </c>
      <c r="H952" s="1" t="b">
        <v>0</v>
      </c>
      <c r="I952" s="1" t="s">
        <v>7</v>
      </c>
      <c r="J952" s="1" t="s">
        <v>8</v>
      </c>
      <c r="K952" s="1">
        <v>2018</v>
      </c>
      <c r="L952" s="7">
        <v>533</v>
      </c>
      <c r="M952" s="7">
        <v>107</v>
      </c>
      <c r="N952" s="2">
        <v>123</v>
      </c>
      <c r="O952" s="1">
        <v>2</v>
      </c>
      <c r="P952" s="1" t="str">
        <f>IF(Table1[[#This Row],[PRICE]]&lt;500,"&lt; $500",IF(AND(Table1[[#This Row],[PRICE]]&lt;1000,Table1[[#This Row],[PRICE]]&gt;=500),"$500-$1000",IF(AND(Table1[[#This Row],[PRICE]]&gt;1000,Table1[[#This Row],[PRICE]]&lt;=1500)," $1000-$1500",IF(AND(Table1[[#This Row],[PRICE]]&gt;1500,Table1[[#This Row],[PRICE]]&lt;=2000)," $1500-$2000","&gt;$2000"))))</f>
        <v>$500-$1000</v>
      </c>
      <c r="Q952" s="1" t="str">
        <f t="shared" si="14"/>
        <v>100-150</v>
      </c>
    </row>
    <row r="953" spans="1:17" x14ac:dyDescent="0.45">
      <c r="A953" s="2">
        <v>2546119.1493827198</v>
      </c>
      <c r="B953" s="1" t="s">
        <v>4072</v>
      </c>
      <c r="C953" s="1" t="s">
        <v>1678</v>
      </c>
      <c r="D953" s="1" t="s">
        <v>11</v>
      </c>
      <c r="E953" s="1" t="s">
        <v>17</v>
      </c>
      <c r="F953" s="1" t="s">
        <v>5</v>
      </c>
      <c r="G953" s="1" t="s">
        <v>6</v>
      </c>
      <c r="H953" s="1" t="b">
        <v>1</v>
      </c>
      <c r="I953" s="1" t="s">
        <v>7</v>
      </c>
      <c r="J953" s="1" t="s">
        <v>14</v>
      </c>
      <c r="K953" s="1">
        <v>2013</v>
      </c>
      <c r="L953" s="7">
        <v>1035</v>
      </c>
      <c r="M953" s="7">
        <v>207</v>
      </c>
      <c r="N953" s="2">
        <v>123</v>
      </c>
      <c r="O953" s="1">
        <v>2</v>
      </c>
      <c r="P953" s="1" t="str">
        <f>IF(Table1[[#This Row],[PRICE]]&lt;500,"&lt; $500",IF(AND(Table1[[#This Row],[PRICE]]&lt;1000,Table1[[#This Row],[PRICE]]&gt;=500),"$500-$1000",IF(AND(Table1[[#This Row],[PRICE]]&gt;1000,Table1[[#This Row],[PRICE]]&lt;=1500)," $1000-$1500",IF(AND(Table1[[#This Row],[PRICE]]&gt;1500,Table1[[#This Row],[PRICE]]&lt;=2000)," $1500-$2000","&gt;$2000"))))</f>
        <v xml:space="preserve"> $1000-$1500</v>
      </c>
      <c r="Q953" s="1" t="str">
        <f t="shared" si="14"/>
        <v>100-150</v>
      </c>
    </row>
    <row r="954" spans="1:17" x14ac:dyDescent="0.45">
      <c r="A954" s="2">
        <v>2644428.5493827201</v>
      </c>
      <c r="B954" s="1" t="s">
        <v>4318</v>
      </c>
      <c r="C954" s="1" t="s">
        <v>4319</v>
      </c>
      <c r="D954" s="1" t="s">
        <v>3</v>
      </c>
      <c r="E954" s="1" t="s">
        <v>103</v>
      </c>
      <c r="F954" s="1" t="s">
        <v>5</v>
      </c>
      <c r="G954" s="1" t="s">
        <v>6</v>
      </c>
      <c r="H954" s="1" t="b">
        <v>1</v>
      </c>
      <c r="I954" s="1" t="s">
        <v>18</v>
      </c>
      <c r="J954" s="1" t="s">
        <v>14</v>
      </c>
      <c r="K954" s="1">
        <v>2012</v>
      </c>
      <c r="L954" s="7">
        <v>1189</v>
      </c>
      <c r="M954" s="7">
        <v>238</v>
      </c>
      <c r="N954" s="2">
        <v>123</v>
      </c>
      <c r="O954" s="1">
        <v>1</v>
      </c>
      <c r="P954" s="1" t="str">
        <f>IF(Table1[[#This Row],[PRICE]]&lt;500,"&lt; $500",IF(AND(Table1[[#This Row],[PRICE]]&lt;1000,Table1[[#This Row],[PRICE]]&gt;=500),"$500-$1000",IF(AND(Table1[[#This Row],[PRICE]]&gt;1000,Table1[[#This Row],[PRICE]]&lt;=1500)," $1000-$1500",IF(AND(Table1[[#This Row],[PRICE]]&gt;1500,Table1[[#This Row],[PRICE]]&lt;=2000)," $1500-$2000","&gt;$2000"))))</f>
        <v xml:space="preserve"> $1000-$1500</v>
      </c>
      <c r="Q954" s="1" t="str">
        <f t="shared" si="14"/>
        <v>100-150</v>
      </c>
    </row>
    <row r="955" spans="1:17" x14ac:dyDescent="0.45">
      <c r="A955" s="2">
        <v>2753783.94938272</v>
      </c>
      <c r="B955" s="1" t="s">
        <v>4597</v>
      </c>
      <c r="C955" s="1" t="s">
        <v>4598</v>
      </c>
      <c r="D955" s="1" t="s">
        <v>3</v>
      </c>
      <c r="E955" s="1" t="s">
        <v>20</v>
      </c>
      <c r="F955" s="1" t="s">
        <v>5</v>
      </c>
      <c r="G955" s="1" t="s">
        <v>6</v>
      </c>
      <c r="H955" s="1" t="b">
        <v>1</v>
      </c>
      <c r="I955" s="1" t="s">
        <v>18</v>
      </c>
      <c r="J955" s="1" t="s">
        <v>14</v>
      </c>
      <c r="K955" s="1">
        <v>2012</v>
      </c>
      <c r="L955" s="7">
        <v>843</v>
      </c>
      <c r="M955" s="7">
        <v>169</v>
      </c>
      <c r="N955" s="2">
        <v>123</v>
      </c>
      <c r="O955" s="1">
        <v>2</v>
      </c>
      <c r="P955" s="1" t="str">
        <f>IF(Table1[[#This Row],[PRICE]]&lt;500,"&lt; $500",IF(AND(Table1[[#This Row],[PRICE]]&lt;1000,Table1[[#This Row],[PRICE]]&gt;=500),"$500-$1000",IF(AND(Table1[[#This Row],[PRICE]]&gt;1000,Table1[[#This Row],[PRICE]]&lt;=1500)," $1000-$1500",IF(AND(Table1[[#This Row],[PRICE]]&gt;1500,Table1[[#This Row],[PRICE]]&lt;=2000)," $1500-$2000","&gt;$2000"))))</f>
        <v>$500-$1000</v>
      </c>
      <c r="Q955" s="1" t="str">
        <f t="shared" si="14"/>
        <v>100-150</v>
      </c>
    </row>
    <row r="956" spans="1:17" x14ac:dyDescent="0.45">
      <c r="A956" s="2">
        <v>3467355.5493827201</v>
      </c>
      <c r="B956" s="1" t="s">
        <v>6367</v>
      </c>
      <c r="C956" s="1" t="s">
        <v>2550</v>
      </c>
      <c r="D956" s="1" t="s">
        <v>3</v>
      </c>
      <c r="E956" s="1" t="s">
        <v>45</v>
      </c>
      <c r="F956" s="1" t="s">
        <v>5</v>
      </c>
      <c r="G956" s="1" t="s">
        <v>6</v>
      </c>
      <c r="H956" s="1" t="b">
        <v>1</v>
      </c>
      <c r="I956" s="1" t="s">
        <v>18</v>
      </c>
      <c r="J956" s="1" t="s">
        <v>14</v>
      </c>
      <c r="K956" s="1">
        <v>2015</v>
      </c>
      <c r="L956" s="7">
        <v>1034</v>
      </c>
      <c r="M956" s="7">
        <v>207</v>
      </c>
      <c r="N956" s="2">
        <v>123</v>
      </c>
      <c r="O956" s="1">
        <v>3</v>
      </c>
      <c r="P956" s="1" t="str">
        <f>IF(Table1[[#This Row],[PRICE]]&lt;500,"&lt; $500",IF(AND(Table1[[#This Row],[PRICE]]&lt;1000,Table1[[#This Row],[PRICE]]&gt;=500),"$500-$1000",IF(AND(Table1[[#This Row],[PRICE]]&gt;1000,Table1[[#This Row],[PRICE]]&lt;=1500)," $1000-$1500",IF(AND(Table1[[#This Row],[PRICE]]&gt;1500,Table1[[#This Row],[PRICE]]&lt;=2000)," $1500-$2000","&gt;$2000"))))</f>
        <v xml:space="preserve"> $1000-$1500</v>
      </c>
      <c r="Q956" s="1" t="str">
        <f t="shared" si="14"/>
        <v>100-150</v>
      </c>
    </row>
    <row r="957" spans="1:17" x14ac:dyDescent="0.45">
      <c r="A957" s="2">
        <v>1101302.34938272</v>
      </c>
      <c r="B957" s="1" t="s">
        <v>336</v>
      </c>
      <c r="C957" s="1" t="s">
        <v>279</v>
      </c>
      <c r="D957" s="1" t="s">
        <v>11</v>
      </c>
      <c r="E957" s="1" t="s">
        <v>337</v>
      </c>
      <c r="F957" s="1" t="s">
        <v>5</v>
      </c>
      <c r="G957" s="1" t="s">
        <v>6</v>
      </c>
      <c r="H957" s="1" t="b">
        <v>0</v>
      </c>
      <c r="I957" s="1" t="s">
        <v>7</v>
      </c>
      <c r="J957" s="1" t="s">
        <v>8</v>
      </c>
      <c r="K957" s="1">
        <v>2019</v>
      </c>
      <c r="L957" s="7">
        <v>450</v>
      </c>
      <c r="M957" s="7">
        <v>90</v>
      </c>
      <c r="N957" s="2">
        <v>122</v>
      </c>
      <c r="O957" s="1">
        <v>4</v>
      </c>
      <c r="P957" s="1" t="str">
        <f>IF(Table1[[#This Row],[PRICE]]&lt;500,"&lt; $500",IF(AND(Table1[[#This Row],[PRICE]]&lt;1000,Table1[[#This Row],[PRICE]]&gt;=500),"$500-$1000",IF(AND(Table1[[#This Row],[PRICE]]&gt;1000,Table1[[#This Row],[PRICE]]&lt;=1500)," $1000-$1500",IF(AND(Table1[[#This Row],[PRICE]]&gt;1500,Table1[[#This Row],[PRICE]]&lt;=2000)," $1500-$2000","&gt;$2000"))))</f>
        <v>&lt; $500</v>
      </c>
      <c r="Q957" s="1" t="str">
        <f t="shared" si="14"/>
        <v>100-150</v>
      </c>
    </row>
    <row r="958" spans="1:17" x14ac:dyDescent="0.45">
      <c r="A958" s="2">
        <v>1296816.5493827199</v>
      </c>
      <c r="B958" s="1" t="s">
        <v>794</v>
      </c>
      <c r="C958" s="1" t="s">
        <v>317</v>
      </c>
      <c r="D958" s="1" t="s">
        <v>11</v>
      </c>
      <c r="E958" s="1" t="s">
        <v>33</v>
      </c>
      <c r="F958" s="1" t="s">
        <v>5</v>
      </c>
      <c r="G958" s="1" t="s">
        <v>6</v>
      </c>
      <c r="H958" s="1" t="b">
        <v>0</v>
      </c>
      <c r="I958" s="1" t="s">
        <v>18</v>
      </c>
      <c r="J958" s="1" t="s">
        <v>14</v>
      </c>
      <c r="K958" s="1">
        <v>2015</v>
      </c>
      <c r="L958" s="7">
        <v>652</v>
      </c>
      <c r="M958" s="7">
        <v>130</v>
      </c>
      <c r="N958" s="2">
        <v>122</v>
      </c>
      <c r="O958" s="1">
        <v>4</v>
      </c>
      <c r="P958" s="1" t="str">
        <f>IF(Table1[[#This Row],[PRICE]]&lt;500,"&lt; $500",IF(AND(Table1[[#This Row],[PRICE]]&lt;1000,Table1[[#This Row],[PRICE]]&gt;=500),"$500-$1000",IF(AND(Table1[[#This Row],[PRICE]]&gt;1000,Table1[[#This Row],[PRICE]]&lt;=1500)," $1000-$1500",IF(AND(Table1[[#This Row],[PRICE]]&gt;1500,Table1[[#This Row],[PRICE]]&lt;=2000)," $1500-$2000","&gt;$2000"))))</f>
        <v>$500-$1000</v>
      </c>
      <c r="Q958" s="1" t="str">
        <f t="shared" si="14"/>
        <v>100-150</v>
      </c>
    </row>
    <row r="959" spans="1:17" x14ac:dyDescent="0.45">
      <c r="A959" s="2">
        <v>1427711.64938272</v>
      </c>
      <c r="B959" s="1" t="s">
        <v>1060</v>
      </c>
      <c r="C959" s="1" t="s">
        <v>284</v>
      </c>
      <c r="D959" s="1" t="s">
        <v>3</v>
      </c>
      <c r="E959" s="1" t="s">
        <v>29</v>
      </c>
      <c r="F959" s="1" t="s">
        <v>5</v>
      </c>
      <c r="G959" s="1" t="s">
        <v>6</v>
      </c>
      <c r="H959" s="1" t="b">
        <v>0</v>
      </c>
      <c r="I959" s="1" t="s">
        <v>7</v>
      </c>
      <c r="J959" s="1" t="s">
        <v>14</v>
      </c>
      <c r="K959" s="1">
        <v>2014</v>
      </c>
      <c r="L959" s="7">
        <v>873</v>
      </c>
      <c r="M959" s="7">
        <v>175</v>
      </c>
      <c r="N959" s="2">
        <v>122</v>
      </c>
      <c r="O959" s="1">
        <v>5</v>
      </c>
      <c r="P959" s="1" t="str">
        <f>IF(Table1[[#This Row],[PRICE]]&lt;500,"&lt; $500",IF(AND(Table1[[#This Row],[PRICE]]&lt;1000,Table1[[#This Row],[PRICE]]&gt;=500),"$500-$1000",IF(AND(Table1[[#This Row],[PRICE]]&gt;1000,Table1[[#This Row],[PRICE]]&lt;=1500)," $1000-$1500",IF(AND(Table1[[#This Row],[PRICE]]&gt;1500,Table1[[#This Row],[PRICE]]&lt;=2000)," $1500-$2000","&gt;$2000"))))</f>
        <v>$500-$1000</v>
      </c>
      <c r="Q959" s="1" t="str">
        <f t="shared" si="14"/>
        <v>100-150</v>
      </c>
    </row>
    <row r="960" spans="1:17" x14ac:dyDescent="0.45">
      <c r="A960" s="2">
        <v>2696897.0493827201</v>
      </c>
      <c r="B960" s="1" t="s">
        <v>4462</v>
      </c>
      <c r="C960" s="1" t="s">
        <v>4463</v>
      </c>
      <c r="D960" s="1" t="s">
        <v>3</v>
      </c>
      <c r="E960" s="1" t="s">
        <v>29</v>
      </c>
      <c r="F960" s="1" t="s">
        <v>5</v>
      </c>
      <c r="G960" s="1" t="s">
        <v>6</v>
      </c>
      <c r="H960" s="1" t="b">
        <v>0</v>
      </c>
      <c r="I960" s="1" t="s">
        <v>18</v>
      </c>
      <c r="J960" s="1" t="s">
        <v>14</v>
      </c>
      <c r="K960" s="1">
        <v>2021</v>
      </c>
      <c r="L960" s="7">
        <v>744</v>
      </c>
      <c r="M960" s="7">
        <v>149</v>
      </c>
      <c r="N960" s="2">
        <v>122</v>
      </c>
      <c r="O960" s="1">
        <v>1</v>
      </c>
      <c r="P960" s="1" t="str">
        <f>IF(Table1[[#This Row],[PRICE]]&lt;500,"&lt; $500",IF(AND(Table1[[#This Row],[PRICE]]&lt;1000,Table1[[#This Row],[PRICE]]&gt;=500),"$500-$1000",IF(AND(Table1[[#This Row],[PRICE]]&gt;1000,Table1[[#This Row],[PRICE]]&lt;=1500)," $1000-$1500",IF(AND(Table1[[#This Row],[PRICE]]&gt;1500,Table1[[#This Row],[PRICE]]&lt;=2000)," $1500-$2000","&gt;$2000"))))</f>
        <v>$500-$1000</v>
      </c>
      <c r="Q960" s="1" t="str">
        <f t="shared" si="14"/>
        <v>100-150</v>
      </c>
    </row>
    <row r="961" spans="1:17" x14ac:dyDescent="0.45">
      <c r="A961" s="2">
        <v>2948745.84938272</v>
      </c>
      <c r="B961" s="1" t="s">
        <v>5085</v>
      </c>
      <c r="C961" s="1" t="s">
        <v>5086</v>
      </c>
      <c r="D961" s="1" t="s">
        <v>3</v>
      </c>
      <c r="E961" s="1" t="s">
        <v>29</v>
      </c>
      <c r="F961" s="1" t="s">
        <v>5</v>
      </c>
      <c r="G961" s="1" t="s">
        <v>6</v>
      </c>
      <c r="H961" s="1" t="b">
        <v>0</v>
      </c>
      <c r="I961" s="1" t="s">
        <v>18</v>
      </c>
      <c r="J961" s="1" t="s">
        <v>14</v>
      </c>
      <c r="K961" s="1">
        <v>2021</v>
      </c>
      <c r="L961" s="7">
        <v>345</v>
      </c>
      <c r="M961" s="7">
        <v>69</v>
      </c>
      <c r="N961" s="2">
        <v>122</v>
      </c>
      <c r="O961" s="1">
        <v>1</v>
      </c>
      <c r="P961" s="1" t="str">
        <f>IF(Table1[[#This Row],[PRICE]]&lt;500,"&lt; $500",IF(AND(Table1[[#This Row],[PRICE]]&lt;1000,Table1[[#This Row],[PRICE]]&gt;=500),"$500-$1000",IF(AND(Table1[[#This Row],[PRICE]]&gt;1000,Table1[[#This Row],[PRICE]]&lt;=1500)," $1000-$1500",IF(AND(Table1[[#This Row],[PRICE]]&gt;1500,Table1[[#This Row],[PRICE]]&lt;=2000)," $1500-$2000","&gt;$2000"))))</f>
        <v>&lt; $500</v>
      </c>
      <c r="Q961" s="1" t="str">
        <f t="shared" si="14"/>
        <v>100-150</v>
      </c>
    </row>
    <row r="962" spans="1:17" x14ac:dyDescent="0.45">
      <c r="A962" s="2">
        <v>3512091.84938272</v>
      </c>
      <c r="B962" s="1" t="s">
        <v>6472</v>
      </c>
      <c r="C962" s="1" t="s">
        <v>1539</v>
      </c>
      <c r="D962" s="1" t="s">
        <v>3</v>
      </c>
      <c r="E962" s="1" t="s">
        <v>68</v>
      </c>
      <c r="F962" s="1" t="s">
        <v>5</v>
      </c>
      <c r="G962" s="1" t="s">
        <v>6</v>
      </c>
      <c r="H962" s="1" t="b">
        <v>1</v>
      </c>
      <c r="I962" s="1" t="s">
        <v>7</v>
      </c>
      <c r="J962" s="1" t="s">
        <v>14</v>
      </c>
      <c r="K962" s="1">
        <v>2013</v>
      </c>
      <c r="L962" s="7">
        <v>958</v>
      </c>
      <c r="M962" s="7">
        <v>192</v>
      </c>
      <c r="N962" s="2">
        <v>122</v>
      </c>
      <c r="O962" s="1">
        <v>5</v>
      </c>
      <c r="P962" s="1" t="str">
        <f>IF(Table1[[#This Row],[PRICE]]&lt;500,"&lt; $500",IF(AND(Table1[[#This Row],[PRICE]]&lt;1000,Table1[[#This Row],[PRICE]]&gt;=500),"$500-$1000",IF(AND(Table1[[#This Row],[PRICE]]&gt;1000,Table1[[#This Row],[PRICE]]&lt;=1500)," $1000-$1500",IF(AND(Table1[[#This Row],[PRICE]]&gt;1500,Table1[[#This Row],[PRICE]]&lt;=2000)," $1500-$2000","&gt;$2000"))))</f>
        <v>$500-$1000</v>
      </c>
      <c r="Q962" s="1" t="str">
        <f t="shared" ref="Q962:Q1025" si="15">IF(N962&lt;50,"0-50",IF(AND(N962&gt;50,N962&lt;=100),"50-100",IF(AND(N962&gt;100,N962&lt;=150),"100-150",IF(AND(N962&gt;150,N962&lt;=200),"150-200"," &gt;200"))))</f>
        <v>100-150</v>
      </c>
    </row>
    <row r="963" spans="1:17" x14ac:dyDescent="0.45">
      <c r="A963" s="2">
        <v>3747923.94938272</v>
      </c>
      <c r="B963" s="1" t="s">
        <v>7047</v>
      </c>
      <c r="C963" s="1" t="s">
        <v>1535</v>
      </c>
      <c r="D963" s="1" t="s">
        <v>3</v>
      </c>
      <c r="E963" s="1" t="s">
        <v>122</v>
      </c>
      <c r="F963" s="1" t="s">
        <v>5</v>
      </c>
      <c r="G963" s="1" t="s">
        <v>6</v>
      </c>
      <c r="H963" s="1" t="b">
        <v>0</v>
      </c>
      <c r="I963" s="1" t="s">
        <v>7</v>
      </c>
      <c r="J963" s="1" t="s">
        <v>8</v>
      </c>
      <c r="K963" s="1">
        <v>2021</v>
      </c>
      <c r="L963" s="7">
        <v>939</v>
      </c>
      <c r="M963" s="7">
        <v>188</v>
      </c>
      <c r="N963" s="2">
        <v>122</v>
      </c>
      <c r="O963" s="1">
        <v>4</v>
      </c>
      <c r="P963" s="1" t="str">
        <f>IF(Table1[[#This Row],[PRICE]]&lt;500,"&lt; $500",IF(AND(Table1[[#This Row],[PRICE]]&lt;1000,Table1[[#This Row],[PRICE]]&gt;=500),"$500-$1000",IF(AND(Table1[[#This Row],[PRICE]]&gt;1000,Table1[[#This Row],[PRICE]]&lt;=1500)," $1000-$1500",IF(AND(Table1[[#This Row],[PRICE]]&gt;1500,Table1[[#This Row],[PRICE]]&lt;=2000)," $1500-$2000","&gt;$2000"))))</f>
        <v>$500-$1000</v>
      </c>
      <c r="Q963" s="1" t="str">
        <f t="shared" si="15"/>
        <v>100-150</v>
      </c>
    </row>
    <row r="964" spans="1:17" x14ac:dyDescent="0.45">
      <c r="A964" s="2">
        <v>4013580.2493827199</v>
      </c>
      <c r="B964" s="1" t="s">
        <v>7668</v>
      </c>
      <c r="C964" s="1" t="s">
        <v>7669</v>
      </c>
      <c r="D964" s="1" t="s">
        <v>3</v>
      </c>
      <c r="E964" s="1" t="s">
        <v>29</v>
      </c>
      <c r="F964" s="1" t="s">
        <v>5</v>
      </c>
      <c r="G964" s="1" t="s">
        <v>6</v>
      </c>
      <c r="H964" s="1" t="b">
        <v>1</v>
      </c>
      <c r="I964" s="1" t="s">
        <v>7</v>
      </c>
      <c r="J964" s="1" t="s">
        <v>14</v>
      </c>
      <c r="K964" s="1">
        <v>2014</v>
      </c>
      <c r="L964" s="7">
        <v>976</v>
      </c>
      <c r="M964" s="7">
        <v>195</v>
      </c>
      <c r="N964" s="2">
        <v>122</v>
      </c>
      <c r="O964" s="1">
        <v>4</v>
      </c>
      <c r="P964" s="1" t="str">
        <f>IF(Table1[[#This Row],[PRICE]]&lt;500,"&lt; $500",IF(AND(Table1[[#This Row],[PRICE]]&lt;1000,Table1[[#This Row],[PRICE]]&gt;=500),"$500-$1000",IF(AND(Table1[[#This Row],[PRICE]]&gt;1000,Table1[[#This Row],[PRICE]]&lt;=1500)," $1000-$1500",IF(AND(Table1[[#This Row],[PRICE]]&gt;1500,Table1[[#This Row],[PRICE]]&lt;=2000)," $1500-$2000","&gt;$2000"))))</f>
        <v>$500-$1000</v>
      </c>
      <c r="Q964" s="1" t="str">
        <f t="shared" si="15"/>
        <v>100-150</v>
      </c>
    </row>
    <row r="965" spans="1:17" x14ac:dyDescent="0.45">
      <c r="A965" s="2">
        <v>4026283.1493827198</v>
      </c>
      <c r="B965" s="1" t="s">
        <v>7700</v>
      </c>
      <c r="C965" s="1" t="s">
        <v>6058</v>
      </c>
      <c r="D965" s="1" t="s">
        <v>318</v>
      </c>
      <c r="E965" s="1" t="s">
        <v>720</v>
      </c>
      <c r="F965" s="1" t="s">
        <v>5</v>
      </c>
      <c r="G965" s="1" t="s">
        <v>6</v>
      </c>
      <c r="H965" s="1" t="b">
        <v>0</v>
      </c>
      <c r="I965" s="1" t="s">
        <v>7</v>
      </c>
      <c r="J965" s="1" t="s">
        <v>8</v>
      </c>
      <c r="K965" s="1">
        <v>2016</v>
      </c>
      <c r="L965" s="7">
        <v>236</v>
      </c>
      <c r="M965" s="7">
        <v>47</v>
      </c>
      <c r="N965" s="2">
        <v>122</v>
      </c>
      <c r="O965" s="1">
        <v>5</v>
      </c>
      <c r="P965" s="1" t="str">
        <f>IF(Table1[[#This Row],[PRICE]]&lt;500,"&lt; $500",IF(AND(Table1[[#This Row],[PRICE]]&lt;1000,Table1[[#This Row],[PRICE]]&gt;=500),"$500-$1000",IF(AND(Table1[[#This Row],[PRICE]]&gt;1000,Table1[[#This Row],[PRICE]]&lt;=1500)," $1000-$1500",IF(AND(Table1[[#This Row],[PRICE]]&gt;1500,Table1[[#This Row],[PRICE]]&lt;=2000)," $1500-$2000","&gt;$2000"))))</f>
        <v>&lt; $500</v>
      </c>
      <c r="Q965" s="1" t="str">
        <f t="shared" si="15"/>
        <v>100-150</v>
      </c>
    </row>
    <row r="966" spans="1:17" x14ac:dyDescent="0.45">
      <c r="A966" s="2">
        <v>4205780.6493827198</v>
      </c>
      <c r="B966" s="1" t="s">
        <v>8128</v>
      </c>
      <c r="C966" s="1" t="s">
        <v>8129</v>
      </c>
      <c r="D966" s="1" t="s">
        <v>11</v>
      </c>
      <c r="E966" s="1" t="s">
        <v>109</v>
      </c>
      <c r="F966" s="1" t="s">
        <v>5</v>
      </c>
      <c r="G966" s="1" t="s">
        <v>6</v>
      </c>
      <c r="H966" s="1" t="b">
        <v>0</v>
      </c>
      <c r="I966" s="1" t="s">
        <v>18</v>
      </c>
      <c r="J966" s="1" t="s">
        <v>14</v>
      </c>
      <c r="K966" s="1">
        <v>2014</v>
      </c>
      <c r="L966" s="7">
        <v>626</v>
      </c>
      <c r="M966" s="7">
        <v>125</v>
      </c>
      <c r="N966" s="2">
        <v>122</v>
      </c>
      <c r="O966" s="1">
        <v>2</v>
      </c>
      <c r="P966" s="1" t="str">
        <f>IF(Table1[[#This Row],[PRICE]]&lt;500,"&lt; $500",IF(AND(Table1[[#This Row],[PRICE]]&lt;1000,Table1[[#This Row],[PRICE]]&gt;=500),"$500-$1000",IF(AND(Table1[[#This Row],[PRICE]]&gt;1000,Table1[[#This Row],[PRICE]]&lt;=1500)," $1000-$1500",IF(AND(Table1[[#This Row],[PRICE]]&gt;1500,Table1[[#This Row],[PRICE]]&lt;=2000)," $1500-$2000","&gt;$2000"))))</f>
        <v>$500-$1000</v>
      </c>
      <c r="Q966" s="1" t="str">
        <f t="shared" si="15"/>
        <v>100-150</v>
      </c>
    </row>
    <row r="967" spans="1:17" x14ac:dyDescent="0.45">
      <c r="A967" s="2">
        <v>4252726.1493827198</v>
      </c>
      <c r="B967" s="1" t="s">
        <v>8245</v>
      </c>
      <c r="C967" s="1" t="s">
        <v>8246</v>
      </c>
      <c r="D967" s="1" t="s">
        <v>3</v>
      </c>
      <c r="E967" s="1" t="s">
        <v>103</v>
      </c>
      <c r="F967" s="1" t="s">
        <v>5</v>
      </c>
      <c r="G967" s="1" t="s">
        <v>6</v>
      </c>
      <c r="H967" s="1" t="b">
        <v>0</v>
      </c>
      <c r="I967" s="1" t="s">
        <v>13</v>
      </c>
      <c r="J967" s="1" t="s">
        <v>14</v>
      </c>
      <c r="K967" s="1">
        <v>2015</v>
      </c>
      <c r="L967" s="7">
        <v>613</v>
      </c>
      <c r="M967" s="7">
        <v>123</v>
      </c>
      <c r="N967" s="2">
        <v>122</v>
      </c>
      <c r="O967" s="1">
        <v>1</v>
      </c>
      <c r="P967" s="1" t="str">
        <f>IF(Table1[[#This Row],[PRICE]]&lt;500,"&lt; $500",IF(AND(Table1[[#This Row],[PRICE]]&lt;1000,Table1[[#This Row],[PRICE]]&gt;=500),"$500-$1000",IF(AND(Table1[[#This Row],[PRICE]]&gt;1000,Table1[[#This Row],[PRICE]]&lt;=1500)," $1000-$1500",IF(AND(Table1[[#This Row],[PRICE]]&gt;1500,Table1[[#This Row],[PRICE]]&lt;=2000)," $1500-$2000","&gt;$2000"))))</f>
        <v>$500-$1000</v>
      </c>
      <c r="Q967" s="1" t="str">
        <f t="shared" si="15"/>
        <v>100-150</v>
      </c>
    </row>
    <row r="968" spans="1:17" x14ac:dyDescent="0.45">
      <c r="A968" s="2">
        <v>4455972.5493827201</v>
      </c>
      <c r="B968" s="1" t="s">
        <v>8712</v>
      </c>
      <c r="C968" s="1" t="s">
        <v>3084</v>
      </c>
      <c r="D968" s="1" t="s">
        <v>11</v>
      </c>
      <c r="E968" s="1" t="s">
        <v>39</v>
      </c>
      <c r="F968" s="1" t="s">
        <v>5</v>
      </c>
      <c r="G968" s="1" t="s">
        <v>6</v>
      </c>
      <c r="H968" s="1" t="b">
        <v>0</v>
      </c>
      <c r="I968" s="1" t="s">
        <v>18</v>
      </c>
      <c r="J968" s="1" t="s">
        <v>14</v>
      </c>
      <c r="K968" s="1">
        <v>2016</v>
      </c>
      <c r="L968" s="7">
        <v>1008</v>
      </c>
      <c r="M968" s="7">
        <v>202</v>
      </c>
      <c r="N968" s="2">
        <v>122</v>
      </c>
      <c r="O968" s="1">
        <v>3</v>
      </c>
      <c r="P968" s="1" t="str">
        <f>IF(Table1[[#This Row],[PRICE]]&lt;500,"&lt; $500",IF(AND(Table1[[#This Row],[PRICE]]&lt;1000,Table1[[#This Row],[PRICE]]&gt;=500),"$500-$1000",IF(AND(Table1[[#This Row],[PRICE]]&gt;1000,Table1[[#This Row],[PRICE]]&lt;=1500)," $1000-$1500",IF(AND(Table1[[#This Row],[PRICE]]&gt;1500,Table1[[#This Row],[PRICE]]&lt;=2000)," $1500-$2000","&gt;$2000"))))</f>
        <v xml:space="preserve"> $1000-$1500</v>
      </c>
      <c r="Q968" s="1" t="str">
        <f t="shared" si="15"/>
        <v>100-150</v>
      </c>
    </row>
    <row r="969" spans="1:17" x14ac:dyDescent="0.45">
      <c r="A969" s="2">
        <v>4494633.5493827201</v>
      </c>
      <c r="B969" s="1" t="s">
        <v>8801</v>
      </c>
      <c r="C969" s="1" t="s">
        <v>7886</v>
      </c>
      <c r="D969" s="1" t="s">
        <v>11</v>
      </c>
      <c r="E969" s="1" t="s">
        <v>17</v>
      </c>
      <c r="F969" s="1" t="s">
        <v>5</v>
      </c>
      <c r="G969" s="1" t="s">
        <v>6</v>
      </c>
      <c r="H969" s="1" t="b">
        <v>0</v>
      </c>
      <c r="I969" s="1" t="s">
        <v>18</v>
      </c>
      <c r="J969" s="1" t="s">
        <v>8</v>
      </c>
      <c r="K969" s="1">
        <v>2018</v>
      </c>
      <c r="L969" s="7">
        <v>312</v>
      </c>
      <c r="M969" s="7">
        <v>62</v>
      </c>
      <c r="N969" s="2">
        <v>122</v>
      </c>
      <c r="O969" s="1">
        <v>4</v>
      </c>
      <c r="P969" s="1" t="str">
        <f>IF(Table1[[#This Row],[PRICE]]&lt;500,"&lt; $500",IF(AND(Table1[[#This Row],[PRICE]]&lt;1000,Table1[[#This Row],[PRICE]]&gt;=500),"$500-$1000",IF(AND(Table1[[#This Row],[PRICE]]&gt;1000,Table1[[#This Row],[PRICE]]&lt;=1500)," $1000-$1500",IF(AND(Table1[[#This Row],[PRICE]]&gt;1500,Table1[[#This Row],[PRICE]]&lt;=2000)," $1500-$2000","&gt;$2000"))))</f>
        <v>&lt; $500</v>
      </c>
      <c r="Q969" s="1" t="str">
        <f t="shared" si="15"/>
        <v>100-150</v>
      </c>
    </row>
    <row r="970" spans="1:17" x14ac:dyDescent="0.45">
      <c r="A970" s="2">
        <v>1443728.34938272</v>
      </c>
      <c r="B970" s="1" t="s">
        <v>1089</v>
      </c>
      <c r="C970" s="1" t="s">
        <v>542</v>
      </c>
      <c r="D970" s="1" t="s">
        <v>3</v>
      </c>
      <c r="E970" s="1" t="s">
        <v>207</v>
      </c>
      <c r="F970" s="1" t="s">
        <v>5</v>
      </c>
      <c r="G970" s="1" t="s">
        <v>6</v>
      </c>
      <c r="H970" s="1" t="b">
        <v>1</v>
      </c>
      <c r="I970" s="1" t="s">
        <v>7</v>
      </c>
      <c r="J970" s="1" t="s">
        <v>14</v>
      </c>
      <c r="K970" s="1">
        <v>2015</v>
      </c>
      <c r="L970" s="7">
        <v>1135</v>
      </c>
      <c r="M970" s="7">
        <v>227</v>
      </c>
      <c r="N970" s="2">
        <v>121</v>
      </c>
      <c r="O970" s="1">
        <v>5</v>
      </c>
      <c r="P970" s="1" t="str">
        <f>IF(Table1[[#This Row],[PRICE]]&lt;500,"&lt; $500",IF(AND(Table1[[#This Row],[PRICE]]&lt;1000,Table1[[#This Row],[PRICE]]&gt;=500),"$500-$1000",IF(AND(Table1[[#This Row],[PRICE]]&gt;1000,Table1[[#This Row],[PRICE]]&lt;=1500)," $1000-$1500",IF(AND(Table1[[#This Row],[PRICE]]&gt;1500,Table1[[#This Row],[PRICE]]&lt;=2000)," $1500-$2000","&gt;$2000"))))</f>
        <v xml:space="preserve"> $1000-$1500</v>
      </c>
      <c r="Q970" s="1" t="str">
        <f t="shared" si="15"/>
        <v>100-150</v>
      </c>
    </row>
    <row r="971" spans="1:17" x14ac:dyDescent="0.45">
      <c r="A971" s="2">
        <v>1631510.34938272</v>
      </c>
      <c r="B971" s="1" t="s">
        <v>1536</v>
      </c>
      <c r="C971" s="1" t="s">
        <v>1537</v>
      </c>
      <c r="D971" s="1" t="s">
        <v>3</v>
      </c>
      <c r="E971" s="1" t="s">
        <v>151</v>
      </c>
      <c r="F971" s="1" t="s">
        <v>5</v>
      </c>
      <c r="G971" s="1" t="s">
        <v>6</v>
      </c>
      <c r="H971" s="1" t="b">
        <v>1</v>
      </c>
      <c r="I971" s="1" t="s">
        <v>7</v>
      </c>
      <c r="J971" s="1" t="s">
        <v>8</v>
      </c>
      <c r="K971" s="1">
        <v>2016</v>
      </c>
      <c r="L971" s="7">
        <v>825</v>
      </c>
      <c r="M971" s="7">
        <v>165</v>
      </c>
      <c r="N971" s="2">
        <v>121</v>
      </c>
      <c r="O971" s="1">
        <v>1</v>
      </c>
      <c r="P971" s="1" t="str">
        <f>IF(Table1[[#This Row],[PRICE]]&lt;500,"&lt; $500",IF(AND(Table1[[#This Row],[PRICE]]&lt;1000,Table1[[#This Row],[PRICE]]&gt;=500),"$500-$1000",IF(AND(Table1[[#This Row],[PRICE]]&gt;1000,Table1[[#This Row],[PRICE]]&lt;=1500)," $1000-$1500",IF(AND(Table1[[#This Row],[PRICE]]&gt;1500,Table1[[#This Row],[PRICE]]&lt;=2000)," $1500-$2000","&gt;$2000"))))</f>
        <v>$500-$1000</v>
      </c>
      <c r="Q971" s="1" t="str">
        <f t="shared" si="15"/>
        <v>100-150</v>
      </c>
    </row>
    <row r="972" spans="1:17" x14ac:dyDescent="0.45">
      <c r="A972" s="2">
        <v>1951292.0493827199</v>
      </c>
      <c r="B972" s="1" t="s">
        <v>2491</v>
      </c>
      <c r="C972" s="1" t="s">
        <v>1597</v>
      </c>
      <c r="D972" s="1" t="s">
        <v>3</v>
      </c>
      <c r="E972" s="1" t="s">
        <v>53</v>
      </c>
      <c r="F972" s="1" t="s">
        <v>5</v>
      </c>
      <c r="G972" s="1" t="s">
        <v>6</v>
      </c>
      <c r="H972" s="1" t="b">
        <v>1</v>
      </c>
      <c r="I972" s="1" t="s">
        <v>18</v>
      </c>
      <c r="J972" s="1" t="s">
        <v>14</v>
      </c>
      <c r="K972" s="1">
        <v>2020</v>
      </c>
      <c r="L972" s="7">
        <v>135</v>
      </c>
      <c r="M972" s="7">
        <v>27</v>
      </c>
      <c r="N972" s="2">
        <v>121</v>
      </c>
      <c r="O972" s="1">
        <v>3</v>
      </c>
      <c r="P972" s="1" t="str">
        <f>IF(Table1[[#This Row],[PRICE]]&lt;500,"&lt; $500",IF(AND(Table1[[#This Row],[PRICE]]&lt;1000,Table1[[#This Row],[PRICE]]&gt;=500),"$500-$1000",IF(AND(Table1[[#This Row],[PRICE]]&gt;1000,Table1[[#This Row],[PRICE]]&lt;=1500)," $1000-$1500",IF(AND(Table1[[#This Row],[PRICE]]&gt;1500,Table1[[#This Row],[PRICE]]&lt;=2000)," $1500-$2000","&gt;$2000"))))</f>
        <v>&lt; $500</v>
      </c>
      <c r="Q972" s="1" t="str">
        <f t="shared" si="15"/>
        <v>100-150</v>
      </c>
    </row>
    <row r="973" spans="1:17" x14ac:dyDescent="0.45">
      <c r="A973" s="2">
        <v>2572629.5493827201</v>
      </c>
      <c r="B973" s="1" t="s">
        <v>4140</v>
      </c>
      <c r="C973" s="1" t="s">
        <v>2069</v>
      </c>
      <c r="D973" s="1" t="s">
        <v>11</v>
      </c>
      <c r="E973" s="1" t="s">
        <v>149</v>
      </c>
      <c r="F973" s="1" t="s">
        <v>5</v>
      </c>
      <c r="G973" s="1" t="s">
        <v>6</v>
      </c>
      <c r="H973" s="1" t="b">
        <v>1</v>
      </c>
      <c r="I973" s="1" t="s">
        <v>7</v>
      </c>
      <c r="J973" s="1" t="s">
        <v>8</v>
      </c>
      <c r="K973" s="1">
        <v>2011</v>
      </c>
      <c r="L973" s="7">
        <v>922</v>
      </c>
      <c r="M973" s="7">
        <v>184</v>
      </c>
      <c r="N973" s="2">
        <v>121</v>
      </c>
      <c r="O973" s="1">
        <v>2</v>
      </c>
      <c r="P973" s="1" t="str">
        <f>IF(Table1[[#This Row],[PRICE]]&lt;500,"&lt; $500",IF(AND(Table1[[#This Row],[PRICE]]&lt;1000,Table1[[#This Row],[PRICE]]&gt;=500),"$500-$1000",IF(AND(Table1[[#This Row],[PRICE]]&gt;1000,Table1[[#This Row],[PRICE]]&lt;=1500)," $1000-$1500",IF(AND(Table1[[#This Row],[PRICE]]&gt;1500,Table1[[#This Row],[PRICE]]&lt;=2000)," $1500-$2000","&gt;$2000"))))</f>
        <v>$500-$1000</v>
      </c>
      <c r="Q973" s="1" t="str">
        <f t="shared" si="15"/>
        <v>100-150</v>
      </c>
    </row>
    <row r="974" spans="1:17" x14ac:dyDescent="0.45">
      <c r="A974" s="2">
        <v>3003975.84938272</v>
      </c>
      <c r="B974" s="1" t="s">
        <v>5225</v>
      </c>
      <c r="C974" s="1" t="s">
        <v>5226</v>
      </c>
      <c r="D974" s="1" t="s">
        <v>11</v>
      </c>
      <c r="E974" s="1" t="s">
        <v>36</v>
      </c>
      <c r="F974" s="1" t="s">
        <v>5</v>
      </c>
      <c r="G974" s="1" t="s">
        <v>6</v>
      </c>
      <c r="H974" s="1" t="b">
        <v>1</v>
      </c>
      <c r="I974" s="1" t="s">
        <v>18</v>
      </c>
      <c r="J974" s="1" t="s">
        <v>8</v>
      </c>
      <c r="K974" s="1">
        <v>2012</v>
      </c>
      <c r="L974" s="7">
        <v>252</v>
      </c>
      <c r="M974" s="7">
        <v>50</v>
      </c>
      <c r="N974" s="2">
        <v>121</v>
      </c>
      <c r="O974" s="1">
        <v>5</v>
      </c>
      <c r="P974" s="1" t="str">
        <f>IF(Table1[[#This Row],[PRICE]]&lt;500,"&lt; $500",IF(AND(Table1[[#This Row],[PRICE]]&lt;1000,Table1[[#This Row],[PRICE]]&gt;=500),"$500-$1000",IF(AND(Table1[[#This Row],[PRICE]]&gt;1000,Table1[[#This Row],[PRICE]]&lt;=1500)," $1000-$1500",IF(AND(Table1[[#This Row],[PRICE]]&gt;1500,Table1[[#This Row],[PRICE]]&lt;=2000)," $1500-$2000","&gt;$2000"))))</f>
        <v>&lt; $500</v>
      </c>
      <c r="Q974" s="1" t="str">
        <f t="shared" si="15"/>
        <v>100-150</v>
      </c>
    </row>
    <row r="975" spans="1:17" x14ac:dyDescent="0.45">
      <c r="A975" s="2">
        <v>3694903.1493827198</v>
      </c>
      <c r="B975" s="1" t="s">
        <v>6916</v>
      </c>
      <c r="C975" s="1" t="s">
        <v>6917</v>
      </c>
      <c r="D975" s="1" t="s">
        <v>11</v>
      </c>
      <c r="E975" s="1" t="s">
        <v>109</v>
      </c>
      <c r="F975" s="1" t="s">
        <v>5</v>
      </c>
      <c r="G975" s="1" t="s">
        <v>6</v>
      </c>
      <c r="H975" s="1" t="b">
        <v>1</v>
      </c>
      <c r="I975" s="1" t="s">
        <v>18</v>
      </c>
      <c r="J975" s="1" t="s">
        <v>14</v>
      </c>
      <c r="K975" s="1">
        <v>2020</v>
      </c>
      <c r="L975" s="7">
        <v>613</v>
      </c>
      <c r="M975" s="7">
        <v>123</v>
      </c>
      <c r="N975" s="2">
        <v>121</v>
      </c>
      <c r="O975" s="1">
        <v>3</v>
      </c>
      <c r="P975" s="1" t="str">
        <f>IF(Table1[[#This Row],[PRICE]]&lt;500,"&lt; $500",IF(AND(Table1[[#This Row],[PRICE]]&lt;1000,Table1[[#This Row],[PRICE]]&gt;=500),"$500-$1000",IF(AND(Table1[[#This Row],[PRICE]]&gt;1000,Table1[[#This Row],[PRICE]]&lt;=1500)," $1000-$1500",IF(AND(Table1[[#This Row],[PRICE]]&gt;1500,Table1[[#This Row],[PRICE]]&lt;=2000)," $1500-$2000","&gt;$2000"))))</f>
        <v>$500-$1000</v>
      </c>
      <c r="Q975" s="1" t="str">
        <f t="shared" si="15"/>
        <v>100-150</v>
      </c>
    </row>
    <row r="976" spans="1:17" x14ac:dyDescent="0.45">
      <c r="A976" s="2">
        <v>3810886.1493827198</v>
      </c>
      <c r="B976" s="1" t="s">
        <v>7198</v>
      </c>
      <c r="C976" s="1" t="s">
        <v>1562</v>
      </c>
      <c r="D976" s="1" t="s">
        <v>3</v>
      </c>
      <c r="E976" s="1" t="s">
        <v>20</v>
      </c>
      <c r="F976" s="1" t="s">
        <v>5</v>
      </c>
      <c r="G976" s="1" t="s">
        <v>6</v>
      </c>
      <c r="H976" s="1" t="b">
        <v>0</v>
      </c>
      <c r="I976" s="1" t="s">
        <v>18</v>
      </c>
      <c r="J976" s="1" t="s">
        <v>14</v>
      </c>
      <c r="K976" s="1">
        <v>2010</v>
      </c>
      <c r="L976" s="7">
        <v>400</v>
      </c>
      <c r="M976" s="7">
        <v>80</v>
      </c>
      <c r="N976" s="2">
        <v>121</v>
      </c>
      <c r="O976" s="1">
        <v>3</v>
      </c>
      <c r="P976" s="1" t="str">
        <f>IF(Table1[[#This Row],[PRICE]]&lt;500,"&lt; $500",IF(AND(Table1[[#This Row],[PRICE]]&lt;1000,Table1[[#This Row],[PRICE]]&gt;=500),"$500-$1000",IF(AND(Table1[[#This Row],[PRICE]]&gt;1000,Table1[[#This Row],[PRICE]]&lt;=1500)," $1000-$1500",IF(AND(Table1[[#This Row],[PRICE]]&gt;1500,Table1[[#This Row],[PRICE]]&lt;=2000)," $1500-$2000","&gt;$2000"))))</f>
        <v>&lt; $500</v>
      </c>
      <c r="Q976" s="1" t="str">
        <f t="shared" si="15"/>
        <v>100-150</v>
      </c>
    </row>
    <row r="977" spans="1:17" x14ac:dyDescent="0.45">
      <c r="A977" s="2">
        <v>4167119.6493827198</v>
      </c>
      <c r="B977" s="1" t="s">
        <v>8036</v>
      </c>
      <c r="C977" s="1" t="s">
        <v>8037</v>
      </c>
      <c r="D977" s="1" t="s">
        <v>3</v>
      </c>
      <c r="E977" s="1" t="s">
        <v>29</v>
      </c>
      <c r="F977" s="1" t="s">
        <v>5</v>
      </c>
      <c r="G977" s="1" t="s">
        <v>6</v>
      </c>
      <c r="H977" s="1" t="b">
        <v>1</v>
      </c>
      <c r="I977" s="1" t="s">
        <v>18</v>
      </c>
      <c r="J977" s="1" t="s">
        <v>14</v>
      </c>
      <c r="K977" s="1">
        <v>2012</v>
      </c>
      <c r="L977" s="7">
        <v>400</v>
      </c>
      <c r="M977" s="7">
        <v>80</v>
      </c>
      <c r="N977" s="2">
        <v>121</v>
      </c>
      <c r="O977" s="1">
        <v>4</v>
      </c>
      <c r="P977" s="1" t="str">
        <f>IF(Table1[[#This Row],[PRICE]]&lt;500,"&lt; $500",IF(AND(Table1[[#This Row],[PRICE]]&lt;1000,Table1[[#This Row],[PRICE]]&gt;=500),"$500-$1000",IF(AND(Table1[[#This Row],[PRICE]]&gt;1000,Table1[[#This Row],[PRICE]]&lt;=1500)," $1000-$1500",IF(AND(Table1[[#This Row],[PRICE]]&gt;1500,Table1[[#This Row],[PRICE]]&lt;=2000)," $1500-$2000","&gt;$2000"))))</f>
        <v>&lt; $500</v>
      </c>
      <c r="Q977" s="1" t="str">
        <f t="shared" si="15"/>
        <v>100-150</v>
      </c>
    </row>
    <row r="978" spans="1:17" x14ac:dyDescent="0.45">
      <c r="A978" s="2">
        <v>4195839.2493827203</v>
      </c>
      <c r="B978" s="1" t="s">
        <v>8106</v>
      </c>
      <c r="C978" s="1" t="s">
        <v>2888</v>
      </c>
      <c r="D978" s="1" t="s">
        <v>3</v>
      </c>
      <c r="E978" s="1" t="s">
        <v>29</v>
      </c>
      <c r="F978" s="1" t="s">
        <v>5</v>
      </c>
      <c r="G978" s="1" t="s">
        <v>6</v>
      </c>
      <c r="H978" s="1" t="b">
        <v>1</v>
      </c>
      <c r="I978" s="1" t="s">
        <v>7</v>
      </c>
      <c r="J978" s="1" t="s">
        <v>8</v>
      </c>
      <c r="K978" s="1">
        <v>2013</v>
      </c>
      <c r="L978" s="7">
        <v>377</v>
      </c>
      <c r="M978" s="7">
        <v>75</v>
      </c>
      <c r="N978" s="2">
        <v>121</v>
      </c>
      <c r="O978" s="1">
        <v>4</v>
      </c>
      <c r="P978" s="1" t="str">
        <f>IF(Table1[[#This Row],[PRICE]]&lt;500,"&lt; $500",IF(AND(Table1[[#This Row],[PRICE]]&lt;1000,Table1[[#This Row],[PRICE]]&gt;=500),"$500-$1000",IF(AND(Table1[[#This Row],[PRICE]]&gt;1000,Table1[[#This Row],[PRICE]]&lt;=1500)," $1000-$1500",IF(AND(Table1[[#This Row],[PRICE]]&gt;1500,Table1[[#This Row],[PRICE]]&lt;=2000)," $1500-$2000","&gt;$2000"))))</f>
        <v>&lt; $500</v>
      </c>
      <c r="Q978" s="1" t="str">
        <f t="shared" si="15"/>
        <v>100-150</v>
      </c>
    </row>
    <row r="979" spans="1:17" x14ac:dyDescent="0.45">
      <c r="A979" s="2">
        <v>1167026.0493827199</v>
      </c>
      <c r="B979" s="1" t="s">
        <v>513</v>
      </c>
      <c r="C979" s="1" t="s">
        <v>514</v>
      </c>
      <c r="D979" s="1" t="s">
        <v>11</v>
      </c>
      <c r="E979" s="1" t="s">
        <v>79</v>
      </c>
      <c r="F979" s="1" t="s">
        <v>5</v>
      </c>
      <c r="G979" s="1" t="s">
        <v>6</v>
      </c>
      <c r="H979" s="1" t="b">
        <v>1</v>
      </c>
      <c r="I979" s="1" t="s">
        <v>13</v>
      </c>
      <c r="J979" s="1" t="s">
        <v>8</v>
      </c>
      <c r="K979" s="1">
        <v>2012</v>
      </c>
      <c r="L979" s="7">
        <v>1189</v>
      </c>
      <c r="M979" s="7">
        <v>238</v>
      </c>
      <c r="N979" s="2">
        <v>120</v>
      </c>
      <c r="O979" s="1">
        <v>4</v>
      </c>
      <c r="P979" s="1" t="str">
        <f>IF(Table1[[#This Row],[PRICE]]&lt;500,"&lt; $500",IF(AND(Table1[[#This Row],[PRICE]]&lt;1000,Table1[[#This Row],[PRICE]]&gt;=500),"$500-$1000",IF(AND(Table1[[#This Row],[PRICE]]&gt;1000,Table1[[#This Row],[PRICE]]&lt;=1500)," $1000-$1500",IF(AND(Table1[[#This Row],[PRICE]]&gt;1500,Table1[[#This Row],[PRICE]]&lt;=2000)," $1500-$2000","&gt;$2000"))))</f>
        <v xml:space="preserve"> $1000-$1500</v>
      </c>
      <c r="Q979" s="1" t="str">
        <f t="shared" si="15"/>
        <v>100-150</v>
      </c>
    </row>
    <row r="980" spans="1:17" x14ac:dyDescent="0.45">
      <c r="A980" s="2">
        <v>1329954.5493827199</v>
      </c>
      <c r="B980" s="1" t="s">
        <v>868</v>
      </c>
      <c r="C980" s="1" t="s">
        <v>803</v>
      </c>
      <c r="D980" s="1" t="s">
        <v>11</v>
      </c>
      <c r="E980" s="1" t="s">
        <v>86</v>
      </c>
      <c r="F980" s="1" t="s">
        <v>5</v>
      </c>
      <c r="G980" s="1" t="s">
        <v>6</v>
      </c>
      <c r="H980" s="1" t="b">
        <v>1</v>
      </c>
      <c r="I980" s="1" t="s">
        <v>7</v>
      </c>
      <c r="J980" s="1" t="s">
        <v>14</v>
      </c>
      <c r="K980" s="1">
        <v>2012</v>
      </c>
      <c r="L980" s="7">
        <v>574</v>
      </c>
      <c r="M980" s="7">
        <v>115</v>
      </c>
      <c r="N980" s="2">
        <v>120</v>
      </c>
      <c r="O980" s="1">
        <v>2</v>
      </c>
      <c r="P980" s="1" t="str">
        <f>IF(Table1[[#This Row],[PRICE]]&lt;500,"&lt; $500",IF(AND(Table1[[#This Row],[PRICE]]&lt;1000,Table1[[#This Row],[PRICE]]&gt;=500),"$500-$1000",IF(AND(Table1[[#This Row],[PRICE]]&gt;1000,Table1[[#This Row],[PRICE]]&lt;=1500)," $1000-$1500",IF(AND(Table1[[#This Row],[PRICE]]&gt;1500,Table1[[#This Row],[PRICE]]&lt;=2000)," $1500-$2000","&gt;$2000"))))</f>
        <v>$500-$1000</v>
      </c>
      <c r="Q980" s="1" t="str">
        <f t="shared" si="15"/>
        <v>100-150</v>
      </c>
    </row>
    <row r="981" spans="1:17" x14ac:dyDescent="0.45">
      <c r="A981" s="2">
        <v>1351494.2493827201</v>
      </c>
      <c r="B981" s="1" t="s">
        <v>916</v>
      </c>
      <c r="C981" s="1" t="s">
        <v>479</v>
      </c>
      <c r="D981" s="1" t="s">
        <v>3</v>
      </c>
      <c r="E981" s="1" t="s">
        <v>20</v>
      </c>
      <c r="F981" s="1" t="s">
        <v>5</v>
      </c>
      <c r="G981" s="1" t="s">
        <v>6</v>
      </c>
      <c r="H981" s="1" t="b">
        <v>1</v>
      </c>
      <c r="I981" s="1" t="s">
        <v>13</v>
      </c>
      <c r="J981" s="1" t="s">
        <v>8</v>
      </c>
      <c r="K981" s="1">
        <v>2010</v>
      </c>
      <c r="L981" s="7">
        <v>1038</v>
      </c>
      <c r="M981" s="7">
        <v>208</v>
      </c>
      <c r="N981" s="2">
        <v>120</v>
      </c>
      <c r="O981" s="1">
        <v>3</v>
      </c>
      <c r="P981" s="1" t="str">
        <f>IF(Table1[[#This Row],[PRICE]]&lt;500,"&lt; $500",IF(AND(Table1[[#This Row],[PRICE]]&lt;1000,Table1[[#This Row],[PRICE]]&gt;=500),"$500-$1000",IF(AND(Table1[[#This Row],[PRICE]]&gt;1000,Table1[[#This Row],[PRICE]]&lt;=1500)," $1000-$1500",IF(AND(Table1[[#This Row],[PRICE]]&gt;1500,Table1[[#This Row],[PRICE]]&lt;=2000)," $1500-$2000","&gt;$2000"))))</f>
        <v xml:space="preserve"> $1000-$1500</v>
      </c>
      <c r="Q981" s="1" t="str">
        <f t="shared" si="15"/>
        <v>100-150</v>
      </c>
    </row>
    <row r="982" spans="1:17" x14ac:dyDescent="0.45">
      <c r="A982" s="2">
        <v>1588430.94938272</v>
      </c>
      <c r="B982" s="1" t="s">
        <v>1399</v>
      </c>
      <c r="C982" s="1" t="s">
        <v>1400</v>
      </c>
      <c r="D982" s="1" t="s">
        <v>3</v>
      </c>
      <c r="E982" s="1" t="s">
        <v>76</v>
      </c>
      <c r="F982" s="1" t="s">
        <v>5</v>
      </c>
      <c r="G982" s="1" t="s">
        <v>6</v>
      </c>
      <c r="H982" s="1" t="b">
        <v>0</v>
      </c>
      <c r="I982" s="1" t="s">
        <v>13</v>
      </c>
      <c r="J982" s="1" t="s">
        <v>14</v>
      </c>
      <c r="K982" s="1">
        <v>2010</v>
      </c>
      <c r="L982" s="7">
        <v>1146</v>
      </c>
      <c r="M982" s="7">
        <v>229</v>
      </c>
      <c r="N982" s="2">
        <v>120</v>
      </c>
      <c r="O982" s="1">
        <v>2</v>
      </c>
      <c r="P982" s="1" t="str">
        <f>IF(Table1[[#This Row],[PRICE]]&lt;500,"&lt; $500",IF(AND(Table1[[#This Row],[PRICE]]&lt;1000,Table1[[#This Row],[PRICE]]&gt;=500),"$500-$1000",IF(AND(Table1[[#This Row],[PRICE]]&gt;1000,Table1[[#This Row],[PRICE]]&lt;=1500)," $1000-$1500",IF(AND(Table1[[#This Row],[PRICE]]&gt;1500,Table1[[#This Row],[PRICE]]&lt;=2000)," $1500-$2000","&gt;$2000"))))</f>
        <v xml:space="preserve"> $1000-$1500</v>
      </c>
      <c r="Q982" s="1" t="str">
        <f t="shared" si="15"/>
        <v>100-150</v>
      </c>
    </row>
    <row r="983" spans="1:17" x14ac:dyDescent="0.45">
      <c r="A983" s="2">
        <v>2123057.34938272</v>
      </c>
      <c r="B983" s="1" t="s">
        <v>2952</v>
      </c>
      <c r="C983" s="1" t="s">
        <v>25</v>
      </c>
      <c r="D983" s="1" t="s">
        <v>11</v>
      </c>
      <c r="E983" s="1" t="s">
        <v>169</v>
      </c>
      <c r="F983" s="1" t="s">
        <v>5</v>
      </c>
      <c r="G983" s="1" t="s">
        <v>6</v>
      </c>
      <c r="H983" s="1" t="b">
        <v>0</v>
      </c>
      <c r="I983" s="1" t="s">
        <v>18</v>
      </c>
      <c r="J983" s="1" t="s">
        <v>8</v>
      </c>
      <c r="K983" s="1">
        <v>2010</v>
      </c>
      <c r="L983" s="7">
        <v>608</v>
      </c>
      <c r="M983" s="7">
        <v>122</v>
      </c>
      <c r="N983" s="2">
        <v>120</v>
      </c>
      <c r="O983" s="1">
        <v>4</v>
      </c>
      <c r="P983" s="1" t="str">
        <f>IF(Table1[[#This Row],[PRICE]]&lt;500,"&lt; $500",IF(AND(Table1[[#This Row],[PRICE]]&lt;1000,Table1[[#This Row],[PRICE]]&gt;=500),"$500-$1000",IF(AND(Table1[[#This Row],[PRICE]]&gt;1000,Table1[[#This Row],[PRICE]]&lt;=1500)," $1000-$1500",IF(AND(Table1[[#This Row],[PRICE]]&gt;1500,Table1[[#This Row],[PRICE]]&lt;=2000)," $1500-$2000","&gt;$2000"))))</f>
        <v>$500-$1000</v>
      </c>
      <c r="Q983" s="1" t="str">
        <f t="shared" si="15"/>
        <v>100-150</v>
      </c>
    </row>
    <row r="984" spans="1:17" x14ac:dyDescent="0.45">
      <c r="A984" s="2">
        <v>2393684.34938272</v>
      </c>
      <c r="B984" s="1" t="s">
        <v>3668</v>
      </c>
      <c r="C984" s="1" t="s">
        <v>3521</v>
      </c>
      <c r="D984" s="1" t="s">
        <v>3</v>
      </c>
      <c r="E984" s="1" t="s">
        <v>29</v>
      </c>
      <c r="F984" s="1" t="s">
        <v>5</v>
      </c>
      <c r="G984" s="1" t="s">
        <v>6</v>
      </c>
      <c r="H984" s="1" t="b">
        <v>1</v>
      </c>
      <c r="I984" s="1" t="s">
        <v>7</v>
      </c>
      <c r="J984" s="1" t="s">
        <v>110</v>
      </c>
      <c r="K984" s="1">
        <v>2018</v>
      </c>
      <c r="L984" s="7">
        <v>97</v>
      </c>
      <c r="M984" s="7">
        <v>19</v>
      </c>
      <c r="N984" s="2">
        <v>120</v>
      </c>
      <c r="O984" s="1">
        <v>2</v>
      </c>
      <c r="P984" s="1" t="str">
        <f>IF(Table1[[#This Row],[PRICE]]&lt;500,"&lt; $500",IF(AND(Table1[[#This Row],[PRICE]]&lt;1000,Table1[[#This Row],[PRICE]]&gt;=500),"$500-$1000",IF(AND(Table1[[#This Row],[PRICE]]&gt;1000,Table1[[#This Row],[PRICE]]&lt;=1500)," $1000-$1500",IF(AND(Table1[[#This Row],[PRICE]]&gt;1500,Table1[[#This Row],[PRICE]]&lt;=2000)," $1500-$2000","&gt;$2000"))))</f>
        <v>&lt; $500</v>
      </c>
      <c r="Q984" s="1" t="str">
        <f t="shared" si="15"/>
        <v>100-150</v>
      </c>
    </row>
    <row r="985" spans="1:17" x14ac:dyDescent="0.45">
      <c r="A985" s="2">
        <v>3003423.5493827201</v>
      </c>
      <c r="B985" s="1" t="s">
        <v>5224</v>
      </c>
      <c r="C985" s="1" t="s">
        <v>2505</v>
      </c>
      <c r="D985" s="1" t="s">
        <v>11</v>
      </c>
      <c r="E985" s="1" t="s">
        <v>139</v>
      </c>
      <c r="F985" s="1" t="s">
        <v>5</v>
      </c>
      <c r="G985" s="1" t="s">
        <v>6</v>
      </c>
      <c r="H985" s="1" t="b">
        <v>1</v>
      </c>
      <c r="I985" s="1" t="s">
        <v>18</v>
      </c>
      <c r="J985" s="1" t="s">
        <v>14</v>
      </c>
      <c r="K985" s="1">
        <v>2010</v>
      </c>
      <c r="L985" s="7">
        <v>255</v>
      </c>
      <c r="M985" s="7">
        <v>51</v>
      </c>
      <c r="N985" s="2">
        <v>120</v>
      </c>
      <c r="O985" s="1">
        <v>4</v>
      </c>
      <c r="P985" s="1" t="str">
        <f>IF(Table1[[#This Row],[PRICE]]&lt;500,"&lt; $500",IF(AND(Table1[[#This Row],[PRICE]]&lt;1000,Table1[[#This Row],[PRICE]]&gt;=500),"$500-$1000",IF(AND(Table1[[#This Row],[PRICE]]&gt;1000,Table1[[#This Row],[PRICE]]&lt;=1500)," $1000-$1500",IF(AND(Table1[[#This Row],[PRICE]]&gt;1500,Table1[[#This Row],[PRICE]]&lt;=2000)," $1500-$2000","&gt;$2000"))))</f>
        <v>&lt; $500</v>
      </c>
      <c r="Q985" s="1" t="str">
        <f t="shared" si="15"/>
        <v>100-150</v>
      </c>
    </row>
    <row r="986" spans="1:17" x14ac:dyDescent="0.45">
      <c r="A986" s="2">
        <v>3340326.5493827201</v>
      </c>
      <c r="B986" s="1" t="s">
        <v>6055</v>
      </c>
      <c r="C986" s="1" t="s">
        <v>6056</v>
      </c>
      <c r="D986" s="1" t="s">
        <v>11</v>
      </c>
      <c r="E986" s="1" t="s">
        <v>169</v>
      </c>
      <c r="F986" s="1" t="s">
        <v>5</v>
      </c>
      <c r="G986" s="1" t="s">
        <v>6</v>
      </c>
      <c r="H986" s="1" t="b">
        <v>0</v>
      </c>
      <c r="I986" s="1" t="s">
        <v>13</v>
      </c>
      <c r="J986" s="1" t="s">
        <v>8</v>
      </c>
      <c r="K986" s="1">
        <v>2016</v>
      </c>
      <c r="L986" s="7">
        <v>209</v>
      </c>
      <c r="M986" s="7">
        <v>42</v>
      </c>
      <c r="N986" s="2">
        <v>120</v>
      </c>
      <c r="O986" s="1">
        <v>2</v>
      </c>
      <c r="P986" s="1" t="str">
        <f>IF(Table1[[#This Row],[PRICE]]&lt;500,"&lt; $500",IF(AND(Table1[[#This Row],[PRICE]]&lt;1000,Table1[[#This Row],[PRICE]]&gt;=500),"$500-$1000",IF(AND(Table1[[#This Row],[PRICE]]&gt;1000,Table1[[#This Row],[PRICE]]&lt;=1500)," $1000-$1500",IF(AND(Table1[[#This Row],[PRICE]]&gt;1500,Table1[[#This Row],[PRICE]]&lt;=2000)," $1500-$2000","&gt;$2000"))))</f>
        <v>&lt; $500</v>
      </c>
      <c r="Q986" s="1" t="str">
        <f t="shared" si="15"/>
        <v>100-150</v>
      </c>
    </row>
    <row r="987" spans="1:17" x14ac:dyDescent="0.45">
      <c r="A987" s="2">
        <v>3566217.2493827199</v>
      </c>
      <c r="B987" s="1" t="s">
        <v>6601</v>
      </c>
      <c r="C987" s="1" t="s">
        <v>4357</v>
      </c>
      <c r="D987" s="1" t="s">
        <v>3</v>
      </c>
      <c r="E987" s="1" t="s">
        <v>29</v>
      </c>
      <c r="F987" s="1" t="s">
        <v>5</v>
      </c>
      <c r="G987" s="1" t="s">
        <v>6</v>
      </c>
      <c r="H987" s="1" t="b">
        <v>1</v>
      </c>
      <c r="I987" s="1" t="s">
        <v>13</v>
      </c>
      <c r="J987" s="1" t="s">
        <v>14</v>
      </c>
      <c r="K987" s="1">
        <v>2012</v>
      </c>
      <c r="L987" s="7">
        <v>361</v>
      </c>
      <c r="M987" s="7">
        <v>72</v>
      </c>
      <c r="N987" s="2">
        <v>120</v>
      </c>
      <c r="O987" s="1">
        <v>4</v>
      </c>
      <c r="P987" s="1" t="str">
        <f>IF(Table1[[#This Row],[PRICE]]&lt;500,"&lt; $500",IF(AND(Table1[[#This Row],[PRICE]]&lt;1000,Table1[[#This Row],[PRICE]]&gt;=500),"$500-$1000",IF(AND(Table1[[#This Row],[PRICE]]&gt;1000,Table1[[#This Row],[PRICE]]&lt;=1500)," $1000-$1500",IF(AND(Table1[[#This Row],[PRICE]]&gt;1500,Table1[[#This Row],[PRICE]]&lt;=2000)," $1500-$2000","&gt;$2000"))))</f>
        <v>&lt; $500</v>
      </c>
      <c r="Q987" s="1" t="str">
        <f t="shared" si="15"/>
        <v>100-150</v>
      </c>
    </row>
    <row r="988" spans="1:17" x14ac:dyDescent="0.45">
      <c r="A988" s="2">
        <v>3799287.84938272</v>
      </c>
      <c r="B988" s="1" t="s">
        <v>7170</v>
      </c>
      <c r="C988" s="1" t="s">
        <v>7171</v>
      </c>
      <c r="D988" s="1" t="s">
        <v>3</v>
      </c>
      <c r="E988" s="1" t="s">
        <v>56</v>
      </c>
      <c r="F988" s="1" t="s">
        <v>5</v>
      </c>
      <c r="G988" s="1" t="s">
        <v>6</v>
      </c>
      <c r="H988" s="1" t="b">
        <v>1</v>
      </c>
      <c r="I988" s="1" t="s">
        <v>7</v>
      </c>
      <c r="J988" s="1" t="s">
        <v>14</v>
      </c>
      <c r="K988" s="1">
        <v>2021</v>
      </c>
      <c r="L988" s="7">
        <v>1028</v>
      </c>
      <c r="M988" s="7">
        <v>206</v>
      </c>
      <c r="N988" s="2">
        <v>120</v>
      </c>
      <c r="O988" s="1">
        <v>4</v>
      </c>
      <c r="P988" s="1" t="str">
        <f>IF(Table1[[#This Row],[PRICE]]&lt;500,"&lt; $500",IF(AND(Table1[[#This Row],[PRICE]]&lt;1000,Table1[[#This Row],[PRICE]]&gt;=500),"$500-$1000",IF(AND(Table1[[#This Row],[PRICE]]&gt;1000,Table1[[#This Row],[PRICE]]&lt;=1500)," $1000-$1500",IF(AND(Table1[[#This Row],[PRICE]]&gt;1500,Table1[[#This Row],[PRICE]]&lt;=2000)," $1500-$2000","&gt;$2000"))))</f>
        <v xml:space="preserve"> $1000-$1500</v>
      </c>
      <c r="Q988" s="1" t="str">
        <f t="shared" si="15"/>
        <v>100-150</v>
      </c>
    </row>
    <row r="989" spans="1:17" x14ac:dyDescent="0.45">
      <c r="A989" s="2">
        <v>4068810.2493827199</v>
      </c>
      <c r="B989" s="1" t="s">
        <v>7809</v>
      </c>
      <c r="C989" s="1" t="s">
        <v>2359</v>
      </c>
      <c r="D989" s="1" t="s">
        <v>3</v>
      </c>
      <c r="E989" s="1" t="s">
        <v>103</v>
      </c>
      <c r="F989" s="1" t="s">
        <v>5</v>
      </c>
      <c r="G989" s="1" t="s">
        <v>6</v>
      </c>
      <c r="H989" s="1" t="b">
        <v>1</v>
      </c>
      <c r="I989" s="1" t="s">
        <v>18</v>
      </c>
      <c r="J989" s="1" t="s">
        <v>14</v>
      </c>
      <c r="K989" s="1">
        <v>2010</v>
      </c>
      <c r="L989" s="7">
        <v>781</v>
      </c>
      <c r="M989" s="7">
        <v>156</v>
      </c>
      <c r="N989" s="2">
        <v>120</v>
      </c>
      <c r="O989" s="1">
        <v>4</v>
      </c>
      <c r="P989" s="1" t="str">
        <f>IF(Table1[[#This Row],[PRICE]]&lt;500,"&lt; $500",IF(AND(Table1[[#This Row],[PRICE]]&lt;1000,Table1[[#This Row],[PRICE]]&gt;=500),"$500-$1000",IF(AND(Table1[[#This Row],[PRICE]]&gt;1000,Table1[[#This Row],[PRICE]]&lt;=1500)," $1000-$1500",IF(AND(Table1[[#This Row],[PRICE]]&gt;1500,Table1[[#This Row],[PRICE]]&lt;=2000)," $1500-$2000","&gt;$2000"))))</f>
        <v>$500-$1000</v>
      </c>
      <c r="Q989" s="1" t="str">
        <f t="shared" si="15"/>
        <v>100-150</v>
      </c>
    </row>
    <row r="990" spans="1:17" x14ac:dyDescent="0.45">
      <c r="A990" s="2">
        <v>4181479.44938272</v>
      </c>
      <c r="B990" s="1" t="s">
        <v>8072</v>
      </c>
      <c r="C990" s="1" t="s">
        <v>222</v>
      </c>
      <c r="D990" s="1" t="s">
        <v>3</v>
      </c>
      <c r="E990" s="1" t="s">
        <v>103</v>
      </c>
      <c r="F990" s="1" t="s">
        <v>5</v>
      </c>
      <c r="G990" s="1" t="s">
        <v>6</v>
      </c>
      <c r="H990" s="1" t="b">
        <v>1</v>
      </c>
      <c r="I990" s="1" t="s">
        <v>13</v>
      </c>
      <c r="J990" s="1" t="s">
        <v>14</v>
      </c>
      <c r="K990" s="1">
        <v>2015</v>
      </c>
      <c r="L990" s="7">
        <v>727</v>
      </c>
      <c r="M990" s="7">
        <v>145</v>
      </c>
      <c r="N990" s="2">
        <v>120</v>
      </c>
      <c r="O990" s="1">
        <v>5</v>
      </c>
      <c r="P990" s="1" t="str">
        <f>IF(Table1[[#This Row],[PRICE]]&lt;500,"&lt; $500",IF(AND(Table1[[#This Row],[PRICE]]&lt;1000,Table1[[#This Row],[PRICE]]&gt;=500),"$500-$1000",IF(AND(Table1[[#This Row],[PRICE]]&gt;1000,Table1[[#This Row],[PRICE]]&lt;=1500)," $1000-$1500",IF(AND(Table1[[#This Row],[PRICE]]&gt;1500,Table1[[#This Row],[PRICE]]&lt;=2000)," $1500-$2000","&gt;$2000"))))</f>
        <v>$500-$1000</v>
      </c>
      <c r="Q990" s="1" t="str">
        <f t="shared" si="15"/>
        <v>100-150</v>
      </c>
    </row>
    <row r="991" spans="1:17" x14ac:dyDescent="0.45">
      <c r="A991" s="2">
        <v>4515620.9493827196</v>
      </c>
      <c r="B991" s="1" t="s">
        <v>8856</v>
      </c>
      <c r="C991" s="1" t="s">
        <v>8857</v>
      </c>
      <c r="D991" s="1" t="s">
        <v>3</v>
      </c>
      <c r="E991" s="1" t="s">
        <v>68</v>
      </c>
      <c r="F991" s="1" t="s">
        <v>5</v>
      </c>
      <c r="G991" s="1" t="s">
        <v>6</v>
      </c>
      <c r="H991" s="1" t="b">
        <v>1</v>
      </c>
      <c r="I991" s="1" t="s">
        <v>18</v>
      </c>
      <c r="J991" s="1" t="s">
        <v>8</v>
      </c>
      <c r="K991" s="1">
        <v>2015</v>
      </c>
      <c r="L991" s="7">
        <v>370</v>
      </c>
      <c r="M991" s="7">
        <v>74</v>
      </c>
      <c r="N991" s="2">
        <v>120</v>
      </c>
      <c r="O991" s="1">
        <v>4</v>
      </c>
      <c r="P991" s="1" t="str">
        <f>IF(Table1[[#This Row],[PRICE]]&lt;500,"&lt; $500",IF(AND(Table1[[#This Row],[PRICE]]&lt;1000,Table1[[#This Row],[PRICE]]&gt;=500),"$500-$1000",IF(AND(Table1[[#This Row],[PRICE]]&gt;1000,Table1[[#This Row],[PRICE]]&lt;=1500)," $1000-$1500",IF(AND(Table1[[#This Row],[PRICE]]&gt;1500,Table1[[#This Row],[PRICE]]&lt;=2000)," $1500-$2000","&gt;$2000"))))</f>
        <v>&lt; $500</v>
      </c>
      <c r="Q991" s="1" t="str">
        <f t="shared" si="15"/>
        <v>100-150</v>
      </c>
    </row>
    <row r="992" spans="1:17" x14ac:dyDescent="0.45">
      <c r="A992" s="2">
        <v>1241586.5493827199</v>
      </c>
      <c r="B992" s="1" t="s">
        <v>669</v>
      </c>
      <c r="C992" s="1" t="s">
        <v>154</v>
      </c>
      <c r="D992" s="1" t="s">
        <v>11</v>
      </c>
      <c r="E992" s="1" t="s">
        <v>17</v>
      </c>
      <c r="F992" s="1" t="s">
        <v>5</v>
      </c>
      <c r="G992" s="1" t="s">
        <v>6</v>
      </c>
      <c r="H992" s="1" t="b">
        <v>1</v>
      </c>
      <c r="I992" s="1" t="s">
        <v>13</v>
      </c>
      <c r="J992" s="1" t="s">
        <v>8</v>
      </c>
      <c r="K992" s="1">
        <v>2018</v>
      </c>
      <c r="L992" s="7">
        <v>448</v>
      </c>
      <c r="M992" s="7">
        <v>90</v>
      </c>
      <c r="N992" s="2">
        <v>119</v>
      </c>
      <c r="O992" s="1">
        <v>1</v>
      </c>
      <c r="P992" s="1" t="str">
        <f>IF(Table1[[#This Row],[PRICE]]&lt;500,"&lt; $500",IF(AND(Table1[[#This Row],[PRICE]]&lt;1000,Table1[[#This Row],[PRICE]]&gt;=500),"$500-$1000",IF(AND(Table1[[#This Row],[PRICE]]&gt;1000,Table1[[#This Row],[PRICE]]&lt;=1500)," $1000-$1500",IF(AND(Table1[[#This Row],[PRICE]]&gt;1500,Table1[[#This Row],[PRICE]]&lt;=2000)," $1500-$2000","&gt;$2000"))))</f>
        <v>&lt; $500</v>
      </c>
      <c r="Q992" s="1" t="str">
        <f t="shared" si="15"/>
        <v>100-150</v>
      </c>
    </row>
    <row r="993" spans="1:17" x14ac:dyDescent="0.45">
      <c r="A993" s="2">
        <v>1467477.2493827201</v>
      </c>
      <c r="B993" s="1" t="s">
        <v>1121</v>
      </c>
      <c r="C993" s="1" t="s">
        <v>403</v>
      </c>
      <c r="D993" s="1" t="s">
        <v>3</v>
      </c>
      <c r="E993" s="1" t="s">
        <v>772</v>
      </c>
      <c r="F993" s="1" t="s">
        <v>5</v>
      </c>
      <c r="G993" s="1" t="s">
        <v>6</v>
      </c>
      <c r="H993" s="1" t="b">
        <v>1</v>
      </c>
      <c r="I993" s="1" t="s">
        <v>13</v>
      </c>
      <c r="J993" s="1" t="s">
        <v>14</v>
      </c>
      <c r="K993" s="1">
        <v>2012</v>
      </c>
      <c r="L993" s="7">
        <v>186</v>
      </c>
      <c r="M993" s="7">
        <v>37</v>
      </c>
      <c r="N993" s="2">
        <v>119</v>
      </c>
      <c r="O993" s="1">
        <v>1</v>
      </c>
      <c r="P993" s="1" t="str">
        <f>IF(Table1[[#This Row],[PRICE]]&lt;500,"&lt; $500",IF(AND(Table1[[#This Row],[PRICE]]&lt;1000,Table1[[#This Row],[PRICE]]&gt;=500),"$500-$1000",IF(AND(Table1[[#This Row],[PRICE]]&gt;1000,Table1[[#This Row],[PRICE]]&lt;=1500)," $1000-$1500",IF(AND(Table1[[#This Row],[PRICE]]&gt;1500,Table1[[#This Row],[PRICE]]&lt;=2000)," $1500-$2000","&gt;$2000"))))</f>
        <v>&lt; $500</v>
      </c>
      <c r="Q993" s="1" t="str">
        <f t="shared" si="15"/>
        <v>100-150</v>
      </c>
    </row>
    <row r="994" spans="1:17" x14ac:dyDescent="0.45">
      <c r="A994" s="2">
        <v>1838622.84938272</v>
      </c>
      <c r="B994" s="1" t="s">
        <v>2160</v>
      </c>
      <c r="C994" s="1" t="s">
        <v>340</v>
      </c>
      <c r="D994" s="1" t="s">
        <v>3</v>
      </c>
      <c r="E994" s="1" t="s">
        <v>56</v>
      </c>
      <c r="F994" s="1" t="s">
        <v>5</v>
      </c>
      <c r="G994" s="1" t="s">
        <v>6</v>
      </c>
      <c r="H994" s="1" t="b">
        <v>0</v>
      </c>
      <c r="I994" s="1" t="s">
        <v>18</v>
      </c>
      <c r="J994" s="1" t="s">
        <v>14</v>
      </c>
      <c r="K994" s="1">
        <v>2010</v>
      </c>
      <c r="L994" s="7">
        <v>1164</v>
      </c>
      <c r="M994" s="7">
        <v>233</v>
      </c>
      <c r="N994" s="2">
        <v>119</v>
      </c>
      <c r="O994" s="1">
        <v>5</v>
      </c>
      <c r="P994" s="1" t="str">
        <f>IF(Table1[[#This Row],[PRICE]]&lt;500,"&lt; $500",IF(AND(Table1[[#This Row],[PRICE]]&lt;1000,Table1[[#This Row],[PRICE]]&gt;=500),"$500-$1000",IF(AND(Table1[[#This Row],[PRICE]]&gt;1000,Table1[[#This Row],[PRICE]]&lt;=1500)," $1000-$1500",IF(AND(Table1[[#This Row],[PRICE]]&gt;1500,Table1[[#This Row],[PRICE]]&lt;=2000)," $1500-$2000","&gt;$2000"))))</f>
        <v xml:space="preserve"> $1000-$1500</v>
      </c>
      <c r="Q994" s="1" t="str">
        <f t="shared" si="15"/>
        <v>100-150</v>
      </c>
    </row>
    <row r="995" spans="1:17" x14ac:dyDescent="0.45">
      <c r="A995" s="2">
        <v>2359441.7493827199</v>
      </c>
      <c r="B995" s="1" t="s">
        <v>3578</v>
      </c>
      <c r="C995" s="1" t="s">
        <v>2380</v>
      </c>
      <c r="D995" s="1" t="s">
        <v>3</v>
      </c>
      <c r="E995" s="1" t="s">
        <v>29</v>
      </c>
      <c r="F995" s="1" t="s">
        <v>5</v>
      </c>
      <c r="G995" s="1" t="s">
        <v>6</v>
      </c>
      <c r="H995" s="1" t="b">
        <v>0</v>
      </c>
      <c r="I995" s="1" t="s">
        <v>13</v>
      </c>
      <c r="J995" s="1" t="s">
        <v>8</v>
      </c>
      <c r="K995" s="1">
        <v>2013</v>
      </c>
      <c r="L995" s="7">
        <v>94</v>
      </c>
      <c r="M995" s="7">
        <v>19</v>
      </c>
      <c r="N995" s="2">
        <v>119</v>
      </c>
      <c r="O995" s="1">
        <v>2</v>
      </c>
      <c r="P995" s="1" t="str">
        <f>IF(Table1[[#This Row],[PRICE]]&lt;500,"&lt; $500",IF(AND(Table1[[#This Row],[PRICE]]&lt;1000,Table1[[#This Row],[PRICE]]&gt;=500),"$500-$1000",IF(AND(Table1[[#This Row],[PRICE]]&gt;1000,Table1[[#This Row],[PRICE]]&lt;=1500)," $1000-$1500",IF(AND(Table1[[#This Row],[PRICE]]&gt;1500,Table1[[#This Row],[PRICE]]&lt;=2000)," $1500-$2000","&gt;$2000"))))</f>
        <v>&lt; $500</v>
      </c>
      <c r="Q995" s="1" t="str">
        <f t="shared" si="15"/>
        <v>100-150</v>
      </c>
    </row>
    <row r="996" spans="1:17" x14ac:dyDescent="0.45">
      <c r="A996" s="2">
        <v>2632830.2493827199</v>
      </c>
      <c r="B996" s="1" t="s">
        <v>4291</v>
      </c>
      <c r="C996" s="1" t="s">
        <v>2026</v>
      </c>
      <c r="D996" s="1" t="s">
        <v>11</v>
      </c>
      <c r="E996" s="1" t="s">
        <v>33</v>
      </c>
      <c r="F996" s="1" t="s">
        <v>5</v>
      </c>
      <c r="G996" s="1" t="s">
        <v>6</v>
      </c>
      <c r="H996" s="1" t="b">
        <v>0</v>
      </c>
      <c r="I996" s="1" t="s">
        <v>13</v>
      </c>
      <c r="J996" s="1" t="s">
        <v>14</v>
      </c>
      <c r="K996" s="1">
        <v>2022</v>
      </c>
      <c r="L996" s="7">
        <v>657</v>
      </c>
      <c r="M996" s="7">
        <v>131</v>
      </c>
      <c r="N996" s="2">
        <v>119</v>
      </c>
      <c r="O996" s="1">
        <v>5</v>
      </c>
      <c r="P996" s="1" t="str">
        <f>IF(Table1[[#This Row],[PRICE]]&lt;500,"&lt; $500",IF(AND(Table1[[#This Row],[PRICE]]&lt;1000,Table1[[#This Row],[PRICE]]&gt;=500),"$500-$1000",IF(AND(Table1[[#This Row],[PRICE]]&gt;1000,Table1[[#This Row],[PRICE]]&lt;=1500)," $1000-$1500",IF(AND(Table1[[#This Row],[PRICE]]&gt;1500,Table1[[#This Row],[PRICE]]&lt;=2000)," $1500-$2000","&gt;$2000"))))</f>
        <v>$500-$1000</v>
      </c>
      <c r="Q996" s="1" t="str">
        <f t="shared" si="15"/>
        <v>100-150</v>
      </c>
    </row>
    <row r="997" spans="1:17" x14ac:dyDescent="0.45">
      <c r="A997" s="2">
        <v>3475087.7493827199</v>
      </c>
      <c r="B997" s="1" t="s">
        <v>6384</v>
      </c>
      <c r="C997" s="1" t="s">
        <v>6385</v>
      </c>
      <c r="D997" s="1" t="s">
        <v>3</v>
      </c>
      <c r="E997" s="1" t="s">
        <v>29</v>
      </c>
      <c r="F997" s="1" t="s">
        <v>5</v>
      </c>
      <c r="G997" s="1" t="s">
        <v>6</v>
      </c>
      <c r="H997" s="1" t="b">
        <v>0</v>
      </c>
      <c r="I997" s="1" t="s">
        <v>13</v>
      </c>
      <c r="J997" s="1" t="s">
        <v>14</v>
      </c>
      <c r="K997" s="1">
        <v>2017</v>
      </c>
      <c r="L997" s="7">
        <v>590</v>
      </c>
      <c r="M997" s="7">
        <v>118</v>
      </c>
      <c r="N997" s="2">
        <v>119</v>
      </c>
      <c r="O997" s="1">
        <v>1</v>
      </c>
      <c r="P997" s="1" t="str">
        <f>IF(Table1[[#This Row],[PRICE]]&lt;500,"&lt; $500",IF(AND(Table1[[#This Row],[PRICE]]&lt;1000,Table1[[#This Row],[PRICE]]&gt;=500),"$500-$1000",IF(AND(Table1[[#This Row],[PRICE]]&gt;1000,Table1[[#This Row],[PRICE]]&lt;=1500)," $1000-$1500",IF(AND(Table1[[#This Row],[PRICE]]&gt;1500,Table1[[#This Row],[PRICE]]&lt;=2000)," $1500-$2000","&gt;$2000"))))</f>
        <v>$500-$1000</v>
      </c>
      <c r="Q997" s="1" t="str">
        <f t="shared" si="15"/>
        <v>100-150</v>
      </c>
    </row>
    <row r="998" spans="1:17" x14ac:dyDescent="0.45">
      <c r="A998" s="2">
        <v>3507673.44938272</v>
      </c>
      <c r="B998" s="1" t="s">
        <v>6463</v>
      </c>
      <c r="C998" s="1" t="s">
        <v>2888</v>
      </c>
      <c r="D998" s="1" t="s">
        <v>11</v>
      </c>
      <c r="E998" s="1" t="s">
        <v>428</v>
      </c>
      <c r="F998" s="1" t="s">
        <v>5</v>
      </c>
      <c r="G998" s="1" t="s">
        <v>6</v>
      </c>
      <c r="H998" s="1" t="b">
        <v>0</v>
      </c>
      <c r="I998" s="1" t="s">
        <v>13</v>
      </c>
      <c r="J998" s="1" t="s">
        <v>14</v>
      </c>
      <c r="K998" s="1">
        <v>2019</v>
      </c>
      <c r="L998" s="7">
        <v>121</v>
      </c>
      <c r="M998" s="7">
        <v>24</v>
      </c>
      <c r="N998" s="2">
        <v>119</v>
      </c>
      <c r="O998" s="1">
        <v>5</v>
      </c>
      <c r="P998" s="1" t="str">
        <f>IF(Table1[[#This Row],[PRICE]]&lt;500,"&lt; $500",IF(AND(Table1[[#This Row],[PRICE]]&lt;1000,Table1[[#This Row],[PRICE]]&gt;=500),"$500-$1000",IF(AND(Table1[[#This Row],[PRICE]]&gt;1000,Table1[[#This Row],[PRICE]]&lt;=1500)," $1000-$1500",IF(AND(Table1[[#This Row],[PRICE]]&gt;1500,Table1[[#This Row],[PRICE]]&lt;=2000)," $1500-$2000","&gt;$2000"))))</f>
        <v>&lt; $500</v>
      </c>
      <c r="Q998" s="1" t="str">
        <f t="shared" si="15"/>
        <v>100-150</v>
      </c>
    </row>
    <row r="999" spans="1:17" x14ac:dyDescent="0.45">
      <c r="A999" s="2">
        <v>1006307</v>
      </c>
      <c r="B999" s="1" t="s">
        <v>34</v>
      </c>
      <c r="C999" s="1" t="s">
        <v>35</v>
      </c>
      <c r="D999" s="1" t="s">
        <v>11</v>
      </c>
      <c r="E999" s="1" t="s">
        <v>36</v>
      </c>
      <c r="F999" s="1" t="s">
        <v>5</v>
      </c>
      <c r="G999" s="1" t="s">
        <v>6</v>
      </c>
      <c r="H999" s="1" t="b">
        <v>0</v>
      </c>
      <c r="I999" s="1" t="s">
        <v>7</v>
      </c>
      <c r="J999" s="1" t="s">
        <v>8</v>
      </c>
      <c r="K999" s="1">
        <v>2015</v>
      </c>
      <c r="L999" s="7">
        <v>291</v>
      </c>
      <c r="M999" s="7">
        <v>58</v>
      </c>
      <c r="N999" s="2">
        <v>118</v>
      </c>
      <c r="O999" s="1">
        <v>5</v>
      </c>
      <c r="P999" s="1" t="str">
        <f>IF(Table1[[#This Row],[PRICE]]&lt;500,"&lt; $500",IF(AND(Table1[[#This Row],[PRICE]]&lt;1000,Table1[[#This Row],[PRICE]]&gt;=500),"$500-$1000",IF(AND(Table1[[#This Row],[PRICE]]&gt;1000,Table1[[#This Row],[PRICE]]&lt;=1500)," $1000-$1500",IF(AND(Table1[[#This Row],[PRICE]]&gt;1500,Table1[[#This Row],[PRICE]]&lt;=2000)," $1500-$2000","&gt;$2000"))))</f>
        <v>&lt; $500</v>
      </c>
      <c r="Q999" s="1" t="str">
        <f t="shared" si="15"/>
        <v>100-150</v>
      </c>
    </row>
    <row r="1000" spans="1:17" x14ac:dyDescent="0.45">
      <c r="A1000" s="2">
        <v>1053804.5493827199</v>
      </c>
      <c r="B1000" s="1" t="s">
        <v>8883</v>
      </c>
      <c r="C1000" s="1" t="s">
        <v>102</v>
      </c>
      <c r="D1000" s="1" t="s">
        <v>3</v>
      </c>
      <c r="E1000" s="1" t="s">
        <v>103</v>
      </c>
      <c r="F1000" s="1" t="s">
        <v>5</v>
      </c>
      <c r="G1000" s="1" t="s">
        <v>6</v>
      </c>
      <c r="H1000" s="1" t="b">
        <v>1</v>
      </c>
      <c r="I1000" s="1" t="s">
        <v>7</v>
      </c>
      <c r="J1000" s="1" t="s">
        <v>14</v>
      </c>
      <c r="K1000" s="1">
        <v>2011</v>
      </c>
      <c r="L1000" s="7">
        <v>380</v>
      </c>
      <c r="M1000" s="7">
        <v>76</v>
      </c>
      <c r="N1000" s="2">
        <v>118</v>
      </c>
      <c r="O1000" s="1">
        <v>1</v>
      </c>
      <c r="P1000" s="1" t="str">
        <f>IF(Table1[[#This Row],[PRICE]]&lt;500,"&lt; $500",IF(AND(Table1[[#This Row],[PRICE]]&lt;1000,Table1[[#This Row],[PRICE]]&gt;=500),"$500-$1000",IF(AND(Table1[[#This Row],[PRICE]]&gt;1000,Table1[[#This Row],[PRICE]]&lt;=1500)," $1000-$1500",IF(AND(Table1[[#This Row],[PRICE]]&gt;1500,Table1[[#This Row],[PRICE]]&lt;=2000)," $1500-$2000","&gt;$2000"))))</f>
        <v>&lt; $500</v>
      </c>
      <c r="Q1000" s="1" t="str">
        <f t="shared" si="15"/>
        <v>100-150</v>
      </c>
    </row>
    <row r="1001" spans="1:17" x14ac:dyDescent="0.45">
      <c r="A1001" s="2">
        <v>1497853.7493827201</v>
      </c>
      <c r="B1001" s="1" t="s">
        <v>1178</v>
      </c>
      <c r="C1001" s="1" t="s">
        <v>419</v>
      </c>
      <c r="D1001" s="1" t="s">
        <v>11</v>
      </c>
      <c r="E1001" s="1" t="s">
        <v>33</v>
      </c>
      <c r="F1001" s="1" t="s">
        <v>5</v>
      </c>
      <c r="G1001" s="1" t="s">
        <v>6</v>
      </c>
      <c r="H1001" s="1" t="b">
        <v>0</v>
      </c>
      <c r="I1001" s="1" t="s">
        <v>13</v>
      </c>
      <c r="J1001" s="1" t="s">
        <v>8</v>
      </c>
      <c r="K1001" s="1">
        <v>2019</v>
      </c>
      <c r="L1001" s="7">
        <v>759</v>
      </c>
      <c r="M1001" s="7">
        <v>152</v>
      </c>
      <c r="N1001" s="2">
        <v>118</v>
      </c>
      <c r="O1001" s="1">
        <v>3</v>
      </c>
      <c r="P1001" s="1" t="str">
        <f>IF(Table1[[#This Row],[PRICE]]&lt;500,"&lt; $500",IF(AND(Table1[[#This Row],[PRICE]]&lt;1000,Table1[[#This Row],[PRICE]]&gt;=500),"$500-$1000",IF(AND(Table1[[#This Row],[PRICE]]&gt;1000,Table1[[#This Row],[PRICE]]&lt;=1500)," $1000-$1500",IF(AND(Table1[[#This Row],[PRICE]]&gt;1500,Table1[[#This Row],[PRICE]]&lt;=2000)," $1500-$2000","&gt;$2000"))))</f>
        <v>$500-$1000</v>
      </c>
      <c r="Q1001" s="1" t="str">
        <f t="shared" si="15"/>
        <v>100-150</v>
      </c>
    </row>
    <row r="1002" spans="1:17" x14ac:dyDescent="0.45">
      <c r="A1002" s="2">
        <v>1584564.84938272</v>
      </c>
      <c r="B1002" s="1" t="s">
        <v>1384</v>
      </c>
      <c r="C1002" s="1" t="s">
        <v>1385</v>
      </c>
      <c r="D1002" s="1" t="s">
        <v>3</v>
      </c>
      <c r="E1002" s="1" t="s">
        <v>76</v>
      </c>
      <c r="F1002" s="1" t="s">
        <v>5</v>
      </c>
      <c r="G1002" s="1" t="s">
        <v>6</v>
      </c>
      <c r="H1002" s="1" t="b">
        <v>0</v>
      </c>
      <c r="I1002" s="1" t="s">
        <v>18</v>
      </c>
      <c r="J1002" s="1" t="s">
        <v>8</v>
      </c>
      <c r="K1002" s="1">
        <v>2011</v>
      </c>
      <c r="L1002" s="7">
        <v>976</v>
      </c>
      <c r="M1002" s="7">
        <v>195</v>
      </c>
      <c r="N1002" s="2">
        <v>118</v>
      </c>
      <c r="O1002" s="1">
        <v>3</v>
      </c>
      <c r="P1002" s="1" t="str">
        <f>IF(Table1[[#This Row],[PRICE]]&lt;500,"&lt; $500",IF(AND(Table1[[#This Row],[PRICE]]&lt;1000,Table1[[#This Row],[PRICE]]&gt;=500),"$500-$1000",IF(AND(Table1[[#This Row],[PRICE]]&gt;1000,Table1[[#This Row],[PRICE]]&lt;=1500)," $1000-$1500",IF(AND(Table1[[#This Row],[PRICE]]&gt;1500,Table1[[#This Row],[PRICE]]&lt;=2000)," $1500-$2000","&gt;$2000"))))</f>
        <v>$500-$1000</v>
      </c>
      <c r="Q1002" s="1" t="str">
        <f t="shared" si="15"/>
        <v>100-150</v>
      </c>
    </row>
    <row r="1003" spans="1:17" x14ac:dyDescent="0.45">
      <c r="A1003" s="2">
        <v>2315257.7493827199</v>
      </c>
      <c r="B1003" s="1" t="s">
        <v>3461</v>
      </c>
      <c r="C1003" s="1" t="s">
        <v>70</v>
      </c>
      <c r="D1003" s="1" t="s">
        <v>11</v>
      </c>
      <c r="E1003" s="1" t="s">
        <v>36</v>
      </c>
      <c r="F1003" s="1" t="s">
        <v>5</v>
      </c>
      <c r="G1003" s="1" t="s">
        <v>6</v>
      </c>
      <c r="H1003" s="1" t="b">
        <v>0</v>
      </c>
      <c r="I1003" s="1" t="s">
        <v>7</v>
      </c>
      <c r="J1003" s="1" t="s">
        <v>8</v>
      </c>
      <c r="K1003" s="1">
        <v>2018</v>
      </c>
      <c r="L1003" s="7">
        <v>172</v>
      </c>
      <c r="M1003" s="7">
        <v>34</v>
      </c>
      <c r="N1003" s="2">
        <v>118</v>
      </c>
      <c r="O1003" s="1">
        <v>2</v>
      </c>
      <c r="P1003" s="1" t="str">
        <f>IF(Table1[[#This Row],[PRICE]]&lt;500,"&lt; $500",IF(AND(Table1[[#This Row],[PRICE]]&lt;1000,Table1[[#This Row],[PRICE]]&gt;=500),"$500-$1000",IF(AND(Table1[[#This Row],[PRICE]]&gt;1000,Table1[[#This Row],[PRICE]]&lt;=1500)," $1000-$1500",IF(AND(Table1[[#This Row],[PRICE]]&gt;1500,Table1[[#This Row],[PRICE]]&lt;=2000)," $1500-$2000","&gt;$2000"))))</f>
        <v>&lt; $500</v>
      </c>
      <c r="Q1003" s="1" t="str">
        <f t="shared" si="15"/>
        <v>100-150</v>
      </c>
    </row>
    <row r="1004" spans="1:17" x14ac:dyDescent="0.45">
      <c r="A1004" s="2">
        <v>3539706.84938272</v>
      </c>
      <c r="B1004" s="1" t="s">
        <v>6542</v>
      </c>
      <c r="C1004" s="1" t="s">
        <v>6543</v>
      </c>
      <c r="D1004" s="1" t="s">
        <v>11</v>
      </c>
      <c r="E1004" s="1" t="s">
        <v>149</v>
      </c>
      <c r="F1004" s="1" t="s">
        <v>5</v>
      </c>
      <c r="G1004" s="1" t="s">
        <v>6</v>
      </c>
      <c r="H1004" s="1" t="b">
        <v>1</v>
      </c>
      <c r="I1004" s="1" t="s">
        <v>13</v>
      </c>
      <c r="J1004" s="1" t="s">
        <v>8</v>
      </c>
      <c r="K1004" s="1">
        <v>2014</v>
      </c>
      <c r="L1004" s="7">
        <v>817</v>
      </c>
      <c r="M1004" s="7">
        <v>163</v>
      </c>
      <c r="N1004" s="2">
        <v>118</v>
      </c>
      <c r="O1004" s="1">
        <v>4</v>
      </c>
      <c r="P1004" s="1" t="str">
        <f>IF(Table1[[#This Row],[PRICE]]&lt;500,"&lt; $500",IF(AND(Table1[[#This Row],[PRICE]]&lt;1000,Table1[[#This Row],[PRICE]]&gt;=500),"$500-$1000",IF(AND(Table1[[#This Row],[PRICE]]&gt;1000,Table1[[#This Row],[PRICE]]&lt;=1500)," $1000-$1500",IF(AND(Table1[[#This Row],[PRICE]]&gt;1500,Table1[[#This Row],[PRICE]]&lt;=2000)," $1500-$2000","&gt;$2000"))))</f>
        <v>$500-$1000</v>
      </c>
      <c r="Q1004" s="1" t="str">
        <f t="shared" si="15"/>
        <v>100-150</v>
      </c>
    </row>
    <row r="1005" spans="1:17" x14ac:dyDescent="0.45">
      <c r="A1005" s="2">
        <v>3623104.1493827198</v>
      </c>
      <c r="B1005" s="1" t="s">
        <v>6737</v>
      </c>
      <c r="C1005" s="1" t="s">
        <v>35</v>
      </c>
      <c r="D1005" s="1" t="s">
        <v>3</v>
      </c>
      <c r="E1005" s="1" t="s">
        <v>6738</v>
      </c>
      <c r="F1005" s="1" t="s">
        <v>5</v>
      </c>
      <c r="G1005" s="1" t="s">
        <v>6</v>
      </c>
      <c r="H1005" s="1" t="b">
        <v>0</v>
      </c>
      <c r="I1005" s="1" t="s">
        <v>7</v>
      </c>
      <c r="J1005" s="1" t="s">
        <v>8</v>
      </c>
      <c r="K1005" s="1">
        <v>2020</v>
      </c>
      <c r="L1005" s="7">
        <v>977</v>
      </c>
      <c r="M1005" s="7">
        <v>195</v>
      </c>
      <c r="N1005" s="2">
        <v>118</v>
      </c>
      <c r="O1005" s="1">
        <v>3</v>
      </c>
      <c r="P1005" s="1" t="str">
        <f>IF(Table1[[#This Row],[PRICE]]&lt;500,"&lt; $500",IF(AND(Table1[[#This Row],[PRICE]]&lt;1000,Table1[[#This Row],[PRICE]]&gt;=500),"$500-$1000",IF(AND(Table1[[#This Row],[PRICE]]&gt;1000,Table1[[#This Row],[PRICE]]&lt;=1500)," $1000-$1500",IF(AND(Table1[[#This Row],[PRICE]]&gt;1500,Table1[[#This Row],[PRICE]]&lt;=2000)," $1500-$2000","&gt;$2000"))))</f>
        <v>$500-$1000</v>
      </c>
      <c r="Q1005" s="1" t="str">
        <f t="shared" si="15"/>
        <v>100-150</v>
      </c>
    </row>
    <row r="1006" spans="1:17" x14ac:dyDescent="0.45">
      <c r="A1006" s="2">
        <v>3813647.6493827198</v>
      </c>
      <c r="B1006" s="1" t="s">
        <v>7204</v>
      </c>
      <c r="C1006" s="1" t="s">
        <v>7205</v>
      </c>
      <c r="D1006" s="1" t="s">
        <v>3</v>
      </c>
      <c r="E1006" s="1" t="s">
        <v>29</v>
      </c>
      <c r="F1006" s="1" t="s">
        <v>5</v>
      </c>
      <c r="G1006" s="1" t="s">
        <v>6</v>
      </c>
      <c r="H1006" s="1" t="b">
        <v>1</v>
      </c>
      <c r="I1006" s="1" t="s">
        <v>13</v>
      </c>
      <c r="J1006" s="1" t="s">
        <v>14</v>
      </c>
      <c r="K1006" s="1">
        <v>2011</v>
      </c>
      <c r="L1006" s="7">
        <v>54</v>
      </c>
      <c r="M1006" s="7">
        <v>11</v>
      </c>
      <c r="N1006" s="2">
        <v>118</v>
      </c>
      <c r="O1006" s="1">
        <v>3</v>
      </c>
      <c r="P1006" s="1" t="str">
        <f>IF(Table1[[#This Row],[PRICE]]&lt;500,"&lt; $500",IF(AND(Table1[[#This Row],[PRICE]]&lt;1000,Table1[[#This Row],[PRICE]]&gt;=500),"$500-$1000",IF(AND(Table1[[#This Row],[PRICE]]&gt;1000,Table1[[#This Row],[PRICE]]&lt;=1500)," $1000-$1500",IF(AND(Table1[[#This Row],[PRICE]]&gt;1500,Table1[[#This Row],[PRICE]]&lt;=2000)," $1500-$2000","&gt;$2000"))))</f>
        <v>&lt; $500</v>
      </c>
      <c r="Q1006" s="1" t="str">
        <f t="shared" si="15"/>
        <v>100-150</v>
      </c>
    </row>
    <row r="1007" spans="1:17" x14ac:dyDescent="0.45">
      <c r="A1007" s="2">
        <v>4234500.2493827203</v>
      </c>
      <c r="B1007" s="1" t="s">
        <v>8197</v>
      </c>
      <c r="C1007" s="1" t="s">
        <v>8198</v>
      </c>
      <c r="D1007" s="1" t="s">
        <v>3</v>
      </c>
      <c r="E1007" s="1" t="s">
        <v>45</v>
      </c>
      <c r="F1007" s="1" t="s">
        <v>5</v>
      </c>
      <c r="G1007" s="1" t="s">
        <v>6</v>
      </c>
      <c r="H1007" s="1" t="b">
        <v>0</v>
      </c>
      <c r="I1007" s="1" t="s">
        <v>7</v>
      </c>
      <c r="J1007" s="1" t="s">
        <v>14</v>
      </c>
      <c r="K1007" s="1">
        <v>2013</v>
      </c>
      <c r="L1007" s="7">
        <v>931</v>
      </c>
      <c r="M1007" s="7">
        <v>186</v>
      </c>
      <c r="N1007" s="2">
        <v>118</v>
      </c>
      <c r="O1007" s="1">
        <v>1</v>
      </c>
      <c r="P1007" s="1" t="str">
        <f>IF(Table1[[#This Row],[PRICE]]&lt;500,"&lt; $500",IF(AND(Table1[[#This Row],[PRICE]]&lt;1000,Table1[[#This Row],[PRICE]]&gt;=500),"$500-$1000",IF(AND(Table1[[#This Row],[PRICE]]&gt;1000,Table1[[#This Row],[PRICE]]&lt;=1500)," $1000-$1500",IF(AND(Table1[[#This Row],[PRICE]]&gt;1500,Table1[[#This Row],[PRICE]]&lt;=2000)," $1500-$2000","&gt;$2000"))))</f>
        <v>$500-$1000</v>
      </c>
      <c r="Q1007" s="1" t="str">
        <f t="shared" si="15"/>
        <v>100-150</v>
      </c>
    </row>
    <row r="1008" spans="1:17" x14ac:dyDescent="0.45">
      <c r="A1008" s="2">
        <v>1246557.2493827201</v>
      </c>
      <c r="B1008" s="1" t="s">
        <v>679</v>
      </c>
      <c r="C1008" s="1" t="s">
        <v>52</v>
      </c>
      <c r="D1008" s="1" t="s">
        <v>3</v>
      </c>
      <c r="E1008" s="1" t="s">
        <v>53</v>
      </c>
      <c r="F1008" s="1" t="s">
        <v>5</v>
      </c>
      <c r="G1008" s="1" t="s">
        <v>6</v>
      </c>
      <c r="H1008" s="1" t="b">
        <v>0</v>
      </c>
      <c r="I1008" s="1" t="s">
        <v>18</v>
      </c>
      <c r="J1008" s="1" t="s">
        <v>14</v>
      </c>
      <c r="K1008" s="1">
        <v>2022</v>
      </c>
      <c r="L1008" s="7">
        <v>252</v>
      </c>
      <c r="M1008" s="7">
        <v>50</v>
      </c>
      <c r="N1008" s="2">
        <v>117</v>
      </c>
      <c r="O1008" s="1">
        <v>5</v>
      </c>
      <c r="P1008" s="1" t="str">
        <f>IF(Table1[[#This Row],[PRICE]]&lt;500,"&lt; $500",IF(AND(Table1[[#This Row],[PRICE]]&lt;1000,Table1[[#This Row],[PRICE]]&gt;=500),"$500-$1000",IF(AND(Table1[[#This Row],[PRICE]]&gt;1000,Table1[[#This Row],[PRICE]]&lt;=1500)," $1000-$1500",IF(AND(Table1[[#This Row],[PRICE]]&gt;1500,Table1[[#This Row],[PRICE]]&lt;=2000)," $1500-$2000","&gt;$2000"))))</f>
        <v>&lt; $500</v>
      </c>
      <c r="Q1008" s="1" t="str">
        <f t="shared" si="15"/>
        <v>100-150</v>
      </c>
    </row>
    <row r="1009" spans="1:17" x14ac:dyDescent="0.45">
      <c r="A1009" s="2">
        <v>1266440.0493827199</v>
      </c>
      <c r="B1009" s="1" t="s">
        <v>719</v>
      </c>
      <c r="C1009" s="1" t="s">
        <v>32</v>
      </c>
      <c r="D1009" s="1" t="s">
        <v>318</v>
      </c>
      <c r="E1009" s="1" t="s">
        <v>720</v>
      </c>
      <c r="F1009" s="1" t="s">
        <v>5</v>
      </c>
      <c r="G1009" s="1" t="s">
        <v>6</v>
      </c>
      <c r="H1009" s="1" t="b">
        <v>0</v>
      </c>
      <c r="I1009" s="1" t="s">
        <v>13</v>
      </c>
      <c r="J1009" s="1" t="s">
        <v>8</v>
      </c>
      <c r="K1009" s="1">
        <v>2014</v>
      </c>
      <c r="L1009" s="7">
        <v>101</v>
      </c>
      <c r="M1009" s="7">
        <v>20</v>
      </c>
      <c r="N1009" s="2">
        <v>117</v>
      </c>
      <c r="O1009" s="1">
        <v>2</v>
      </c>
      <c r="P1009" s="1" t="str">
        <f>IF(Table1[[#This Row],[PRICE]]&lt;500,"&lt; $500",IF(AND(Table1[[#This Row],[PRICE]]&lt;1000,Table1[[#This Row],[PRICE]]&gt;=500),"$500-$1000",IF(AND(Table1[[#This Row],[PRICE]]&gt;1000,Table1[[#This Row],[PRICE]]&lt;=1500)," $1000-$1500",IF(AND(Table1[[#This Row],[PRICE]]&gt;1500,Table1[[#This Row],[PRICE]]&lt;=2000)," $1500-$2000","&gt;$2000"))))</f>
        <v>&lt; $500</v>
      </c>
      <c r="Q1009" s="1" t="str">
        <f t="shared" si="15"/>
        <v>100-150</v>
      </c>
    </row>
    <row r="1010" spans="1:17" x14ac:dyDescent="0.45">
      <c r="A1010" s="2">
        <v>1621016.64938272</v>
      </c>
      <c r="B1010" s="1" t="s">
        <v>1500</v>
      </c>
      <c r="C1010" s="1" t="s">
        <v>1501</v>
      </c>
      <c r="D1010" s="1" t="s">
        <v>11</v>
      </c>
      <c r="E1010" s="1" t="s">
        <v>36</v>
      </c>
      <c r="F1010" s="1" t="s">
        <v>5</v>
      </c>
      <c r="G1010" s="1" t="s">
        <v>6</v>
      </c>
      <c r="H1010" s="1" t="b">
        <v>1</v>
      </c>
      <c r="I1010" s="1" t="s">
        <v>13</v>
      </c>
      <c r="J1010" s="1" t="s">
        <v>8</v>
      </c>
      <c r="K1010" s="1">
        <v>2011</v>
      </c>
      <c r="L1010" s="7">
        <v>733</v>
      </c>
      <c r="M1010" s="7">
        <v>147</v>
      </c>
      <c r="N1010" s="2">
        <v>117</v>
      </c>
      <c r="O1010" s="1">
        <v>5</v>
      </c>
      <c r="P1010" s="1" t="str">
        <f>IF(Table1[[#This Row],[PRICE]]&lt;500,"&lt; $500",IF(AND(Table1[[#This Row],[PRICE]]&lt;1000,Table1[[#This Row],[PRICE]]&gt;=500),"$500-$1000",IF(AND(Table1[[#This Row],[PRICE]]&gt;1000,Table1[[#This Row],[PRICE]]&lt;=1500)," $1000-$1500",IF(AND(Table1[[#This Row],[PRICE]]&gt;1500,Table1[[#This Row],[PRICE]]&lt;=2000)," $1500-$2000","&gt;$2000"))))</f>
        <v>$500-$1000</v>
      </c>
      <c r="Q1010" s="1" t="str">
        <f t="shared" si="15"/>
        <v>100-150</v>
      </c>
    </row>
    <row r="1011" spans="1:17" x14ac:dyDescent="0.45">
      <c r="A1011" s="2">
        <v>2142387.84938272</v>
      </c>
      <c r="B1011" s="1" t="s">
        <v>3006</v>
      </c>
      <c r="C1011" s="1" t="s">
        <v>3007</v>
      </c>
      <c r="D1011" s="1" t="s">
        <v>3</v>
      </c>
      <c r="E1011" s="1" t="s">
        <v>122</v>
      </c>
      <c r="F1011" s="1" t="s">
        <v>5</v>
      </c>
      <c r="G1011" s="1" t="s">
        <v>6</v>
      </c>
      <c r="H1011" s="1" t="b">
        <v>0</v>
      </c>
      <c r="I1011" s="1" t="s">
        <v>7</v>
      </c>
      <c r="J1011" s="1" t="s">
        <v>14</v>
      </c>
      <c r="K1011" s="1">
        <v>2019</v>
      </c>
      <c r="L1011" s="7">
        <v>690</v>
      </c>
      <c r="M1011" s="7">
        <v>138</v>
      </c>
      <c r="N1011" s="2">
        <v>117</v>
      </c>
      <c r="O1011" s="1">
        <v>5</v>
      </c>
      <c r="P1011" s="1" t="str">
        <f>IF(Table1[[#This Row],[PRICE]]&lt;500,"&lt; $500",IF(AND(Table1[[#This Row],[PRICE]]&lt;1000,Table1[[#This Row],[PRICE]]&gt;=500),"$500-$1000",IF(AND(Table1[[#This Row],[PRICE]]&gt;1000,Table1[[#This Row],[PRICE]]&lt;=1500)," $1000-$1500",IF(AND(Table1[[#This Row],[PRICE]]&gt;1500,Table1[[#This Row],[PRICE]]&lt;=2000)," $1500-$2000","&gt;$2000"))))</f>
        <v>$500-$1000</v>
      </c>
      <c r="Q1011" s="1" t="str">
        <f t="shared" si="15"/>
        <v>100-150</v>
      </c>
    </row>
    <row r="1012" spans="1:17" x14ac:dyDescent="0.45">
      <c r="A1012" s="2">
        <v>2184914.94938272</v>
      </c>
      <c r="B1012" s="1" t="s">
        <v>3121</v>
      </c>
      <c r="C1012" s="1" t="s">
        <v>3122</v>
      </c>
      <c r="D1012" s="1" t="s">
        <v>11</v>
      </c>
      <c r="E1012" s="1" t="s">
        <v>23</v>
      </c>
      <c r="F1012" s="1" t="s">
        <v>5</v>
      </c>
      <c r="G1012" s="1" t="s">
        <v>6</v>
      </c>
      <c r="H1012" s="1" t="b">
        <v>1</v>
      </c>
      <c r="I1012" s="1" t="s">
        <v>18</v>
      </c>
      <c r="J1012" s="1" t="s">
        <v>110</v>
      </c>
      <c r="K1012" s="1">
        <v>2022</v>
      </c>
      <c r="L1012" s="7">
        <v>90</v>
      </c>
      <c r="M1012" s="7">
        <v>83</v>
      </c>
      <c r="N1012" s="2">
        <v>117</v>
      </c>
      <c r="O1012" s="1">
        <v>2</v>
      </c>
      <c r="P1012" s="1" t="str">
        <f>IF(Table1[[#This Row],[PRICE]]&lt;500,"&lt; $500",IF(AND(Table1[[#This Row],[PRICE]]&lt;1000,Table1[[#This Row],[PRICE]]&gt;=500),"$500-$1000",IF(AND(Table1[[#This Row],[PRICE]]&gt;1000,Table1[[#This Row],[PRICE]]&lt;=1500)," $1000-$1500",IF(AND(Table1[[#This Row],[PRICE]]&gt;1500,Table1[[#This Row],[PRICE]]&lt;=2000)," $1500-$2000","&gt;$2000"))))</f>
        <v>&lt; $500</v>
      </c>
      <c r="Q1012" s="1" t="str">
        <f t="shared" si="15"/>
        <v>100-150</v>
      </c>
    </row>
    <row r="1013" spans="1:17" x14ac:dyDescent="0.45">
      <c r="A1013" s="2">
        <v>2390370.5493827201</v>
      </c>
      <c r="B1013" s="1" t="s">
        <v>3662</v>
      </c>
      <c r="C1013" s="1" t="s">
        <v>2380</v>
      </c>
      <c r="D1013" s="1" t="s">
        <v>3</v>
      </c>
      <c r="E1013" s="1" t="s">
        <v>29</v>
      </c>
      <c r="F1013" s="1" t="s">
        <v>5</v>
      </c>
      <c r="G1013" s="1" t="s">
        <v>6</v>
      </c>
      <c r="H1013" s="1" t="b">
        <v>1</v>
      </c>
      <c r="I1013" s="1" t="s">
        <v>18</v>
      </c>
      <c r="J1013" s="1" t="s">
        <v>8</v>
      </c>
      <c r="K1013" s="1">
        <v>2018</v>
      </c>
      <c r="L1013" s="7">
        <v>894</v>
      </c>
      <c r="M1013" s="7">
        <v>179</v>
      </c>
      <c r="N1013" s="2">
        <v>117</v>
      </c>
      <c r="O1013" s="1">
        <v>1</v>
      </c>
      <c r="P1013" s="1" t="str">
        <f>IF(Table1[[#This Row],[PRICE]]&lt;500,"&lt; $500",IF(AND(Table1[[#This Row],[PRICE]]&lt;1000,Table1[[#This Row],[PRICE]]&gt;=500),"$500-$1000",IF(AND(Table1[[#This Row],[PRICE]]&gt;1000,Table1[[#This Row],[PRICE]]&lt;=1500)," $1000-$1500",IF(AND(Table1[[#This Row],[PRICE]]&gt;1500,Table1[[#This Row],[PRICE]]&lt;=2000)," $1500-$2000","&gt;$2000"))))</f>
        <v>$500-$1000</v>
      </c>
      <c r="Q1013" s="1" t="str">
        <f t="shared" si="15"/>
        <v>100-150</v>
      </c>
    </row>
    <row r="1014" spans="1:17" x14ac:dyDescent="0.45">
      <c r="A1014" s="2">
        <v>3764492.94938272</v>
      </c>
      <c r="B1014" s="1" t="s">
        <v>7088</v>
      </c>
      <c r="C1014" s="1" t="s">
        <v>7089</v>
      </c>
      <c r="D1014" s="1" t="s">
        <v>3</v>
      </c>
      <c r="E1014" s="1" t="s">
        <v>29</v>
      </c>
      <c r="F1014" s="1" t="s">
        <v>5</v>
      </c>
      <c r="G1014" s="1" t="s">
        <v>6</v>
      </c>
      <c r="H1014" s="1" t="b">
        <v>1</v>
      </c>
      <c r="I1014" s="1" t="s">
        <v>13</v>
      </c>
      <c r="J1014" s="1" t="s">
        <v>14</v>
      </c>
      <c r="K1014" s="1">
        <v>2011</v>
      </c>
      <c r="L1014" s="7">
        <v>287</v>
      </c>
      <c r="M1014" s="7">
        <v>57</v>
      </c>
      <c r="N1014" s="2">
        <v>117</v>
      </c>
      <c r="O1014" s="1">
        <v>3</v>
      </c>
      <c r="P1014" s="1" t="str">
        <f>IF(Table1[[#This Row],[PRICE]]&lt;500,"&lt; $500",IF(AND(Table1[[#This Row],[PRICE]]&lt;1000,Table1[[#This Row],[PRICE]]&gt;=500),"$500-$1000",IF(AND(Table1[[#This Row],[PRICE]]&gt;1000,Table1[[#This Row],[PRICE]]&lt;=1500)," $1000-$1500",IF(AND(Table1[[#This Row],[PRICE]]&gt;1500,Table1[[#This Row],[PRICE]]&lt;=2000)," $1500-$2000","&gt;$2000"))))</f>
        <v>&lt; $500</v>
      </c>
      <c r="Q1014" s="1" t="str">
        <f t="shared" si="15"/>
        <v>100-150</v>
      </c>
    </row>
    <row r="1015" spans="1:17" x14ac:dyDescent="0.45">
      <c r="A1015" s="2">
        <v>3944542.7493827199</v>
      </c>
      <c r="B1015" s="1" t="s">
        <v>7499</v>
      </c>
      <c r="C1015" s="1" t="s">
        <v>7500</v>
      </c>
      <c r="D1015" s="1" t="s">
        <v>3</v>
      </c>
      <c r="E1015" s="1" t="s">
        <v>68</v>
      </c>
      <c r="F1015" s="1" t="s">
        <v>5</v>
      </c>
      <c r="G1015" s="1" t="s">
        <v>6</v>
      </c>
      <c r="H1015" s="1" t="b">
        <v>1</v>
      </c>
      <c r="I1015" s="1" t="s">
        <v>7</v>
      </c>
      <c r="J1015" s="1" t="s">
        <v>8</v>
      </c>
      <c r="K1015" s="1">
        <v>2018</v>
      </c>
      <c r="L1015" s="7">
        <v>1047</v>
      </c>
      <c r="M1015" s="7">
        <v>209</v>
      </c>
      <c r="N1015" s="2">
        <v>117</v>
      </c>
      <c r="O1015" s="1">
        <v>5</v>
      </c>
      <c r="P1015" s="1" t="str">
        <f>IF(Table1[[#This Row],[PRICE]]&lt;500,"&lt; $500",IF(AND(Table1[[#This Row],[PRICE]]&lt;1000,Table1[[#This Row],[PRICE]]&gt;=500),"$500-$1000",IF(AND(Table1[[#This Row],[PRICE]]&gt;1000,Table1[[#This Row],[PRICE]]&lt;=1500)," $1000-$1500",IF(AND(Table1[[#This Row],[PRICE]]&gt;1500,Table1[[#This Row],[PRICE]]&lt;=2000)," $1500-$2000","&gt;$2000"))))</f>
        <v xml:space="preserve"> $1000-$1500</v>
      </c>
      <c r="Q1015" s="1" t="str">
        <f t="shared" si="15"/>
        <v>100-150</v>
      </c>
    </row>
    <row r="1016" spans="1:17" x14ac:dyDescent="0.45">
      <c r="A1016" s="2">
        <v>1209000.84938272</v>
      </c>
      <c r="B1016" s="1" t="s">
        <v>611</v>
      </c>
      <c r="C1016" s="1" t="s">
        <v>496</v>
      </c>
      <c r="D1016" s="1" t="s">
        <v>11</v>
      </c>
      <c r="E1016" s="1" t="s">
        <v>33</v>
      </c>
      <c r="F1016" s="1" t="s">
        <v>5</v>
      </c>
      <c r="G1016" s="1" t="s">
        <v>6</v>
      </c>
      <c r="H1016" s="1" t="b">
        <v>1</v>
      </c>
      <c r="I1016" s="1" t="s">
        <v>13</v>
      </c>
      <c r="J1016" s="1" t="s">
        <v>8</v>
      </c>
      <c r="K1016" s="1">
        <v>2017</v>
      </c>
      <c r="L1016" s="7">
        <v>690</v>
      </c>
      <c r="M1016" s="7">
        <v>138</v>
      </c>
      <c r="N1016" s="2">
        <v>116</v>
      </c>
      <c r="O1016" s="1">
        <v>5</v>
      </c>
      <c r="P1016" s="1" t="str">
        <f>IF(Table1[[#This Row],[PRICE]]&lt;500,"&lt; $500",IF(AND(Table1[[#This Row],[PRICE]]&lt;1000,Table1[[#This Row],[PRICE]]&gt;=500),"$500-$1000",IF(AND(Table1[[#This Row],[PRICE]]&gt;1000,Table1[[#This Row],[PRICE]]&lt;=1500)," $1000-$1500",IF(AND(Table1[[#This Row],[PRICE]]&gt;1500,Table1[[#This Row],[PRICE]]&lt;=2000)," $1500-$2000","&gt;$2000"))))</f>
        <v>$500-$1000</v>
      </c>
      <c r="Q1016" s="1" t="str">
        <f t="shared" si="15"/>
        <v>100-150</v>
      </c>
    </row>
    <row r="1017" spans="1:17" x14ac:dyDescent="0.45">
      <c r="A1017" s="2">
        <v>1221151.44938272</v>
      </c>
      <c r="B1017" s="1" t="s">
        <v>628</v>
      </c>
      <c r="C1017" s="1" t="s">
        <v>533</v>
      </c>
      <c r="D1017" s="1" t="s">
        <v>11</v>
      </c>
      <c r="E1017" s="1" t="s">
        <v>17</v>
      </c>
      <c r="F1017" s="1" t="s">
        <v>5</v>
      </c>
      <c r="G1017" s="1" t="s">
        <v>6</v>
      </c>
      <c r="H1017" s="1" t="b">
        <v>0</v>
      </c>
      <c r="I1017" s="1" t="s">
        <v>18</v>
      </c>
      <c r="J1017" s="1" t="s">
        <v>14</v>
      </c>
      <c r="K1017" s="1">
        <v>2022</v>
      </c>
      <c r="L1017" s="7">
        <v>280</v>
      </c>
      <c r="M1017" s="7">
        <v>56</v>
      </c>
      <c r="N1017" s="2">
        <v>116</v>
      </c>
      <c r="O1017" s="1">
        <v>4</v>
      </c>
      <c r="P1017" s="1" t="str">
        <f>IF(Table1[[#This Row],[PRICE]]&lt;500,"&lt; $500",IF(AND(Table1[[#This Row],[PRICE]]&lt;1000,Table1[[#This Row],[PRICE]]&gt;=500),"$500-$1000",IF(AND(Table1[[#This Row],[PRICE]]&gt;1000,Table1[[#This Row],[PRICE]]&lt;=1500)," $1000-$1500",IF(AND(Table1[[#This Row],[PRICE]]&gt;1500,Table1[[#This Row],[PRICE]]&lt;=2000)," $1500-$2000","&gt;$2000"))))</f>
        <v>&lt; $500</v>
      </c>
      <c r="Q1017" s="1" t="str">
        <f t="shared" si="15"/>
        <v>100-150</v>
      </c>
    </row>
    <row r="1018" spans="1:17" x14ac:dyDescent="0.45">
      <c r="A1018" s="2">
        <v>1328849.94938272</v>
      </c>
      <c r="B1018" s="1" t="s">
        <v>866</v>
      </c>
      <c r="C1018" s="1" t="s">
        <v>655</v>
      </c>
      <c r="D1018" s="1" t="s">
        <v>3</v>
      </c>
      <c r="E1018" s="1" t="s">
        <v>53</v>
      </c>
      <c r="F1018" s="1" t="s">
        <v>5</v>
      </c>
      <c r="G1018" s="1" t="s">
        <v>6</v>
      </c>
      <c r="H1018" s="1" t="b">
        <v>1</v>
      </c>
      <c r="I1018" s="1" t="s">
        <v>7</v>
      </c>
      <c r="J1018" s="1" t="s">
        <v>14</v>
      </c>
      <c r="K1018" s="1">
        <v>2012</v>
      </c>
      <c r="L1018" s="7">
        <v>747</v>
      </c>
      <c r="M1018" s="7">
        <v>149</v>
      </c>
      <c r="N1018" s="2">
        <v>116</v>
      </c>
      <c r="O1018" s="1">
        <v>3</v>
      </c>
      <c r="P1018" s="1" t="str">
        <f>IF(Table1[[#This Row],[PRICE]]&lt;500,"&lt; $500",IF(AND(Table1[[#This Row],[PRICE]]&lt;1000,Table1[[#This Row],[PRICE]]&gt;=500),"$500-$1000",IF(AND(Table1[[#This Row],[PRICE]]&gt;1000,Table1[[#This Row],[PRICE]]&lt;=1500)," $1000-$1500",IF(AND(Table1[[#This Row],[PRICE]]&gt;1500,Table1[[#This Row],[PRICE]]&lt;=2000)," $1500-$2000","&gt;$2000"))))</f>
        <v>$500-$1000</v>
      </c>
      <c r="Q1018" s="1" t="str">
        <f t="shared" si="15"/>
        <v>100-150</v>
      </c>
    </row>
    <row r="1019" spans="1:17" x14ac:dyDescent="0.45">
      <c r="A1019" s="2">
        <v>1530991.7493827201</v>
      </c>
      <c r="B1019" s="1" t="s">
        <v>1243</v>
      </c>
      <c r="C1019" s="1" t="s">
        <v>610</v>
      </c>
      <c r="D1019" s="1" t="s">
        <v>11</v>
      </c>
      <c r="E1019" s="1" t="s">
        <v>12</v>
      </c>
      <c r="F1019" s="1" t="s">
        <v>5</v>
      </c>
      <c r="G1019" s="1" t="s">
        <v>6</v>
      </c>
      <c r="H1019" s="1" t="b">
        <v>1</v>
      </c>
      <c r="I1019" s="1" t="s">
        <v>7</v>
      </c>
      <c r="J1019" s="1" t="s">
        <v>14</v>
      </c>
      <c r="K1019" s="1">
        <v>2012</v>
      </c>
      <c r="L1019" s="7">
        <v>647</v>
      </c>
      <c r="M1019" s="7">
        <v>129</v>
      </c>
      <c r="N1019" s="2">
        <v>116</v>
      </c>
      <c r="O1019" s="1">
        <v>5</v>
      </c>
      <c r="P1019" s="1" t="str">
        <f>IF(Table1[[#This Row],[PRICE]]&lt;500,"&lt; $500",IF(AND(Table1[[#This Row],[PRICE]]&lt;1000,Table1[[#This Row],[PRICE]]&gt;=500),"$500-$1000",IF(AND(Table1[[#This Row],[PRICE]]&gt;1000,Table1[[#This Row],[PRICE]]&lt;=1500)," $1000-$1500",IF(AND(Table1[[#This Row],[PRICE]]&gt;1500,Table1[[#This Row],[PRICE]]&lt;=2000)," $1500-$2000","&gt;$2000"))))</f>
        <v>$500-$1000</v>
      </c>
      <c r="Q1019" s="1" t="str">
        <f t="shared" si="15"/>
        <v>100-150</v>
      </c>
    </row>
    <row r="1020" spans="1:17" x14ac:dyDescent="0.45">
      <c r="A1020" s="2">
        <v>1644213.2493827201</v>
      </c>
      <c r="B1020" s="1" t="s">
        <v>1579</v>
      </c>
      <c r="C1020" s="1" t="s">
        <v>1580</v>
      </c>
      <c r="D1020" s="1" t="s">
        <v>3</v>
      </c>
      <c r="E1020" s="1" t="s">
        <v>45</v>
      </c>
      <c r="F1020" s="1" t="s">
        <v>5</v>
      </c>
      <c r="G1020" s="1" t="s">
        <v>6</v>
      </c>
      <c r="H1020" s="1" t="b">
        <v>0</v>
      </c>
      <c r="I1020" s="1" t="s">
        <v>18</v>
      </c>
      <c r="J1020" s="1" t="s">
        <v>14</v>
      </c>
      <c r="K1020" s="1">
        <v>2016</v>
      </c>
      <c r="L1020" s="7">
        <v>929</v>
      </c>
      <c r="M1020" s="7">
        <v>186</v>
      </c>
      <c r="N1020" s="2">
        <v>116</v>
      </c>
      <c r="O1020" s="1">
        <v>5</v>
      </c>
      <c r="P1020" s="1" t="str">
        <f>IF(Table1[[#This Row],[PRICE]]&lt;500,"&lt; $500",IF(AND(Table1[[#This Row],[PRICE]]&lt;1000,Table1[[#This Row],[PRICE]]&gt;=500),"$500-$1000",IF(AND(Table1[[#This Row],[PRICE]]&gt;1000,Table1[[#This Row],[PRICE]]&lt;=1500)," $1000-$1500",IF(AND(Table1[[#This Row],[PRICE]]&gt;1500,Table1[[#This Row],[PRICE]]&lt;=2000)," $1500-$2000","&gt;$2000"))))</f>
        <v>$500-$1000</v>
      </c>
      <c r="Q1020" s="1" t="str">
        <f t="shared" si="15"/>
        <v>100-150</v>
      </c>
    </row>
    <row r="1021" spans="1:17" x14ac:dyDescent="0.45">
      <c r="A1021" s="2">
        <v>1875074.64938272</v>
      </c>
      <c r="B1021" s="1" t="s">
        <v>2270</v>
      </c>
      <c r="C1021" s="1" t="s">
        <v>2269</v>
      </c>
      <c r="D1021" s="1" t="s">
        <v>3</v>
      </c>
      <c r="E1021" s="1" t="s">
        <v>92</v>
      </c>
      <c r="F1021" s="1" t="s">
        <v>5</v>
      </c>
      <c r="G1021" s="1" t="s">
        <v>6</v>
      </c>
      <c r="H1021" s="1" t="b">
        <v>0</v>
      </c>
      <c r="I1021" s="1" t="s">
        <v>18</v>
      </c>
      <c r="J1021" s="1" t="s">
        <v>14</v>
      </c>
      <c r="K1021" s="1">
        <v>2013</v>
      </c>
      <c r="L1021" s="7">
        <v>593</v>
      </c>
      <c r="M1021" s="7">
        <v>119</v>
      </c>
      <c r="N1021" s="2">
        <v>116</v>
      </c>
      <c r="O1021" s="1">
        <v>4</v>
      </c>
      <c r="P1021" s="1" t="str">
        <f>IF(Table1[[#This Row],[PRICE]]&lt;500,"&lt; $500",IF(AND(Table1[[#This Row],[PRICE]]&lt;1000,Table1[[#This Row],[PRICE]]&gt;=500),"$500-$1000",IF(AND(Table1[[#This Row],[PRICE]]&gt;1000,Table1[[#This Row],[PRICE]]&lt;=1500)," $1000-$1500",IF(AND(Table1[[#This Row],[PRICE]]&gt;1500,Table1[[#This Row],[PRICE]]&lt;=2000)," $1500-$2000","&gt;$2000"))))</f>
        <v>$500-$1000</v>
      </c>
      <c r="Q1021" s="1" t="str">
        <f t="shared" si="15"/>
        <v>100-150</v>
      </c>
    </row>
    <row r="1022" spans="1:17" x14ac:dyDescent="0.45">
      <c r="A1022" s="2">
        <v>2081634.84938272</v>
      </c>
      <c r="B1022" s="1" t="s">
        <v>2843</v>
      </c>
      <c r="C1022" s="1" t="s">
        <v>2840</v>
      </c>
      <c r="D1022" s="1" t="s">
        <v>3</v>
      </c>
      <c r="E1022" s="1" t="s">
        <v>29</v>
      </c>
      <c r="F1022" s="1" t="s">
        <v>5</v>
      </c>
      <c r="G1022" s="1" t="s">
        <v>6</v>
      </c>
      <c r="H1022" s="1" t="b">
        <v>1</v>
      </c>
      <c r="I1022" s="1" t="s">
        <v>18</v>
      </c>
      <c r="J1022" s="1" t="s">
        <v>8</v>
      </c>
      <c r="K1022" s="1">
        <v>2014</v>
      </c>
      <c r="L1022" s="7">
        <v>1172</v>
      </c>
      <c r="M1022" s="7">
        <v>234</v>
      </c>
      <c r="N1022" s="2">
        <v>116</v>
      </c>
      <c r="O1022" s="1">
        <v>1</v>
      </c>
      <c r="P1022" s="1" t="str">
        <f>IF(Table1[[#This Row],[PRICE]]&lt;500,"&lt; $500",IF(AND(Table1[[#This Row],[PRICE]]&lt;1000,Table1[[#This Row],[PRICE]]&gt;=500),"$500-$1000",IF(AND(Table1[[#This Row],[PRICE]]&gt;1000,Table1[[#This Row],[PRICE]]&lt;=1500)," $1000-$1500",IF(AND(Table1[[#This Row],[PRICE]]&gt;1500,Table1[[#This Row],[PRICE]]&lt;=2000)," $1500-$2000","&gt;$2000"))))</f>
        <v xml:space="preserve"> $1000-$1500</v>
      </c>
      <c r="Q1022" s="1" t="str">
        <f t="shared" si="15"/>
        <v>100-150</v>
      </c>
    </row>
    <row r="1023" spans="1:17" x14ac:dyDescent="0.45">
      <c r="A1023" s="2">
        <v>2095994.64938272</v>
      </c>
      <c r="B1023" s="1" t="s">
        <v>2882</v>
      </c>
      <c r="C1023" s="1" t="s">
        <v>1724</v>
      </c>
      <c r="D1023" s="1" t="s">
        <v>125</v>
      </c>
      <c r="E1023" s="1" t="s">
        <v>272</v>
      </c>
      <c r="F1023" s="1" t="s">
        <v>5</v>
      </c>
      <c r="G1023" s="1" t="s">
        <v>6</v>
      </c>
      <c r="H1023" s="1" t="b">
        <v>1</v>
      </c>
      <c r="I1023" s="1" t="s">
        <v>13</v>
      </c>
      <c r="J1023" s="1" t="s">
        <v>8</v>
      </c>
      <c r="K1023" s="1">
        <v>2012</v>
      </c>
      <c r="L1023" s="7">
        <v>253</v>
      </c>
      <c r="M1023" s="7">
        <v>51</v>
      </c>
      <c r="N1023" s="2">
        <v>116</v>
      </c>
      <c r="O1023" s="1">
        <v>2</v>
      </c>
      <c r="P1023" s="1" t="str">
        <f>IF(Table1[[#This Row],[PRICE]]&lt;500,"&lt; $500",IF(AND(Table1[[#This Row],[PRICE]]&lt;1000,Table1[[#This Row],[PRICE]]&gt;=500),"$500-$1000",IF(AND(Table1[[#This Row],[PRICE]]&gt;1000,Table1[[#This Row],[PRICE]]&lt;=1500)," $1000-$1500",IF(AND(Table1[[#This Row],[PRICE]]&gt;1500,Table1[[#This Row],[PRICE]]&lt;=2000)," $1500-$2000","&gt;$2000"))))</f>
        <v>&lt; $500</v>
      </c>
      <c r="Q1023" s="1" t="str">
        <f t="shared" si="15"/>
        <v>100-150</v>
      </c>
    </row>
    <row r="1024" spans="1:17" x14ac:dyDescent="0.45">
      <c r="A1024" s="2">
        <v>2133551.0493827201</v>
      </c>
      <c r="B1024" s="1" t="s">
        <v>2984</v>
      </c>
      <c r="C1024" s="1" t="s">
        <v>2985</v>
      </c>
      <c r="D1024" s="1" t="s">
        <v>11</v>
      </c>
      <c r="E1024" s="1" t="s">
        <v>26</v>
      </c>
      <c r="F1024" s="1" t="s">
        <v>5</v>
      </c>
      <c r="G1024" s="1" t="s">
        <v>6</v>
      </c>
      <c r="H1024" s="1" t="b">
        <v>1</v>
      </c>
      <c r="I1024" s="1" t="s">
        <v>18</v>
      </c>
      <c r="J1024" s="1" t="s">
        <v>8</v>
      </c>
      <c r="K1024" s="1">
        <v>2015</v>
      </c>
      <c r="L1024" s="7">
        <v>104</v>
      </c>
      <c r="M1024" s="7">
        <v>21</v>
      </c>
      <c r="N1024" s="2">
        <v>116</v>
      </c>
      <c r="O1024" s="1">
        <v>2</v>
      </c>
      <c r="P1024" s="1" t="str">
        <f>IF(Table1[[#This Row],[PRICE]]&lt;500,"&lt; $500",IF(AND(Table1[[#This Row],[PRICE]]&lt;1000,Table1[[#This Row],[PRICE]]&gt;=500),"$500-$1000",IF(AND(Table1[[#This Row],[PRICE]]&gt;1000,Table1[[#This Row],[PRICE]]&lt;=1500)," $1000-$1500",IF(AND(Table1[[#This Row],[PRICE]]&gt;1500,Table1[[#This Row],[PRICE]]&lt;=2000)," $1500-$2000","&gt;$2000"))))</f>
        <v>&lt; $500</v>
      </c>
      <c r="Q1024" s="1" t="str">
        <f t="shared" si="15"/>
        <v>100-150</v>
      </c>
    </row>
    <row r="1025" spans="1:17" x14ac:dyDescent="0.45">
      <c r="A1025" s="2">
        <v>2225232.84938272</v>
      </c>
      <c r="B1025" s="1" t="s">
        <v>3225</v>
      </c>
      <c r="C1025" s="1" t="s">
        <v>1375</v>
      </c>
      <c r="D1025" s="1" t="s">
        <v>11</v>
      </c>
      <c r="E1025" s="1" t="s">
        <v>149</v>
      </c>
      <c r="F1025" s="1" t="s">
        <v>5</v>
      </c>
      <c r="G1025" s="1" t="s">
        <v>6</v>
      </c>
      <c r="H1025" s="1" t="b">
        <v>0</v>
      </c>
      <c r="I1025" s="1" t="s">
        <v>7</v>
      </c>
      <c r="J1025" s="1" t="s">
        <v>14</v>
      </c>
      <c r="K1025" s="1">
        <v>2022</v>
      </c>
      <c r="L1025" s="7">
        <v>683</v>
      </c>
      <c r="M1025" s="7">
        <v>137</v>
      </c>
      <c r="N1025" s="2">
        <v>116</v>
      </c>
      <c r="O1025" s="1">
        <v>4</v>
      </c>
      <c r="P1025" s="1" t="str">
        <f>IF(Table1[[#This Row],[PRICE]]&lt;500,"&lt; $500",IF(AND(Table1[[#This Row],[PRICE]]&lt;1000,Table1[[#This Row],[PRICE]]&gt;=500),"$500-$1000",IF(AND(Table1[[#This Row],[PRICE]]&gt;1000,Table1[[#This Row],[PRICE]]&lt;=1500)," $1000-$1500",IF(AND(Table1[[#This Row],[PRICE]]&gt;1500,Table1[[#This Row],[PRICE]]&lt;=2000)," $1500-$2000","&gt;$2000"))))</f>
        <v>$500-$1000</v>
      </c>
      <c r="Q1025" s="1" t="str">
        <f t="shared" si="15"/>
        <v>100-150</v>
      </c>
    </row>
    <row r="1026" spans="1:17" x14ac:dyDescent="0.45">
      <c r="A1026" s="2">
        <v>2248981.7493827199</v>
      </c>
      <c r="B1026" s="1" t="s">
        <v>3287</v>
      </c>
      <c r="C1026" s="1" t="s">
        <v>3288</v>
      </c>
      <c r="D1026" s="1" t="s">
        <v>3</v>
      </c>
      <c r="E1026" s="1" t="s">
        <v>103</v>
      </c>
      <c r="F1026" s="1" t="s">
        <v>5</v>
      </c>
      <c r="G1026" s="1" t="s">
        <v>6</v>
      </c>
      <c r="H1026" s="1" t="b">
        <v>1</v>
      </c>
      <c r="I1026" s="1" t="s">
        <v>18</v>
      </c>
      <c r="J1026" s="1" t="s">
        <v>14</v>
      </c>
      <c r="K1026" s="1">
        <v>2020</v>
      </c>
      <c r="L1026" s="7">
        <v>308</v>
      </c>
      <c r="M1026" s="7">
        <v>62</v>
      </c>
      <c r="N1026" s="2">
        <v>116</v>
      </c>
      <c r="O1026" s="1">
        <v>3</v>
      </c>
      <c r="P1026" s="1" t="str">
        <f>IF(Table1[[#This Row],[PRICE]]&lt;500,"&lt; $500",IF(AND(Table1[[#This Row],[PRICE]]&lt;1000,Table1[[#This Row],[PRICE]]&gt;=500),"$500-$1000",IF(AND(Table1[[#This Row],[PRICE]]&gt;1000,Table1[[#This Row],[PRICE]]&lt;=1500)," $1000-$1500",IF(AND(Table1[[#This Row],[PRICE]]&gt;1500,Table1[[#This Row],[PRICE]]&lt;=2000)," $1500-$2000","&gt;$2000"))))</f>
        <v>&lt; $500</v>
      </c>
      <c r="Q1026" s="1" t="str">
        <f t="shared" ref="Q1026:Q1089" si="16">IF(N1026&lt;50,"0-50",IF(AND(N1026&gt;50,N1026&lt;=100),"50-100",IF(AND(N1026&gt;100,N1026&lt;=150),"100-150",IF(AND(N1026&gt;150,N1026&lt;=200),"150-200"," &gt;200"))))</f>
        <v>100-150</v>
      </c>
    </row>
    <row r="1027" spans="1:17" x14ac:dyDescent="0.45">
      <c r="A1027" s="2">
        <v>2302002.5493827201</v>
      </c>
      <c r="B1027" s="1" t="s">
        <v>3427</v>
      </c>
      <c r="C1027" s="1" t="s">
        <v>3049</v>
      </c>
      <c r="D1027" s="1" t="s">
        <v>3</v>
      </c>
      <c r="E1027" s="1" t="s">
        <v>92</v>
      </c>
      <c r="F1027" s="1" t="s">
        <v>5</v>
      </c>
      <c r="G1027" s="1" t="s">
        <v>6</v>
      </c>
      <c r="H1027" s="1" t="b">
        <v>1</v>
      </c>
      <c r="I1027" s="1" t="s">
        <v>13</v>
      </c>
      <c r="J1027" s="1" t="s">
        <v>8</v>
      </c>
      <c r="K1027" s="1">
        <v>2010</v>
      </c>
      <c r="L1027" s="7">
        <v>123</v>
      </c>
      <c r="M1027" s="7">
        <v>25</v>
      </c>
      <c r="N1027" s="2">
        <v>116</v>
      </c>
      <c r="O1027" s="1">
        <v>4</v>
      </c>
      <c r="P1027" s="1" t="str">
        <f>IF(Table1[[#This Row],[PRICE]]&lt;500,"&lt; $500",IF(AND(Table1[[#This Row],[PRICE]]&lt;1000,Table1[[#This Row],[PRICE]]&gt;=500),"$500-$1000",IF(AND(Table1[[#This Row],[PRICE]]&gt;1000,Table1[[#This Row],[PRICE]]&lt;=1500)," $1000-$1500",IF(AND(Table1[[#This Row],[PRICE]]&gt;1500,Table1[[#This Row],[PRICE]]&lt;=2000)," $1500-$2000","&gt;$2000"))))</f>
        <v>&lt; $500</v>
      </c>
      <c r="Q1027" s="1" t="str">
        <f t="shared" si="16"/>
        <v>100-150</v>
      </c>
    </row>
    <row r="1028" spans="1:17" x14ac:dyDescent="0.45">
      <c r="A1028" s="2">
        <v>2529550.1493827198</v>
      </c>
      <c r="B1028" s="1" t="s">
        <v>4027</v>
      </c>
      <c r="C1028" s="1" t="s">
        <v>2978</v>
      </c>
      <c r="D1028" s="1" t="s">
        <v>125</v>
      </c>
      <c r="E1028" s="1" t="s">
        <v>272</v>
      </c>
      <c r="F1028" s="1" t="s">
        <v>5</v>
      </c>
      <c r="G1028" s="1" t="s">
        <v>6</v>
      </c>
      <c r="H1028" s="1" t="b">
        <v>0</v>
      </c>
      <c r="I1028" s="1" t="s">
        <v>7</v>
      </c>
      <c r="J1028" s="1" t="s">
        <v>8</v>
      </c>
      <c r="K1028" s="1">
        <v>2019</v>
      </c>
      <c r="L1028" s="7">
        <v>348</v>
      </c>
      <c r="M1028" s="7">
        <v>70</v>
      </c>
      <c r="N1028" s="2">
        <v>116</v>
      </c>
      <c r="O1028" s="1">
        <v>1</v>
      </c>
      <c r="P1028" s="1" t="str">
        <f>IF(Table1[[#This Row],[PRICE]]&lt;500,"&lt; $500",IF(AND(Table1[[#This Row],[PRICE]]&lt;1000,Table1[[#This Row],[PRICE]]&gt;=500),"$500-$1000",IF(AND(Table1[[#This Row],[PRICE]]&gt;1000,Table1[[#This Row],[PRICE]]&lt;=1500)," $1000-$1500",IF(AND(Table1[[#This Row],[PRICE]]&gt;1500,Table1[[#This Row],[PRICE]]&lt;=2000)," $1500-$2000","&gt;$2000"))))</f>
        <v>&lt; $500</v>
      </c>
      <c r="Q1028" s="1" t="str">
        <f t="shared" si="16"/>
        <v>100-150</v>
      </c>
    </row>
    <row r="1029" spans="1:17" x14ac:dyDescent="0.45">
      <c r="A1029" s="2">
        <v>2552194.44938272</v>
      </c>
      <c r="B1029" s="1" t="s">
        <v>4086</v>
      </c>
      <c r="C1029" s="1" t="s">
        <v>726</v>
      </c>
      <c r="D1029" s="1" t="s">
        <v>11</v>
      </c>
      <c r="E1029" s="1" t="s">
        <v>12</v>
      </c>
      <c r="F1029" s="1" t="s">
        <v>5</v>
      </c>
      <c r="G1029" s="1" t="s">
        <v>6</v>
      </c>
      <c r="H1029" s="1" t="b">
        <v>1</v>
      </c>
      <c r="I1029" s="1" t="s">
        <v>18</v>
      </c>
      <c r="J1029" s="1" t="s">
        <v>14</v>
      </c>
      <c r="K1029" s="1">
        <v>2016</v>
      </c>
      <c r="L1029" s="7">
        <v>59</v>
      </c>
      <c r="M1029" s="7">
        <v>12</v>
      </c>
      <c r="N1029" s="2">
        <v>116</v>
      </c>
      <c r="O1029" s="1">
        <v>2</v>
      </c>
      <c r="P1029" s="1" t="str">
        <f>IF(Table1[[#This Row],[PRICE]]&lt;500,"&lt; $500",IF(AND(Table1[[#This Row],[PRICE]]&lt;1000,Table1[[#This Row],[PRICE]]&gt;=500),"$500-$1000",IF(AND(Table1[[#This Row],[PRICE]]&gt;1000,Table1[[#This Row],[PRICE]]&lt;=1500)," $1000-$1500",IF(AND(Table1[[#This Row],[PRICE]]&gt;1500,Table1[[#This Row],[PRICE]]&lt;=2000)," $1500-$2000","&gt;$2000"))))</f>
        <v>&lt; $500</v>
      </c>
      <c r="Q1029" s="1" t="str">
        <f t="shared" si="16"/>
        <v>100-150</v>
      </c>
    </row>
    <row r="1030" spans="1:17" x14ac:dyDescent="0.45">
      <c r="A1030" s="2">
        <v>3738534.84938272</v>
      </c>
      <c r="B1030" s="1" t="s">
        <v>7025</v>
      </c>
      <c r="C1030" s="1" t="s">
        <v>7026</v>
      </c>
      <c r="D1030" s="1" t="s">
        <v>11</v>
      </c>
      <c r="E1030" s="1" t="s">
        <v>139</v>
      </c>
      <c r="F1030" s="1" t="s">
        <v>5</v>
      </c>
      <c r="G1030" s="1" t="s">
        <v>6</v>
      </c>
      <c r="H1030" s="1" t="b">
        <v>0</v>
      </c>
      <c r="I1030" s="1" t="s">
        <v>18</v>
      </c>
      <c r="J1030" s="1" t="s">
        <v>14</v>
      </c>
      <c r="K1030" s="1">
        <v>2020</v>
      </c>
      <c r="L1030" s="7">
        <v>891</v>
      </c>
      <c r="M1030" s="7">
        <v>178</v>
      </c>
      <c r="N1030" s="2">
        <v>116</v>
      </c>
      <c r="O1030" s="1">
        <v>1</v>
      </c>
      <c r="P1030" s="1" t="str">
        <f>IF(Table1[[#This Row],[PRICE]]&lt;500,"&lt; $500",IF(AND(Table1[[#This Row],[PRICE]]&lt;1000,Table1[[#This Row],[PRICE]]&gt;=500),"$500-$1000",IF(AND(Table1[[#This Row],[PRICE]]&gt;1000,Table1[[#This Row],[PRICE]]&lt;=1500)," $1000-$1500",IF(AND(Table1[[#This Row],[PRICE]]&gt;1500,Table1[[#This Row],[PRICE]]&lt;=2000)," $1500-$2000","&gt;$2000"))))</f>
        <v>$500-$1000</v>
      </c>
      <c r="Q1030" s="1" t="str">
        <f t="shared" si="16"/>
        <v>100-150</v>
      </c>
    </row>
    <row r="1031" spans="1:17" x14ac:dyDescent="0.45">
      <c r="A1031" s="2">
        <v>3796526.34938272</v>
      </c>
      <c r="B1031" s="1" t="s">
        <v>7164</v>
      </c>
      <c r="C1031" s="1" t="s">
        <v>2050</v>
      </c>
      <c r="D1031" s="1" t="s">
        <v>3</v>
      </c>
      <c r="E1031" s="1" t="s">
        <v>29</v>
      </c>
      <c r="F1031" s="1" t="s">
        <v>5</v>
      </c>
      <c r="G1031" s="1" t="s">
        <v>6</v>
      </c>
      <c r="H1031" s="1" t="b">
        <v>1</v>
      </c>
      <c r="I1031" s="1" t="s">
        <v>7</v>
      </c>
      <c r="J1031" s="1" t="s">
        <v>14</v>
      </c>
      <c r="K1031" s="1">
        <v>2022</v>
      </c>
      <c r="L1031" s="7">
        <v>863</v>
      </c>
      <c r="M1031" s="7">
        <v>173</v>
      </c>
      <c r="N1031" s="2">
        <v>116</v>
      </c>
      <c r="O1031" s="1">
        <v>5</v>
      </c>
      <c r="P1031" s="1" t="str">
        <f>IF(Table1[[#This Row],[PRICE]]&lt;500,"&lt; $500",IF(AND(Table1[[#This Row],[PRICE]]&lt;1000,Table1[[#This Row],[PRICE]]&gt;=500),"$500-$1000",IF(AND(Table1[[#This Row],[PRICE]]&gt;1000,Table1[[#This Row],[PRICE]]&lt;=1500)," $1000-$1500",IF(AND(Table1[[#This Row],[PRICE]]&gt;1500,Table1[[#This Row],[PRICE]]&lt;=2000)," $1500-$2000","&gt;$2000"))))</f>
        <v>$500-$1000</v>
      </c>
      <c r="Q1031" s="1" t="str">
        <f t="shared" si="16"/>
        <v>100-150</v>
      </c>
    </row>
    <row r="1032" spans="1:17" ht="37" x14ac:dyDescent="0.45">
      <c r="A1032" s="2">
        <v>3847890.2493827199</v>
      </c>
      <c r="B1032" s="3" t="s">
        <v>7286</v>
      </c>
      <c r="C1032" s="1" t="s">
        <v>7287</v>
      </c>
      <c r="D1032" s="1" t="s">
        <v>125</v>
      </c>
      <c r="E1032" s="1" t="s">
        <v>454</v>
      </c>
      <c r="F1032" s="1" t="s">
        <v>5</v>
      </c>
      <c r="G1032" s="1" t="s">
        <v>6</v>
      </c>
      <c r="H1032" s="1" t="b">
        <v>0</v>
      </c>
      <c r="I1032" s="1" t="s">
        <v>7</v>
      </c>
      <c r="J1032" s="1" t="s">
        <v>14</v>
      </c>
      <c r="K1032" s="1">
        <v>2015</v>
      </c>
      <c r="L1032" s="7">
        <v>1078</v>
      </c>
      <c r="M1032" s="7">
        <v>216</v>
      </c>
      <c r="N1032" s="2">
        <v>116</v>
      </c>
      <c r="O1032" s="1">
        <v>3</v>
      </c>
      <c r="P1032" s="1" t="str">
        <f>IF(Table1[[#This Row],[PRICE]]&lt;500,"&lt; $500",IF(AND(Table1[[#This Row],[PRICE]]&lt;1000,Table1[[#This Row],[PRICE]]&gt;=500),"$500-$1000",IF(AND(Table1[[#This Row],[PRICE]]&gt;1000,Table1[[#This Row],[PRICE]]&lt;=1500)," $1000-$1500",IF(AND(Table1[[#This Row],[PRICE]]&gt;1500,Table1[[#This Row],[PRICE]]&lt;=2000)," $1500-$2000","&gt;$2000"))))</f>
        <v xml:space="preserve"> $1000-$1500</v>
      </c>
      <c r="Q1032" s="1" t="str">
        <f t="shared" si="16"/>
        <v>100-150</v>
      </c>
    </row>
    <row r="1033" spans="1:17" x14ac:dyDescent="0.45">
      <c r="A1033" s="2">
        <v>4162701.2493827199</v>
      </c>
      <c r="B1033" s="1" t="s">
        <v>8025</v>
      </c>
      <c r="C1033" s="1" t="s">
        <v>2050</v>
      </c>
      <c r="D1033" s="1" t="s">
        <v>3</v>
      </c>
      <c r="E1033" s="1" t="s">
        <v>296</v>
      </c>
      <c r="F1033" s="1" t="s">
        <v>5</v>
      </c>
      <c r="G1033" s="1" t="s">
        <v>6</v>
      </c>
      <c r="H1033" s="1" t="b">
        <v>1</v>
      </c>
      <c r="I1033" s="1" t="s">
        <v>18</v>
      </c>
      <c r="J1033" s="1" t="s">
        <v>14</v>
      </c>
      <c r="K1033" s="1">
        <v>2010</v>
      </c>
      <c r="L1033" s="7">
        <v>476</v>
      </c>
      <c r="M1033" s="7">
        <v>95</v>
      </c>
      <c r="N1033" s="2">
        <v>116</v>
      </c>
      <c r="O1033" s="1">
        <v>1</v>
      </c>
      <c r="P1033" s="1" t="str">
        <f>IF(Table1[[#This Row],[PRICE]]&lt;500,"&lt; $500",IF(AND(Table1[[#This Row],[PRICE]]&lt;1000,Table1[[#This Row],[PRICE]]&gt;=500),"$500-$1000",IF(AND(Table1[[#This Row],[PRICE]]&gt;1000,Table1[[#This Row],[PRICE]]&lt;=1500)," $1000-$1500",IF(AND(Table1[[#This Row],[PRICE]]&gt;1500,Table1[[#This Row],[PRICE]]&lt;=2000)," $1500-$2000","&gt;$2000"))))</f>
        <v>&lt; $500</v>
      </c>
      <c r="Q1033" s="1" t="str">
        <f t="shared" si="16"/>
        <v>100-150</v>
      </c>
    </row>
    <row r="1034" spans="1:17" x14ac:dyDescent="0.45">
      <c r="A1034" s="2">
        <v>1066507.44938272</v>
      </c>
      <c r="B1034" s="1" t="s">
        <v>233</v>
      </c>
      <c r="C1034" s="1" t="s">
        <v>163</v>
      </c>
      <c r="D1034" s="1" t="s">
        <v>11</v>
      </c>
      <c r="E1034" s="1" t="s">
        <v>86</v>
      </c>
      <c r="F1034" s="1" t="s">
        <v>5</v>
      </c>
      <c r="G1034" s="1" t="s">
        <v>6</v>
      </c>
      <c r="H1034" s="1" t="b">
        <v>0</v>
      </c>
      <c r="I1034" s="1" t="s">
        <v>7</v>
      </c>
      <c r="J1034" s="1" t="s">
        <v>14</v>
      </c>
      <c r="K1034" s="1">
        <v>2014</v>
      </c>
      <c r="L1034" s="7">
        <v>737</v>
      </c>
      <c r="M1034" s="7">
        <v>147</v>
      </c>
      <c r="N1034" s="2">
        <v>115</v>
      </c>
      <c r="O1034" s="1">
        <v>3</v>
      </c>
      <c r="P1034" s="1" t="str">
        <f>IF(Table1[[#This Row],[PRICE]]&lt;500,"&lt; $500",IF(AND(Table1[[#This Row],[PRICE]]&lt;1000,Table1[[#This Row],[PRICE]]&gt;=500),"$500-$1000",IF(AND(Table1[[#This Row],[PRICE]]&gt;1000,Table1[[#This Row],[PRICE]]&lt;=1500)," $1000-$1500",IF(AND(Table1[[#This Row],[PRICE]]&gt;1500,Table1[[#This Row],[PRICE]]&lt;=2000)," $1500-$2000","&gt;$2000"))))</f>
        <v>$500-$1000</v>
      </c>
      <c r="Q1034" s="1" t="str">
        <f t="shared" si="16"/>
        <v>100-150</v>
      </c>
    </row>
    <row r="1035" spans="1:17" x14ac:dyDescent="0.45">
      <c r="A1035" s="2">
        <v>1117319.0493827199</v>
      </c>
      <c r="B1035" s="1" t="s">
        <v>374</v>
      </c>
      <c r="C1035" s="1" t="s">
        <v>375</v>
      </c>
      <c r="D1035" s="1" t="s">
        <v>11</v>
      </c>
      <c r="E1035" s="1" t="s">
        <v>376</v>
      </c>
      <c r="F1035" s="1" t="s">
        <v>5</v>
      </c>
      <c r="G1035" s="1" t="s">
        <v>6</v>
      </c>
      <c r="H1035" s="1" t="b">
        <v>1</v>
      </c>
      <c r="I1035" s="1" t="s">
        <v>18</v>
      </c>
      <c r="J1035" s="1" t="s">
        <v>8</v>
      </c>
      <c r="K1035" s="1">
        <v>2017</v>
      </c>
      <c r="L1035" s="7">
        <v>365</v>
      </c>
      <c r="M1035" s="7">
        <v>151</v>
      </c>
      <c r="N1035" s="2">
        <v>115</v>
      </c>
      <c r="O1035" s="1">
        <v>2</v>
      </c>
      <c r="P1035" s="1" t="str">
        <f>IF(Table1[[#This Row],[PRICE]]&lt;500,"&lt; $500",IF(AND(Table1[[#This Row],[PRICE]]&lt;1000,Table1[[#This Row],[PRICE]]&gt;=500),"$500-$1000",IF(AND(Table1[[#This Row],[PRICE]]&gt;1000,Table1[[#This Row],[PRICE]]&lt;=1500)," $1000-$1500",IF(AND(Table1[[#This Row],[PRICE]]&gt;1500,Table1[[#This Row],[PRICE]]&lt;=2000)," $1500-$2000","&gt;$2000"))))</f>
        <v>&lt; $500</v>
      </c>
      <c r="Q1035" s="1" t="str">
        <f t="shared" si="16"/>
        <v>100-150</v>
      </c>
    </row>
    <row r="1036" spans="1:17" x14ac:dyDescent="0.45">
      <c r="A1036" s="2">
        <v>1228331.34938272</v>
      </c>
      <c r="B1036" s="1" t="s">
        <v>8905</v>
      </c>
      <c r="C1036" s="1" t="s">
        <v>295</v>
      </c>
      <c r="D1036" s="1" t="s">
        <v>3</v>
      </c>
      <c r="E1036" s="1" t="s">
        <v>61</v>
      </c>
      <c r="F1036" s="1" t="s">
        <v>5</v>
      </c>
      <c r="G1036" s="1" t="s">
        <v>6</v>
      </c>
      <c r="H1036" s="1" t="b">
        <v>1</v>
      </c>
      <c r="I1036" s="1" t="s">
        <v>13</v>
      </c>
      <c r="J1036" s="1" t="s">
        <v>8</v>
      </c>
      <c r="K1036" s="1">
        <v>2014</v>
      </c>
      <c r="L1036" s="7">
        <v>445</v>
      </c>
      <c r="M1036" s="7">
        <v>89</v>
      </c>
      <c r="N1036" s="2">
        <v>115</v>
      </c>
      <c r="O1036" s="1">
        <v>1</v>
      </c>
      <c r="P1036" s="1" t="str">
        <f>IF(Table1[[#This Row],[PRICE]]&lt;500,"&lt; $500",IF(AND(Table1[[#This Row],[PRICE]]&lt;1000,Table1[[#This Row],[PRICE]]&gt;=500),"$500-$1000",IF(AND(Table1[[#This Row],[PRICE]]&gt;1000,Table1[[#This Row],[PRICE]]&lt;=1500)," $1000-$1500",IF(AND(Table1[[#This Row],[PRICE]]&gt;1500,Table1[[#This Row],[PRICE]]&lt;=2000)," $1500-$2000","&gt;$2000"))))</f>
        <v>&lt; $500</v>
      </c>
      <c r="Q1036" s="1" t="str">
        <f t="shared" si="16"/>
        <v>100-150</v>
      </c>
    </row>
    <row r="1037" spans="1:17" x14ac:dyDescent="0.45">
      <c r="A1037" s="2">
        <v>1326640.7493827201</v>
      </c>
      <c r="B1037" s="1" t="s">
        <v>861</v>
      </c>
      <c r="C1037" s="1" t="s">
        <v>189</v>
      </c>
      <c r="D1037" s="1" t="s">
        <v>3</v>
      </c>
      <c r="E1037" s="1" t="s">
        <v>29</v>
      </c>
      <c r="F1037" s="1" t="s">
        <v>5</v>
      </c>
      <c r="G1037" s="1" t="s">
        <v>6</v>
      </c>
      <c r="H1037" s="1" t="b">
        <v>0</v>
      </c>
      <c r="I1037" s="1" t="s">
        <v>13</v>
      </c>
      <c r="J1037" s="1" t="s">
        <v>8</v>
      </c>
      <c r="K1037" s="1">
        <v>2021</v>
      </c>
      <c r="L1037" s="7">
        <v>830</v>
      </c>
      <c r="M1037" s="7">
        <v>166</v>
      </c>
      <c r="N1037" s="2">
        <v>115</v>
      </c>
      <c r="O1037" s="1">
        <v>5</v>
      </c>
      <c r="P1037" s="1" t="str">
        <f>IF(Table1[[#This Row],[PRICE]]&lt;500,"&lt; $500",IF(AND(Table1[[#This Row],[PRICE]]&lt;1000,Table1[[#This Row],[PRICE]]&gt;=500),"$500-$1000",IF(AND(Table1[[#This Row],[PRICE]]&gt;1000,Table1[[#This Row],[PRICE]]&lt;=1500)," $1000-$1500",IF(AND(Table1[[#This Row],[PRICE]]&gt;1500,Table1[[#This Row],[PRICE]]&lt;=2000)," $1500-$2000","&gt;$2000"))))</f>
        <v>$500-$1000</v>
      </c>
      <c r="Q1037" s="1" t="str">
        <f t="shared" si="16"/>
        <v>100-150</v>
      </c>
    </row>
    <row r="1038" spans="1:17" x14ac:dyDescent="0.45">
      <c r="A1038" s="2">
        <v>1335477.5493827199</v>
      </c>
      <c r="B1038" s="1" t="s">
        <v>882</v>
      </c>
      <c r="C1038" s="1" t="s">
        <v>55</v>
      </c>
      <c r="D1038" s="1" t="s">
        <v>11</v>
      </c>
      <c r="E1038" s="1" t="s">
        <v>23</v>
      </c>
      <c r="F1038" s="1" t="s">
        <v>5</v>
      </c>
      <c r="G1038" s="1" t="s">
        <v>6</v>
      </c>
      <c r="H1038" s="1" t="b">
        <v>1</v>
      </c>
      <c r="I1038" s="1" t="s">
        <v>7</v>
      </c>
      <c r="J1038" s="1" t="s">
        <v>14</v>
      </c>
      <c r="K1038" s="1">
        <v>2015</v>
      </c>
      <c r="L1038" s="7">
        <v>1090</v>
      </c>
      <c r="M1038" s="7">
        <v>218</v>
      </c>
      <c r="N1038" s="2">
        <v>115</v>
      </c>
      <c r="O1038" s="1">
        <v>5</v>
      </c>
      <c r="P1038" s="1" t="str">
        <f>IF(Table1[[#This Row],[PRICE]]&lt;500,"&lt; $500",IF(AND(Table1[[#This Row],[PRICE]]&lt;1000,Table1[[#This Row],[PRICE]]&gt;=500),"$500-$1000",IF(AND(Table1[[#This Row],[PRICE]]&gt;1000,Table1[[#This Row],[PRICE]]&lt;=1500)," $1000-$1500",IF(AND(Table1[[#This Row],[PRICE]]&gt;1500,Table1[[#This Row],[PRICE]]&lt;=2000)," $1500-$2000","&gt;$2000"))))</f>
        <v xml:space="preserve"> $1000-$1500</v>
      </c>
      <c r="Q1038" s="1" t="str">
        <f t="shared" si="16"/>
        <v>100-150</v>
      </c>
    </row>
    <row r="1039" spans="1:17" x14ac:dyDescent="0.45">
      <c r="A1039" s="2">
        <v>1411694.94938272</v>
      </c>
      <c r="B1039" s="1" t="s">
        <v>1029</v>
      </c>
      <c r="C1039" s="1" t="s">
        <v>1030</v>
      </c>
      <c r="D1039" s="1" t="s">
        <v>3</v>
      </c>
      <c r="E1039" s="1" t="s">
        <v>122</v>
      </c>
      <c r="F1039" s="1" t="s">
        <v>5</v>
      </c>
      <c r="G1039" s="1" t="s">
        <v>6</v>
      </c>
      <c r="H1039" s="1" t="b">
        <v>0</v>
      </c>
      <c r="I1039" s="1" t="s">
        <v>7</v>
      </c>
      <c r="J1039" s="1" t="s">
        <v>14</v>
      </c>
      <c r="K1039" s="1">
        <v>2011</v>
      </c>
      <c r="L1039" s="7">
        <v>474</v>
      </c>
      <c r="M1039" s="7">
        <v>95</v>
      </c>
      <c r="N1039" s="2">
        <v>115</v>
      </c>
      <c r="O1039" s="1">
        <v>1</v>
      </c>
      <c r="P1039" s="1" t="str">
        <f>IF(Table1[[#This Row],[PRICE]]&lt;500,"&lt; $500",IF(AND(Table1[[#This Row],[PRICE]]&lt;1000,Table1[[#This Row],[PRICE]]&gt;=500),"$500-$1000",IF(AND(Table1[[#This Row],[PRICE]]&gt;1000,Table1[[#This Row],[PRICE]]&lt;=1500)," $1000-$1500",IF(AND(Table1[[#This Row],[PRICE]]&gt;1500,Table1[[#This Row],[PRICE]]&lt;=2000)," $1500-$2000","&gt;$2000"))))</f>
        <v>&lt; $500</v>
      </c>
      <c r="Q1039" s="1" t="str">
        <f t="shared" si="16"/>
        <v>100-150</v>
      </c>
    </row>
    <row r="1040" spans="1:17" x14ac:dyDescent="0.45">
      <c r="A1040" s="2">
        <v>1419427.14938272</v>
      </c>
      <c r="B1040" s="1" t="s">
        <v>1045</v>
      </c>
      <c r="C1040" s="1" t="s">
        <v>539</v>
      </c>
      <c r="D1040" s="1" t="s">
        <v>3</v>
      </c>
      <c r="E1040" s="1" t="s">
        <v>103</v>
      </c>
      <c r="F1040" s="1" t="s">
        <v>5</v>
      </c>
      <c r="G1040" s="1" t="s">
        <v>6</v>
      </c>
      <c r="H1040" s="1" t="b">
        <v>1</v>
      </c>
      <c r="I1040" s="1" t="s">
        <v>13</v>
      </c>
      <c r="J1040" s="1" t="s">
        <v>14</v>
      </c>
      <c r="K1040" s="1">
        <v>2017</v>
      </c>
      <c r="L1040" s="7">
        <v>612</v>
      </c>
      <c r="M1040" s="7">
        <v>122</v>
      </c>
      <c r="N1040" s="2">
        <v>115</v>
      </c>
      <c r="O1040" s="1">
        <v>3</v>
      </c>
      <c r="P1040" s="1" t="str">
        <f>IF(Table1[[#This Row],[PRICE]]&lt;500,"&lt; $500",IF(AND(Table1[[#This Row],[PRICE]]&lt;1000,Table1[[#This Row],[PRICE]]&gt;=500),"$500-$1000",IF(AND(Table1[[#This Row],[PRICE]]&gt;1000,Table1[[#This Row],[PRICE]]&lt;=1500)," $1000-$1500",IF(AND(Table1[[#This Row],[PRICE]]&gt;1500,Table1[[#This Row],[PRICE]]&lt;=2000)," $1500-$2000","&gt;$2000"))))</f>
        <v>$500-$1000</v>
      </c>
      <c r="Q1040" s="1" t="str">
        <f t="shared" si="16"/>
        <v>100-150</v>
      </c>
    </row>
    <row r="1041" spans="1:17" x14ac:dyDescent="0.45">
      <c r="A1041" s="2">
        <v>1712146.14938272</v>
      </c>
      <c r="B1041" s="1" t="s">
        <v>1793</v>
      </c>
      <c r="C1041" s="1" t="s">
        <v>1794</v>
      </c>
      <c r="D1041" s="1" t="s">
        <v>11</v>
      </c>
      <c r="E1041" s="1" t="s">
        <v>86</v>
      </c>
      <c r="F1041" s="1" t="s">
        <v>5</v>
      </c>
      <c r="G1041" s="1" t="s">
        <v>6</v>
      </c>
      <c r="H1041" s="1" t="b">
        <v>0</v>
      </c>
      <c r="I1041" s="1" t="s">
        <v>7</v>
      </c>
      <c r="J1041" s="1" t="s">
        <v>8</v>
      </c>
      <c r="K1041" s="1">
        <v>2013</v>
      </c>
      <c r="L1041" s="7">
        <v>80</v>
      </c>
      <c r="M1041" s="7">
        <v>16</v>
      </c>
      <c r="N1041" s="2">
        <v>115</v>
      </c>
      <c r="O1041" s="1">
        <v>5</v>
      </c>
      <c r="P1041" s="1" t="str">
        <f>IF(Table1[[#This Row],[PRICE]]&lt;500,"&lt; $500",IF(AND(Table1[[#This Row],[PRICE]]&lt;1000,Table1[[#This Row],[PRICE]]&gt;=500),"$500-$1000",IF(AND(Table1[[#This Row],[PRICE]]&gt;1000,Table1[[#This Row],[PRICE]]&lt;=1500)," $1000-$1500",IF(AND(Table1[[#This Row],[PRICE]]&gt;1500,Table1[[#This Row],[PRICE]]&lt;=2000)," $1500-$2000","&gt;$2000"))))</f>
        <v>&lt; $500</v>
      </c>
      <c r="Q1041" s="1" t="str">
        <f t="shared" si="16"/>
        <v>100-150</v>
      </c>
    </row>
    <row r="1042" spans="1:17" x14ac:dyDescent="0.45">
      <c r="A1042" s="2">
        <v>1832547.5493827199</v>
      </c>
      <c r="B1042" s="1" t="s">
        <v>2140</v>
      </c>
      <c r="C1042" s="1" t="s">
        <v>2141</v>
      </c>
      <c r="D1042" s="1" t="s">
        <v>3</v>
      </c>
      <c r="E1042" s="1" t="s">
        <v>56</v>
      </c>
      <c r="F1042" s="1" t="s">
        <v>5</v>
      </c>
      <c r="G1042" s="1" t="s">
        <v>6</v>
      </c>
      <c r="H1042" s="1" t="b">
        <v>0</v>
      </c>
      <c r="I1042" s="1" t="s">
        <v>13</v>
      </c>
      <c r="J1042" s="1" t="s">
        <v>14</v>
      </c>
      <c r="K1042" s="1">
        <v>2017</v>
      </c>
      <c r="L1042" s="7">
        <v>958</v>
      </c>
      <c r="M1042" s="7">
        <v>192</v>
      </c>
      <c r="N1042" s="2">
        <v>115</v>
      </c>
      <c r="O1042" s="1">
        <v>5</v>
      </c>
      <c r="P1042" s="1" t="str">
        <f>IF(Table1[[#This Row],[PRICE]]&lt;500,"&lt; $500",IF(AND(Table1[[#This Row],[PRICE]]&lt;1000,Table1[[#This Row],[PRICE]]&gt;=500),"$500-$1000",IF(AND(Table1[[#This Row],[PRICE]]&gt;1000,Table1[[#This Row],[PRICE]]&lt;=1500)," $1000-$1500",IF(AND(Table1[[#This Row],[PRICE]]&gt;1500,Table1[[#This Row],[PRICE]]&lt;=2000)," $1500-$2000","&gt;$2000"))))</f>
        <v>$500-$1000</v>
      </c>
      <c r="Q1042" s="1" t="str">
        <f t="shared" si="16"/>
        <v>100-150</v>
      </c>
    </row>
    <row r="1043" spans="1:17" x14ac:dyDescent="0.45">
      <c r="A1043" s="2">
        <v>1869551.64938272</v>
      </c>
      <c r="B1043" s="1" t="s">
        <v>2254</v>
      </c>
      <c r="C1043" s="1" t="s">
        <v>1562</v>
      </c>
      <c r="D1043" s="1" t="s">
        <v>11</v>
      </c>
      <c r="E1043" s="1" t="s">
        <v>36</v>
      </c>
      <c r="F1043" s="1" t="s">
        <v>5</v>
      </c>
      <c r="G1043" s="1" t="s">
        <v>6</v>
      </c>
      <c r="H1043" s="1" t="b">
        <v>0</v>
      </c>
      <c r="I1043" s="1" t="s">
        <v>7</v>
      </c>
      <c r="J1043" s="1" t="s">
        <v>14</v>
      </c>
      <c r="K1043" s="1">
        <v>2021</v>
      </c>
      <c r="L1043" s="7">
        <v>564</v>
      </c>
      <c r="M1043" s="7">
        <v>113</v>
      </c>
      <c r="N1043" s="2">
        <v>115</v>
      </c>
      <c r="O1043" s="1">
        <v>5</v>
      </c>
      <c r="P1043" s="1" t="str">
        <f>IF(Table1[[#This Row],[PRICE]]&lt;500,"&lt; $500",IF(AND(Table1[[#This Row],[PRICE]]&lt;1000,Table1[[#This Row],[PRICE]]&gt;=500),"$500-$1000",IF(AND(Table1[[#This Row],[PRICE]]&gt;1000,Table1[[#This Row],[PRICE]]&lt;=1500)," $1000-$1500",IF(AND(Table1[[#This Row],[PRICE]]&gt;1500,Table1[[#This Row],[PRICE]]&lt;=2000)," $1500-$2000","&gt;$2000"))))</f>
        <v>$500-$1000</v>
      </c>
      <c r="Q1043" s="1" t="str">
        <f t="shared" si="16"/>
        <v>100-150</v>
      </c>
    </row>
    <row r="1044" spans="1:17" x14ac:dyDescent="0.45">
      <c r="A1044" s="2">
        <v>2400864.2493827199</v>
      </c>
      <c r="B1044" s="1" t="s">
        <v>1380</v>
      </c>
      <c r="C1044" s="1" t="s">
        <v>1381</v>
      </c>
      <c r="D1044" s="1" t="s">
        <v>3</v>
      </c>
      <c r="E1044" s="1" t="s">
        <v>53</v>
      </c>
      <c r="F1044" s="1" t="s">
        <v>5</v>
      </c>
      <c r="G1044" s="1" t="s">
        <v>6</v>
      </c>
      <c r="H1044" s="1" t="b">
        <v>0</v>
      </c>
      <c r="I1044" s="1" t="s">
        <v>13</v>
      </c>
      <c r="J1044" s="1" t="s">
        <v>8</v>
      </c>
      <c r="K1044" s="1">
        <v>2017</v>
      </c>
      <c r="L1044" s="7">
        <v>336</v>
      </c>
      <c r="M1044" s="7">
        <v>67</v>
      </c>
      <c r="N1044" s="2">
        <v>115</v>
      </c>
      <c r="O1044" s="1">
        <v>1</v>
      </c>
      <c r="P1044" s="1" t="str">
        <f>IF(Table1[[#This Row],[PRICE]]&lt;500,"&lt; $500",IF(AND(Table1[[#This Row],[PRICE]]&lt;1000,Table1[[#This Row],[PRICE]]&gt;=500),"$500-$1000",IF(AND(Table1[[#This Row],[PRICE]]&gt;1000,Table1[[#This Row],[PRICE]]&lt;=1500)," $1000-$1500",IF(AND(Table1[[#This Row],[PRICE]]&gt;1500,Table1[[#This Row],[PRICE]]&lt;=2000)," $1500-$2000","&gt;$2000"))))</f>
        <v>&lt; $500</v>
      </c>
      <c r="Q1044" s="1" t="str">
        <f t="shared" si="16"/>
        <v>100-150</v>
      </c>
    </row>
    <row r="1045" spans="1:17" x14ac:dyDescent="0.45">
      <c r="A1045" s="2">
        <v>2640562.44938272</v>
      </c>
      <c r="B1045" s="1" t="s">
        <v>4309</v>
      </c>
      <c r="C1045" s="1" t="s">
        <v>4310</v>
      </c>
      <c r="D1045" s="1" t="s">
        <v>3</v>
      </c>
      <c r="E1045" s="1" t="s">
        <v>61</v>
      </c>
      <c r="F1045" s="1" t="s">
        <v>5</v>
      </c>
      <c r="G1045" s="1" t="s">
        <v>6</v>
      </c>
      <c r="H1045" s="1" t="b">
        <v>0</v>
      </c>
      <c r="I1045" s="1" t="s">
        <v>7</v>
      </c>
      <c r="J1045" s="1" t="s">
        <v>14</v>
      </c>
      <c r="K1045" s="1">
        <v>2021</v>
      </c>
      <c r="L1045" s="7">
        <v>638</v>
      </c>
      <c r="M1045" s="7">
        <v>128</v>
      </c>
      <c r="N1045" s="2">
        <v>115</v>
      </c>
      <c r="O1045" s="1">
        <v>1</v>
      </c>
      <c r="P1045" s="1" t="str">
        <f>IF(Table1[[#This Row],[PRICE]]&lt;500,"&lt; $500",IF(AND(Table1[[#This Row],[PRICE]]&lt;1000,Table1[[#This Row],[PRICE]]&gt;=500),"$500-$1000",IF(AND(Table1[[#This Row],[PRICE]]&gt;1000,Table1[[#This Row],[PRICE]]&lt;=1500)," $1000-$1500",IF(AND(Table1[[#This Row],[PRICE]]&gt;1500,Table1[[#This Row],[PRICE]]&lt;=2000)," $1500-$2000","&gt;$2000"))))</f>
        <v>$500-$1000</v>
      </c>
      <c r="Q1045" s="1" t="str">
        <f t="shared" si="16"/>
        <v>100-150</v>
      </c>
    </row>
    <row r="1046" spans="1:17" x14ac:dyDescent="0.45">
      <c r="A1046" s="2">
        <v>3297799.44938272</v>
      </c>
      <c r="B1046" s="1" t="s">
        <v>5952</v>
      </c>
      <c r="C1046" s="1" t="s">
        <v>5953</v>
      </c>
      <c r="D1046" s="1" t="s">
        <v>125</v>
      </c>
      <c r="E1046" s="1" t="s">
        <v>391</v>
      </c>
      <c r="F1046" s="1" t="s">
        <v>5</v>
      </c>
      <c r="G1046" s="1" t="s">
        <v>6</v>
      </c>
      <c r="H1046" s="1" t="b">
        <v>1</v>
      </c>
      <c r="I1046" s="1" t="s">
        <v>13</v>
      </c>
      <c r="J1046" s="1" t="s">
        <v>8</v>
      </c>
      <c r="K1046" s="1">
        <v>2015</v>
      </c>
      <c r="L1046" s="7">
        <v>616</v>
      </c>
      <c r="M1046" s="7">
        <v>123</v>
      </c>
      <c r="N1046" s="2">
        <v>115</v>
      </c>
      <c r="O1046" s="1">
        <v>1</v>
      </c>
      <c r="P1046" s="1" t="str">
        <f>IF(Table1[[#This Row],[PRICE]]&lt;500,"&lt; $500",IF(AND(Table1[[#This Row],[PRICE]]&lt;1000,Table1[[#This Row],[PRICE]]&gt;=500),"$500-$1000",IF(AND(Table1[[#This Row],[PRICE]]&gt;1000,Table1[[#This Row],[PRICE]]&lt;=1500)," $1000-$1500",IF(AND(Table1[[#This Row],[PRICE]]&gt;1500,Table1[[#This Row],[PRICE]]&lt;=2000)," $1500-$2000","&gt;$2000"))))</f>
        <v>$500-$1000</v>
      </c>
      <c r="Q1046" s="1" t="str">
        <f t="shared" si="16"/>
        <v>100-150</v>
      </c>
    </row>
    <row r="1047" spans="1:17" x14ac:dyDescent="0.45">
      <c r="A1047" s="2">
        <v>3316577.6493827198</v>
      </c>
      <c r="B1047" s="1" t="s">
        <v>5996</v>
      </c>
      <c r="C1047" s="1" t="s">
        <v>1668</v>
      </c>
      <c r="D1047" s="1" t="s">
        <v>3</v>
      </c>
      <c r="E1047" s="1" t="s">
        <v>53</v>
      </c>
      <c r="F1047" s="1" t="s">
        <v>5</v>
      </c>
      <c r="G1047" s="1" t="s">
        <v>6</v>
      </c>
      <c r="H1047" s="1" t="b">
        <v>0</v>
      </c>
      <c r="I1047" s="1" t="s">
        <v>13</v>
      </c>
      <c r="J1047" s="1" t="s">
        <v>8</v>
      </c>
      <c r="K1047" s="1">
        <v>2012</v>
      </c>
      <c r="L1047" s="7">
        <v>603</v>
      </c>
      <c r="M1047" s="7">
        <v>121</v>
      </c>
      <c r="N1047" s="2">
        <v>115</v>
      </c>
      <c r="O1047" s="1">
        <v>5</v>
      </c>
      <c r="P1047" s="1" t="str">
        <f>IF(Table1[[#This Row],[PRICE]]&lt;500,"&lt; $500",IF(AND(Table1[[#This Row],[PRICE]]&lt;1000,Table1[[#This Row],[PRICE]]&gt;=500),"$500-$1000",IF(AND(Table1[[#This Row],[PRICE]]&gt;1000,Table1[[#This Row],[PRICE]]&lt;=1500)," $1000-$1500",IF(AND(Table1[[#This Row],[PRICE]]&gt;1500,Table1[[#This Row],[PRICE]]&lt;=2000)," $1500-$2000","&gt;$2000"))))</f>
        <v>$500-$1000</v>
      </c>
      <c r="Q1047" s="1" t="str">
        <f t="shared" si="16"/>
        <v>100-150</v>
      </c>
    </row>
    <row r="1048" spans="1:17" x14ac:dyDescent="0.45">
      <c r="A1048" s="2">
        <v>3518719.44938272</v>
      </c>
      <c r="B1048" s="1" t="s">
        <v>6489</v>
      </c>
      <c r="C1048" s="1" t="s">
        <v>6452</v>
      </c>
      <c r="D1048" s="1" t="s">
        <v>3</v>
      </c>
      <c r="E1048" s="1" t="s">
        <v>103</v>
      </c>
      <c r="F1048" s="1" t="s">
        <v>5</v>
      </c>
      <c r="G1048" s="1" t="s">
        <v>6</v>
      </c>
      <c r="H1048" s="1" t="b">
        <v>1</v>
      </c>
      <c r="I1048" s="1" t="s">
        <v>7</v>
      </c>
      <c r="J1048" s="1" t="s">
        <v>14</v>
      </c>
      <c r="K1048" s="1">
        <v>2022</v>
      </c>
      <c r="L1048" s="7">
        <v>937</v>
      </c>
      <c r="M1048" s="7">
        <v>187</v>
      </c>
      <c r="N1048" s="2">
        <v>115</v>
      </c>
      <c r="O1048" s="1">
        <v>4</v>
      </c>
      <c r="P1048" s="1" t="str">
        <f>IF(Table1[[#This Row],[PRICE]]&lt;500,"&lt; $500",IF(AND(Table1[[#This Row],[PRICE]]&lt;1000,Table1[[#This Row],[PRICE]]&gt;=500),"$500-$1000",IF(AND(Table1[[#This Row],[PRICE]]&gt;1000,Table1[[#This Row],[PRICE]]&lt;=1500)," $1000-$1500",IF(AND(Table1[[#This Row],[PRICE]]&gt;1500,Table1[[#This Row],[PRICE]]&lt;=2000)," $1500-$2000","&gt;$2000"))))</f>
        <v>$500-$1000</v>
      </c>
      <c r="Q1048" s="1" t="str">
        <f t="shared" si="16"/>
        <v>100-150</v>
      </c>
    </row>
    <row r="1049" spans="1:17" x14ac:dyDescent="0.45">
      <c r="A1049" s="2">
        <v>3566769.5493827201</v>
      </c>
      <c r="B1049" s="1" t="s">
        <v>6602</v>
      </c>
      <c r="C1049" s="1" t="s">
        <v>6603</v>
      </c>
      <c r="D1049" s="1" t="s">
        <v>11</v>
      </c>
      <c r="E1049" s="1" t="s">
        <v>17</v>
      </c>
      <c r="F1049" s="1" t="s">
        <v>5</v>
      </c>
      <c r="G1049" s="1" t="s">
        <v>6</v>
      </c>
      <c r="H1049" s="1" t="b">
        <v>1</v>
      </c>
      <c r="I1049" s="1" t="s">
        <v>18</v>
      </c>
      <c r="J1049" s="1" t="s">
        <v>14</v>
      </c>
      <c r="K1049" s="1">
        <v>2017</v>
      </c>
      <c r="L1049" s="7">
        <v>970</v>
      </c>
      <c r="M1049" s="7">
        <v>194</v>
      </c>
      <c r="N1049" s="2">
        <v>115</v>
      </c>
      <c r="O1049" s="1">
        <v>3</v>
      </c>
      <c r="P1049" s="1" t="str">
        <f>IF(Table1[[#This Row],[PRICE]]&lt;500,"&lt; $500",IF(AND(Table1[[#This Row],[PRICE]]&lt;1000,Table1[[#This Row],[PRICE]]&gt;=500),"$500-$1000",IF(AND(Table1[[#This Row],[PRICE]]&gt;1000,Table1[[#This Row],[PRICE]]&lt;=1500)," $1000-$1500",IF(AND(Table1[[#This Row],[PRICE]]&gt;1500,Table1[[#This Row],[PRICE]]&lt;=2000)," $1500-$2000","&gt;$2000"))))</f>
        <v>$500-$1000</v>
      </c>
      <c r="Q1049" s="1" t="str">
        <f t="shared" si="16"/>
        <v>100-150</v>
      </c>
    </row>
    <row r="1050" spans="1:17" x14ac:dyDescent="0.45">
      <c r="A1050" s="2">
        <v>1096883.94938272</v>
      </c>
      <c r="B1050" s="1" t="s">
        <v>323</v>
      </c>
      <c r="C1050" s="1" t="s">
        <v>324</v>
      </c>
      <c r="D1050" s="1" t="s">
        <v>11</v>
      </c>
      <c r="E1050" s="1" t="s">
        <v>325</v>
      </c>
      <c r="F1050" s="1" t="s">
        <v>5</v>
      </c>
      <c r="G1050" s="1" t="s">
        <v>6</v>
      </c>
      <c r="H1050" s="1" t="b">
        <v>0</v>
      </c>
      <c r="I1050" s="1" t="s">
        <v>7</v>
      </c>
      <c r="J1050" s="1" t="s">
        <v>14</v>
      </c>
      <c r="K1050" s="1">
        <v>2022</v>
      </c>
      <c r="L1050" s="7">
        <v>387</v>
      </c>
      <c r="M1050" s="7">
        <v>77</v>
      </c>
      <c r="N1050" s="2">
        <v>114</v>
      </c>
      <c r="O1050" s="1">
        <v>4</v>
      </c>
      <c r="P1050" s="1" t="str">
        <f>IF(Table1[[#This Row],[PRICE]]&lt;500,"&lt; $500",IF(AND(Table1[[#This Row],[PRICE]]&lt;1000,Table1[[#This Row],[PRICE]]&gt;=500),"$500-$1000",IF(AND(Table1[[#This Row],[PRICE]]&gt;1000,Table1[[#This Row],[PRICE]]&lt;=1500)," $1000-$1500",IF(AND(Table1[[#This Row],[PRICE]]&gt;1500,Table1[[#This Row],[PRICE]]&lt;=2000)," $1500-$2000","&gt;$2000"))))</f>
        <v>&lt; $500</v>
      </c>
      <c r="Q1050" s="1" t="str">
        <f t="shared" si="16"/>
        <v>100-150</v>
      </c>
    </row>
    <row r="1051" spans="1:17" x14ac:dyDescent="0.45">
      <c r="A1051" s="2">
        <v>1814321.64938272</v>
      </c>
      <c r="B1051" s="1" t="s">
        <v>2092</v>
      </c>
      <c r="C1051" s="1" t="s">
        <v>1520</v>
      </c>
      <c r="D1051" s="1" t="s">
        <v>3</v>
      </c>
      <c r="E1051" s="1" t="s">
        <v>220</v>
      </c>
      <c r="F1051" s="1" t="s">
        <v>5</v>
      </c>
      <c r="G1051" s="1" t="s">
        <v>6</v>
      </c>
      <c r="H1051" s="1" t="b">
        <v>1</v>
      </c>
      <c r="I1051" s="1" t="s">
        <v>18</v>
      </c>
      <c r="J1051" s="1" t="s">
        <v>14</v>
      </c>
      <c r="K1051" s="1">
        <v>2011</v>
      </c>
      <c r="L1051" s="7">
        <v>1172</v>
      </c>
      <c r="M1051" s="7">
        <v>234</v>
      </c>
      <c r="N1051" s="2">
        <v>114</v>
      </c>
      <c r="O1051" s="1">
        <v>3</v>
      </c>
      <c r="P1051" s="1" t="str">
        <f>IF(Table1[[#This Row],[PRICE]]&lt;500,"&lt; $500",IF(AND(Table1[[#This Row],[PRICE]]&lt;1000,Table1[[#This Row],[PRICE]]&gt;=500),"$500-$1000",IF(AND(Table1[[#This Row],[PRICE]]&gt;1000,Table1[[#This Row],[PRICE]]&lt;=1500)," $1000-$1500",IF(AND(Table1[[#This Row],[PRICE]]&gt;1500,Table1[[#This Row],[PRICE]]&lt;=2000)," $1500-$2000","&gt;$2000"))))</f>
        <v xml:space="preserve"> $1000-$1500</v>
      </c>
      <c r="Q1051" s="1" t="str">
        <f t="shared" si="16"/>
        <v>100-150</v>
      </c>
    </row>
    <row r="1052" spans="1:17" x14ac:dyDescent="0.45">
      <c r="A1052" s="2">
        <v>2150120.0493827201</v>
      </c>
      <c r="B1052" s="1" t="s">
        <v>3026</v>
      </c>
      <c r="C1052" s="1" t="s">
        <v>3027</v>
      </c>
      <c r="D1052" s="1" t="s">
        <v>3</v>
      </c>
      <c r="E1052" s="1" t="s">
        <v>122</v>
      </c>
      <c r="F1052" s="1" t="s">
        <v>5</v>
      </c>
      <c r="G1052" s="1" t="s">
        <v>6</v>
      </c>
      <c r="H1052" s="1" t="b">
        <v>0</v>
      </c>
      <c r="I1052" s="1" t="s">
        <v>18</v>
      </c>
      <c r="J1052" s="1" t="s">
        <v>8</v>
      </c>
      <c r="K1052" s="1">
        <v>2016</v>
      </c>
      <c r="L1052" s="7">
        <v>145</v>
      </c>
      <c r="M1052" s="7">
        <v>29</v>
      </c>
      <c r="N1052" s="2">
        <v>114</v>
      </c>
      <c r="O1052" s="1">
        <v>5</v>
      </c>
      <c r="P1052" s="1" t="str">
        <f>IF(Table1[[#This Row],[PRICE]]&lt;500,"&lt; $500",IF(AND(Table1[[#This Row],[PRICE]]&lt;1000,Table1[[#This Row],[PRICE]]&gt;=500),"$500-$1000",IF(AND(Table1[[#This Row],[PRICE]]&gt;1000,Table1[[#This Row],[PRICE]]&lt;=1500)," $1000-$1500",IF(AND(Table1[[#This Row],[PRICE]]&gt;1500,Table1[[#This Row],[PRICE]]&lt;=2000)," $1500-$2000","&gt;$2000"))))</f>
        <v>&lt; $500</v>
      </c>
      <c r="Q1052" s="1" t="str">
        <f t="shared" si="16"/>
        <v>100-150</v>
      </c>
    </row>
    <row r="1053" spans="1:17" x14ac:dyDescent="0.45">
      <c r="A1053" s="2">
        <v>2359994.0493827201</v>
      </c>
      <c r="B1053" s="1" t="s">
        <v>3579</v>
      </c>
      <c r="C1053" s="1" t="s">
        <v>1385</v>
      </c>
      <c r="D1053" s="1" t="s">
        <v>3</v>
      </c>
      <c r="E1053" s="1" t="s">
        <v>20</v>
      </c>
      <c r="F1053" s="1" t="s">
        <v>5</v>
      </c>
      <c r="G1053" s="1" t="s">
        <v>6</v>
      </c>
      <c r="H1053" s="1" t="b">
        <v>0</v>
      </c>
      <c r="I1053" s="1" t="s">
        <v>7</v>
      </c>
      <c r="J1053" s="1" t="s">
        <v>14</v>
      </c>
      <c r="K1053" s="1">
        <v>2022</v>
      </c>
      <c r="L1053" s="7">
        <v>234</v>
      </c>
      <c r="M1053" s="7">
        <v>47</v>
      </c>
      <c r="N1053" s="2">
        <v>114</v>
      </c>
      <c r="O1053" s="1">
        <v>2</v>
      </c>
      <c r="P1053" s="1" t="str">
        <f>IF(Table1[[#This Row],[PRICE]]&lt;500,"&lt; $500",IF(AND(Table1[[#This Row],[PRICE]]&lt;1000,Table1[[#This Row],[PRICE]]&gt;=500),"$500-$1000",IF(AND(Table1[[#This Row],[PRICE]]&gt;1000,Table1[[#This Row],[PRICE]]&lt;=1500)," $1000-$1500",IF(AND(Table1[[#This Row],[PRICE]]&gt;1500,Table1[[#This Row],[PRICE]]&lt;=2000)," $1500-$2000","&gt;$2000"))))</f>
        <v>&lt; $500</v>
      </c>
      <c r="Q1053" s="1" t="str">
        <f t="shared" si="16"/>
        <v>100-150</v>
      </c>
    </row>
    <row r="1054" spans="1:17" x14ac:dyDescent="0.45">
      <c r="A1054" s="2">
        <v>2371040.0493827201</v>
      </c>
      <c r="B1054" s="1" t="s">
        <v>3610</v>
      </c>
      <c r="C1054" s="1" t="s">
        <v>3611</v>
      </c>
      <c r="D1054" s="1" t="s">
        <v>3</v>
      </c>
      <c r="E1054" s="1" t="s">
        <v>53</v>
      </c>
      <c r="F1054" s="1" t="s">
        <v>5</v>
      </c>
      <c r="G1054" s="1" t="s">
        <v>6</v>
      </c>
      <c r="H1054" s="1" t="b">
        <v>1</v>
      </c>
      <c r="I1054" s="1" t="s">
        <v>18</v>
      </c>
      <c r="J1054" s="1" t="s">
        <v>14</v>
      </c>
      <c r="K1054" s="1">
        <v>2020</v>
      </c>
      <c r="L1054" s="7">
        <v>626</v>
      </c>
      <c r="M1054" s="7">
        <v>125</v>
      </c>
      <c r="N1054" s="2">
        <v>114</v>
      </c>
      <c r="O1054" s="1">
        <v>5</v>
      </c>
      <c r="P1054" s="1" t="str">
        <f>IF(Table1[[#This Row],[PRICE]]&lt;500,"&lt; $500",IF(AND(Table1[[#This Row],[PRICE]]&lt;1000,Table1[[#This Row],[PRICE]]&gt;=500),"$500-$1000",IF(AND(Table1[[#This Row],[PRICE]]&gt;1000,Table1[[#This Row],[PRICE]]&lt;=1500)," $1000-$1500",IF(AND(Table1[[#This Row],[PRICE]]&gt;1500,Table1[[#This Row],[PRICE]]&lt;=2000)," $1500-$2000","&gt;$2000"))))</f>
        <v>$500-$1000</v>
      </c>
      <c r="Q1054" s="1" t="str">
        <f t="shared" si="16"/>
        <v>100-150</v>
      </c>
    </row>
    <row r="1055" spans="1:17" x14ac:dyDescent="0.45">
      <c r="A1055" s="2">
        <v>2509667.34938272</v>
      </c>
      <c r="B1055" s="1" t="s">
        <v>3969</v>
      </c>
      <c r="C1055" s="1" t="s">
        <v>1605</v>
      </c>
      <c r="D1055" s="1" t="s">
        <v>11</v>
      </c>
      <c r="E1055" s="1" t="s">
        <v>149</v>
      </c>
      <c r="F1055" s="1" t="s">
        <v>5</v>
      </c>
      <c r="G1055" s="1" t="s">
        <v>6</v>
      </c>
      <c r="H1055" s="1" t="b">
        <v>1</v>
      </c>
      <c r="I1055" s="1" t="s">
        <v>7</v>
      </c>
      <c r="J1055" s="1" t="s">
        <v>14</v>
      </c>
      <c r="K1055" s="1">
        <v>2019</v>
      </c>
      <c r="L1055" s="7">
        <v>359</v>
      </c>
      <c r="M1055" s="7">
        <v>72</v>
      </c>
      <c r="N1055" s="2">
        <v>114</v>
      </c>
      <c r="O1055" s="1">
        <v>2</v>
      </c>
      <c r="P1055" s="1" t="str">
        <f>IF(Table1[[#This Row],[PRICE]]&lt;500,"&lt; $500",IF(AND(Table1[[#This Row],[PRICE]]&lt;1000,Table1[[#This Row],[PRICE]]&gt;=500),"$500-$1000",IF(AND(Table1[[#This Row],[PRICE]]&gt;1000,Table1[[#This Row],[PRICE]]&lt;=1500)," $1000-$1500",IF(AND(Table1[[#This Row],[PRICE]]&gt;1500,Table1[[#This Row],[PRICE]]&lt;=2000)," $1500-$2000","&gt;$2000"))))</f>
        <v>&lt; $500</v>
      </c>
      <c r="Q1055" s="1" t="str">
        <f t="shared" si="16"/>
        <v>100-150</v>
      </c>
    </row>
    <row r="1056" spans="1:17" x14ac:dyDescent="0.45">
      <c r="A1056" s="2">
        <v>2853750.2493827199</v>
      </c>
      <c r="B1056" s="1" t="s">
        <v>4857</v>
      </c>
      <c r="C1056" s="1" t="s">
        <v>696</v>
      </c>
      <c r="D1056" s="1" t="s">
        <v>11</v>
      </c>
      <c r="E1056" s="1" t="s">
        <v>86</v>
      </c>
      <c r="F1056" s="1" t="s">
        <v>5</v>
      </c>
      <c r="G1056" s="1" t="s">
        <v>6</v>
      </c>
      <c r="H1056" s="1" t="b">
        <v>1</v>
      </c>
      <c r="I1056" s="1" t="s">
        <v>13</v>
      </c>
      <c r="J1056" s="1" t="s">
        <v>14</v>
      </c>
      <c r="K1056" s="1">
        <v>2021</v>
      </c>
      <c r="L1056" s="7">
        <v>487</v>
      </c>
      <c r="M1056" s="7">
        <v>97</v>
      </c>
      <c r="N1056" s="2">
        <v>114</v>
      </c>
      <c r="O1056" s="1">
        <v>1</v>
      </c>
      <c r="P1056" s="1" t="str">
        <f>IF(Table1[[#This Row],[PRICE]]&lt;500,"&lt; $500",IF(AND(Table1[[#This Row],[PRICE]]&lt;1000,Table1[[#This Row],[PRICE]]&gt;=500),"$500-$1000",IF(AND(Table1[[#This Row],[PRICE]]&gt;1000,Table1[[#This Row],[PRICE]]&lt;=1500)," $1000-$1500",IF(AND(Table1[[#This Row],[PRICE]]&gt;1500,Table1[[#This Row],[PRICE]]&lt;=2000)," $1500-$2000","&gt;$2000"))))</f>
        <v>&lt; $500</v>
      </c>
      <c r="Q1056" s="1" t="str">
        <f t="shared" si="16"/>
        <v>100-150</v>
      </c>
    </row>
    <row r="1057" spans="1:17" x14ac:dyDescent="0.45">
      <c r="A1057" s="2">
        <v>3618133.44938272</v>
      </c>
      <c r="B1057" s="1" t="s">
        <v>6723</v>
      </c>
      <c r="C1057" s="1" t="s">
        <v>4181</v>
      </c>
      <c r="D1057" s="1" t="s">
        <v>318</v>
      </c>
      <c r="E1057" s="1" t="s">
        <v>757</v>
      </c>
      <c r="F1057" s="1" t="s">
        <v>5</v>
      </c>
      <c r="G1057" s="1" t="s">
        <v>6</v>
      </c>
      <c r="H1057" s="1" t="b">
        <v>0</v>
      </c>
      <c r="I1057" s="1" t="s">
        <v>18</v>
      </c>
      <c r="J1057" s="1" t="s">
        <v>8</v>
      </c>
      <c r="K1057" s="1">
        <v>2021</v>
      </c>
      <c r="L1057" s="7">
        <v>614</v>
      </c>
      <c r="M1057" s="7">
        <v>123</v>
      </c>
      <c r="N1057" s="2">
        <v>114</v>
      </c>
      <c r="O1057" s="1">
        <v>1</v>
      </c>
      <c r="P1057" s="1" t="str">
        <f>IF(Table1[[#This Row],[PRICE]]&lt;500,"&lt; $500",IF(AND(Table1[[#This Row],[PRICE]]&lt;1000,Table1[[#This Row],[PRICE]]&gt;=500),"$500-$1000",IF(AND(Table1[[#This Row],[PRICE]]&gt;1000,Table1[[#This Row],[PRICE]]&lt;=1500)," $1000-$1500",IF(AND(Table1[[#This Row],[PRICE]]&gt;1500,Table1[[#This Row],[PRICE]]&lt;=2000)," $1500-$2000","&gt;$2000"))))</f>
        <v>$500-$1000</v>
      </c>
      <c r="Q1057" s="1" t="str">
        <f t="shared" si="16"/>
        <v>100-150</v>
      </c>
    </row>
    <row r="1058" spans="1:17" x14ac:dyDescent="0.45">
      <c r="A1058" s="2">
        <v>4037881.44938272</v>
      </c>
      <c r="B1058" s="1" t="s">
        <v>7728</v>
      </c>
      <c r="C1058" s="1" t="s">
        <v>7729</v>
      </c>
      <c r="D1058" s="1" t="s">
        <v>3</v>
      </c>
      <c r="E1058" s="1" t="s">
        <v>92</v>
      </c>
      <c r="F1058" s="1" t="s">
        <v>5</v>
      </c>
      <c r="G1058" s="1" t="s">
        <v>6</v>
      </c>
      <c r="H1058" s="1" t="b">
        <v>1</v>
      </c>
      <c r="I1058" s="1" t="s">
        <v>7</v>
      </c>
      <c r="J1058" s="1" t="s">
        <v>14</v>
      </c>
      <c r="K1058" s="1">
        <v>2013</v>
      </c>
      <c r="L1058" s="7">
        <v>872</v>
      </c>
      <c r="M1058" s="7">
        <v>174</v>
      </c>
      <c r="N1058" s="2">
        <v>114</v>
      </c>
      <c r="O1058" s="1">
        <v>1</v>
      </c>
      <c r="P1058" s="1" t="str">
        <f>IF(Table1[[#This Row],[PRICE]]&lt;500,"&lt; $500",IF(AND(Table1[[#This Row],[PRICE]]&lt;1000,Table1[[#This Row],[PRICE]]&gt;=500),"$500-$1000",IF(AND(Table1[[#This Row],[PRICE]]&gt;1000,Table1[[#This Row],[PRICE]]&lt;=1500)," $1000-$1500",IF(AND(Table1[[#This Row],[PRICE]]&gt;1500,Table1[[#This Row],[PRICE]]&lt;=2000)," $1500-$2000","&gt;$2000"))))</f>
        <v>$500-$1000</v>
      </c>
      <c r="Q1058" s="1" t="str">
        <f t="shared" si="16"/>
        <v>100-150</v>
      </c>
    </row>
    <row r="1059" spans="1:17" x14ac:dyDescent="0.45">
      <c r="A1059" s="2">
        <v>4098082.1493827198</v>
      </c>
      <c r="B1059" s="1" t="s">
        <v>7879</v>
      </c>
      <c r="C1059" s="1" t="s">
        <v>3939</v>
      </c>
      <c r="D1059" s="1" t="s">
        <v>3</v>
      </c>
      <c r="E1059" s="1" t="s">
        <v>106</v>
      </c>
      <c r="F1059" s="1" t="s">
        <v>5</v>
      </c>
      <c r="G1059" s="1" t="s">
        <v>6</v>
      </c>
      <c r="H1059" s="1" t="b">
        <v>1</v>
      </c>
      <c r="I1059" s="1" t="s">
        <v>7</v>
      </c>
      <c r="J1059" s="1" t="s">
        <v>8</v>
      </c>
      <c r="K1059" s="1">
        <v>2015</v>
      </c>
      <c r="L1059" s="7">
        <v>1105</v>
      </c>
      <c r="M1059" s="7">
        <v>221</v>
      </c>
      <c r="N1059" s="2">
        <v>114</v>
      </c>
      <c r="O1059" s="1">
        <v>5</v>
      </c>
      <c r="P1059" s="1" t="str">
        <f>IF(Table1[[#This Row],[PRICE]]&lt;500,"&lt; $500",IF(AND(Table1[[#This Row],[PRICE]]&lt;1000,Table1[[#This Row],[PRICE]]&gt;=500),"$500-$1000",IF(AND(Table1[[#This Row],[PRICE]]&gt;1000,Table1[[#This Row],[PRICE]]&lt;=1500)," $1000-$1500",IF(AND(Table1[[#This Row],[PRICE]]&gt;1500,Table1[[#This Row],[PRICE]]&lt;=2000)," $1500-$2000","&gt;$2000"))))</f>
        <v xml:space="preserve"> $1000-$1500</v>
      </c>
      <c r="Q1059" s="1" t="str">
        <f t="shared" si="16"/>
        <v>100-150</v>
      </c>
    </row>
    <row r="1060" spans="1:17" x14ac:dyDescent="0.45">
      <c r="A1060" s="2">
        <v>4295805.5493827201</v>
      </c>
      <c r="B1060" s="1" t="s">
        <v>8345</v>
      </c>
      <c r="C1060" s="1" t="s">
        <v>5530</v>
      </c>
      <c r="D1060" s="1" t="s">
        <v>11</v>
      </c>
      <c r="E1060" s="1" t="s">
        <v>36</v>
      </c>
      <c r="F1060" s="1" t="s">
        <v>5</v>
      </c>
      <c r="G1060" s="1" t="s">
        <v>6</v>
      </c>
      <c r="H1060" s="1" t="b">
        <v>1</v>
      </c>
      <c r="I1060" s="1" t="s">
        <v>18</v>
      </c>
      <c r="J1060" s="1" t="s">
        <v>8</v>
      </c>
      <c r="K1060" s="1">
        <v>2019</v>
      </c>
      <c r="L1060" s="7">
        <v>765</v>
      </c>
      <c r="M1060" s="7">
        <v>153</v>
      </c>
      <c r="N1060" s="2">
        <v>114</v>
      </c>
      <c r="O1060" s="1">
        <v>3</v>
      </c>
      <c r="P1060" s="1" t="str">
        <f>IF(Table1[[#This Row],[PRICE]]&lt;500,"&lt; $500",IF(AND(Table1[[#This Row],[PRICE]]&lt;1000,Table1[[#This Row],[PRICE]]&gt;=500),"$500-$1000",IF(AND(Table1[[#This Row],[PRICE]]&gt;1000,Table1[[#This Row],[PRICE]]&lt;=1500)," $1000-$1500",IF(AND(Table1[[#This Row],[PRICE]]&gt;1500,Table1[[#This Row],[PRICE]]&lt;=2000)," $1500-$2000","&gt;$2000"))))</f>
        <v>$500-$1000</v>
      </c>
      <c r="Q1060" s="1" t="str">
        <f t="shared" si="16"/>
        <v>100-150</v>
      </c>
    </row>
    <row r="1061" spans="1:17" x14ac:dyDescent="0.45">
      <c r="A1061" s="2">
        <v>4419520.7493827203</v>
      </c>
      <c r="B1061" s="1" t="s">
        <v>8629</v>
      </c>
      <c r="C1061" s="1" t="s">
        <v>2022</v>
      </c>
      <c r="D1061" s="1" t="s">
        <v>3</v>
      </c>
      <c r="E1061" s="1" t="s">
        <v>967</v>
      </c>
      <c r="F1061" s="1" t="s">
        <v>5</v>
      </c>
      <c r="G1061" s="1" t="s">
        <v>6</v>
      </c>
      <c r="H1061" s="1" t="b">
        <v>1</v>
      </c>
      <c r="I1061" s="1" t="s">
        <v>18</v>
      </c>
      <c r="J1061" s="1" t="s">
        <v>14</v>
      </c>
      <c r="K1061" s="1">
        <v>2010</v>
      </c>
      <c r="L1061" s="7">
        <v>768</v>
      </c>
      <c r="M1061" s="7">
        <v>154</v>
      </c>
      <c r="N1061" s="2">
        <v>114</v>
      </c>
      <c r="O1061" s="1">
        <v>3</v>
      </c>
      <c r="P1061" s="1" t="str">
        <f>IF(Table1[[#This Row],[PRICE]]&lt;500,"&lt; $500",IF(AND(Table1[[#This Row],[PRICE]]&lt;1000,Table1[[#This Row],[PRICE]]&gt;=500),"$500-$1000",IF(AND(Table1[[#This Row],[PRICE]]&gt;1000,Table1[[#This Row],[PRICE]]&lt;=1500)," $1000-$1500",IF(AND(Table1[[#This Row],[PRICE]]&gt;1500,Table1[[#This Row],[PRICE]]&lt;=2000)," $1500-$2000","&gt;$2000"))))</f>
        <v>$500-$1000</v>
      </c>
      <c r="Q1061" s="1" t="str">
        <f t="shared" si="16"/>
        <v>100-150</v>
      </c>
    </row>
    <row r="1062" spans="1:17" x14ac:dyDescent="0.45">
      <c r="A1062" s="2">
        <v>1009068</v>
      </c>
      <c r="B1062" s="1" t="s">
        <v>46</v>
      </c>
      <c r="C1062" s="1" t="s">
        <v>47</v>
      </c>
      <c r="D1062" s="1" t="s">
        <v>11</v>
      </c>
      <c r="E1062" s="1" t="s">
        <v>36</v>
      </c>
      <c r="F1062" s="1" t="s">
        <v>5</v>
      </c>
      <c r="G1062" s="1" t="s">
        <v>6</v>
      </c>
      <c r="H1062" s="1" t="b">
        <v>0</v>
      </c>
      <c r="I1062" s="1" t="s">
        <v>18</v>
      </c>
      <c r="J1062" s="1" t="s">
        <v>8</v>
      </c>
      <c r="K1062" s="1">
        <v>2019</v>
      </c>
      <c r="L1062" s="7">
        <v>149</v>
      </c>
      <c r="M1062" s="7">
        <v>30</v>
      </c>
      <c r="N1062" s="2">
        <v>113</v>
      </c>
      <c r="O1062" s="1">
        <v>3</v>
      </c>
      <c r="P1062" s="1" t="str">
        <f>IF(Table1[[#This Row],[PRICE]]&lt;500,"&lt; $500",IF(AND(Table1[[#This Row],[PRICE]]&lt;1000,Table1[[#This Row],[PRICE]]&gt;=500),"$500-$1000",IF(AND(Table1[[#This Row],[PRICE]]&gt;1000,Table1[[#This Row],[PRICE]]&lt;=1500)," $1000-$1500",IF(AND(Table1[[#This Row],[PRICE]]&gt;1500,Table1[[#This Row],[PRICE]]&lt;=2000)," $1500-$2000","&gt;$2000"))))</f>
        <v>&lt; $500</v>
      </c>
      <c r="Q1062" s="1" t="str">
        <f t="shared" si="16"/>
        <v>100-150</v>
      </c>
    </row>
    <row r="1063" spans="1:17" x14ac:dyDescent="0.45">
      <c r="A1063" s="2">
        <v>1904898.84938272</v>
      </c>
      <c r="B1063" s="1" t="s">
        <v>2358</v>
      </c>
      <c r="C1063" s="1" t="s">
        <v>2359</v>
      </c>
      <c r="D1063" s="1" t="s">
        <v>3</v>
      </c>
      <c r="E1063" s="1" t="s">
        <v>29</v>
      </c>
      <c r="F1063" s="1" t="s">
        <v>5</v>
      </c>
      <c r="G1063" s="1" t="s">
        <v>6</v>
      </c>
      <c r="H1063" s="1" t="b">
        <v>0</v>
      </c>
      <c r="I1063" s="1" t="s">
        <v>7</v>
      </c>
      <c r="J1063" s="1" t="s">
        <v>8</v>
      </c>
      <c r="K1063" s="1">
        <v>2016</v>
      </c>
      <c r="L1063" s="7">
        <v>132</v>
      </c>
      <c r="M1063" s="7">
        <v>26</v>
      </c>
      <c r="N1063" s="2">
        <v>113</v>
      </c>
      <c r="O1063" s="1">
        <v>5</v>
      </c>
      <c r="P1063" s="1" t="str">
        <f>IF(Table1[[#This Row],[PRICE]]&lt;500,"&lt; $500",IF(AND(Table1[[#This Row],[PRICE]]&lt;1000,Table1[[#This Row],[PRICE]]&gt;=500),"$500-$1000",IF(AND(Table1[[#This Row],[PRICE]]&gt;1000,Table1[[#This Row],[PRICE]]&lt;=1500)," $1000-$1500",IF(AND(Table1[[#This Row],[PRICE]]&gt;1500,Table1[[#This Row],[PRICE]]&lt;=2000)," $1500-$2000","&gt;$2000"))))</f>
        <v>&lt; $500</v>
      </c>
      <c r="Q1063" s="1" t="str">
        <f t="shared" si="16"/>
        <v>100-150</v>
      </c>
    </row>
    <row r="1064" spans="1:17" x14ac:dyDescent="0.45">
      <c r="A1064" s="2">
        <v>4085379.2493827199</v>
      </c>
      <c r="B1064" s="1" t="s">
        <v>7850</v>
      </c>
      <c r="C1064" s="1" t="s">
        <v>4541</v>
      </c>
      <c r="D1064" s="1" t="s">
        <v>3</v>
      </c>
      <c r="E1064" s="1" t="s">
        <v>53</v>
      </c>
      <c r="F1064" s="1" t="s">
        <v>5</v>
      </c>
      <c r="G1064" s="1" t="s">
        <v>6</v>
      </c>
      <c r="H1064" s="1" t="b">
        <v>1</v>
      </c>
      <c r="I1064" s="1" t="s">
        <v>7</v>
      </c>
      <c r="J1064" s="1" t="s">
        <v>8</v>
      </c>
      <c r="K1064" s="1">
        <v>2017</v>
      </c>
      <c r="L1064" s="7">
        <v>317</v>
      </c>
      <c r="M1064" s="7">
        <v>63</v>
      </c>
      <c r="N1064" s="2">
        <v>113</v>
      </c>
      <c r="O1064" s="1">
        <v>5</v>
      </c>
      <c r="P1064" s="1" t="str">
        <f>IF(Table1[[#This Row],[PRICE]]&lt;500,"&lt; $500",IF(AND(Table1[[#This Row],[PRICE]]&lt;1000,Table1[[#This Row],[PRICE]]&gt;=500),"$500-$1000",IF(AND(Table1[[#This Row],[PRICE]]&gt;1000,Table1[[#This Row],[PRICE]]&lt;=1500)," $1000-$1500",IF(AND(Table1[[#This Row],[PRICE]]&gt;1500,Table1[[#This Row],[PRICE]]&lt;=2000)," $1500-$2000","&gt;$2000"))))</f>
        <v>&lt; $500</v>
      </c>
      <c r="Q1064" s="1" t="str">
        <f t="shared" si="16"/>
        <v>100-150</v>
      </c>
    </row>
    <row r="1065" spans="1:17" x14ac:dyDescent="0.45">
      <c r="A1065" s="2">
        <v>1029503</v>
      </c>
      <c r="B1065" s="1" t="s">
        <v>8935</v>
      </c>
      <c r="C1065" s="1" t="s">
        <v>132</v>
      </c>
      <c r="D1065" s="1" t="s">
        <v>3</v>
      </c>
      <c r="E1065" s="1" t="s">
        <v>29</v>
      </c>
      <c r="F1065" s="1" t="s">
        <v>5</v>
      </c>
      <c r="G1065" s="1" t="s">
        <v>6</v>
      </c>
      <c r="H1065" s="1" t="b">
        <v>0</v>
      </c>
      <c r="I1065" s="1" t="s">
        <v>13</v>
      </c>
      <c r="J1065" s="1" t="s">
        <v>8</v>
      </c>
      <c r="K1065" s="1">
        <v>2015</v>
      </c>
      <c r="L1065" s="7">
        <v>728</v>
      </c>
      <c r="M1065" s="7">
        <v>146</v>
      </c>
      <c r="N1065" s="2">
        <v>112</v>
      </c>
      <c r="O1065" s="1">
        <v>2</v>
      </c>
      <c r="P1065" s="1" t="str">
        <f>IF(Table1[[#This Row],[PRICE]]&lt;500,"&lt; $500",IF(AND(Table1[[#This Row],[PRICE]]&lt;1000,Table1[[#This Row],[PRICE]]&gt;=500),"$500-$1000",IF(AND(Table1[[#This Row],[PRICE]]&gt;1000,Table1[[#This Row],[PRICE]]&lt;=1500)," $1000-$1500",IF(AND(Table1[[#This Row],[PRICE]]&gt;1500,Table1[[#This Row],[PRICE]]&lt;=2000)," $1500-$2000","&gt;$2000"))))</f>
        <v>$500-$1000</v>
      </c>
      <c r="Q1065" s="1" t="str">
        <f t="shared" si="16"/>
        <v>100-150</v>
      </c>
    </row>
    <row r="1066" spans="1:17" x14ac:dyDescent="0.45">
      <c r="A1066" s="2">
        <v>1550322.2493827201</v>
      </c>
      <c r="B1066" s="1" t="s">
        <v>1273</v>
      </c>
      <c r="C1066" s="1" t="s">
        <v>473</v>
      </c>
      <c r="D1066" s="1" t="s">
        <v>3</v>
      </c>
      <c r="E1066" s="1" t="s">
        <v>103</v>
      </c>
      <c r="F1066" s="1" t="s">
        <v>5</v>
      </c>
      <c r="G1066" s="1" t="s">
        <v>6</v>
      </c>
      <c r="H1066" s="1" t="b">
        <v>1</v>
      </c>
      <c r="I1066" s="1" t="s">
        <v>13</v>
      </c>
      <c r="J1066" s="1" t="s">
        <v>8</v>
      </c>
      <c r="K1066" s="1">
        <v>2015</v>
      </c>
      <c r="L1066" s="7">
        <v>51</v>
      </c>
      <c r="M1066" s="7">
        <v>10</v>
      </c>
      <c r="N1066" s="2">
        <v>112</v>
      </c>
      <c r="O1066" s="1">
        <v>3</v>
      </c>
      <c r="P1066" s="1" t="str">
        <f>IF(Table1[[#This Row],[PRICE]]&lt;500,"&lt; $500",IF(AND(Table1[[#This Row],[PRICE]]&lt;1000,Table1[[#This Row],[PRICE]]&gt;=500),"$500-$1000",IF(AND(Table1[[#This Row],[PRICE]]&gt;1000,Table1[[#This Row],[PRICE]]&lt;=1500)," $1000-$1500",IF(AND(Table1[[#This Row],[PRICE]]&gt;1500,Table1[[#This Row],[PRICE]]&lt;=2000)," $1500-$2000","&gt;$2000"))))</f>
        <v>&lt; $500</v>
      </c>
      <c r="Q1066" s="1" t="str">
        <f t="shared" si="16"/>
        <v>100-150</v>
      </c>
    </row>
    <row r="1067" spans="1:17" x14ac:dyDescent="0.45">
      <c r="A1067" s="2">
        <v>2089367.0493827199</v>
      </c>
      <c r="B1067" s="1" t="s">
        <v>2863</v>
      </c>
      <c r="C1067" s="1" t="s">
        <v>2840</v>
      </c>
      <c r="D1067" s="1" t="s">
        <v>3</v>
      </c>
      <c r="E1067" s="1" t="s">
        <v>29</v>
      </c>
      <c r="F1067" s="1" t="s">
        <v>5</v>
      </c>
      <c r="G1067" s="1" t="s">
        <v>6</v>
      </c>
      <c r="H1067" s="1" t="b">
        <v>1</v>
      </c>
      <c r="I1067" s="1" t="s">
        <v>13</v>
      </c>
      <c r="J1067" s="1" t="s">
        <v>8</v>
      </c>
      <c r="K1067" s="1">
        <v>2019</v>
      </c>
      <c r="L1067" s="7">
        <v>627</v>
      </c>
      <c r="M1067" s="7">
        <v>125</v>
      </c>
      <c r="N1067" s="2">
        <v>112</v>
      </c>
      <c r="O1067" s="1">
        <v>1</v>
      </c>
      <c r="P1067" s="1" t="str">
        <f>IF(Table1[[#This Row],[PRICE]]&lt;500,"&lt; $500",IF(AND(Table1[[#This Row],[PRICE]]&lt;1000,Table1[[#This Row],[PRICE]]&gt;=500),"$500-$1000",IF(AND(Table1[[#This Row],[PRICE]]&gt;1000,Table1[[#This Row],[PRICE]]&lt;=1500)," $1000-$1500",IF(AND(Table1[[#This Row],[PRICE]]&gt;1500,Table1[[#This Row],[PRICE]]&lt;=2000)," $1500-$2000","&gt;$2000"))))</f>
        <v>$500-$1000</v>
      </c>
      <c r="Q1067" s="1" t="str">
        <f t="shared" si="16"/>
        <v>100-150</v>
      </c>
    </row>
    <row r="1068" spans="1:17" x14ac:dyDescent="0.45">
      <c r="A1068" s="2">
        <v>2220814.44938272</v>
      </c>
      <c r="B1068" s="1" t="s">
        <v>3211</v>
      </c>
      <c r="C1068" s="1" t="s">
        <v>3212</v>
      </c>
      <c r="D1068" s="1" t="s">
        <v>3</v>
      </c>
      <c r="E1068" s="1" t="s">
        <v>53</v>
      </c>
      <c r="F1068" s="1" t="s">
        <v>5</v>
      </c>
      <c r="G1068" s="1" t="s">
        <v>6</v>
      </c>
      <c r="H1068" s="1" t="b">
        <v>0</v>
      </c>
      <c r="I1068" s="1" t="s">
        <v>18</v>
      </c>
      <c r="J1068" s="1" t="s">
        <v>14</v>
      </c>
      <c r="K1068" s="1">
        <v>2018</v>
      </c>
      <c r="L1068" s="7">
        <v>361</v>
      </c>
      <c r="M1068" s="7">
        <v>72</v>
      </c>
      <c r="N1068" s="2">
        <v>112</v>
      </c>
      <c r="O1068" s="1">
        <v>2</v>
      </c>
      <c r="P1068" s="1" t="str">
        <f>IF(Table1[[#This Row],[PRICE]]&lt;500,"&lt; $500",IF(AND(Table1[[#This Row],[PRICE]]&lt;1000,Table1[[#This Row],[PRICE]]&gt;=500),"$500-$1000",IF(AND(Table1[[#This Row],[PRICE]]&gt;1000,Table1[[#This Row],[PRICE]]&lt;=1500)," $1000-$1500",IF(AND(Table1[[#This Row],[PRICE]]&gt;1500,Table1[[#This Row],[PRICE]]&lt;=2000)," $1500-$2000","&gt;$2000"))))</f>
        <v>&lt; $500</v>
      </c>
      <c r="Q1068" s="1" t="str">
        <f t="shared" si="16"/>
        <v>100-150</v>
      </c>
    </row>
    <row r="1069" spans="1:17" x14ac:dyDescent="0.45">
      <c r="A1069" s="2">
        <v>2565449.6493827198</v>
      </c>
      <c r="B1069" s="1" t="s">
        <v>4122</v>
      </c>
      <c r="C1069" s="1" t="s">
        <v>2624</v>
      </c>
      <c r="D1069" s="1" t="s">
        <v>11</v>
      </c>
      <c r="E1069" s="1" t="s">
        <v>169</v>
      </c>
      <c r="F1069" s="1" t="s">
        <v>5</v>
      </c>
      <c r="G1069" s="1" t="s">
        <v>6</v>
      </c>
      <c r="H1069" s="1" t="b">
        <v>1</v>
      </c>
      <c r="I1069" s="1" t="s">
        <v>7</v>
      </c>
      <c r="J1069" s="1" t="s">
        <v>8</v>
      </c>
      <c r="K1069" s="1">
        <v>2021</v>
      </c>
      <c r="L1069" s="7">
        <v>1142</v>
      </c>
      <c r="M1069" s="7">
        <v>228</v>
      </c>
      <c r="N1069" s="2">
        <v>112</v>
      </c>
      <c r="O1069" s="1">
        <v>3</v>
      </c>
      <c r="P1069" s="1" t="str">
        <f>IF(Table1[[#This Row],[PRICE]]&lt;500,"&lt; $500",IF(AND(Table1[[#This Row],[PRICE]]&lt;1000,Table1[[#This Row],[PRICE]]&gt;=500),"$500-$1000",IF(AND(Table1[[#This Row],[PRICE]]&gt;1000,Table1[[#This Row],[PRICE]]&lt;=1500)," $1000-$1500",IF(AND(Table1[[#This Row],[PRICE]]&gt;1500,Table1[[#This Row],[PRICE]]&lt;=2000)," $1500-$2000","&gt;$2000"))))</f>
        <v xml:space="preserve"> $1000-$1500</v>
      </c>
      <c r="Q1069" s="1" t="str">
        <f t="shared" si="16"/>
        <v>100-150</v>
      </c>
    </row>
    <row r="1070" spans="1:17" x14ac:dyDescent="0.45">
      <c r="A1070" s="2">
        <v>2643876.2493827199</v>
      </c>
      <c r="B1070" s="1" t="s">
        <v>4317</v>
      </c>
      <c r="C1070" s="1" t="s">
        <v>3984</v>
      </c>
      <c r="D1070" s="1" t="s">
        <v>3</v>
      </c>
      <c r="E1070" s="1" t="s">
        <v>29</v>
      </c>
      <c r="F1070" s="1" t="s">
        <v>5</v>
      </c>
      <c r="G1070" s="1" t="s">
        <v>6</v>
      </c>
      <c r="H1070" s="1" t="b">
        <v>1</v>
      </c>
      <c r="I1070" s="1" t="s">
        <v>13</v>
      </c>
      <c r="J1070" s="1" t="s">
        <v>8</v>
      </c>
      <c r="K1070" s="1">
        <v>2014</v>
      </c>
      <c r="L1070" s="7">
        <v>58</v>
      </c>
      <c r="M1070" s="7">
        <v>12</v>
      </c>
      <c r="N1070" s="2">
        <v>112</v>
      </c>
      <c r="O1070" s="1">
        <v>1</v>
      </c>
      <c r="P1070" s="1" t="str">
        <f>IF(Table1[[#This Row],[PRICE]]&lt;500,"&lt; $500",IF(AND(Table1[[#This Row],[PRICE]]&lt;1000,Table1[[#This Row],[PRICE]]&gt;=500),"$500-$1000",IF(AND(Table1[[#This Row],[PRICE]]&gt;1000,Table1[[#This Row],[PRICE]]&lt;=1500)," $1000-$1500",IF(AND(Table1[[#This Row],[PRICE]]&gt;1500,Table1[[#This Row],[PRICE]]&lt;=2000)," $1500-$2000","&gt;$2000"))))</f>
        <v>&lt; $500</v>
      </c>
      <c r="Q1070" s="1" t="str">
        <f t="shared" si="16"/>
        <v>100-150</v>
      </c>
    </row>
    <row r="1071" spans="1:17" x14ac:dyDescent="0.45">
      <c r="A1071" s="2">
        <v>4193630.0493827201</v>
      </c>
      <c r="B1071" s="1" t="s">
        <v>8099</v>
      </c>
      <c r="C1071" s="1" t="s">
        <v>8100</v>
      </c>
      <c r="D1071" s="1" t="s">
        <v>125</v>
      </c>
      <c r="E1071" s="1" t="s">
        <v>454</v>
      </c>
      <c r="F1071" s="1" t="s">
        <v>5</v>
      </c>
      <c r="G1071" s="1" t="s">
        <v>6</v>
      </c>
      <c r="H1071" s="1" t="b">
        <v>0</v>
      </c>
      <c r="I1071" s="1" t="s">
        <v>13</v>
      </c>
      <c r="J1071" s="1" t="s">
        <v>14</v>
      </c>
      <c r="K1071" s="1">
        <v>2022</v>
      </c>
      <c r="L1071" s="7">
        <v>1149</v>
      </c>
      <c r="M1071" s="7">
        <v>230</v>
      </c>
      <c r="N1071" s="2">
        <v>112</v>
      </c>
      <c r="O1071" s="1">
        <v>5</v>
      </c>
      <c r="P1071" s="1" t="str">
        <f>IF(Table1[[#This Row],[PRICE]]&lt;500,"&lt; $500",IF(AND(Table1[[#This Row],[PRICE]]&lt;1000,Table1[[#This Row],[PRICE]]&gt;=500),"$500-$1000",IF(AND(Table1[[#This Row],[PRICE]]&gt;1000,Table1[[#This Row],[PRICE]]&lt;=1500)," $1000-$1500",IF(AND(Table1[[#This Row],[PRICE]]&gt;1500,Table1[[#This Row],[PRICE]]&lt;=2000)," $1500-$2000","&gt;$2000"))))</f>
        <v xml:space="preserve"> $1000-$1500</v>
      </c>
      <c r="Q1071" s="1" t="str">
        <f t="shared" si="16"/>
        <v>100-150</v>
      </c>
    </row>
    <row r="1072" spans="1:17" x14ac:dyDescent="0.45">
      <c r="A1072" s="2">
        <v>4248860.0493827201</v>
      </c>
      <c r="B1072" s="1" t="s">
        <v>8235</v>
      </c>
      <c r="C1072" s="1" t="s">
        <v>2377</v>
      </c>
      <c r="D1072" s="1" t="s">
        <v>3</v>
      </c>
      <c r="E1072" s="1" t="s">
        <v>1390</v>
      </c>
      <c r="F1072" s="1" t="s">
        <v>5</v>
      </c>
      <c r="G1072" s="1" t="s">
        <v>6</v>
      </c>
      <c r="H1072" s="1" t="b">
        <v>0</v>
      </c>
      <c r="I1072" s="1" t="s">
        <v>18</v>
      </c>
      <c r="J1072" s="1" t="s">
        <v>14</v>
      </c>
      <c r="K1072" s="1">
        <v>2016</v>
      </c>
      <c r="L1072" s="7">
        <v>718</v>
      </c>
      <c r="M1072" s="7">
        <v>144</v>
      </c>
      <c r="N1072" s="2">
        <v>112</v>
      </c>
      <c r="O1072" s="1">
        <v>5</v>
      </c>
      <c r="P1072" s="1" t="str">
        <f>IF(Table1[[#This Row],[PRICE]]&lt;500,"&lt; $500",IF(AND(Table1[[#This Row],[PRICE]]&lt;1000,Table1[[#This Row],[PRICE]]&gt;=500),"$500-$1000",IF(AND(Table1[[#This Row],[PRICE]]&gt;1000,Table1[[#This Row],[PRICE]]&lt;=1500)," $1000-$1500",IF(AND(Table1[[#This Row],[PRICE]]&gt;1500,Table1[[#This Row],[PRICE]]&lt;=2000)," $1500-$2000","&gt;$2000"))))</f>
        <v>$500-$1000</v>
      </c>
      <c r="Q1072" s="1" t="str">
        <f t="shared" si="16"/>
        <v>100-150</v>
      </c>
    </row>
    <row r="1073" spans="1:17" x14ac:dyDescent="0.45">
      <c r="A1073" s="2">
        <v>1137201.84938272</v>
      </c>
      <c r="B1073" s="1" t="s">
        <v>441</v>
      </c>
      <c r="C1073" s="1" t="s">
        <v>426</v>
      </c>
      <c r="D1073" s="1" t="s">
        <v>318</v>
      </c>
      <c r="E1073" s="1" t="s">
        <v>103</v>
      </c>
      <c r="F1073" s="1" t="s">
        <v>5</v>
      </c>
      <c r="G1073" s="1" t="s">
        <v>6</v>
      </c>
      <c r="H1073" s="1" t="b">
        <v>1</v>
      </c>
      <c r="I1073" s="1" t="s">
        <v>13</v>
      </c>
      <c r="J1073" s="1" t="s">
        <v>14</v>
      </c>
      <c r="K1073" s="1">
        <v>2022</v>
      </c>
      <c r="L1073" s="7">
        <v>1028</v>
      </c>
      <c r="M1073" s="7">
        <v>206</v>
      </c>
      <c r="N1073" s="2">
        <v>111</v>
      </c>
      <c r="O1073" s="1">
        <v>3</v>
      </c>
      <c r="P1073" s="1" t="str">
        <f>IF(Table1[[#This Row],[PRICE]]&lt;500,"&lt; $500",IF(AND(Table1[[#This Row],[PRICE]]&lt;1000,Table1[[#This Row],[PRICE]]&gt;=500),"$500-$1000",IF(AND(Table1[[#This Row],[PRICE]]&gt;1000,Table1[[#This Row],[PRICE]]&lt;=1500)," $1000-$1500",IF(AND(Table1[[#This Row],[PRICE]]&gt;1500,Table1[[#This Row],[PRICE]]&lt;=2000)," $1500-$2000","&gt;$2000"))))</f>
        <v xml:space="preserve"> $1000-$1500</v>
      </c>
      <c r="Q1073" s="1" t="str">
        <f t="shared" si="16"/>
        <v>100-150</v>
      </c>
    </row>
    <row r="1074" spans="1:17" x14ac:dyDescent="0.45">
      <c r="A1074" s="2">
        <v>1278590.64938272</v>
      </c>
      <c r="B1074" s="1" t="s">
        <v>752</v>
      </c>
      <c r="C1074" s="1" t="s">
        <v>290</v>
      </c>
      <c r="D1074" s="1" t="s">
        <v>11</v>
      </c>
      <c r="E1074" s="1" t="s">
        <v>17</v>
      </c>
      <c r="F1074" s="1" t="s">
        <v>5</v>
      </c>
      <c r="G1074" s="1" t="s">
        <v>6</v>
      </c>
      <c r="H1074" s="1" t="b">
        <v>0</v>
      </c>
      <c r="I1074" s="1" t="s">
        <v>18</v>
      </c>
      <c r="J1074" s="1" t="s">
        <v>14</v>
      </c>
      <c r="K1074" s="1">
        <v>2014</v>
      </c>
      <c r="L1074" s="7">
        <v>271</v>
      </c>
      <c r="M1074" s="7">
        <v>54</v>
      </c>
      <c r="N1074" s="2">
        <v>111</v>
      </c>
      <c r="O1074" s="1">
        <v>3</v>
      </c>
      <c r="P1074" s="1" t="str">
        <f>IF(Table1[[#This Row],[PRICE]]&lt;500,"&lt; $500",IF(AND(Table1[[#This Row],[PRICE]]&lt;1000,Table1[[#This Row],[PRICE]]&gt;=500),"$500-$1000",IF(AND(Table1[[#This Row],[PRICE]]&gt;1000,Table1[[#This Row],[PRICE]]&lt;=1500)," $1000-$1500",IF(AND(Table1[[#This Row],[PRICE]]&gt;1500,Table1[[#This Row],[PRICE]]&lt;=2000)," $1500-$2000","&gt;$2000"))))</f>
        <v>&lt; $500</v>
      </c>
      <c r="Q1074" s="1" t="str">
        <f t="shared" si="16"/>
        <v>100-150</v>
      </c>
    </row>
    <row r="1075" spans="1:17" x14ac:dyDescent="0.45">
      <c r="A1075" s="2">
        <v>1883911.44938272</v>
      </c>
      <c r="B1075" s="1" t="s">
        <v>2298</v>
      </c>
      <c r="C1075" s="1" t="s">
        <v>1507</v>
      </c>
      <c r="D1075" s="1" t="s">
        <v>11</v>
      </c>
      <c r="E1075" s="1" t="s">
        <v>86</v>
      </c>
      <c r="F1075" s="1" t="s">
        <v>5</v>
      </c>
      <c r="G1075" s="1" t="s">
        <v>6</v>
      </c>
      <c r="H1075" s="1" t="b">
        <v>0</v>
      </c>
      <c r="I1075" s="1" t="s">
        <v>18</v>
      </c>
      <c r="J1075" s="1" t="s">
        <v>14</v>
      </c>
      <c r="K1075" s="1">
        <v>2018</v>
      </c>
      <c r="L1075" s="7">
        <v>501</v>
      </c>
      <c r="M1075" s="7">
        <v>100</v>
      </c>
      <c r="N1075" s="2">
        <v>111</v>
      </c>
      <c r="O1075" s="1">
        <v>1</v>
      </c>
      <c r="P1075" s="1" t="str">
        <f>IF(Table1[[#This Row],[PRICE]]&lt;500,"&lt; $500",IF(AND(Table1[[#This Row],[PRICE]]&lt;1000,Table1[[#This Row],[PRICE]]&gt;=500),"$500-$1000",IF(AND(Table1[[#This Row],[PRICE]]&gt;1000,Table1[[#This Row],[PRICE]]&lt;=1500)," $1000-$1500",IF(AND(Table1[[#This Row],[PRICE]]&gt;1500,Table1[[#This Row],[PRICE]]&lt;=2000)," $1500-$2000","&gt;$2000"))))</f>
        <v>$500-$1000</v>
      </c>
      <c r="Q1075" s="1" t="str">
        <f t="shared" si="16"/>
        <v>100-150</v>
      </c>
    </row>
    <row r="1076" spans="1:17" x14ac:dyDescent="0.45">
      <c r="A1076" s="2">
        <v>2637248.6493827198</v>
      </c>
      <c r="B1076" s="1" t="s">
        <v>4301</v>
      </c>
      <c r="C1076" s="1" t="s">
        <v>4016</v>
      </c>
      <c r="D1076" s="1" t="s">
        <v>11</v>
      </c>
      <c r="E1076" s="1" t="s">
        <v>58</v>
      </c>
      <c r="F1076" s="1" t="s">
        <v>5</v>
      </c>
      <c r="G1076" s="1" t="s">
        <v>6</v>
      </c>
      <c r="H1076" s="1" t="b">
        <v>1</v>
      </c>
      <c r="I1076" s="1" t="s">
        <v>18</v>
      </c>
      <c r="J1076" s="1" t="s">
        <v>14</v>
      </c>
      <c r="K1076" s="1">
        <v>2010</v>
      </c>
      <c r="L1076" s="7">
        <v>203</v>
      </c>
      <c r="M1076" s="7">
        <v>41</v>
      </c>
      <c r="N1076" s="2">
        <v>111</v>
      </c>
      <c r="O1076" s="1">
        <v>5</v>
      </c>
      <c r="P1076" s="1" t="str">
        <f>IF(Table1[[#This Row],[PRICE]]&lt;500,"&lt; $500",IF(AND(Table1[[#This Row],[PRICE]]&lt;1000,Table1[[#This Row],[PRICE]]&gt;=500),"$500-$1000",IF(AND(Table1[[#This Row],[PRICE]]&gt;1000,Table1[[#This Row],[PRICE]]&lt;=1500)," $1000-$1500",IF(AND(Table1[[#This Row],[PRICE]]&gt;1500,Table1[[#This Row],[PRICE]]&lt;=2000)," $1500-$2000","&gt;$2000"))))</f>
        <v>&lt; $500</v>
      </c>
      <c r="Q1076" s="1" t="str">
        <f t="shared" si="16"/>
        <v>100-150</v>
      </c>
    </row>
    <row r="1077" spans="1:17" x14ac:dyDescent="0.45">
      <c r="A1077" s="2">
        <v>2724512.0493827201</v>
      </c>
      <c r="B1077" s="1" t="s">
        <v>4528</v>
      </c>
      <c r="C1077" s="1" t="s">
        <v>2966</v>
      </c>
      <c r="D1077" s="1" t="s">
        <v>3</v>
      </c>
      <c r="E1077" s="1" t="s">
        <v>53</v>
      </c>
      <c r="F1077" s="1" t="s">
        <v>5</v>
      </c>
      <c r="G1077" s="1" t="s">
        <v>6</v>
      </c>
      <c r="H1077" s="1" t="b">
        <v>0</v>
      </c>
      <c r="I1077" s="1" t="s">
        <v>13</v>
      </c>
      <c r="J1077" s="1" t="s">
        <v>14</v>
      </c>
      <c r="K1077" s="1">
        <v>2010</v>
      </c>
      <c r="L1077" s="7">
        <v>605</v>
      </c>
      <c r="M1077" s="7">
        <v>121</v>
      </c>
      <c r="N1077" s="2">
        <v>111</v>
      </c>
      <c r="O1077" s="1">
        <v>4</v>
      </c>
      <c r="P1077" s="1" t="str">
        <f>IF(Table1[[#This Row],[PRICE]]&lt;500,"&lt; $500",IF(AND(Table1[[#This Row],[PRICE]]&lt;1000,Table1[[#This Row],[PRICE]]&gt;=500),"$500-$1000",IF(AND(Table1[[#This Row],[PRICE]]&gt;1000,Table1[[#This Row],[PRICE]]&lt;=1500)," $1000-$1500",IF(AND(Table1[[#This Row],[PRICE]]&gt;1500,Table1[[#This Row],[PRICE]]&lt;=2000)," $1500-$2000","&gt;$2000"))))</f>
        <v>$500-$1000</v>
      </c>
      <c r="Q1077" s="1" t="str">
        <f t="shared" si="16"/>
        <v>100-150</v>
      </c>
    </row>
    <row r="1078" spans="1:17" x14ac:dyDescent="0.45">
      <c r="A1078" s="2">
        <v>2851541.0493827201</v>
      </c>
      <c r="B1078" s="1" t="s">
        <v>4850</v>
      </c>
      <c r="C1078" s="1" t="s">
        <v>2409</v>
      </c>
      <c r="D1078" s="1" t="s">
        <v>3</v>
      </c>
      <c r="E1078" s="1" t="s">
        <v>877</v>
      </c>
      <c r="F1078" s="1" t="s">
        <v>5</v>
      </c>
      <c r="G1078" s="1" t="s">
        <v>6</v>
      </c>
      <c r="H1078" s="1" t="b">
        <v>1</v>
      </c>
      <c r="I1078" s="1" t="s">
        <v>18</v>
      </c>
      <c r="J1078" s="1" t="s">
        <v>8</v>
      </c>
      <c r="K1078" s="1">
        <v>2015</v>
      </c>
      <c r="L1078" s="7">
        <v>340</v>
      </c>
      <c r="M1078" s="7">
        <v>68</v>
      </c>
      <c r="N1078" s="2">
        <v>111</v>
      </c>
      <c r="O1078" s="1">
        <v>2</v>
      </c>
      <c r="P1078" s="1" t="str">
        <f>IF(Table1[[#This Row],[PRICE]]&lt;500,"&lt; $500",IF(AND(Table1[[#This Row],[PRICE]]&lt;1000,Table1[[#This Row],[PRICE]]&gt;=500),"$500-$1000",IF(AND(Table1[[#This Row],[PRICE]]&gt;1000,Table1[[#This Row],[PRICE]]&lt;=1500)," $1000-$1500",IF(AND(Table1[[#This Row],[PRICE]]&gt;1500,Table1[[#This Row],[PRICE]]&lt;=2000)," $1500-$2000","&gt;$2000"))))</f>
        <v>&lt; $500</v>
      </c>
      <c r="Q1078" s="1" t="str">
        <f t="shared" si="16"/>
        <v>100-150</v>
      </c>
    </row>
    <row r="1079" spans="1:17" x14ac:dyDescent="0.45">
      <c r="A1079" s="2">
        <v>3790451.0493827201</v>
      </c>
      <c r="B1079" s="1" t="s">
        <v>7151</v>
      </c>
      <c r="C1079" s="1" t="s">
        <v>7152</v>
      </c>
      <c r="D1079" s="1" t="s">
        <v>125</v>
      </c>
      <c r="E1079" s="1" t="s">
        <v>300</v>
      </c>
      <c r="F1079" s="1" t="s">
        <v>5</v>
      </c>
      <c r="G1079" s="1" t="s">
        <v>6</v>
      </c>
      <c r="H1079" s="1" t="b">
        <v>0</v>
      </c>
      <c r="I1079" s="1" t="s">
        <v>7</v>
      </c>
      <c r="J1079" s="1" t="s">
        <v>8</v>
      </c>
      <c r="K1079" s="1">
        <v>2014</v>
      </c>
      <c r="L1079" s="7">
        <v>908</v>
      </c>
      <c r="M1079" s="7">
        <v>182</v>
      </c>
      <c r="N1079" s="2">
        <v>111</v>
      </c>
      <c r="O1079" s="1">
        <v>1</v>
      </c>
      <c r="P1079" s="1" t="str">
        <f>IF(Table1[[#This Row],[PRICE]]&lt;500,"&lt; $500",IF(AND(Table1[[#This Row],[PRICE]]&lt;1000,Table1[[#This Row],[PRICE]]&gt;=500),"$500-$1000",IF(AND(Table1[[#This Row],[PRICE]]&gt;1000,Table1[[#This Row],[PRICE]]&lt;=1500)," $1000-$1500",IF(AND(Table1[[#This Row],[PRICE]]&gt;1500,Table1[[#This Row],[PRICE]]&lt;=2000)," $1500-$2000","&gt;$2000"))))</f>
        <v>$500-$1000</v>
      </c>
      <c r="Q1079" s="1" t="str">
        <f t="shared" si="16"/>
        <v>100-150</v>
      </c>
    </row>
    <row r="1080" spans="1:17" x14ac:dyDescent="0.45">
      <c r="A1080" s="2">
        <v>4017446.34938272</v>
      </c>
      <c r="B1080" s="1" t="s">
        <v>7679</v>
      </c>
      <c r="C1080" s="1" t="s">
        <v>121</v>
      </c>
      <c r="D1080" s="1" t="s">
        <v>3</v>
      </c>
      <c r="E1080" s="1" t="s">
        <v>68</v>
      </c>
      <c r="F1080" s="1" t="s">
        <v>5</v>
      </c>
      <c r="G1080" s="1" t="s">
        <v>6</v>
      </c>
      <c r="H1080" s="1" t="b">
        <v>0</v>
      </c>
      <c r="I1080" s="1" t="s">
        <v>7</v>
      </c>
      <c r="J1080" s="1" t="s">
        <v>14</v>
      </c>
      <c r="K1080" s="1">
        <v>2012</v>
      </c>
      <c r="L1080" s="7">
        <v>653</v>
      </c>
      <c r="M1080" s="7">
        <v>131</v>
      </c>
      <c r="N1080" s="2">
        <v>111</v>
      </c>
      <c r="O1080" s="1">
        <v>2</v>
      </c>
      <c r="P1080" s="1" t="str">
        <f>IF(Table1[[#This Row],[PRICE]]&lt;500,"&lt; $500",IF(AND(Table1[[#This Row],[PRICE]]&lt;1000,Table1[[#This Row],[PRICE]]&gt;=500),"$500-$1000",IF(AND(Table1[[#This Row],[PRICE]]&gt;1000,Table1[[#This Row],[PRICE]]&lt;=1500)," $1000-$1500",IF(AND(Table1[[#This Row],[PRICE]]&gt;1500,Table1[[#This Row],[PRICE]]&lt;=2000)," $1500-$2000","&gt;$2000"))))</f>
        <v>$500-$1000</v>
      </c>
      <c r="Q1080" s="1" t="str">
        <f t="shared" si="16"/>
        <v>100-150</v>
      </c>
    </row>
    <row r="1081" spans="1:17" x14ac:dyDescent="0.45">
      <c r="A1081" s="2">
        <v>1392916.7493827201</v>
      </c>
      <c r="B1081" s="1" t="s">
        <v>992</v>
      </c>
      <c r="C1081" s="1" t="s">
        <v>448</v>
      </c>
      <c r="D1081" s="1" t="s">
        <v>3</v>
      </c>
      <c r="E1081" s="1" t="s">
        <v>56</v>
      </c>
      <c r="F1081" s="1" t="s">
        <v>5</v>
      </c>
      <c r="G1081" s="1" t="s">
        <v>6</v>
      </c>
      <c r="H1081" s="1" t="b">
        <v>1</v>
      </c>
      <c r="I1081" s="1" t="s">
        <v>13</v>
      </c>
      <c r="J1081" s="1" t="s">
        <v>14</v>
      </c>
      <c r="K1081" s="1">
        <v>2012</v>
      </c>
      <c r="L1081" s="7">
        <v>342</v>
      </c>
      <c r="M1081" s="7">
        <v>68</v>
      </c>
      <c r="N1081" s="2">
        <v>110</v>
      </c>
      <c r="O1081" s="1">
        <v>2</v>
      </c>
      <c r="P1081" s="1" t="str">
        <f>IF(Table1[[#This Row],[PRICE]]&lt;500,"&lt; $500",IF(AND(Table1[[#This Row],[PRICE]]&lt;1000,Table1[[#This Row],[PRICE]]&gt;=500),"$500-$1000",IF(AND(Table1[[#This Row],[PRICE]]&gt;1000,Table1[[#This Row],[PRICE]]&lt;=1500)," $1000-$1500",IF(AND(Table1[[#This Row],[PRICE]]&gt;1500,Table1[[#This Row],[PRICE]]&lt;=2000)," $1500-$2000","&gt;$2000"))))</f>
        <v>&lt; $500</v>
      </c>
      <c r="Q1081" s="1" t="str">
        <f t="shared" si="16"/>
        <v>100-150</v>
      </c>
    </row>
    <row r="1082" spans="1:17" x14ac:dyDescent="0.45">
      <c r="A1082" s="2">
        <v>1505033.64938272</v>
      </c>
      <c r="B1082" s="1" t="s">
        <v>1192</v>
      </c>
      <c r="C1082" s="1" t="s">
        <v>496</v>
      </c>
      <c r="D1082" s="1" t="s">
        <v>11</v>
      </c>
      <c r="E1082" s="1" t="s">
        <v>33</v>
      </c>
      <c r="F1082" s="1" t="s">
        <v>5</v>
      </c>
      <c r="G1082" s="1" t="s">
        <v>6</v>
      </c>
      <c r="H1082" s="1" t="b">
        <v>1</v>
      </c>
      <c r="I1082" s="1" t="s">
        <v>18</v>
      </c>
      <c r="J1082" s="1" t="s">
        <v>8</v>
      </c>
      <c r="K1082" s="1">
        <v>2016</v>
      </c>
      <c r="L1082" s="7">
        <v>481</v>
      </c>
      <c r="M1082" s="7">
        <v>96</v>
      </c>
      <c r="N1082" s="2">
        <v>110</v>
      </c>
      <c r="O1082" s="1">
        <v>3</v>
      </c>
      <c r="P1082" s="1" t="str">
        <f>IF(Table1[[#This Row],[PRICE]]&lt;500,"&lt; $500",IF(AND(Table1[[#This Row],[PRICE]]&lt;1000,Table1[[#This Row],[PRICE]]&gt;=500),"$500-$1000",IF(AND(Table1[[#This Row],[PRICE]]&gt;1000,Table1[[#This Row],[PRICE]]&lt;=1500)," $1000-$1500",IF(AND(Table1[[#This Row],[PRICE]]&gt;1500,Table1[[#This Row],[PRICE]]&lt;=2000)," $1500-$2000","&gt;$2000"))))</f>
        <v>&lt; $500</v>
      </c>
      <c r="Q1082" s="1" t="str">
        <f t="shared" si="16"/>
        <v>100-150</v>
      </c>
    </row>
    <row r="1083" spans="1:17" x14ac:dyDescent="0.45">
      <c r="A1083" s="2">
        <v>1729267.44938272</v>
      </c>
      <c r="B1083" s="1" t="s">
        <v>1851</v>
      </c>
      <c r="C1083" s="1" t="s">
        <v>258</v>
      </c>
      <c r="D1083" s="1" t="s">
        <v>11</v>
      </c>
      <c r="E1083" s="1" t="s">
        <v>418</v>
      </c>
      <c r="F1083" s="1" t="s">
        <v>5</v>
      </c>
      <c r="G1083" s="1" t="s">
        <v>6</v>
      </c>
      <c r="H1083" s="1" t="b">
        <v>0</v>
      </c>
      <c r="I1083" s="1" t="s">
        <v>18</v>
      </c>
      <c r="J1083" s="1" t="s">
        <v>14</v>
      </c>
      <c r="K1083" s="1">
        <v>2013</v>
      </c>
      <c r="L1083" s="7">
        <v>384</v>
      </c>
      <c r="M1083" s="7">
        <v>77</v>
      </c>
      <c r="N1083" s="2">
        <v>110</v>
      </c>
      <c r="O1083" s="1">
        <v>4</v>
      </c>
      <c r="P1083" s="1" t="str">
        <f>IF(Table1[[#This Row],[PRICE]]&lt;500,"&lt; $500",IF(AND(Table1[[#This Row],[PRICE]]&lt;1000,Table1[[#This Row],[PRICE]]&gt;=500),"$500-$1000",IF(AND(Table1[[#This Row],[PRICE]]&gt;1000,Table1[[#This Row],[PRICE]]&lt;=1500)," $1000-$1500",IF(AND(Table1[[#This Row],[PRICE]]&gt;1500,Table1[[#This Row],[PRICE]]&lt;=2000)," $1500-$2000","&gt;$2000"))))</f>
        <v>&lt; $500</v>
      </c>
      <c r="Q1083" s="1" t="str">
        <f t="shared" si="16"/>
        <v>100-150</v>
      </c>
    </row>
    <row r="1084" spans="1:17" x14ac:dyDescent="0.45">
      <c r="A1084" s="2">
        <v>2337349.7493827199</v>
      </c>
      <c r="B1084" s="1" t="s">
        <v>3520</v>
      </c>
      <c r="C1084" s="1" t="s">
        <v>3521</v>
      </c>
      <c r="D1084" s="1" t="s">
        <v>3</v>
      </c>
      <c r="E1084" s="1" t="s">
        <v>29</v>
      </c>
      <c r="F1084" s="1" t="s">
        <v>5</v>
      </c>
      <c r="G1084" s="1" t="s">
        <v>6</v>
      </c>
      <c r="H1084" s="1" t="b">
        <v>0</v>
      </c>
      <c r="I1084" s="1" t="s">
        <v>13</v>
      </c>
      <c r="J1084" s="1" t="s">
        <v>110</v>
      </c>
      <c r="K1084" s="1">
        <v>2014</v>
      </c>
      <c r="L1084" s="7">
        <v>875</v>
      </c>
      <c r="M1084" s="7">
        <v>175</v>
      </c>
      <c r="N1084" s="2">
        <v>110</v>
      </c>
      <c r="O1084" s="1">
        <v>4</v>
      </c>
      <c r="P1084" s="1" t="str">
        <f>IF(Table1[[#This Row],[PRICE]]&lt;500,"&lt; $500",IF(AND(Table1[[#This Row],[PRICE]]&lt;1000,Table1[[#This Row],[PRICE]]&gt;=500),"$500-$1000",IF(AND(Table1[[#This Row],[PRICE]]&gt;1000,Table1[[#This Row],[PRICE]]&lt;=1500)," $1000-$1500",IF(AND(Table1[[#This Row],[PRICE]]&gt;1500,Table1[[#This Row],[PRICE]]&lt;=2000)," $1500-$2000","&gt;$2000"))))</f>
        <v>$500-$1000</v>
      </c>
      <c r="Q1084" s="1" t="str">
        <f t="shared" si="16"/>
        <v>100-150</v>
      </c>
    </row>
    <row r="1085" spans="1:17" x14ac:dyDescent="0.45">
      <c r="A1085" s="2">
        <v>3092896.1493827198</v>
      </c>
      <c r="B1085" s="1" t="s">
        <v>5440</v>
      </c>
      <c r="C1085" s="1" t="s">
        <v>3672</v>
      </c>
      <c r="D1085" s="1" t="s">
        <v>3</v>
      </c>
      <c r="E1085" s="1" t="s">
        <v>20</v>
      </c>
      <c r="F1085" s="1" t="s">
        <v>5</v>
      </c>
      <c r="G1085" s="1" t="s">
        <v>6</v>
      </c>
      <c r="H1085" s="1" t="b">
        <v>1</v>
      </c>
      <c r="I1085" s="1" t="s">
        <v>13</v>
      </c>
      <c r="J1085" s="1" t="s">
        <v>14</v>
      </c>
      <c r="K1085" s="1">
        <v>2010</v>
      </c>
      <c r="L1085" s="7">
        <v>688</v>
      </c>
      <c r="M1085" s="7">
        <v>138</v>
      </c>
      <c r="N1085" s="2">
        <v>110</v>
      </c>
      <c r="O1085" s="1">
        <v>4</v>
      </c>
      <c r="P1085" s="1" t="str">
        <f>IF(Table1[[#This Row],[PRICE]]&lt;500,"&lt; $500",IF(AND(Table1[[#This Row],[PRICE]]&lt;1000,Table1[[#This Row],[PRICE]]&gt;=500),"$500-$1000",IF(AND(Table1[[#This Row],[PRICE]]&gt;1000,Table1[[#This Row],[PRICE]]&lt;=1500)," $1000-$1500",IF(AND(Table1[[#This Row],[PRICE]]&gt;1500,Table1[[#This Row],[PRICE]]&lt;=2000)," $1500-$2000","&gt;$2000"))))</f>
        <v>$500-$1000</v>
      </c>
      <c r="Q1085" s="1" t="str">
        <f t="shared" si="16"/>
        <v>100-150</v>
      </c>
    </row>
    <row r="1086" spans="1:17" x14ac:dyDescent="0.45">
      <c r="A1086" s="2">
        <v>3356343.2493827199</v>
      </c>
      <c r="B1086" s="1" t="s">
        <v>6094</v>
      </c>
      <c r="C1086" s="1" t="s">
        <v>3611</v>
      </c>
      <c r="D1086" s="1" t="s">
        <v>3</v>
      </c>
      <c r="E1086" s="1" t="s">
        <v>53</v>
      </c>
      <c r="F1086" s="1" t="s">
        <v>5</v>
      </c>
      <c r="G1086" s="1" t="s">
        <v>6</v>
      </c>
      <c r="H1086" s="1" t="b">
        <v>1</v>
      </c>
      <c r="I1086" s="1" t="s">
        <v>13</v>
      </c>
      <c r="J1086" s="1" t="s">
        <v>14</v>
      </c>
      <c r="K1086" s="1">
        <v>2012</v>
      </c>
      <c r="L1086" s="7">
        <v>67</v>
      </c>
      <c r="M1086" s="7">
        <v>13</v>
      </c>
      <c r="N1086" s="2">
        <v>110</v>
      </c>
      <c r="O1086" s="1">
        <v>3</v>
      </c>
      <c r="P1086" s="1" t="str">
        <f>IF(Table1[[#This Row],[PRICE]]&lt;500,"&lt; $500",IF(AND(Table1[[#This Row],[PRICE]]&lt;1000,Table1[[#This Row],[PRICE]]&gt;=500),"$500-$1000",IF(AND(Table1[[#This Row],[PRICE]]&gt;1000,Table1[[#This Row],[PRICE]]&lt;=1500)," $1000-$1500",IF(AND(Table1[[#This Row],[PRICE]]&gt;1500,Table1[[#This Row],[PRICE]]&lt;=2000)," $1500-$2000","&gt;$2000"))))</f>
        <v>&lt; $500</v>
      </c>
      <c r="Q1086" s="1" t="str">
        <f t="shared" si="16"/>
        <v>100-150</v>
      </c>
    </row>
    <row r="1087" spans="1:17" x14ac:dyDescent="0.45">
      <c r="A1087" s="2">
        <v>4000877.34938272</v>
      </c>
      <c r="B1087" s="1" t="s">
        <v>7636</v>
      </c>
      <c r="C1087" s="1" t="s">
        <v>7637</v>
      </c>
      <c r="D1087" s="1" t="s">
        <v>125</v>
      </c>
      <c r="E1087" s="1" t="s">
        <v>176</v>
      </c>
      <c r="F1087" s="1" t="s">
        <v>5</v>
      </c>
      <c r="G1087" s="1" t="s">
        <v>6</v>
      </c>
      <c r="H1087" s="1" t="b">
        <v>0</v>
      </c>
      <c r="I1087" s="1" t="s">
        <v>13</v>
      </c>
      <c r="J1087" s="1" t="s">
        <v>14</v>
      </c>
      <c r="K1087" s="1">
        <v>2010</v>
      </c>
      <c r="L1087" s="7">
        <v>228</v>
      </c>
      <c r="M1087" s="7">
        <v>46</v>
      </c>
      <c r="N1087" s="2">
        <v>110</v>
      </c>
      <c r="O1087" s="1">
        <v>1</v>
      </c>
      <c r="P1087" s="1" t="str">
        <f>IF(Table1[[#This Row],[PRICE]]&lt;500,"&lt; $500",IF(AND(Table1[[#This Row],[PRICE]]&lt;1000,Table1[[#This Row],[PRICE]]&gt;=500),"$500-$1000",IF(AND(Table1[[#This Row],[PRICE]]&gt;1000,Table1[[#This Row],[PRICE]]&lt;=1500)," $1000-$1500",IF(AND(Table1[[#This Row],[PRICE]]&gt;1500,Table1[[#This Row],[PRICE]]&lt;=2000)," $1500-$2000","&gt;$2000"))))</f>
        <v>&lt; $500</v>
      </c>
      <c r="Q1087" s="1" t="str">
        <f t="shared" si="16"/>
        <v>100-150</v>
      </c>
    </row>
    <row r="1088" spans="1:17" x14ac:dyDescent="0.45">
      <c r="A1088" s="2">
        <v>1106273.0493827199</v>
      </c>
      <c r="B1088" s="1" t="s">
        <v>350</v>
      </c>
      <c r="C1088" s="1" t="s">
        <v>347</v>
      </c>
      <c r="D1088" s="1" t="s">
        <v>11</v>
      </c>
      <c r="E1088" s="1" t="s">
        <v>109</v>
      </c>
      <c r="F1088" s="1" t="s">
        <v>5</v>
      </c>
      <c r="G1088" s="1" t="s">
        <v>6</v>
      </c>
      <c r="H1088" s="1" t="b">
        <v>0</v>
      </c>
      <c r="I1088" s="1" t="s">
        <v>7</v>
      </c>
      <c r="J1088" s="1" t="s">
        <v>14</v>
      </c>
      <c r="K1088" s="1">
        <v>2017</v>
      </c>
      <c r="L1088" s="7">
        <v>232</v>
      </c>
      <c r="M1088" s="7">
        <v>46</v>
      </c>
      <c r="N1088" s="2">
        <v>109</v>
      </c>
      <c r="O1088" s="1">
        <v>4</v>
      </c>
      <c r="P1088" s="1" t="str">
        <f>IF(Table1[[#This Row],[PRICE]]&lt;500,"&lt; $500",IF(AND(Table1[[#This Row],[PRICE]]&lt;1000,Table1[[#This Row],[PRICE]]&gt;=500),"$500-$1000",IF(AND(Table1[[#This Row],[PRICE]]&gt;1000,Table1[[#This Row],[PRICE]]&lt;=1500)," $1000-$1500",IF(AND(Table1[[#This Row],[PRICE]]&gt;1500,Table1[[#This Row],[PRICE]]&lt;=2000)," $1500-$2000","&gt;$2000"))))</f>
        <v>&lt; $500</v>
      </c>
      <c r="Q1088" s="1" t="str">
        <f t="shared" si="16"/>
        <v>100-150</v>
      </c>
    </row>
    <row r="1089" spans="1:17" x14ac:dyDescent="0.45">
      <c r="A1089" s="2">
        <v>1157636.94938272</v>
      </c>
      <c r="B1089" s="1" t="s">
        <v>490</v>
      </c>
      <c r="C1089" s="1" t="s">
        <v>415</v>
      </c>
      <c r="D1089" s="1" t="s">
        <v>11</v>
      </c>
      <c r="E1089" s="1" t="s">
        <v>109</v>
      </c>
      <c r="F1089" s="1" t="s">
        <v>5</v>
      </c>
      <c r="G1089" s="1" t="s">
        <v>6</v>
      </c>
      <c r="H1089" s="1" t="b">
        <v>1</v>
      </c>
      <c r="I1089" s="1" t="s">
        <v>7</v>
      </c>
      <c r="J1089" s="1" t="s">
        <v>8</v>
      </c>
      <c r="K1089" s="1">
        <v>2011</v>
      </c>
      <c r="L1089" s="7">
        <v>706</v>
      </c>
      <c r="M1089" s="7">
        <v>141</v>
      </c>
      <c r="N1089" s="2">
        <v>109</v>
      </c>
      <c r="O1089" s="1">
        <v>4</v>
      </c>
      <c r="P1089" s="1" t="str">
        <f>IF(Table1[[#This Row],[PRICE]]&lt;500,"&lt; $500",IF(AND(Table1[[#This Row],[PRICE]]&lt;1000,Table1[[#This Row],[PRICE]]&gt;=500),"$500-$1000",IF(AND(Table1[[#This Row],[PRICE]]&gt;1000,Table1[[#This Row],[PRICE]]&lt;=1500)," $1000-$1500",IF(AND(Table1[[#This Row],[PRICE]]&gt;1500,Table1[[#This Row],[PRICE]]&lt;=2000)," $1500-$2000","&gt;$2000"))))</f>
        <v>$500-$1000</v>
      </c>
      <c r="Q1089" s="1" t="str">
        <f t="shared" si="16"/>
        <v>100-150</v>
      </c>
    </row>
    <row r="1090" spans="1:17" x14ac:dyDescent="0.45">
      <c r="A1090" s="2">
        <v>1336029.84938272</v>
      </c>
      <c r="B1090" s="1" t="s">
        <v>883</v>
      </c>
      <c r="C1090" s="1" t="s">
        <v>552</v>
      </c>
      <c r="D1090" s="1" t="s">
        <v>11</v>
      </c>
      <c r="E1090" s="1" t="s">
        <v>300</v>
      </c>
      <c r="F1090" s="1" t="s">
        <v>5</v>
      </c>
      <c r="G1090" s="1" t="s">
        <v>6</v>
      </c>
      <c r="H1090" s="1" t="b">
        <v>1</v>
      </c>
      <c r="I1090" s="1" t="s">
        <v>13</v>
      </c>
      <c r="J1090" s="1" t="s">
        <v>8</v>
      </c>
      <c r="K1090" s="1">
        <v>2010</v>
      </c>
      <c r="L1090" s="7">
        <v>486</v>
      </c>
      <c r="M1090" s="7">
        <v>97</v>
      </c>
      <c r="N1090" s="2">
        <v>109</v>
      </c>
      <c r="O1090" s="1">
        <v>2</v>
      </c>
      <c r="P1090" s="1" t="str">
        <f>IF(Table1[[#This Row],[PRICE]]&lt;500,"&lt; $500",IF(AND(Table1[[#This Row],[PRICE]]&lt;1000,Table1[[#This Row],[PRICE]]&gt;=500),"$500-$1000",IF(AND(Table1[[#This Row],[PRICE]]&gt;1000,Table1[[#This Row],[PRICE]]&lt;=1500)," $1000-$1500",IF(AND(Table1[[#This Row],[PRICE]]&gt;1500,Table1[[#This Row],[PRICE]]&lt;=2000)," $1500-$2000","&gt;$2000"))))</f>
        <v>&lt; $500</v>
      </c>
      <c r="Q1090" s="1" t="str">
        <f t="shared" ref="Q1090:Q1153" si="17">IF(N1090&lt;50,"0-50",IF(AND(N1090&gt;50,N1090&lt;=100),"50-100",IF(AND(N1090&gt;100,N1090&lt;=150),"100-150",IF(AND(N1090&gt;150,N1090&lt;=200),"150-200"," &gt;200"))))</f>
        <v>100-150</v>
      </c>
    </row>
    <row r="1091" spans="1:17" x14ac:dyDescent="0.45">
      <c r="A1091" s="2">
        <v>1593401.64938272</v>
      </c>
      <c r="B1091" s="1" t="s">
        <v>1415</v>
      </c>
      <c r="C1091" s="1" t="s">
        <v>1416</v>
      </c>
      <c r="D1091" s="1" t="s">
        <v>11</v>
      </c>
      <c r="E1091" s="1" t="s">
        <v>17</v>
      </c>
      <c r="F1091" s="1" t="s">
        <v>5</v>
      </c>
      <c r="G1091" s="1" t="s">
        <v>6</v>
      </c>
      <c r="H1091" s="1" t="b">
        <v>0</v>
      </c>
      <c r="I1091" s="1" t="s">
        <v>13</v>
      </c>
      <c r="J1091" s="1" t="s">
        <v>8</v>
      </c>
      <c r="K1091" s="1">
        <v>2013</v>
      </c>
      <c r="L1091" s="7">
        <v>1142</v>
      </c>
      <c r="M1091" s="7">
        <v>228</v>
      </c>
      <c r="N1091" s="2">
        <v>109</v>
      </c>
      <c r="O1091" s="1">
        <v>1</v>
      </c>
      <c r="P1091" s="1" t="str">
        <f>IF(Table1[[#This Row],[PRICE]]&lt;500,"&lt; $500",IF(AND(Table1[[#This Row],[PRICE]]&lt;1000,Table1[[#This Row],[PRICE]]&gt;=500),"$500-$1000",IF(AND(Table1[[#This Row],[PRICE]]&gt;1000,Table1[[#This Row],[PRICE]]&lt;=1500)," $1000-$1500",IF(AND(Table1[[#This Row],[PRICE]]&gt;1500,Table1[[#This Row],[PRICE]]&lt;=2000)," $1500-$2000","&gt;$2000"))))</f>
        <v xml:space="preserve"> $1000-$1500</v>
      </c>
      <c r="Q1091" s="1" t="str">
        <f t="shared" si="17"/>
        <v>100-150</v>
      </c>
    </row>
    <row r="1092" spans="1:17" x14ac:dyDescent="0.45">
      <c r="A1092" s="2">
        <v>1743627.2493827201</v>
      </c>
      <c r="B1092" s="1" t="s">
        <v>1889</v>
      </c>
      <c r="C1092" s="1" t="s">
        <v>1890</v>
      </c>
      <c r="D1092" s="1" t="s">
        <v>3</v>
      </c>
      <c r="E1092" s="1" t="s">
        <v>190</v>
      </c>
      <c r="F1092" s="1" t="s">
        <v>5</v>
      </c>
      <c r="G1092" s="1" t="s">
        <v>6</v>
      </c>
      <c r="H1092" s="1" t="b">
        <v>1</v>
      </c>
      <c r="I1092" s="1" t="s">
        <v>7</v>
      </c>
      <c r="J1092" s="1" t="s">
        <v>14</v>
      </c>
      <c r="K1092" s="1">
        <v>2012</v>
      </c>
      <c r="L1092" s="7">
        <v>1068</v>
      </c>
      <c r="M1092" s="7">
        <v>214</v>
      </c>
      <c r="N1092" s="2">
        <v>109</v>
      </c>
      <c r="O1092" s="1">
        <v>1</v>
      </c>
      <c r="P1092" s="1" t="str">
        <f>IF(Table1[[#This Row],[PRICE]]&lt;500,"&lt; $500",IF(AND(Table1[[#This Row],[PRICE]]&lt;1000,Table1[[#This Row],[PRICE]]&gt;=500),"$500-$1000",IF(AND(Table1[[#This Row],[PRICE]]&gt;1000,Table1[[#This Row],[PRICE]]&lt;=1500)," $1000-$1500",IF(AND(Table1[[#This Row],[PRICE]]&gt;1500,Table1[[#This Row],[PRICE]]&lt;=2000)," $1500-$2000","&gt;$2000"))))</f>
        <v xml:space="preserve"> $1000-$1500</v>
      </c>
      <c r="Q1092" s="1" t="str">
        <f t="shared" si="17"/>
        <v>100-150</v>
      </c>
    </row>
    <row r="1093" spans="1:17" x14ac:dyDescent="0.45">
      <c r="A1093" s="2">
        <v>2091576.2493827201</v>
      </c>
      <c r="B1093" s="1" t="s">
        <v>2869</v>
      </c>
      <c r="C1093" s="1" t="s">
        <v>2870</v>
      </c>
      <c r="D1093" s="1" t="s">
        <v>3</v>
      </c>
      <c r="E1093" s="1" t="s">
        <v>122</v>
      </c>
      <c r="F1093" s="1" t="s">
        <v>5</v>
      </c>
      <c r="G1093" s="1" t="s">
        <v>6</v>
      </c>
      <c r="H1093" s="1" t="b">
        <v>1</v>
      </c>
      <c r="I1093" s="1" t="s">
        <v>18</v>
      </c>
      <c r="J1093" s="1" t="s">
        <v>8</v>
      </c>
      <c r="K1093" s="1">
        <v>2011</v>
      </c>
      <c r="L1093" s="7">
        <v>560</v>
      </c>
      <c r="M1093" s="7">
        <v>112</v>
      </c>
      <c r="N1093" s="2">
        <v>109</v>
      </c>
      <c r="O1093" s="1">
        <v>4</v>
      </c>
      <c r="P1093" s="1" t="str">
        <f>IF(Table1[[#This Row],[PRICE]]&lt;500,"&lt; $500",IF(AND(Table1[[#This Row],[PRICE]]&lt;1000,Table1[[#This Row],[PRICE]]&gt;=500),"$500-$1000",IF(AND(Table1[[#This Row],[PRICE]]&gt;1000,Table1[[#This Row],[PRICE]]&lt;=1500)," $1000-$1500",IF(AND(Table1[[#This Row],[PRICE]]&gt;1500,Table1[[#This Row],[PRICE]]&lt;=2000)," $1500-$2000","&gt;$2000"))))</f>
        <v>$500-$1000</v>
      </c>
      <c r="Q1093" s="1" t="str">
        <f t="shared" si="17"/>
        <v>100-150</v>
      </c>
    </row>
    <row r="1094" spans="1:17" x14ac:dyDescent="0.45">
      <c r="A1094" s="2">
        <v>2331274.44938272</v>
      </c>
      <c r="B1094" s="1" t="s">
        <v>3505</v>
      </c>
      <c r="C1094" s="1" t="s">
        <v>2151</v>
      </c>
      <c r="D1094" s="1" t="s">
        <v>125</v>
      </c>
      <c r="E1094" s="1" t="s">
        <v>1840</v>
      </c>
      <c r="F1094" s="1" t="s">
        <v>5</v>
      </c>
      <c r="G1094" s="1" t="s">
        <v>6</v>
      </c>
      <c r="H1094" s="1" t="b">
        <v>0</v>
      </c>
      <c r="I1094" s="1" t="s">
        <v>18</v>
      </c>
      <c r="J1094" s="1" t="s">
        <v>14</v>
      </c>
      <c r="K1094" s="1">
        <v>2016</v>
      </c>
      <c r="L1094" s="7">
        <v>639</v>
      </c>
      <c r="M1094" s="7">
        <v>128</v>
      </c>
      <c r="N1094" s="2">
        <v>109</v>
      </c>
      <c r="O1094" s="1">
        <v>3</v>
      </c>
      <c r="P1094" s="1" t="str">
        <f>IF(Table1[[#This Row],[PRICE]]&lt;500,"&lt; $500",IF(AND(Table1[[#This Row],[PRICE]]&lt;1000,Table1[[#This Row],[PRICE]]&gt;=500),"$500-$1000",IF(AND(Table1[[#This Row],[PRICE]]&gt;1000,Table1[[#This Row],[PRICE]]&lt;=1500)," $1000-$1500",IF(AND(Table1[[#This Row],[PRICE]]&gt;1500,Table1[[#This Row],[PRICE]]&lt;=2000)," $1500-$2000","&gt;$2000"))))</f>
        <v>$500-$1000</v>
      </c>
      <c r="Q1094" s="1" t="str">
        <f t="shared" si="17"/>
        <v>100-150</v>
      </c>
    </row>
    <row r="1095" spans="1:17" x14ac:dyDescent="0.45">
      <c r="A1095" s="2">
        <v>3036009.2493827199</v>
      </c>
      <c r="B1095" s="1" t="s">
        <v>5302</v>
      </c>
      <c r="C1095" s="1" t="s">
        <v>5303</v>
      </c>
      <c r="D1095" s="1" t="s">
        <v>3</v>
      </c>
      <c r="E1095" s="1" t="s">
        <v>122</v>
      </c>
      <c r="F1095" s="1" t="s">
        <v>5</v>
      </c>
      <c r="G1095" s="1" t="s">
        <v>6</v>
      </c>
      <c r="H1095" s="1" t="b">
        <v>0</v>
      </c>
      <c r="I1095" s="1" t="s">
        <v>13</v>
      </c>
      <c r="J1095" s="1" t="s">
        <v>14</v>
      </c>
      <c r="K1095" s="1">
        <v>2012</v>
      </c>
      <c r="L1095" s="7">
        <v>1136</v>
      </c>
      <c r="M1095" s="7">
        <v>227</v>
      </c>
      <c r="N1095" s="2">
        <v>109</v>
      </c>
      <c r="O1095" s="1">
        <v>2</v>
      </c>
      <c r="P1095" s="1" t="str">
        <f>IF(Table1[[#This Row],[PRICE]]&lt;500,"&lt; $500",IF(AND(Table1[[#This Row],[PRICE]]&lt;1000,Table1[[#This Row],[PRICE]]&gt;=500),"$500-$1000",IF(AND(Table1[[#This Row],[PRICE]]&gt;1000,Table1[[#This Row],[PRICE]]&lt;=1500)," $1000-$1500",IF(AND(Table1[[#This Row],[PRICE]]&gt;1500,Table1[[#This Row],[PRICE]]&lt;=2000)," $1500-$2000","&gt;$2000"))))</f>
        <v xml:space="preserve"> $1000-$1500</v>
      </c>
      <c r="Q1095" s="1" t="str">
        <f t="shared" si="17"/>
        <v>100-150</v>
      </c>
    </row>
    <row r="1096" spans="1:17" x14ac:dyDescent="0.45">
      <c r="A1096" s="2">
        <v>3213297.5493827201</v>
      </c>
      <c r="B1096" s="1" t="s">
        <v>5738</v>
      </c>
      <c r="C1096" s="1" t="s">
        <v>2080</v>
      </c>
      <c r="D1096" s="1" t="s">
        <v>11</v>
      </c>
      <c r="E1096" s="1" t="s">
        <v>86</v>
      </c>
      <c r="F1096" s="1" t="s">
        <v>5</v>
      </c>
      <c r="G1096" s="1" t="s">
        <v>6</v>
      </c>
      <c r="H1096" s="1" t="b">
        <v>0</v>
      </c>
      <c r="I1096" s="1" t="s">
        <v>7</v>
      </c>
      <c r="J1096" s="1" t="s">
        <v>8</v>
      </c>
      <c r="K1096" s="1">
        <v>2018</v>
      </c>
      <c r="L1096" s="7">
        <v>1038</v>
      </c>
      <c r="M1096" s="7">
        <v>208</v>
      </c>
      <c r="N1096" s="2">
        <v>109</v>
      </c>
      <c r="O1096" s="1">
        <v>4</v>
      </c>
      <c r="P1096" s="1" t="str">
        <f>IF(Table1[[#This Row],[PRICE]]&lt;500,"&lt; $500",IF(AND(Table1[[#This Row],[PRICE]]&lt;1000,Table1[[#This Row],[PRICE]]&gt;=500),"$500-$1000",IF(AND(Table1[[#This Row],[PRICE]]&gt;1000,Table1[[#This Row],[PRICE]]&lt;=1500)," $1000-$1500",IF(AND(Table1[[#This Row],[PRICE]]&gt;1500,Table1[[#This Row],[PRICE]]&lt;=2000)," $1500-$2000","&gt;$2000"))))</f>
        <v xml:space="preserve"> $1000-$1500</v>
      </c>
      <c r="Q1096" s="1" t="str">
        <f t="shared" si="17"/>
        <v>100-150</v>
      </c>
    </row>
    <row r="1097" spans="1:17" x14ac:dyDescent="0.45">
      <c r="A1097" s="2">
        <v>4084274.6493827198</v>
      </c>
      <c r="B1097" s="1" t="s">
        <v>7847</v>
      </c>
      <c r="C1097" s="1" t="s">
        <v>7848</v>
      </c>
      <c r="D1097" s="1" t="s">
        <v>318</v>
      </c>
      <c r="E1097" s="1" t="s">
        <v>5711</v>
      </c>
      <c r="F1097" s="1" t="s">
        <v>5</v>
      </c>
      <c r="G1097" s="1" t="s">
        <v>6</v>
      </c>
      <c r="H1097" s="1" t="b">
        <v>1</v>
      </c>
      <c r="I1097" s="1" t="s">
        <v>13</v>
      </c>
      <c r="J1097" s="1" t="s">
        <v>8</v>
      </c>
      <c r="K1097" s="1">
        <v>2018</v>
      </c>
      <c r="L1097" s="7">
        <v>691</v>
      </c>
      <c r="M1097" s="7">
        <v>138</v>
      </c>
      <c r="N1097" s="2">
        <v>109</v>
      </c>
      <c r="O1097" s="1">
        <v>2</v>
      </c>
      <c r="P1097" s="1" t="str">
        <f>IF(Table1[[#This Row],[PRICE]]&lt;500,"&lt; $500",IF(AND(Table1[[#This Row],[PRICE]]&lt;1000,Table1[[#This Row],[PRICE]]&gt;=500),"$500-$1000",IF(AND(Table1[[#This Row],[PRICE]]&gt;1000,Table1[[#This Row],[PRICE]]&lt;=1500)," $1000-$1500",IF(AND(Table1[[#This Row],[PRICE]]&gt;1500,Table1[[#This Row],[PRICE]]&lt;=2000)," $1500-$2000","&gt;$2000"))))</f>
        <v>$500-$1000</v>
      </c>
      <c r="Q1097" s="1" t="str">
        <f t="shared" si="17"/>
        <v>100-150</v>
      </c>
    </row>
    <row r="1098" spans="1:17" x14ac:dyDescent="0.45">
      <c r="A1098" s="2">
        <v>4375336.7493827203</v>
      </c>
      <c r="B1098" s="1" t="s">
        <v>8528</v>
      </c>
      <c r="C1098" s="1" t="s">
        <v>8529</v>
      </c>
      <c r="D1098" s="1" t="s">
        <v>11</v>
      </c>
      <c r="E1098" s="1" t="s">
        <v>86</v>
      </c>
      <c r="F1098" s="1" t="s">
        <v>5</v>
      </c>
      <c r="G1098" s="1" t="s">
        <v>6</v>
      </c>
      <c r="H1098" s="1" t="b">
        <v>0</v>
      </c>
      <c r="I1098" s="1" t="s">
        <v>7</v>
      </c>
      <c r="J1098" s="1" t="s">
        <v>8</v>
      </c>
      <c r="K1098" s="1">
        <v>2022</v>
      </c>
      <c r="L1098" s="7">
        <v>171</v>
      </c>
      <c r="M1098" s="7">
        <v>34</v>
      </c>
      <c r="N1098" s="2">
        <v>109</v>
      </c>
      <c r="O1098" s="1">
        <v>5</v>
      </c>
      <c r="P1098" s="1" t="str">
        <f>IF(Table1[[#This Row],[PRICE]]&lt;500,"&lt; $500",IF(AND(Table1[[#This Row],[PRICE]]&lt;1000,Table1[[#This Row],[PRICE]]&gt;=500),"$500-$1000",IF(AND(Table1[[#This Row],[PRICE]]&gt;1000,Table1[[#This Row],[PRICE]]&lt;=1500)," $1000-$1500",IF(AND(Table1[[#This Row],[PRICE]]&gt;1500,Table1[[#This Row],[PRICE]]&lt;=2000)," $1500-$2000","&gt;$2000"))))</f>
        <v>&lt; $500</v>
      </c>
      <c r="Q1098" s="1" t="str">
        <f t="shared" si="17"/>
        <v>100-150</v>
      </c>
    </row>
    <row r="1099" spans="1:17" x14ac:dyDescent="0.45">
      <c r="A1099" s="2">
        <v>1017353</v>
      </c>
      <c r="B1099" s="1" t="s">
        <v>82</v>
      </c>
      <c r="C1099" s="1" t="s">
        <v>83</v>
      </c>
      <c r="D1099" s="1" t="s">
        <v>11</v>
      </c>
      <c r="E1099" s="1" t="s">
        <v>79</v>
      </c>
      <c r="F1099" s="1" t="s">
        <v>5</v>
      </c>
      <c r="G1099" s="1" t="s">
        <v>6</v>
      </c>
      <c r="H1099" s="1" t="b">
        <v>0</v>
      </c>
      <c r="I1099" s="1" t="s">
        <v>7</v>
      </c>
      <c r="J1099" s="1" t="s">
        <v>8</v>
      </c>
      <c r="K1099" s="1">
        <v>2021</v>
      </c>
      <c r="L1099" s="7">
        <v>432</v>
      </c>
      <c r="M1099" s="7">
        <v>86</v>
      </c>
      <c r="N1099" s="2">
        <v>108</v>
      </c>
      <c r="O1099" s="1">
        <v>1</v>
      </c>
      <c r="P1099" s="1" t="str">
        <f>IF(Table1[[#This Row],[PRICE]]&lt;500,"&lt; $500",IF(AND(Table1[[#This Row],[PRICE]]&lt;1000,Table1[[#This Row],[PRICE]]&gt;=500),"$500-$1000",IF(AND(Table1[[#This Row],[PRICE]]&gt;1000,Table1[[#This Row],[PRICE]]&lt;=1500)," $1000-$1500",IF(AND(Table1[[#This Row],[PRICE]]&gt;1500,Table1[[#This Row],[PRICE]]&lt;=2000)," $1500-$2000","&gt;$2000"))))</f>
        <v>&lt; $500</v>
      </c>
      <c r="Q1099" s="1" t="str">
        <f t="shared" si="17"/>
        <v>100-150</v>
      </c>
    </row>
    <row r="1100" spans="1:17" x14ac:dyDescent="0.45">
      <c r="A1100" s="2">
        <v>1123946.64938272</v>
      </c>
      <c r="B1100" s="1" t="s">
        <v>400</v>
      </c>
      <c r="C1100" s="1" t="s">
        <v>60</v>
      </c>
      <c r="D1100" s="1" t="s">
        <v>11</v>
      </c>
      <c r="E1100" s="1" t="s">
        <v>401</v>
      </c>
      <c r="F1100" s="1" t="s">
        <v>5</v>
      </c>
      <c r="G1100" s="1" t="s">
        <v>6</v>
      </c>
      <c r="H1100" s="1" t="b">
        <v>1</v>
      </c>
      <c r="I1100" s="1" t="s">
        <v>7</v>
      </c>
      <c r="J1100" s="1" t="s">
        <v>14</v>
      </c>
      <c r="K1100" s="1">
        <v>2020</v>
      </c>
      <c r="L1100" s="7">
        <v>908</v>
      </c>
      <c r="M1100" s="7">
        <v>182</v>
      </c>
      <c r="N1100" s="2">
        <v>108</v>
      </c>
      <c r="O1100" s="1">
        <v>2</v>
      </c>
      <c r="P1100" s="1" t="str">
        <f>IF(Table1[[#This Row],[PRICE]]&lt;500,"&lt; $500",IF(AND(Table1[[#This Row],[PRICE]]&lt;1000,Table1[[#This Row],[PRICE]]&gt;=500),"$500-$1000",IF(AND(Table1[[#This Row],[PRICE]]&gt;1000,Table1[[#This Row],[PRICE]]&lt;=1500)," $1000-$1500",IF(AND(Table1[[#This Row],[PRICE]]&gt;1500,Table1[[#This Row],[PRICE]]&lt;=2000)," $1500-$2000","&gt;$2000"))))</f>
        <v>$500-$1000</v>
      </c>
      <c r="Q1100" s="1" t="str">
        <f t="shared" si="17"/>
        <v>100-150</v>
      </c>
    </row>
    <row r="1101" spans="1:17" x14ac:dyDescent="0.45">
      <c r="A1101" s="2">
        <v>1354255.7493827201</v>
      </c>
      <c r="B1101" s="1" t="s">
        <v>923</v>
      </c>
      <c r="C1101" s="1" t="s">
        <v>448</v>
      </c>
      <c r="D1101" s="1" t="s">
        <v>318</v>
      </c>
      <c r="E1101" s="1" t="s">
        <v>523</v>
      </c>
      <c r="F1101" s="1" t="s">
        <v>5</v>
      </c>
      <c r="G1101" s="1" t="s">
        <v>6</v>
      </c>
      <c r="H1101" s="1" t="b">
        <v>0</v>
      </c>
      <c r="I1101" s="1" t="s">
        <v>18</v>
      </c>
      <c r="J1101" s="1" t="s">
        <v>8</v>
      </c>
      <c r="K1101" s="1">
        <v>2013</v>
      </c>
      <c r="L1101" s="7">
        <v>640</v>
      </c>
      <c r="M1101" s="7">
        <v>128</v>
      </c>
      <c r="N1101" s="2">
        <v>108</v>
      </c>
      <c r="O1101" s="1">
        <v>1</v>
      </c>
      <c r="P1101" s="1" t="str">
        <f>IF(Table1[[#This Row],[PRICE]]&lt;500,"&lt; $500",IF(AND(Table1[[#This Row],[PRICE]]&lt;1000,Table1[[#This Row],[PRICE]]&gt;=500),"$500-$1000",IF(AND(Table1[[#This Row],[PRICE]]&gt;1000,Table1[[#This Row],[PRICE]]&lt;=1500)," $1000-$1500",IF(AND(Table1[[#This Row],[PRICE]]&gt;1500,Table1[[#This Row],[PRICE]]&lt;=2000)," $1500-$2000","&gt;$2000"))))</f>
        <v>$500-$1000</v>
      </c>
      <c r="Q1101" s="1" t="str">
        <f t="shared" si="17"/>
        <v>100-150</v>
      </c>
    </row>
    <row r="1102" spans="1:17" x14ac:dyDescent="0.45">
      <c r="A1102" s="2">
        <v>1602238.44938272</v>
      </c>
      <c r="B1102" s="1" t="s">
        <v>1441</v>
      </c>
      <c r="C1102" s="1" t="s">
        <v>55</v>
      </c>
      <c r="D1102" s="1" t="s">
        <v>3</v>
      </c>
      <c r="E1102" s="1" t="s">
        <v>53</v>
      </c>
      <c r="F1102" s="1" t="s">
        <v>5</v>
      </c>
      <c r="G1102" s="1" t="s">
        <v>6</v>
      </c>
      <c r="H1102" s="1" t="b">
        <v>1</v>
      </c>
      <c r="I1102" s="1" t="s">
        <v>7</v>
      </c>
      <c r="J1102" s="1" t="s">
        <v>14</v>
      </c>
      <c r="K1102" s="1">
        <v>2018</v>
      </c>
      <c r="L1102" s="7">
        <v>576</v>
      </c>
      <c r="M1102" s="7">
        <v>115</v>
      </c>
      <c r="N1102" s="2">
        <v>108</v>
      </c>
      <c r="O1102" s="1">
        <v>2</v>
      </c>
      <c r="P1102" s="1" t="str">
        <f>IF(Table1[[#This Row],[PRICE]]&lt;500,"&lt; $500",IF(AND(Table1[[#This Row],[PRICE]]&lt;1000,Table1[[#This Row],[PRICE]]&gt;=500),"$500-$1000",IF(AND(Table1[[#This Row],[PRICE]]&gt;1000,Table1[[#This Row],[PRICE]]&lt;=1500)," $1000-$1500",IF(AND(Table1[[#This Row],[PRICE]]&gt;1500,Table1[[#This Row],[PRICE]]&lt;=2000)," $1500-$2000","&gt;$2000"))))</f>
        <v>$500-$1000</v>
      </c>
      <c r="Q1102" s="1" t="str">
        <f t="shared" si="17"/>
        <v>100-150</v>
      </c>
    </row>
    <row r="1103" spans="1:17" x14ac:dyDescent="0.45">
      <c r="A1103" s="2">
        <v>1785049.7493827201</v>
      </c>
      <c r="B1103" s="1" t="s">
        <v>2012</v>
      </c>
      <c r="C1103" s="1" t="s">
        <v>290</v>
      </c>
      <c r="D1103" s="1" t="s">
        <v>11</v>
      </c>
      <c r="E1103" s="1" t="s">
        <v>17</v>
      </c>
      <c r="F1103" s="1" t="s">
        <v>5</v>
      </c>
      <c r="G1103" s="1" t="s">
        <v>6</v>
      </c>
      <c r="H1103" s="1" t="b">
        <v>1</v>
      </c>
      <c r="I1103" s="1" t="s">
        <v>7</v>
      </c>
      <c r="J1103" s="1" t="s">
        <v>14</v>
      </c>
      <c r="K1103" s="1">
        <v>2021</v>
      </c>
      <c r="L1103" s="7">
        <v>688</v>
      </c>
      <c r="M1103" s="7">
        <v>138</v>
      </c>
      <c r="N1103" s="2">
        <v>108</v>
      </c>
      <c r="O1103" s="1">
        <v>5</v>
      </c>
      <c r="P1103" s="1" t="str">
        <f>IF(Table1[[#This Row],[PRICE]]&lt;500,"&lt; $500",IF(AND(Table1[[#This Row],[PRICE]]&lt;1000,Table1[[#This Row],[PRICE]]&gt;=500),"$500-$1000",IF(AND(Table1[[#This Row],[PRICE]]&gt;1000,Table1[[#This Row],[PRICE]]&lt;=1500)," $1000-$1500",IF(AND(Table1[[#This Row],[PRICE]]&gt;1500,Table1[[#This Row],[PRICE]]&lt;=2000)," $1500-$2000","&gt;$2000"))))</f>
        <v>$500-$1000</v>
      </c>
      <c r="Q1103" s="1" t="str">
        <f t="shared" si="17"/>
        <v>100-150</v>
      </c>
    </row>
    <row r="1104" spans="1:17" x14ac:dyDescent="0.45">
      <c r="A1104" s="2">
        <v>1803827.94938272</v>
      </c>
      <c r="B1104" s="1" t="s">
        <v>2060</v>
      </c>
      <c r="C1104" s="1" t="s">
        <v>2061</v>
      </c>
      <c r="D1104" s="1" t="s">
        <v>11</v>
      </c>
      <c r="E1104" s="1" t="s">
        <v>36</v>
      </c>
      <c r="F1104" s="1" t="s">
        <v>5</v>
      </c>
      <c r="G1104" s="1" t="s">
        <v>6</v>
      </c>
      <c r="H1104" s="1" t="b">
        <v>1</v>
      </c>
      <c r="I1104" s="1" t="s">
        <v>7</v>
      </c>
      <c r="J1104" s="1" t="s">
        <v>14</v>
      </c>
      <c r="K1104" s="1">
        <v>2014</v>
      </c>
      <c r="L1104" s="7">
        <v>400</v>
      </c>
      <c r="M1104" s="7">
        <v>80</v>
      </c>
      <c r="N1104" s="2">
        <v>108</v>
      </c>
      <c r="O1104" s="1">
        <v>1</v>
      </c>
      <c r="P1104" s="1" t="str">
        <f>IF(Table1[[#This Row],[PRICE]]&lt;500,"&lt; $500",IF(AND(Table1[[#This Row],[PRICE]]&lt;1000,Table1[[#This Row],[PRICE]]&gt;=500),"$500-$1000",IF(AND(Table1[[#This Row],[PRICE]]&gt;1000,Table1[[#This Row],[PRICE]]&lt;=1500)," $1000-$1500",IF(AND(Table1[[#This Row],[PRICE]]&gt;1500,Table1[[#This Row],[PRICE]]&lt;=2000)," $1500-$2000","&gt;$2000"))))</f>
        <v>&lt; $500</v>
      </c>
      <c r="Q1104" s="1" t="str">
        <f t="shared" si="17"/>
        <v>100-150</v>
      </c>
    </row>
    <row r="1105" spans="1:17" x14ac:dyDescent="0.45">
      <c r="A1105" s="2">
        <v>1921467.84938272</v>
      </c>
      <c r="B1105" s="1" t="s">
        <v>2404</v>
      </c>
      <c r="C1105" s="1" t="s">
        <v>2405</v>
      </c>
      <c r="D1105" s="1" t="s">
        <v>3</v>
      </c>
      <c r="E1105" s="1" t="s">
        <v>61</v>
      </c>
      <c r="F1105" s="1" t="s">
        <v>5</v>
      </c>
      <c r="G1105" s="1" t="s">
        <v>6</v>
      </c>
      <c r="H1105" s="1" t="b">
        <v>1</v>
      </c>
      <c r="I1105" s="1" t="s">
        <v>7</v>
      </c>
      <c r="J1105" s="1" t="s">
        <v>14</v>
      </c>
      <c r="K1105" s="1">
        <v>2013</v>
      </c>
      <c r="L1105" s="7">
        <v>183</v>
      </c>
      <c r="M1105" s="7">
        <v>37</v>
      </c>
      <c r="N1105" s="2">
        <v>108</v>
      </c>
      <c r="O1105" s="1">
        <v>4</v>
      </c>
      <c r="P1105" s="1" t="str">
        <f>IF(Table1[[#This Row],[PRICE]]&lt;500,"&lt; $500",IF(AND(Table1[[#This Row],[PRICE]]&lt;1000,Table1[[#This Row],[PRICE]]&gt;=500),"$500-$1000",IF(AND(Table1[[#This Row],[PRICE]]&gt;1000,Table1[[#This Row],[PRICE]]&lt;=1500)," $1000-$1500",IF(AND(Table1[[#This Row],[PRICE]]&gt;1500,Table1[[#This Row],[PRICE]]&lt;=2000)," $1500-$2000","&gt;$2000"))))</f>
        <v>&lt; $500</v>
      </c>
      <c r="Q1105" s="1" t="str">
        <f t="shared" si="17"/>
        <v>100-150</v>
      </c>
    </row>
    <row r="1106" spans="1:17" x14ac:dyDescent="0.45">
      <c r="A1106" s="2">
        <v>1951844.34938272</v>
      </c>
      <c r="B1106" s="1" t="s">
        <v>2492</v>
      </c>
      <c r="C1106" s="1" t="s">
        <v>1710</v>
      </c>
      <c r="D1106" s="1" t="s">
        <v>11</v>
      </c>
      <c r="E1106" s="1" t="s">
        <v>50</v>
      </c>
      <c r="F1106" s="1" t="s">
        <v>5</v>
      </c>
      <c r="G1106" s="1" t="s">
        <v>6</v>
      </c>
      <c r="H1106" s="1" t="b">
        <v>1</v>
      </c>
      <c r="I1106" s="1" t="s">
        <v>18</v>
      </c>
      <c r="J1106" s="1" t="s">
        <v>14</v>
      </c>
      <c r="K1106" s="1">
        <v>2020</v>
      </c>
      <c r="L1106" s="7">
        <v>452</v>
      </c>
      <c r="M1106" s="7">
        <v>90</v>
      </c>
      <c r="N1106" s="2">
        <v>108</v>
      </c>
      <c r="O1106" s="1">
        <v>3</v>
      </c>
      <c r="P1106" s="1" t="str">
        <f>IF(Table1[[#This Row],[PRICE]]&lt;500,"&lt; $500",IF(AND(Table1[[#This Row],[PRICE]]&lt;1000,Table1[[#This Row],[PRICE]]&gt;=500),"$500-$1000",IF(AND(Table1[[#This Row],[PRICE]]&gt;1000,Table1[[#This Row],[PRICE]]&lt;=1500)," $1000-$1500",IF(AND(Table1[[#This Row],[PRICE]]&gt;1500,Table1[[#This Row],[PRICE]]&lt;=2000)," $1500-$2000","&gt;$2000"))))</f>
        <v>&lt; $500</v>
      </c>
      <c r="Q1106" s="1" t="str">
        <f t="shared" si="17"/>
        <v>100-150</v>
      </c>
    </row>
    <row r="1107" spans="1:17" x14ac:dyDescent="0.45">
      <c r="A1107" s="2">
        <v>1997685.2493827201</v>
      </c>
      <c r="B1107" s="1" t="s">
        <v>2614</v>
      </c>
      <c r="C1107" s="1" t="s">
        <v>2615</v>
      </c>
      <c r="D1107" s="1" t="s">
        <v>125</v>
      </c>
      <c r="E1107" s="1" t="s">
        <v>300</v>
      </c>
      <c r="F1107" s="1" t="s">
        <v>5</v>
      </c>
      <c r="G1107" s="1" t="s">
        <v>6</v>
      </c>
      <c r="H1107" s="1" t="b">
        <v>0</v>
      </c>
      <c r="I1107" s="1" t="s">
        <v>7</v>
      </c>
      <c r="J1107" s="1" t="s">
        <v>14</v>
      </c>
      <c r="K1107" s="1">
        <v>2012</v>
      </c>
      <c r="L1107" s="7">
        <v>113</v>
      </c>
      <c r="M1107" s="7">
        <v>23</v>
      </c>
      <c r="N1107" s="2">
        <v>108</v>
      </c>
      <c r="O1107" s="1">
        <v>3</v>
      </c>
      <c r="P1107" s="1" t="str">
        <f>IF(Table1[[#This Row],[PRICE]]&lt;500,"&lt; $500",IF(AND(Table1[[#This Row],[PRICE]]&lt;1000,Table1[[#This Row],[PRICE]]&gt;=500),"$500-$1000",IF(AND(Table1[[#This Row],[PRICE]]&gt;1000,Table1[[#This Row],[PRICE]]&lt;=1500)," $1000-$1500",IF(AND(Table1[[#This Row],[PRICE]]&gt;1500,Table1[[#This Row],[PRICE]]&lt;=2000)," $1500-$2000","&gt;$2000"))))</f>
        <v>&lt; $500</v>
      </c>
      <c r="Q1107" s="1" t="str">
        <f t="shared" si="17"/>
        <v>100-150</v>
      </c>
    </row>
    <row r="1108" spans="1:17" x14ac:dyDescent="0.45">
      <c r="A1108" s="2">
        <v>2183258.0493827201</v>
      </c>
      <c r="B1108" s="1" t="s">
        <v>3117</v>
      </c>
      <c r="C1108" s="1" t="s">
        <v>1286</v>
      </c>
      <c r="D1108" s="1" t="s">
        <v>11</v>
      </c>
      <c r="E1108" s="1" t="s">
        <v>50</v>
      </c>
      <c r="F1108" s="1" t="s">
        <v>5</v>
      </c>
      <c r="G1108" s="1" t="s">
        <v>6</v>
      </c>
      <c r="H1108" s="1" t="b">
        <v>0</v>
      </c>
      <c r="I1108" s="1" t="s">
        <v>7</v>
      </c>
      <c r="J1108" s="1" t="s">
        <v>14</v>
      </c>
      <c r="K1108" s="1">
        <v>2015</v>
      </c>
      <c r="L1108" s="7">
        <v>680</v>
      </c>
      <c r="M1108" s="7">
        <v>1136</v>
      </c>
      <c r="N1108" s="2">
        <v>108</v>
      </c>
      <c r="O1108" s="1">
        <v>2</v>
      </c>
      <c r="P1108" s="1" t="str">
        <f>IF(Table1[[#This Row],[PRICE]]&lt;500,"&lt; $500",IF(AND(Table1[[#This Row],[PRICE]]&lt;1000,Table1[[#This Row],[PRICE]]&gt;=500),"$500-$1000",IF(AND(Table1[[#This Row],[PRICE]]&gt;1000,Table1[[#This Row],[PRICE]]&lt;=1500)," $1000-$1500",IF(AND(Table1[[#This Row],[PRICE]]&gt;1500,Table1[[#This Row],[PRICE]]&lt;=2000)," $1500-$2000","&gt;$2000"))))</f>
        <v>$500-$1000</v>
      </c>
      <c r="Q1108" s="1" t="str">
        <f t="shared" si="17"/>
        <v>100-150</v>
      </c>
    </row>
    <row r="1109" spans="1:17" x14ac:dyDescent="0.45">
      <c r="A1109" s="2">
        <v>2386504.44938272</v>
      </c>
      <c r="B1109" s="1" t="s">
        <v>3650</v>
      </c>
      <c r="C1109" s="1" t="s">
        <v>3651</v>
      </c>
      <c r="D1109" s="1" t="s">
        <v>11</v>
      </c>
      <c r="E1109" s="1" t="s">
        <v>33</v>
      </c>
      <c r="F1109" s="1" t="s">
        <v>5</v>
      </c>
      <c r="G1109" s="1" t="s">
        <v>6</v>
      </c>
      <c r="H1109" s="1" t="b">
        <v>0</v>
      </c>
      <c r="I1109" s="1" t="s">
        <v>7</v>
      </c>
      <c r="J1109" s="1" t="s">
        <v>14</v>
      </c>
      <c r="K1109" s="1">
        <v>2018</v>
      </c>
      <c r="L1109" s="7">
        <v>509</v>
      </c>
      <c r="M1109" s="7">
        <v>102</v>
      </c>
      <c r="N1109" s="2">
        <v>108</v>
      </c>
      <c r="O1109" s="1">
        <v>3</v>
      </c>
      <c r="P1109" s="1" t="str">
        <f>IF(Table1[[#This Row],[PRICE]]&lt;500,"&lt; $500",IF(AND(Table1[[#This Row],[PRICE]]&lt;1000,Table1[[#This Row],[PRICE]]&gt;=500),"$500-$1000",IF(AND(Table1[[#This Row],[PRICE]]&gt;1000,Table1[[#This Row],[PRICE]]&lt;=1500)," $1000-$1500",IF(AND(Table1[[#This Row],[PRICE]]&gt;1500,Table1[[#This Row],[PRICE]]&lt;=2000)," $1500-$2000","&gt;$2000"))))</f>
        <v>$500-$1000</v>
      </c>
      <c r="Q1109" s="1" t="str">
        <f t="shared" si="17"/>
        <v>100-150</v>
      </c>
    </row>
    <row r="1110" spans="1:17" x14ac:dyDescent="0.45">
      <c r="A1110" s="2">
        <v>2609633.6493827198</v>
      </c>
      <c r="B1110" s="1" t="s">
        <v>4229</v>
      </c>
      <c r="C1110" s="1" t="s">
        <v>4230</v>
      </c>
      <c r="D1110" s="1" t="s">
        <v>3</v>
      </c>
      <c r="E1110" s="1" t="s">
        <v>122</v>
      </c>
      <c r="F1110" s="1" t="s">
        <v>5</v>
      </c>
      <c r="G1110" s="1" t="s">
        <v>6</v>
      </c>
      <c r="H1110" s="1" t="b">
        <v>1</v>
      </c>
      <c r="I1110" s="1" t="s">
        <v>18</v>
      </c>
      <c r="J1110" s="1" t="s">
        <v>8</v>
      </c>
      <c r="K1110" s="1">
        <v>2018</v>
      </c>
      <c r="L1110" s="7">
        <v>1078</v>
      </c>
      <c r="M1110" s="7">
        <v>216</v>
      </c>
      <c r="N1110" s="2">
        <v>108</v>
      </c>
      <c r="O1110" s="1">
        <v>2</v>
      </c>
      <c r="P1110" s="1" t="str">
        <f>IF(Table1[[#This Row],[PRICE]]&lt;500,"&lt; $500",IF(AND(Table1[[#This Row],[PRICE]]&lt;1000,Table1[[#This Row],[PRICE]]&gt;=500),"$500-$1000",IF(AND(Table1[[#This Row],[PRICE]]&gt;1000,Table1[[#This Row],[PRICE]]&lt;=1500)," $1000-$1500",IF(AND(Table1[[#This Row],[PRICE]]&gt;1500,Table1[[#This Row],[PRICE]]&lt;=2000)," $1500-$2000","&gt;$2000"))))</f>
        <v xml:space="preserve"> $1000-$1500</v>
      </c>
      <c r="Q1110" s="1" t="str">
        <f t="shared" si="17"/>
        <v>100-150</v>
      </c>
    </row>
    <row r="1111" spans="1:17" x14ac:dyDescent="0.45">
      <c r="A1111" s="2">
        <v>2651056.1493827198</v>
      </c>
      <c r="B1111" s="1" t="s">
        <v>4337</v>
      </c>
      <c r="C1111" s="1" t="s">
        <v>1460</v>
      </c>
      <c r="D1111" s="1" t="s">
        <v>11</v>
      </c>
      <c r="E1111" s="1" t="s">
        <v>36</v>
      </c>
      <c r="F1111" s="1" t="s">
        <v>5</v>
      </c>
      <c r="G1111" s="1" t="s">
        <v>6</v>
      </c>
      <c r="H1111" s="1" t="b">
        <v>0</v>
      </c>
      <c r="I1111" s="1" t="s">
        <v>18</v>
      </c>
      <c r="J1111" s="1" t="s">
        <v>14</v>
      </c>
      <c r="K1111" s="1">
        <v>2018</v>
      </c>
      <c r="L1111" s="7">
        <v>885</v>
      </c>
      <c r="M1111" s="7">
        <v>177</v>
      </c>
      <c r="N1111" s="2">
        <v>108</v>
      </c>
      <c r="O1111" s="1">
        <v>1</v>
      </c>
      <c r="P1111" s="1" t="str">
        <f>IF(Table1[[#This Row],[PRICE]]&lt;500,"&lt; $500",IF(AND(Table1[[#This Row],[PRICE]]&lt;1000,Table1[[#This Row],[PRICE]]&gt;=500),"$500-$1000",IF(AND(Table1[[#This Row],[PRICE]]&gt;1000,Table1[[#This Row],[PRICE]]&lt;=1500)," $1000-$1500",IF(AND(Table1[[#This Row],[PRICE]]&gt;1500,Table1[[#This Row],[PRICE]]&lt;=2000)," $1500-$2000","&gt;$2000"))))</f>
        <v>$500-$1000</v>
      </c>
      <c r="Q1111" s="1" t="str">
        <f t="shared" si="17"/>
        <v>100-150</v>
      </c>
    </row>
    <row r="1112" spans="1:17" x14ac:dyDescent="0.45">
      <c r="A1112" s="2">
        <v>2702972.34938272</v>
      </c>
      <c r="B1112" s="1" t="s">
        <v>4480</v>
      </c>
      <c r="C1112" s="1" t="s">
        <v>4463</v>
      </c>
      <c r="D1112" s="1" t="s">
        <v>3</v>
      </c>
      <c r="E1112" s="1" t="s">
        <v>29</v>
      </c>
      <c r="F1112" s="1" t="s">
        <v>5</v>
      </c>
      <c r="G1112" s="1" t="s">
        <v>6</v>
      </c>
      <c r="H1112" s="1" t="b">
        <v>0</v>
      </c>
      <c r="I1112" s="1" t="s">
        <v>13</v>
      </c>
      <c r="J1112" s="1" t="s">
        <v>14</v>
      </c>
      <c r="K1112" s="1">
        <v>2019</v>
      </c>
      <c r="L1112" s="7">
        <v>826</v>
      </c>
      <c r="M1112" s="7">
        <v>165</v>
      </c>
      <c r="N1112" s="2">
        <v>108</v>
      </c>
      <c r="O1112" s="1">
        <v>5</v>
      </c>
      <c r="P1112" s="1" t="str">
        <f>IF(Table1[[#This Row],[PRICE]]&lt;500,"&lt; $500",IF(AND(Table1[[#This Row],[PRICE]]&lt;1000,Table1[[#This Row],[PRICE]]&gt;=500),"$500-$1000",IF(AND(Table1[[#This Row],[PRICE]]&gt;1000,Table1[[#This Row],[PRICE]]&lt;=1500)," $1000-$1500",IF(AND(Table1[[#This Row],[PRICE]]&gt;1500,Table1[[#This Row],[PRICE]]&lt;=2000)," $1500-$2000","&gt;$2000"))))</f>
        <v>$500-$1000</v>
      </c>
      <c r="Q1112" s="1" t="str">
        <f t="shared" si="17"/>
        <v>100-150</v>
      </c>
    </row>
    <row r="1113" spans="1:17" x14ac:dyDescent="0.45">
      <c r="A1113" s="2">
        <v>2727273.5493827201</v>
      </c>
      <c r="B1113" s="1" t="s">
        <v>4533</v>
      </c>
      <c r="C1113" s="1" t="s">
        <v>4534</v>
      </c>
      <c r="D1113" s="1" t="s">
        <v>11</v>
      </c>
      <c r="E1113" s="1" t="s">
        <v>33</v>
      </c>
      <c r="F1113" s="1" t="s">
        <v>5</v>
      </c>
      <c r="G1113" s="1" t="s">
        <v>6</v>
      </c>
      <c r="H1113" s="1" t="b">
        <v>0</v>
      </c>
      <c r="I1113" s="1" t="s">
        <v>7</v>
      </c>
      <c r="J1113" s="1" t="s">
        <v>8</v>
      </c>
      <c r="K1113" s="1">
        <v>2022</v>
      </c>
      <c r="L1113" s="7">
        <v>1017</v>
      </c>
      <c r="M1113" s="7">
        <v>203</v>
      </c>
      <c r="N1113" s="2">
        <v>108</v>
      </c>
      <c r="O1113" s="1">
        <v>2</v>
      </c>
      <c r="P1113" s="1" t="str">
        <f>IF(Table1[[#This Row],[PRICE]]&lt;500,"&lt; $500",IF(AND(Table1[[#This Row],[PRICE]]&lt;1000,Table1[[#This Row],[PRICE]]&gt;=500),"$500-$1000",IF(AND(Table1[[#This Row],[PRICE]]&gt;1000,Table1[[#This Row],[PRICE]]&lt;=1500)," $1000-$1500",IF(AND(Table1[[#This Row],[PRICE]]&gt;1500,Table1[[#This Row],[PRICE]]&lt;=2000)," $1500-$2000","&gt;$2000"))))</f>
        <v xml:space="preserve"> $1000-$1500</v>
      </c>
      <c r="Q1113" s="1" t="str">
        <f t="shared" si="17"/>
        <v>100-150</v>
      </c>
    </row>
    <row r="1114" spans="1:17" x14ac:dyDescent="0.45">
      <c r="A1114" s="2">
        <v>2751574.7493827199</v>
      </c>
      <c r="B1114" s="1" t="s">
        <v>4592</v>
      </c>
      <c r="C1114" s="1" t="s">
        <v>4193</v>
      </c>
      <c r="D1114" s="1" t="s">
        <v>125</v>
      </c>
      <c r="E1114" s="1" t="s">
        <v>454</v>
      </c>
      <c r="F1114" s="1" t="s">
        <v>5</v>
      </c>
      <c r="G1114" s="1" t="s">
        <v>6</v>
      </c>
      <c r="H1114" s="1" t="b">
        <v>0</v>
      </c>
      <c r="I1114" s="1" t="s">
        <v>18</v>
      </c>
      <c r="J1114" s="1" t="s">
        <v>8</v>
      </c>
      <c r="K1114" s="1">
        <v>2013</v>
      </c>
      <c r="L1114" s="7">
        <v>759</v>
      </c>
      <c r="M1114" s="7">
        <v>152</v>
      </c>
      <c r="N1114" s="2">
        <v>108</v>
      </c>
      <c r="O1114" s="1">
        <v>5</v>
      </c>
      <c r="P1114" s="1" t="str">
        <f>IF(Table1[[#This Row],[PRICE]]&lt;500,"&lt; $500",IF(AND(Table1[[#This Row],[PRICE]]&lt;1000,Table1[[#This Row],[PRICE]]&gt;=500),"$500-$1000",IF(AND(Table1[[#This Row],[PRICE]]&gt;1000,Table1[[#This Row],[PRICE]]&lt;=1500)," $1000-$1500",IF(AND(Table1[[#This Row],[PRICE]]&gt;1500,Table1[[#This Row],[PRICE]]&lt;=2000)," $1500-$2000","&gt;$2000"))))</f>
        <v>$500-$1000</v>
      </c>
      <c r="Q1114" s="1" t="str">
        <f t="shared" si="17"/>
        <v>100-150</v>
      </c>
    </row>
    <row r="1115" spans="1:17" x14ac:dyDescent="0.45">
      <c r="A1115" s="2">
        <v>3452443.44938272</v>
      </c>
      <c r="B1115" s="1" t="s">
        <v>6330</v>
      </c>
      <c r="C1115" s="1" t="s">
        <v>6331</v>
      </c>
      <c r="D1115" s="1" t="s">
        <v>3</v>
      </c>
      <c r="E1115" s="1" t="s">
        <v>20</v>
      </c>
      <c r="F1115" s="1" t="s">
        <v>5</v>
      </c>
      <c r="G1115" s="1" t="s">
        <v>6</v>
      </c>
      <c r="H1115" s="1" t="b">
        <v>0</v>
      </c>
      <c r="I1115" s="1" t="s">
        <v>18</v>
      </c>
      <c r="J1115" s="1" t="s">
        <v>8</v>
      </c>
      <c r="K1115" s="1">
        <v>2011</v>
      </c>
      <c r="L1115" s="7">
        <v>882</v>
      </c>
      <c r="M1115" s="7">
        <v>176</v>
      </c>
      <c r="N1115" s="2">
        <v>108</v>
      </c>
      <c r="O1115" s="1">
        <v>5</v>
      </c>
      <c r="P1115" s="1" t="str">
        <f>IF(Table1[[#This Row],[PRICE]]&lt;500,"&lt; $500",IF(AND(Table1[[#This Row],[PRICE]]&lt;1000,Table1[[#This Row],[PRICE]]&gt;=500),"$500-$1000",IF(AND(Table1[[#This Row],[PRICE]]&gt;1000,Table1[[#This Row],[PRICE]]&lt;=1500)," $1000-$1500",IF(AND(Table1[[#This Row],[PRICE]]&gt;1500,Table1[[#This Row],[PRICE]]&lt;=2000)," $1500-$2000","&gt;$2000"))))</f>
        <v>$500-$1000</v>
      </c>
      <c r="Q1115" s="1" t="str">
        <f t="shared" si="17"/>
        <v>100-150</v>
      </c>
    </row>
    <row r="1116" spans="1:17" x14ac:dyDescent="0.45">
      <c r="A1116" s="2">
        <v>3912509.34938272</v>
      </c>
      <c r="B1116" s="1" t="s">
        <v>7433</v>
      </c>
      <c r="C1116" s="1" t="s">
        <v>2174</v>
      </c>
      <c r="D1116" s="1" t="s">
        <v>3</v>
      </c>
      <c r="E1116" s="1" t="s">
        <v>259</v>
      </c>
      <c r="F1116" s="1" t="s">
        <v>5</v>
      </c>
      <c r="G1116" s="1" t="s">
        <v>6</v>
      </c>
      <c r="H1116" s="1" t="b">
        <v>0</v>
      </c>
      <c r="I1116" s="1" t="s">
        <v>18</v>
      </c>
      <c r="J1116" s="1" t="s">
        <v>14</v>
      </c>
      <c r="K1116" s="1">
        <v>2013</v>
      </c>
      <c r="L1116" s="7">
        <v>74</v>
      </c>
      <c r="M1116" s="7">
        <v>15</v>
      </c>
      <c r="N1116" s="2">
        <v>108</v>
      </c>
      <c r="O1116" s="1">
        <v>5</v>
      </c>
      <c r="P1116" s="1" t="str">
        <f>IF(Table1[[#This Row],[PRICE]]&lt;500,"&lt; $500",IF(AND(Table1[[#This Row],[PRICE]]&lt;1000,Table1[[#This Row],[PRICE]]&gt;=500),"$500-$1000",IF(AND(Table1[[#This Row],[PRICE]]&gt;1000,Table1[[#This Row],[PRICE]]&lt;=1500)," $1000-$1500",IF(AND(Table1[[#This Row],[PRICE]]&gt;1500,Table1[[#This Row],[PRICE]]&lt;=2000)," $1500-$2000","&gt;$2000"))))</f>
        <v>&lt; $500</v>
      </c>
      <c r="Q1116" s="1" t="str">
        <f t="shared" si="17"/>
        <v>100-150</v>
      </c>
    </row>
    <row r="1117" spans="1:17" x14ac:dyDescent="0.45">
      <c r="A1117" s="2">
        <v>4025178.5493827201</v>
      </c>
      <c r="B1117" s="1" t="s">
        <v>7697</v>
      </c>
      <c r="C1117" s="1" t="s">
        <v>286</v>
      </c>
      <c r="D1117" s="1" t="s">
        <v>318</v>
      </c>
      <c r="E1117" s="1" t="s">
        <v>5711</v>
      </c>
      <c r="F1117" s="1" t="s">
        <v>5</v>
      </c>
      <c r="G1117" s="1" t="s">
        <v>6</v>
      </c>
      <c r="H1117" s="1" t="b">
        <v>1</v>
      </c>
      <c r="I1117" s="1" t="s">
        <v>18</v>
      </c>
      <c r="J1117" s="1" t="s">
        <v>8</v>
      </c>
      <c r="K1117" s="1">
        <v>2013</v>
      </c>
      <c r="L1117" s="7">
        <v>783</v>
      </c>
      <c r="M1117" s="7">
        <v>157</v>
      </c>
      <c r="N1117" s="2">
        <v>108</v>
      </c>
      <c r="O1117" s="1">
        <v>2</v>
      </c>
      <c r="P1117" s="1" t="str">
        <f>IF(Table1[[#This Row],[PRICE]]&lt;500,"&lt; $500",IF(AND(Table1[[#This Row],[PRICE]]&lt;1000,Table1[[#This Row],[PRICE]]&gt;=500),"$500-$1000",IF(AND(Table1[[#This Row],[PRICE]]&gt;1000,Table1[[#This Row],[PRICE]]&lt;=1500)," $1000-$1500",IF(AND(Table1[[#This Row],[PRICE]]&gt;1500,Table1[[#This Row],[PRICE]]&lt;=2000)," $1500-$2000","&gt;$2000"))))</f>
        <v>$500-$1000</v>
      </c>
      <c r="Q1117" s="1" t="str">
        <f t="shared" si="17"/>
        <v>100-150</v>
      </c>
    </row>
    <row r="1118" spans="1:17" x14ac:dyDescent="0.45">
      <c r="A1118" s="2">
        <v>4131220.1493827198</v>
      </c>
      <c r="B1118" s="1" t="s">
        <v>7956</v>
      </c>
      <c r="C1118" s="1" t="s">
        <v>750</v>
      </c>
      <c r="D1118" s="1" t="s">
        <v>3</v>
      </c>
      <c r="E1118" s="1" t="s">
        <v>61</v>
      </c>
      <c r="F1118" s="1" t="s">
        <v>5</v>
      </c>
      <c r="G1118" s="1" t="s">
        <v>6</v>
      </c>
      <c r="H1118" s="1" t="b">
        <v>1</v>
      </c>
      <c r="I1118" s="1" t="s">
        <v>18</v>
      </c>
      <c r="J1118" s="1" t="s">
        <v>8</v>
      </c>
      <c r="K1118" s="1">
        <v>2022</v>
      </c>
      <c r="L1118" s="7">
        <v>354</v>
      </c>
      <c r="M1118" s="7">
        <v>71</v>
      </c>
      <c r="N1118" s="2">
        <v>108</v>
      </c>
      <c r="O1118" s="1">
        <v>1</v>
      </c>
      <c r="P1118" s="1" t="str">
        <f>IF(Table1[[#This Row],[PRICE]]&lt;500,"&lt; $500",IF(AND(Table1[[#This Row],[PRICE]]&lt;1000,Table1[[#This Row],[PRICE]]&gt;=500),"$500-$1000",IF(AND(Table1[[#This Row],[PRICE]]&gt;1000,Table1[[#This Row],[PRICE]]&lt;=1500)," $1000-$1500",IF(AND(Table1[[#This Row],[PRICE]]&gt;1500,Table1[[#This Row],[PRICE]]&lt;=2000)," $1500-$2000","&gt;$2000"))))</f>
        <v>&lt; $500</v>
      </c>
      <c r="Q1118" s="1" t="str">
        <f t="shared" si="17"/>
        <v>100-150</v>
      </c>
    </row>
    <row r="1119" spans="1:17" x14ac:dyDescent="0.45">
      <c r="A1119" s="2">
        <v>4331705.0493827201</v>
      </c>
      <c r="B1119" s="1" t="s">
        <v>8422</v>
      </c>
      <c r="C1119" s="1" t="s">
        <v>1522</v>
      </c>
      <c r="D1119" s="1" t="s">
        <v>3</v>
      </c>
      <c r="E1119" s="1" t="s">
        <v>53</v>
      </c>
      <c r="F1119" s="1" t="s">
        <v>5</v>
      </c>
      <c r="G1119" s="1" t="s">
        <v>6</v>
      </c>
      <c r="H1119" s="1" t="b">
        <v>1</v>
      </c>
      <c r="I1119" s="1" t="s">
        <v>13</v>
      </c>
      <c r="J1119" s="1" t="s">
        <v>8</v>
      </c>
      <c r="K1119" s="1">
        <v>2014</v>
      </c>
      <c r="L1119" s="7">
        <v>934</v>
      </c>
      <c r="M1119" s="7">
        <v>187</v>
      </c>
      <c r="N1119" s="2">
        <v>108</v>
      </c>
      <c r="O1119" s="1">
        <v>2</v>
      </c>
      <c r="P1119" s="1" t="str">
        <f>IF(Table1[[#This Row],[PRICE]]&lt;500,"&lt; $500",IF(AND(Table1[[#This Row],[PRICE]]&lt;1000,Table1[[#This Row],[PRICE]]&gt;=500),"$500-$1000",IF(AND(Table1[[#This Row],[PRICE]]&gt;1000,Table1[[#This Row],[PRICE]]&lt;=1500)," $1000-$1500",IF(AND(Table1[[#This Row],[PRICE]]&gt;1500,Table1[[#This Row],[PRICE]]&lt;=2000)," $1500-$2000","&gt;$2000"))))</f>
        <v>$500-$1000</v>
      </c>
      <c r="Q1119" s="1" t="str">
        <f t="shared" si="17"/>
        <v>100-150</v>
      </c>
    </row>
    <row r="1120" spans="1:17" x14ac:dyDescent="0.45">
      <c r="A1120" s="2">
        <v>4504022.6493827198</v>
      </c>
      <c r="B1120" s="1" t="s">
        <v>8823</v>
      </c>
      <c r="C1120" s="1" t="s">
        <v>2026</v>
      </c>
      <c r="D1120" s="1" t="s">
        <v>11</v>
      </c>
      <c r="E1120" s="1" t="s">
        <v>50</v>
      </c>
      <c r="F1120" s="1" t="s">
        <v>5</v>
      </c>
      <c r="G1120" s="1" t="s">
        <v>6</v>
      </c>
      <c r="H1120" s="1" t="b">
        <v>0</v>
      </c>
      <c r="I1120" s="1" t="s">
        <v>13</v>
      </c>
      <c r="J1120" s="1" t="s">
        <v>14</v>
      </c>
      <c r="K1120" s="1">
        <v>2010</v>
      </c>
      <c r="L1120" s="7">
        <v>240</v>
      </c>
      <c r="M1120" s="7">
        <v>48</v>
      </c>
      <c r="N1120" s="2">
        <v>108</v>
      </c>
      <c r="O1120" s="1">
        <v>1</v>
      </c>
      <c r="P1120" s="1" t="str">
        <f>IF(Table1[[#This Row],[PRICE]]&lt;500,"&lt; $500",IF(AND(Table1[[#This Row],[PRICE]]&lt;1000,Table1[[#This Row],[PRICE]]&gt;=500),"$500-$1000",IF(AND(Table1[[#This Row],[PRICE]]&gt;1000,Table1[[#This Row],[PRICE]]&lt;=1500)," $1000-$1500",IF(AND(Table1[[#This Row],[PRICE]]&gt;1500,Table1[[#This Row],[PRICE]]&lt;=2000)," $1500-$2000","&gt;$2000"))))</f>
        <v>&lt; $500</v>
      </c>
      <c r="Q1120" s="1" t="str">
        <f t="shared" si="17"/>
        <v>100-150</v>
      </c>
    </row>
    <row r="1121" spans="1:17" x14ac:dyDescent="0.45">
      <c r="A1121" s="2">
        <v>1363092.5493827199</v>
      </c>
      <c r="B1121" s="1" t="s">
        <v>940</v>
      </c>
      <c r="C1121" s="1" t="s">
        <v>608</v>
      </c>
      <c r="D1121" s="1" t="s">
        <v>11</v>
      </c>
      <c r="E1121" s="1" t="s">
        <v>418</v>
      </c>
      <c r="F1121" s="1" t="s">
        <v>5</v>
      </c>
      <c r="G1121" s="1" t="s">
        <v>6</v>
      </c>
      <c r="H1121" s="1" t="b">
        <v>1</v>
      </c>
      <c r="I1121" s="1" t="s">
        <v>7</v>
      </c>
      <c r="J1121" s="1" t="s">
        <v>14</v>
      </c>
      <c r="K1121" s="1">
        <v>2019</v>
      </c>
      <c r="L1121" s="7">
        <v>262</v>
      </c>
      <c r="M1121" s="7">
        <v>52</v>
      </c>
      <c r="N1121" s="2">
        <v>107</v>
      </c>
      <c r="O1121" s="1">
        <v>2</v>
      </c>
      <c r="P1121" s="1" t="str">
        <f>IF(Table1[[#This Row],[PRICE]]&lt;500,"&lt; $500",IF(AND(Table1[[#This Row],[PRICE]]&lt;1000,Table1[[#This Row],[PRICE]]&gt;=500),"$500-$1000",IF(AND(Table1[[#This Row],[PRICE]]&gt;1000,Table1[[#This Row],[PRICE]]&lt;=1500)," $1000-$1500",IF(AND(Table1[[#This Row],[PRICE]]&gt;1500,Table1[[#This Row],[PRICE]]&lt;=2000)," $1500-$2000","&gt;$2000"))))</f>
        <v>&lt; $500</v>
      </c>
      <c r="Q1121" s="1" t="str">
        <f t="shared" si="17"/>
        <v>100-150</v>
      </c>
    </row>
    <row r="1122" spans="1:17" x14ac:dyDescent="0.45">
      <c r="A1122" s="2">
        <v>1430473.14938272</v>
      </c>
      <c r="B1122" s="1" t="s">
        <v>1065</v>
      </c>
      <c r="C1122" s="1" t="s">
        <v>435</v>
      </c>
      <c r="D1122" s="1" t="s">
        <v>11</v>
      </c>
      <c r="E1122" s="1" t="s">
        <v>17</v>
      </c>
      <c r="F1122" s="1" t="s">
        <v>5</v>
      </c>
      <c r="G1122" s="1" t="s">
        <v>6</v>
      </c>
      <c r="H1122" s="1" t="b">
        <v>0</v>
      </c>
      <c r="I1122" s="1" t="s">
        <v>18</v>
      </c>
      <c r="J1122" s="1" t="s">
        <v>8</v>
      </c>
      <c r="K1122" s="1">
        <v>2015</v>
      </c>
      <c r="L1122" s="7">
        <v>146</v>
      </c>
      <c r="M1122" s="7">
        <v>29</v>
      </c>
      <c r="N1122" s="2">
        <v>107</v>
      </c>
      <c r="O1122" s="1">
        <v>2</v>
      </c>
      <c r="P1122" s="1" t="str">
        <f>IF(Table1[[#This Row],[PRICE]]&lt;500,"&lt; $500",IF(AND(Table1[[#This Row],[PRICE]]&lt;1000,Table1[[#This Row],[PRICE]]&gt;=500),"$500-$1000",IF(AND(Table1[[#This Row],[PRICE]]&gt;1000,Table1[[#This Row],[PRICE]]&lt;=1500)," $1000-$1500",IF(AND(Table1[[#This Row],[PRICE]]&gt;1500,Table1[[#This Row],[PRICE]]&lt;=2000)," $1500-$2000","&gt;$2000"))))</f>
        <v>&lt; $500</v>
      </c>
      <c r="Q1122" s="1" t="str">
        <f t="shared" si="17"/>
        <v>100-150</v>
      </c>
    </row>
    <row r="1123" spans="1:17" x14ac:dyDescent="0.45">
      <c r="A1123" s="2">
        <v>1431577.7493827201</v>
      </c>
      <c r="B1123" s="1" t="s">
        <v>1067</v>
      </c>
      <c r="C1123" s="1" t="s">
        <v>473</v>
      </c>
      <c r="D1123" s="1" t="s">
        <v>11</v>
      </c>
      <c r="E1123" s="1" t="s">
        <v>39</v>
      </c>
      <c r="F1123" s="1" t="s">
        <v>5</v>
      </c>
      <c r="G1123" s="1" t="s">
        <v>6</v>
      </c>
      <c r="H1123" s="1" t="b">
        <v>1</v>
      </c>
      <c r="I1123" s="1" t="s">
        <v>7</v>
      </c>
      <c r="J1123" s="1" t="s">
        <v>14</v>
      </c>
      <c r="K1123" s="1">
        <v>2014</v>
      </c>
      <c r="L1123" s="7">
        <v>1059</v>
      </c>
      <c r="M1123" s="7">
        <v>212</v>
      </c>
      <c r="N1123" s="2">
        <v>107</v>
      </c>
      <c r="O1123" s="1">
        <v>4</v>
      </c>
      <c r="P1123" s="1" t="str">
        <f>IF(Table1[[#This Row],[PRICE]]&lt;500,"&lt; $500",IF(AND(Table1[[#This Row],[PRICE]]&lt;1000,Table1[[#This Row],[PRICE]]&gt;=500),"$500-$1000",IF(AND(Table1[[#This Row],[PRICE]]&gt;1000,Table1[[#This Row],[PRICE]]&lt;=1500)," $1000-$1500",IF(AND(Table1[[#This Row],[PRICE]]&gt;1500,Table1[[#This Row],[PRICE]]&lt;=2000)," $1500-$2000","&gt;$2000"))))</f>
        <v xml:space="preserve"> $1000-$1500</v>
      </c>
      <c r="Q1123" s="1" t="str">
        <f t="shared" si="17"/>
        <v>100-150</v>
      </c>
    </row>
    <row r="1124" spans="1:17" x14ac:dyDescent="0.45">
      <c r="A1124" s="2">
        <v>1692263.34938272</v>
      </c>
      <c r="B1124" s="1" t="s">
        <v>1728</v>
      </c>
      <c r="C1124" s="1" t="s">
        <v>1729</v>
      </c>
      <c r="D1124" s="1" t="s">
        <v>125</v>
      </c>
      <c r="E1124" s="1" t="s">
        <v>335</v>
      </c>
      <c r="F1124" s="1" t="s">
        <v>5</v>
      </c>
      <c r="G1124" s="1" t="s">
        <v>6</v>
      </c>
      <c r="H1124" s="1" t="b">
        <v>1</v>
      </c>
      <c r="I1124" s="1" t="s">
        <v>7</v>
      </c>
      <c r="J1124" s="1" t="s">
        <v>14</v>
      </c>
      <c r="K1124" s="1">
        <v>2010</v>
      </c>
      <c r="L1124" s="7">
        <v>849</v>
      </c>
      <c r="M1124" s="7">
        <v>170</v>
      </c>
      <c r="N1124" s="2">
        <v>107</v>
      </c>
      <c r="O1124" s="1">
        <v>1</v>
      </c>
      <c r="P1124" s="1" t="str">
        <f>IF(Table1[[#This Row],[PRICE]]&lt;500,"&lt; $500",IF(AND(Table1[[#This Row],[PRICE]]&lt;1000,Table1[[#This Row],[PRICE]]&gt;=500),"$500-$1000",IF(AND(Table1[[#This Row],[PRICE]]&gt;1000,Table1[[#This Row],[PRICE]]&lt;=1500)," $1000-$1500",IF(AND(Table1[[#This Row],[PRICE]]&gt;1500,Table1[[#This Row],[PRICE]]&lt;=2000)," $1500-$2000","&gt;$2000"))))</f>
        <v>$500-$1000</v>
      </c>
      <c r="Q1124" s="1" t="str">
        <f t="shared" si="17"/>
        <v>100-150</v>
      </c>
    </row>
    <row r="1125" spans="1:17" x14ac:dyDescent="0.45">
      <c r="A1125" s="2">
        <v>1753016.34938272</v>
      </c>
      <c r="B1125" s="1" t="s">
        <v>1917</v>
      </c>
      <c r="C1125" s="1" t="s">
        <v>1918</v>
      </c>
      <c r="D1125" s="1" t="s">
        <v>11</v>
      </c>
      <c r="E1125" s="1" t="s">
        <v>36</v>
      </c>
      <c r="F1125" s="1" t="s">
        <v>5</v>
      </c>
      <c r="G1125" s="1" t="s">
        <v>6</v>
      </c>
      <c r="H1125" s="1" t="b">
        <v>1</v>
      </c>
      <c r="I1125" s="1" t="s">
        <v>7</v>
      </c>
      <c r="J1125" s="1" t="s">
        <v>8</v>
      </c>
      <c r="K1125" s="1">
        <v>2010</v>
      </c>
      <c r="L1125" s="7">
        <v>941</v>
      </c>
      <c r="M1125" s="7">
        <v>188</v>
      </c>
      <c r="N1125" s="2">
        <v>107</v>
      </c>
      <c r="O1125" s="1">
        <v>2</v>
      </c>
      <c r="P1125" s="1" t="str">
        <f>IF(Table1[[#This Row],[PRICE]]&lt;500,"&lt; $500",IF(AND(Table1[[#This Row],[PRICE]]&lt;1000,Table1[[#This Row],[PRICE]]&gt;=500),"$500-$1000",IF(AND(Table1[[#This Row],[PRICE]]&gt;1000,Table1[[#This Row],[PRICE]]&lt;=1500)," $1000-$1500",IF(AND(Table1[[#This Row],[PRICE]]&gt;1500,Table1[[#This Row],[PRICE]]&lt;=2000)," $1500-$2000","&gt;$2000"))))</f>
        <v>$500-$1000</v>
      </c>
      <c r="Q1125" s="1" t="str">
        <f t="shared" si="17"/>
        <v>100-150</v>
      </c>
    </row>
    <row r="1126" spans="1:17" x14ac:dyDescent="0.45">
      <c r="A1126" s="2">
        <v>1786706.64938272</v>
      </c>
      <c r="B1126" s="1" t="s">
        <v>2015</v>
      </c>
      <c r="C1126" s="1" t="s">
        <v>49</v>
      </c>
      <c r="D1126" s="1" t="s">
        <v>125</v>
      </c>
      <c r="E1126" s="1" t="s">
        <v>454</v>
      </c>
      <c r="F1126" s="1" t="s">
        <v>5</v>
      </c>
      <c r="G1126" s="1" t="s">
        <v>6</v>
      </c>
      <c r="H1126" s="1" t="b">
        <v>0</v>
      </c>
      <c r="I1126" s="1" t="s">
        <v>18</v>
      </c>
      <c r="J1126" s="1" t="s">
        <v>8</v>
      </c>
      <c r="K1126" s="1">
        <v>2019</v>
      </c>
      <c r="L1126" s="7">
        <v>606</v>
      </c>
      <c r="M1126" s="7">
        <v>121</v>
      </c>
      <c r="N1126" s="2">
        <v>107</v>
      </c>
      <c r="O1126" s="1">
        <v>1</v>
      </c>
      <c r="P1126" s="1" t="str">
        <f>IF(Table1[[#This Row],[PRICE]]&lt;500,"&lt; $500",IF(AND(Table1[[#This Row],[PRICE]]&lt;1000,Table1[[#This Row],[PRICE]]&gt;=500),"$500-$1000",IF(AND(Table1[[#This Row],[PRICE]]&gt;1000,Table1[[#This Row],[PRICE]]&lt;=1500)," $1000-$1500",IF(AND(Table1[[#This Row],[PRICE]]&gt;1500,Table1[[#This Row],[PRICE]]&lt;=2000)," $1500-$2000","&gt;$2000"))))</f>
        <v>$500-$1000</v>
      </c>
      <c r="Q1126" s="1" t="str">
        <f t="shared" si="17"/>
        <v>100-150</v>
      </c>
    </row>
    <row r="1127" spans="1:17" x14ac:dyDescent="0.45">
      <c r="A1127" s="2">
        <v>2018760.5493827199</v>
      </c>
      <c r="B1127" s="1" t="s">
        <v>2631</v>
      </c>
      <c r="C1127" s="1" t="s">
        <v>1804</v>
      </c>
      <c r="D1127" s="1" t="s">
        <v>11</v>
      </c>
      <c r="E1127" s="1" t="s">
        <v>23</v>
      </c>
      <c r="F1127" s="1" t="s">
        <v>5</v>
      </c>
      <c r="G1127" s="1" t="s">
        <v>6</v>
      </c>
      <c r="H1127" s="1" t="b">
        <v>0</v>
      </c>
      <c r="I1127" s="1" t="s">
        <v>18</v>
      </c>
      <c r="J1127" s="1" t="s">
        <v>110</v>
      </c>
      <c r="K1127" s="1">
        <v>2012</v>
      </c>
      <c r="L1127" s="7">
        <v>240</v>
      </c>
      <c r="M1127" s="7">
        <v>48</v>
      </c>
      <c r="N1127" s="2">
        <v>107</v>
      </c>
      <c r="O1127" s="1">
        <v>3</v>
      </c>
      <c r="P1127" s="1" t="str">
        <f>IF(Table1[[#This Row],[PRICE]]&lt;500,"&lt; $500",IF(AND(Table1[[#This Row],[PRICE]]&lt;1000,Table1[[#This Row],[PRICE]]&gt;=500),"$500-$1000",IF(AND(Table1[[#This Row],[PRICE]]&gt;1000,Table1[[#This Row],[PRICE]]&lt;=1500)," $1000-$1500",IF(AND(Table1[[#This Row],[PRICE]]&gt;1500,Table1[[#This Row],[PRICE]]&lt;=2000)," $1500-$2000","&gt;$2000"))))</f>
        <v>&lt; $500</v>
      </c>
      <c r="Q1127" s="1" t="str">
        <f t="shared" si="17"/>
        <v>100-150</v>
      </c>
    </row>
    <row r="1128" spans="1:17" x14ac:dyDescent="0.45">
      <c r="A1128" s="2">
        <v>2388161.34938272</v>
      </c>
      <c r="B1128" s="1" t="s">
        <v>3655</v>
      </c>
      <c r="C1128" s="1" t="s">
        <v>25</v>
      </c>
      <c r="D1128" s="1" t="s">
        <v>3</v>
      </c>
      <c r="E1128" s="1" t="s">
        <v>61</v>
      </c>
      <c r="F1128" s="1" t="s">
        <v>5</v>
      </c>
      <c r="G1128" s="1" t="s">
        <v>6</v>
      </c>
      <c r="H1128" s="1" t="b">
        <v>1</v>
      </c>
      <c r="I1128" s="1" t="s">
        <v>13</v>
      </c>
      <c r="J1128" s="1" t="s">
        <v>8</v>
      </c>
      <c r="K1128" s="1">
        <v>2014</v>
      </c>
      <c r="L1128" s="7">
        <v>244</v>
      </c>
      <c r="M1128" s="7">
        <v>49</v>
      </c>
      <c r="N1128" s="2">
        <v>107</v>
      </c>
      <c r="O1128" s="1">
        <v>2</v>
      </c>
      <c r="P1128" s="1" t="str">
        <f>IF(Table1[[#This Row],[PRICE]]&lt;500,"&lt; $500",IF(AND(Table1[[#This Row],[PRICE]]&lt;1000,Table1[[#This Row],[PRICE]]&gt;=500),"$500-$1000",IF(AND(Table1[[#This Row],[PRICE]]&gt;1000,Table1[[#This Row],[PRICE]]&lt;=1500)," $1000-$1500",IF(AND(Table1[[#This Row],[PRICE]]&gt;1500,Table1[[#This Row],[PRICE]]&lt;=2000)," $1500-$2000","&gt;$2000"))))</f>
        <v>&lt; $500</v>
      </c>
      <c r="Q1128" s="1" t="str">
        <f t="shared" si="17"/>
        <v>100-150</v>
      </c>
    </row>
    <row r="1129" spans="1:17" x14ac:dyDescent="0.45">
      <c r="A1129" s="2">
        <v>2647190.0493827201</v>
      </c>
      <c r="B1129" s="1" t="s">
        <v>4326</v>
      </c>
      <c r="C1129" s="1" t="s">
        <v>4327</v>
      </c>
      <c r="D1129" s="1" t="s">
        <v>125</v>
      </c>
      <c r="E1129" s="1" t="s">
        <v>454</v>
      </c>
      <c r="F1129" s="1" t="s">
        <v>5</v>
      </c>
      <c r="G1129" s="1" t="s">
        <v>6</v>
      </c>
      <c r="H1129" s="1" t="b">
        <v>0</v>
      </c>
      <c r="I1129" s="1" t="s">
        <v>7</v>
      </c>
      <c r="J1129" s="1" t="s">
        <v>8</v>
      </c>
      <c r="K1129" s="1">
        <v>2012</v>
      </c>
      <c r="L1129" s="7">
        <v>266</v>
      </c>
      <c r="M1129" s="7">
        <v>53</v>
      </c>
      <c r="N1129" s="2">
        <v>107</v>
      </c>
      <c r="O1129" s="1">
        <v>1</v>
      </c>
      <c r="P1129" s="1" t="str">
        <f>IF(Table1[[#This Row],[PRICE]]&lt;500,"&lt; $500",IF(AND(Table1[[#This Row],[PRICE]]&lt;1000,Table1[[#This Row],[PRICE]]&gt;=500),"$500-$1000",IF(AND(Table1[[#This Row],[PRICE]]&gt;1000,Table1[[#This Row],[PRICE]]&lt;=1500)," $1000-$1500",IF(AND(Table1[[#This Row],[PRICE]]&gt;1500,Table1[[#This Row],[PRICE]]&lt;=2000)," $1500-$2000","&gt;$2000"))))</f>
        <v>&lt; $500</v>
      </c>
      <c r="Q1129" s="1" t="str">
        <f t="shared" si="17"/>
        <v>100-150</v>
      </c>
    </row>
    <row r="1130" spans="1:17" x14ac:dyDescent="0.45">
      <c r="A1130" s="2">
        <v>3008394.2493827199</v>
      </c>
      <c r="B1130" s="1" t="s">
        <v>5236</v>
      </c>
      <c r="C1130" s="1" t="s">
        <v>5237</v>
      </c>
      <c r="D1130" s="1" t="s">
        <v>11</v>
      </c>
      <c r="E1130" s="1" t="s">
        <v>109</v>
      </c>
      <c r="F1130" s="1" t="s">
        <v>5</v>
      </c>
      <c r="G1130" s="1" t="s">
        <v>6</v>
      </c>
      <c r="H1130" s="1" t="b">
        <v>0</v>
      </c>
      <c r="I1130" s="1" t="s">
        <v>13</v>
      </c>
      <c r="J1130" s="1" t="s">
        <v>14</v>
      </c>
      <c r="K1130" s="1">
        <v>2016</v>
      </c>
      <c r="L1130" s="7">
        <v>439</v>
      </c>
      <c r="M1130" s="7">
        <v>88</v>
      </c>
      <c r="N1130" s="2">
        <v>107</v>
      </c>
      <c r="O1130" s="1">
        <v>1</v>
      </c>
      <c r="P1130" s="1" t="str">
        <f>IF(Table1[[#This Row],[PRICE]]&lt;500,"&lt; $500",IF(AND(Table1[[#This Row],[PRICE]]&lt;1000,Table1[[#This Row],[PRICE]]&gt;=500),"$500-$1000",IF(AND(Table1[[#This Row],[PRICE]]&gt;1000,Table1[[#This Row],[PRICE]]&lt;=1500)," $1000-$1500",IF(AND(Table1[[#This Row],[PRICE]]&gt;1500,Table1[[#This Row],[PRICE]]&lt;=2000)," $1500-$2000","&gt;$2000"))))</f>
        <v>&lt; $500</v>
      </c>
      <c r="Q1130" s="1" t="str">
        <f t="shared" si="17"/>
        <v>100-150</v>
      </c>
    </row>
    <row r="1131" spans="1:17" x14ac:dyDescent="0.45">
      <c r="A1131" s="2">
        <v>3137080.1493827198</v>
      </c>
      <c r="B1131" s="1" t="s">
        <v>5550</v>
      </c>
      <c r="C1131" s="1" t="s">
        <v>1700</v>
      </c>
      <c r="D1131" s="1" t="s">
        <v>3</v>
      </c>
      <c r="E1131" s="1" t="s">
        <v>92</v>
      </c>
      <c r="F1131" s="1" t="s">
        <v>5</v>
      </c>
      <c r="G1131" s="1" t="s">
        <v>6</v>
      </c>
      <c r="H1131" s="1" t="b">
        <v>1</v>
      </c>
      <c r="I1131" s="1" t="s">
        <v>7</v>
      </c>
      <c r="J1131" s="1" t="s">
        <v>8</v>
      </c>
      <c r="K1131" s="1">
        <v>2014</v>
      </c>
      <c r="L1131" s="7">
        <v>300</v>
      </c>
      <c r="M1131" s="7">
        <v>60</v>
      </c>
      <c r="N1131" s="2">
        <v>107</v>
      </c>
      <c r="O1131" s="1">
        <v>5</v>
      </c>
      <c r="P1131" s="1" t="str">
        <f>IF(Table1[[#This Row],[PRICE]]&lt;500,"&lt; $500",IF(AND(Table1[[#This Row],[PRICE]]&lt;1000,Table1[[#This Row],[PRICE]]&gt;=500),"$500-$1000",IF(AND(Table1[[#This Row],[PRICE]]&gt;1000,Table1[[#This Row],[PRICE]]&lt;=1500)," $1000-$1500",IF(AND(Table1[[#This Row],[PRICE]]&gt;1500,Table1[[#This Row],[PRICE]]&lt;=2000)," $1500-$2000","&gt;$2000"))))</f>
        <v>&lt; $500</v>
      </c>
      <c r="Q1131" s="1" t="str">
        <f t="shared" si="17"/>
        <v>100-150</v>
      </c>
    </row>
    <row r="1132" spans="1:17" x14ac:dyDescent="0.45">
      <c r="A1132" s="2">
        <v>3646300.7493827199</v>
      </c>
      <c r="B1132" s="1" t="s">
        <v>6797</v>
      </c>
      <c r="C1132" s="1" t="s">
        <v>3210</v>
      </c>
      <c r="D1132" s="1" t="s">
        <v>11</v>
      </c>
      <c r="E1132" s="1" t="s">
        <v>17</v>
      </c>
      <c r="F1132" s="1" t="s">
        <v>5</v>
      </c>
      <c r="G1132" s="1" t="s">
        <v>6</v>
      </c>
      <c r="H1132" s="1" t="b">
        <v>0</v>
      </c>
      <c r="I1132" s="1" t="s">
        <v>18</v>
      </c>
      <c r="J1132" s="1" t="s">
        <v>14</v>
      </c>
      <c r="K1132" s="1">
        <v>2012</v>
      </c>
      <c r="L1132" s="7">
        <v>231</v>
      </c>
      <c r="M1132" s="7">
        <v>46</v>
      </c>
      <c r="N1132" s="2">
        <v>107</v>
      </c>
      <c r="O1132" s="1">
        <v>3</v>
      </c>
      <c r="P1132" s="1" t="str">
        <f>IF(Table1[[#This Row],[PRICE]]&lt;500,"&lt; $500",IF(AND(Table1[[#This Row],[PRICE]]&lt;1000,Table1[[#This Row],[PRICE]]&gt;=500),"$500-$1000",IF(AND(Table1[[#This Row],[PRICE]]&gt;1000,Table1[[#This Row],[PRICE]]&lt;=1500)," $1000-$1500",IF(AND(Table1[[#This Row],[PRICE]]&gt;1500,Table1[[#This Row],[PRICE]]&lt;=2000)," $1500-$2000","&gt;$2000"))))</f>
        <v>&lt; $500</v>
      </c>
      <c r="Q1132" s="1" t="str">
        <f t="shared" si="17"/>
        <v>100-150</v>
      </c>
    </row>
    <row r="1133" spans="1:17" x14ac:dyDescent="0.45">
      <c r="A1133" s="2">
        <v>4219588.1493827198</v>
      </c>
      <c r="B1133" s="1" t="s">
        <v>8160</v>
      </c>
      <c r="C1133" s="1" t="s">
        <v>1370</v>
      </c>
      <c r="D1133" s="1" t="s">
        <v>11</v>
      </c>
      <c r="E1133" s="1" t="s">
        <v>23</v>
      </c>
      <c r="F1133" s="1" t="s">
        <v>5</v>
      </c>
      <c r="G1133" s="1" t="s">
        <v>6</v>
      </c>
      <c r="H1133" s="1" t="b">
        <v>0</v>
      </c>
      <c r="I1133" s="1" t="s">
        <v>7</v>
      </c>
      <c r="J1133" s="1" t="s">
        <v>14</v>
      </c>
      <c r="K1133" s="1">
        <v>2012</v>
      </c>
      <c r="L1133" s="7">
        <v>1173</v>
      </c>
      <c r="M1133" s="7">
        <v>235</v>
      </c>
      <c r="N1133" s="2">
        <v>107</v>
      </c>
      <c r="O1133" s="1">
        <v>4</v>
      </c>
      <c r="P1133" s="1" t="str">
        <f>IF(Table1[[#This Row],[PRICE]]&lt;500,"&lt; $500",IF(AND(Table1[[#This Row],[PRICE]]&lt;1000,Table1[[#This Row],[PRICE]]&gt;=500),"$500-$1000",IF(AND(Table1[[#This Row],[PRICE]]&gt;1000,Table1[[#This Row],[PRICE]]&lt;=1500)," $1000-$1500",IF(AND(Table1[[#This Row],[PRICE]]&gt;1500,Table1[[#This Row],[PRICE]]&lt;=2000)," $1500-$2000","&gt;$2000"))))</f>
        <v xml:space="preserve"> $1000-$1500</v>
      </c>
      <c r="Q1133" s="1" t="str">
        <f t="shared" si="17"/>
        <v>100-150</v>
      </c>
    </row>
    <row r="1134" spans="1:17" x14ac:dyDescent="0.45">
      <c r="A1134" s="2">
        <v>1039997</v>
      </c>
      <c r="B1134" s="1" t="s">
        <v>160</v>
      </c>
      <c r="C1134" s="1" t="s">
        <v>161</v>
      </c>
      <c r="D1134" s="1" t="s">
        <v>11</v>
      </c>
      <c r="E1134" s="1" t="s">
        <v>86</v>
      </c>
      <c r="F1134" s="1" t="s">
        <v>5</v>
      </c>
      <c r="G1134" s="1" t="s">
        <v>6</v>
      </c>
      <c r="H1134" s="1" t="b">
        <v>1</v>
      </c>
      <c r="I1134" s="1" t="s">
        <v>18</v>
      </c>
      <c r="J1134" s="1" t="s">
        <v>8</v>
      </c>
      <c r="K1134" s="1">
        <v>2017</v>
      </c>
      <c r="L1134" s="7">
        <v>735</v>
      </c>
      <c r="M1134" s="7">
        <v>147</v>
      </c>
      <c r="N1134" s="2">
        <v>106</v>
      </c>
      <c r="O1134" s="1">
        <v>3</v>
      </c>
      <c r="P1134" s="1" t="str">
        <f>IF(Table1[[#This Row],[PRICE]]&lt;500,"&lt; $500",IF(AND(Table1[[#This Row],[PRICE]]&lt;1000,Table1[[#This Row],[PRICE]]&gt;=500),"$500-$1000",IF(AND(Table1[[#This Row],[PRICE]]&gt;1000,Table1[[#This Row],[PRICE]]&lt;=1500)," $1000-$1500",IF(AND(Table1[[#This Row],[PRICE]]&gt;1500,Table1[[#This Row],[PRICE]]&lt;=2000)," $1500-$2000","&gt;$2000"))))</f>
        <v>$500-$1000</v>
      </c>
      <c r="Q1134" s="1" t="str">
        <f t="shared" si="17"/>
        <v>100-150</v>
      </c>
    </row>
    <row r="1135" spans="1:17" x14ac:dyDescent="0.45">
      <c r="A1135" s="2">
        <v>1164264.5493827199</v>
      </c>
      <c r="B1135" s="1" t="s">
        <v>507</v>
      </c>
      <c r="C1135" s="1" t="s">
        <v>55</v>
      </c>
      <c r="D1135" s="1" t="s">
        <v>3</v>
      </c>
      <c r="E1135" s="1" t="s">
        <v>207</v>
      </c>
      <c r="F1135" s="1" t="s">
        <v>5</v>
      </c>
      <c r="G1135" s="1" t="s">
        <v>6</v>
      </c>
      <c r="H1135" s="1" t="b">
        <v>1</v>
      </c>
      <c r="I1135" s="1" t="s">
        <v>18</v>
      </c>
      <c r="J1135" s="1" t="s">
        <v>14</v>
      </c>
      <c r="K1135" s="1">
        <v>2015</v>
      </c>
      <c r="L1135" s="7">
        <v>523</v>
      </c>
      <c r="M1135" s="7">
        <v>105</v>
      </c>
      <c r="N1135" s="2">
        <v>106</v>
      </c>
      <c r="O1135" s="1">
        <v>5</v>
      </c>
      <c r="P1135" s="1" t="str">
        <f>IF(Table1[[#This Row],[PRICE]]&lt;500,"&lt; $500",IF(AND(Table1[[#This Row],[PRICE]]&lt;1000,Table1[[#This Row],[PRICE]]&gt;=500),"$500-$1000",IF(AND(Table1[[#This Row],[PRICE]]&gt;1000,Table1[[#This Row],[PRICE]]&lt;=1500)," $1000-$1500",IF(AND(Table1[[#This Row],[PRICE]]&gt;1500,Table1[[#This Row],[PRICE]]&lt;=2000)," $1500-$2000","&gt;$2000"))))</f>
        <v>$500-$1000</v>
      </c>
      <c r="Q1135" s="1" t="str">
        <f t="shared" si="17"/>
        <v>100-150</v>
      </c>
    </row>
    <row r="1136" spans="1:17" x14ac:dyDescent="0.45">
      <c r="A1136" s="2">
        <v>1534857.84938272</v>
      </c>
      <c r="B1136" s="1" t="s">
        <v>1252</v>
      </c>
      <c r="C1136" s="1" t="s">
        <v>479</v>
      </c>
      <c r="D1136" s="1" t="s">
        <v>3</v>
      </c>
      <c r="E1136" s="1" t="s">
        <v>1253</v>
      </c>
      <c r="F1136" s="1" t="s">
        <v>5</v>
      </c>
      <c r="G1136" s="1" t="s">
        <v>6</v>
      </c>
      <c r="H1136" s="1" t="b">
        <v>0</v>
      </c>
      <c r="I1136" s="1" t="s">
        <v>7</v>
      </c>
      <c r="J1136" s="1" t="s">
        <v>14</v>
      </c>
      <c r="K1136" s="1">
        <v>2021</v>
      </c>
      <c r="L1136" s="7">
        <v>498</v>
      </c>
      <c r="M1136" s="7">
        <v>100</v>
      </c>
      <c r="N1136" s="2">
        <v>106</v>
      </c>
      <c r="O1136" s="1">
        <v>4</v>
      </c>
      <c r="P1136" s="1" t="str">
        <f>IF(Table1[[#This Row],[PRICE]]&lt;500,"&lt; $500",IF(AND(Table1[[#This Row],[PRICE]]&lt;1000,Table1[[#This Row],[PRICE]]&gt;=500),"$500-$1000",IF(AND(Table1[[#This Row],[PRICE]]&gt;1000,Table1[[#This Row],[PRICE]]&lt;=1500)," $1000-$1500",IF(AND(Table1[[#This Row],[PRICE]]&gt;1500,Table1[[#This Row],[PRICE]]&lt;=2000)," $1500-$2000","&gt;$2000"))))</f>
        <v>&lt; $500</v>
      </c>
      <c r="Q1136" s="1" t="str">
        <f t="shared" si="17"/>
        <v>100-150</v>
      </c>
    </row>
    <row r="1137" spans="1:17" x14ac:dyDescent="0.45">
      <c r="A1137" s="2">
        <v>1570757.34938272</v>
      </c>
      <c r="B1137" s="1" t="s">
        <v>1338</v>
      </c>
      <c r="C1137" s="1" t="s">
        <v>1339</v>
      </c>
      <c r="D1137" s="1" t="s">
        <v>3</v>
      </c>
      <c r="E1137" s="1" t="s">
        <v>220</v>
      </c>
      <c r="F1137" s="1" t="s">
        <v>5</v>
      </c>
      <c r="G1137" s="1" t="s">
        <v>6</v>
      </c>
      <c r="H1137" s="1" t="b">
        <v>1</v>
      </c>
      <c r="I1137" s="1" t="s">
        <v>7</v>
      </c>
      <c r="J1137" s="1" t="s">
        <v>14</v>
      </c>
      <c r="K1137" s="1">
        <v>2015</v>
      </c>
      <c r="L1137" s="7">
        <v>148</v>
      </c>
      <c r="M1137" s="7">
        <v>30</v>
      </c>
      <c r="N1137" s="2">
        <v>106</v>
      </c>
      <c r="O1137" s="1">
        <v>1</v>
      </c>
      <c r="P1137" s="1" t="str">
        <f>IF(Table1[[#This Row],[PRICE]]&lt;500,"&lt; $500",IF(AND(Table1[[#This Row],[PRICE]]&lt;1000,Table1[[#This Row],[PRICE]]&gt;=500),"$500-$1000",IF(AND(Table1[[#This Row],[PRICE]]&gt;1000,Table1[[#This Row],[PRICE]]&lt;=1500)," $1000-$1500",IF(AND(Table1[[#This Row],[PRICE]]&gt;1500,Table1[[#This Row],[PRICE]]&lt;=2000)," $1500-$2000","&gt;$2000"))))</f>
        <v>&lt; $500</v>
      </c>
      <c r="Q1137" s="1" t="str">
        <f t="shared" si="17"/>
        <v>100-150</v>
      </c>
    </row>
    <row r="1138" spans="1:17" x14ac:dyDescent="0.45">
      <c r="A1138" s="2">
        <v>2064513.5493827199</v>
      </c>
      <c r="B1138" s="1" t="s">
        <v>2796</v>
      </c>
      <c r="C1138" s="1" t="s">
        <v>2797</v>
      </c>
      <c r="D1138" s="1" t="s">
        <v>11</v>
      </c>
      <c r="E1138" s="1" t="s">
        <v>169</v>
      </c>
      <c r="F1138" s="1" t="s">
        <v>5</v>
      </c>
      <c r="G1138" s="1" t="s">
        <v>6</v>
      </c>
      <c r="H1138" s="1" t="b">
        <v>1</v>
      </c>
      <c r="I1138" s="1" t="s">
        <v>13</v>
      </c>
      <c r="J1138" s="1" t="s">
        <v>14</v>
      </c>
      <c r="K1138" s="1">
        <v>2015</v>
      </c>
      <c r="L1138" s="7">
        <v>879</v>
      </c>
      <c r="M1138" s="7">
        <v>176</v>
      </c>
      <c r="N1138" s="2">
        <v>106</v>
      </c>
      <c r="O1138" s="1">
        <v>4</v>
      </c>
      <c r="P1138" s="1" t="str">
        <f>IF(Table1[[#This Row],[PRICE]]&lt;500,"&lt; $500",IF(AND(Table1[[#This Row],[PRICE]]&lt;1000,Table1[[#This Row],[PRICE]]&gt;=500),"$500-$1000",IF(AND(Table1[[#This Row],[PRICE]]&gt;1000,Table1[[#This Row],[PRICE]]&lt;=1500)," $1000-$1500",IF(AND(Table1[[#This Row],[PRICE]]&gt;1500,Table1[[#This Row],[PRICE]]&lt;=2000)," $1500-$2000","&gt;$2000"))))</f>
        <v>$500-$1000</v>
      </c>
      <c r="Q1138" s="1" t="str">
        <f t="shared" si="17"/>
        <v>100-150</v>
      </c>
    </row>
    <row r="1139" spans="1:17" x14ac:dyDescent="0.45">
      <c r="A1139" s="2">
        <v>2097651.5493827201</v>
      </c>
      <c r="B1139" s="1" t="s">
        <v>2885</v>
      </c>
      <c r="C1139" s="1" t="s">
        <v>243</v>
      </c>
      <c r="D1139" s="1" t="s">
        <v>3</v>
      </c>
      <c r="E1139" s="1" t="s">
        <v>103</v>
      </c>
      <c r="F1139" s="1" t="s">
        <v>5</v>
      </c>
      <c r="G1139" s="1" t="s">
        <v>6</v>
      </c>
      <c r="H1139" s="1" t="b">
        <v>1</v>
      </c>
      <c r="I1139" s="1" t="s">
        <v>13</v>
      </c>
      <c r="J1139" s="1" t="s">
        <v>14</v>
      </c>
      <c r="K1139" s="1">
        <v>2010</v>
      </c>
      <c r="L1139" s="7">
        <v>520</v>
      </c>
      <c r="M1139" s="7">
        <v>104</v>
      </c>
      <c r="N1139" s="2">
        <v>106</v>
      </c>
      <c r="O1139" s="1">
        <v>5</v>
      </c>
      <c r="P1139" s="1" t="str">
        <f>IF(Table1[[#This Row],[PRICE]]&lt;500,"&lt; $500",IF(AND(Table1[[#This Row],[PRICE]]&lt;1000,Table1[[#This Row],[PRICE]]&gt;=500),"$500-$1000",IF(AND(Table1[[#This Row],[PRICE]]&gt;1000,Table1[[#This Row],[PRICE]]&lt;=1500)," $1000-$1500",IF(AND(Table1[[#This Row],[PRICE]]&gt;1500,Table1[[#This Row],[PRICE]]&lt;=2000)," $1500-$2000","&gt;$2000"))))</f>
        <v>$500-$1000</v>
      </c>
      <c r="Q1139" s="1" t="str">
        <f t="shared" si="17"/>
        <v>100-150</v>
      </c>
    </row>
    <row r="1140" spans="1:17" x14ac:dyDescent="0.45">
      <c r="A1140" s="2">
        <v>2357232.5493827201</v>
      </c>
      <c r="B1140" s="1" t="s">
        <v>3572</v>
      </c>
      <c r="C1140" s="1" t="s">
        <v>3573</v>
      </c>
      <c r="D1140" s="1" t="s">
        <v>11</v>
      </c>
      <c r="E1140" s="1" t="s">
        <v>58</v>
      </c>
      <c r="F1140" s="1" t="s">
        <v>5</v>
      </c>
      <c r="G1140" s="1" t="s">
        <v>6</v>
      </c>
      <c r="H1140" s="1" t="b">
        <v>0</v>
      </c>
      <c r="I1140" s="1" t="s">
        <v>7</v>
      </c>
      <c r="J1140" s="1" t="s">
        <v>14</v>
      </c>
      <c r="K1140" s="1">
        <v>2015</v>
      </c>
      <c r="L1140" s="7">
        <v>570</v>
      </c>
      <c r="M1140" s="7">
        <v>114</v>
      </c>
      <c r="N1140" s="2">
        <v>106</v>
      </c>
      <c r="O1140" s="1">
        <v>2</v>
      </c>
      <c r="P1140" s="1" t="str">
        <f>IF(Table1[[#This Row],[PRICE]]&lt;500,"&lt; $500",IF(AND(Table1[[#This Row],[PRICE]]&lt;1000,Table1[[#This Row],[PRICE]]&gt;=500),"$500-$1000",IF(AND(Table1[[#This Row],[PRICE]]&gt;1000,Table1[[#This Row],[PRICE]]&lt;=1500)," $1000-$1500",IF(AND(Table1[[#This Row],[PRICE]]&gt;1500,Table1[[#This Row],[PRICE]]&lt;=2000)," $1500-$2000","&gt;$2000"))))</f>
        <v>$500-$1000</v>
      </c>
      <c r="Q1140" s="1" t="str">
        <f t="shared" si="17"/>
        <v>100-150</v>
      </c>
    </row>
    <row r="1141" spans="1:17" x14ac:dyDescent="0.45">
      <c r="A1141" s="2">
        <v>2374353.84938272</v>
      </c>
      <c r="B1141" s="1" t="s">
        <v>3618</v>
      </c>
      <c r="C1141" s="1" t="s">
        <v>1637</v>
      </c>
      <c r="D1141" s="1" t="s">
        <v>11</v>
      </c>
      <c r="E1141" s="1" t="s">
        <v>58</v>
      </c>
      <c r="F1141" s="1" t="s">
        <v>5</v>
      </c>
      <c r="G1141" s="1" t="s">
        <v>6</v>
      </c>
      <c r="H1141" s="1" t="b">
        <v>1</v>
      </c>
      <c r="I1141" s="1" t="s">
        <v>18</v>
      </c>
      <c r="J1141" s="1" t="s">
        <v>8</v>
      </c>
      <c r="K1141" s="1">
        <v>2013</v>
      </c>
      <c r="L1141" s="7">
        <v>1153</v>
      </c>
      <c r="M1141" s="7">
        <v>231</v>
      </c>
      <c r="N1141" s="2">
        <v>106</v>
      </c>
      <c r="O1141" s="1">
        <v>5</v>
      </c>
      <c r="P1141" s="1" t="str">
        <f>IF(Table1[[#This Row],[PRICE]]&lt;500,"&lt; $500",IF(AND(Table1[[#This Row],[PRICE]]&lt;1000,Table1[[#This Row],[PRICE]]&gt;=500),"$500-$1000",IF(AND(Table1[[#This Row],[PRICE]]&gt;1000,Table1[[#This Row],[PRICE]]&lt;=1500)," $1000-$1500",IF(AND(Table1[[#This Row],[PRICE]]&gt;1500,Table1[[#This Row],[PRICE]]&lt;=2000)," $1500-$2000","&gt;$2000"))))</f>
        <v xml:space="preserve"> $1000-$1500</v>
      </c>
      <c r="Q1141" s="1" t="str">
        <f t="shared" si="17"/>
        <v>100-150</v>
      </c>
    </row>
    <row r="1142" spans="1:17" x14ac:dyDescent="0.45">
      <c r="A1142" s="2">
        <v>3073565.6493827198</v>
      </c>
      <c r="B1142" s="1" t="s">
        <v>5396</v>
      </c>
      <c r="C1142" s="1" t="s">
        <v>1531</v>
      </c>
      <c r="D1142" s="1" t="s">
        <v>3</v>
      </c>
      <c r="E1142" s="1" t="s">
        <v>92</v>
      </c>
      <c r="F1142" s="1" t="s">
        <v>5</v>
      </c>
      <c r="G1142" s="1" t="s">
        <v>6</v>
      </c>
      <c r="H1142" s="1" t="b">
        <v>0</v>
      </c>
      <c r="I1142" s="1" t="s">
        <v>7</v>
      </c>
      <c r="J1142" s="1" t="s">
        <v>8</v>
      </c>
      <c r="K1142" s="1">
        <v>2015</v>
      </c>
      <c r="L1142" s="7">
        <v>174</v>
      </c>
      <c r="M1142" s="7">
        <v>35</v>
      </c>
      <c r="N1142" s="2">
        <v>106</v>
      </c>
      <c r="O1142" s="1">
        <v>4</v>
      </c>
      <c r="P1142" s="1" t="str">
        <f>IF(Table1[[#This Row],[PRICE]]&lt;500,"&lt; $500",IF(AND(Table1[[#This Row],[PRICE]]&lt;1000,Table1[[#This Row],[PRICE]]&gt;=500),"$500-$1000",IF(AND(Table1[[#This Row],[PRICE]]&gt;1000,Table1[[#This Row],[PRICE]]&lt;=1500)," $1000-$1500",IF(AND(Table1[[#This Row],[PRICE]]&gt;1500,Table1[[#This Row],[PRICE]]&lt;=2000)," $1500-$2000","&gt;$2000"))))</f>
        <v>&lt; $500</v>
      </c>
      <c r="Q1142" s="1" t="str">
        <f t="shared" si="17"/>
        <v>100-150</v>
      </c>
    </row>
    <row r="1143" spans="1:17" x14ac:dyDescent="0.45">
      <c r="A1143" s="2">
        <v>3098419.1493827198</v>
      </c>
      <c r="B1143" s="1" t="s">
        <v>5452</v>
      </c>
      <c r="C1143" s="1" t="s">
        <v>643</v>
      </c>
      <c r="D1143" s="1" t="s">
        <v>125</v>
      </c>
      <c r="E1143" s="1" t="s">
        <v>335</v>
      </c>
      <c r="F1143" s="1" t="s">
        <v>5</v>
      </c>
      <c r="G1143" s="1" t="s">
        <v>6</v>
      </c>
      <c r="H1143" s="1" t="b">
        <v>0</v>
      </c>
      <c r="I1143" s="1" t="s">
        <v>7</v>
      </c>
      <c r="J1143" s="1" t="s">
        <v>8</v>
      </c>
      <c r="K1143" s="1">
        <v>2010</v>
      </c>
      <c r="L1143" s="7">
        <v>589</v>
      </c>
      <c r="M1143" s="7">
        <v>118</v>
      </c>
      <c r="N1143" s="2">
        <v>106</v>
      </c>
      <c r="O1143" s="1">
        <v>3</v>
      </c>
      <c r="P1143" s="1" t="str">
        <f>IF(Table1[[#This Row],[PRICE]]&lt;500,"&lt; $500",IF(AND(Table1[[#This Row],[PRICE]]&lt;1000,Table1[[#This Row],[PRICE]]&gt;=500),"$500-$1000",IF(AND(Table1[[#This Row],[PRICE]]&gt;1000,Table1[[#This Row],[PRICE]]&lt;=1500)," $1000-$1500",IF(AND(Table1[[#This Row],[PRICE]]&gt;1500,Table1[[#This Row],[PRICE]]&lt;=2000)," $1500-$2000","&gt;$2000"))))</f>
        <v>$500-$1000</v>
      </c>
      <c r="Q1143" s="1" t="str">
        <f t="shared" si="17"/>
        <v>100-150</v>
      </c>
    </row>
    <row r="1144" spans="1:17" x14ac:dyDescent="0.45">
      <c r="A1144" s="2">
        <v>3115540.44938272</v>
      </c>
      <c r="B1144" s="1" t="s">
        <v>5495</v>
      </c>
      <c r="C1144" s="1" t="s">
        <v>3672</v>
      </c>
      <c r="D1144" s="1" t="s">
        <v>125</v>
      </c>
      <c r="E1144" s="1" t="s">
        <v>1251</v>
      </c>
      <c r="F1144" s="1" t="s">
        <v>5</v>
      </c>
      <c r="G1144" s="1" t="s">
        <v>6</v>
      </c>
      <c r="H1144" s="1" t="b">
        <v>0</v>
      </c>
      <c r="I1144" s="1" t="s">
        <v>18</v>
      </c>
      <c r="J1144" s="1" t="s">
        <v>14</v>
      </c>
      <c r="K1144" s="1">
        <v>2015</v>
      </c>
      <c r="L1144" s="7">
        <v>395</v>
      </c>
      <c r="M1144" s="7">
        <v>79</v>
      </c>
      <c r="N1144" s="2">
        <v>106</v>
      </c>
      <c r="O1144" s="1">
        <v>4</v>
      </c>
      <c r="P1144" s="1" t="str">
        <f>IF(Table1[[#This Row],[PRICE]]&lt;500,"&lt; $500",IF(AND(Table1[[#This Row],[PRICE]]&lt;1000,Table1[[#This Row],[PRICE]]&gt;=500),"$500-$1000",IF(AND(Table1[[#This Row],[PRICE]]&gt;1000,Table1[[#This Row],[PRICE]]&lt;=1500)," $1000-$1500",IF(AND(Table1[[#This Row],[PRICE]]&gt;1500,Table1[[#This Row],[PRICE]]&lt;=2000)," $1500-$2000","&gt;$2000"))))</f>
        <v>&lt; $500</v>
      </c>
      <c r="Q1144" s="1" t="str">
        <f t="shared" si="17"/>
        <v>100-150</v>
      </c>
    </row>
    <row r="1145" spans="1:17" x14ac:dyDescent="0.45">
      <c r="A1145" s="2">
        <v>3396108.84938272</v>
      </c>
      <c r="B1145" s="1" t="s">
        <v>6194</v>
      </c>
      <c r="C1145" s="1" t="s">
        <v>6195</v>
      </c>
      <c r="D1145" s="1" t="s">
        <v>3</v>
      </c>
      <c r="E1145" s="1" t="s">
        <v>53</v>
      </c>
      <c r="F1145" s="1" t="s">
        <v>5</v>
      </c>
      <c r="G1145" s="1" t="s">
        <v>6</v>
      </c>
      <c r="H1145" s="1" t="b">
        <v>0</v>
      </c>
      <c r="I1145" s="1" t="s">
        <v>18</v>
      </c>
      <c r="J1145" s="1" t="s">
        <v>8</v>
      </c>
      <c r="K1145" s="1">
        <v>2015</v>
      </c>
      <c r="L1145" s="7">
        <v>839</v>
      </c>
      <c r="M1145" s="7">
        <v>168</v>
      </c>
      <c r="N1145" s="2">
        <v>106</v>
      </c>
      <c r="O1145" s="1">
        <v>1</v>
      </c>
      <c r="P1145" s="1" t="str">
        <f>IF(Table1[[#This Row],[PRICE]]&lt;500,"&lt; $500",IF(AND(Table1[[#This Row],[PRICE]]&lt;1000,Table1[[#This Row],[PRICE]]&gt;=500),"$500-$1000",IF(AND(Table1[[#This Row],[PRICE]]&gt;1000,Table1[[#This Row],[PRICE]]&lt;=1500)," $1000-$1500",IF(AND(Table1[[#This Row],[PRICE]]&gt;1500,Table1[[#This Row],[PRICE]]&lt;=2000)," $1500-$2000","&gt;$2000"))))</f>
        <v>$500-$1000</v>
      </c>
      <c r="Q1145" s="1" t="str">
        <f t="shared" si="17"/>
        <v>100-150</v>
      </c>
    </row>
    <row r="1146" spans="1:17" x14ac:dyDescent="0.45">
      <c r="A1146" s="2">
        <v>1032265</v>
      </c>
      <c r="B1146" s="1" t="s">
        <v>140</v>
      </c>
      <c r="C1146" s="1" t="s">
        <v>141</v>
      </c>
      <c r="D1146" s="1" t="s">
        <v>3</v>
      </c>
      <c r="E1146" s="1" t="s">
        <v>53</v>
      </c>
      <c r="F1146" s="1" t="s">
        <v>5</v>
      </c>
      <c r="G1146" s="1" t="s">
        <v>6</v>
      </c>
      <c r="H1146" s="1" t="b">
        <v>0</v>
      </c>
      <c r="I1146" s="1" t="s">
        <v>13</v>
      </c>
      <c r="J1146" s="1" t="s">
        <v>14</v>
      </c>
      <c r="K1146" s="1">
        <v>2012</v>
      </c>
      <c r="L1146" s="7">
        <v>439</v>
      </c>
      <c r="M1146" s="7">
        <v>88</v>
      </c>
      <c r="N1146" s="2">
        <v>105</v>
      </c>
      <c r="O1146" s="1">
        <v>5</v>
      </c>
      <c r="P1146" s="1" t="str">
        <f>IF(Table1[[#This Row],[PRICE]]&lt;500,"&lt; $500",IF(AND(Table1[[#This Row],[PRICE]]&lt;1000,Table1[[#This Row],[PRICE]]&gt;=500),"$500-$1000",IF(AND(Table1[[#This Row],[PRICE]]&gt;1000,Table1[[#This Row],[PRICE]]&lt;=1500)," $1000-$1500",IF(AND(Table1[[#This Row],[PRICE]]&gt;1500,Table1[[#This Row],[PRICE]]&lt;=2000)," $1500-$2000","&gt;$2000"))))</f>
        <v>&lt; $500</v>
      </c>
      <c r="Q1146" s="1" t="str">
        <f t="shared" si="17"/>
        <v>100-150</v>
      </c>
    </row>
    <row r="1147" spans="1:17" x14ac:dyDescent="0.45">
      <c r="A1147" s="2">
        <v>1042759</v>
      </c>
      <c r="B1147" s="1" t="s">
        <v>170</v>
      </c>
      <c r="C1147" s="1" t="s">
        <v>63</v>
      </c>
      <c r="D1147" s="1" t="s">
        <v>3</v>
      </c>
      <c r="E1147" s="1" t="s">
        <v>20</v>
      </c>
      <c r="F1147" s="1" t="s">
        <v>5</v>
      </c>
      <c r="G1147" s="1" t="s">
        <v>6</v>
      </c>
      <c r="H1147" s="1" t="b">
        <v>1</v>
      </c>
      <c r="I1147" s="1" t="s">
        <v>7</v>
      </c>
      <c r="J1147" s="1" t="s">
        <v>8</v>
      </c>
      <c r="K1147" s="1">
        <v>2014</v>
      </c>
      <c r="L1147" s="7">
        <v>398</v>
      </c>
      <c r="M1147" s="7">
        <v>80</v>
      </c>
      <c r="N1147" s="2">
        <v>105</v>
      </c>
      <c r="O1147" s="1">
        <v>1</v>
      </c>
      <c r="P1147" s="1" t="str">
        <f>IF(Table1[[#This Row],[PRICE]]&lt;500,"&lt; $500",IF(AND(Table1[[#This Row],[PRICE]]&lt;1000,Table1[[#This Row],[PRICE]]&gt;=500),"$500-$1000",IF(AND(Table1[[#This Row],[PRICE]]&gt;1000,Table1[[#This Row],[PRICE]]&lt;=1500)," $1000-$1500",IF(AND(Table1[[#This Row],[PRICE]]&gt;1500,Table1[[#This Row],[PRICE]]&lt;=2000)," $1500-$2000","&gt;$2000"))))</f>
        <v>&lt; $500</v>
      </c>
      <c r="Q1147" s="1" t="str">
        <f t="shared" si="17"/>
        <v>100-150</v>
      </c>
    </row>
    <row r="1148" spans="1:17" x14ac:dyDescent="0.45">
      <c r="A1148" s="2">
        <v>1223912.94938272</v>
      </c>
      <c r="B1148" s="1" t="s">
        <v>634</v>
      </c>
      <c r="C1148" s="1" t="s">
        <v>635</v>
      </c>
      <c r="D1148" s="1" t="s">
        <v>11</v>
      </c>
      <c r="E1148" s="1" t="s">
        <v>26</v>
      </c>
      <c r="F1148" s="1" t="s">
        <v>5</v>
      </c>
      <c r="G1148" s="1" t="s">
        <v>6</v>
      </c>
      <c r="H1148" s="1" t="b">
        <v>0</v>
      </c>
      <c r="I1148" s="1" t="s">
        <v>13</v>
      </c>
      <c r="J1148" s="1" t="s">
        <v>8</v>
      </c>
      <c r="K1148" s="1">
        <v>2010</v>
      </c>
      <c r="L1148" s="7">
        <v>1170</v>
      </c>
      <c r="M1148" s="7">
        <v>86</v>
      </c>
      <c r="N1148" s="2">
        <v>105</v>
      </c>
      <c r="O1148" s="1">
        <v>2</v>
      </c>
      <c r="P1148" s="1" t="str">
        <f>IF(Table1[[#This Row],[PRICE]]&lt;500,"&lt; $500",IF(AND(Table1[[#This Row],[PRICE]]&lt;1000,Table1[[#This Row],[PRICE]]&gt;=500),"$500-$1000",IF(AND(Table1[[#This Row],[PRICE]]&gt;1000,Table1[[#This Row],[PRICE]]&lt;=1500)," $1000-$1500",IF(AND(Table1[[#This Row],[PRICE]]&gt;1500,Table1[[#This Row],[PRICE]]&lt;=2000)," $1500-$2000","&gt;$2000"))))</f>
        <v xml:space="preserve"> $1000-$1500</v>
      </c>
      <c r="Q1148" s="1" t="str">
        <f t="shared" si="17"/>
        <v>100-150</v>
      </c>
    </row>
    <row r="1149" spans="1:17" x14ac:dyDescent="0.45">
      <c r="A1149" s="2">
        <v>1271410.7493827201</v>
      </c>
      <c r="B1149" s="1" t="s">
        <v>734</v>
      </c>
      <c r="C1149" s="1" t="s">
        <v>198</v>
      </c>
      <c r="D1149" s="1" t="s">
        <v>11</v>
      </c>
      <c r="E1149" s="1" t="s">
        <v>735</v>
      </c>
      <c r="F1149" s="1" t="s">
        <v>5</v>
      </c>
      <c r="G1149" s="1" t="s">
        <v>6</v>
      </c>
      <c r="H1149" s="1" t="b">
        <v>0</v>
      </c>
      <c r="I1149" s="1" t="s">
        <v>18</v>
      </c>
      <c r="J1149" s="1" t="s">
        <v>14</v>
      </c>
      <c r="K1149" s="1">
        <v>2016</v>
      </c>
      <c r="L1149" s="7">
        <v>365</v>
      </c>
      <c r="M1149" s="7">
        <v>73</v>
      </c>
      <c r="N1149" s="2">
        <v>105</v>
      </c>
      <c r="O1149" s="1">
        <v>3</v>
      </c>
      <c r="P1149" s="1" t="str">
        <f>IF(Table1[[#This Row],[PRICE]]&lt;500,"&lt; $500",IF(AND(Table1[[#This Row],[PRICE]]&lt;1000,Table1[[#This Row],[PRICE]]&gt;=500),"$500-$1000",IF(AND(Table1[[#This Row],[PRICE]]&gt;1000,Table1[[#This Row],[PRICE]]&lt;=1500)," $1000-$1500",IF(AND(Table1[[#This Row],[PRICE]]&gt;1500,Table1[[#This Row],[PRICE]]&lt;=2000)," $1500-$2000","&gt;$2000"))))</f>
        <v>&lt; $500</v>
      </c>
      <c r="Q1149" s="1" t="str">
        <f t="shared" si="17"/>
        <v>100-150</v>
      </c>
    </row>
    <row r="1150" spans="1:17" x14ac:dyDescent="0.45">
      <c r="A1150" s="2">
        <v>1300682.64938272</v>
      </c>
      <c r="B1150" s="1" t="s">
        <v>804</v>
      </c>
      <c r="C1150" s="1" t="s">
        <v>224</v>
      </c>
      <c r="D1150" s="1" t="s">
        <v>3</v>
      </c>
      <c r="E1150" s="1" t="s">
        <v>68</v>
      </c>
      <c r="F1150" s="1" t="s">
        <v>5</v>
      </c>
      <c r="G1150" s="1" t="s">
        <v>6</v>
      </c>
      <c r="H1150" s="1" t="b">
        <v>1</v>
      </c>
      <c r="I1150" s="1" t="s">
        <v>7</v>
      </c>
      <c r="J1150" s="1" t="s">
        <v>14</v>
      </c>
      <c r="K1150" s="1">
        <v>2021</v>
      </c>
      <c r="L1150" s="7">
        <v>565</v>
      </c>
      <c r="M1150" s="7">
        <v>113</v>
      </c>
      <c r="N1150" s="2">
        <v>105</v>
      </c>
      <c r="O1150" s="1">
        <v>1</v>
      </c>
      <c r="P1150" s="1" t="str">
        <f>IF(Table1[[#This Row],[PRICE]]&lt;500,"&lt; $500",IF(AND(Table1[[#This Row],[PRICE]]&lt;1000,Table1[[#This Row],[PRICE]]&gt;=500),"$500-$1000",IF(AND(Table1[[#This Row],[PRICE]]&gt;1000,Table1[[#This Row],[PRICE]]&lt;=1500)," $1000-$1500",IF(AND(Table1[[#This Row],[PRICE]]&gt;1500,Table1[[#This Row],[PRICE]]&lt;=2000)," $1500-$2000","&gt;$2000"))))</f>
        <v>$500-$1000</v>
      </c>
      <c r="Q1150" s="1" t="str">
        <f t="shared" si="17"/>
        <v>100-150</v>
      </c>
    </row>
    <row r="1151" spans="1:17" x14ac:dyDescent="0.45">
      <c r="A1151" s="2">
        <v>1585669.44938272</v>
      </c>
      <c r="B1151" s="1" t="s">
        <v>1389</v>
      </c>
      <c r="C1151" s="1" t="s">
        <v>340</v>
      </c>
      <c r="D1151" s="1" t="s">
        <v>3</v>
      </c>
      <c r="E1151" s="1" t="s">
        <v>1390</v>
      </c>
      <c r="F1151" s="1" t="s">
        <v>5</v>
      </c>
      <c r="G1151" s="1" t="s">
        <v>6</v>
      </c>
      <c r="H1151" s="1" t="b">
        <v>0</v>
      </c>
      <c r="I1151" s="1" t="s">
        <v>18</v>
      </c>
      <c r="J1151" s="1" t="s">
        <v>8</v>
      </c>
      <c r="K1151" s="1">
        <v>2019</v>
      </c>
      <c r="L1151" s="7">
        <v>709</v>
      </c>
      <c r="M1151" s="7">
        <v>142</v>
      </c>
      <c r="N1151" s="2">
        <v>105</v>
      </c>
      <c r="O1151" s="1">
        <v>5</v>
      </c>
      <c r="P1151" s="1" t="str">
        <f>IF(Table1[[#This Row],[PRICE]]&lt;500,"&lt; $500",IF(AND(Table1[[#This Row],[PRICE]]&lt;1000,Table1[[#This Row],[PRICE]]&gt;=500),"$500-$1000",IF(AND(Table1[[#This Row],[PRICE]]&gt;1000,Table1[[#This Row],[PRICE]]&lt;=1500)," $1000-$1500",IF(AND(Table1[[#This Row],[PRICE]]&gt;1500,Table1[[#This Row],[PRICE]]&lt;=2000)," $1500-$2000","&gt;$2000"))))</f>
        <v>$500-$1000</v>
      </c>
      <c r="Q1151" s="1" t="str">
        <f t="shared" si="17"/>
        <v>100-150</v>
      </c>
    </row>
    <row r="1152" spans="1:17" x14ac:dyDescent="0.45">
      <c r="A1152" s="2">
        <v>2321885.34938272</v>
      </c>
      <c r="B1152" s="1" t="s">
        <v>3477</v>
      </c>
      <c r="C1152" s="1" t="s">
        <v>3478</v>
      </c>
      <c r="D1152" s="1" t="s">
        <v>3</v>
      </c>
      <c r="E1152" s="1" t="s">
        <v>438</v>
      </c>
      <c r="F1152" s="1" t="s">
        <v>5</v>
      </c>
      <c r="G1152" s="1" t="s">
        <v>6</v>
      </c>
      <c r="H1152" s="1" t="b">
        <v>0</v>
      </c>
      <c r="I1152" s="1" t="s">
        <v>18</v>
      </c>
      <c r="J1152" s="1" t="s">
        <v>14</v>
      </c>
      <c r="K1152" s="1">
        <v>2020</v>
      </c>
      <c r="L1152" s="7">
        <v>139</v>
      </c>
      <c r="M1152" s="7">
        <v>28</v>
      </c>
      <c r="N1152" s="2">
        <v>105</v>
      </c>
      <c r="O1152" s="1">
        <v>1</v>
      </c>
      <c r="P1152" s="1" t="str">
        <f>IF(Table1[[#This Row],[PRICE]]&lt;500,"&lt; $500",IF(AND(Table1[[#This Row],[PRICE]]&lt;1000,Table1[[#This Row],[PRICE]]&gt;=500),"$500-$1000",IF(AND(Table1[[#This Row],[PRICE]]&gt;1000,Table1[[#This Row],[PRICE]]&lt;=1500)," $1000-$1500",IF(AND(Table1[[#This Row],[PRICE]]&gt;1500,Table1[[#This Row],[PRICE]]&lt;=2000)," $1500-$2000","&gt;$2000"))))</f>
        <v>&lt; $500</v>
      </c>
      <c r="Q1152" s="1" t="str">
        <f t="shared" si="17"/>
        <v>100-150</v>
      </c>
    </row>
    <row r="1153" spans="1:17" x14ac:dyDescent="0.45">
      <c r="A1153" s="2">
        <v>2530654.7493827199</v>
      </c>
      <c r="B1153" s="1" t="s">
        <v>4029</v>
      </c>
      <c r="C1153" s="1" t="s">
        <v>2546</v>
      </c>
      <c r="D1153" s="1" t="s">
        <v>11</v>
      </c>
      <c r="E1153" s="1" t="s">
        <v>109</v>
      </c>
      <c r="F1153" s="1" t="s">
        <v>5</v>
      </c>
      <c r="G1153" s="1" t="s">
        <v>6</v>
      </c>
      <c r="H1153" s="1" t="b">
        <v>1</v>
      </c>
      <c r="I1153" s="1" t="s">
        <v>18</v>
      </c>
      <c r="J1153" s="1" t="s">
        <v>14</v>
      </c>
      <c r="K1153" s="1">
        <v>2014</v>
      </c>
      <c r="L1153" s="7">
        <v>190</v>
      </c>
      <c r="M1153" s="7">
        <v>38</v>
      </c>
      <c r="N1153" s="2">
        <v>105</v>
      </c>
      <c r="O1153" s="1">
        <v>5</v>
      </c>
      <c r="P1153" s="1" t="str">
        <f>IF(Table1[[#This Row],[PRICE]]&lt;500,"&lt; $500",IF(AND(Table1[[#This Row],[PRICE]]&lt;1000,Table1[[#This Row],[PRICE]]&gt;=500),"$500-$1000",IF(AND(Table1[[#This Row],[PRICE]]&gt;1000,Table1[[#This Row],[PRICE]]&lt;=1500)," $1000-$1500",IF(AND(Table1[[#This Row],[PRICE]]&gt;1500,Table1[[#This Row],[PRICE]]&lt;=2000)," $1500-$2000","&gt;$2000"))))</f>
        <v>&lt; $500</v>
      </c>
      <c r="Q1153" s="1" t="str">
        <f t="shared" si="17"/>
        <v>100-150</v>
      </c>
    </row>
    <row r="1154" spans="1:17" x14ac:dyDescent="0.45">
      <c r="A1154" s="2">
        <v>2916160.1493827198</v>
      </c>
      <c r="B1154" s="1" t="s">
        <v>5009</v>
      </c>
      <c r="C1154" s="1" t="s">
        <v>5010</v>
      </c>
      <c r="D1154" s="1" t="s">
        <v>11</v>
      </c>
      <c r="E1154" s="1" t="s">
        <v>149</v>
      </c>
      <c r="F1154" s="1" t="s">
        <v>5</v>
      </c>
      <c r="G1154" s="1" t="s">
        <v>6</v>
      </c>
      <c r="H1154" s="1" t="b">
        <v>0</v>
      </c>
      <c r="I1154" s="1" t="s">
        <v>7</v>
      </c>
      <c r="J1154" s="1" t="s">
        <v>14</v>
      </c>
      <c r="K1154" s="1">
        <v>2018</v>
      </c>
      <c r="L1154" s="7">
        <v>379</v>
      </c>
      <c r="M1154" s="7">
        <v>76</v>
      </c>
      <c r="N1154" s="2">
        <v>105</v>
      </c>
      <c r="O1154" s="1">
        <v>2</v>
      </c>
      <c r="P1154" s="1" t="str">
        <f>IF(Table1[[#This Row],[PRICE]]&lt;500,"&lt; $500",IF(AND(Table1[[#This Row],[PRICE]]&lt;1000,Table1[[#This Row],[PRICE]]&gt;=500),"$500-$1000",IF(AND(Table1[[#This Row],[PRICE]]&gt;1000,Table1[[#This Row],[PRICE]]&lt;=1500)," $1000-$1500",IF(AND(Table1[[#This Row],[PRICE]]&gt;1500,Table1[[#This Row],[PRICE]]&lt;=2000)," $1500-$2000","&gt;$2000"))))</f>
        <v>&lt; $500</v>
      </c>
      <c r="Q1154" s="1" t="str">
        <f t="shared" ref="Q1154:Q1217" si="18">IF(N1154&lt;50,"0-50",IF(AND(N1154&gt;50,N1154&lt;=100),"50-100",IF(AND(N1154&gt;100,N1154&lt;=150),"100-150",IF(AND(N1154&gt;150,N1154&lt;=200),"150-200"," &gt;200"))))</f>
        <v>100-150</v>
      </c>
    </row>
    <row r="1155" spans="1:17" x14ac:dyDescent="0.45">
      <c r="A1155" s="2">
        <v>3478401.5493827201</v>
      </c>
      <c r="B1155" s="1" t="s">
        <v>6391</v>
      </c>
      <c r="C1155" s="1" t="s">
        <v>3068</v>
      </c>
      <c r="D1155" s="1" t="s">
        <v>313</v>
      </c>
      <c r="E1155" s="1" t="s">
        <v>314</v>
      </c>
      <c r="F1155" s="1" t="s">
        <v>5</v>
      </c>
      <c r="G1155" s="1" t="s">
        <v>6</v>
      </c>
      <c r="H1155" s="1" t="b">
        <v>0</v>
      </c>
      <c r="I1155" s="1" t="s">
        <v>7</v>
      </c>
      <c r="J1155" s="1" t="s">
        <v>14</v>
      </c>
      <c r="K1155" s="1">
        <v>2017</v>
      </c>
      <c r="L1155" s="7">
        <v>851</v>
      </c>
      <c r="M1155" s="7">
        <v>170</v>
      </c>
      <c r="N1155" s="2">
        <v>105</v>
      </c>
      <c r="O1155" s="1">
        <v>1</v>
      </c>
      <c r="P1155" s="1" t="str">
        <f>IF(Table1[[#This Row],[PRICE]]&lt;500,"&lt; $500",IF(AND(Table1[[#This Row],[PRICE]]&lt;1000,Table1[[#This Row],[PRICE]]&gt;=500),"$500-$1000",IF(AND(Table1[[#This Row],[PRICE]]&gt;1000,Table1[[#This Row],[PRICE]]&lt;=1500)," $1000-$1500",IF(AND(Table1[[#This Row],[PRICE]]&gt;1500,Table1[[#This Row],[PRICE]]&lt;=2000)," $1500-$2000","&gt;$2000"))))</f>
        <v>$500-$1000</v>
      </c>
      <c r="Q1155" s="1" t="str">
        <f t="shared" si="18"/>
        <v>100-150</v>
      </c>
    </row>
    <row r="1156" spans="1:17" x14ac:dyDescent="0.45">
      <c r="A1156" s="2">
        <v>3830216.6493827198</v>
      </c>
      <c r="B1156" s="1" t="s">
        <v>7246</v>
      </c>
      <c r="C1156" s="1" t="s">
        <v>154</v>
      </c>
      <c r="D1156" s="1" t="s">
        <v>3</v>
      </c>
      <c r="E1156" s="1" t="s">
        <v>29</v>
      </c>
      <c r="F1156" s="1" t="s">
        <v>5</v>
      </c>
      <c r="G1156" s="1" t="s">
        <v>6</v>
      </c>
      <c r="H1156" s="1" t="b">
        <v>0</v>
      </c>
      <c r="I1156" s="1" t="s">
        <v>13</v>
      </c>
      <c r="J1156" s="1" t="s">
        <v>14</v>
      </c>
      <c r="K1156" s="1">
        <v>2012</v>
      </c>
      <c r="L1156" s="7">
        <v>495</v>
      </c>
      <c r="M1156" s="7">
        <v>99</v>
      </c>
      <c r="N1156" s="2">
        <v>105</v>
      </c>
      <c r="O1156" s="1">
        <v>1</v>
      </c>
      <c r="P1156" s="1" t="str">
        <f>IF(Table1[[#This Row],[PRICE]]&lt;500,"&lt; $500",IF(AND(Table1[[#This Row],[PRICE]]&lt;1000,Table1[[#This Row],[PRICE]]&gt;=500),"$500-$1000",IF(AND(Table1[[#This Row],[PRICE]]&gt;1000,Table1[[#This Row],[PRICE]]&lt;=1500)," $1000-$1500",IF(AND(Table1[[#This Row],[PRICE]]&gt;1500,Table1[[#This Row],[PRICE]]&lt;=2000)," $1500-$2000","&gt;$2000"))))</f>
        <v>&lt; $500</v>
      </c>
      <c r="Q1156" s="1" t="str">
        <f t="shared" si="18"/>
        <v>100-150</v>
      </c>
    </row>
    <row r="1157" spans="1:17" x14ac:dyDescent="0.45">
      <c r="A1157" s="2">
        <v>4070467.1493827198</v>
      </c>
      <c r="B1157" s="1" t="s">
        <v>7813</v>
      </c>
      <c r="C1157" s="1" t="s">
        <v>281</v>
      </c>
      <c r="D1157" s="1" t="s">
        <v>125</v>
      </c>
      <c r="E1157" s="1" t="s">
        <v>631</v>
      </c>
      <c r="F1157" s="1" t="s">
        <v>5</v>
      </c>
      <c r="G1157" s="1" t="s">
        <v>6</v>
      </c>
      <c r="H1157" s="1" t="b">
        <v>1</v>
      </c>
      <c r="I1157" s="1" t="s">
        <v>18</v>
      </c>
      <c r="J1157" s="1" t="s">
        <v>14</v>
      </c>
      <c r="K1157" s="1">
        <v>2015</v>
      </c>
      <c r="L1157" s="7">
        <v>303</v>
      </c>
      <c r="M1157" s="7">
        <v>61</v>
      </c>
      <c r="N1157" s="2">
        <v>105</v>
      </c>
      <c r="O1157" s="1">
        <v>3</v>
      </c>
      <c r="P1157" s="1" t="str">
        <f>IF(Table1[[#This Row],[PRICE]]&lt;500,"&lt; $500",IF(AND(Table1[[#This Row],[PRICE]]&lt;1000,Table1[[#This Row],[PRICE]]&gt;=500),"$500-$1000",IF(AND(Table1[[#This Row],[PRICE]]&gt;1000,Table1[[#This Row],[PRICE]]&lt;=1500)," $1000-$1500",IF(AND(Table1[[#This Row],[PRICE]]&gt;1500,Table1[[#This Row],[PRICE]]&lt;=2000)," $1500-$2000","&gt;$2000"))))</f>
        <v>&lt; $500</v>
      </c>
      <c r="Q1157" s="1" t="str">
        <f t="shared" si="18"/>
        <v>100-150</v>
      </c>
    </row>
    <row r="1158" spans="1:17" x14ac:dyDescent="0.45">
      <c r="A1158" s="2">
        <v>4131772.44938272</v>
      </c>
      <c r="B1158" s="1" t="s">
        <v>7957</v>
      </c>
      <c r="C1158" s="1" t="s">
        <v>2399</v>
      </c>
      <c r="D1158" s="1" t="s">
        <v>3</v>
      </c>
      <c r="E1158" s="1" t="s">
        <v>53</v>
      </c>
      <c r="F1158" s="1" t="s">
        <v>5</v>
      </c>
      <c r="G1158" s="1" t="s">
        <v>6</v>
      </c>
      <c r="H1158" s="1" t="b">
        <v>0</v>
      </c>
      <c r="I1158" s="1" t="s">
        <v>7</v>
      </c>
      <c r="J1158" s="1" t="s">
        <v>14</v>
      </c>
      <c r="K1158" s="1">
        <v>2014</v>
      </c>
      <c r="L1158" s="7">
        <v>272</v>
      </c>
      <c r="M1158" s="7">
        <v>54</v>
      </c>
      <c r="N1158" s="2">
        <v>105</v>
      </c>
      <c r="O1158" s="1">
        <v>5</v>
      </c>
      <c r="P1158" s="1" t="str">
        <f>IF(Table1[[#This Row],[PRICE]]&lt;500,"&lt; $500",IF(AND(Table1[[#This Row],[PRICE]]&lt;1000,Table1[[#This Row],[PRICE]]&gt;=500),"$500-$1000",IF(AND(Table1[[#This Row],[PRICE]]&gt;1000,Table1[[#This Row],[PRICE]]&lt;=1500)," $1000-$1500",IF(AND(Table1[[#This Row],[PRICE]]&gt;1500,Table1[[#This Row],[PRICE]]&lt;=2000)," $1500-$2000","&gt;$2000"))))</f>
        <v>&lt; $500</v>
      </c>
      <c r="Q1158" s="1" t="str">
        <f t="shared" si="18"/>
        <v>100-150</v>
      </c>
    </row>
    <row r="1159" spans="1:17" x14ac:dyDescent="0.45">
      <c r="A1159" s="2">
        <v>4182584.0493827201</v>
      </c>
      <c r="B1159" s="1" t="s">
        <v>6911</v>
      </c>
      <c r="C1159" s="1" t="s">
        <v>2577</v>
      </c>
      <c r="D1159" s="1" t="s">
        <v>11</v>
      </c>
      <c r="E1159" s="1" t="s">
        <v>50</v>
      </c>
      <c r="F1159" s="1" t="s">
        <v>5</v>
      </c>
      <c r="G1159" s="1" t="s">
        <v>6</v>
      </c>
      <c r="H1159" s="1" t="b">
        <v>0</v>
      </c>
      <c r="I1159" s="1" t="s">
        <v>18</v>
      </c>
      <c r="J1159" s="1" t="s">
        <v>14</v>
      </c>
      <c r="K1159" s="1">
        <v>2015</v>
      </c>
      <c r="L1159" s="7">
        <v>78</v>
      </c>
      <c r="M1159" s="7">
        <v>16</v>
      </c>
      <c r="N1159" s="2">
        <v>105</v>
      </c>
      <c r="O1159" s="1">
        <v>4</v>
      </c>
      <c r="P1159" s="1" t="str">
        <f>IF(Table1[[#This Row],[PRICE]]&lt;500,"&lt; $500",IF(AND(Table1[[#This Row],[PRICE]]&lt;1000,Table1[[#This Row],[PRICE]]&gt;=500),"$500-$1000",IF(AND(Table1[[#This Row],[PRICE]]&gt;1000,Table1[[#This Row],[PRICE]]&lt;=1500)," $1000-$1500",IF(AND(Table1[[#This Row],[PRICE]]&gt;1500,Table1[[#This Row],[PRICE]]&lt;=2000)," $1500-$2000","&gt;$2000"))))</f>
        <v>&lt; $500</v>
      </c>
      <c r="Q1159" s="1" t="str">
        <f t="shared" si="18"/>
        <v>100-150</v>
      </c>
    </row>
    <row r="1160" spans="1:17" x14ac:dyDescent="0.45">
      <c r="A1160" s="2">
        <v>4378098.2493827203</v>
      </c>
      <c r="B1160" s="1" t="s">
        <v>8534</v>
      </c>
      <c r="C1160" s="1" t="s">
        <v>2731</v>
      </c>
      <c r="D1160" s="1" t="s">
        <v>3</v>
      </c>
      <c r="E1160" s="1" t="s">
        <v>45</v>
      </c>
      <c r="F1160" s="1" t="s">
        <v>5</v>
      </c>
      <c r="G1160" s="1" t="s">
        <v>6</v>
      </c>
      <c r="H1160" s="1" t="b">
        <v>1</v>
      </c>
      <c r="I1160" s="1" t="s">
        <v>18</v>
      </c>
      <c r="J1160" s="1" t="s">
        <v>8</v>
      </c>
      <c r="K1160" s="1">
        <v>2011</v>
      </c>
      <c r="L1160" s="7">
        <v>331</v>
      </c>
      <c r="M1160" s="7">
        <v>66</v>
      </c>
      <c r="N1160" s="2">
        <v>105</v>
      </c>
      <c r="O1160" s="1">
        <v>4</v>
      </c>
      <c r="P1160" s="1" t="str">
        <f>IF(Table1[[#This Row],[PRICE]]&lt;500,"&lt; $500",IF(AND(Table1[[#This Row],[PRICE]]&lt;1000,Table1[[#This Row],[PRICE]]&gt;=500),"$500-$1000",IF(AND(Table1[[#This Row],[PRICE]]&gt;1000,Table1[[#This Row],[PRICE]]&lt;=1500)," $1000-$1500",IF(AND(Table1[[#This Row],[PRICE]]&gt;1500,Table1[[#This Row],[PRICE]]&lt;=2000)," $1500-$2000","&gt;$2000"))))</f>
        <v>&lt; $500</v>
      </c>
      <c r="Q1160" s="1" t="str">
        <f t="shared" si="18"/>
        <v>100-150</v>
      </c>
    </row>
    <row r="1161" spans="1:17" x14ac:dyDescent="0.45">
      <c r="A1161" s="2">
        <v>1162055.34938272</v>
      </c>
      <c r="B1161" s="1" t="s">
        <v>501</v>
      </c>
      <c r="C1161" s="1" t="s">
        <v>482</v>
      </c>
      <c r="D1161" s="1" t="s">
        <v>11</v>
      </c>
      <c r="E1161" s="1" t="s">
        <v>36</v>
      </c>
      <c r="F1161" s="1" t="s">
        <v>5</v>
      </c>
      <c r="G1161" s="1" t="s">
        <v>6</v>
      </c>
      <c r="H1161" s="1" t="b">
        <v>1</v>
      </c>
      <c r="I1161" s="1" t="s">
        <v>13</v>
      </c>
      <c r="J1161" s="1" t="s">
        <v>8</v>
      </c>
      <c r="K1161" s="1">
        <v>2020</v>
      </c>
      <c r="L1161" s="7">
        <v>643</v>
      </c>
      <c r="M1161" s="7">
        <v>129</v>
      </c>
      <c r="N1161" s="2">
        <v>104</v>
      </c>
      <c r="O1161" s="1">
        <v>2</v>
      </c>
      <c r="P1161" s="1" t="str">
        <f>IF(Table1[[#This Row],[PRICE]]&lt;500,"&lt; $500",IF(AND(Table1[[#This Row],[PRICE]]&lt;1000,Table1[[#This Row],[PRICE]]&gt;=500),"$500-$1000",IF(AND(Table1[[#This Row],[PRICE]]&gt;1000,Table1[[#This Row],[PRICE]]&lt;=1500)," $1000-$1500",IF(AND(Table1[[#This Row],[PRICE]]&gt;1500,Table1[[#This Row],[PRICE]]&lt;=2000)," $1500-$2000","&gt;$2000"))))</f>
        <v>$500-$1000</v>
      </c>
      <c r="Q1161" s="1" t="str">
        <f t="shared" si="18"/>
        <v>100-150</v>
      </c>
    </row>
    <row r="1162" spans="1:17" x14ac:dyDescent="0.45">
      <c r="A1162" s="2">
        <v>1193536.44938272</v>
      </c>
      <c r="B1162" s="1" t="s">
        <v>572</v>
      </c>
      <c r="C1162" s="1" t="s">
        <v>573</v>
      </c>
      <c r="D1162" s="1" t="s">
        <v>3</v>
      </c>
      <c r="E1162" s="1" t="s">
        <v>61</v>
      </c>
      <c r="F1162" s="1" t="s">
        <v>5</v>
      </c>
      <c r="G1162" s="1" t="s">
        <v>6</v>
      </c>
      <c r="H1162" s="1" t="b">
        <v>0</v>
      </c>
      <c r="I1162" s="1" t="s">
        <v>13</v>
      </c>
      <c r="J1162" s="1" t="s">
        <v>14</v>
      </c>
      <c r="K1162" s="1">
        <v>2015</v>
      </c>
      <c r="L1162" s="7">
        <v>73</v>
      </c>
      <c r="M1162" s="7">
        <v>15</v>
      </c>
      <c r="N1162" s="2">
        <v>104</v>
      </c>
      <c r="O1162" s="1">
        <v>5</v>
      </c>
      <c r="P1162" s="1" t="str">
        <f>IF(Table1[[#This Row],[PRICE]]&lt;500,"&lt; $500",IF(AND(Table1[[#This Row],[PRICE]]&lt;1000,Table1[[#This Row],[PRICE]]&gt;=500),"$500-$1000",IF(AND(Table1[[#This Row],[PRICE]]&gt;1000,Table1[[#This Row],[PRICE]]&lt;=1500)," $1000-$1500",IF(AND(Table1[[#This Row],[PRICE]]&gt;1500,Table1[[#This Row],[PRICE]]&lt;=2000)," $1500-$2000","&gt;$2000"))))</f>
        <v>&lt; $500</v>
      </c>
      <c r="Q1162" s="1" t="str">
        <f t="shared" si="18"/>
        <v>100-150</v>
      </c>
    </row>
    <row r="1163" spans="1:17" x14ac:dyDescent="0.45">
      <c r="A1163" s="2">
        <v>1243243.44938272</v>
      </c>
      <c r="B1163" s="1" t="s">
        <v>672</v>
      </c>
      <c r="C1163" s="1" t="s">
        <v>178</v>
      </c>
      <c r="D1163" s="1" t="s">
        <v>3</v>
      </c>
      <c r="E1163" s="1" t="s">
        <v>92</v>
      </c>
      <c r="F1163" s="1" t="s">
        <v>5</v>
      </c>
      <c r="G1163" s="1" t="s">
        <v>6</v>
      </c>
      <c r="H1163" s="1" t="b">
        <v>0</v>
      </c>
      <c r="I1163" s="1" t="s">
        <v>18</v>
      </c>
      <c r="J1163" s="1" t="s">
        <v>14</v>
      </c>
      <c r="K1163" s="1">
        <v>2014</v>
      </c>
      <c r="L1163" s="7">
        <v>859</v>
      </c>
      <c r="M1163" s="7">
        <v>172</v>
      </c>
      <c r="N1163" s="2">
        <v>104</v>
      </c>
      <c r="O1163" s="1">
        <v>2</v>
      </c>
      <c r="P1163" s="1" t="str">
        <f>IF(Table1[[#This Row],[PRICE]]&lt;500,"&lt; $500",IF(AND(Table1[[#This Row],[PRICE]]&lt;1000,Table1[[#This Row],[PRICE]]&gt;=500),"$500-$1000",IF(AND(Table1[[#This Row],[PRICE]]&gt;1000,Table1[[#This Row],[PRICE]]&lt;=1500)," $1000-$1500",IF(AND(Table1[[#This Row],[PRICE]]&gt;1500,Table1[[#This Row],[PRICE]]&lt;=2000)," $1500-$2000","&gt;$2000"))))</f>
        <v>$500-$1000</v>
      </c>
      <c r="Q1163" s="1" t="str">
        <f t="shared" si="18"/>
        <v>100-150</v>
      </c>
    </row>
    <row r="1164" spans="1:17" x14ac:dyDescent="0.45">
      <c r="A1164" s="2">
        <v>1717669.14938272</v>
      </c>
      <c r="B1164" s="1" t="s">
        <v>1811</v>
      </c>
      <c r="C1164" s="1" t="s">
        <v>1812</v>
      </c>
      <c r="D1164" s="1" t="s">
        <v>3</v>
      </c>
      <c r="E1164" s="1" t="s">
        <v>438</v>
      </c>
      <c r="F1164" s="1" t="s">
        <v>5</v>
      </c>
      <c r="G1164" s="1" t="s">
        <v>6</v>
      </c>
      <c r="H1164" s="1" t="b">
        <v>1</v>
      </c>
      <c r="I1164" s="1" t="s">
        <v>7</v>
      </c>
      <c r="J1164" s="1" t="s">
        <v>14</v>
      </c>
      <c r="K1164" s="1">
        <v>2018</v>
      </c>
      <c r="L1164" s="7">
        <v>652</v>
      </c>
      <c r="M1164" s="7">
        <v>130</v>
      </c>
      <c r="N1164" s="2">
        <v>104</v>
      </c>
      <c r="O1164" s="1">
        <v>1</v>
      </c>
      <c r="P1164" s="1" t="str">
        <f>IF(Table1[[#This Row],[PRICE]]&lt;500,"&lt; $500",IF(AND(Table1[[#This Row],[PRICE]]&lt;1000,Table1[[#This Row],[PRICE]]&gt;=500),"$500-$1000",IF(AND(Table1[[#This Row],[PRICE]]&gt;1000,Table1[[#This Row],[PRICE]]&lt;=1500)," $1000-$1500",IF(AND(Table1[[#This Row],[PRICE]]&gt;1500,Table1[[#This Row],[PRICE]]&lt;=2000)," $1500-$2000","&gt;$2000"))))</f>
        <v>$500-$1000</v>
      </c>
      <c r="Q1164" s="1" t="str">
        <f t="shared" si="18"/>
        <v>100-150</v>
      </c>
    </row>
    <row r="1165" spans="1:17" x14ac:dyDescent="0.45">
      <c r="A1165" s="2">
        <v>1852982.64938272</v>
      </c>
      <c r="B1165" s="1" t="s">
        <v>2205</v>
      </c>
      <c r="C1165" s="1" t="s">
        <v>2206</v>
      </c>
      <c r="D1165" s="1" t="s">
        <v>11</v>
      </c>
      <c r="E1165" s="1" t="s">
        <v>86</v>
      </c>
      <c r="F1165" s="1" t="s">
        <v>5</v>
      </c>
      <c r="G1165" s="1" t="s">
        <v>6</v>
      </c>
      <c r="H1165" s="1" t="b">
        <v>1</v>
      </c>
      <c r="I1165" s="1" t="s">
        <v>7</v>
      </c>
      <c r="J1165" s="1" t="s">
        <v>14</v>
      </c>
      <c r="K1165" s="1">
        <v>2015</v>
      </c>
      <c r="L1165" s="7">
        <v>634</v>
      </c>
      <c r="M1165" s="7">
        <v>127</v>
      </c>
      <c r="N1165" s="2">
        <v>104</v>
      </c>
      <c r="O1165" s="1">
        <v>2</v>
      </c>
      <c r="P1165" s="1" t="str">
        <f>IF(Table1[[#This Row],[PRICE]]&lt;500,"&lt; $500",IF(AND(Table1[[#This Row],[PRICE]]&lt;1000,Table1[[#This Row],[PRICE]]&gt;=500),"$500-$1000",IF(AND(Table1[[#This Row],[PRICE]]&gt;1000,Table1[[#This Row],[PRICE]]&lt;=1500)," $1000-$1500",IF(AND(Table1[[#This Row],[PRICE]]&gt;1500,Table1[[#This Row],[PRICE]]&lt;=2000)," $1500-$2000","&gt;$2000"))))</f>
        <v>$500-$1000</v>
      </c>
      <c r="Q1165" s="1" t="str">
        <f t="shared" si="18"/>
        <v>100-150</v>
      </c>
    </row>
    <row r="1166" spans="1:17" x14ac:dyDescent="0.45">
      <c r="A1166" s="2">
        <v>1908764.94938272</v>
      </c>
      <c r="B1166" s="1" t="s">
        <v>2369</v>
      </c>
      <c r="C1166" s="1" t="s">
        <v>308</v>
      </c>
      <c r="D1166" s="1" t="s">
        <v>3</v>
      </c>
      <c r="E1166" s="1" t="s">
        <v>29</v>
      </c>
      <c r="F1166" s="1" t="s">
        <v>5</v>
      </c>
      <c r="G1166" s="1" t="s">
        <v>6</v>
      </c>
      <c r="H1166" s="1" t="b">
        <v>1</v>
      </c>
      <c r="I1166" s="1" t="s">
        <v>7</v>
      </c>
      <c r="J1166" s="1" t="s">
        <v>14</v>
      </c>
      <c r="K1166" s="1">
        <v>2022</v>
      </c>
      <c r="L1166" s="7">
        <v>154</v>
      </c>
      <c r="M1166" s="7">
        <v>31</v>
      </c>
      <c r="N1166" s="2">
        <v>104</v>
      </c>
      <c r="O1166" s="1">
        <v>3</v>
      </c>
      <c r="P1166" s="1" t="str">
        <f>IF(Table1[[#This Row],[PRICE]]&lt;500,"&lt; $500",IF(AND(Table1[[#This Row],[PRICE]]&lt;1000,Table1[[#This Row],[PRICE]]&gt;=500),"$500-$1000",IF(AND(Table1[[#This Row],[PRICE]]&gt;1000,Table1[[#This Row],[PRICE]]&lt;=1500)," $1000-$1500",IF(AND(Table1[[#This Row],[PRICE]]&gt;1500,Table1[[#This Row],[PRICE]]&lt;=2000)," $1500-$2000","&gt;$2000"))))</f>
        <v>&lt; $500</v>
      </c>
      <c r="Q1166" s="1" t="str">
        <f t="shared" si="18"/>
        <v>100-150</v>
      </c>
    </row>
    <row r="1167" spans="1:17" x14ac:dyDescent="0.45">
      <c r="A1167" s="2">
        <v>2107592.94938272</v>
      </c>
      <c r="B1167" s="1" t="s">
        <v>2911</v>
      </c>
      <c r="C1167" s="1" t="s">
        <v>2912</v>
      </c>
      <c r="D1167" s="1" t="s">
        <v>125</v>
      </c>
      <c r="E1167" s="1" t="s">
        <v>1249</v>
      </c>
      <c r="F1167" s="1" t="s">
        <v>5</v>
      </c>
      <c r="G1167" s="1" t="s">
        <v>6</v>
      </c>
      <c r="H1167" s="1" t="b">
        <v>0</v>
      </c>
      <c r="I1167" s="1" t="s">
        <v>13</v>
      </c>
      <c r="J1167" s="1" t="s">
        <v>14</v>
      </c>
      <c r="K1167" s="1">
        <v>2020</v>
      </c>
      <c r="L1167" s="7">
        <v>1111</v>
      </c>
      <c r="M1167" s="7">
        <v>222</v>
      </c>
      <c r="N1167" s="2">
        <v>104</v>
      </c>
      <c r="O1167" s="1">
        <v>4</v>
      </c>
      <c r="P1167" s="1" t="str">
        <f>IF(Table1[[#This Row],[PRICE]]&lt;500,"&lt; $500",IF(AND(Table1[[#This Row],[PRICE]]&lt;1000,Table1[[#This Row],[PRICE]]&gt;=500),"$500-$1000",IF(AND(Table1[[#This Row],[PRICE]]&gt;1000,Table1[[#This Row],[PRICE]]&lt;=1500)," $1000-$1500",IF(AND(Table1[[#This Row],[PRICE]]&gt;1500,Table1[[#This Row],[PRICE]]&lt;=2000)," $1500-$2000","&gt;$2000"))))</f>
        <v xml:space="preserve"> $1000-$1500</v>
      </c>
      <c r="Q1167" s="1" t="str">
        <f t="shared" si="18"/>
        <v>100-150</v>
      </c>
    </row>
    <row r="1168" spans="1:17" x14ac:dyDescent="0.45">
      <c r="A1168" s="2">
        <v>2685851.0493827201</v>
      </c>
      <c r="B1168" s="1" t="s">
        <v>4433</v>
      </c>
      <c r="C1168" s="1" t="s">
        <v>1385</v>
      </c>
      <c r="D1168" s="1" t="s">
        <v>11</v>
      </c>
      <c r="E1168" s="1" t="s">
        <v>735</v>
      </c>
      <c r="F1168" s="1" t="s">
        <v>5</v>
      </c>
      <c r="G1168" s="1" t="s">
        <v>6</v>
      </c>
      <c r="H1168" s="1" t="b">
        <v>0</v>
      </c>
      <c r="I1168" s="1" t="s">
        <v>13</v>
      </c>
      <c r="J1168" s="1" t="s">
        <v>14</v>
      </c>
      <c r="K1168" s="1">
        <v>2014</v>
      </c>
      <c r="L1168" s="7">
        <v>738</v>
      </c>
      <c r="M1168" s="7">
        <v>148</v>
      </c>
      <c r="N1168" s="2">
        <v>104</v>
      </c>
      <c r="O1168" s="1">
        <v>2</v>
      </c>
      <c r="P1168" s="1" t="str">
        <f>IF(Table1[[#This Row],[PRICE]]&lt;500,"&lt; $500",IF(AND(Table1[[#This Row],[PRICE]]&lt;1000,Table1[[#This Row],[PRICE]]&gt;=500),"$500-$1000",IF(AND(Table1[[#This Row],[PRICE]]&gt;1000,Table1[[#This Row],[PRICE]]&lt;=1500)," $1000-$1500",IF(AND(Table1[[#This Row],[PRICE]]&gt;1500,Table1[[#This Row],[PRICE]]&lt;=2000)," $1500-$2000","&gt;$2000"))))</f>
        <v>$500-$1000</v>
      </c>
      <c r="Q1168" s="1" t="str">
        <f t="shared" si="18"/>
        <v>100-150</v>
      </c>
    </row>
    <row r="1169" spans="1:17" x14ac:dyDescent="0.45">
      <c r="A1169" s="2">
        <v>2967524.0493827201</v>
      </c>
      <c r="B1169" s="1" t="s">
        <v>5136</v>
      </c>
      <c r="C1169" s="1" t="s">
        <v>5137</v>
      </c>
      <c r="D1169" s="1" t="s">
        <v>3</v>
      </c>
      <c r="E1169" s="1" t="s">
        <v>29</v>
      </c>
      <c r="F1169" s="1" t="s">
        <v>5</v>
      </c>
      <c r="G1169" s="1" t="s">
        <v>6</v>
      </c>
      <c r="H1169" s="1" t="b">
        <v>1</v>
      </c>
      <c r="I1169" s="1" t="s">
        <v>13</v>
      </c>
      <c r="J1169" s="1" t="s">
        <v>14</v>
      </c>
      <c r="K1169" s="1">
        <v>2015</v>
      </c>
      <c r="L1169" s="7">
        <v>1143</v>
      </c>
      <c r="M1169" s="7">
        <v>229</v>
      </c>
      <c r="N1169" s="2">
        <v>104</v>
      </c>
      <c r="O1169" s="1">
        <v>1</v>
      </c>
      <c r="P1169" s="1" t="str">
        <f>IF(Table1[[#This Row],[PRICE]]&lt;500,"&lt; $500",IF(AND(Table1[[#This Row],[PRICE]]&lt;1000,Table1[[#This Row],[PRICE]]&gt;=500),"$500-$1000",IF(AND(Table1[[#This Row],[PRICE]]&gt;1000,Table1[[#This Row],[PRICE]]&lt;=1500)," $1000-$1500",IF(AND(Table1[[#This Row],[PRICE]]&gt;1500,Table1[[#This Row],[PRICE]]&lt;=2000)," $1500-$2000","&gt;$2000"))))</f>
        <v xml:space="preserve"> $1000-$1500</v>
      </c>
      <c r="Q1169" s="1" t="str">
        <f t="shared" si="18"/>
        <v>100-150</v>
      </c>
    </row>
    <row r="1170" spans="1:17" x14ac:dyDescent="0.45">
      <c r="A1170" s="2">
        <v>3259138.44938272</v>
      </c>
      <c r="B1170" s="1" t="s">
        <v>5855</v>
      </c>
      <c r="C1170" s="1" t="s">
        <v>5856</v>
      </c>
      <c r="D1170" s="1" t="s">
        <v>3</v>
      </c>
      <c r="E1170" s="1" t="s">
        <v>103</v>
      </c>
      <c r="F1170" s="1" t="s">
        <v>5</v>
      </c>
      <c r="G1170" s="1" t="s">
        <v>6</v>
      </c>
      <c r="H1170" s="1" t="b">
        <v>1</v>
      </c>
      <c r="I1170" s="1" t="s">
        <v>18</v>
      </c>
      <c r="J1170" s="1" t="s">
        <v>14</v>
      </c>
      <c r="K1170" s="1">
        <v>2012</v>
      </c>
      <c r="L1170" s="7">
        <v>804</v>
      </c>
      <c r="M1170" s="7">
        <v>161</v>
      </c>
      <c r="N1170" s="2">
        <v>104</v>
      </c>
      <c r="O1170" s="1">
        <v>3</v>
      </c>
      <c r="P1170" s="1" t="str">
        <f>IF(Table1[[#This Row],[PRICE]]&lt;500,"&lt; $500",IF(AND(Table1[[#This Row],[PRICE]]&lt;1000,Table1[[#This Row],[PRICE]]&gt;=500),"$500-$1000",IF(AND(Table1[[#This Row],[PRICE]]&gt;1000,Table1[[#This Row],[PRICE]]&lt;=1500)," $1000-$1500",IF(AND(Table1[[#This Row],[PRICE]]&gt;1500,Table1[[#This Row],[PRICE]]&lt;=2000)," $1500-$2000","&gt;$2000"))))</f>
        <v>$500-$1000</v>
      </c>
      <c r="Q1170" s="1" t="str">
        <f t="shared" si="18"/>
        <v>100-150</v>
      </c>
    </row>
    <row r="1171" spans="1:17" x14ac:dyDescent="0.45">
      <c r="A1171" s="2">
        <v>3344744.94938272</v>
      </c>
      <c r="B1171" s="1" t="s">
        <v>6067</v>
      </c>
      <c r="C1171" s="1" t="s">
        <v>5108</v>
      </c>
      <c r="D1171" s="1" t="s">
        <v>11</v>
      </c>
      <c r="E1171" s="1" t="s">
        <v>17</v>
      </c>
      <c r="F1171" s="1" t="s">
        <v>5</v>
      </c>
      <c r="G1171" s="1" t="s">
        <v>6</v>
      </c>
      <c r="H1171" s="1" t="b">
        <v>0</v>
      </c>
      <c r="I1171" s="1" t="s">
        <v>18</v>
      </c>
      <c r="J1171" s="1" t="s">
        <v>8</v>
      </c>
      <c r="K1171" s="1">
        <v>2019</v>
      </c>
      <c r="L1171" s="7">
        <v>165</v>
      </c>
      <c r="M1171" s="7">
        <v>33</v>
      </c>
      <c r="N1171" s="2">
        <v>104</v>
      </c>
      <c r="O1171" s="1">
        <v>4</v>
      </c>
      <c r="P1171" s="1" t="str">
        <f>IF(Table1[[#This Row],[PRICE]]&lt;500,"&lt; $500",IF(AND(Table1[[#This Row],[PRICE]]&lt;1000,Table1[[#This Row],[PRICE]]&gt;=500),"$500-$1000",IF(AND(Table1[[#This Row],[PRICE]]&gt;1000,Table1[[#This Row],[PRICE]]&lt;=1500)," $1000-$1500",IF(AND(Table1[[#This Row],[PRICE]]&gt;1500,Table1[[#This Row],[PRICE]]&lt;=2000)," $1500-$2000","&gt;$2000"))))</f>
        <v>&lt; $500</v>
      </c>
      <c r="Q1171" s="1" t="str">
        <f t="shared" si="18"/>
        <v>100-150</v>
      </c>
    </row>
    <row r="1172" spans="1:17" x14ac:dyDescent="0.45">
      <c r="A1172" s="2">
        <v>3917480.0493827201</v>
      </c>
      <c r="B1172" s="1" t="s">
        <v>7442</v>
      </c>
      <c r="C1172" s="1" t="s">
        <v>7443</v>
      </c>
      <c r="D1172" s="1" t="s">
        <v>11</v>
      </c>
      <c r="E1172" s="1" t="s">
        <v>169</v>
      </c>
      <c r="F1172" s="1" t="s">
        <v>5</v>
      </c>
      <c r="G1172" s="1" t="s">
        <v>6</v>
      </c>
      <c r="H1172" s="1" t="b">
        <v>0</v>
      </c>
      <c r="I1172" s="1" t="s">
        <v>13</v>
      </c>
      <c r="J1172" s="1" t="s">
        <v>8</v>
      </c>
      <c r="K1172" s="1">
        <v>2013</v>
      </c>
      <c r="L1172" s="7">
        <v>744</v>
      </c>
      <c r="M1172" s="7">
        <v>149</v>
      </c>
      <c r="N1172" s="2">
        <v>104</v>
      </c>
      <c r="O1172" s="1">
        <v>5</v>
      </c>
      <c r="P1172" s="1" t="str">
        <f>IF(Table1[[#This Row],[PRICE]]&lt;500,"&lt; $500",IF(AND(Table1[[#This Row],[PRICE]]&lt;1000,Table1[[#This Row],[PRICE]]&gt;=500),"$500-$1000",IF(AND(Table1[[#This Row],[PRICE]]&gt;1000,Table1[[#This Row],[PRICE]]&lt;=1500)," $1000-$1500",IF(AND(Table1[[#This Row],[PRICE]]&gt;1500,Table1[[#This Row],[PRICE]]&lt;=2000)," $1500-$2000","&gt;$2000"))))</f>
        <v>$500-$1000</v>
      </c>
      <c r="Q1172" s="1" t="str">
        <f t="shared" si="18"/>
        <v>100-150</v>
      </c>
    </row>
    <row r="1173" spans="1:17" x14ac:dyDescent="0.45">
      <c r="A1173" s="2">
        <v>1250975.64938272</v>
      </c>
      <c r="B1173" s="1" t="s">
        <v>685</v>
      </c>
      <c r="C1173" s="1" t="s">
        <v>686</v>
      </c>
      <c r="D1173" s="1" t="s">
        <v>11</v>
      </c>
      <c r="E1173" s="1" t="s">
        <v>86</v>
      </c>
      <c r="F1173" s="1" t="s">
        <v>5</v>
      </c>
      <c r="G1173" s="1" t="s">
        <v>6</v>
      </c>
      <c r="H1173" s="1" t="b">
        <v>1</v>
      </c>
      <c r="I1173" s="1" t="s">
        <v>7</v>
      </c>
      <c r="J1173" s="1" t="s">
        <v>14</v>
      </c>
      <c r="K1173" s="1">
        <v>2020</v>
      </c>
      <c r="L1173" s="7">
        <v>166</v>
      </c>
      <c r="M1173" s="7">
        <v>33</v>
      </c>
      <c r="N1173" s="2">
        <v>103</v>
      </c>
      <c r="O1173" s="1">
        <v>2</v>
      </c>
      <c r="P1173" s="1" t="str">
        <f>IF(Table1[[#This Row],[PRICE]]&lt;500,"&lt; $500",IF(AND(Table1[[#This Row],[PRICE]]&lt;1000,Table1[[#This Row],[PRICE]]&gt;=500),"$500-$1000",IF(AND(Table1[[#This Row],[PRICE]]&gt;1000,Table1[[#This Row],[PRICE]]&lt;=1500)," $1000-$1500",IF(AND(Table1[[#This Row],[PRICE]]&gt;1500,Table1[[#This Row],[PRICE]]&lt;=2000)," $1500-$2000","&gt;$2000"))))</f>
        <v>&lt; $500</v>
      </c>
      <c r="Q1173" s="1" t="str">
        <f t="shared" si="18"/>
        <v>100-150</v>
      </c>
    </row>
    <row r="1174" spans="1:17" x14ac:dyDescent="0.45">
      <c r="A1174" s="2">
        <v>1442071.44938272</v>
      </c>
      <c r="B1174" s="1" t="s">
        <v>1086</v>
      </c>
      <c r="C1174" s="1" t="s">
        <v>413</v>
      </c>
      <c r="D1174" s="1" t="s">
        <v>3</v>
      </c>
      <c r="E1174" s="1" t="s">
        <v>270</v>
      </c>
      <c r="F1174" s="1" t="s">
        <v>5</v>
      </c>
      <c r="G1174" s="1" t="s">
        <v>6</v>
      </c>
      <c r="H1174" s="1" t="b">
        <v>0</v>
      </c>
      <c r="I1174" s="1" t="s">
        <v>18</v>
      </c>
      <c r="J1174" s="1" t="s">
        <v>14</v>
      </c>
      <c r="K1174" s="1">
        <v>2010</v>
      </c>
      <c r="L1174" s="7">
        <v>233</v>
      </c>
      <c r="M1174" s="7">
        <v>47</v>
      </c>
      <c r="N1174" s="2">
        <v>103</v>
      </c>
      <c r="O1174" s="1">
        <v>5</v>
      </c>
      <c r="P1174" s="1" t="str">
        <f>IF(Table1[[#This Row],[PRICE]]&lt;500,"&lt; $500",IF(AND(Table1[[#This Row],[PRICE]]&lt;1000,Table1[[#This Row],[PRICE]]&gt;=500),"$500-$1000",IF(AND(Table1[[#This Row],[PRICE]]&gt;1000,Table1[[#This Row],[PRICE]]&lt;=1500)," $1000-$1500",IF(AND(Table1[[#This Row],[PRICE]]&gt;1500,Table1[[#This Row],[PRICE]]&lt;=2000)," $1500-$2000","&gt;$2000"))))</f>
        <v>&lt; $500</v>
      </c>
      <c r="Q1174" s="1" t="str">
        <f t="shared" si="18"/>
        <v>100-150</v>
      </c>
    </row>
    <row r="1175" spans="1:17" x14ac:dyDescent="0.45">
      <c r="A1175" s="2">
        <v>1640347.14938272</v>
      </c>
      <c r="B1175" s="1" t="s">
        <v>1567</v>
      </c>
      <c r="C1175" s="1" t="s">
        <v>290</v>
      </c>
      <c r="D1175" s="1" t="s">
        <v>3</v>
      </c>
      <c r="E1175" s="1" t="s">
        <v>29</v>
      </c>
      <c r="F1175" s="1" t="s">
        <v>5</v>
      </c>
      <c r="G1175" s="1" t="s">
        <v>6</v>
      </c>
      <c r="H1175" s="1" t="b">
        <v>0</v>
      </c>
      <c r="I1175" s="1" t="s">
        <v>13</v>
      </c>
      <c r="J1175" s="1" t="s">
        <v>8</v>
      </c>
      <c r="K1175" s="1">
        <v>2018</v>
      </c>
      <c r="L1175" s="7">
        <v>687</v>
      </c>
      <c r="M1175" s="7">
        <v>137</v>
      </c>
      <c r="N1175" s="2">
        <v>103</v>
      </c>
      <c r="O1175" s="1">
        <v>4</v>
      </c>
      <c r="P1175" s="1" t="str">
        <f>IF(Table1[[#This Row],[PRICE]]&lt;500,"&lt; $500",IF(AND(Table1[[#This Row],[PRICE]]&lt;1000,Table1[[#This Row],[PRICE]]&gt;=500),"$500-$1000",IF(AND(Table1[[#This Row],[PRICE]]&gt;1000,Table1[[#This Row],[PRICE]]&lt;=1500)," $1000-$1500",IF(AND(Table1[[#This Row],[PRICE]]&gt;1500,Table1[[#This Row],[PRICE]]&lt;=2000)," $1500-$2000","&gt;$2000"))))</f>
        <v>$500-$1000</v>
      </c>
      <c r="Q1175" s="1" t="str">
        <f t="shared" si="18"/>
        <v>100-150</v>
      </c>
    </row>
    <row r="1176" spans="1:17" x14ac:dyDescent="0.45">
      <c r="A1176" s="2">
        <v>1681769.64938272</v>
      </c>
      <c r="B1176" s="1" t="s">
        <v>1698</v>
      </c>
      <c r="C1176" s="1" t="s">
        <v>430</v>
      </c>
      <c r="D1176" s="1" t="s">
        <v>11</v>
      </c>
      <c r="E1176" s="1" t="s">
        <v>418</v>
      </c>
      <c r="F1176" s="1" t="s">
        <v>5</v>
      </c>
      <c r="G1176" s="1" t="s">
        <v>6</v>
      </c>
      <c r="H1176" s="1" t="b">
        <v>1</v>
      </c>
      <c r="I1176" s="1" t="s">
        <v>7</v>
      </c>
      <c r="J1176" s="1" t="s">
        <v>8</v>
      </c>
      <c r="K1176" s="1">
        <v>2011</v>
      </c>
      <c r="L1176" s="7">
        <v>1173</v>
      </c>
      <c r="M1176" s="7">
        <v>235</v>
      </c>
      <c r="N1176" s="2">
        <v>103</v>
      </c>
      <c r="O1176" s="1">
        <v>5</v>
      </c>
      <c r="P1176" s="1" t="str">
        <f>IF(Table1[[#This Row],[PRICE]]&lt;500,"&lt; $500",IF(AND(Table1[[#This Row],[PRICE]]&lt;1000,Table1[[#This Row],[PRICE]]&gt;=500),"$500-$1000",IF(AND(Table1[[#This Row],[PRICE]]&gt;1000,Table1[[#This Row],[PRICE]]&lt;=1500)," $1000-$1500",IF(AND(Table1[[#This Row],[PRICE]]&gt;1500,Table1[[#This Row],[PRICE]]&lt;=2000)," $1500-$2000","&gt;$2000"))))</f>
        <v xml:space="preserve"> $1000-$1500</v>
      </c>
      <c r="Q1176" s="1" t="str">
        <f t="shared" si="18"/>
        <v>100-150</v>
      </c>
    </row>
    <row r="1177" spans="1:17" x14ac:dyDescent="0.45">
      <c r="A1177" s="2">
        <v>1755777.84938272</v>
      </c>
      <c r="B1177" s="1" t="s">
        <v>1925</v>
      </c>
      <c r="C1177" s="1" t="s">
        <v>1926</v>
      </c>
      <c r="D1177" s="1" t="s">
        <v>3</v>
      </c>
      <c r="E1177" s="1" t="s">
        <v>220</v>
      </c>
      <c r="F1177" s="1" t="s">
        <v>5</v>
      </c>
      <c r="G1177" s="1" t="s">
        <v>6</v>
      </c>
      <c r="H1177" s="1" t="b">
        <v>1</v>
      </c>
      <c r="I1177" s="1" t="s">
        <v>18</v>
      </c>
      <c r="J1177" s="1" t="s">
        <v>14</v>
      </c>
      <c r="K1177" s="1">
        <v>2013</v>
      </c>
      <c r="L1177" s="7">
        <v>624</v>
      </c>
      <c r="M1177" s="7">
        <v>125</v>
      </c>
      <c r="N1177" s="2">
        <v>103</v>
      </c>
      <c r="O1177" s="1">
        <v>1</v>
      </c>
      <c r="P1177" s="1" t="str">
        <f>IF(Table1[[#This Row],[PRICE]]&lt;500,"&lt; $500",IF(AND(Table1[[#This Row],[PRICE]]&lt;1000,Table1[[#This Row],[PRICE]]&gt;=500),"$500-$1000",IF(AND(Table1[[#This Row],[PRICE]]&gt;1000,Table1[[#This Row],[PRICE]]&lt;=1500)," $1000-$1500",IF(AND(Table1[[#This Row],[PRICE]]&gt;1500,Table1[[#This Row],[PRICE]]&lt;=2000)," $1500-$2000","&gt;$2000"))))</f>
        <v>$500-$1000</v>
      </c>
      <c r="Q1177" s="1" t="str">
        <f t="shared" si="18"/>
        <v>100-150</v>
      </c>
    </row>
    <row r="1178" spans="1:17" x14ac:dyDescent="0.45">
      <c r="A1178" s="2">
        <v>2327960.6493827198</v>
      </c>
      <c r="B1178" s="1" t="s">
        <v>3496</v>
      </c>
      <c r="C1178" s="1" t="s">
        <v>3497</v>
      </c>
      <c r="D1178" s="1" t="s">
        <v>125</v>
      </c>
      <c r="E1178" s="1" t="s">
        <v>391</v>
      </c>
      <c r="F1178" s="1" t="s">
        <v>5</v>
      </c>
      <c r="G1178" s="1" t="s">
        <v>6</v>
      </c>
      <c r="H1178" s="1" t="b">
        <v>1</v>
      </c>
      <c r="I1178" s="1" t="s">
        <v>7</v>
      </c>
      <c r="J1178" s="1" t="s">
        <v>8</v>
      </c>
      <c r="K1178" s="1">
        <v>2013</v>
      </c>
      <c r="L1178" s="7">
        <v>272</v>
      </c>
      <c r="M1178" s="7">
        <v>54</v>
      </c>
      <c r="N1178" s="2">
        <v>103</v>
      </c>
      <c r="O1178" s="1">
        <v>1</v>
      </c>
      <c r="P1178" s="1" t="str">
        <f>IF(Table1[[#This Row],[PRICE]]&lt;500,"&lt; $500",IF(AND(Table1[[#This Row],[PRICE]]&lt;1000,Table1[[#This Row],[PRICE]]&gt;=500),"$500-$1000",IF(AND(Table1[[#This Row],[PRICE]]&gt;1000,Table1[[#This Row],[PRICE]]&lt;=1500)," $1000-$1500",IF(AND(Table1[[#This Row],[PRICE]]&gt;1500,Table1[[#This Row],[PRICE]]&lt;=2000)," $1500-$2000","&gt;$2000"))))</f>
        <v>&lt; $500</v>
      </c>
      <c r="Q1178" s="1" t="str">
        <f t="shared" si="18"/>
        <v>100-150</v>
      </c>
    </row>
    <row r="1179" spans="1:17" x14ac:dyDescent="0.45">
      <c r="A1179" s="2">
        <v>3251406.2493827199</v>
      </c>
      <c r="B1179" s="1" t="s">
        <v>5835</v>
      </c>
      <c r="C1179" s="1" t="s">
        <v>1531</v>
      </c>
      <c r="D1179" s="1" t="s">
        <v>11</v>
      </c>
      <c r="E1179" s="1" t="s">
        <v>563</v>
      </c>
      <c r="F1179" s="1" t="s">
        <v>5</v>
      </c>
      <c r="G1179" s="1" t="s">
        <v>6</v>
      </c>
      <c r="H1179" s="1" t="b">
        <v>1</v>
      </c>
      <c r="I1179" s="1" t="s">
        <v>7</v>
      </c>
      <c r="J1179" s="1" t="s">
        <v>8</v>
      </c>
      <c r="K1179" s="1">
        <v>2011</v>
      </c>
      <c r="L1179" s="7">
        <v>1029</v>
      </c>
      <c r="M1179" s="7">
        <v>206</v>
      </c>
      <c r="N1179" s="2">
        <v>103</v>
      </c>
      <c r="O1179" s="1">
        <v>1</v>
      </c>
      <c r="P1179" s="1" t="str">
        <f>IF(Table1[[#This Row],[PRICE]]&lt;500,"&lt; $500",IF(AND(Table1[[#This Row],[PRICE]]&lt;1000,Table1[[#This Row],[PRICE]]&gt;=500),"$500-$1000",IF(AND(Table1[[#This Row],[PRICE]]&gt;1000,Table1[[#This Row],[PRICE]]&lt;=1500)," $1000-$1500",IF(AND(Table1[[#This Row],[PRICE]]&gt;1500,Table1[[#This Row],[PRICE]]&lt;=2000)," $1500-$2000","&gt;$2000"))))</f>
        <v xml:space="preserve"> $1000-$1500</v>
      </c>
      <c r="Q1179" s="1" t="str">
        <f t="shared" si="18"/>
        <v>100-150</v>
      </c>
    </row>
    <row r="1180" spans="1:17" x14ac:dyDescent="0.45">
      <c r="A1180" s="2">
        <v>3745714.7493827199</v>
      </c>
      <c r="B1180" s="1" t="s">
        <v>7042</v>
      </c>
      <c r="C1180" s="1" t="s">
        <v>105</v>
      </c>
      <c r="D1180" s="1" t="s">
        <v>3</v>
      </c>
      <c r="E1180" s="1" t="s">
        <v>106</v>
      </c>
      <c r="F1180" s="1" t="s">
        <v>5</v>
      </c>
      <c r="G1180" s="1" t="s">
        <v>6</v>
      </c>
      <c r="H1180" s="1" t="b">
        <v>0</v>
      </c>
      <c r="I1180" s="1" t="s">
        <v>18</v>
      </c>
      <c r="J1180" s="1" t="s">
        <v>14</v>
      </c>
      <c r="K1180" s="1">
        <v>2013</v>
      </c>
      <c r="L1180" s="7">
        <v>94</v>
      </c>
      <c r="M1180" s="7">
        <v>19</v>
      </c>
      <c r="N1180" s="2">
        <v>103</v>
      </c>
      <c r="O1180" s="1">
        <v>5</v>
      </c>
      <c r="P1180" s="1" t="str">
        <f>IF(Table1[[#This Row],[PRICE]]&lt;500,"&lt; $500",IF(AND(Table1[[#This Row],[PRICE]]&lt;1000,Table1[[#This Row],[PRICE]]&gt;=500),"$500-$1000",IF(AND(Table1[[#This Row],[PRICE]]&gt;1000,Table1[[#This Row],[PRICE]]&lt;=1500)," $1000-$1500",IF(AND(Table1[[#This Row],[PRICE]]&gt;1500,Table1[[#This Row],[PRICE]]&lt;=2000)," $1500-$2000","&gt;$2000"))))</f>
        <v>&lt; $500</v>
      </c>
      <c r="Q1180" s="1" t="str">
        <f t="shared" si="18"/>
        <v>100-150</v>
      </c>
    </row>
    <row r="1181" spans="1:17" x14ac:dyDescent="0.45">
      <c r="A1181" s="2">
        <v>4321763.6493827198</v>
      </c>
      <c r="B1181" s="1" t="s">
        <v>8400</v>
      </c>
      <c r="C1181" s="1" t="s">
        <v>1531</v>
      </c>
      <c r="D1181" s="1" t="s">
        <v>3</v>
      </c>
      <c r="E1181" s="1" t="s">
        <v>53</v>
      </c>
      <c r="F1181" s="1" t="s">
        <v>5</v>
      </c>
      <c r="G1181" s="1" t="s">
        <v>6</v>
      </c>
      <c r="H1181" s="1" t="b">
        <v>1</v>
      </c>
      <c r="I1181" s="1" t="s">
        <v>13</v>
      </c>
      <c r="J1181" s="1" t="s">
        <v>14</v>
      </c>
      <c r="K1181" s="1">
        <v>2019</v>
      </c>
      <c r="L1181" s="7">
        <v>956</v>
      </c>
      <c r="M1181" s="7">
        <v>191</v>
      </c>
      <c r="N1181" s="2">
        <v>103</v>
      </c>
      <c r="O1181" s="1">
        <v>5</v>
      </c>
      <c r="P1181" s="1" t="str">
        <f>IF(Table1[[#This Row],[PRICE]]&lt;500,"&lt; $500",IF(AND(Table1[[#This Row],[PRICE]]&lt;1000,Table1[[#This Row],[PRICE]]&gt;=500),"$500-$1000",IF(AND(Table1[[#This Row],[PRICE]]&gt;1000,Table1[[#This Row],[PRICE]]&lt;=1500)," $1000-$1500",IF(AND(Table1[[#This Row],[PRICE]]&gt;1500,Table1[[#This Row],[PRICE]]&lt;=2000)," $1500-$2000","&gt;$2000"))))</f>
        <v>$500-$1000</v>
      </c>
      <c r="Q1181" s="1" t="str">
        <f t="shared" si="18"/>
        <v>100-150</v>
      </c>
    </row>
    <row r="1182" spans="1:17" x14ac:dyDescent="0.45">
      <c r="A1182" s="2">
        <v>4461495.5493827201</v>
      </c>
      <c r="B1182" s="1" t="s">
        <v>8725</v>
      </c>
      <c r="C1182" s="1" t="s">
        <v>6401</v>
      </c>
      <c r="D1182" s="1" t="s">
        <v>3</v>
      </c>
      <c r="E1182" s="1" t="s">
        <v>53</v>
      </c>
      <c r="F1182" s="1" t="s">
        <v>5</v>
      </c>
      <c r="G1182" s="1" t="s">
        <v>6</v>
      </c>
      <c r="H1182" s="1" t="b">
        <v>1</v>
      </c>
      <c r="I1182" s="1" t="s">
        <v>18</v>
      </c>
      <c r="J1182" s="1" t="s">
        <v>14</v>
      </c>
      <c r="K1182" s="1">
        <v>2013</v>
      </c>
      <c r="L1182" s="7">
        <v>1195</v>
      </c>
      <c r="M1182" s="7">
        <v>239</v>
      </c>
      <c r="N1182" s="2">
        <v>103</v>
      </c>
      <c r="O1182" s="1">
        <v>5</v>
      </c>
      <c r="P1182" s="1" t="str">
        <f>IF(Table1[[#This Row],[PRICE]]&lt;500,"&lt; $500",IF(AND(Table1[[#This Row],[PRICE]]&lt;1000,Table1[[#This Row],[PRICE]]&gt;=500),"$500-$1000",IF(AND(Table1[[#This Row],[PRICE]]&gt;1000,Table1[[#This Row],[PRICE]]&lt;=1500)," $1000-$1500",IF(AND(Table1[[#This Row],[PRICE]]&gt;1500,Table1[[#This Row],[PRICE]]&lt;=2000)," $1500-$2000","&gt;$2000"))))</f>
        <v xml:space="preserve"> $1000-$1500</v>
      </c>
      <c r="Q1182" s="1" t="str">
        <f t="shared" si="18"/>
        <v>100-150</v>
      </c>
    </row>
    <row r="1183" spans="1:17" x14ac:dyDescent="0.45">
      <c r="A1183" s="2">
        <v>1337686.7493827201</v>
      </c>
      <c r="B1183" s="1" t="s">
        <v>887</v>
      </c>
      <c r="C1183" s="1" t="s">
        <v>527</v>
      </c>
      <c r="D1183" s="1" t="s">
        <v>11</v>
      </c>
      <c r="E1183" s="1" t="s">
        <v>23</v>
      </c>
      <c r="F1183" s="1" t="s">
        <v>5</v>
      </c>
      <c r="G1183" s="1" t="s">
        <v>6</v>
      </c>
      <c r="H1183" s="1" t="b">
        <v>0</v>
      </c>
      <c r="I1183" s="1" t="s">
        <v>7</v>
      </c>
      <c r="J1183" s="1" t="s">
        <v>14</v>
      </c>
      <c r="K1183" s="1">
        <v>2013</v>
      </c>
      <c r="L1183" s="7">
        <v>1114</v>
      </c>
      <c r="M1183" s="7">
        <v>223</v>
      </c>
      <c r="N1183" s="2">
        <v>102</v>
      </c>
      <c r="O1183" s="1">
        <v>4</v>
      </c>
      <c r="P1183" s="1" t="str">
        <f>IF(Table1[[#This Row],[PRICE]]&lt;500,"&lt; $500",IF(AND(Table1[[#This Row],[PRICE]]&lt;1000,Table1[[#This Row],[PRICE]]&gt;=500),"$500-$1000",IF(AND(Table1[[#This Row],[PRICE]]&gt;1000,Table1[[#This Row],[PRICE]]&lt;=1500)," $1000-$1500",IF(AND(Table1[[#This Row],[PRICE]]&gt;1500,Table1[[#This Row],[PRICE]]&lt;=2000)," $1500-$2000","&gt;$2000"))))</f>
        <v xml:space="preserve"> $1000-$1500</v>
      </c>
      <c r="Q1183" s="1" t="str">
        <f t="shared" si="18"/>
        <v>100-150</v>
      </c>
    </row>
    <row r="1184" spans="1:17" x14ac:dyDescent="0.45">
      <c r="A1184" s="2">
        <v>1491778.44938272</v>
      </c>
      <c r="B1184" s="1" t="s">
        <v>1167</v>
      </c>
      <c r="C1184" s="1" t="s">
        <v>610</v>
      </c>
      <c r="D1184" s="1" t="s">
        <v>11</v>
      </c>
      <c r="E1184" s="1" t="s">
        <v>149</v>
      </c>
      <c r="F1184" s="1" t="s">
        <v>5</v>
      </c>
      <c r="G1184" s="1" t="s">
        <v>6</v>
      </c>
      <c r="H1184" s="1" t="b">
        <v>0</v>
      </c>
      <c r="I1184" s="1" t="s">
        <v>7</v>
      </c>
      <c r="J1184" s="1" t="s">
        <v>14</v>
      </c>
      <c r="K1184" s="1">
        <v>2010</v>
      </c>
      <c r="L1184" s="7">
        <v>1113</v>
      </c>
      <c r="M1184" s="7">
        <v>223</v>
      </c>
      <c r="N1184" s="2">
        <v>102</v>
      </c>
      <c r="O1184" s="1">
        <v>4</v>
      </c>
      <c r="P1184" s="1" t="str">
        <f>IF(Table1[[#This Row],[PRICE]]&lt;500,"&lt; $500",IF(AND(Table1[[#This Row],[PRICE]]&lt;1000,Table1[[#This Row],[PRICE]]&gt;=500),"$500-$1000",IF(AND(Table1[[#This Row],[PRICE]]&gt;1000,Table1[[#This Row],[PRICE]]&lt;=1500)," $1000-$1500",IF(AND(Table1[[#This Row],[PRICE]]&gt;1500,Table1[[#This Row],[PRICE]]&lt;=2000)," $1500-$2000","&gt;$2000"))))</f>
        <v xml:space="preserve"> $1000-$1500</v>
      </c>
      <c r="Q1184" s="1" t="str">
        <f t="shared" si="18"/>
        <v>100-150</v>
      </c>
    </row>
    <row r="1185" spans="1:17" x14ac:dyDescent="0.45">
      <c r="A1185" s="2">
        <v>1689501.84938272</v>
      </c>
      <c r="B1185" s="1" t="s">
        <v>1719</v>
      </c>
      <c r="C1185" s="1" t="s">
        <v>1720</v>
      </c>
      <c r="D1185" s="1" t="s">
        <v>11</v>
      </c>
      <c r="E1185" s="1" t="s">
        <v>17</v>
      </c>
      <c r="F1185" s="1" t="s">
        <v>5</v>
      </c>
      <c r="G1185" s="1" t="s">
        <v>6</v>
      </c>
      <c r="H1185" s="1" t="b">
        <v>1</v>
      </c>
      <c r="I1185" s="1" t="s">
        <v>13</v>
      </c>
      <c r="J1185" s="1" t="s">
        <v>14</v>
      </c>
      <c r="K1185" s="1">
        <v>2013</v>
      </c>
      <c r="L1185" s="7">
        <v>272</v>
      </c>
      <c r="M1185" s="7">
        <v>54</v>
      </c>
      <c r="N1185" s="2">
        <v>102</v>
      </c>
      <c r="O1185" s="1">
        <v>5</v>
      </c>
      <c r="P1185" s="1" t="str">
        <f>IF(Table1[[#This Row],[PRICE]]&lt;500,"&lt; $500",IF(AND(Table1[[#This Row],[PRICE]]&lt;1000,Table1[[#This Row],[PRICE]]&gt;=500),"$500-$1000",IF(AND(Table1[[#This Row],[PRICE]]&gt;1000,Table1[[#This Row],[PRICE]]&lt;=1500)," $1000-$1500",IF(AND(Table1[[#This Row],[PRICE]]&gt;1500,Table1[[#This Row],[PRICE]]&lt;=2000)," $1500-$2000","&gt;$2000"))))</f>
        <v>&lt; $500</v>
      </c>
      <c r="Q1185" s="1" t="str">
        <f t="shared" si="18"/>
        <v>100-150</v>
      </c>
    </row>
    <row r="1186" spans="1:17" x14ac:dyDescent="0.45">
      <c r="A1186" s="2">
        <v>1730372.0493827199</v>
      </c>
      <c r="B1186" s="1" t="s">
        <v>1852</v>
      </c>
      <c r="C1186" s="1" t="s">
        <v>1381</v>
      </c>
      <c r="D1186" s="1" t="s">
        <v>3</v>
      </c>
      <c r="E1186" s="1" t="s">
        <v>92</v>
      </c>
      <c r="F1186" s="1" t="s">
        <v>5</v>
      </c>
      <c r="G1186" s="1" t="s">
        <v>6</v>
      </c>
      <c r="H1186" s="1" t="b">
        <v>0</v>
      </c>
      <c r="I1186" s="1" t="s">
        <v>13</v>
      </c>
      <c r="J1186" s="1" t="s">
        <v>14</v>
      </c>
      <c r="K1186" s="1">
        <v>2018</v>
      </c>
      <c r="L1186" s="7">
        <v>137</v>
      </c>
      <c r="M1186" s="7">
        <v>27</v>
      </c>
      <c r="N1186" s="2">
        <v>102</v>
      </c>
      <c r="O1186" s="1">
        <v>1</v>
      </c>
      <c r="P1186" s="1" t="str">
        <f>IF(Table1[[#This Row],[PRICE]]&lt;500,"&lt; $500",IF(AND(Table1[[#This Row],[PRICE]]&lt;1000,Table1[[#This Row],[PRICE]]&gt;=500),"$500-$1000",IF(AND(Table1[[#This Row],[PRICE]]&gt;1000,Table1[[#This Row],[PRICE]]&lt;=1500)," $1000-$1500",IF(AND(Table1[[#This Row],[PRICE]]&gt;1500,Table1[[#This Row],[PRICE]]&lt;=2000)," $1500-$2000","&gt;$2000"))))</f>
        <v>&lt; $500</v>
      </c>
      <c r="Q1186" s="1" t="str">
        <f t="shared" si="18"/>
        <v>100-150</v>
      </c>
    </row>
    <row r="1187" spans="1:17" x14ac:dyDescent="0.45">
      <c r="A1187" s="2">
        <v>2094337.7493827201</v>
      </c>
      <c r="B1187" s="1" t="s">
        <v>2878</v>
      </c>
      <c r="C1187" s="1" t="s">
        <v>2640</v>
      </c>
      <c r="D1187" s="1" t="s">
        <v>3</v>
      </c>
      <c r="E1187" s="1" t="s">
        <v>20</v>
      </c>
      <c r="F1187" s="1" t="s">
        <v>5</v>
      </c>
      <c r="G1187" s="1" t="s">
        <v>6</v>
      </c>
      <c r="H1187" s="1" t="b">
        <v>0</v>
      </c>
      <c r="I1187" s="1" t="s">
        <v>7</v>
      </c>
      <c r="J1187" s="1" t="s">
        <v>8</v>
      </c>
      <c r="K1187" s="1">
        <v>2013</v>
      </c>
      <c r="L1187" s="7">
        <v>988</v>
      </c>
      <c r="M1187" s="7">
        <v>198</v>
      </c>
      <c r="N1187" s="2">
        <v>102</v>
      </c>
      <c r="O1187" s="1">
        <v>4</v>
      </c>
      <c r="P1187" s="1" t="str">
        <f>IF(Table1[[#This Row],[PRICE]]&lt;500,"&lt; $500",IF(AND(Table1[[#This Row],[PRICE]]&lt;1000,Table1[[#This Row],[PRICE]]&gt;=500),"$500-$1000",IF(AND(Table1[[#This Row],[PRICE]]&gt;1000,Table1[[#This Row],[PRICE]]&lt;=1500)," $1000-$1500",IF(AND(Table1[[#This Row],[PRICE]]&gt;1500,Table1[[#This Row],[PRICE]]&lt;=2000)," $1500-$2000","&gt;$2000"))))</f>
        <v>$500-$1000</v>
      </c>
      <c r="Q1187" s="1" t="str">
        <f t="shared" si="18"/>
        <v>100-150</v>
      </c>
    </row>
    <row r="1188" spans="1:17" x14ac:dyDescent="0.45">
      <c r="A1188" s="2">
        <v>2377667.6493827198</v>
      </c>
      <c r="B1188" s="1" t="s">
        <v>3626</v>
      </c>
      <c r="C1188" s="1" t="s">
        <v>3627</v>
      </c>
      <c r="D1188" s="1" t="s">
        <v>125</v>
      </c>
      <c r="E1188" s="1" t="s">
        <v>454</v>
      </c>
      <c r="F1188" s="1" t="s">
        <v>5</v>
      </c>
      <c r="G1188" s="1" t="s">
        <v>6</v>
      </c>
      <c r="H1188" s="1" t="b">
        <v>0</v>
      </c>
      <c r="I1188" s="1" t="s">
        <v>13</v>
      </c>
      <c r="J1188" s="1" t="s">
        <v>14</v>
      </c>
      <c r="K1188" s="1">
        <v>2018</v>
      </c>
      <c r="L1188" s="7">
        <v>1017</v>
      </c>
      <c r="M1188" s="7">
        <v>203</v>
      </c>
      <c r="N1188" s="2">
        <v>102</v>
      </c>
      <c r="O1188" s="1">
        <v>2</v>
      </c>
      <c r="P1188" s="1" t="str">
        <f>IF(Table1[[#This Row],[PRICE]]&lt;500,"&lt; $500",IF(AND(Table1[[#This Row],[PRICE]]&lt;1000,Table1[[#This Row],[PRICE]]&gt;=500),"$500-$1000",IF(AND(Table1[[#This Row],[PRICE]]&gt;1000,Table1[[#This Row],[PRICE]]&lt;=1500)," $1000-$1500",IF(AND(Table1[[#This Row],[PRICE]]&gt;1500,Table1[[#This Row],[PRICE]]&lt;=2000)," $1500-$2000","&gt;$2000"))))</f>
        <v xml:space="preserve"> $1000-$1500</v>
      </c>
      <c r="Q1188" s="1" t="str">
        <f t="shared" si="18"/>
        <v>100-150</v>
      </c>
    </row>
    <row r="1189" spans="1:17" x14ac:dyDescent="0.45">
      <c r="A1189" s="2">
        <v>3528660.84938272</v>
      </c>
      <c r="B1189" s="1" t="s">
        <v>6515</v>
      </c>
      <c r="C1189" s="1" t="s">
        <v>6516</v>
      </c>
      <c r="D1189" s="1" t="s">
        <v>11</v>
      </c>
      <c r="E1189" s="1" t="s">
        <v>149</v>
      </c>
      <c r="F1189" s="1" t="s">
        <v>5</v>
      </c>
      <c r="G1189" s="1" t="s">
        <v>6</v>
      </c>
      <c r="H1189" s="1" t="b">
        <v>1</v>
      </c>
      <c r="I1189" s="1" t="s">
        <v>13</v>
      </c>
      <c r="J1189" s="1" t="s">
        <v>14</v>
      </c>
      <c r="K1189" s="1">
        <v>2015</v>
      </c>
      <c r="L1189" s="7">
        <v>715</v>
      </c>
      <c r="M1189" s="7">
        <v>143</v>
      </c>
      <c r="N1189" s="2">
        <v>102</v>
      </c>
      <c r="O1189" s="1">
        <v>5</v>
      </c>
      <c r="P1189" s="1" t="str">
        <f>IF(Table1[[#This Row],[PRICE]]&lt;500,"&lt; $500",IF(AND(Table1[[#This Row],[PRICE]]&lt;1000,Table1[[#This Row],[PRICE]]&gt;=500),"$500-$1000",IF(AND(Table1[[#This Row],[PRICE]]&gt;1000,Table1[[#This Row],[PRICE]]&lt;=1500)," $1000-$1500",IF(AND(Table1[[#This Row],[PRICE]]&gt;1500,Table1[[#This Row],[PRICE]]&lt;=2000)," $1500-$2000","&gt;$2000"))))</f>
        <v>$500-$1000</v>
      </c>
      <c r="Q1189" s="1" t="str">
        <f t="shared" si="18"/>
        <v>100-150</v>
      </c>
    </row>
    <row r="1190" spans="1:17" x14ac:dyDescent="0.45">
      <c r="A1190" s="2">
        <v>3901463.34938272</v>
      </c>
      <c r="B1190" s="1" t="s">
        <v>7407</v>
      </c>
      <c r="C1190" s="1" t="s">
        <v>7408</v>
      </c>
      <c r="D1190" s="1" t="s">
        <v>125</v>
      </c>
      <c r="E1190" s="1" t="s">
        <v>1554</v>
      </c>
      <c r="F1190" s="1" t="s">
        <v>5</v>
      </c>
      <c r="G1190" s="1" t="s">
        <v>6</v>
      </c>
      <c r="H1190" s="1" t="b">
        <v>0</v>
      </c>
      <c r="I1190" s="1" t="s">
        <v>7</v>
      </c>
      <c r="J1190" s="1" t="s">
        <v>14</v>
      </c>
      <c r="K1190" s="1">
        <v>2013</v>
      </c>
      <c r="L1190" s="7">
        <v>170</v>
      </c>
      <c r="M1190" s="7">
        <v>34</v>
      </c>
      <c r="N1190" s="2">
        <v>102</v>
      </c>
      <c r="O1190" s="1">
        <v>3</v>
      </c>
      <c r="P1190" s="1" t="str">
        <f>IF(Table1[[#This Row],[PRICE]]&lt;500,"&lt; $500",IF(AND(Table1[[#This Row],[PRICE]]&lt;1000,Table1[[#This Row],[PRICE]]&gt;=500),"$500-$1000",IF(AND(Table1[[#This Row],[PRICE]]&gt;1000,Table1[[#This Row],[PRICE]]&lt;=1500)," $1000-$1500",IF(AND(Table1[[#This Row],[PRICE]]&gt;1500,Table1[[#This Row],[PRICE]]&lt;=2000)," $1500-$2000","&gt;$2000"))))</f>
        <v>&lt; $500</v>
      </c>
      <c r="Q1190" s="1" t="str">
        <f t="shared" si="18"/>
        <v>100-150</v>
      </c>
    </row>
    <row r="1191" spans="1:17" x14ac:dyDescent="0.45">
      <c r="A1191" s="2">
        <v>4056107.34938272</v>
      </c>
      <c r="B1191" s="1" t="s">
        <v>7777</v>
      </c>
      <c r="C1191" s="1" t="s">
        <v>5929</v>
      </c>
      <c r="D1191" s="1" t="s">
        <v>3</v>
      </c>
      <c r="E1191" s="1" t="s">
        <v>92</v>
      </c>
      <c r="F1191" s="1" t="s">
        <v>5</v>
      </c>
      <c r="G1191" s="1" t="s">
        <v>6</v>
      </c>
      <c r="H1191" s="1" t="b">
        <v>0</v>
      </c>
      <c r="I1191" s="1" t="s">
        <v>13</v>
      </c>
      <c r="J1191" s="1" t="s">
        <v>14</v>
      </c>
      <c r="K1191" s="1">
        <v>2015</v>
      </c>
      <c r="L1191" s="7">
        <v>153</v>
      </c>
      <c r="M1191" s="7">
        <v>31</v>
      </c>
      <c r="N1191" s="2">
        <v>102</v>
      </c>
      <c r="O1191" s="1">
        <v>5</v>
      </c>
      <c r="P1191" s="1" t="str">
        <f>IF(Table1[[#This Row],[PRICE]]&lt;500,"&lt; $500",IF(AND(Table1[[#This Row],[PRICE]]&lt;1000,Table1[[#This Row],[PRICE]]&gt;=500),"$500-$1000",IF(AND(Table1[[#This Row],[PRICE]]&gt;1000,Table1[[#This Row],[PRICE]]&lt;=1500)," $1000-$1500",IF(AND(Table1[[#This Row],[PRICE]]&gt;1500,Table1[[#This Row],[PRICE]]&lt;=2000)," $1500-$2000","&gt;$2000"))))</f>
        <v>&lt; $500</v>
      </c>
      <c r="Q1191" s="1" t="str">
        <f t="shared" si="18"/>
        <v>100-150</v>
      </c>
    </row>
    <row r="1192" spans="1:17" x14ac:dyDescent="0.45">
      <c r="A1192" s="2">
        <v>4151655.2493827199</v>
      </c>
      <c r="B1192" s="1" t="s">
        <v>8005</v>
      </c>
      <c r="C1192" s="1" t="s">
        <v>750</v>
      </c>
      <c r="D1192" s="1" t="s">
        <v>3</v>
      </c>
      <c r="E1192" s="1" t="s">
        <v>61</v>
      </c>
      <c r="F1192" s="1" t="s">
        <v>5</v>
      </c>
      <c r="G1192" s="1" t="s">
        <v>6</v>
      </c>
      <c r="H1192" s="1" t="b">
        <v>1</v>
      </c>
      <c r="I1192" s="1" t="s">
        <v>13</v>
      </c>
      <c r="J1192" s="1" t="s">
        <v>8</v>
      </c>
      <c r="K1192" s="1">
        <v>2014</v>
      </c>
      <c r="L1192" s="7">
        <v>725</v>
      </c>
      <c r="M1192" s="7">
        <v>145</v>
      </c>
      <c r="N1192" s="2">
        <v>102</v>
      </c>
      <c r="O1192" s="1">
        <v>5</v>
      </c>
      <c r="P1192" s="1" t="str">
        <f>IF(Table1[[#This Row],[PRICE]]&lt;500,"&lt; $500",IF(AND(Table1[[#This Row],[PRICE]]&lt;1000,Table1[[#This Row],[PRICE]]&gt;=500),"$500-$1000",IF(AND(Table1[[#This Row],[PRICE]]&gt;1000,Table1[[#This Row],[PRICE]]&lt;=1500)," $1000-$1500",IF(AND(Table1[[#This Row],[PRICE]]&gt;1500,Table1[[#This Row],[PRICE]]&lt;=2000)," $1500-$2000","&gt;$2000"))))</f>
        <v>$500-$1000</v>
      </c>
      <c r="Q1192" s="1" t="str">
        <f t="shared" si="18"/>
        <v>100-150</v>
      </c>
    </row>
    <row r="1193" spans="1:17" x14ac:dyDescent="0.45">
      <c r="A1193" s="2">
        <v>4288625.6493827198</v>
      </c>
      <c r="B1193" s="1" t="s">
        <v>8329</v>
      </c>
      <c r="C1193" s="1" t="s">
        <v>2063</v>
      </c>
      <c r="D1193" s="1" t="s">
        <v>3</v>
      </c>
      <c r="E1193" s="1" t="s">
        <v>438</v>
      </c>
      <c r="F1193" s="1" t="s">
        <v>5</v>
      </c>
      <c r="G1193" s="1" t="s">
        <v>6</v>
      </c>
      <c r="H1193" s="1" t="b">
        <v>0</v>
      </c>
      <c r="I1193" s="1" t="s">
        <v>18</v>
      </c>
      <c r="J1193" s="1" t="s">
        <v>14</v>
      </c>
      <c r="K1193" s="1">
        <v>2014</v>
      </c>
      <c r="L1193" s="7">
        <v>532</v>
      </c>
      <c r="M1193" s="7">
        <v>106</v>
      </c>
      <c r="N1193" s="2">
        <v>102</v>
      </c>
      <c r="O1193" s="1">
        <v>3</v>
      </c>
      <c r="P1193" s="1" t="str">
        <f>IF(Table1[[#This Row],[PRICE]]&lt;500,"&lt; $500",IF(AND(Table1[[#This Row],[PRICE]]&lt;1000,Table1[[#This Row],[PRICE]]&gt;=500),"$500-$1000",IF(AND(Table1[[#This Row],[PRICE]]&gt;1000,Table1[[#This Row],[PRICE]]&lt;=1500)," $1000-$1500",IF(AND(Table1[[#This Row],[PRICE]]&gt;1500,Table1[[#This Row],[PRICE]]&lt;=2000)," $1500-$2000","&gt;$2000"))))</f>
        <v>$500-$1000</v>
      </c>
      <c r="Q1193" s="1" t="str">
        <f t="shared" si="18"/>
        <v>100-150</v>
      </c>
    </row>
    <row r="1194" spans="1:17" x14ac:dyDescent="0.45">
      <c r="A1194" s="2">
        <v>4308508.4493827196</v>
      </c>
      <c r="B1194" s="1" t="s">
        <v>8373</v>
      </c>
      <c r="C1194" s="1" t="s">
        <v>1746</v>
      </c>
      <c r="D1194" s="1" t="s">
        <v>11</v>
      </c>
      <c r="E1194" s="1" t="s">
        <v>645</v>
      </c>
      <c r="F1194" s="1" t="s">
        <v>5</v>
      </c>
      <c r="G1194" s="1" t="s">
        <v>6</v>
      </c>
      <c r="H1194" s="1" t="b">
        <v>1</v>
      </c>
      <c r="I1194" s="1" t="s">
        <v>7</v>
      </c>
      <c r="J1194" s="1" t="s">
        <v>8</v>
      </c>
      <c r="K1194" s="1">
        <v>2022</v>
      </c>
      <c r="L1194" s="7">
        <v>1118</v>
      </c>
      <c r="M1194" s="7">
        <v>224</v>
      </c>
      <c r="N1194" s="2">
        <v>102</v>
      </c>
      <c r="O1194" s="1">
        <v>1</v>
      </c>
      <c r="P1194" s="1" t="str">
        <f>IF(Table1[[#This Row],[PRICE]]&lt;500,"&lt; $500",IF(AND(Table1[[#This Row],[PRICE]]&lt;1000,Table1[[#This Row],[PRICE]]&gt;=500),"$500-$1000",IF(AND(Table1[[#This Row],[PRICE]]&gt;1000,Table1[[#This Row],[PRICE]]&lt;=1500)," $1000-$1500",IF(AND(Table1[[#This Row],[PRICE]]&gt;1500,Table1[[#This Row],[PRICE]]&lt;=2000)," $1500-$2000","&gt;$2000"))))</f>
        <v xml:space="preserve"> $1000-$1500</v>
      </c>
      <c r="Q1194" s="1" t="str">
        <f t="shared" si="18"/>
        <v>100-150</v>
      </c>
    </row>
    <row r="1195" spans="1:17" x14ac:dyDescent="0.45">
      <c r="A1195" s="2">
        <v>1263678.5493827199</v>
      </c>
      <c r="B1195" s="1" t="s">
        <v>714</v>
      </c>
      <c r="C1195" s="1" t="s">
        <v>281</v>
      </c>
      <c r="D1195" s="1" t="s">
        <v>3</v>
      </c>
      <c r="E1195" s="1" t="s">
        <v>45</v>
      </c>
      <c r="F1195" s="1" t="s">
        <v>5</v>
      </c>
      <c r="G1195" s="1" t="s">
        <v>6</v>
      </c>
      <c r="H1195" s="1" t="b">
        <v>0</v>
      </c>
      <c r="I1195" s="1" t="s">
        <v>13</v>
      </c>
      <c r="J1195" s="1" t="s">
        <v>14</v>
      </c>
      <c r="K1195" s="1">
        <v>2017</v>
      </c>
      <c r="L1195" s="7">
        <v>1060</v>
      </c>
      <c r="M1195" s="7">
        <v>212</v>
      </c>
      <c r="N1195" s="2">
        <v>101</v>
      </c>
      <c r="O1195" s="1">
        <v>4</v>
      </c>
      <c r="P1195" s="1" t="str">
        <f>IF(Table1[[#This Row],[PRICE]]&lt;500,"&lt; $500",IF(AND(Table1[[#This Row],[PRICE]]&lt;1000,Table1[[#This Row],[PRICE]]&gt;=500),"$500-$1000",IF(AND(Table1[[#This Row],[PRICE]]&gt;1000,Table1[[#This Row],[PRICE]]&lt;=1500)," $1000-$1500",IF(AND(Table1[[#This Row],[PRICE]]&gt;1500,Table1[[#This Row],[PRICE]]&lt;=2000)," $1500-$2000","&gt;$2000"))))</f>
        <v xml:space="preserve"> $1000-$1500</v>
      </c>
      <c r="Q1195" s="1" t="str">
        <f t="shared" si="18"/>
        <v>100-150</v>
      </c>
    </row>
    <row r="1196" spans="1:17" x14ac:dyDescent="0.45">
      <c r="A1196" s="2">
        <v>1439862.2493827201</v>
      </c>
      <c r="B1196" s="1" t="s">
        <v>1082</v>
      </c>
      <c r="C1196" s="1" t="s">
        <v>518</v>
      </c>
      <c r="D1196" s="1" t="s">
        <v>11</v>
      </c>
      <c r="E1196" s="1" t="s">
        <v>17</v>
      </c>
      <c r="F1196" s="1" t="s">
        <v>5</v>
      </c>
      <c r="G1196" s="1" t="s">
        <v>6</v>
      </c>
      <c r="H1196" s="1" t="b">
        <v>1</v>
      </c>
      <c r="I1196" s="1" t="s">
        <v>13</v>
      </c>
      <c r="J1196" s="1" t="s">
        <v>8</v>
      </c>
      <c r="K1196" s="1">
        <v>2010</v>
      </c>
      <c r="L1196" s="7">
        <v>1178</v>
      </c>
      <c r="M1196" s="7">
        <v>236</v>
      </c>
      <c r="N1196" s="2">
        <v>101</v>
      </c>
      <c r="O1196" s="1">
        <v>2</v>
      </c>
      <c r="P1196" s="1" t="str">
        <f>IF(Table1[[#This Row],[PRICE]]&lt;500,"&lt; $500",IF(AND(Table1[[#This Row],[PRICE]]&lt;1000,Table1[[#This Row],[PRICE]]&gt;=500),"$500-$1000",IF(AND(Table1[[#This Row],[PRICE]]&gt;1000,Table1[[#This Row],[PRICE]]&lt;=1500)," $1000-$1500",IF(AND(Table1[[#This Row],[PRICE]]&gt;1500,Table1[[#This Row],[PRICE]]&lt;=2000)," $1500-$2000","&gt;$2000"))))</f>
        <v xml:space="preserve"> $1000-$1500</v>
      </c>
      <c r="Q1196" s="1" t="str">
        <f t="shared" si="18"/>
        <v>100-150</v>
      </c>
    </row>
    <row r="1197" spans="1:17" x14ac:dyDescent="0.45">
      <c r="A1197" s="2">
        <v>1606104.5493827199</v>
      </c>
      <c r="B1197" s="1" t="s">
        <v>1450</v>
      </c>
      <c r="C1197" s="1" t="s">
        <v>1451</v>
      </c>
      <c r="D1197" s="1" t="s">
        <v>3</v>
      </c>
      <c r="E1197" s="1" t="s">
        <v>61</v>
      </c>
      <c r="F1197" s="1" t="s">
        <v>5</v>
      </c>
      <c r="G1197" s="1" t="s">
        <v>6</v>
      </c>
      <c r="H1197" s="1" t="b">
        <v>1</v>
      </c>
      <c r="I1197" s="1" t="s">
        <v>7</v>
      </c>
      <c r="J1197" s="1" t="s">
        <v>8</v>
      </c>
      <c r="K1197" s="1">
        <v>2011</v>
      </c>
      <c r="L1197" s="7">
        <v>325</v>
      </c>
      <c r="M1197" s="7">
        <v>65</v>
      </c>
      <c r="N1197" s="2">
        <v>101</v>
      </c>
      <c r="O1197" s="1">
        <v>5</v>
      </c>
      <c r="P1197" s="1" t="str">
        <f>IF(Table1[[#This Row],[PRICE]]&lt;500,"&lt; $500",IF(AND(Table1[[#This Row],[PRICE]]&lt;1000,Table1[[#This Row],[PRICE]]&gt;=500),"$500-$1000",IF(AND(Table1[[#This Row],[PRICE]]&gt;1000,Table1[[#This Row],[PRICE]]&lt;=1500)," $1000-$1500",IF(AND(Table1[[#This Row],[PRICE]]&gt;1500,Table1[[#This Row],[PRICE]]&lt;=2000)," $1500-$2000","&gt;$2000"))))</f>
        <v>&lt; $500</v>
      </c>
      <c r="Q1197" s="1" t="str">
        <f t="shared" si="18"/>
        <v>100-150</v>
      </c>
    </row>
    <row r="1198" spans="1:17" x14ac:dyDescent="0.45">
      <c r="A1198" s="2">
        <v>2605767.5493827201</v>
      </c>
      <c r="B1198" s="1" t="s">
        <v>4219</v>
      </c>
      <c r="C1198" s="1" t="s">
        <v>2624</v>
      </c>
      <c r="D1198" s="1" t="s">
        <v>11</v>
      </c>
      <c r="E1198" s="1" t="s">
        <v>17</v>
      </c>
      <c r="F1198" s="1" t="s">
        <v>5</v>
      </c>
      <c r="G1198" s="1" t="s">
        <v>6</v>
      </c>
      <c r="H1198" s="1" t="b">
        <v>0</v>
      </c>
      <c r="I1198" s="1" t="s">
        <v>18</v>
      </c>
      <c r="J1198" s="1" t="s">
        <v>8</v>
      </c>
      <c r="K1198" s="1">
        <v>2016</v>
      </c>
      <c r="L1198" s="7">
        <v>1050</v>
      </c>
      <c r="M1198" s="7">
        <v>210</v>
      </c>
      <c r="N1198" s="2">
        <v>101</v>
      </c>
      <c r="O1198" s="1">
        <v>1</v>
      </c>
      <c r="P1198" s="1" t="str">
        <f>IF(Table1[[#This Row],[PRICE]]&lt;500,"&lt; $500",IF(AND(Table1[[#This Row],[PRICE]]&lt;1000,Table1[[#This Row],[PRICE]]&gt;=500),"$500-$1000",IF(AND(Table1[[#This Row],[PRICE]]&gt;1000,Table1[[#This Row],[PRICE]]&lt;=1500)," $1000-$1500",IF(AND(Table1[[#This Row],[PRICE]]&gt;1500,Table1[[#This Row],[PRICE]]&lt;=2000)," $1500-$2000","&gt;$2000"))))</f>
        <v xml:space="preserve"> $1000-$1500</v>
      </c>
      <c r="Q1198" s="1" t="str">
        <f t="shared" si="18"/>
        <v>100-150</v>
      </c>
    </row>
    <row r="1199" spans="1:17" x14ac:dyDescent="0.45">
      <c r="A1199" s="2">
        <v>3313816.1493827198</v>
      </c>
      <c r="B1199" s="1" t="s">
        <v>5991</v>
      </c>
      <c r="C1199" s="1" t="s">
        <v>1373</v>
      </c>
      <c r="D1199" s="1" t="s">
        <v>11</v>
      </c>
      <c r="E1199" s="1" t="s">
        <v>17</v>
      </c>
      <c r="F1199" s="1" t="s">
        <v>5</v>
      </c>
      <c r="G1199" s="1" t="s">
        <v>6</v>
      </c>
      <c r="H1199" s="1" t="b">
        <v>0</v>
      </c>
      <c r="I1199" s="1" t="s">
        <v>13</v>
      </c>
      <c r="J1199" s="1" t="s">
        <v>14</v>
      </c>
      <c r="K1199" s="1">
        <v>2011</v>
      </c>
      <c r="L1199" s="7">
        <v>557</v>
      </c>
      <c r="M1199" s="7">
        <v>111</v>
      </c>
      <c r="N1199" s="2">
        <v>101</v>
      </c>
      <c r="O1199" s="1">
        <v>4</v>
      </c>
      <c r="P1199" s="1" t="str">
        <f>IF(Table1[[#This Row],[PRICE]]&lt;500,"&lt; $500",IF(AND(Table1[[#This Row],[PRICE]]&lt;1000,Table1[[#This Row],[PRICE]]&gt;=500),"$500-$1000",IF(AND(Table1[[#This Row],[PRICE]]&gt;1000,Table1[[#This Row],[PRICE]]&lt;=1500)," $1000-$1500",IF(AND(Table1[[#This Row],[PRICE]]&gt;1500,Table1[[#This Row],[PRICE]]&lt;=2000)," $1500-$2000","&gt;$2000"))))</f>
        <v>$500-$1000</v>
      </c>
      <c r="Q1199" s="1" t="str">
        <f t="shared" si="18"/>
        <v>100-150</v>
      </c>
    </row>
    <row r="1200" spans="1:17" x14ac:dyDescent="0.45">
      <c r="A1200" s="2">
        <v>3953931.84938272</v>
      </c>
      <c r="B1200" s="1" t="s">
        <v>7520</v>
      </c>
      <c r="C1200" s="1" t="s">
        <v>2874</v>
      </c>
      <c r="D1200" s="1" t="s">
        <v>11</v>
      </c>
      <c r="E1200" s="1" t="s">
        <v>39</v>
      </c>
      <c r="F1200" s="1" t="s">
        <v>5</v>
      </c>
      <c r="G1200" s="1" t="s">
        <v>6</v>
      </c>
      <c r="H1200" s="1" t="b">
        <v>1</v>
      </c>
      <c r="I1200" s="1" t="s">
        <v>18</v>
      </c>
      <c r="J1200" s="1" t="s">
        <v>14</v>
      </c>
      <c r="K1200" s="1">
        <v>2013</v>
      </c>
      <c r="L1200" s="7">
        <v>226</v>
      </c>
      <c r="M1200" s="7">
        <v>45</v>
      </c>
      <c r="N1200" s="2">
        <v>101</v>
      </c>
      <c r="O1200" s="1">
        <v>1</v>
      </c>
      <c r="P1200" s="1" t="str">
        <f>IF(Table1[[#This Row],[PRICE]]&lt;500,"&lt; $500",IF(AND(Table1[[#This Row],[PRICE]]&lt;1000,Table1[[#This Row],[PRICE]]&gt;=500),"$500-$1000",IF(AND(Table1[[#This Row],[PRICE]]&gt;1000,Table1[[#This Row],[PRICE]]&lt;=1500)," $1000-$1500",IF(AND(Table1[[#This Row],[PRICE]]&gt;1500,Table1[[#This Row],[PRICE]]&lt;=2000)," $1500-$2000","&gt;$2000"))))</f>
        <v>&lt; $500</v>
      </c>
      <c r="Q1200" s="1" t="str">
        <f t="shared" si="18"/>
        <v>100-150</v>
      </c>
    </row>
    <row r="1201" spans="1:17" x14ac:dyDescent="0.45">
      <c r="A1201" s="2">
        <v>1342657.44938272</v>
      </c>
      <c r="B1201" s="1" t="s">
        <v>898</v>
      </c>
      <c r="C1201" s="1" t="s">
        <v>448</v>
      </c>
      <c r="D1201" s="1" t="s">
        <v>11</v>
      </c>
      <c r="E1201" s="1" t="s">
        <v>109</v>
      </c>
      <c r="F1201" s="1" t="s">
        <v>5</v>
      </c>
      <c r="G1201" s="1" t="s">
        <v>6</v>
      </c>
      <c r="H1201" s="1" t="b">
        <v>0</v>
      </c>
      <c r="I1201" s="1" t="s">
        <v>13</v>
      </c>
      <c r="J1201" s="1" t="s">
        <v>14</v>
      </c>
      <c r="K1201" s="1">
        <v>2010</v>
      </c>
      <c r="L1201" s="7">
        <v>613</v>
      </c>
      <c r="M1201" s="7">
        <v>123</v>
      </c>
      <c r="N1201" s="2">
        <v>100</v>
      </c>
      <c r="O1201" s="1">
        <v>5</v>
      </c>
      <c r="P1201" s="1" t="str">
        <f>IF(Table1[[#This Row],[PRICE]]&lt;500,"&lt; $500",IF(AND(Table1[[#This Row],[PRICE]]&lt;1000,Table1[[#This Row],[PRICE]]&gt;=500),"$500-$1000",IF(AND(Table1[[#This Row],[PRICE]]&gt;1000,Table1[[#This Row],[PRICE]]&lt;=1500)," $1000-$1500",IF(AND(Table1[[#This Row],[PRICE]]&gt;1500,Table1[[#This Row],[PRICE]]&lt;=2000)," $1500-$2000","&gt;$2000"))))</f>
        <v>$500-$1000</v>
      </c>
      <c r="Q1201" s="1" t="str">
        <f t="shared" si="18"/>
        <v>50-100</v>
      </c>
    </row>
    <row r="1202" spans="1:17" x14ac:dyDescent="0.45">
      <c r="A1202" s="2">
        <v>1572966.5493827199</v>
      </c>
      <c r="B1202" s="1" t="s">
        <v>1344</v>
      </c>
      <c r="C1202" s="1" t="s">
        <v>1345</v>
      </c>
      <c r="D1202" s="1" t="s">
        <v>11</v>
      </c>
      <c r="E1202" s="1" t="s">
        <v>325</v>
      </c>
      <c r="F1202" s="1" t="s">
        <v>5</v>
      </c>
      <c r="G1202" s="1" t="s">
        <v>6</v>
      </c>
      <c r="H1202" s="1" t="b">
        <v>1</v>
      </c>
      <c r="I1202" s="1" t="s">
        <v>18</v>
      </c>
      <c r="J1202" s="1" t="s">
        <v>14</v>
      </c>
      <c r="K1202" s="1">
        <v>2020</v>
      </c>
      <c r="L1202" s="7">
        <v>63</v>
      </c>
      <c r="M1202" s="7">
        <v>13</v>
      </c>
      <c r="N1202" s="2">
        <v>100</v>
      </c>
      <c r="O1202" s="1">
        <v>2</v>
      </c>
      <c r="P1202" s="1" t="str">
        <f>IF(Table1[[#This Row],[PRICE]]&lt;500,"&lt; $500",IF(AND(Table1[[#This Row],[PRICE]]&lt;1000,Table1[[#This Row],[PRICE]]&gt;=500),"$500-$1000",IF(AND(Table1[[#This Row],[PRICE]]&gt;1000,Table1[[#This Row],[PRICE]]&lt;=1500)," $1000-$1500",IF(AND(Table1[[#This Row],[PRICE]]&gt;1500,Table1[[#This Row],[PRICE]]&lt;=2000)," $1500-$2000","&gt;$2000"))))</f>
        <v>&lt; $500</v>
      </c>
      <c r="Q1202" s="1" t="str">
        <f t="shared" si="18"/>
        <v>50-100</v>
      </c>
    </row>
    <row r="1203" spans="1:17" x14ac:dyDescent="0.45">
      <c r="A1203" s="2">
        <v>1839727.44938272</v>
      </c>
      <c r="B1203" s="1" t="s">
        <v>2163</v>
      </c>
      <c r="C1203" s="1" t="s">
        <v>91</v>
      </c>
      <c r="D1203" s="1" t="s">
        <v>11</v>
      </c>
      <c r="E1203" s="1" t="s">
        <v>86</v>
      </c>
      <c r="F1203" s="1" t="s">
        <v>5</v>
      </c>
      <c r="G1203" s="1" t="s">
        <v>6</v>
      </c>
      <c r="H1203" s="1" t="b">
        <v>0</v>
      </c>
      <c r="I1203" s="1" t="s">
        <v>7</v>
      </c>
      <c r="J1203" s="1" t="s">
        <v>14</v>
      </c>
      <c r="K1203" s="1">
        <v>2011</v>
      </c>
      <c r="L1203" s="7">
        <v>474</v>
      </c>
      <c r="M1203" s="7">
        <v>95</v>
      </c>
      <c r="N1203" s="2">
        <v>100</v>
      </c>
      <c r="O1203" s="1">
        <v>3</v>
      </c>
      <c r="P1203" s="1" t="str">
        <f>IF(Table1[[#This Row],[PRICE]]&lt;500,"&lt; $500",IF(AND(Table1[[#This Row],[PRICE]]&lt;1000,Table1[[#This Row],[PRICE]]&gt;=500),"$500-$1000",IF(AND(Table1[[#This Row],[PRICE]]&gt;1000,Table1[[#This Row],[PRICE]]&lt;=1500)," $1000-$1500",IF(AND(Table1[[#This Row],[PRICE]]&gt;1500,Table1[[#This Row],[PRICE]]&lt;=2000)," $1500-$2000","&gt;$2000"))))</f>
        <v>&lt; $500</v>
      </c>
      <c r="Q1203" s="1" t="str">
        <f t="shared" si="18"/>
        <v>50-100</v>
      </c>
    </row>
    <row r="1204" spans="1:17" x14ac:dyDescent="0.45">
      <c r="A1204" s="2">
        <v>2070036.5493827199</v>
      </c>
      <c r="B1204" s="1" t="s">
        <v>2813</v>
      </c>
      <c r="C1204" s="1" t="s">
        <v>243</v>
      </c>
      <c r="D1204" s="1" t="s">
        <v>11</v>
      </c>
      <c r="E1204" s="1" t="s">
        <v>36</v>
      </c>
      <c r="F1204" s="1" t="s">
        <v>5</v>
      </c>
      <c r="G1204" s="1" t="s">
        <v>6</v>
      </c>
      <c r="H1204" s="1" t="b">
        <v>0</v>
      </c>
      <c r="I1204" s="1" t="s">
        <v>13</v>
      </c>
      <c r="J1204" s="1" t="s">
        <v>8</v>
      </c>
      <c r="K1204" s="1">
        <v>2015</v>
      </c>
      <c r="L1204" s="7">
        <v>64</v>
      </c>
      <c r="M1204" s="7">
        <v>13</v>
      </c>
      <c r="N1204" s="2">
        <v>100</v>
      </c>
      <c r="O1204" s="1">
        <v>2</v>
      </c>
      <c r="P1204" s="1" t="str">
        <f>IF(Table1[[#This Row],[PRICE]]&lt;500,"&lt; $500",IF(AND(Table1[[#This Row],[PRICE]]&lt;1000,Table1[[#This Row],[PRICE]]&gt;=500),"$500-$1000",IF(AND(Table1[[#This Row],[PRICE]]&gt;1000,Table1[[#This Row],[PRICE]]&lt;=1500)," $1000-$1500",IF(AND(Table1[[#This Row],[PRICE]]&gt;1500,Table1[[#This Row],[PRICE]]&lt;=2000)," $1500-$2000","&gt;$2000"))))</f>
        <v>&lt; $500</v>
      </c>
      <c r="Q1204" s="1" t="str">
        <f t="shared" si="18"/>
        <v>50-100</v>
      </c>
    </row>
    <row r="1205" spans="1:17" x14ac:dyDescent="0.45">
      <c r="A1205" s="2">
        <v>2135207.94938272</v>
      </c>
      <c r="B1205" s="1" t="s">
        <v>2988</v>
      </c>
      <c r="C1205" s="1" t="s">
        <v>2989</v>
      </c>
      <c r="D1205" s="1" t="s">
        <v>11</v>
      </c>
      <c r="E1205" s="1" t="s">
        <v>33</v>
      </c>
      <c r="F1205" s="1" t="s">
        <v>5</v>
      </c>
      <c r="G1205" s="1" t="s">
        <v>6</v>
      </c>
      <c r="H1205" s="1" t="b">
        <v>0</v>
      </c>
      <c r="I1205" s="1" t="s">
        <v>18</v>
      </c>
      <c r="J1205" s="1" t="s">
        <v>8</v>
      </c>
      <c r="K1205" s="1">
        <v>2020</v>
      </c>
      <c r="L1205" s="7">
        <v>727</v>
      </c>
      <c r="M1205" s="7">
        <v>145</v>
      </c>
      <c r="N1205" s="2">
        <v>100</v>
      </c>
      <c r="O1205" s="1">
        <v>4</v>
      </c>
      <c r="P1205" s="1" t="str">
        <f>IF(Table1[[#This Row],[PRICE]]&lt;500,"&lt; $500",IF(AND(Table1[[#This Row],[PRICE]]&lt;1000,Table1[[#This Row],[PRICE]]&gt;=500),"$500-$1000",IF(AND(Table1[[#This Row],[PRICE]]&gt;1000,Table1[[#This Row],[PRICE]]&lt;=1500)," $1000-$1500",IF(AND(Table1[[#This Row],[PRICE]]&gt;1500,Table1[[#This Row],[PRICE]]&lt;=2000)," $1500-$2000","&gt;$2000"))))</f>
        <v>$500-$1000</v>
      </c>
      <c r="Q1205" s="1" t="str">
        <f t="shared" si="18"/>
        <v>50-100</v>
      </c>
    </row>
    <row r="1206" spans="1:17" x14ac:dyDescent="0.45">
      <c r="A1206" s="2">
        <v>2838838.1493827198</v>
      </c>
      <c r="B1206" s="1" t="s">
        <v>4819</v>
      </c>
      <c r="C1206" s="1" t="s">
        <v>1936</v>
      </c>
      <c r="D1206" s="1" t="s">
        <v>3</v>
      </c>
      <c r="E1206" s="1" t="s">
        <v>20</v>
      </c>
      <c r="F1206" s="1" t="s">
        <v>5</v>
      </c>
      <c r="G1206" s="1" t="s">
        <v>6</v>
      </c>
      <c r="H1206" s="1" t="b">
        <v>1</v>
      </c>
      <c r="I1206" s="1" t="s">
        <v>18</v>
      </c>
      <c r="J1206" s="1" t="s">
        <v>14</v>
      </c>
      <c r="K1206" s="1">
        <v>2020</v>
      </c>
      <c r="L1206" s="7">
        <v>703</v>
      </c>
      <c r="M1206" s="7">
        <v>141</v>
      </c>
      <c r="N1206" s="2">
        <v>100</v>
      </c>
      <c r="O1206" s="1">
        <v>1</v>
      </c>
      <c r="P1206" s="1" t="str">
        <f>IF(Table1[[#This Row],[PRICE]]&lt;500,"&lt; $500",IF(AND(Table1[[#This Row],[PRICE]]&lt;1000,Table1[[#This Row],[PRICE]]&gt;=500),"$500-$1000",IF(AND(Table1[[#This Row],[PRICE]]&gt;1000,Table1[[#This Row],[PRICE]]&lt;=1500)," $1000-$1500",IF(AND(Table1[[#This Row],[PRICE]]&gt;1500,Table1[[#This Row],[PRICE]]&lt;=2000)," $1500-$2000","&gt;$2000"))))</f>
        <v>$500-$1000</v>
      </c>
      <c r="Q1206" s="1" t="str">
        <f t="shared" si="18"/>
        <v>50-100</v>
      </c>
    </row>
    <row r="1207" spans="1:17" x14ac:dyDescent="0.45">
      <c r="A1207" s="2">
        <v>3276259.7493827199</v>
      </c>
      <c r="B1207" s="1" t="s">
        <v>5900</v>
      </c>
      <c r="C1207" s="1" t="s">
        <v>2768</v>
      </c>
      <c r="D1207" s="1" t="s">
        <v>11</v>
      </c>
      <c r="E1207" s="1" t="s">
        <v>17</v>
      </c>
      <c r="F1207" s="1" t="s">
        <v>5</v>
      </c>
      <c r="G1207" s="1" t="s">
        <v>6</v>
      </c>
      <c r="H1207" s="1" t="b">
        <v>1</v>
      </c>
      <c r="I1207" s="1" t="s">
        <v>18</v>
      </c>
      <c r="J1207" s="1" t="s">
        <v>8</v>
      </c>
      <c r="K1207" s="1">
        <v>2010</v>
      </c>
      <c r="L1207" s="7">
        <v>248</v>
      </c>
      <c r="M1207" s="7">
        <v>50</v>
      </c>
      <c r="N1207" s="2">
        <v>100</v>
      </c>
      <c r="O1207" s="1">
        <v>1</v>
      </c>
      <c r="P1207" s="1" t="str">
        <f>IF(Table1[[#This Row],[PRICE]]&lt;500,"&lt; $500",IF(AND(Table1[[#This Row],[PRICE]]&lt;1000,Table1[[#This Row],[PRICE]]&gt;=500),"$500-$1000",IF(AND(Table1[[#This Row],[PRICE]]&gt;1000,Table1[[#This Row],[PRICE]]&lt;=1500)," $1000-$1500",IF(AND(Table1[[#This Row],[PRICE]]&gt;1500,Table1[[#This Row],[PRICE]]&lt;=2000)," $1500-$2000","&gt;$2000"))))</f>
        <v>&lt; $500</v>
      </c>
      <c r="Q1207" s="1" t="str">
        <f t="shared" si="18"/>
        <v>50-100</v>
      </c>
    </row>
    <row r="1208" spans="1:17" x14ac:dyDescent="0.45">
      <c r="A1208" s="2">
        <v>3456309.5493827201</v>
      </c>
      <c r="B1208" s="1" t="s">
        <v>6338</v>
      </c>
      <c r="C1208" s="1" t="s">
        <v>4852</v>
      </c>
      <c r="D1208" s="1" t="s">
        <v>11</v>
      </c>
      <c r="E1208" s="1" t="s">
        <v>149</v>
      </c>
      <c r="F1208" s="1" t="s">
        <v>5</v>
      </c>
      <c r="G1208" s="1" t="s">
        <v>6</v>
      </c>
      <c r="H1208" s="1" t="b">
        <v>0</v>
      </c>
      <c r="I1208" s="1" t="s">
        <v>7</v>
      </c>
      <c r="J1208" s="1" t="s">
        <v>14</v>
      </c>
      <c r="K1208" s="1">
        <v>2018</v>
      </c>
      <c r="L1208" s="7">
        <v>351</v>
      </c>
      <c r="M1208" s="7">
        <v>70</v>
      </c>
      <c r="N1208" s="2">
        <v>100</v>
      </c>
      <c r="O1208" s="1">
        <v>5</v>
      </c>
      <c r="P1208" s="1" t="str">
        <f>IF(Table1[[#This Row],[PRICE]]&lt;500,"&lt; $500",IF(AND(Table1[[#This Row],[PRICE]]&lt;1000,Table1[[#This Row],[PRICE]]&gt;=500),"$500-$1000",IF(AND(Table1[[#This Row],[PRICE]]&gt;1000,Table1[[#This Row],[PRICE]]&lt;=1500)," $1000-$1500",IF(AND(Table1[[#This Row],[PRICE]]&gt;1500,Table1[[#This Row],[PRICE]]&lt;=2000)," $1500-$2000","&gt;$2000"))))</f>
        <v>&lt; $500</v>
      </c>
      <c r="Q1208" s="1" t="str">
        <f t="shared" si="18"/>
        <v>50-100</v>
      </c>
    </row>
    <row r="1209" spans="1:17" x14ac:dyDescent="0.45">
      <c r="A1209" s="2">
        <v>4206332.9493827196</v>
      </c>
      <c r="B1209" s="1" t="s">
        <v>8130</v>
      </c>
      <c r="C1209" s="1" t="s">
        <v>1988</v>
      </c>
      <c r="D1209" s="1" t="s">
        <v>3</v>
      </c>
      <c r="E1209" s="1" t="s">
        <v>29</v>
      </c>
      <c r="F1209" s="1" t="s">
        <v>5</v>
      </c>
      <c r="G1209" s="1" t="s">
        <v>6</v>
      </c>
      <c r="H1209" s="1" t="b">
        <v>1</v>
      </c>
      <c r="I1209" s="1" t="s">
        <v>7</v>
      </c>
      <c r="J1209" s="1" t="s">
        <v>8</v>
      </c>
      <c r="K1209" s="1">
        <v>2012</v>
      </c>
      <c r="L1209" s="7">
        <v>992</v>
      </c>
      <c r="M1209" s="7">
        <v>198</v>
      </c>
      <c r="N1209" s="2">
        <v>100</v>
      </c>
      <c r="O1209" s="1">
        <v>5</v>
      </c>
      <c r="P1209" s="1" t="str">
        <f>IF(Table1[[#This Row],[PRICE]]&lt;500,"&lt; $500",IF(AND(Table1[[#This Row],[PRICE]]&lt;1000,Table1[[#This Row],[PRICE]]&gt;=500),"$500-$1000",IF(AND(Table1[[#This Row],[PRICE]]&gt;1000,Table1[[#This Row],[PRICE]]&lt;=1500)," $1000-$1500",IF(AND(Table1[[#This Row],[PRICE]]&gt;1500,Table1[[#This Row],[PRICE]]&lt;=2000)," $1500-$2000","&gt;$2000"))))</f>
        <v>$500-$1000</v>
      </c>
      <c r="Q1209" s="1" t="str">
        <f t="shared" si="18"/>
        <v>50-100</v>
      </c>
    </row>
    <row r="1210" spans="1:17" x14ac:dyDescent="0.45">
      <c r="A1210" s="2">
        <v>4427252.9493827196</v>
      </c>
      <c r="B1210" s="1" t="s">
        <v>8647</v>
      </c>
      <c r="C1210" s="1" t="s">
        <v>8648</v>
      </c>
      <c r="D1210" s="1" t="s">
        <v>3</v>
      </c>
      <c r="E1210" s="1" t="s">
        <v>29</v>
      </c>
      <c r="F1210" s="1" t="s">
        <v>5</v>
      </c>
      <c r="G1210" s="1" t="s">
        <v>6</v>
      </c>
      <c r="H1210" s="1" t="b">
        <v>0</v>
      </c>
      <c r="I1210" s="1" t="s">
        <v>18</v>
      </c>
      <c r="J1210" s="1" t="s">
        <v>8</v>
      </c>
      <c r="K1210" s="1">
        <v>2022</v>
      </c>
      <c r="L1210" s="7">
        <v>964</v>
      </c>
      <c r="M1210" s="7">
        <v>193</v>
      </c>
      <c r="N1210" s="2">
        <v>100</v>
      </c>
      <c r="O1210" s="1">
        <v>1</v>
      </c>
      <c r="P1210" s="1" t="str">
        <f>IF(Table1[[#This Row],[PRICE]]&lt;500,"&lt; $500",IF(AND(Table1[[#This Row],[PRICE]]&lt;1000,Table1[[#This Row],[PRICE]]&gt;=500),"$500-$1000",IF(AND(Table1[[#This Row],[PRICE]]&gt;1000,Table1[[#This Row],[PRICE]]&lt;=1500)," $1000-$1500",IF(AND(Table1[[#This Row],[PRICE]]&gt;1500,Table1[[#This Row],[PRICE]]&lt;=2000)," $1500-$2000","&gt;$2000"))))</f>
        <v>$500-$1000</v>
      </c>
      <c r="Q1210" s="1" t="str">
        <f t="shared" si="18"/>
        <v>50-100</v>
      </c>
    </row>
    <row r="1211" spans="1:17" x14ac:dyDescent="0.45">
      <c r="A1211" s="2">
        <v>1276381.44938272</v>
      </c>
      <c r="B1211" s="1" t="s">
        <v>747</v>
      </c>
      <c r="C1211" s="1" t="s">
        <v>363</v>
      </c>
      <c r="D1211" s="1" t="s">
        <v>11</v>
      </c>
      <c r="E1211" s="1" t="s">
        <v>109</v>
      </c>
      <c r="F1211" s="1" t="s">
        <v>5</v>
      </c>
      <c r="G1211" s="1" t="s">
        <v>6</v>
      </c>
      <c r="H1211" s="1" t="b">
        <v>1</v>
      </c>
      <c r="I1211" s="1" t="s">
        <v>13</v>
      </c>
      <c r="J1211" s="1" t="s">
        <v>8</v>
      </c>
      <c r="K1211" s="1">
        <v>2011</v>
      </c>
      <c r="L1211" s="7">
        <v>700</v>
      </c>
      <c r="M1211" s="7">
        <v>140</v>
      </c>
      <c r="N1211" s="2">
        <v>99</v>
      </c>
      <c r="O1211" s="1">
        <v>5</v>
      </c>
      <c r="P1211" s="1" t="str">
        <f>IF(Table1[[#This Row],[PRICE]]&lt;500,"&lt; $500",IF(AND(Table1[[#This Row],[PRICE]]&lt;1000,Table1[[#This Row],[PRICE]]&gt;=500),"$500-$1000",IF(AND(Table1[[#This Row],[PRICE]]&gt;1000,Table1[[#This Row],[PRICE]]&lt;=1500)," $1000-$1500",IF(AND(Table1[[#This Row],[PRICE]]&gt;1500,Table1[[#This Row],[PRICE]]&lt;=2000)," $1500-$2000","&gt;$2000"))))</f>
        <v>$500-$1000</v>
      </c>
      <c r="Q1211" s="1" t="str">
        <f t="shared" si="18"/>
        <v>50-100</v>
      </c>
    </row>
    <row r="1212" spans="1:17" x14ac:dyDescent="0.45">
      <c r="A1212" s="2">
        <v>1319460.84938272</v>
      </c>
      <c r="B1212" s="1" t="s">
        <v>845</v>
      </c>
      <c r="C1212" s="1" t="s">
        <v>113</v>
      </c>
      <c r="D1212" s="1" t="s">
        <v>11</v>
      </c>
      <c r="E1212" s="1" t="s">
        <v>17</v>
      </c>
      <c r="F1212" s="1" t="s">
        <v>5</v>
      </c>
      <c r="G1212" s="1" t="s">
        <v>6</v>
      </c>
      <c r="H1212" s="1" t="b">
        <v>0</v>
      </c>
      <c r="I1212" s="1" t="s">
        <v>7</v>
      </c>
      <c r="J1212" s="1" t="s">
        <v>8</v>
      </c>
      <c r="K1212" s="1">
        <v>2013</v>
      </c>
      <c r="L1212" s="7">
        <v>275</v>
      </c>
      <c r="M1212" s="7">
        <v>55</v>
      </c>
      <c r="N1212" s="2">
        <v>99</v>
      </c>
      <c r="O1212" s="1">
        <v>3</v>
      </c>
      <c r="P1212" s="1" t="str">
        <f>IF(Table1[[#This Row],[PRICE]]&lt;500,"&lt; $500",IF(AND(Table1[[#This Row],[PRICE]]&lt;1000,Table1[[#This Row],[PRICE]]&gt;=500),"$500-$1000",IF(AND(Table1[[#This Row],[PRICE]]&gt;1000,Table1[[#This Row],[PRICE]]&lt;=1500)," $1000-$1500",IF(AND(Table1[[#This Row],[PRICE]]&gt;1500,Table1[[#This Row],[PRICE]]&lt;=2000)," $1500-$2000","&gt;$2000"))))</f>
        <v>&lt; $500</v>
      </c>
      <c r="Q1212" s="1" t="str">
        <f t="shared" si="18"/>
        <v>50-100</v>
      </c>
    </row>
    <row r="1213" spans="1:17" x14ac:dyDescent="0.45">
      <c r="A1213" s="2">
        <v>3129347.94938272</v>
      </c>
      <c r="B1213" s="1" t="s">
        <v>5531</v>
      </c>
      <c r="C1213" s="1" t="s">
        <v>5458</v>
      </c>
      <c r="D1213" s="1" t="s">
        <v>3</v>
      </c>
      <c r="E1213" s="1" t="s">
        <v>53</v>
      </c>
      <c r="F1213" s="1" t="s">
        <v>5</v>
      </c>
      <c r="G1213" s="1" t="s">
        <v>6</v>
      </c>
      <c r="H1213" s="1" t="b">
        <v>1</v>
      </c>
      <c r="I1213" s="1" t="s">
        <v>18</v>
      </c>
      <c r="J1213" s="1" t="s">
        <v>8</v>
      </c>
      <c r="K1213" s="1">
        <v>2022</v>
      </c>
      <c r="L1213" s="7">
        <v>1044</v>
      </c>
      <c r="M1213" s="7">
        <v>209</v>
      </c>
      <c r="N1213" s="2">
        <v>99</v>
      </c>
      <c r="O1213" s="1">
        <v>2</v>
      </c>
      <c r="P1213" s="1" t="str">
        <f>IF(Table1[[#This Row],[PRICE]]&lt;500,"&lt; $500",IF(AND(Table1[[#This Row],[PRICE]]&lt;1000,Table1[[#This Row],[PRICE]]&gt;=500),"$500-$1000",IF(AND(Table1[[#This Row],[PRICE]]&gt;1000,Table1[[#This Row],[PRICE]]&lt;=1500)," $1000-$1500",IF(AND(Table1[[#This Row],[PRICE]]&gt;1500,Table1[[#This Row],[PRICE]]&lt;=2000)," $1500-$2000","&gt;$2000"))))</f>
        <v xml:space="preserve"> $1000-$1500</v>
      </c>
      <c r="Q1213" s="1" t="str">
        <f t="shared" si="18"/>
        <v>50-100</v>
      </c>
    </row>
    <row r="1214" spans="1:17" x14ac:dyDescent="0.45">
      <c r="A1214" s="2">
        <v>3230418.84938272</v>
      </c>
      <c r="B1214" s="1" t="s">
        <v>5781</v>
      </c>
      <c r="C1214" s="1" t="s">
        <v>5782</v>
      </c>
      <c r="D1214" s="1" t="s">
        <v>3</v>
      </c>
      <c r="E1214" s="1" t="s">
        <v>53</v>
      </c>
      <c r="F1214" s="1" t="s">
        <v>5</v>
      </c>
      <c r="G1214" s="1" t="s">
        <v>6</v>
      </c>
      <c r="H1214" s="1" t="b">
        <v>0</v>
      </c>
      <c r="I1214" s="1" t="s">
        <v>7</v>
      </c>
      <c r="J1214" s="1" t="s">
        <v>14</v>
      </c>
      <c r="K1214" s="1">
        <v>2016</v>
      </c>
      <c r="L1214" s="7">
        <v>112</v>
      </c>
      <c r="M1214" s="7">
        <v>22</v>
      </c>
      <c r="N1214" s="2">
        <v>99</v>
      </c>
      <c r="O1214" s="1">
        <v>3</v>
      </c>
      <c r="P1214" s="1" t="str">
        <f>IF(Table1[[#This Row],[PRICE]]&lt;500,"&lt; $500",IF(AND(Table1[[#This Row],[PRICE]]&lt;1000,Table1[[#This Row],[PRICE]]&gt;=500),"$500-$1000",IF(AND(Table1[[#This Row],[PRICE]]&gt;1000,Table1[[#This Row],[PRICE]]&lt;=1500)," $1000-$1500",IF(AND(Table1[[#This Row],[PRICE]]&gt;1500,Table1[[#This Row],[PRICE]]&lt;=2000)," $1500-$2000","&gt;$2000"))))</f>
        <v>&lt; $500</v>
      </c>
      <c r="Q1214" s="1" t="str">
        <f t="shared" si="18"/>
        <v>50-100</v>
      </c>
    </row>
    <row r="1215" spans="1:17" x14ac:dyDescent="0.45">
      <c r="A1215" s="2">
        <v>3777748.1493827198</v>
      </c>
      <c r="B1215" s="1" t="s">
        <v>7120</v>
      </c>
      <c r="C1215" s="1" t="s">
        <v>2436</v>
      </c>
      <c r="D1215" s="1" t="s">
        <v>3</v>
      </c>
      <c r="E1215" s="1" t="s">
        <v>61</v>
      </c>
      <c r="F1215" s="1" t="s">
        <v>5</v>
      </c>
      <c r="G1215" s="1" t="s">
        <v>6</v>
      </c>
      <c r="H1215" s="1" t="b">
        <v>1</v>
      </c>
      <c r="I1215" s="1" t="s">
        <v>18</v>
      </c>
      <c r="J1215" s="1" t="s">
        <v>14</v>
      </c>
      <c r="K1215" s="1">
        <v>2015</v>
      </c>
      <c r="L1215" s="7">
        <v>862</v>
      </c>
      <c r="M1215" s="7">
        <v>172</v>
      </c>
      <c r="N1215" s="2">
        <v>99</v>
      </c>
      <c r="O1215" s="1">
        <v>5</v>
      </c>
      <c r="P1215" s="1" t="str">
        <f>IF(Table1[[#This Row],[PRICE]]&lt;500,"&lt; $500",IF(AND(Table1[[#This Row],[PRICE]]&lt;1000,Table1[[#This Row],[PRICE]]&gt;=500),"$500-$1000",IF(AND(Table1[[#This Row],[PRICE]]&gt;1000,Table1[[#This Row],[PRICE]]&lt;=1500)," $1000-$1500",IF(AND(Table1[[#This Row],[PRICE]]&gt;1500,Table1[[#This Row],[PRICE]]&lt;=2000)," $1500-$2000","&gt;$2000"))))</f>
        <v>$500-$1000</v>
      </c>
      <c r="Q1215" s="1" t="str">
        <f t="shared" si="18"/>
        <v>50-100</v>
      </c>
    </row>
    <row r="1216" spans="1:17" x14ac:dyDescent="0.45">
      <c r="A1216" s="2">
        <v>3951170.34938272</v>
      </c>
      <c r="B1216" s="1" t="s">
        <v>7515</v>
      </c>
      <c r="C1216" s="1" t="s">
        <v>1988</v>
      </c>
      <c r="D1216" s="1" t="s">
        <v>3</v>
      </c>
      <c r="E1216" s="1" t="s">
        <v>29</v>
      </c>
      <c r="F1216" s="1" t="s">
        <v>5</v>
      </c>
      <c r="G1216" s="1" t="s">
        <v>6</v>
      </c>
      <c r="H1216" s="1" t="b">
        <v>1</v>
      </c>
      <c r="I1216" s="1" t="s">
        <v>13</v>
      </c>
      <c r="J1216" s="1" t="s">
        <v>8</v>
      </c>
      <c r="K1216" s="1">
        <v>2012</v>
      </c>
      <c r="L1216" s="7">
        <v>720</v>
      </c>
      <c r="M1216" s="7">
        <v>144</v>
      </c>
      <c r="N1216" s="2">
        <v>99</v>
      </c>
      <c r="O1216" s="1">
        <v>4</v>
      </c>
      <c r="P1216" s="1" t="str">
        <f>IF(Table1[[#This Row],[PRICE]]&lt;500,"&lt; $500",IF(AND(Table1[[#This Row],[PRICE]]&lt;1000,Table1[[#This Row],[PRICE]]&gt;=500),"$500-$1000",IF(AND(Table1[[#This Row],[PRICE]]&gt;1000,Table1[[#This Row],[PRICE]]&lt;=1500)," $1000-$1500",IF(AND(Table1[[#This Row],[PRICE]]&gt;1500,Table1[[#This Row],[PRICE]]&lt;=2000)," $1500-$2000","&gt;$2000"))))</f>
        <v>$500-$1000</v>
      </c>
      <c r="Q1216" s="1" t="str">
        <f t="shared" si="18"/>
        <v>50-100</v>
      </c>
    </row>
    <row r="1217" spans="1:17" x14ac:dyDescent="0.45">
      <c r="A1217" s="2">
        <v>4423939.1493827198</v>
      </c>
      <c r="B1217" s="1" t="s">
        <v>8639</v>
      </c>
      <c r="C1217" s="1" t="s">
        <v>1493</v>
      </c>
      <c r="D1217" s="1" t="s">
        <v>3</v>
      </c>
      <c r="E1217" s="1" t="s">
        <v>56</v>
      </c>
      <c r="F1217" s="1" t="s">
        <v>5</v>
      </c>
      <c r="G1217" s="1" t="s">
        <v>6</v>
      </c>
      <c r="H1217" s="1" t="b">
        <v>0</v>
      </c>
      <c r="I1217" s="1" t="s">
        <v>13</v>
      </c>
      <c r="J1217" s="1" t="s">
        <v>14</v>
      </c>
      <c r="K1217" s="1">
        <v>2010</v>
      </c>
      <c r="L1217" s="7">
        <v>73</v>
      </c>
      <c r="M1217" s="7">
        <v>15</v>
      </c>
      <c r="N1217" s="2">
        <v>99</v>
      </c>
      <c r="O1217" s="1">
        <v>4</v>
      </c>
      <c r="P1217" s="1" t="str">
        <f>IF(Table1[[#This Row],[PRICE]]&lt;500,"&lt; $500",IF(AND(Table1[[#This Row],[PRICE]]&lt;1000,Table1[[#This Row],[PRICE]]&gt;=500),"$500-$1000",IF(AND(Table1[[#This Row],[PRICE]]&gt;1000,Table1[[#This Row],[PRICE]]&lt;=1500)," $1000-$1500",IF(AND(Table1[[#This Row],[PRICE]]&gt;1500,Table1[[#This Row],[PRICE]]&lt;=2000)," $1500-$2000","&gt;$2000"))))</f>
        <v>&lt; $500</v>
      </c>
      <c r="Q1217" s="1" t="str">
        <f t="shared" si="18"/>
        <v>50-100</v>
      </c>
    </row>
    <row r="1218" spans="1:17" x14ac:dyDescent="0.45">
      <c r="A1218" s="2">
        <v>1199059.44938272</v>
      </c>
      <c r="B1218" s="1" t="s">
        <v>588</v>
      </c>
      <c r="C1218" s="1" t="s">
        <v>382</v>
      </c>
      <c r="D1218" s="1" t="s">
        <v>3</v>
      </c>
      <c r="E1218" s="1" t="s">
        <v>220</v>
      </c>
      <c r="F1218" s="1" t="s">
        <v>5</v>
      </c>
      <c r="G1218" s="1" t="s">
        <v>6</v>
      </c>
      <c r="H1218" s="1" t="b">
        <v>0</v>
      </c>
      <c r="I1218" s="1" t="s">
        <v>18</v>
      </c>
      <c r="J1218" s="1" t="s">
        <v>14</v>
      </c>
      <c r="K1218" s="1">
        <v>2012</v>
      </c>
      <c r="L1218" s="7">
        <v>575</v>
      </c>
      <c r="M1218" s="7">
        <v>115</v>
      </c>
      <c r="N1218" s="2">
        <v>98</v>
      </c>
      <c r="O1218" s="1">
        <v>3</v>
      </c>
      <c r="P1218" s="1" t="str">
        <f>IF(Table1[[#This Row],[PRICE]]&lt;500,"&lt; $500",IF(AND(Table1[[#This Row],[PRICE]]&lt;1000,Table1[[#This Row],[PRICE]]&gt;=500),"$500-$1000",IF(AND(Table1[[#This Row],[PRICE]]&gt;1000,Table1[[#This Row],[PRICE]]&lt;=1500)," $1000-$1500",IF(AND(Table1[[#This Row],[PRICE]]&gt;1500,Table1[[#This Row],[PRICE]]&lt;=2000)," $1500-$2000","&gt;$2000"))))</f>
        <v>$500-$1000</v>
      </c>
      <c r="Q1218" s="1" t="str">
        <f t="shared" ref="Q1218:Q1281" si="19">IF(N1218&lt;50,"0-50",IF(AND(N1218&gt;50,N1218&lt;=100),"50-100",IF(AND(N1218&gt;100,N1218&lt;=150),"100-150",IF(AND(N1218&gt;150,N1218&lt;=200),"150-200"," &gt;200"))))</f>
        <v>50-100</v>
      </c>
    </row>
    <row r="1219" spans="1:17" x14ac:dyDescent="0.45">
      <c r="A1219" s="2">
        <v>1460849.64938272</v>
      </c>
      <c r="B1219" s="1" t="s">
        <v>1110</v>
      </c>
      <c r="C1219" s="1" t="s">
        <v>382</v>
      </c>
      <c r="D1219" s="1" t="s">
        <v>3</v>
      </c>
      <c r="E1219" s="1" t="s">
        <v>53</v>
      </c>
      <c r="F1219" s="1" t="s">
        <v>5</v>
      </c>
      <c r="G1219" s="1" t="s">
        <v>6</v>
      </c>
      <c r="H1219" s="1" t="b">
        <v>1</v>
      </c>
      <c r="I1219" s="1" t="s">
        <v>13</v>
      </c>
      <c r="J1219" s="1" t="s">
        <v>8</v>
      </c>
      <c r="K1219" s="1">
        <v>2011</v>
      </c>
      <c r="L1219" s="7">
        <v>459</v>
      </c>
      <c r="M1219" s="7">
        <v>92</v>
      </c>
      <c r="N1219" s="2">
        <v>98</v>
      </c>
      <c r="O1219" s="1">
        <v>5</v>
      </c>
      <c r="P1219" s="1" t="str">
        <f>IF(Table1[[#This Row],[PRICE]]&lt;500,"&lt; $500",IF(AND(Table1[[#This Row],[PRICE]]&lt;1000,Table1[[#This Row],[PRICE]]&gt;=500),"$500-$1000",IF(AND(Table1[[#This Row],[PRICE]]&gt;1000,Table1[[#This Row],[PRICE]]&lt;=1500)," $1000-$1500",IF(AND(Table1[[#This Row],[PRICE]]&gt;1500,Table1[[#This Row],[PRICE]]&lt;=2000)," $1500-$2000","&gt;$2000"))))</f>
        <v>&lt; $500</v>
      </c>
      <c r="Q1219" s="1" t="str">
        <f t="shared" si="19"/>
        <v>50-100</v>
      </c>
    </row>
    <row r="1220" spans="1:17" x14ac:dyDescent="0.45">
      <c r="A1220" s="2">
        <v>1478523.2493827201</v>
      </c>
      <c r="B1220" s="1" t="s">
        <v>1142</v>
      </c>
      <c r="C1220" s="1" t="s">
        <v>573</v>
      </c>
      <c r="D1220" s="1" t="s">
        <v>125</v>
      </c>
      <c r="E1220" s="1" t="s">
        <v>335</v>
      </c>
      <c r="F1220" s="1" t="s">
        <v>5</v>
      </c>
      <c r="G1220" s="1" t="s">
        <v>6</v>
      </c>
      <c r="H1220" s="1" t="b">
        <v>0</v>
      </c>
      <c r="I1220" s="1" t="s">
        <v>18</v>
      </c>
      <c r="J1220" s="1" t="s">
        <v>8</v>
      </c>
      <c r="K1220" s="1">
        <v>2011</v>
      </c>
      <c r="L1220" s="7">
        <v>398</v>
      </c>
      <c r="M1220" s="7">
        <v>80</v>
      </c>
      <c r="N1220" s="2">
        <v>98</v>
      </c>
      <c r="O1220" s="1">
        <v>5</v>
      </c>
      <c r="P1220" s="1" t="str">
        <f>IF(Table1[[#This Row],[PRICE]]&lt;500,"&lt; $500",IF(AND(Table1[[#This Row],[PRICE]]&lt;1000,Table1[[#This Row],[PRICE]]&gt;=500),"$500-$1000",IF(AND(Table1[[#This Row],[PRICE]]&gt;1000,Table1[[#This Row],[PRICE]]&lt;=1500)," $1000-$1500",IF(AND(Table1[[#This Row],[PRICE]]&gt;1500,Table1[[#This Row],[PRICE]]&lt;=2000)," $1500-$2000","&gt;$2000"))))</f>
        <v>&lt; $500</v>
      </c>
      <c r="Q1220" s="1" t="str">
        <f t="shared" si="19"/>
        <v>50-100</v>
      </c>
    </row>
    <row r="1221" spans="1:17" x14ac:dyDescent="0.45">
      <c r="A1221" s="2">
        <v>2186571.84938272</v>
      </c>
      <c r="B1221" s="1" t="s">
        <v>3125</v>
      </c>
      <c r="C1221" s="1" t="s">
        <v>3126</v>
      </c>
      <c r="D1221" s="1" t="s">
        <v>3</v>
      </c>
      <c r="E1221" s="1" t="s">
        <v>45</v>
      </c>
      <c r="F1221" s="1" t="s">
        <v>5</v>
      </c>
      <c r="G1221" s="1" t="s">
        <v>6</v>
      </c>
      <c r="H1221" s="1" t="b">
        <v>0</v>
      </c>
      <c r="I1221" s="1" t="s">
        <v>7</v>
      </c>
      <c r="J1221" s="1" t="s">
        <v>14</v>
      </c>
      <c r="K1221" s="1">
        <v>2022</v>
      </c>
      <c r="L1221" s="7">
        <v>802</v>
      </c>
      <c r="M1221" s="7">
        <v>65</v>
      </c>
      <c r="N1221" s="2">
        <v>98</v>
      </c>
      <c r="O1221" s="1">
        <v>4</v>
      </c>
      <c r="P1221" s="1" t="str">
        <f>IF(Table1[[#This Row],[PRICE]]&lt;500,"&lt; $500",IF(AND(Table1[[#This Row],[PRICE]]&lt;1000,Table1[[#This Row],[PRICE]]&gt;=500),"$500-$1000",IF(AND(Table1[[#This Row],[PRICE]]&gt;1000,Table1[[#This Row],[PRICE]]&lt;=1500)," $1000-$1500",IF(AND(Table1[[#This Row],[PRICE]]&gt;1500,Table1[[#This Row],[PRICE]]&lt;=2000)," $1500-$2000","&gt;$2000"))))</f>
        <v>$500-$1000</v>
      </c>
      <c r="Q1221" s="1" t="str">
        <f t="shared" si="19"/>
        <v>50-100</v>
      </c>
    </row>
    <row r="1222" spans="1:17" x14ac:dyDescent="0.45">
      <c r="A1222" s="2">
        <v>2437868.34938272</v>
      </c>
      <c r="B1222" s="1" t="s">
        <v>3780</v>
      </c>
      <c r="C1222" s="1" t="s">
        <v>3781</v>
      </c>
      <c r="D1222" s="1" t="s">
        <v>3</v>
      </c>
      <c r="E1222" s="1" t="s">
        <v>103</v>
      </c>
      <c r="F1222" s="1" t="s">
        <v>5</v>
      </c>
      <c r="G1222" s="1" t="s">
        <v>6</v>
      </c>
      <c r="H1222" s="1" t="b">
        <v>1</v>
      </c>
      <c r="I1222" s="1" t="s">
        <v>13</v>
      </c>
      <c r="J1222" s="1" t="s">
        <v>8</v>
      </c>
      <c r="K1222" s="1">
        <v>2022</v>
      </c>
      <c r="L1222" s="7">
        <v>768</v>
      </c>
      <c r="M1222" s="7">
        <v>154</v>
      </c>
      <c r="N1222" s="2">
        <v>98</v>
      </c>
      <c r="O1222" s="1">
        <v>5</v>
      </c>
      <c r="P1222" s="1" t="str">
        <f>IF(Table1[[#This Row],[PRICE]]&lt;500,"&lt; $500",IF(AND(Table1[[#This Row],[PRICE]]&lt;1000,Table1[[#This Row],[PRICE]]&gt;=500),"$500-$1000",IF(AND(Table1[[#This Row],[PRICE]]&gt;1000,Table1[[#This Row],[PRICE]]&lt;=1500)," $1000-$1500",IF(AND(Table1[[#This Row],[PRICE]]&gt;1500,Table1[[#This Row],[PRICE]]&lt;=2000)," $1500-$2000","&gt;$2000"))))</f>
        <v>$500-$1000</v>
      </c>
      <c r="Q1222" s="1" t="str">
        <f t="shared" si="19"/>
        <v>50-100</v>
      </c>
    </row>
    <row r="1223" spans="1:17" x14ac:dyDescent="0.45">
      <c r="A1223" s="2">
        <v>2943222.84938272</v>
      </c>
      <c r="B1223" s="1" t="s">
        <v>5073</v>
      </c>
      <c r="C1223" s="1" t="s">
        <v>2409</v>
      </c>
      <c r="D1223" s="1" t="s">
        <v>3</v>
      </c>
      <c r="E1223" s="1" t="s">
        <v>2214</v>
      </c>
      <c r="F1223" s="1" t="s">
        <v>5</v>
      </c>
      <c r="G1223" s="1" t="s">
        <v>6</v>
      </c>
      <c r="H1223" s="1" t="b">
        <v>1</v>
      </c>
      <c r="I1223" s="1" t="s">
        <v>18</v>
      </c>
      <c r="J1223" s="1" t="s">
        <v>8</v>
      </c>
      <c r="K1223" s="1">
        <v>2022</v>
      </c>
      <c r="L1223" s="7">
        <v>777</v>
      </c>
      <c r="M1223" s="7">
        <v>155</v>
      </c>
      <c r="N1223" s="2">
        <v>98</v>
      </c>
      <c r="O1223" s="1">
        <v>3</v>
      </c>
      <c r="P1223" s="1" t="str">
        <f>IF(Table1[[#This Row],[PRICE]]&lt;500,"&lt; $500",IF(AND(Table1[[#This Row],[PRICE]]&lt;1000,Table1[[#This Row],[PRICE]]&gt;=500),"$500-$1000",IF(AND(Table1[[#This Row],[PRICE]]&gt;1000,Table1[[#This Row],[PRICE]]&lt;=1500)," $1000-$1500",IF(AND(Table1[[#This Row],[PRICE]]&gt;1500,Table1[[#This Row],[PRICE]]&lt;=2000)," $1500-$2000","&gt;$2000"))))</f>
        <v>$500-$1000</v>
      </c>
      <c r="Q1223" s="1" t="str">
        <f t="shared" si="19"/>
        <v>50-100</v>
      </c>
    </row>
    <row r="1224" spans="1:17" x14ac:dyDescent="0.45">
      <c r="A1224" s="2">
        <v>2970837.84938272</v>
      </c>
      <c r="B1224" s="1" t="s">
        <v>5143</v>
      </c>
      <c r="C1224" s="1" t="s">
        <v>5144</v>
      </c>
      <c r="D1224" s="1" t="s">
        <v>11</v>
      </c>
      <c r="E1224" s="1" t="s">
        <v>33</v>
      </c>
      <c r="F1224" s="1" t="s">
        <v>5</v>
      </c>
      <c r="G1224" s="1" t="s">
        <v>6</v>
      </c>
      <c r="H1224" s="1" t="b">
        <v>0</v>
      </c>
      <c r="I1224" s="1" t="s">
        <v>13</v>
      </c>
      <c r="J1224" s="1" t="s">
        <v>8</v>
      </c>
      <c r="K1224" s="1">
        <v>2013</v>
      </c>
      <c r="L1224" s="7">
        <v>1002</v>
      </c>
      <c r="M1224" s="7">
        <v>200</v>
      </c>
      <c r="N1224" s="2">
        <v>98</v>
      </c>
      <c r="O1224" s="1">
        <v>5</v>
      </c>
      <c r="P1224" s="1" t="str">
        <f>IF(Table1[[#This Row],[PRICE]]&lt;500,"&lt; $500",IF(AND(Table1[[#This Row],[PRICE]]&lt;1000,Table1[[#This Row],[PRICE]]&gt;=500),"$500-$1000",IF(AND(Table1[[#This Row],[PRICE]]&gt;1000,Table1[[#This Row],[PRICE]]&lt;=1500)," $1000-$1500",IF(AND(Table1[[#This Row],[PRICE]]&gt;1500,Table1[[#This Row],[PRICE]]&lt;=2000)," $1500-$2000","&gt;$2000"))))</f>
        <v xml:space="preserve"> $1000-$1500</v>
      </c>
      <c r="Q1224" s="1" t="str">
        <f t="shared" si="19"/>
        <v>50-100</v>
      </c>
    </row>
    <row r="1225" spans="1:17" x14ac:dyDescent="0.45">
      <c r="A1225" s="2">
        <v>4442717.34938272</v>
      </c>
      <c r="B1225" s="1" t="s">
        <v>8682</v>
      </c>
      <c r="C1225" s="1" t="s">
        <v>63</v>
      </c>
      <c r="D1225" s="1" t="s">
        <v>3</v>
      </c>
      <c r="E1225" s="1" t="s">
        <v>877</v>
      </c>
      <c r="F1225" s="1" t="s">
        <v>5</v>
      </c>
      <c r="G1225" s="1" t="s">
        <v>6</v>
      </c>
      <c r="H1225" s="1" t="b">
        <v>0</v>
      </c>
      <c r="I1225" s="1" t="s">
        <v>7</v>
      </c>
      <c r="J1225" s="1" t="s">
        <v>8</v>
      </c>
      <c r="K1225" s="1">
        <v>2014</v>
      </c>
      <c r="L1225" s="7">
        <v>77</v>
      </c>
      <c r="M1225" s="7">
        <v>15</v>
      </c>
      <c r="N1225" s="2">
        <v>98</v>
      </c>
      <c r="O1225" s="1">
        <v>1</v>
      </c>
      <c r="P1225" s="1" t="str">
        <f>IF(Table1[[#This Row],[PRICE]]&lt;500,"&lt; $500",IF(AND(Table1[[#This Row],[PRICE]]&lt;1000,Table1[[#This Row],[PRICE]]&gt;=500),"$500-$1000",IF(AND(Table1[[#This Row],[PRICE]]&gt;1000,Table1[[#This Row],[PRICE]]&lt;=1500)," $1000-$1500",IF(AND(Table1[[#This Row],[PRICE]]&gt;1500,Table1[[#This Row],[PRICE]]&lt;=2000)," $1500-$2000","&gt;$2000"))))</f>
        <v>&lt; $500</v>
      </c>
      <c r="Q1225" s="1" t="str">
        <f t="shared" si="19"/>
        <v>50-100</v>
      </c>
    </row>
    <row r="1226" spans="1:17" x14ac:dyDescent="0.45">
      <c r="A1226" s="2">
        <v>1026190</v>
      </c>
      <c r="B1226" s="1" t="s">
        <v>118</v>
      </c>
      <c r="C1226" s="1" t="s">
        <v>119</v>
      </c>
      <c r="D1226" s="1" t="s">
        <v>11</v>
      </c>
      <c r="E1226" s="1" t="s">
        <v>17</v>
      </c>
      <c r="F1226" s="1" t="s">
        <v>5</v>
      </c>
      <c r="G1226" s="1" t="s">
        <v>6</v>
      </c>
      <c r="H1226" s="1" t="b">
        <v>1</v>
      </c>
      <c r="I1226" s="1" t="s">
        <v>18</v>
      </c>
      <c r="J1226" s="1" t="s">
        <v>14</v>
      </c>
      <c r="K1226" s="1">
        <v>2012</v>
      </c>
      <c r="L1226" s="7">
        <v>62</v>
      </c>
      <c r="M1226" s="7">
        <v>12</v>
      </c>
      <c r="N1226" s="2">
        <v>97</v>
      </c>
      <c r="O1226" s="1">
        <v>3</v>
      </c>
      <c r="P1226" s="1" t="str">
        <f>IF(Table1[[#This Row],[PRICE]]&lt;500,"&lt; $500",IF(AND(Table1[[#This Row],[PRICE]]&lt;1000,Table1[[#This Row],[PRICE]]&gt;=500),"$500-$1000",IF(AND(Table1[[#This Row],[PRICE]]&gt;1000,Table1[[#This Row],[PRICE]]&lt;=1500)," $1000-$1500",IF(AND(Table1[[#This Row],[PRICE]]&gt;1500,Table1[[#This Row],[PRICE]]&lt;=2000)," $1500-$2000","&gt;$2000"))))</f>
        <v>&lt; $500</v>
      </c>
      <c r="Q1226" s="1" t="str">
        <f t="shared" si="19"/>
        <v>50-100</v>
      </c>
    </row>
    <row r="1227" spans="1:17" x14ac:dyDescent="0.45">
      <c r="A1227" s="2">
        <v>1936932.2493827201</v>
      </c>
      <c r="B1227" s="1" t="s">
        <v>2450</v>
      </c>
      <c r="C1227" s="1" t="s">
        <v>2451</v>
      </c>
      <c r="D1227" s="1" t="s">
        <v>11</v>
      </c>
      <c r="E1227" s="1" t="s">
        <v>17</v>
      </c>
      <c r="F1227" s="1" t="s">
        <v>5</v>
      </c>
      <c r="G1227" s="1" t="s">
        <v>6</v>
      </c>
      <c r="H1227" s="1" t="b">
        <v>0</v>
      </c>
      <c r="I1227" s="1" t="s">
        <v>18</v>
      </c>
      <c r="J1227" s="1" t="s">
        <v>14</v>
      </c>
      <c r="K1227" s="1">
        <v>2013</v>
      </c>
      <c r="L1227" s="7">
        <v>860</v>
      </c>
      <c r="M1227" s="7">
        <v>172</v>
      </c>
      <c r="N1227" s="2">
        <v>97</v>
      </c>
      <c r="O1227" s="1">
        <v>1</v>
      </c>
      <c r="P1227" s="1" t="str">
        <f>IF(Table1[[#This Row],[PRICE]]&lt;500,"&lt; $500",IF(AND(Table1[[#This Row],[PRICE]]&lt;1000,Table1[[#This Row],[PRICE]]&gt;=500),"$500-$1000",IF(AND(Table1[[#This Row],[PRICE]]&gt;1000,Table1[[#This Row],[PRICE]]&lt;=1500)," $1000-$1500",IF(AND(Table1[[#This Row],[PRICE]]&gt;1500,Table1[[#This Row],[PRICE]]&lt;=2000)," $1500-$2000","&gt;$2000"))))</f>
        <v>$500-$1000</v>
      </c>
      <c r="Q1227" s="1" t="str">
        <f t="shared" si="19"/>
        <v>50-100</v>
      </c>
    </row>
    <row r="1228" spans="1:17" x14ac:dyDescent="0.45">
      <c r="A1228" s="2">
        <v>2058990.5493827199</v>
      </c>
      <c r="B1228" s="1" t="s">
        <v>2782</v>
      </c>
      <c r="C1228" s="1" t="s">
        <v>2783</v>
      </c>
      <c r="D1228" s="1" t="s">
        <v>11</v>
      </c>
      <c r="E1228" s="1" t="s">
        <v>50</v>
      </c>
      <c r="F1228" s="1" t="s">
        <v>5</v>
      </c>
      <c r="G1228" s="1" t="s">
        <v>6</v>
      </c>
      <c r="H1228" s="1" t="b">
        <v>1</v>
      </c>
      <c r="I1228" s="1" t="s">
        <v>13</v>
      </c>
      <c r="J1228" s="1" t="s">
        <v>14</v>
      </c>
      <c r="K1228" s="1">
        <v>2012</v>
      </c>
      <c r="L1228" s="7">
        <v>807</v>
      </c>
      <c r="M1228" s="7">
        <v>161</v>
      </c>
      <c r="N1228" s="2">
        <v>97</v>
      </c>
      <c r="O1228" s="1">
        <v>3</v>
      </c>
      <c r="P1228" s="1" t="str">
        <f>IF(Table1[[#This Row],[PRICE]]&lt;500,"&lt; $500",IF(AND(Table1[[#This Row],[PRICE]]&lt;1000,Table1[[#This Row],[PRICE]]&gt;=500),"$500-$1000",IF(AND(Table1[[#This Row],[PRICE]]&gt;1000,Table1[[#This Row],[PRICE]]&lt;=1500)," $1000-$1500",IF(AND(Table1[[#This Row],[PRICE]]&gt;1500,Table1[[#This Row],[PRICE]]&lt;=2000)," $1500-$2000","&gt;$2000"))))</f>
        <v>$500-$1000</v>
      </c>
      <c r="Q1228" s="1" t="str">
        <f t="shared" si="19"/>
        <v>50-100</v>
      </c>
    </row>
    <row r="1229" spans="1:17" x14ac:dyDescent="0.45">
      <c r="A1229" s="2">
        <v>2706286.1493827198</v>
      </c>
      <c r="B1229" s="1" t="s">
        <v>4488</v>
      </c>
      <c r="C1229" s="1" t="s">
        <v>1531</v>
      </c>
      <c r="D1229" s="1" t="s">
        <v>11</v>
      </c>
      <c r="E1229" s="1" t="s">
        <v>86</v>
      </c>
      <c r="F1229" s="1" t="s">
        <v>5</v>
      </c>
      <c r="G1229" s="1" t="s">
        <v>6</v>
      </c>
      <c r="H1229" s="1" t="b">
        <v>1</v>
      </c>
      <c r="I1229" s="1" t="s">
        <v>13</v>
      </c>
      <c r="J1229" s="1" t="s">
        <v>8</v>
      </c>
      <c r="K1229" s="1">
        <v>2016</v>
      </c>
      <c r="L1229" s="7">
        <v>994</v>
      </c>
      <c r="M1229" s="7">
        <v>199</v>
      </c>
      <c r="N1229" s="2">
        <v>97</v>
      </c>
      <c r="O1229" s="1">
        <v>4</v>
      </c>
      <c r="P1229" s="1" t="str">
        <f>IF(Table1[[#This Row],[PRICE]]&lt;500,"&lt; $500",IF(AND(Table1[[#This Row],[PRICE]]&lt;1000,Table1[[#This Row],[PRICE]]&gt;=500),"$500-$1000",IF(AND(Table1[[#This Row],[PRICE]]&gt;1000,Table1[[#This Row],[PRICE]]&lt;=1500)," $1000-$1500",IF(AND(Table1[[#This Row],[PRICE]]&gt;1500,Table1[[#This Row],[PRICE]]&lt;=2000)," $1500-$2000","&gt;$2000"))))</f>
        <v>$500-$1000</v>
      </c>
      <c r="Q1229" s="1" t="str">
        <f t="shared" si="19"/>
        <v>50-100</v>
      </c>
    </row>
    <row r="1230" spans="1:17" x14ac:dyDescent="0.45">
      <c r="A1230" s="2">
        <v>2716779.84938272</v>
      </c>
      <c r="B1230" s="1" t="s">
        <v>4511</v>
      </c>
      <c r="C1230" s="1" t="s">
        <v>2706</v>
      </c>
      <c r="D1230" s="1" t="s">
        <v>125</v>
      </c>
      <c r="E1230" s="1" t="s">
        <v>126</v>
      </c>
      <c r="F1230" s="1" t="s">
        <v>5</v>
      </c>
      <c r="G1230" s="1" t="s">
        <v>6</v>
      </c>
      <c r="H1230" s="1" t="b">
        <v>0</v>
      </c>
      <c r="I1230" s="1" t="s">
        <v>13</v>
      </c>
      <c r="J1230" s="1" t="s">
        <v>8</v>
      </c>
      <c r="K1230" s="1">
        <v>2011</v>
      </c>
      <c r="L1230" s="7">
        <v>638</v>
      </c>
      <c r="M1230" s="7">
        <v>128</v>
      </c>
      <c r="N1230" s="2">
        <v>97</v>
      </c>
      <c r="O1230" s="1">
        <v>2</v>
      </c>
      <c r="P1230" s="1" t="str">
        <f>IF(Table1[[#This Row],[PRICE]]&lt;500,"&lt; $500",IF(AND(Table1[[#This Row],[PRICE]]&lt;1000,Table1[[#This Row],[PRICE]]&gt;=500),"$500-$1000",IF(AND(Table1[[#This Row],[PRICE]]&gt;1000,Table1[[#This Row],[PRICE]]&lt;=1500)," $1000-$1500",IF(AND(Table1[[#This Row],[PRICE]]&gt;1500,Table1[[#This Row],[PRICE]]&lt;=2000)," $1500-$2000","&gt;$2000"))))</f>
        <v>$500-$1000</v>
      </c>
      <c r="Q1230" s="1" t="str">
        <f t="shared" si="19"/>
        <v>50-100</v>
      </c>
    </row>
    <row r="1231" spans="1:17" x14ac:dyDescent="0.45">
      <c r="A1231" s="2">
        <v>2773114.44938272</v>
      </c>
      <c r="B1231" s="1" t="s">
        <v>4649</v>
      </c>
      <c r="C1231" s="1" t="s">
        <v>4650</v>
      </c>
      <c r="D1231" s="1" t="s">
        <v>125</v>
      </c>
      <c r="E1231" s="1" t="s">
        <v>360</v>
      </c>
      <c r="F1231" s="1" t="s">
        <v>5</v>
      </c>
      <c r="G1231" s="1" t="s">
        <v>6</v>
      </c>
      <c r="H1231" s="1" t="b">
        <v>0</v>
      </c>
      <c r="I1231" s="1" t="s">
        <v>7</v>
      </c>
      <c r="J1231" s="1" t="s">
        <v>14</v>
      </c>
      <c r="K1231" s="1">
        <v>2022</v>
      </c>
      <c r="L1231" s="7">
        <v>558</v>
      </c>
      <c r="M1231" s="7">
        <v>112</v>
      </c>
      <c r="N1231" s="2">
        <v>97</v>
      </c>
      <c r="O1231" s="1">
        <v>1</v>
      </c>
      <c r="P1231" s="1" t="str">
        <f>IF(Table1[[#This Row],[PRICE]]&lt;500,"&lt; $500",IF(AND(Table1[[#This Row],[PRICE]]&lt;1000,Table1[[#This Row],[PRICE]]&gt;=500),"$500-$1000",IF(AND(Table1[[#This Row],[PRICE]]&gt;1000,Table1[[#This Row],[PRICE]]&lt;=1500)," $1000-$1500",IF(AND(Table1[[#This Row],[PRICE]]&gt;1500,Table1[[#This Row],[PRICE]]&lt;=2000)," $1500-$2000","&gt;$2000"))))</f>
        <v>$500-$1000</v>
      </c>
      <c r="Q1231" s="1" t="str">
        <f t="shared" si="19"/>
        <v>50-100</v>
      </c>
    </row>
    <row r="1232" spans="1:17" x14ac:dyDescent="0.45">
      <c r="A1232" s="2">
        <v>2825030.6493827198</v>
      </c>
      <c r="B1232" s="1" t="s">
        <v>4783</v>
      </c>
      <c r="C1232" s="1" t="s">
        <v>1560</v>
      </c>
      <c r="D1232" s="1" t="s">
        <v>11</v>
      </c>
      <c r="E1232" s="1" t="s">
        <v>149</v>
      </c>
      <c r="F1232" s="1" t="s">
        <v>5</v>
      </c>
      <c r="G1232" s="1" t="s">
        <v>6</v>
      </c>
      <c r="H1232" s="1" t="b">
        <v>0</v>
      </c>
      <c r="I1232" s="1" t="s">
        <v>13</v>
      </c>
      <c r="J1232" s="1" t="s">
        <v>8</v>
      </c>
      <c r="K1232" s="1">
        <v>2014</v>
      </c>
      <c r="L1232" s="7">
        <v>187</v>
      </c>
      <c r="M1232" s="7">
        <v>37</v>
      </c>
      <c r="N1232" s="2">
        <v>97</v>
      </c>
      <c r="O1232" s="1">
        <v>5</v>
      </c>
      <c r="P1232" s="1" t="str">
        <f>IF(Table1[[#This Row],[PRICE]]&lt;500,"&lt; $500",IF(AND(Table1[[#This Row],[PRICE]]&lt;1000,Table1[[#This Row],[PRICE]]&gt;=500),"$500-$1000",IF(AND(Table1[[#This Row],[PRICE]]&gt;1000,Table1[[#This Row],[PRICE]]&lt;=1500)," $1000-$1500",IF(AND(Table1[[#This Row],[PRICE]]&gt;1500,Table1[[#This Row],[PRICE]]&lt;=2000)," $1500-$2000","&gt;$2000"))))</f>
        <v>&lt; $500</v>
      </c>
      <c r="Q1232" s="1" t="str">
        <f t="shared" si="19"/>
        <v>50-100</v>
      </c>
    </row>
    <row r="1233" spans="1:17" x14ac:dyDescent="0.45">
      <c r="A1233" s="2">
        <v>3070251.84938272</v>
      </c>
      <c r="B1233" s="1" t="s">
        <v>5388</v>
      </c>
      <c r="C1233" s="1" t="s">
        <v>643</v>
      </c>
      <c r="D1233" s="1" t="s">
        <v>3</v>
      </c>
      <c r="E1233" s="1" t="s">
        <v>207</v>
      </c>
      <c r="F1233" s="1" t="s">
        <v>5</v>
      </c>
      <c r="G1233" s="1" t="s">
        <v>6</v>
      </c>
      <c r="H1233" s="1" t="b">
        <v>0</v>
      </c>
      <c r="I1233" s="1" t="s">
        <v>7</v>
      </c>
      <c r="J1233" s="1" t="s">
        <v>14</v>
      </c>
      <c r="K1233" s="1">
        <v>2010</v>
      </c>
      <c r="L1233" s="7">
        <v>1035</v>
      </c>
      <c r="M1233" s="7">
        <v>207</v>
      </c>
      <c r="N1233" s="2">
        <v>97</v>
      </c>
      <c r="O1233" s="1">
        <v>3</v>
      </c>
      <c r="P1233" s="1" t="str">
        <f>IF(Table1[[#This Row],[PRICE]]&lt;500,"&lt; $500",IF(AND(Table1[[#This Row],[PRICE]]&lt;1000,Table1[[#This Row],[PRICE]]&gt;=500),"$500-$1000",IF(AND(Table1[[#This Row],[PRICE]]&gt;1000,Table1[[#This Row],[PRICE]]&lt;=1500)," $1000-$1500",IF(AND(Table1[[#This Row],[PRICE]]&gt;1500,Table1[[#This Row],[PRICE]]&lt;=2000)," $1500-$2000","&gt;$2000"))))</f>
        <v xml:space="preserve"> $1000-$1500</v>
      </c>
      <c r="Q1233" s="1" t="str">
        <f t="shared" si="19"/>
        <v>50-100</v>
      </c>
    </row>
    <row r="1234" spans="1:17" x14ac:dyDescent="0.45">
      <c r="A1234" s="2">
        <v>4328391.2493827203</v>
      </c>
      <c r="B1234" s="1" t="s">
        <v>8415</v>
      </c>
      <c r="C1234" s="1" t="s">
        <v>4181</v>
      </c>
      <c r="D1234" s="1" t="s">
        <v>318</v>
      </c>
      <c r="E1234" s="1" t="s">
        <v>757</v>
      </c>
      <c r="F1234" s="1" t="s">
        <v>5</v>
      </c>
      <c r="G1234" s="1" t="s">
        <v>6</v>
      </c>
      <c r="H1234" s="1" t="b">
        <v>1</v>
      </c>
      <c r="I1234" s="1" t="s">
        <v>7</v>
      </c>
      <c r="J1234" s="1" t="s">
        <v>8</v>
      </c>
      <c r="K1234" s="1">
        <v>2018</v>
      </c>
      <c r="L1234" s="7">
        <v>446</v>
      </c>
      <c r="M1234" s="7">
        <v>89</v>
      </c>
      <c r="N1234" s="2">
        <v>97</v>
      </c>
      <c r="O1234" s="1">
        <v>1</v>
      </c>
      <c r="P1234" s="1" t="str">
        <f>IF(Table1[[#This Row],[PRICE]]&lt;500,"&lt; $500",IF(AND(Table1[[#This Row],[PRICE]]&lt;1000,Table1[[#This Row],[PRICE]]&gt;=500),"$500-$1000",IF(AND(Table1[[#This Row],[PRICE]]&gt;1000,Table1[[#This Row],[PRICE]]&lt;=1500)," $1000-$1500",IF(AND(Table1[[#This Row],[PRICE]]&gt;1500,Table1[[#This Row],[PRICE]]&lt;=2000)," $1500-$2000","&gt;$2000"))))</f>
        <v>&lt; $500</v>
      </c>
      <c r="Q1234" s="1" t="str">
        <f t="shared" si="19"/>
        <v>50-100</v>
      </c>
    </row>
    <row r="1235" spans="1:17" x14ac:dyDescent="0.45">
      <c r="A1235" s="2">
        <v>1831442.94938272</v>
      </c>
      <c r="B1235" s="1" t="s">
        <v>2138</v>
      </c>
      <c r="C1235" s="1" t="s">
        <v>1815</v>
      </c>
      <c r="D1235" s="1" t="s">
        <v>11</v>
      </c>
      <c r="E1235" s="1" t="s">
        <v>36</v>
      </c>
      <c r="F1235" s="1" t="s">
        <v>5</v>
      </c>
      <c r="G1235" s="1" t="s">
        <v>6</v>
      </c>
      <c r="H1235" s="1" t="b">
        <v>0</v>
      </c>
      <c r="I1235" s="1" t="s">
        <v>18</v>
      </c>
      <c r="J1235" s="1" t="s">
        <v>8</v>
      </c>
      <c r="K1235" s="1">
        <v>2018</v>
      </c>
      <c r="L1235" s="7">
        <v>103</v>
      </c>
      <c r="M1235" s="7">
        <v>21</v>
      </c>
      <c r="N1235" s="2">
        <v>96</v>
      </c>
      <c r="O1235" s="1">
        <v>2</v>
      </c>
      <c r="P1235" s="1" t="str">
        <f>IF(Table1[[#This Row],[PRICE]]&lt;500,"&lt; $500",IF(AND(Table1[[#This Row],[PRICE]]&lt;1000,Table1[[#This Row],[PRICE]]&gt;=500),"$500-$1000",IF(AND(Table1[[#This Row],[PRICE]]&gt;1000,Table1[[#This Row],[PRICE]]&lt;=1500)," $1000-$1500",IF(AND(Table1[[#This Row],[PRICE]]&gt;1500,Table1[[#This Row],[PRICE]]&lt;=2000)," $1500-$2000","&gt;$2000"))))</f>
        <v>&lt; $500</v>
      </c>
      <c r="Q1235" s="1" t="str">
        <f t="shared" si="19"/>
        <v>50-100</v>
      </c>
    </row>
    <row r="1236" spans="1:17" x14ac:dyDescent="0.45">
      <c r="A1236" s="2">
        <v>1838070.5493827199</v>
      </c>
      <c r="B1236" s="1" t="s">
        <v>2158</v>
      </c>
      <c r="C1236" s="1" t="s">
        <v>2159</v>
      </c>
      <c r="D1236" s="1" t="s">
        <v>11</v>
      </c>
      <c r="E1236" s="1" t="s">
        <v>86</v>
      </c>
      <c r="F1236" s="1" t="s">
        <v>5</v>
      </c>
      <c r="G1236" s="1" t="s">
        <v>6</v>
      </c>
      <c r="H1236" s="1" t="b">
        <v>0</v>
      </c>
      <c r="I1236" s="1" t="s">
        <v>18</v>
      </c>
      <c r="J1236" s="1" t="s">
        <v>14</v>
      </c>
      <c r="K1236" s="1">
        <v>2014</v>
      </c>
      <c r="L1236" s="7">
        <v>606</v>
      </c>
      <c r="M1236" s="7">
        <v>121</v>
      </c>
      <c r="N1236" s="2">
        <v>96</v>
      </c>
      <c r="O1236" s="1">
        <v>2</v>
      </c>
      <c r="P1236" s="1" t="str">
        <f>IF(Table1[[#This Row],[PRICE]]&lt;500,"&lt; $500",IF(AND(Table1[[#This Row],[PRICE]]&lt;1000,Table1[[#This Row],[PRICE]]&gt;=500),"$500-$1000",IF(AND(Table1[[#This Row],[PRICE]]&gt;1000,Table1[[#This Row],[PRICE]]&lt;=1500)," $1000-$1500",IF(AND(Table1[[#This Row],[PRICE]]&gt;1500,Table1[[#This Row],[PRICE]]&lt;=2000)," $1500-$2000","&gt;$2000"))))</f>
        <v>$500-$1000</v>
      </c>
      <c r="Q1236" s="1" t="str">
        <f t="shared" si="19"/>
        <v>50-100</v>
      </c>
    </row>
    <row r="1237" spans="1:17" x14ac:dyDescent="0.45">
      <c r="A1237" s="2">
        <v>2171107.44938272</v>
      </c>
      <c r="B1237" s="1" t="s">
        <v>3083</v>
      </c>
      <c r="C1237" s="1" t="s">
        <v>3084</v>
      </c>
      <c r="D1237" s="1" t="s">
        <v>125</v>
      </c>
      <c r="E1237" s="1" t="s">
        <v>272</v>
      </c>
      <c r="F1237" s="1" t="s">
        <v>5</v>
      </c>
      <c r="G1237" s="1" t="s">
        <v>6</v>
      </c>
      <c r="H1237" s="1" t="b">
        <v>1</v>
      </c>
      <c r="I1237" s="1" t="s">
        <v>13</v>
      </c>
      <c r="J1237" s="1" t="s">
        <v>14</v>
      </c>
      <c r="K1237" s="1">
        <v>2011</v>
      </c>
      <c r="L1237" s="7">
        <v>179</v>
      </c>
      <c r="M1237" s="7">
        <v>36</v>
      </c>
      <c r="N1237" s="2">
        <v>96</v>
      </c>
      <c r="O1237" s="1">
        <v>4</v>
      </c>
      <c r="P1237" s="1" t="str">
        <f>IF(Table1[[#This Row],[PRICE]]&lt;500,"&lt; $500",IF(AND(Table1[[#This Row],[PRICE]]&lt;1000,Table1[[#This Row],[PRICE]]&gt;=500),"$500-$1000",IF(AND(Table1[[#This Row],[PRICE]]&gt;1000,Table1[[#This Row],[PRICE]]&lt;=1500)," $1000-$1500",IF(AND(Table1[[#This Row],[PRICE]]&gt;1500,Table1[[#This Row],[PRICE]]&lt;=2000)," $1500-$2000","&gt;$2000"))))</f>
        <v>&lt; $500</v>
      </c>
      <c r="Q1237" s="1" t="str">
        <f t="shared" si="19"/>
        <v>50-100</v>
      </c>
    </row>
    <row r="1238" spans="1:17" x14ac:dyDescent="0.45">
      <c r="A1238" s="2">
        <v>2292061.1493827198</v>
      </c>
      <c r="B1238" s="1" t="s">
        <v>3400</v>
      </c>
      <c r="C1238" s="1" t="s">
        <v>1744</v>
      </c>
      <c r="D1238" s="1" t="s">
        <v>11</v>
      </c>
      <c r="E1238" s="1" t="s">
        <v>86</v>
      </c>
      <c r="F1238" s="1" t="s">
        <v>5</v>
      </c>
      <c r="G1238" s="1" t="s">
        <v>6</v>
      </c>
      <c r="H1238" s="1" t="b">
        <v>0</v>
      </c>
      <c r="I1238" s="1" t="s">
        <v>18</v>
      </c>
      <c r="J1238" s="1" t="s">
        <v>14</v>
      </c>
      <c r="K1238" s="1">
        <v>2015</v>
      </c>
      <c r="L1238" s="7">
        <v>851</v>
      </c>
      <c r="M1238" s="7">
        <v>170</v>
      </c>
      <c r="N1238" s="2">
        <v>96</v>
      </c>
      <c r="O1238" s="1">
        <v>5</v>
      </c>
      <c r="P1238" s="1" t="str">
        <f>IF(Table1[[#This Row],[PRICE]]&lt;500,"&lt; $500",IF(AND(Table1[[#This Row],[PRICE]]&lt;1000,Table1[[#This Row],[PRICE]]&gt;=500),"$500-$1000",IF(AND(Table1[[#This Row],[PRICE]]&gt;1000,Table1[[#This Row],[PRICE]]&lt;=1500)," $1000-$1500",IF(AND(Table1[[#This Row],[PRICE]]&gt;1500,Table1[[#This Row],[PRICE]]&lt;=2000)," $1500-$2000","&gt;$2000"))))</f>
        <v>$500-$1000</v>
      </c>
      <c r="Q1238" s="1" t="str">
        <f t="shared" si="19"/>
        <v>50-100</v>
      </c>
    </row>
    <row r="1239" spans="1:17" x14ac:dyDescent="0.45">
      <c r="A1239" s="2">
        <v>2424613.1493827198</v>
      </c>
      <c r="B1239" s="1" t="s">
        <v>3743</v>
      </c>
      <c r="C1239" s="1" t="s">
        <v>3744</v>
      </c>
      <c r="D1239" s="1" t="s">
        <v>3</v>
      </c>
      <c r="E1239" s="1" t="s">
        <v>151</v>
      </c>
      <c r="F1239" s="1" t="s">
        <v>5</v>
      </c>
      <c r="G1239" s="1" t="s">
        <v>6</v>
      </c>
      <c r="H1239" s="1" t="b">
        <v>0</v>
      </c>
      <c r="I1239" s="1" t="s">
        <v>13</v>
      </c>
      <c r="J1239" s="1" t="s">
        <v>8</v>
      </c>
      <c r="K1239" s="1">
        <v>2018</v>
      </c>
      <c r="L1239" s="7">
        <v>486</v>
      </c>
      <c r="M1239" s="7">
        <v>97</v>
      </c>
      <c r="N1239" s="2">
        <v>96</v>
      </c>
      <c r="O1239" s="1">
        <v>1</v>
      </c>
      <c r="P1239" s="1" t="str">
        <f>IF(Table1[[#This Row],[PRICE]]&lt;500,"&lt; $500",IF(AND(Table1[[#This Row],[PRICE]]&lt;1000,Table1[[#This Row],[PRICE]]&gt;=500),"$500-$1000",IF(AND(Table1[[#This Row],[PRICE]]&gt;1000,Table1[[#This Row],[PRICE]]&lt;=1500)," $1000-$1500",IF(AND(Table1[[#This Row],[PRICE]]&gt;1500,Table1[[#This Row],[PRICE]]&lt;=2000)," $1500-$2000","&gt;$2000"))))</f>
        <v>&lt; $500</v>
      </c>
      <c r="Q1239" s="1" t="str">
        <f t="shared" si="19"/>
        <v>50-100</v>
      </c>
    </row>
    <row r="1240" spans="1:17" x14ac:dyDescent="0.45">
      <c r="A1240" s="2">
        <v>2942670.5493827201</v>
      </c>
      <c r="B1240" s="1" t="s">
        <v>5071</v>
      </c>
      <c r="C1240" s="1" t="s">
        <v>5072</v>
      </c>
      <c r="D1240" s="1" t="s">
        <v>11</v>
      </c>
      <c r="E1240" s="1" t="s">
        <v>325</v>
      </c>
      <c r="F1240" s="1" t="s">
        <v>5</v>
      </c>
      <c r="G1240" s="1" t="s">
        <v>6</v>
      </c>
      <c r="H1240" s="1" t="b">
        <v>0</v>
      </c>
      <c r="I1240" s="1" t="s">
        <v>7</v>
      </c>
      <c r="J1240" s="1" t="s">
        <v>14</v>
      </c>
      <c r="K1240" s="1">
        <v>2021</v>
      </c>
      <c r="L1240" s="7">
        <v>383</v>
      </c>
      <c r="M1240" s="7">
        <v>77</v>
      </c>
      <c r="N1240" s="2">
        <v>96</v>
      </c>
      <c r="O1240" s="1">
        <v>4</v>
      </c>
      <c r="P1240" s="1" t="str">
        <f>IF(Table1[[#This Row],[PRICE]]&lt;500,"&lt; $500",IF(AND(Table1[[#This Row],[PRICE]]&lt;1000,Table1[[#This Row],[PRICE]]&gt;=500),"$500-$1000",IF(AND(Table1[[#This Row],[PRICE]]&gt;1000,Table1[[#This Row],[PRICE]]&lt;=1500)," $1000-$1500",IF(AND(Table1[[#This Row],[PRICE]]&gt;1500,Table1[[#This Row],[PRICE]]&lt;=2000)," $1500-$2000","&gt;$2000"))))</f>
        <v>&lt; $500</v>
      </c>
      <c r="Q1240" s="1" t="str">
        <f t="shared" si="19"/>
        <v>50-100</v>
      </c>
    </row>
    <row r="1241" spans="1:17" x14ac:dyDescent="0.45">
      <c r="A1241" s="2">
        <v>3194519.34938272</v>
      </c>
      <c r="B1241" s="1" t="s">
        <v>5689</v>
      </c>
      <c r="C1241" s="1" t="s">
        <v>1605</v>
      </c>
      <c r="D1241" s="1" t="s">
        <v>3</v>
      </c>
      <c r="E1241" s="1" t="s">
        <v>2214</v>
      </c>
      <c r="F1241" s="1" t="s">
        <v>5</v>
      </c>
      <c r="G1241" s="1" t="s">
        <v>6</v>
      </c>
      <c r="H1241" s="1" t="b">
        <v>0</v>
      </c>
      <c r="I1241" s="1" t="s">
        <v>7</v>
      </c>
      <c r="J1241" s="1" t="s">
        <v>8</v>
      </c>
      <c r="K1241" s="1">
        <v>2010</v>
      </c>
      <c r="L1241" s="7">
        <v>131</v>
      </c>
      <c r="M1241" s="7">
        <v>26</v>
      </c>
      <c r="N1241" s="2">
        <v>96</v>
      </c>
      <c r="O1241" s="1">
        <v>5</v>
      </c>
      <c r="P1241" s="1" t="str">
        <f>IF(Table1[[#This Row],[PRICE]]&lt;500,"&lt; $500",IF(AND(Table1[[#This Row],[PRICE]]&lt;1000,Table1[[#This Row],[PRICE]]&gt;=500),"$500-$1000",IF(AND(Table1[[#This Row],[PRICE]]&gt;1000,Table1[[#This Row],[PRICE]]&lt;=1500)," $1000-$1500",IF(AND(Table1[[#This Row],[PRICE]]&gt;1500,Table1[[#This Row],[PRICE]]&lt;=2000)," $1500-$2000","&gt;$2000"))))</f>
        <v>&lt; $500</v>
      </c>
      <c r="Q1241" s="1" t="str">
        <f t="shared" si="19"/>
        <v>50-100</v>
      </c>
    </row>
    <row r="1242" spans="1:17" x14ac:dyDescent="0.45">
      <c r="A1242" s="2">
        <v>3869429.94938272</v>
      </c>
      <c r="B1242" s="1" t="s">
        <v>7336</v>
      </c>
      <c r="C1242" s="1" t="s">
        <v>7337</v>
      </c>
      <c r="D1242" s="1" t="s">
        <v>3</v>
      </c>
      <c r="E1242" s="1" t="s">
        <v>1390</v>
      </c>
      <c r="F1242" s="1" t="s">
        <v>5</v>
      </c>
      <c r="G1242" s="1" t="s">
        <v>6</v>
      </c>
      <c r="H1242" s="1" t="b">
        <v>1</v>
      </c>
      <c r="I1242" s="1" t="s">
        <v>18</v>
      </c>
      <c r="J1242" s="1" t="s">
        <v>14</v>
      </c>
      <c r="K1242" s="1">
        <v>2010</v>
      </c>
      <c r="L1242" s="7">
        <v>466</v>
      </c>
      <c r="M1242" s="7">
        <v>93</v>
      </c>
      <c r="N1242" s="2">
        <v>96</v>
      </c>
      <c r="O1242" s="1">
        <v>2</v>
      </c>
      <c r="P1242" s="1" t="str">
        <f>IF(Table1[[#This Row],[PRICE]]&lt;500,"&lt; $500",IF(AND(Table1[[#This Row],[PRICE]]&lt;1000,Table1[[#This Row],[PRICE]]&gt;=500),"$500-$1000",IF(AND(Table1[[#This Row],[PRICE]]&gt;1000,Table1[[#This Row],[PRICE]]&lt;=1500)," $1000-$1500",IF(AND(Table1[[#This Row],[PRICE]]&gt;1500,Table1[[#This Row],[PRICE]]&lt;=2000)," $1500-$2000","&gt;$2000"))))</f>
        <v>&lt; $500</v>
      </c>
      <c r="Q1242" s="1" t="str">
        <f t="shared" si="19"/>
        <v>50-100</v>
      </c>
    </row>
    <row r="1243" spans="1:17" x14ac:dyDescent="0.45">
      <c r="A1243" s="2">
        <v>1213419.2493827201</v>
      </c>
      <c r="B1243" s="1" t="s">
        <v>8898</v>
      </c>
      <c r="C1243" s="1" t="s">
        <v>473</v>
      </c>
      <c r="D1243" s="1" t="s">
        <v>3</v>
      </c>
      <c r="E1243" s="1" t="s">
        <v>190</v>
      </c>
      <c r="F1243" s="1" t="s">
        <v>5</v>
      </c>
      <c r="G1243" s="1" t="s">
        <v>6</v>
      </c>
      <c r="H1243" s="1" t="b">
        <v>0</v>
      </c>
      <c r="I1243" s="1" t="s">
        <v>7</v>
      </c>
      <c r="J1243" s="1" t="s">
        <v>14</v>
      </c>
      <c r="K1243" s="1">
        <v>2015</v>
      </c>
      <c r="L1243" s="7">
        <v>1042</v>
      </c>
      <c r="M1243" s="7">
        <v>208</v>
      </c>
      <c r="N1243" s="2">
        <v>95</v>
      </c>
      <c r="O1243" s="1">
        <v>5</v>
      </c>
      <c r="P1243" s="1" t="str">
        <f>IF(Table1[[#This Row],[PRICE]]&lt;500,"&lt; $500",IF(AND(Table1[[#This Row],[PRICE]]&lt;1000,Table1[[#This Row],[PRICE]]&gt;=500),"$500-$1000",IF(AND(Table1[[#This Row],[PRICE]]&gt;1000,Table1[[#This Row],[PRICE]]&lt;=1500)," $1000-$1500",IF(AND(Table1[[#This Row],[PRICE]]&gt;1500,Table1[[#This Row],[PRICE]]&lt;=2000)," $1500-$2000","&gt;$2000"))))</f>
        <v xml:space="preserve"> $1000-$1500</v>
      </c>
      <c r="Q1243" s="1" t="str">
        <f t="shared" si="19"/>
        <v>50-100</v>
      </c>
    </row>
    <row r="1244" spans="1:17" x14ac:dyDescent="0.45">
      <c r="A1244" s="2">
        <v>1395125.94938272</v>
      </c>
      <c r="B1244" s="1" t="s">
        <v>996</v>
      </c>
      <c r="C1244" s="1" t="s">
        <v>885</v>
      </c>
      <c r="D1244" s="1" t="s">
        <v>125</v>
      </c>
      <c r="E1244" s="1" t="s">
        <v>300</v>
      </c>
      <c r="F1244" s="1" t="s">
        <v>5</v>
      </c>
      <c r="G1244" s="1" t="s">
        <v>6</v>
      </c>
      <c r="H1244" s="1" t="b">
        <v>1</v>
      </c>
      <c r="I1244" s="1" t="s">
        <v>13</v>
      </c>
      <c r="J1244" s="1" t="s">
        <v>8</v>
      </c>
      <c r="K1244" s="1">
        <v>2011</v>
      </c>
      <c r="L1244" s="7">
        <v>367</v>
      </c>
      <c r="M1244" s="7">
        <v>73</v>
      </c>
      <c r="N1244" s="2">
        <v>95</v>
      </c>
      <c r="O1244" s="1">
        <v>5</v>
      </c>
      <c r="P1244" s="1" t="str">
        <f>IF(Table1[[#This Row],[PRICE]]&lt;500,"&lt; $500",IF(AND(Table1[[#This Row],[PRICE]]&lt;1000,Table1[[#This Row],[PRICE]]&gt;=500),"$500-$1000",IF(AND(Table1[[#This Row],[PRICE]]&gt;1000,Table1[[#This Row],[PRICE]]&lt;=1500)," $1000-$1500",IF(AND(Table1[[#This Row],[PRICE]]&gt;1500,Table1[[#This Row],[PRICE]]&lt;=2000)," $1500-$2000","&gt;$2000"))))</f>
        <v>&lt; $500</v>
      </c>
      <c r="Q1244" s="1" t="str">
        <f t="shared" si="19"/>
        <v>50-100</v>
      </c>
    </row>
    <row r="1245" spans="1:17" x14ac:dyDescent="0.45">
      <c r="A1245" s="2">
        <v>1584012.5493827199</v>
      </c>
      <c r="B1245" s="1" t="s">
        <v>1382</v>
      </c>
      <c r="C1245" s="1" t="s">
        <v>1383</v>
      </c>
      <c r="D1245" s="1" t="s">
        <v>11</v>
      </c>
      <c r="E1245" s="1" t="s">
        <v>17</v>
      </c>
      <c r="F1245" s="1" t="s">
        <v>5</v>
      </c>
      <c r="G1245" s="1" t="s">
        <v>6</v>
      </c>
      <c r="H1245" s="1" t="b">
        <v>1</v>
      </c>
      <c r="I1245" s="1" t="s">
        <v>7</v>
      </c>
      <c r="J1245" s="1" t="s">
        <v>8</v>
      </c>
      <c r="K1245" s="1">
        <v>2018</v>
      </c>
      <c r="L1245" s="7">
        <v>724</v>
      </c>
      <c r="M1245" s="7">
        <v>145</v>
      </c>
      <c r="N1245" s="2">
        <v>95</v>
      </c>
      <c r="O1245" s="1">
        <v>4</v>
      </c>
      <c r="P1245" s="1" t="str">
        <f>IF(Table1[[#This Row],[PRICE]]&lt;500,"&lt; $500",IF(AND(Table1[[#This Row],[PRICE]]&lt;1000,Table1[[#This Row],[PRICE]]&gt;=500),"$500-$1000",IF(AND(Table1[[#This Row],[PRICE]]&gt;1000,Table1[[#This Row],[PRICE]]&lt;=1500)," $1000-$1500",IF(AND(Table1[[#This Row],[PRICE]]&gt;1500,Table1[[#This Row],[PRICE]]&lt;=2000)," $1500-$2000","&gt;$2000"))))</f>
        <v>$500-$1000</v>
      </c>
      <c r="Q1245" s="1" t="str">
        <f t="shared" si="19"/>
        <v>50-100</v>
      </c>
    </row>
    <row r="1246" spans="1:17" x14ac:dyDescent="0.45">
      <c r="A1246" s="2">
        <v>2223023.6493827198</v>
      </c>
      <c r="B1246" s="1" t="s">
        <v>3218</v>
      </c>
      <c r="C1246" s="1" t="s">
        <v>3219</v>
      </c>
      <c r="D1246" s="1" t="s">
        <v>3</v>
      </c>
      <c r="E1246" s="1" t="s">
        <v>296</v>
      </c>
      <c r="F1246" s="1" t="s">
        <v>5</v>
      </c>
      <c r="G1246" s="1" t="s">
        <v>6</v>
      </c>
      <c r="H1246" s="1" t="b">
        <v>1</v>
      </c>
      <c r="I1246" s="1" t="s">
        <v>18</v>
      </c>
      <c r="J1246" s="1" t="s">
        <v>14</v>
      </c>
      <c r="K1246" s="1">
        <v>2019</v>
      </c>
      <c r="L1246" s="7">
        <v>500</v>
      </c>
      <c r="M1246" s="7">
        <v>100</v>
      </c>
      <c r="N1246" s="2">
        <v>95</v>
      </c>
      <c r="O1246" s="1">
        <v>2</v>
      </c>
      <c r="P1246" s="1" t="str">
        <f>IF(Table1[[#This Row],[PRICE]]&lt;500,"&lt; $500",IF(AND(Table1[[#This Row],[PRICE]]&lt;1000,Table1[[#This Row],[PRICE]]&gt;=500),"$500-$1000",IF(AND(Table1[[#This Row],[PRICE]]&gt;1000,Table1[[#This Row],[PRICE]]&lt;=1500)," $1000-$1500",IF(AND(Table1[[#This Row],[PRICE]]&gt;1500,Table1[[#This Row],[PRICE]]&lt;=2000)," $1500-$2000","&gt;$2000"))))</f>
        <v>$500-$1000</v>
      </c>
      <c r="Q1246" s="1" t="str">
        <f t="shared" si="19"/>
        <v>50-100</v>
      </c>
    </row>
    <row r="1247" spans="1:17" x14ac:dyDescent="0.45">
      <c r="A1247" s="2">
        <v>2253400.1493827198</v>
      </c>
      <c r="B1247" s="1" t="s">
        <v>3300</v>
      </c>
      <c r="C1247" s="1" t="s">
        <v>2151</v>
      </c>
      <c r="D1247" s="1" t="s">
        <v>3</v>
      </c>
      <c r="E1247" s="1" t="s">
        <v>103</v>
      </c>
      <c r="F1247" s="1" t="s">
        <v>5</v>
      </c>
      <c r="G1247" s="1" t="s">
        <v>6</v>
      </c>
      <c r="H1247" s="1" t="b">
        <v>0</v>
      </c>
      <c r="I1247" s="1" t="s">
        <v>7</v>
      </c>
      <c r="J1247" s="1" t="s">
        <v>14</v>
      </c>
      <c r="K1247" s="1">
        <v>2010</v>
      </c>
      <c r="L1247" s="7">
        <v>191</v>
      </c>
      <c r="M1247" s="7">
        <v>38</v>
      </c>
      <c r="N1247" s="2">
        <v>95</v>
      </c>
      <c r="O1247" s="1">
        <v>5</v>
      </c>
      <c r="P1247" s="1" t="str">
        <f>IF(Table1[[#This Row],[PRICE]]&lt;500,"&lt; $500",IF(AND(Table1[[#This Row],[PRICE]]&lt;1000,Table1[[#This Row],[PRICE]]&gt;=500),"$500-$1000",IF(AND(Table1[[#This Row],[PRICE]]&gt;1000,Table1[[#This Row],[PRICE]]&lt;=1500)," $1000-$1500",IF(AND(Table1[[#This Row],[PRICE]]&gt;1500,Table1[[#This Row],[PRICE]]&lt;=2000)," $1500-$2000","&gt;$2000"))))</f>
        <v>&lt; $500</v>
      </c>
      <c r="Q1247" s="1" t="str">
        <f t="shared" si="19"/>
        <v>50-100</v>
      </c>
    </row>
    <row r="1248" spans="1:17" x14ac:dyDescent="0.45">
      <c r="A1248" s="2">
        <v>2429583.84938272</v>
      </c>
      <c r="B1248" s="1" t="s">
        <v>3756</v>
      </c>
      <c r="C1248" s="1" t="s">
        <v>290</v>
      </c>
      <c r="D1248" s="1" t="s">
        <v>11</v>
      </c>
      <c r="E1248" s="1" t="s">
        <v>145</v>
      </c>
      <c r="F1248" s="1" t="s">
        <v>5</v>
      </c>
      <c r="G1248" s="1" t="s">
        <v>6</v>
      </c>
      <c r="H1248" s="1" t="b">
        <v>0</v>
      </c>
      <c r="I1248" s="1" t="s">
        <v>13</v>
      </c>
      <c r="J1248" s="1" t="s">
        <v>14</v>
      </c>
      <c r="K1248" s="1">
        <v>2011</v>
      </c>
      <c r="L1248" s="7">
        <v>95</v>
      </c>
      <c r="M1248" s="7">
        <v>19</v>
      </c>
      <c r="N1248" s="2">
        <v>95</v>
      </c>
      <c r="O1248" s="1">
        <v>3</v>
      </c>
      <c r="P1248" s="1" t="str">
        <f>IF(Table1[[#This Row],[PRICE]]&lt;500,"&lt; $500",IF(AND(Table1[[#This Row],[PRICE]]&lt;1000,Table1[[#This Row],[PRICE]]&gt;=500),"$500-$1000",IF(AND(Table1[[#This Row],[PRICE]]&gt;1000,Table1[[#This Row],[PRICE]]&lt;=1500)," $1000-$1500",IF(AND(Table1[[#This Row],[PRICE]]&gt;1500,Table1[[#This Row],[PRICE]]&lt;=2000)," $1500-$2000","&gt;$2000"))))</f>
        <v>&lt; $500</v>
      </c>
      <c r="Q1248" s="1" t="str">
        <f t="shared" si="19"/>
        <v>50-100</v>
      </c>
    </row>
    <row r="1249" spans="1:17" x14ac:dyDescent="0.45">
      <c r="A1249" s="2">
        <v>2493650.6493827198</v>
      </c>
      <c r="B1249" s="1" t="s">
        <v>3930</v>
      </c>
      <c r="C1249" s="1" t="s">
        <v>3654</v>
      </c>
      <c r="D1249" s="1" t="s">
        <v>3</v>
      </c>
      <c r="E1249" s="1" t="s">
        <v>103</v>
      </c>
      <c r="F1249" s="1" t="s">
        <v>5</v>
      </c>
      <c r="G1249" s="1" t="s">
        <v>6</v>
      </c>
      <c r="H1249" s="1" t="b">
        <v>1</v>
      </c>
      <c r="I1249" s="1" t="s">
        <v>18</v>
      </c>
      <c r="J1249" s="1" t="s">
        <v>8</v>
      </c>
      <c r="K1249" s="1">
        <v>2020</v>
      </c>
      <c r="L1249" s="7">
        <v>955</v>
      </c>
      <c r="M1249" s="7">
        <v>191</v>
      </c>
      <c r="N1249" s="2">
        <v>95</v>
      </c>
      <c r="O1249" s="1">
        <v>2</v>
      </c>
      <c r="P1249" s="1" t="str">
        <f>IF(Table1[[#This Row],[PRICE]]&lt;500,"&lt; $500",IF(AND(Table1[[#This Row],[PRICE]]&lt;1000,Table1[[#This Row],[PRICE]]&gt;=500),"$500-$1000",IF(AND(Table1[[#This Row],[PRICE]]&gt;1000,Table1[[#This Row],[PRICE]]&lt;=1500)," $1000-$1500",IF(AND(Table1[[#This Row],[PRICE]]&gt;1500,Table1[[#This Row],[PRICE]]&lt;=2000)," $1500-$2000","&gt;$2000"))))</f>
        <v>$500-$1000</v>
      </c>
      <c r="Q1249" s="1" t="str">
        <f t="shared" si="19"/>
        <v>50-100</v>
      </c>
    </row>
    <row r="1250" spans="1:17" x14ac:dyDescent="0.45">
      <c r="A1250" s="2">
        <v>2536177.7493827199</v>
      </c>
      <c r="B1250" s="1" t="s">
        <v>4043</v>
      </c>
      <c r="C1250" s="1" t="s">
        <v>4044</v>
      </c>
      <c r="D1250" s="1" t="s">
        <v>3</v>
      </c>
      <c r="E1250" s="1" t="s">
        <v>106</v>
      </c>
      <c r="F1250" s="1" t="s">
        <v>5</v>
      </c>
      <c r="G1250" s="1" t="s">
        <v>6</v>
      </c>
      <c r="H1250" s="1" t="b">
        <v>0</v>
      </c>
      <c r="I1250" s="1" t="s">
        <v>18</v>
      </c>
      <c r="J1250" s="1" t="s">
        <v>14</v>
      </c>
      <c r="K1250" s="1">
        <v>2015</v>
      </c>
      <c r="L1250" s="7">
        <v>669</v>
      </c>
      <c r="M1250" s="7">
        <v>134</v>
      </c>
      <c r="N1250" s="2">
        <v>95</v>
      </c>
      <c r="O1250" s="1">
        <v>5</v>
      </c>
      <c r="P1250" s="1" t="str">
        <f>IF(Table1[[#This Row],[PRICE]]&lt;500,"&lt; $500",IF(AND(Table1[[#This Row],[PRICE]]&lt;1000,Table1[[#This Row],[PRICE]]&gt;=500),"$500-$1000",IF(AND(Table1[[#This Row],[PRICE]]&gt;1000,Table1[[#This Row],[PRICE]]&lt;=1500)," $1000-$1500",IF(AND(Table1[[#This Row],[PRICE]]&gt;1500,Table1[[#This Row],[PRICE]]&lt;=2000)," $1500-$2000","&gt;$2000"))))</f>
        <v>$500-$1000</v>
      </c>
      <c r="Q1250" s="1" t="str">
        <f t="shared" si="19"/>
        <v>50-100</v>
      </c>
    </row>
    <row r="1251" spans="1:17" x14ac:dyDescent="0.45">
      <c r="A1251" s="2">
        <v>2753231.6493827198</v>
      </c>
      <c r="B1251" s="1" t="s">
        <v>4596</v>
      </c>
      <c r="C1251" s="1" t="s">
        <v>75</v>
      </c>
      <c r="D1251" s="1" t="s">
        <v>125</v>
      </c>
      <c r="E1251" s="1" t="s">
        <v>1249</v>
      </c>
      <c r="F1251" s="1" t="s">
        <v>5</v>
      </c>
      <c r="G1251" s="1" t="s">
        <v>6</v>
      </c>
      <c r="H1251" s="1" t="b">
        <v>1</v>
      </c>
      <c r="I1251" s="1" t="s">
        <v>7</v>
      </c>
      <c r="J1251" s="1" t="s">
        <v>8</v>
      </c>
      <c r="K1251" s="1">
        <v>2011</v>
      </c>
      <c r="L1251" s="7">
        <v>543</v>
      </c>
      <c r="M1251" s="7">
        <v>109</v>
      </c>
      <c r="N1251" s="2">
        <v>95</v>
      </c>
      <c r="O1251" s="1">
        <v>5</v>
      </c>
      <c r="P1251" s="1" t="str">
        <f>IF(Table1[[#This Row],[PRICE]]&lt;500,"&lt; $500",IF(AND(Table1[[#This Row],[PRICE]]&lt;1000,Table1[[#This Row],[PRICE]]&gt;=500),"$500-$1000",IF(AND(Table1[[#This Row],[PRICE]]&gt;1000,Table1[[#This Row],[PRICE]]&lt;=1500)," $1000-$1500",IF(AND(Table1[[#This Row],[PRICE]]&gt;1500,Table1[[#This Row],[PRICE]]&lt;=2000)," $1500-$2000","&gt;$2000"))))</f>
        <v>$500-$1000</v>
      </c>
      <c r="Q1251" s="1" t="str">
        <f t="shared" si="19"/>
        <v>50-100</v>
      </c>
    </row>
    <row r="1252" spans="1:17" x14ac:dyDescent="0.45">
      <c r="A1252" s="2">
        <v>3271841.34938272</v>
      </c>
      <c r="B1252" s="1" t="s">
        <v>5888</v>
      </c>
      <c r="C1252" s="1" t="s">
        <v>2517</v>
      </c>
      <c r="D1252" s="1" t="s">
        <v>3</v>
      </c>
      <c r="E1252" s="1" t="s">
        <v>56</v>
      </c>
      <c r="F1252" s="1" t="s">
        <v>5</v>
      </c>
      <c r="G1252" s="1" t="s">
        <v>6</v>
      </c>
      <c r="H1252" s="1" t="b">
        <v>1</v>
      </c>
      <c r="I1252" s="1" t="s">
        <v>13</v>
      </c>
      <c r="J1252" s="1" t="s">
        <v>14</v>
      </c>
      <c r="K1252" s="1">
        <v>2013</v>
      </c>
      <c r="L1252" s="7">
        <v>1091</v>
      </c>
      <c r="M1252" s="7">
        <v>218</v>
      </c>
      <c r="N1252" s="2">
        <v>95</v>
      </c>
      <c r="O1252" s="1">
        <v>4</v>
      </c>
      <c r="P1252" s="1" t="str">
        <f>IF(Table1[[#This Row],[PRICE]]&lt;500,"&lt; $500",IF(AND(Table1[[#This Row],[PRICE]]&lt;1000,Table1[[#This Row],[PRICE]]&gt;=500),"$500-$1000",IF(AND(Table1[[#This Row],[PRICE]]&gt;1000,Table1[[#This Row],[PRICE]]&lt;=1500)," $1000-$1500",IF(AND(Table1[[#This Row],[PRICE]]&gt;1500,Table1[[#This Row],[PRICE]]&lt;=2000)," $1500-$2000","&gt;$2000"))))</f>
        <v xml:space="preserve"> $1000-$1500</v>
      </c>
      <c r="Q1252" s="1" t="str">
        <f t="shared" si="19"/>
        <v>50-100</v>
      </c>
    </row>
    <row r="1253" spans="1:17" x14ac:dyDescent="0.45">
      <c r="A1253" s="2">
        <v>3402736.44938272</v>
      </c>
      <c r="B1253" s="1" t="s">
        <v>6211</v>
      </c>
      <c r="C1253" s="1" t="s">
        <v>6212</v>
      </c>
      <c r="D1253" s="1" t="s">
        <v>11</v>
      </c>
      <c r="E1253" s="1" t="s">
        <v>17</v>
      </c>
      <c r="F1253" s="1" t="s">
        <v>5</v>
      </c>
      <c r="G1253" s="1" t="s">
        <v>6</v>
      </c>
      <c r="H1253" s="1" t="b">
        <v>0</v>
      </c>
      <c r="I1253" s="1" t="s">
        <v>18</v>
      </c>
      <c r="J1253" s="1" t="s">
        <v>8</v>
      </c>
      <c r="K1253" s="1">
        <v>2018</v>
      </c>
      <c r="L1253" s="7">
        <v>1115</v>
      </c>
      <c r="M1253" s="7">
        <v>223</v>
      </c>
      <c r="N1253" s="2">
        <v>95</v>
      </c>
      <c r="O1253" s="1">
        <v>4</v>
      </c>
      <c r="P1253" s="1" t="str">
        <f>IF(Table1[[#This Row],[PRICE]]&lt;500,"&lt; $500",IF(AND(Table1[[#This Row],[PRICE]]&lt;1000,Table1[[#This Row],[PRICE]]&gt;=500),"$500-$1000",IF(AND(Table1[[#This Row],[PRICE]]&gt;1000,Table1[[#This Row],[PRICE]]&lt;=1500)," $1000-$1500",IF(AND(Table1[[#This Row],[PRICE]]&gt;1500,Table1[[#This Row],[PRICE]]&lt;=2000)," $1500-$2000","&gt;$2000"))))</f>
        <v xml:space="preserve"> $1000-$1500</v>
      </c>
      <c r="Q1253" s="1" t="str">
        <f t="shared" si="19"/>
        <v>50-100</v>
      </c>
    </row>
    <row r="1254" spans="1:17" x14ac:dyDescent="0.45">
      <c r="A1254" s="2">
        <v>4157178.2493827199</v>
      </c>
      <c r="B1254" s="1" t="s">
        <v>8014</v>
      </c>
      <c r="C1254" s="1" t="s">
        <v>1789</v>
      </c>
      <c r="D1254" s="1" t="s">
        <v>3</v>
      </c>
      <c r="E1254" s="1" t="s">
        <v>92</v>
      </c>
      <c r="F1254" s="1" t="s">
        <v>5</v>
      </c>
      <c r="G1254" s="1" t="s">
        <v>6</v>
      </c>
      <c r="H1254" s="1" t="b">
        <v>0</v>
      </c>
      <c r="I1254" s="1" t="s">
        <v>7</v>
      </c>
      <c r="J1254" s="1" t="s">
        <v>14</v>
      </c>
      <c r="K1254" s="1">
        <v>2013</v>
      </c>
      <c r="L1254" s="7">
        <v>1040</v>
      </c>
      <c r="M1254" s="7">
        <v>208</v>
      </c>
      <c r="N1254" s="2">
        <v>95</v>
      </c>
      <c r="O1254" s="1">
        <v>5</v>
      </c>
      <c r="P1254" s="1" t="str">
        <f>IF(Table1[[#This Row],[PRICE]]&lt;500,"&lt; $500",IF(AND(Table1[[#This Row],[PRICE]]&lt;1000,Table1[[#This Row],[PRICE]]&gt;=500),"$500-$1000",IF(AND(Table1[[#This Row],[PRICE]]&gt;1000,Table1[[#This Row],[PRICE]]&lt;=1500)," $1000-$1500",IF(AND(Table1[[#This Row],[PRICE]]&gt;1500,Table1[[#This Row],[PRICE]]&lt;=2000)," $1500-$2000","&gt;$2000"))))</f>
        <v xml:space="preserve"> $1000-$1500</v>
      </c>
      <c r="Q1254" s="1" t="str">
        <f t="shared" si="19"/>
        <v>50-100</v>
      </c>
    </row>
    <row r="1255" spans="1:17" x14ac:dyDescent="0.45">
      <c r="A1255" s="2">
        <v>4331152.7493827203</v>
      </c>
      <c r="B1255" s="1" t="s">
        <v>8420</v>
      </c>
      <c r="C1255" s="1" t="s">
        <v>8421</v>
      </c>
      <c r="D1255" s="1" t="s">
        <v>11</v>
      </c>
      <c r="E1255" s="1" t="s">
        <v>58</v>
      </c>
      <c r="F1255" s="1" t="s">
        <v>5</v>
      </c>
      <c r="G1255" s="1" t="s">
        <v>6</v>
      </c>
      <c r="H1255" s="1" t="b">
        <v>1</v>
      </c>
      <c r="I1255" s="1" t="s">
        <v>13</v>
      </c>
      <c r="J1255" s="1" t="s">
        <v>14</v>
      </c>
      <c r="K1255" s="1">
        <v>2018</v>
      </c>
      <c r="L1255" s="7">
        <v>360</v>
      </c>
      <c r="M1255" s="7">
        <v>72</v>
      </c>
      <c r="N1255" s="2">
        <v>95</v>
      </c>
      <c r="O1255" s="1">
        <v>3</v>
      </c>
      <c r="P1255" s="1" t="str">
        <f>IF(Table1[[#This Row],[PRICE]]&lt;500,"&lt; $500",IF(AND(Table1[[#This Row],[PRICE]]&lt;1000,Table1[[#This Row],[PRICE]]&gt;=500),"$500-$1000",IF(AND(Table1[[#This Row],[PRICE]]&gt;1000,Table1[[#This Row],[PRICE]]&lt;=1500)," $1000-$1500",IF(AND(Table1[[#This Row],[PRICE]]&gt;1500,Table1[[#This Row],[PRICE]]&lt;=2000)," $1500-$2000","&gt;$2000"))))</f>
        <v>&lt; $500</v>
      </c>
      <c r="Q1255" s="1" t="str">
        <f t="shared" si="19"/>
        <v>50-100</v>
      </c>
    </row>
    <row r="1256" spans="1:17" x14ac:dyDescent="0.45">
      <c r="A1256" s="2">
        <v>1047729.24938272</v>
      </c>
      <c r="B1256" s="1" t="s">
        <v>187</v>
      </c>
      <c r="C1256" s="1" t="s">
        <v>168</v>
      </c>
      <c r="D1256" s="1" t="s">
        <v>11</v>
      </c>
      <c r="E1256" s="1" t="s">
        <v>109</v>
      </c>
      <c r="F1256" s="1" t="s">
        <v>5</v>
      </c>
      <c r="G1256" s="1" t="s">
        <v>6</v>
      </c>
      <c r="H1256" s="1" t="b">
        <v>1</v>
      </c>
      <c r="I1256" s="1" t="s">
        <v>7</v>
      </c>
      <c r="J1256" s="1" t="s">
        <v>8</v>
      </c>
      <c r="K1256" s="1">
        <v>2013</v>
      </c>
      <c r="L1256" s="7">
        <v>575</v>
      </c>
      <c r="M1256" s="7">
        <v>115</v>
      </c>
      <c r="N1256" s="2">
        <v>94</v>
      </c>
      <c r="O1256" s="1">
        <v>3</v>
      </c>
      <c r="P1256" s="1" t="str">
        <f>IF(Table1[[#This Row],[PRICE]]&lt;500,"&lt; $500",IF(AND(Table1[[#This Row],[PRICE]]&lt;1000,Table1[[#This Row],[PRICE]]&gt;=500),"$500-$1000",IF(AND(Table1[[#This Row],[PRICE]]&gt;1000,Table1[[#This Row],[PRICE]]&lt;=1500)," $1000-$1500",IF(AND(Table1[[#This Row],[PRICE]]&gt;1500,Table1[[#This Row],[PRICE]]&lt;=2000)," $1500-$2000","&gt;$2000"))))</f>
        <v>$500-$1000</v>
      </c>
      <c r="Q1256" s="1" t="str">
        <f t="shared" si="19"/>
        <v>50-100</v>
      </c>
    </row>
    <row r="1257" spans="1:17" x14ac:dyDescent="0.45">
      <c r="A1257" s="2">
        <v>1122842.0493827199</v>
      </c>
      <c r="B1257" s="1" t="s">
        <v>396</v>
      </c>
      <c r="C1257" s="1" t="s">
        <v>397</v>
      </c>
      <c r="D1257" s="1" t="s">
        <v>11</v>
      </c>
      <c r="E1257" s="1" t="s">
        <v>33</v>
      </c>
      <c r="F1257" s="1" t="s">
        <v>5</v>
      </c>
      <c r="G1257" s="1" t="s">
        <v>6</v>
      </c>
      <c r="H1257" s="1" t="b">
        <v>0</v>
      </c>
      <c r="I1257" s="1" t="s">
        <v>18</v>
      </c>
      <c r="J1257" s="1" t="s">
        <v>14</v>
      </c>
      <c r="K1257" s="1">
        <v>2020</v>
      </c>
      <c r="L1257" s="7">
        <v>813</v>
      </c>
      <c r="M1257" s="7">
        <v>163</v>
      </c>
      <c r="N1257" s="2">
        <v>94</v>
      </c>
      <c r="O1257" s="1">
        <v>5</v>
      </c>
      <c r="P1257" s="1" t="str">
        <f>IF(Table1[[#This Row],[PRICE]]&lt;500,"&lt; $500",IF(AND(Table1[[#This Row],[PRICE]]&lt;1000,Table1[[#This Row],[PRICE]]&gt;=500),"$500-$1000",IF(AND(Table1[[#This Row],[PRICE]]&gt;1000,Table1[[#This Row],[PRICE]]&lt;=1500)," $1000-$1500",IF(AND(Table1[[#This Row],[PRICE]]&gt;1500,Table1[[#This Row],[PRICE]]&lt;=2000)," $1500-$2000","&gt;$2000"))))</f>
        <v>$500-$1000</v>
      </c>
      <c r="Q1257" s="1" t="str">
        <f t="shared" si="19"/>
        <v>50-100</v>
      </c>
    </row>
    <row r="1258" spans="1:17" x14ac:dyDescent="0.45">
      <c r="A1258" s="2">
        <v>1437100.7493827201</v>
      </c>
      <c r="B1258" s="1" t="s">
        <v>1077</v>
      </c>
      <c r="C1258" s="1" t="s">
        <v>384</v>
      </c>
      <c r="D1258" s="1" t="s">
        <v>11</v>
      </c>
      <c r="E1258" s="1" t="s">
        <v>50</v>
      </c>
      <c r="F1258" s="1" t="s">
        <v>5</v>
      </c>
      <c r="G1258" s="1" t="s">
        <v>6</v>
      </c>
      <c r="H1258" s="1" t="b">
        <v>0</v>
      </c>
      <c r="I1258" s="1" t="s">
        <v>13</v>
      </c>
      <c r="J1258" s="1" t="s">
        <v>14</v>
      </c>
      <c r="K1258" s="1">
        <v>2013</v>
      </c>
      <c r="L1258" s="7">
        <v>767</v>
      </c>
      <c r="M1258" s="7">
        <v>153</v>
      </c>
      <c r="N1258" s="2">
        <v>94</v>
      </c>
      <c r="O1258" s="1">
        <v>2</v>
      </c>
      <c r="P1258" s="1" t="str">
        <f>IF(Table1[[#This Row],[PRICE]]&lt;500,"&lt; $500",IF(AND(Table1[[#This Row],[PRICE]]&lt;1000,Table1[[#This Row],[PRICE]]&gt;=500),"$500-$1000",IF(AND(Table1[[#This Row],[PRICE]]&gt;1000,Table1[[#This Row],[PRICE]]&lt;=1500)," $1000-$1500",IF(AND(Table1[[#This Row],[PRICE]]&gt;1500,Table1[[#This Row],[PRICE]]&lt;=2000)," $1500-$2000","&gt;$2000"))))</f>
        <v>$500-$1000</v>
      </c>
      <c r="Q1258" s="1" t="str">
        <f t="shared" si="19"/>
        <v>50-100</v>
      </c>
    </row>
    <row r="1259" spans="1:17" x14ac:dyDescent="0.45">
      <c r="A1259" s="2">
        <v>2136864.84938272</v>
      </c>
      <c r="B1259" s="1" t="s">
        <v>2992</v>
      </c>
      <c r="C1259" s="1" t="s">
        <v>2768</v>
      </c>
      <c r="D1259" s="1" t="s">
        <v>3</v>
      </c>
      <c r="E1259" s="1" t="s">
        <v>53</v>
      </c>
      <c r="F1259" s="1" t="s">
        <v>5</v>
      </c>
      <c r="G1259" s="1" t="s">
        <v>6</v>
      </c>
      <c r="H1259" s="1" t="b">
        <v>0</v>
      </c>
      <c r="I1259" s="1" t="s">
        <v>18</v>
      </c>
      <c r="J1259" s="1" t="s">
        <v>8</v>
      </c>
      <c r="K1259" s="1">
        <v>2011</v>
      </c>
      <c r="L1259" s="7">
        <v>51</v>
      </c>
      <c r="M1259" s="7">
        <v>10</v>
      </c>
      <c r="N1259" s="2">
        <v>94</v>
      </c>
      <c r="O1259" s="1">
        <v>1</v>
      </c>
      <c r="P1259" s="1" t="str">
        <f>IF(Table1[[#This Row],[PRICE]]&lt;500,"&lt; $500",IF(AND(Table1[[#This Row],[PRICE]]&lt;1000,Table1[[#This Row],[PRICE]]&gt;=500),"$500-$1000",IF(AND(Table1[[#This Row],[PRICE]]&gt;1000,Table1[[#This Row],[PRICE]]&lt;=1500)," $1000-$1500",IF(AND(Table1[[#This Row],[PRICE]]&gt;1500,Table1[[#This Row],[PRICE]]&lt;=2000)," $1500-$2000","&gt;$2000"))))</f>
        <v>&lt; $500</v>
      </c>
      <c r="Q1259" s="1" t="str">
        <f t="shared" si="19"/>
        <v>50-100</v>
      </c>
    </row>
    <row r="1260" spans="1:17" x14ac:dyDescent="0.45">
      <c r="A1260" s="2">
        <v>2570420.34938272</v>
      </c>
      <c r="B1260" s="1" t="s">
        <v>4134</v>
      </c>
      <c r="C1260" s="1" t="s">
        <v>1366</v>
      </c>
      <c r="D1260" s="1" t="s">
        <v>3</v>
      </c>
      <c r="E1260" s="1" t="s">
        <v>207</v>
      </c>
      <c r="F1260" s="1" t="s">
        <v>5</v>
      </c>
      <c r="G1260" s="1" t="s">
        <v>6</v>
      </c>
      <c r="H1260" s="1" t="b">
        <v>1</v>
      </c>
      <c r="I1260" s="1" t="s">
        <v>13</v>
      </c>
      <c r="J1260" s="1" t="s">
        <v>14</v>
      </c>
      <c r="K1260" s="1">
        <v>2013</v>
      </c>
      <c r="L1260" s="7">
        <v>370</v>
      </c>
      <c r="M1260" s="7">
        <v>74</v>
      </c>
      <c r="N1260" s="2">
        <v>94</v>
      </c>
      <c r="O1260" s="1">
        <v>1</v>
      </c>
      <c r="P1260" s="1" t="str">
        <f>IF(Table1[[#This Row],[PRICE]]&lt;500,"&lt; $500",IF(AND(Table1[[#This Row],[PRICE]]&lt;1000,Table1[[#This Row],[PRICE]]&gt;=500),"$500-$1000",IF(AND(Table1[[#This Row],[PRICE]]&gt;1000,Table1[[#This Row],[PRICE]]&lt;=1500)," $1000-$1500",IF(AND(Table1[[#This Row],[PRICE]]&gt;1500,Table1[[#This Row],[PRICE]]&lt;=2000)," $1500-$2000","&gt;$2000"))))</f>
        <v>&lt; $500</v>
      </c>
      <c r="Q1260" s="1" t="str">
        <f t="shared" si="19"/>
        <v>50-100</v>
      </c>
    </row>
    <row r="1261" spans="1:17" x14ac:dyDescent="0.45">
      <c r="A1261" s="2">
        <v>2987959.1493827198</v>
      </c>
      <c r="B1261" s="1" t="s">
        <v>5187</v>
      </c>
      <c r="C1261" s="1" t="s">
        <v>1607</v>
      </c>
      <c r="D1261" s="1" t="s">
        <v>3</v>
      </c>
      <c r="E1261" s="1" t="s">
        <v>29</v>
      </c>
      <c r="F1261" s="1" t="s">
        <v>5</v>
      </c>
      <c r="G1261" s="1" t="s">
        <v>6</v>
      </c>
      <c r="H1261" s="1" t="b">
        <v>0</v>
      </c>
      <c r="I1261" s="1" t="s">
        <v>13</v>
      </c>
      <c r="J1261" s="1" t="s">
        <v>14</v>
      </c>
      <c r="K1261" s="1">
        <v>2011</v>
      </c>
      <c r="L1261" s="7">
        <v>613</v>
      </c>
      <c r="M1261" s="7">
        <v>123</v>
      </c>
      <c r="N1261" s="2">
        <v>94</v>
      </c>
      <c r="O1261" s="1">
        <v>1</v>
      </c>
      <c r="P1261" s="1" t="str">
        <f>IF(Table1[[#This Row],[PRICE]]&lt;500,"&lt; $500",IF(AND(Table1[[#This Row],[PRICE]]&lt;1000,Table1[[#This Row],[PRICE]]&gt;=500),"$500-$1000",IF(AND(Table1[[#This Row],[PRICE]]&gt;1000,Table1[[#This Row],[PRICE]]&lt;=1500)," $1000-$1500",IF(AND(Table1[[#This Row],[PRICE]]&gt;1500,Table1[[#This Row],[PRICE]]&lt;=2000)," $1500-$2000","&gt;$2000"))))</f>
        <v>$500-$1000</v>
      </c>
      <c r="Q1261" s="1" t="str">
        <f t="shared" si="19"/>
        <v>50-100</v>
      </c>
    </row>
    <row r="1262" spans="1:17" x14ac:dyDescent="0.45">
      <c r="A1262" s="2">
        <v>3154753.7493827199</v>
      </c>
      <c r="B1262" s="1" t="s">
        <v>5592</v>
      </c>
      <c r="C1262" s="1" t="s">
        <v>1630</v>
      </c>
      <c r="D1262" s="1" t="s">
        <v>11</v>
      </c>
      <c r="E1262" s="1" t="s">
        <v>33</v>
      </c>
      <c r="F1262" s="1" t="s">
        <v>5</v>
      </c>
      <c r="G1262" s="1" t="s">
        <v>6</v>
      </c>
      <c r="H1262" s="1" t="b">
        <v>0</v>
      </c>
      <c r="I1262" s="1" t="s">
        <v>13</v>
      </c>
      <c r="J1262" s="1" t="s">
        <v>14</v>
      </c>
      <c r="K1262" s="1">
        <v>2018</v>
      </c>
      <c r="L1262" s="7">
        <v>429</v>
      </c>
      <c r="M1262" s="7">
        <v>86</v>
      </c>
      <c r="N1262" s="2">
        <v>94</v>
      </c>
      <c r="O1262" s="1">
        <v>1</v>
      </c>
      <c r="P1262" s="1" t="str">
        <f>IF(Table1[[#This Row],[PRICE]]&lt;500,"&lt; $500",IF(AND(Table1[[#This Row],[PRICE]]&lt;1000,Table1[[#This Row],[PRICE]]&gt;=500),"$500-$1000",IF(AND(Table1[[#This Row],[PRICE]]&gt;1000,Table1[[#This Row],[PRICE]]&lt;=1500)," $1000-$1500",IF(AND(Table1[[#This Row],[PRICE]]&gt;1500,Table1[[#This Row],[PRICE]]&lt;=2000)," $1500-$2000","&gt;$2000"))))</f>
        <v>&lt; $500</v>
      </c>
      <c r="Q1262" s="1" t="str">
        <f t="shared" si="19"/>
        <v>50-100</v>
      </c>
    </row>
    <row r="1263" spans="1:17" x14ac:dyDescent="0.45">
      <c r="A1263" s="2">
        <v>3160276.7493827199</v>
      </c>
      <c r="B1263" s="1" t="s">
        <v>86</v>
      </c>
      <c r="C1263" s="1" t="s">
        <v>1668</v>
      </c>
      <c r="D1263" s="1" t="s">
        <v>11</v>
      </c>
      <c r="E1263" s="1" t="s">
        <v>86</v>
      </c>
      <c r="F1263" s="1" t="s">
        <v>5</v>
      </c>
      <c r="G1263" s="1" t="s">
        <v>6</v>
      </c>
      <c r="H1263" s="1" t="b">
        <v>0</v>
      </c>
      <c r="I1263" s="1" t="s">
        <v>13</v>
      </c>
      <c r="J1263" s="1" t="s">
        <v>110</v>
      </c>
      <c r="K1263" s="1">
        <v>2016</v>
      </c>
      <c r="L1263" s="7">
        <v>1087</v>
      </c>
      <c r="M1263" s="7">
        <v>217</v>
      </c>
      <c r="N1263" s="2">
        <v>94</v>
      </c>
      <c r="O1263" s="1">
        <v>1</v>
      </c>
      <c r="P1263" s="1" t="str">
        <f>IF(Table1[[#This Row],[PRICE]]&lt;500,"&lt; $500",IF(AND(Table1[[#This Row],[PRICE]]&lt;1000,Table1[[#This Row],[PRICE]]&gt;=500),"$500-$1000",IF(AND(Table1[[#This Row],[PRICE]]&gt;1000,Table1[[#This Row],[PRICE]]&lt;=1500)," $1000-$1500",IF(AND(Table1[[#This Row],[PRICE]]&gt;1500,Table1[[#This Row],[PRICE]]&lt;=2000)," $1500-$2000","&gt;$2000"))))</f>
        <v xml:space="preserve"> $1000-$1500</v>
      </c>
      <c r="Q1263" s="1" t="str">
        <f t="shared" si="19"/>
        <v>50-100</v>
      </c>
    </row>
    <row r="1264" spans="1:17" x14ac:dyDescent="0.45">
      <c r="A1264" s="2">
        <v>1161503.0493827199</v>
      </c>
      <c r="B1264" s="1" t="s">
        <v>500</v>
      </c>
      <c r="C1264" s="1" t="s">
        <v>419</v>
      </c>
      <c r="D1264" s="1" t="s">
        <v>11</v>
      </c>
      <c r="E1264" s="1" t="s">
        <v>337</v>
      </c>
      <c r="F1264" s="1" t="s">
        <v>5</v>
      </c>
      <c r="G1264" s="1" t="s">
        <v>6</v>
      </c>
      <c r="H1264" s="1" t="b">
        <v>0</v>
      </c>
      <c r="I1264" s="1" t="s">
        <v>13</v>
      </c>
      <c r="J1264" s="1" t="s">
        <v>8</v>
      </c>
      <c r="K1264" s="1">
        <v>2022</v>
      </c>
      <c r="L1264" s="7">
        <v>968</v>
      </c>
      <c r="M1264" s="7">
        <v>194</v>
      </c>
      <c r="N1264" s="2">
        <v>93</v>
      </c>
      <c r="O1264" s="1">
        <v>5</v>
      </c>
      <c r="P1264" s="1" t="str">
        <f>IF(Table1[[#This Row],[PRICE]]&lt;500,"&lt; $500",IF(AND(Table1[[#This Row],[PRICE]]&lt;1000,Table1[[#This Row],[PRICE]]&gt;=500),"$500-$1000",IF(AND(Table1[[#This Row],[PRICE]]&gt;1000,Table1[[#This Row],[PRICE]]&lt;=1500)," $1000-$1500",IF(AND(Table1[[#This Row],[PRICE]]&gt;1500,Table1[[#This Row],[PRICE]]&lt;=2000)," $1500-$2000","&gt;$2000"))))</f>
        <v>$500-$1000</v>
      </c>
      <c r="Q1264" s="1" t="str">
        <f t="shared" si="19"/>
        <v>50-100</v>
      </c>
    </row>
    <row r="1265" spans="1:17" x14ac:dyDescent="0.45">
      <c r="A1265" s="2">
        <v>1465268.0493827199</v>
      </c>
      <c r="B1265" s="1" t="s">
        <v>1118</v>
      </c>
      <c r="C1265" s="1" t="s">
        <v>475</v>
      </c>
      <c r="D1265" s="1" t="s">
        <v>3</v>
      </c>
      <c r="E1265" s="1" t="s">
        <v>29</v>
      </c>
      <c r="F1265" s="1" t="s">
        <v>5</v>
      </c>
      <c r="G1265" s="1" t="s">
        <v>6</v>
      </c>
      <c r="H1265" s="1" t="b">
        <v>0</v>
      </c>
      <c r="I1265" s="1" t="s">
        <v>18</v>
      </c>
      <c r="J1265" s="1" t="s">
        <v>8</v>
      </c>
      <c r="K1265" s="1">
        <v>2013</v>
      </c>
      <c r="L1265" s="7">
        <v>495</v>
      </c>
      <c r="M1265" s="7">
        <v>99</v>
      </c>
      <c r="N1265" s="2">
        <v>93</v>
      </c>
      <c r="O1265" s="1">
        <v>3</v>
      </c>
      <c r="P1265" s="1" t="str">
        <f>IF(Table1[[#This Row],[PRICE]]&lt;500,"&lt; $500",IF(AND(Table1[[#This Row],[PRICE]]&lt;1000,Table1[[#This Row],[PRICE]]&gt;=500),"$500-$1000",IF(AND(Table1[[#This Row],[PRICE]]&gt;1000,Table1[[#This Row],[PRICE]]&lt;=1500)," $1000-$1500",IF(AND(Table1[[#This Row],[PRICE]]&gt;1500,Table1[[#This Row],[PRICE]]&lt;=2000)," $1500-$2000","&gt;$2000"))))</f>
        <v>&lt; $500</v>
      </c>
      <c r="Q1265" s="1" t="str">
        <f t="shared" si="19"/>
        <v>50-100</v>
      </c>
    </row>
    <row r="1266" spans="1:17" x14ac:dyDescent="0.45">
      <c r="A1266" s="2">
        <v>1530439.44938272</v>
      </c>
      <c r="B1266" s="1" t="s">
        <v>1242</v>
      </c>
      <c r="C1266" s="1" t="s">
        <v>380</v>
      </c>
      <c r="D1266" s="1" t="s">
        <v>11</v>
      </c>
      <c r="E1266" s="1" t="s">
        <v>149</v>
      </c>
      <c r="F1266" s="1" t="s">
        <v>5</v>
      </c>
      <c r="G1266" s="1" t="s">
        <v>6</v>
      </c>
      <c r="H1266" s="1" t="b">
        <v>0</v>
      </c>
      <c r="I1266" s="1" t="s">
        <v>13</v>
      </c>
      <c r="J1266" s="1" t="s">
        <v>8</v>
      </c>
      <c r="K1266" s="1">
        <v>2014</v>
      </c>
      <c r="L1266" s="7">
        <v>996</v>
      </c>
      <c r="M1266" s="7">
        <v>199</v>
      </c>
      <c r="N1266" s="2">
        <v>93</v>
      </c>
      <c r="O1266" s="1">
        <v>3</v>
      </c>
      <c r="P1266" s="1" t="str">
        <f>IF(Table1[[#This Row],[PRICE]]&lt;500,"&lt; $500",IF(AND(Table1[[#This Row],[PRICE]]&lt;1000,Table1[[#This Row],[PRICE]]&gt;=500),"$500-$1000",IF(AND(Table1[[#This Row],[PRICE]]&gt;1000,Table1[[#This Row],[PRICE]]&lt;=1500)," $1000-$1500",IF(AND(Table1[[#This Row],[PRICE]]&gt;1500,Table1[[#This Row],[PRICE]]&lt;=2000)," $1500-$2000","&gt;$2000"))))</f>
        <v>$500-$1000</v>
      </c>
      <c r="Q1266" s="1" t="str">
        <f t="shared" si="19"/>
        <v>50-100</v>
      </c>
    </row>
    <row r="1267" spans="1:17" x14ac:dyDescent="0.45">
      <c r="A1267" s="2">
        <v>1539828.5493827199</v>
      </c>
      <c r="B1267" s="1" t="s">
        <v>1261</v>
      </c>
      <c r="C1267" s="1" t="s">
        <v>375</v>
      </c>
      <c r="D1267" s="1" t="s">
        <v>11</v>
      </c>
      <c r="E1267" s="1" t="s">
        <v>86</v>
      </c>
      <c r="F1267" s="1" t="s">
        <v>5</v>
      </c>
      <c r="G1267" s="1" t="s">
        <v>6</v>
      </c>
      <c r="H1267" s="1" t="b">
        <v>0</v>
      </c>
      <c r="I1267" s="1" t="s">
        <v>7</v>
      </c>
      <c r="J1267" s="1" t="s">
        <v>14</v>
      </c>
      <c r="K1267" s="1">
        <v>2018</v>
      </c>
      <c r="L1267" s="7">
        <v>700</v>
      </c>
      <c r="M1267" s="7">
        <v>140</v>
      </c>
      <c r="N1267" s="2">
        <v>93</v>
      </c>
      <c r="O1267" s="1">
        <v>2</v>
      </c>
      <c r="P1267" s="1" t="str">
        <f>IF(Table1[[#This Row],[PRICE]]&lt;500,"&lt; $500",IF(AND(Table1[[#This Row],[PRICE]]&lt;1000,Table1[[#This Row],[PRICE]]&gt;=500),"$500-$1000",IF(AND(Table1[[#This Row],[PRICE]]&gt;1000,Table1[[#This Row],[PRICE]]&lt;=1500)," $1000-$1500",IF(AND(Table1[[#This Row],[PRICE]]&gt;1500,Table1[[#This Row],[PRICE]]&lt;=2000)," $1500-$2000","&gt;$2000"))))</f>
        <v>$500-$1000</v>
      </c>
      <c r="Q1267" s="1" t="str">
        <f t="shared" si="19"/>
        <v>50-100</v>
      </c>
    </row>
    <row r="1268" spans="1:17" x14ac:dyDescent="0.45">
      <c r="A1268" s="2">
        <v>1757434.7493827201</v>
      </c>
      <c r="B1268" s="1" t="s">
        <v>1929</v>
      </c>
      <c r="C1268" s="1" t="s">
        <v>1930</v>
      </c>
      <c r="D1268" s="1" t="s">
        <v>11</v>
      </c>
      <c r="E1268" s="1" t="s">
        <v>36</v>
      </c>
      <c r="F1268" s="1" t="s">
        <v>5</v>
      </c>
      <c r="G1268" s="1" t="s">
        <v>6</v>
      </c>
      <c r="H1268" s="1" t="b">
        <v>0</v>
      </c>
      <c r="I1268" s="1" t="s">
        <v>7</v>
      </c>
      <c r="J1268" s="1" t="s">
        <v>8</v>
      </c>
      <c r="K1268" s="1">
        <v>2010</v>
      </c>
      <c r="L1268" s="7">
        <v>596</v>
      </c>
      <c r="M1268" s="7">
        <v>119</v>
      </c>
      <c r="N1268" s="2">
        <v>93</v>
      </c>
      <c r="O1268" s="1">
        <v>3</v>
      </c>
      <c r="P1268" s="1" t="str">
        <f>IF(Table1[[#This Row],[PRICE]]&lt;500,"&lt; $500",IF(AND(Table1[[#This Row],[PRICE]]&lt;1000,Table1[[#This Row],[PRICE]]&gt;=500),"$500-$1000",IF(AND(Table1[[#This Row],[PRICE]]&gt;1000,Table1[[#This Row],[PRICE]]&lt;=1500)," $1000-$1500",IF(AND(Table1[[#This Row],[PRICE]]&gt;1500,Table1[[#This Row],[PRICE]]&lt;=2000)," $1500-$2000","&gt;$2000"))))</f>
        <v>$500-$1000</v>
      </c>
      <c r="Q1268" s="1" t="str">
        <f t="shared" si="19"/>
        <v>50-100</v>
      </c>
    </row>
    <row r="1269" spans="1:17" x14ac:dyDescent="0.45">
      <c r="A1269" s="2">
        <v>1962338.0493827199</v>
      </c>
      <c r="B1269" s="1" t="s">
        <v>2521</v>
      </c>
      <c r="C1269" s="1" t="s">
        <v>2522</v>
      </c>
      <c r="D1269" s="1" t="s">
        <v>11</v>
      </c>
      <c r="E1269" s="1" t="s">
        <v>79</v>
      </c>
      <c r="F1269" s="1" t="s">
        <v>5</v>
      </c>
      <c r="G1269" s="1" t="s">
        <v>6</v>
      </c>
      <c r="H1269" s="1" t="b">
        <v>1</v>
      </c>
      <c r="I1269" s="1" t="s">
        <v>18</v>
      </c>
      <c r="J1269" s="1" t="s">
        <v>8</v>
      </c>
      <c r="K1269" s="1">
        <v>2015</v>
      </c>
      <c r="L1269" s="7">
        <v>1110</v>
      </c>
      <c r="M1269" s="7">
        <v>222</v>
      </c>
      <c r="N1269" s="2">
        <v>93</v>
      </c>
      <c r="O1269" s="1">
        <v>3</v>
      </c>
      <c r="P1269" s="1" t="str">
        <f>IF(Table1[[#This Row],[PRICE]]&lt;500,"&lt; $500",IF(AND(Table1[[#This Row],[PRICE]]&lt;1000,Table1[[#This Row],[PRICE]]&gt;=500),"$500-$1000",IF(AND(Table1[[#This Row],[PRICE]]&gt;1000,Table1[[#This Row],[PRICE]]&lt;=1500)," $1000-$1500",IF(AND(Table1[[#This Row],[PRICE]]&gt;1500,Table1[[#This Row],[PRICE]]&lt;=2000)," $1500-$2000","&gt;$2000"))))</f>
        <v xml:space="preserve"> $1000-$1500</v>
      </c>
      <c r="Q1269" s="1" t="str">
        <f t="shared" si="19"/>
        <v>50-100</v>
      </c>
    </row>
    <row r="1270" spans="1:17" x14ac:dyDescent="0.45">
      <c r="A1270" s="2">
        <v>2050706.0493827199</v>
      </c>
      <c r="B1270" s="1" t="s">
        <v>2756</v>
      </c>
      <c r="C1270" s="1" t="s">
        <v>2757</v>
      </c>
      <c r="D1270" s="1" t="s">
        <v>11</v>
      </c>
      <c r="E1270" s="1" t="s">
        <v>36</v>
      </c>
      <c r="F1270" s="1" t="s">
        <v>5</v>
      </c>
      <c r="G1270" s="1" t="s">
        <v>6</v>
      </c>
      <c r="H1270" s="1" t="b">
        <v>1</v>
      </c>
      <c r="I1270" s="1" t="s">
        <v>18</v>
      </c>
      <c r="J1270" s="1" t="s">
        <v>14</v>
      </c>
      <c r="K1270" s="1">
        <v>2015</v>
      </c>
      <c r="L1270" s="7">
        <v>422</v>
      </c>
      <c r="M1270" s="7">
        <v>84</v>
      </c>
      <c r="N1270" s="2">
        <v>93</v>
      </c>
      <c r="O1270" s="1">
        <v>3</v>
      </c>
      <c r="P1270" s="1" t="str">
        <f>IF(Table1[[#This Row],[PRICE]]&lt;500,"&lt; $500",IF(AND(Table1[[#This Row],[PRICE]]&lt;1000,Table1[[#This Row],[PRICE]]&gt;=500),"$500-$1000",IF(AND(Table1[[#This Row],[PRICE]]&gt;1000,Table1[[#This Row],[PRICE]]&lt;=1500)," $1000-$1500",IF(AND(Table1[[#This Row],[PRICE]]&gt;1500,Table1[[#This Row],[PRICE]]&lt;=2000)," $1500-$2000","&gt;$2000"))))</f>
        <v>&lt; $500</v>
      </c>
      <c r="Q1270" s="1" t="str">
        <f t="shared" si="19"/>
        <v>50-100</v>
      </c>
    </row>
    <row r="1271" spans="1:17" x14ac:dyDescent="0.45">
      <c r="A1271" s="2">
        <v>2094890.0493827199</v>
      </c>
      <c r="B1271" s="1" t="s">
        <v>2879</v>
      </c>
      <c r="C1271" s="1" t="s">
        <v>2880</v>
      </c>
      <c r="D1271" s="1" t="s">
        <v>3</v>
      </c>
      <c r="E1271" s="1" t="s">
        <v>207</v>
      </c>
      <c r="F1271" s="1" t="s">
        <v>5</v>
      </c>
      <c r="G1271" s="1" t="s">
        <v>6</v>
      </c>
      <c r="H1271" s="1" t="b">
        <v>1</v>
      </c>
      <c r="I1271" s="1" t="s">
        <v>18</v>
      </c>
      <c r="J1271" s="1" t="s">
        <v>14</v>
      </c>
      <c r="K1271" s="1">
        <v>2013</v>
      </c>
      <c r="L1271" s="7">
        <v>258</v>
      </c>
      <c r="M1271" s="7">
        <v>52</v>
      </c>
      <c r="N1271" s="2">
        <v>93</v>
      </c>
      <c r="O1271" s="1">
        <v>4</v>
      </c>
      <c r="P1271" s="1" t="str">
        <f>IF(Table1[[#This Row],[PRICE]]&lt;500,"&lt; $500",IF(AND(Table1[[#This Row],[PRICE]]&lt;1000,Table1[[#This Row],[PRICE]]&gt;=500),"$500-$1000",IF(AND(Table1[[#This Row],[PRICE]]&gt;1000,Table1[[#This Row],[PRICE]]&lt;=1500)," $1000-$1500",IF(AND(Table1[[#This Row],[PRICE]]&gt;1500,Table1[[#This Row],[PRICE]]&lt;=2000)," $1500-$2000","&gt;$2000"))))</f>
        <v>&lt; $500</v>
      </c>
      <c r="Q1271" s="1" t="str">
        <f t="shared" si="19"/>
        <v>50-100</v>
      </c>
    </row>
    <row r="1272" spans="1:17" x14ac:dyDescent="0.45">
      <c r="A1272" s="2">
        <v>2308077.84938272</v>
      </c>
      <c r="B1272" s="1" t="s">
        <v>3442</v>
      </c>
      <c r="C1272" s="1" t="s">
        <v>1985</v>
      </c>
      <c r="D1272" s="1" t="s">
        <v>3</v>
      </c>
      <c r="E1272" s="1" t="s">
        <v>1390</v>
      </c>
      <c r="F1272" s="1" t="s">
        <v>5</v>
      </c>
      <c r="G1272" s="1" t="s">
        <v>6</v>
      </c>
      <c r="H1272" s="1" t="b">
        <v>1</v>
      </c>
      <c r="I1272" s="1" t="s">
        <v>18</v>
      </c>
      <c r="J1272" s="1" t="s">
        <v>14</v>
      </c>
      <c r="K1272" s="1">
        <v>2014</v>
      </c>
      <c r="L1272" s="7">
        <v>712</v>
      </c>
      <c r="M1272" s="7">
        <v>142</v>
      </c>
      <c r="N1272" s="2">
        <v>93</v>
      </c>
      <c r="O1272" s="1">
        <v>3</v>
      </c>
      <c r="P1272" s="1" t="str">
        <f>IF(Table1[[#This Row],[PRICE]]&lt;500,"&lt; $500",IF(AND(Table1[[#This Row],[PRICE]]&lt;1000,Table1[[#This Row],[PRICE]]&gt;=500),"$500-$1000",IF(AND(Table1[[#This Row],[PRICE]]&gt;1000,Table1[[#This Row],[PRICE]]&lt;=1500)," $1000-$1500",IF(AND(Table1[[#This Row],[PRICE]]&gt;1500,Table1[[#This Row],[PRICE]]&lt;=2000)," $1500-$2000","&gt;$2000"))))</f>
        <v>$500-$1000</v>
      </c>
      <c r="Q1272" s="1" t="str">
        <f t="shared" si="19"/>
        <v>50-100</v>
      </c>
    </row>
    <row r="1273" spans="1:17" x14ac:dyDescent="0.45">
      <c r="A1273" s="2">
        <v>2677566.5493827201</v>
      </c>
      <c r="B1273" s="1" t="s">
        <v>4411</v>
      </c>
      <c r="C1273" s="1" t="s">
        <v>4412</v>
      </c>
      <c r="D1273" s="1" t="s">
        <v>11</v>
      </c>
      <c r="E1273" s="1" t="s">
        <v>17</v>
      </c>
      <c r="F1273" s="1" t="s">
        <v>5</v>
      </c>
      <c r="G1273" s="1" t="s">
        <v>6</v>
      </c>
      <c r="H1273" s="1" t="b">
        <v>1</v>
      </c>
      <c r="I1273" s="1" t="s">
        <v>18</v>
      </c>
      <c r="J1273" s="1" t="s">
        <v>8</v>
      </c>
      <c r="K1273" s="1">
        <v>2019</v>
      </c>
      <c r="L1273" s="7">
        <v>1008</v>
      </c>
      <c r="M1273" s="7">
        <v>202</v>
      </c>
      <c r="N1273" s="2">
        <v>93</v>
      </c>
      <c r="O1273" s="1">
        <v>2</v>
      </c>
      <c r="P1273" s="1" t="str">
        <f>IF(Table1[[#This Row],[PRICE]]&lt;500,"&lt; $500",IF(AND(Table1[[#This Row],[PRICE]]&lt;1000,Table1[[#This Row],[PRICE]]&gt;=500),"$500-$1000",IF(AND(Table1[[#This Row],[PRICE]]&gt;1000,Table1[[#This Row],[PRICE]]&lt;=1500)," $1000-$1500",IF(AND(Table1[[#This Row],[PRICE]]&gt;1500,Table1[[#This Row],[PRICE]]&lt;=2000)," $1500-$2000","&gt;$2000"))))</f>
        <v xml:space="preserve"> $1000-$1500</v>
      </c>
      <c r="Q1273" s="1" t="str">
        <f t="shared" si="19"/>
        <v>50-100</v>
      </c>
    </row>
    <row r="1274" spans="1:17" x14ac:dyDescent="0.45">
      <c r="A1274" s="2">
        <v>2681432.6493827198</v>
      </c>
      <c r="B1274" s="1" t="s">
        <v>4422</v>
      </c>
      <c r="C1274" s="1" t="s">
        <v>3873</v>
      </c>
      <c r="D1274" s="1" t="s">
        <v>11</v>
      </c>
      <c r="E1274" s="1" t="s">
        <v>376</v>
      </c>
      <c r="F1274" s="1" t="s">
        <v>5</v>
      </c>
      <c r="G1274" s="1" t="s">
        <v>6</v>
      </c>
      <c r="H1274" s="1" t="b">
        <v>1</v>
      </c>
      <c r="I1274" s="1" t="s">
        <v>18</v>
      </c>
      <c r="J1274" s="1" t="s">
        <v>14</v>
      </c>
      <c r="K1274" s="1">
        <v>2011</v>
      </c>
      <c r="L1274" s="7">
        <v>913</v>
      </c>
      <c r="M1274" s="7">
        <v>183</v>
      </c>
      <c r="N1274" s="2">
        <v>93</v>
      </c>
      <c r="O1274" s="1">
        <v>2</v>
      </c>
      <c r="P1274" s="1" t="str">
        <f>IF(Table1[[#This Row],[PRICE]]&lt;500,"&lt; $500",IF(AND(Table1[[#This Row],[PRICE]]&lt;1000,Table1[[#This Row],[PRICE]]&gt;=500),"$500-$1000",IF(AND(Table1[[#This Row],[PRICE]]&gt;1000,Table1[[#This Row],[PRICE]]&lt;=1500)," $1000-$1500",IF(AND(Table1[[#This Row],[PRICE]]&gt;1500,Table1[[#This Row],[PRICE]]&lt;=2000)," $1500-$2000","&gt;$2000"))))</f>
        <v>$500-$1000</v>
      </c>
      <c r="Q1274" s="1" t="str">
        <f t="shared" si="19"/>
        <v>50-100</v>
      </c>
    </row>
    <row r="1275" spans="1:17" x14ac:dyDescent="0.45">
      <c r="A1275" s="2">
        <v>2711256.84938272</v>
      </c>
      <c r="B1275" s="1" t="s">
        <v>4497</v>
      </c>
      <c r="C1275" s="1" t="s">
        <v>4016</v>
      </c>
      <c r="D1275" s="1" t="s">
        <v>3</v>
      </c>
      <c r="E1275" s="1" t="s">
        <v>29</v>
      </c>
      <c r="F1275" s="1" t="s">
        <v>5</v>
      </c>
      <c r="G1275" s="1" t="s">
        <v>6</v>
      </c>
      <c r="H1275" s="1" t="b">
        <v>0</v>
      </c>
      <c r="I1275" s="1" t="s">
        <v>7</v>
      </c>
      <c r="J1275" s="1" t="s">
        <v>14</v>
      </c>
      <c r="K1275" s="1">
        <v>2015</v>
      </c>
      <c r="L1275" s="7">
        <v>172</v>
      </c>
      <c r="M1275" s="7">
        <v>34</v>
      </c>
      <c r="N1275" s="2">
        <v>93</v>
      </c>
      <c r="O1275" s="1">
        <v>5</v>
      </c>
      <c r="P1275" s="1" t="str">
        <f>IF(Table1[[#This Row],[PRICE]]&lt;500,"&lt; $500",IF(AND(Table1[[#This Row],[PRICE]]&lt;1000,Table1[[#This Row],[PRICE]]&gt;=500),"$500-$1000",IF(AND(Table1[[#This Row],[PRICE]]&gt;1000,Table1[[#This Row],[PRICE]]&lt;=1500)," $1000-$1500",IF(AND(Table1[[#This Row],[PRICE]]&gt;1500,Table1[[#This Row],[PRICE]]&lt;=2000)," $1500-$2000","&gt;$2000"))))</f>
        <v>&lt; $500</v>
      </c>
      <c r="Q1275" s="1" t="str">
        <f t="shared" si="19"/>
        <v>50-100</v>
      </c>
    </row>
    <row r="1276" spans="1:17" x14ac:dyDescent="0.45">
      <c r="A1276" s="2">
        <v>2817298.44938272</v>
      </c>
      <c r="B1276" s="1" t="s">
        <v>4763</v>
      </c>
      <c r="C1276" s="1" t="s">
        <v>2380</v>
      </c>
      <c r="D1276" s="1" t="s">
        <v>3</v>
      </c>
      <c r="E1276" s="1" t="s">
        <v>29</v>
      </c>
      <c r="F1276" s="1" t="s">
        <v>5</v>
      </c>
      <c r="G1276" s="1" t="s">
        <v>6</v>
      </c>
      <c r="H1276" s="1" t="b">
        <v>0</v>
      </c>
      <c r="I1276" s="1" t="s">
        <v>18</v>
      </c>
      <c r="J1276" s="1" t="s">
        <v>8</v>
      </c>
      <c r="K1276" s="1">
        <v>2010</v>
      </c>
      <c r="L1276" s="7">
        <v>305</v>
      </c>
      <c r="M1276" s="7">
        <v>61</v>
      </c>
      <c r="N1276" s="2">
        <v>93</v>
      </c>
      <c r="O1276" s="1">
        <v>3</v>
      </c>
      <c r="P1276" s="1" t="str">
        <f>IF(Table1[[#This Row],[PRICE]]&lt;500,"&lt; $500",IF(AND(Table1[[#This Row],[PRICE]]&lt;1000,Table1[[#This Row],[PRICE]]&gt;=500),"$500-$1000",IF(AND(Table1[[#This Row],[PRICE]]&gt;1000,Table1[[#This Row],[PRICE]]&lt;=1500)," $1000-$1500",IF(AND(Table1[[#This Row],[PRICE]]&gt;1500,Table1[[#This Row],[PRICE]]&lt;=2000)," $1500-$2000","&gt;$2000"))))</f>
        <v>&lt; $500</v>
      </c>
      <c r="Q1276" s="1" t="str">
        <f t="shared" si="19"/>
        <v>50-100</v>
      </c>
    </row>
    <row r="1277" spans="1:17" x14ac:dyDescent="0.45">
      <c r="A1277" s="2">
        <v>3831873.5493827201</v>
      </c>
      <c r="B1277" s="1" t="s">
        <v>7249</v>
      </c>
      <c r="C1277" s="1" t="s">
        <v>6860</v>
      </c>
      <c r="D1277" s="1" t="s">
        <v>313</v>
      </c>
      <c r="E1277" s="1" t="s">
        <v>314</v>
      </c>
      <c r="F1277" s="1" t="s">
        <v>5</v>
      </c>
      <c r="G1277" s="1" t="s">
        <v>6</v>
      </c>
      <c r="H1277" s="1" t="b">
        <v>0</v>
      </c>
      <c r="I1277" s="1" t="s">
        <v>13</v>
      </c>
      <c r="J1277" s="1" t="s">
        <v>8</v>
      </c>
      <c r="K1277" s="1">
        <v>2018</v>
      </c>
      <c r="L1277" s="7">
        <v>775</v>
      </c>
      <c r="M1277" s="7">
        <v>155</v>
      </c>
      <c r="N1277" s="2">
        <v>93</v>
      </c>
      <c r="O1277" s="1">
        <v>3</v>
      </c>
      <c r="P1277" s="1" t="str">
        <f>IF(Table1[[#This Row],[PRICE]]&lt;500,"&lt; $500",IF(AND(Table1[[#This Row],[PRICE]]&lt;1000,Table1[[#This Row],[PRICE]]&gt;=500),"$500-$1000",IF(AND(Table1[[#This Row],[PRICE]]&gt;1000,Table1[[#This Row],[PRICE]]&lt;=1500)," $1000-$1500",IF(AND(Table1[[#This Row],[PRICE]]&gt;1500,Table1[[#This Row],[PRICE]]&lt;=2000)," $1500-$2000","&gt;$2000"))))</f>
        <v>$500-$1000</v>
      </c>
      <c r="Q1277" s="1" t="str">
        <f t="shared" si="19"/>
        <v>50-100</v>
      </c>
    </row>
    <row r="1278" spans="1:17" x14ac:dyDescent="0.45">
      <c r="A1278" s="2">
        <v>4075990.1493827198</v>
      </c>
      <c r="B1278" s="1" t="s">
        <v>7826</v>
      </c>
      <c r="C1278" s="1" t="s">
        <v>7827</v>
      </c>
      <c r="D1278" s="1" t="s">
        <v>3</v>
      </c>
      <c r="E1278" s="1" t="s">
        <v>207</v>
      </c>
      <c r="F1278" s="1" t="s">
        <v>5</v>
      </c>
      <c r="G1278" s="1" t="s">
        <v>6</v>
      </c>
      <c r="H1278" s="1" t="b">
        <v>1</v>
      </c>
      <c r="I1278" s="1" t="s">
        <v>13</v>
      </c>
      <c r="J1278" s="1" t="s">
        <v>14</v>
      </c>
      <c r="K1278" s="1">
        <v>2016</v>
      </c>
      <c r="L1278" s="7">
        <v>402</v>
      </c>
      <c r="M1278" s="7">
        <v>80</v>
      </c>
      <c r="N1278" s="2">
        <v>93</v>
      </c>
      <c r="O1278" s="1">
        <v>2</v>
      </c>
      <c r="P1278" s="1" t="str">
        <f>IF(Table1[[#This Row],[PRICE]]&lt;500,"&lt; $500",IF(AND(Table1[[#This Row],[PRICE]]&lt;1000,Table1[[#This Row],[PRICE]]&gt;=500),"$500-$1000",IF(AND(Table1[[#This Row],[PRICE]]&gt;1000,Table1[[#This Row],[PRICE]]&lt;=1500)," $1000-$1500",IF(AND(Table1[[#This Row],[PRICE]]&gt;1500,Table1[[#This Row],[PRICE]]&lt;=2000)," $1500-$2000","&gt;$2000"))))</f>
        <v>&lt; $500</v>
      </c>
      <c r="Q1278" s="1" t="str">
        <f t="shared" si="19"/>
        <v>50-100</v>
      </c>
    </row>
    <row r="1279" spans="1:17" x14ac:dyDescent="0.45">
      <c r="A1279" s="2">
        <v>1135544.94938272</v>
      </c>
      <c r="B1279" s="1" t="s">
        <v>434</v>
      </c>
      <c r="C1279" s="1" t="s">
        <v>435</v>
      </c>
      <c r="D1279" s="1" t="s">
        <v>11</v>
      </c>
      <c r="E1279" s="1" t="s">
        <v>12</v>
      </c>
      <c r="F1279" s="1" t="s">
        <v>5</v>
      </c>
      <c r="G1279" s="1" t="s">
        <v>6</v>
      </c>
      <c r="H1279" s="1" t="b">
        <v>1</v>
      </c>
      <c r="I1279" s="1" t="s">
        <v>13</v>
      </c>
      <c r="J1279" s="1" t="s">
        <v>14</v>
      </c>
      <c r="K1279" s="1">
        <v>2015</v>
      </c>
      <c r="L1279" s="7">
        <v>81</v>
      </c>
      <c r="M1279" s="7">
        <v>16</v>
      </c>
      <c r="N1279" s="2">
        <v>92</v>
      </c>
      <c r="O1279" s="1">
        <v>1</v>
      </c>
      <c r="P1279" s="1" t="str">
        <f>IF(Table1[[#This Row],[PRICE]]&lt;500,"&lt; $500",IF(AND(Table1[[#This Row],[PRICE]]&lt;1000,Table1[[#This Row],[PRICE]]&gt;=500),"$500-$1000",IF(AND(Table1[[#This Row],[PRICE]]&gt;1000,Table1[[#This Row],[PRICE]]&lt;=1500)," $1000-$1500",IF(AND(Table1[[#This Row],[PRICE]]&gt;1500,Table1[[#This Row],[PRICE]]&lt;=2000)," $1500-$2000","&gt;$2000"))))</f>
        <v>&lt; $500</v>
      </c>
      <c r="Q1279" s="1" t="str">
        <f t="shared" si="19"/>
        <v>50-100</v>
      </c>
    </row>
    <row r="1280" spans="1:17" x14ac:dyDescent="0.45">
      <c r="A1280" s="2">
        <v>1551426.84938272</v>
      </c>
      <c r="B1280" s="1" t="s">
        <v>1275</v>
      </c>
      <c r="C1280" s="1" t="s">
        <v>527</v>
      </c>
      <c r="D1280" s="1" t="s">
        <v>3</v>
      </c>
      <c r="E1280" s="1" t="s">
        <v>122</v>
      </c>
      <c r="F1280" s="1" t="s">
        <v>5</v>
      </c>
      <c r="G1280" s="1" t="s">
        <v>6</v>
      </c>
      <c r="H1280" s="1" t="b">
        <v>0</v>
      </c>
      <c r="I1280" s="1" t="s">
        <v>7</v>
      </c>
      <c r="J1280" s="1" t="s">
        <v>14</v>
      </c>
      <c r="K1280" s="1">
        <v>2014</v>
      </c>
      <c r="L1280" s="7">
        <v>175</v>
      </c>
      <c r="M1280" s="7">
        <v>35</v>
      </c>
      <c r="N1280" s="2">
        <v>92</v>
      </c>
      <c r="O1280" s="1">
        <v>2</v>
      </c>
      <c r="P1280" s="1" t="str">
        <f>IF(Table1[[#This Row],[PRICE]]&lt;500,"&lt; $500",IF(AND(Table1[[#This Row],[PRICE]]&lt;1000,Table1[[#This Row],[PRICE]]&gt;=500),"$500-$1000",IF(AND(Table1[[#This Row],[PRICE]]&gt;1000,Table1[[#This Row],[PRICE]]&lt;=1500)," $1000-$1500",IF(AND(Table1[[#This Row],[PRICE]]&gt;1500,Table1[[#This Row],[PRICE]]&lt;=2000)," $1500-$2000","&gt;$2000"))))</f>
        <v>&lt; $500</v>
      </c>
      <c r="Q1280" s="1" t="str">
        <f t="shared" si="19"/>
        <v>50-100</v>
      </c>
    </row>
    <row r="1281" spans="1:17" x14ac:dyDescent="0.45">
      <c r="A1281" s="2">
        <v>1682874.2493827201</v>
      </c>
      <c r="B1281" s="1" t="s">
        <v>1701</v>
      </c>
      <c r="C1281" s="1" t="s">
        <v>229</v>
      </c>
      <c r="D1281" s="1" t="s">
        <v>11</v>
      </c>
      <c r="E1281" s="1" t="s">
        <v>645</v>
      </c>
      <c r="F1281" s="1" t="s">
        <v>5</v>
      </c>
      <c r="G1281" s="1" t="s">
        <v>6</v>
      </c>
      <c r="H1281" s="1" t="b">
        <v>1</v>
      </c>
      <c r="I1281" s="1" t="s">
        <v>7</v>
      </c>
      <c r="J1281" s="1" t="s">
        <v>14</v>
      </c>
      <c r="K1281" s="1">
        <v>2018</v>
      </c>
      <c r="L1281" s="7">
        <v>453</v>
      </c>
      <c r="M1281" s="7">
        <v>91</v>
      </c>
      <c r="N1281" s="2">
        <v>92</v>
      </c>
      <c r="O1281" s="1">
        <v>1</v>
      </c>
      <c r="P1281" s="1" t="str">
        <f>IF(Table1[[#This Row],[PRICE]]&lt;500,"&lt; $500",IF(AND(Table1[[#This Row],[PRICE]]&lt;1000,Table1[[#This Row],[PRICE]]&gt;=500),"$500-$1000",IF(AND(Table1[[#This Row],[PRICE]]&gt;1000,Table1[[#This Row],[PRICE]]&lt;=1500)," $1000-$1500",IF(AND(Table1[[#This Row],[PRICE]]&gt;1500,Table1[[#This Row],[PRICE]]&lt;=2000)," $1500-$2000","&gt;$2000"))))</f>
        <v>&lt; $500</v>
      </c>
      <c r="Q1281" s="1" t="str">
        <f t="shared" si="19"/>
        <v>50-100</v>
      </c>
    </row>
    <row r="1282" spans="1:17" x14ac:dyDescent="0.45">
      <c r="A1282" s="2">
        <v>1994371.44938272</v>
      </c>
      <c r="B1282" s="1" t="s">
        <v>2606</v>
      </c>
      <c r="C1282" s="1" t="s">
        <v>1531</v>
      </c>
      <c r="D1282" s="1" t="s">
        <v>11</v>
      </c>
      <c r="E1282" s="1" t="s">
        <v>109</v>
      </c>
      <c r="F1282" s="1" t="s">
        <v>5</v>
      </c>
      <c r="G1282" s="1" t="s">
        <v>6</v>
      </c>
      <c r="H1282" s="1" t="b">
        <v>0</v>
      </c>
      <c r="I1282" s="1" t="s">
        <v>13</v>
      </c>
      <c r="J1282" s="1" t="s">
        <v>14</v>
      </c>
      <c r="K1282" s="1">
        <v>2010</v>
      </c>
      <c r="L1282" s="7">
        <v>307</v>
      </c>
      <c r="M1282" s="7">
        <v>61</v>
      </c>
      <c r="N1282" s="2">
        <v>92</v>
      </c>
      <c r="O1282" s="1">
        <v>3</v>
      </c>
      <c r="P1282" s="1" t="str">
        <f>IF(Table1[[#This Row],[PRICE]]&lt;500,"&lt; $500",IF(AND(Table1[[#This Row],[PRICE]]&lt;1000,Table1[[#This Row],[PRICE]]&gt;=500),"$500-$1000",IF(AND(Table1[[#This Row],[PRICE]]&gt;1000,Table1[[#This Row],[PRICE]]&lt;=1500)," $1000-$1500",IF(AND(Table1[[#This Row],[PRICE]]&gt;1500,Table1[[#This Row],[PRICE]]&lt;=2000)," $1500-$2000","&gt;$2000"))))</f>
        <v>&lt; $500</v>
      </c>
      <c r="Q1282" s="1" t="str">
        <f t="shared" ref="Q1282:Q1345" si="20">IF(N1282&lt;50,"0-50",IF(AND(N1282&gt;50,N1282&lt;=100),"50-100",IF(AND(N1282&gt;100,N1282&lt;=150),"100-150",IF(AND(N1282&gt;150,N1282&lt;=200),"150-200"," &gt;200"))))</f>
        <v>50-100</v>
      </c>
    </row>
    <row r="1283" spans="1:17" x14ac:dyDescent="0.45">
      <c r="A1283" s="2">
        <v>2129132.6493827198</v>
      </c>
      <c r="B1283" s="1" t="s">
        <v>2971</v>
      </c>
      <c r="C1283" s="1" t="s">
        <v>1282</v>
      </c>
      <c r="D1283" s="1" t="s">
        <v>11</v>
      </c>
      <c r="E1283" s="1" t="s">
        <v>86</v>
      </c>
      <c r="F1283" s="1" t="s">
        <v>5</v>
      </c>
      <c r="G1283" s="1" t="s">
        <v>6</v>
      </c>
      <c r="H1283" s="1" t="b">
        <v>0</v>
      </c>
      <c r="I1283" s="1" t="s">
        <v>7</v>
      </c>
      <c r="J1283" s="1" t="s">
        <v>14</v>
      </c>
      <c r="K1283" s="1">
        <v>2014</v>
      </c>
      <c r="L1283" s="7">
        <v>540</v>
      </c>
      <c r="M1283" s="7">
        <v>108</v>
      </c>
      <c r="N1283" s="2">
        <v>92</v>
      </c>
      <c r="O1283" s="1">
        <v>3</v>
      </c>
      <c r="P1283" s="1" t="str">
        <f>IF(Table1[[#This Row],[PRICE]]&lt;500,"&lt; $500",IF(AND(Table1[[#This Row],[PRICE]]&lt;1000,Table1[[#This Row],[PRICE]]&gt;=500),"$500-$1000",IF(AND(Table1[[#This Row],[PRICE]]&gt;1000,Table1[[#This Row],[PRICE]]&lt;=1500)," $1000-$1500",IF(AND(Table1[[#This Row],[PRICE]]&gt;1500,Table1[[#This Row],[PRICE]]&lt;=2000)," $1500-$2000","&gt;$2000"))))</f>
        <v>$500-$1000</v>
      </c>
      <c r="Q1283" s="1" t="str">
        <f t="shared" si="20"/>
        <v>50-100</v>
      </c>
    </row>
    <row r="1284" spans="1:17" x14ac:dyDescent="0.45">
      <c r="A1284" s="2">
        <v>2184362.6493827198</v>
      </c>
      <c r="B1284" s="1" t="s">
        <v>3120</v>
      </c>
      <c r="C1284" s="1" t="s">
        <v>742</v>
      </c>
      <c r="D1284" s="1" t="s">
        <v>3</v>
      </c>
      <c r="E1284" s="1" t="s">
        <v>103</v>
      </c>
      <c r="F1284" s="1" t="s">
        <v>5</v>
      </c>
      <c r="G1284" s="1" t="s">
        <v>6</v>
      </c>
      <c r="H1284" s="1" t="b">
        <v>1</v>
      </c>
      <c r="I1284" s="1" t="s">
        <v>13</v>
      </c>
      <c r="J1284" s="1" t="s">
        <v>8</v>
      </c>
      <c r="K1284" s="1">
        <v>2021</v>
      </c>
      <c r="L1284" s="7">
        <v>1093</v>
      </c>
      <c r="M1284" s="7">
        <v>165</v>
      </c>
      <c r="N1284" s="2">
        <v>92</v>
      </c>
      <c r="O1284" s="1">
        <v>1</v>
      </c>
      <c r="P1284" s="1" t="str">
        <f>IF(Table1[[#This Row],[PRICE]]&lt;500,"&lt; $500",IF(AND(Table1[[#This Row],[PRICE]]&lt;1000,Table1[[#This Row],[PRICE]]&gt;=500),"$500-$1000",IF(AND(Table1[[#This Row],[PRICE]]&gt;1000,Table1[[#This Row],[PRICE]]&lt;=1500)," $1000-$1500",IF(AND(Table1[[#This Row],[PRICE]]&gt;1500,Table1[[#This Row],[PRICE]]&lt;=2000)," $1500-$2000","&gt;$2000"))))</f>
        <v xml:space="preserve"> $1000-$1500</v>
      </c>
      <c r="Q1284" s="1" t="str">
        <f t="shared" si="20"/>
        <v>50-100</v>
      </c>
    </row>
    <row r="1285" spans="1:17" x14ac:dyDescent="0.45">
      <c r="A1285" s="2">
        <v>2352814.1493827198</v>
      </c>
      <c r="B1285" s="1" t="s">
        <v>3561</v>
      </c>
      <c r="C1285" s="1" t="s">
        <v>3562</v>
      </c>
      <c r="D1285" s="1" t="s">
        <v>11</v>
      </c>
      <c r="E1285" s="1" t="s">
        <v>149</v>
      </c>
      <c r="F1285" s="1" t="s">
        <v>5</v>
      </c>
      <c r="G1285" s="1" t="s">
        <v>6</v>
      </c>
      <c r="H1285" s="1" t="b">
        <v>0</v>
      </c>
      <c r="I1285" s="1" t="s">
        <v>13</v>
      </c>
      <c r="J1285" s="1" t="s">
        <v>14</v>
      </c>
      <c r="K1285" s="1">
        <v>2017</v>
      </c>
      <c r="L1285" s="7">
        <v>1097</v>
      </c>
      <c r="M1285" s="7">
        <v>219</v>
      </c>
      <c r="N1285" s="2">
        <v>92</v>
      </c>
      <c r="O1285" s="1">
        <v>4</v>
      </c>
      <c r="P1285" s="1" t="str">
        <f>IF(Table1[[#This Row],[PRICE]]&lt;500,"&lt; $500",IF(AND(Table1[[#This Row],[PRICE]]&lt;1000,Table1[[#This Row],[PRICE]]&gt;=500),"$500-$1000",IF(AND(Table1[[#This Row],[PRICE]]&gt;1000,Table1[[#This Row],[PRICE]]&lt;=1500)," $1000-$1500",IF(AND(Table1[[#This Row],[PRICE]]&gt;1500,Table1[[#This Row],[PRICE]]&lt;=2000)," $1500-$2000","&gt;$2000"))))</f>
        <v xml:space="preserve"> $1000-$1500</v>
      </c>
      <c r="Q1285" s="1" t="str">
        <f t="shared" si="20"/>
        <v>50-100</v>
      </c>
    </row>
    <row r="1286" spans="1:17" x14ac:dyDescent="0.45">
      <c r="A1286" s="2">
        <v>2623441.1493827198</v>
      </c>
      <c r="B1286" s="1" t="s">
        <v>4265</v>
      </c>
      <c r="C1286" s="1" t="s">
        <v>4266</v>
      </c>
      <c r="D1286" s="1" t="s">
        <v>3</v>
      </c>
      <c r="E1286" s="1" t="s">
        <v>61</v>
      </c>
      <c r="F1286" s="1" t="s">
        <v>5</v>
      </c>
      <c r="G1286" s="1" t="s">
        <v>6</v>
      </c>
      <c r="H1286" s="1" t="b">
        <v>1</v>
      </c>
      <c r="I1286" s="1" t="s">
        <v>18</v>
      </c>
      <c r="J1286" s="1" t="s">
        <v>14</v>
      </c>
      <c r="K1286" s="1">
        <v>2010</v>
      </c>
      <c r="L1286" s="7">
        <v>470</v>
      </c>
      <c r="M1286" s="7">
        <v>94</v>
      </c>
      <c r="N1286" s="2">
        <v>92</v>
      </c>
      <c r="O1286" s="1">
        <v>3</v>
      </c>
      <c r="P1286" s="1" t="str">
        <f>IF(Table1[[#This Row],[PRICE]]&lt;500,"&lt; $500",IF(AND(Table1[[#This Row],[PRICE]]&lt;1000,Table1[[#This Row],[PRICE]]&gt;=500),"$500-$1000",IF(AND(Table1[[#This Row],[PRICE]]&gt;1000,Table1[[#This Row],[PRICE]]&lt;=1500)," $1000-$1500",IF(AND(Table1[[#This Row],[PRICE]]&gt;1500,Table1[[#This Row],[PRICE]]&lt;=2000)," $1500-$2000","&gt;$2000"))))</f>
        <v>&lt; $500</v>
      </c>
      <c r="Q1286" s="1" t="str">
        <f t="shared" si="20"/>
        <v>50-100</v>
      </c>
    </row>
    <row r="1287" spans="1:17" x14ac:dyDescent="0.45">
      <c r="A1287" s="2">
        <v>2667625.1493827198</v>
      </c>
      <c r="B1287" s="1" t="s">
        <v>4388</v>
      </c>
      <c r="C1287" s="1" t="s">
        <v>91</v>
      </c>
      <c r="D1287" s="1" t="s">
        <v>125</v>
      </c>
      <c r="E1287" s="1" t="s">
        <v>300</v>
      </c>
      <c r="F1287" s="1" t="s">
        <v>5</v>
      </c>
      <c r="G1287" s="1" t="s">
        <v>6</v>
      </c>
      <c r="H1287" s="1" t="b">
        <v>0</v>
      </c>
      <c r="I1287" s="1" t="s">
        <v>13</v>
      </c>
      <c r="J1287" s="1" t="s">
        <v>14</v>
      </c>
      <c r="K1287" s="1">
        <v>2019</v>
      </c>
      <c r="L1287" s="7">
        <v>1194</v>
      </c>
      <c r="M1287" s="7">
        <v>239</v>
      </c>
      <c r="N1287" s="2">
        <v>92</v>
      </c>
      <c r="O1287" s="1">
        <v>3</v>
      </c>
      <c r="P1287" s="1" t="str">
        <f>IF(Table1[[#This Row],[PRICE]]&lt;500,"&lt; $500",IF(AND(Table1[[#This Row],[PRICE]]&lt;1000,Table1[[#This Row],[PRICE]]&gt;=500),"$500-$1000",IF(AND(Table1[[#This Row],[PRICE]]&gt;1000,Table1[[#This Row],[PRICE]]&lt;=1500)," $1000-$1500",IF(AND(Table1[[#This Row],[PRICE]]&gt;1500,Table1[[#This Row],[PRICE]]&lt;=2000)," $1500-$2000","&gt;$2000"))))</f>
        <v xml:space="preserve"> $1000-$1500</v>
      </c>
      <c r="Q1287" s="1" t="str">
        <f t="shared" si="20"/>
        <v>50-100</v>
      </c>
    </row>
    <row r="1288" spans="1:17" x14ac:dyDescent="0.45">
      <c r="A1288" s="2">
        <v>2722855.1493827198</v>
      </c>
      <c r="B1288" s="1" t="s">
        <v>4525</v>
      </c>
      <c r="C1288" s="1" t="s">
        <v>651</v>
      </c>
      <c r="D1288" s="1" t="s">
        <v>3</v>
      </c>
      <c r="E1288" s="1" t="s">
        <v>53</v>
      </c>
      <c r="F1288" s="1" t="s">
        <v>5</v>
      </c>
      <c r="G1288" s="1" t="s">
        <v>6</v>
      </c>
      <c r="H1288" s="1" t="b">
        <v>0</v>
      </c>
      <c r="I1288" s="1" t="s">
        <v>13</v>
      </c>
      <c r="J1288" s="1" t="s">
        <v>8</v>
      </c>
      <c r="K1288" s="1">
        <v>2014</v>
      </c>
      <c r="L1288" s="7">
        <v>335</v>
      </c>
      <c r="M1288" s="7">
        <v>67</v>
      </c>
      <c r="N1288" s="2">
        <v>92</v>
      </c>
      <c r="O1288" s="1">
        <v>2</v>
      </c>
      <c r="P1288" s="1" t="str">
        <f>IF(Table1[[#This Row],[PRICE]]&lt;500,"&lt; $500",IF(AND(Table1[[#This Row],[PRICE]]&lt;1000,Table1[[#This Row],[PRICE]]&gt;=500),"$500-$1000",IF(AND(Table1[[#This Row],[PRICE]]&gt;1000,Table1[[#This Row],[PRICE]]&lt;=1500)," $1000-$1500",IF(AND(Table1[[#This Row],[PRICE]]&gt;1500,Table1[[#This Row],[PRICE]]&lt;=2000)," $1500-$2000","&gt;$2000"))))</f>
        <v>&lt; $500</v>
      </c>
      <c r="Q1288" s="1" t="str">
        <f t="shared" si="20"/>
        <v>50-100</v>
      </c>
    </row>
    <row r="1289" spans="1:17" x14ac:dyDescent="0.45">
      <c r="A1289" s="2">
        <v>2902904.94938272</v>
      </c>
      <c r="B1289" s="1" t="s">
        <v>4978</v>
      </c>
      <c r="C1289" s="1" t="s">
        <v>4979</v>
      </c>
      <c r="D1289" s="1" t="s">
        <v>11</v>
      </c>
      <c r="E1289" s="1" t="s">
        <v>86</v>
      </c>
      <c r="F1289" s="1" t="s">
        <v>5</v>
      </c>
      <c r="G1289" s="1" t="s">
        <v>6</v>
      </c>
      <c r="H1289" s="1" t="b">
        <v>0</v>
      </c>
      <c r="I1289" s="1" t="s">
        <v>7</v>
      </c>
      <c r="J1289" s="1" t="s">
        <v>14</v>
      </c>
      <c r="K1289" s="1">
        <v>2015</v>
      </c>
      <c r="L1289" s="7">
        <v>217</v>
      </c>
      <c r="M1289" s="7">
        <v>43</v>
      </c>
      <c r="N1289" s="2">
        <v>92</v>
      </c>
      <c r="O1289" s="1">
        <v>3</v>
      </c>
      <c r="P1289" s="1" t="str">
        <f>IF(Table1[[#This Row],[PRICE]]&lt;500,"&lt; $500",IF(AND(Table1[[#This Row],[PRICE]]&lt;1000,Table1[[#This Row],[PRICE]]&gt;=500),"$500-$1000",IF(AND(Table1[[#This Row],[PRICE]]&gt;1000,Table1[[#This Row],[PRICE]]&lt;=1500)," $1000-$1500",IF(AND(Table1[[#This Row],[PRICE]]&gt;1500,Table1[[#This Row],[PRICE]]&lt;=2000)," $1500-$2000","&gt;$2000"))))</f>
        <v>&lt; $500</v>
      </c>
      <c r="Q1289" s="1" t="str">
        <f t="shared" si="20"/>
        <v>50-100</v>
      </c>
    </row>
    <row r="1290" spans="1:17" x14ac:dyDescent="0.45">
      <c r="A1290" s="2">
        <v>3290619.5493827201</v>
      </c>
      <c r="B1290" s="1" t="s">
        <v>5937</v>
      </c>
      <c r="C1290" s="1" t="s">
        <v>1282</v>
      </c>
      <c r="D1290" s="1" t="s">
        <v>3</v>
      </c>
      <c r="E1290" s="1" t="s">
        <v>29</v>
      </c>
      <c r="F1290" s="1" t="s">
        <v>5</v>
      </c>
      <c r="G1290" s="1" t="s">
        <v>6</v>
      </c>
      <c r="H1290" s="1" t="b">
        <v>1</v>
      </c>
      <c r="I1290" s="1" t="s">
        <v>7</v>
      </c>
      <c r="J1290" s="1" t="s">
        <v>14</v>
      </c>
      <c r="K1290" s="1">
        <v>2017</v>
      </c>
      <c r="L1290" s="7">
        <v>889</v>
      </c>
      <c r="M1290" s="7">
        <v>178</v>
      </c>
      <c r="N1290" s="2">
        <v>92</v>
      </c>
      <c r="O1290" s="1">
        <v>4</v>
      </c>
      <c r="P1290" s="1" t="str">
        <f>IF(Table1[[#This Row],[PRICE]]&lt;500,"&lt; $500",IF(AND(Table1[[#This Row],[PRICE]]&lt;1000,Table1[[#This Row],[PRICE]]&gt;=500),"$500-$1000",IF(AND(Table1[[#This Row],[PRICE]]&gt;1000,Table1[[#This Row],[PRICE]]&lt;=1500)," $1000-$1500",IF(AND(Table1[[#This Row],[PRICE]]&gt;1500,Table1[[#This Row],[PRICE]]&lt;=2000)," $1500-$2000","&gt;$2000"))))</f>
        <v>$500-$1000</v>
      </c>
      <c r="Q1290" s="1" t="str">
        <f t="shared" si="20"/>
        <v>50-100</v>
      </c>
    </row>
    <row r="1291" spans="1:17" x14ac:dyDescent="0.45">
      <c r="A1291" s="2">
        <v>3433112.94938272</v>
      </c>
      <c r="B1291" s="1" t="s">
        <v>6286</v>
      </c>
      <c r="C1291" s="1" t="s">
        <v>1753</v>
      </c>
      <c r="D1291" s="1" t="s">
        <v>11</v>
      </c>
      <c r="E1291" s="1" t="s">
        <v>36</v>
      </c>
      <c r="F1291" s="1" t="s">
        <v>5</v>
      </c>
      <c r="G1291" s="1" t="s">
        <v>6</v>
      </c>
      <c r="H1291" s="1" t="b">
        <v>0</v>
      </c>
      <c r="I1291" s="1" t="s">
        <v>18</v>
      </c>
      <c r="J1291" s="1" t="s">
        <v>14</v>
      </c>
      <c r="K1291" s="1">
        <v>2021</v>
      </c>
      <c r="L1291" s="7">
        <v>322</v>
      </c>
      <c r="M1291" s="7">
        <v>64</v>
      </c>
      <c r="N1291" s="2">
        <v>92</v>
      </c>
      <c r="O1291" s="1">
        <v>2</v>
      </c>
      <c r="P1291" s="1" t="str">
        <f>IF(Table1[[#This Row],[PRICE]]&lt;500,"&lt; $500",IF(AND(Table1[[#This Row],[PRICE]]&lt;1000,Table1[[#This Row],[PRICE]]&gt;=500),"$500-$1000",IF(AND(Table1[[#This Row],[PRICE]]&gt;1000,Table1[[#This Row],[PRICE]]&lt;=1500)," $1000-$1500",IF(AND(Table1[[#This Row],[PRICE]]&gt;1500,Table1[[#This Row],[PRICE]]&lt;=2000)," $1500-$2000","&gt;$2000"))))</f>
        <v>&lt; $500</v>
      </c>
      <c r="Q1291" s="1" t="str">
        <f t="shared" si="20"/>
        <v>50-100</v>
      </c>
    </row>
    <row r="1292" spans="1:17" x14ac:dyDescent="0.45">
      <c r="A1292" s="2">
        <v>4127354.0493827201</v>
      </c>
      <c r="B1292" s="1" t="s">
        <v>7947</v>
      </c>
      <c r="C1292" s="1" t="s">
        <v>750</v>
      </c>
      <c r="D1292" s="1" t="s">
        <v>3</v>
      </c>
      <c r="E1292" s="1" t="s">
        <v>61</v>
      </c>
      <c r="F1292" s="1" t="s">
        <v>5</v>
      </c>
      <c r="G1292" s="1" t="s">
        <v>6</v>
      </c>
      <c r="H1292" s="1" t="b">
        <v>1</v>
      </c>
      <c r="I1292" s="1" t="s">
        <v>7</v>
      </c>
      <c r="J1292" s="1" t="s">
        <v>8</v>
      </c>
      <c r="K1292" s="1">
        <v>2011</v>
      </c>
      <c r="L1292" s="7">
        <v>1108</v>
      </c>
      <c r="M1292" s="7">
        <v>222</v>
      </c>
      <c r="N1292" s="2">
        <v>92</v>
      </c>
      <c r="O1292" s="1">
        <v>5</v>
      </c>
      <c r="P1292" s="1" t="str">
        <f>IF(Table1[[#This Row],[PRICE]]&lt;500,"&lt; $500",IF(AND(Table1[[#This Row],[PRICE]]&lt;1000,Table1[[#This Row],[PRICE]]&gt;=500),"$500-$1000",IF(AND(Table1[[#This Row],[PRICE]]&gt;1000,Table1[[#This Row],[PRICE]]&lt;=1500)," $1000-$1500",IF(AND(Table1[[#This Row],[PRICE]]&gt;1500,Table1[[#This Row],[PRICE]]&lt;=2000)," $1500-$2000","&gt;$2000"))))</f>
        <v xml:space="preserve"> $1000-$1500</v>
      </c>
      <c r="Q1292" s="1" t="str">
        <f t="shared" si="20"/>
        <v>50-100</v>
      </c>
    </row>
    <row r="1293" spans="1:17" x14ac:dyDescent="0.45">
      <c r="A1293" s="2">
        <v>4175956.44938272</v>
      </c>
      <c r="B1293" s="1" t="s">
        <v>8061</v>
      </c>
      <c r="C1293" s="1" t="s">
        <v>8062</v>
      </c>
      <c r="D1293" s="1" t="s">
        <v>11</v>
      </c>
      <c r="E1293" s="1" t="s">
        <v>86</v>
      </c>
      <c r="F1293" s="1" t="s">
        <v>5</v>
      </c>
      <c r="G1293" s="1" t="s">
        <v>6</v>
      </c>
      <c r="H1293" s="1" t="b">
        <v>0</v>
      </c>
      <c r="I1293" s="1" t="s">
        <v>7</v>
      </c>
      <c r="J1293" s="1" t="s">
        <v>14</v>
      </c>
      <c r="K1293" s="1">
        <v>2013</v>
      </c>
      <c r="L1293" s="7">
        <v>739</v>
      </c>
      <c r="M1293" s="7">
        <v>148</v>
      </c>
      <c r="N1293" s="2">
        <v>92</v>
      </c>
      <c r="O1293" s="1">
        <v>5</v>
      </c>
      <c r="P1293" s="1" t="str">
        <f>IF(Table1[[#This Row],[PRICE]]&lt;500,"&lt; $500",IF(AND(Table1[[#This Row],[PRICE]]&lt;1000,Table1[[#This Row],[PRICE]]&gt;=500),"$500-$1000",IF(AND(Table1[[#This Row],[PRICE]]&gt;1000,Table1[[#This Row],[PRICE]]&lt;=1500)," $1000-$1500",IF(AND(Table1[[#This Row],[PRICE]]&gt;1500,Table1[[#This Row],[PRICE]]&lt;=2000)," $1500-$2000","&gt;$2000"))))</f>
        <v>$500-$1000</v>
      </c>
      <c r="Q1293" s="1" t="str">
        <f t="shared" si="20"/>
        <v>50-100</v>
      </c>
    </row>
    <row r="1294" spans="1:17" x14ac:dyDescent="0.45">
      <c r="A1294" s="2">
        <v>4465361.6493827198</v>
      </c>
      <c r="B1294" s="1" t="s">
        <v>8733</v>
      </c>
      <c r="C1294" s="1" t="s">
        <v>627</v>
      </c>
      <c r="D1294" s="1" t="s">
        <v>11</v>
      </c>
      <c r="E1294" s="1" t="s">
        <v>17</v>
      </c>
      <c r="F1294" s="1" t="s">
        <v>5</v>
      </c>
      <c r="G1294" s="1" t="s">
        <v>6</v>
      </c>
      <c r="H1294" s="1" t="b">
        <v>1</v>
      </c>
      <c r="I1294" s="1" t="s">
        <v>18</v>
      </c>
      <c r="J1294" s="1" t="s">
        <v>8</v>
      </c>
      <c r="K1294" s="1">
        <v>2020</v>
      </c>
      <c r="L1294" s="7">
        <v>86</v>
      </c>
      <c r="M1294" s="7">
        <v>17</v>
      </c>
      <c r="N1294" s="2">
        <v>92</v>
      </c>
      <c r="O1294" s="1">
        <v>2</v>
      </c>
      <c r="P1294" s="1" t="str">
        <f>IF(Table1[[#This Row],[PRICE]]&lt;500,"&lt; $500",IF(AND(Table1[[#This Row],[PRICE]]&lt;1000,Table1[[#This Row],[PRICE]]&gt;=500),"$500-$1000",IF(AND(Table1[[#This Row],[PRICE]]&gt;1000,Table1[[#This Row],[PRICE]]&lt;=1500)," $1000-$1500",IF(AND(Table1[[#This Row],[PRICE]]&gt;1500,Table1[[#This Row],[PRICE]]&lt;=2000)," $1500-$2000","&gt;$2000"))))</f>
        <v>&lt; $500</v>
      </c>
      <c r="Q1294" s="1" t="str">
        <f t="shared" si="20"/>
        <v>50-100</v>
      </c>
    </row>
    <row r="1295" spans="1:17" x14ac:dyDescent="0.45">
      <c r="A1295" s="2">
        <v>1922572.44938272</v>
      </c>
      <c r="B1295" s="1" t="s">
        <v>2408</v>
      </c>
      <c r="C1295" s="1" t="s">
        <v>2409</v>
      </c>
      <c r="D1295" s="1" t="s">
        <v>3</v>
      </c>
      <c r="E1295" s="1" t="s">
        <v>53</v>
      </c>
      <c r="F1295" s="1" t="s">
        <v>5</v>
      </c>
      <c r="G1295" s="1" t="s">
        <v>6</v>
      </c>
      <c r="H1295" s="1" t="b">
        <v>0</v>
      </c>
      <c r="I1295" s="1" t="s">
        <v>13</v>
      </c>
      <c r="J1295" s="1" t="s">
        <v>8</v>
      </c>
      <c r="K1295" s="1">
        <v>2016</v>
      </c>
      <c r="L1295" s="7">
        <v>84</v>
      </c>
      <c r="M1295" s="7">
        <v>17</v>
      </c>
      <c r="N1295" s="2">
        <v>91</v>
      </c>
      <c r="O1295" s="1">
        <v>5</v>
      </c>
      <c r="P1295" s="1" t="str">
        <f>IF(Table1[[#This Row],[PRICE]]&lt;500,"&lt; $500",IF(AND(Table1[[#This Row],[PRICE]]&lt;1000,Table1[[#This Row],[PRICE]]&gt;=500),"$500-$1000",IF(AND(Table1[[#This Row],[PRICE]]&gt;1000,Table1[[#This Row],[PRICE]]&lt;=1500)," $1000-$1500",IF(AND(Table1[[#This Row],[PRICE]]&gt;1500,Table1[[#This Row],[PRICE]]&lt;=2000)," $1500-$2000","&gt;$2000"))))</f>
        <v>&lt; $500</v>
      </c>
      <c r="Q1295" s="1" t="str">
        <f t="shared" si="20"/>
        <v>50-100</v>
      </c>
    </row>
    <row r="1296" spans="1:17" x14ac:dyDescent="0.45">
      <c r="A1296" s="2">
        <v>2126923.44938272</v>
      </c>
      <c r="B1296" s="1" t="s">
        <v>2964</v>
      </c>
      <c r="C1296" s="1" t="s">
        <v>2963</v>
      </c>
      <c r="D1296" s="1" t="s">
        <v>3</v>
      </c>
      <c r="E1296" s="1" t="s">
        <v>29</v>
      </c>
      <c r="F1296" s="1" t="s">
        <v>5</v>
      </c>
      <c r="G1296" s="1" t="s">
        <v>6</v>
      </c>
      <c r="H1296" s="1" t="b">
        <v>0</v>
      </c>
      <c r="I1296" s="1" t="s">
        <v>13</v>
      </c>
      <c r="J1296" s="1" t="s">
        <v>110</v>
      </c>
      <c r="K1296" s="1">
        <v>2014</v>
      </c>
      <c r="L1296" s="7">
        <v>634</v>
      </c>
      <c r="M1296" s="7">
        <v>127</v>
      </c>
      <c r="N1296" s="2">
        <v>91</v>
      </c>
      <c r="O1296" s="1">
        <v>3</v>
      </c>
      <c r="P1296" s="1" t="str">
        <f>IF(Table1[[#This Row],[PRICE]]&lt;500,"&lt; $500",IF(AND(Table1[[#This Row],[PRICE]]&lt;1000,Table1[[#This Row],[PRICE]]&gt;=500),"$500-$1000",IF(AND(Table1[[#This Row],[PRICE]]&gt;1000,Table1[[#This Row],[PRICE]]&lt;=1500)," $1000-$1500",IF(AND(Table1[[#This Row],[PRICE]]&gt;1500,Table1[[#This Row],[PRICE]]&lt;=2000)," $1500-$2000","&gt;$2000"))))</f>
        <v>$500-$1000</v>
      </c>
      <c r="Q1296" s="1" t="str">
        <f t="shared" si="20"/>
        <v>50-100</v>
      </c>
    </row>
    <row r="1297" spans="1:17" x14ac:dyDescent="0.45">
      <c r="A1297" s="2">
        <v>2426270.0493827201</v>
      </c>
      <c r="B1297" s="1" t="s">
        <v>3748</v>
      </c>
      <c r="C1297" s="1" t="s">
        <v>1934</v>
      </c>
      <c r="D1297" s="1" t="s">
        <v>3</v>
      </c>
      <c r="E1297" s="1" t="s">
        <v>967</v>
      </c>
      <c r="F1297" s="1" t="s">
        <v>5</v>
      </c>
      <c r="G1297" s="1" t="s">
        <v>6</v>
      </c>
      <c r="H1297" s="1" t="b">
        <v>1</v>
      </c>
      <c r="I1297" s="1" t="s">
        <v>13</v>
      </c>
      <c r="J1297" s="1" t="s">
        <v>8</v>
      </c>
      <c r="K1297" s="1">
        <v>2015</v>
      </c>
      <c r="L1297" s="7">
        <v>510</v>
      </c>
      <c r="M1297" s="7">
        <v>102</v>
      </c>
      <c r="N1297" s="2">
        <v>91</v>
      </c>
      <c r="O1297" s="1">
        <v>4</v>
      </c>
      <c r="P1297" s="1" t="str">
        <f>IF(Table1[[#This Row],[PRICE]]&lt;500,"&lt; $500",IF(AND(Table1[[#This Row],[PRICE]]&lt;1000,Table1[[#This Row],[PRICE]]&gt;=500),"$500-$1000",IF(AND(Table1[[#This Row],[PRICE]]&gt;1000,Table1[[#This Row],[PRICE]]&lt;=1500)," $1000-$1500",IF(AND(Table1[[#This Row],[PRICE]]&gt;1500,Table1[[#This Row],[PRICE]]&lt;=2000)," $1500-$2000","&gt;$2000"))))</f>
        <v>$500-$1000</v>
      </c>
      <c r="Q1297" s="1" t="str">
        <f t="shared" si="20"/>
        <v>50-100</v>
      </c>
    </row>
    <row r="1298" spans="1:17" x14ac:dyDescent="0.45">
      <c r="A1298" s="2">
        <v>3372912.2493827199</v>
      </c>
      <c r="B1298" s="1" t="s">
        <v>6137</v>
      </c>
      <c r="C1298" s="1" t="s">
        <v>3471</v>
      </c>
      <c r="D1298" s="1" t="s">
        <v>3</v>
      </c>
      <c r="E1298" s="1" t="s">
        <v>106</v>
      </c>
      <c r="F1298" s="1" t="s">
        <v>5</v>
      </c>
      <c r="G1298" s="1" t="s">
        <v>6</v>
      </c>
      <c r="H1298" s="1" t="b">
        <v>1</v>
      </c>
      <c r="I1298" s="1" t="s">
        <v>13</v>
      </c>
      <c r="J1298" s="1" t="s">
        <v>8</v>
      </c>
      <c r="K1298" s="1">
        <v>2011</v>
      </c>
      <c r="L1298" s="7">
        <v>468</v>
      </c>
      <c r="M1298" s="7">
        <v>94</v>
      </c>
      <c r="N1298" s="2">
        <v>91</v>
      </c>
      <c r="O1298" s="1">
        <v>1</v>
      </c>
      <c r="P1298" s="1" t="str">
        <f>IF(Table1[[#This Row],[PRICE]]&lt;500,"&lt; $500",IF(AND(Table1[[#This Row],[PRICE]]&lt;1000,Table1[[#This Row],[PRICE]]&gt;=500),"$500-$1000",IF(AND(Table1[[#This Row],[PRICE]]&gt;1000,Table1[[#This Row],[PRICE]]&lt;=1500)," $1000-$1500",IF(AND(Table1[[#This Row],[PRICE]]&gt;1500,Table1[[#This Row],[PRICE]]&lt;=2000)," $1500-$2000","&gt;$2000"))))</f>
        <v>&lt; $500</v>
      </c>
      <c r="Q1298" s="1" t="str">
        <f t="shared" si="20"/>
        <v>50-100</v>
      </c>
    </row>
    <row r="1299" spans="1:17" x14ac:dyDescent="0.45">
      <c r="A1299" s="2">
        <v>3455757.2493827199</v>
      </c>
      <c r="B1299" s="1" t="s">
        <v>6337</v>
      </c>
      <c r="C1299" s="1" t="s">
        <v>200</v>
      </c>
      <c r="D1299" s="1" t="s">
        <v>11</v>
      </c>
      <c r="E1299" s="1" t="s">
        <v>17</v>
      </c>
      <c r="F1299" s="1" t="s">
        <v>5</v>
      </c>
      <c r="G1299" s="1" t="s">
        <v>6</v>
      </c>
      <c r="H1299" s="1" t="b">
        <v>0</v>
      </c>
      <c r="I1299" s="1" t="s">
        <v>18</v>
      </c>
      <c r="J1299" s="1" t="s">
        <v>8</v>
      </c>
      <c r="K1299" s="1">
        <v>2010</v>
      </c>
      <c r="L1299" s="7">
        <v>462</v>
      </c>
      <c r="M1299" s="7">
        <v>92</v>
      </c>
      <c r="N1299" s="2">
        <v>91</v>
      </c>
      <c r="O1299" s="1">
        <v>2</v>
      </c>
      <c r="P1299" s="1" t="str">
        <f>IF(Table1[[#This Row],[PRICE]]&lt;500,"&lt; $500",IF(AND(Table1[[#This Row],[PRICE]]&lt;1000,Table1[[#This Row],[PRICE]]&gt;=500),"$500-$1000",IF(AND(Table1[[#This Row],[PRICE]]&gt;1000,Table1[[#This Row],[PRICE]]&lt;=1500)," $1000-$1500",IF(AND(Table1[[#This Row],[PRICE]]&gt;1500,Table1[[#This Row],[PRICE]]&lt;=2000)," $1500-$2000","&gt;$2000"))))</f>
        <v>&lt; $500</v>
      </c>
      <c r="Q1299" s="1" t="str">
        <f t="shared" si="20"/>
        <v>50-100</v>
      </c>
    </row>
    <row r="1300" spans="1:17" x14ac:dyDescent="0.45">
      <c r="A1300" s="2">
        <v>3667840.44938272</v>
      </c>
      <c r="B1300" s="1" t="s">
        <v>6852</v>
      </c>
      <c r="C1300" s="1" t="s">
        <v>1737</v>
      </c>
      <c r="D1300" s="1" t="s">
        <v>11</v>
      </c>
      <c r="E1300" s="1" t="s">
        <v>337</v>
      </c>
      <c r="F1300" s="1" t="s">
        <v>5</v>
      </c>
      <c r="G1300" s="1" t="s">
        <v>6</v>
      </c>
      <c r="H1300" s="1" t="b">
        <v>0</v>
      </c>
      <c r="I1300" s="1" t="s">
        <v>7</v>
      </c>
      <c r="J1300" s="1" t="s">
        <v>14</v>
      </c>
      <c r="K1300" s="1">
        <v>2020</v>
      </c>
      <c r="L1300" s="7">
        <v>97</v>
      </c>
      <c r="M1300" s="7">
        <v>19</v>
      </c>
      <c r="N1300" s="2">
        <v>91</v>
      </c>
      <c r="O1300" s="1">
        <v>5</v>
      </c>
      <c r="P1300" s="1" t="str">
        <f>IF(Table1[[#This Row],[PRICE]]&lt;500,"&lt; $500",IF(AND(Table1[[#This Row],[PRICE]]&lt;1000,Table1[[#This Row],[PRICE]]&gt;=500),"$500-$1000",IF(AND(Table1[[#This Row],[PRICE]]&gt;1000,Table1[[#This Row],[PRICE]]&lt;=1500)," $1000-$1500",IF(AND(Table1[[#This Row],[PRICE]]&gt;1500,Table1[[#This Row],[PRICE]]&lt;=2000)," $1500-$2000","&gt;$2000"))))</f>
        <v>&lt; $500</v>
      </c>
      <c r="Q1300" s="1" t="str">
        <f t="shared" si="20"/>
        <v>50-100</v>
      </c>
    </row>
    <row r="1301" spans="1:17" x14ac:dyDescent="0.45">
      <c r="A1301" s="2">
        <v>3915823.1493827198</v>
      </c>
      <c r="B1301" s="1" t="s">
        <v>7439</v>
      </c>
      <c r="C1301" s="1" t="s">
        <v>3027</v>
      </c>
      <c r="D1301" s="1" t="s">
        <v>125</v>
      </c>
      <c r="E1301" s="1" t="s">
        <v>1840</v>
      </c>
      <c r="F1301" s="1" t="s">
        <v>5</v>
      </c>
      <c r="G1301" s="1" t="s">
        <v>6</v>
      </c>
      <c r="H1301" s="1" t="b">
        <v>0</v>
      </c>
      <c r="I1301" s="1" t="s">
        <v>7</v>
      </c>
      <c r="J1301" s="1" t="s">
        <v>8</v>
      </c>
      <c r="K1301" s="1">
        <v>2022</v>
      </c>
      <c r="L1301" s="7">
        <v>638</v>
      </c>
      <c r="M1301" s="7">
        <v>128</v>
      </c>
      <c r="N1301" s="2">
        <v>91</v>
      </c>
      <c r="O1301" s="1">
        <v>5</v>
      </c>
      <c r="P1301" s="1" t="str">
        <f>IF(Table1[[#This Row],[PRICE]]&lt;500,"&lt; $500",IF(AND(Table1[[#This Row],[PRICE]]&lt;1000,Table1[[#This Row],[PRICE]]&gt;=500),"$500-$1000",IF(AND(Table1[[#This Row],[PRICE]]&gt;1000,Table1[[#This Row],[PRICE]]&lt;=1500)," $1000-$1500",IF(AND(Table1[[#This Row],[PRICE]]&gt;1500,Table1[[#This Row],[PRICE]]&lt;=2000)," $1500-$2000","&gt;$2000"))))</f>
        <v>$500-$1000</v>
      </c>
      <c r="Q1301" s="1" t="str">
        <f t="shared" si="20"/>
        <v>50-100</v>
      </c>
    </row>
    <row r="1302" spans="1:17" x14ac:dyDescent="0.45">
      <c r="A1302" s="2">
        <v>4022969.34938272</v>
      </c>
      <c r="B1302" s="1" t="s">
        <v>7693</v>
      </c>
      <c r="C1302" s="1" t="s">
        <v>3049</v>
      </c>
      <c r="D1302" s="1" t="s">
        <v>11</v>
      </c>
      <c r="E1302" s="1" t="s">
        <v>17</v>
      </c>
      <c r="F1302" s="1" t="s">
        <v>5</v>
      </c>
      <c r="G1302" s="1" t="s">
        <v>6</v>
      </c>
      <c r="H1302" s="1" t="b">
        <v>1</v>
      </c>
      <c r="I1302" s="1" t="s">
        <v>13</v>
      </c>
      <c r="J1302" s="1" t="s">
        <v>14</v>
      </c>
      <c r="K1302" s="1">
        <v>2022</v>
      </c>
      <c r="L1302" s="7">
        <v>1083</v>
      </c>
      <c r="M1302" s="7">
        <v>217</v>
      </c>
      <c r="N1302" s="2">
        <v>91</v>
      </c>
      <c r="O1302" s="1">
        <v>5</v>
      </c>
      <c r="P1302" s="1" t="str">
        <f>IF(Table1[[#This Row],[PRICE]]&lt;500,"&lt; $500",IF(AND(Table1[[#This Row],[PRICE]]&lt;1000,Table1[[#This Row],[PRICE]]&gt;=500),"$500-$1000",IF(AND(Table1[[#This Row],[PRICE]]&gt;1000,Table1[[#This Row],[PRICE]]&lt;=1500)," $1000-$1500",IF(AND(Table1[[#This Row],[PRICE]]&gt;1500,Table1[[#This Row],[PRICE]]&lt;=2000)," $1500-$2000","&gt;$2000"))))</f>
        <v xml:space="preserve"> $1000-$1500</v>
      </c>
      <c r="Q1302" s="1" t="str">
        <f t="shared" si="20"/>
        <v>50-100</v>
      </c>
    </row>
    <row r="1303" spans="1:17" x14ac:dyDescent="0.45">
      <c r="A1303" s="2">
        <v>4073780.94938272</v>
      </c>
      <c r="B1303" s="1" t="s">
        <v>7821</v>
      </c>
      <c r="C1303" s="1" t="s">
        <v>6990</v>
      </c>
      <c r="D1303" s="1" t="s">
        <v>3</v>
      </c>
      <c r="E1303" s="1" t="s">
        <v>1390</v>
      </c>
      <c r="F1303" s="1" t="s">
        <v>5</v>
      </c>
      <c r="G1303" s="1" t="s">
        <v>6</v>
      </c>
      <c r="H1303" s="1" t="b">
        <v>0</v>
      </c>
      <c r="I1303" s="1" t="s">
        <v>18</v>
      </c>
      <c r="J1303" s="1" t="s">
        <v>14</v>
      </c>
      <c r="K1303" s="1">
        <v>2017</v>
      </c>
      <c r="L1303" s="7">
        <v>341</v>
      </c>
      <c r="M1303" s="7">
        <v>68</v>
      </c>
      <c r="N1303" s="2">
        <v>91</v>
      </c>
      <c r="O1303" s="1">
        <v>4</v>
      </c>
      <c r="P1303" s="1" t="str">
        <f>IF(Table1[[#This Row],[PRICE]]&lt;500,"&lt; $500",IF(AND(Table1[[#This Row],[PRICE]]&lt;1000,Table1[[#This Row],[PRICE]]&gt;=500),"$500-$1000",IF(AND(Table1[[#This Row],[PRICE]]&gt;1000,Table1[[#This Row],[PRICE]]&lt;=1500)," $1000-$1500",IF(AND(Table1[[#This Row],[PRICE]]&gt;1500,Table1[[#This Row],[PRICE]]&lt;=2000)," $1500-$2000","&gt;$2000"))))</f>
        <v>&lt; $500</v>
      </c>
      <c r="Q1303" s="1" t="str">
        <f t="shared" si="20"/>
        <v>50-100</v>
      </c>
    </row>
    <row r="1304" spans="1:17" x14ac:dyDescent="0.45">
      <c r="A1304" s="2">
        <v>4201362.2493827203</v>
      </c>
      <c r="B1304" s="1" t="s">
        <v>8118</v>
      </c>
      <c r="C1304" s="1" t="s">
        <v>290</v>
      </c>
      <c r="D1304" s="1" t="s">
        <v>3</v>
      </c>
      <c r="E1304" s="1" t="s">
        <v>220</v>
      </c>
      <c r="F1304" s="1" t="s">
        <v>5</v>
      </c>
      <c r="G1304" s="1" t="s">
        <v>6</v>
      </c>
      <c r="H1304" s="1" t="b">
        <v>0</v>
      </c>
      <c r="I1304" s="1" t="s">
        <v>18</v>
      </c>
      <c r="J1304" s="1" t="s">
        <v>8</v>
      </c>
      <c r="K1304" s="1">
        <v>2022</v>
      </c>
      <c r="L1304" s="7">
        <v>616</v>
      </c>
      <c r="M1304" s="7">
        <v>123</v>
      </c>
      <c r="N1304" s="2">
        <v>91</v>
      </c>
      <c r="O1304" s="1">
        <v>1</v>
      </c>
      <c r="P1304" s="1" t="str">
        <f>IF(Table1[[#This Row],[PRICE]]&lt;500,"&lt; $500",IF(AND(Table1[[#This Row],[PRICE]]&lt;1000,Table1[[#This Row],[PRICE]]&gt;=500),"$500-$1000",IF(AND(Table1[[#This Row],[PRICE]]&gt;1000,Table1[[#This Row],[PRICE]]&lt;=1500)," $1000-$1500",IF(AND(Table1[[#This Row],[PRICE]]&gt;1500,Table1[[#This Row],[PRICE]]&lt;=2000)," $1500-$2000","&gt;$2000"))))</f>
        <v>$500-$1000</v>
      </c>
      <c r="Q1304" s="1" t="str">
        <f t="shared" si="20"/>
        <v>50-100</v>
      </c>
    </row>
    <row r="1305" spans="1:17" x14ac:dyDescent="0.45">
      <c r="A1305" s="2">
        <v>4238918.6493827198</v>
      </c>
      <c r="B1305" s="1" t="s">
        <v>8959</v>
      </c>
      <c r="C1305" s="1" t="s">
        <v>8211</v>
      </c>
      <c r="D1305" s="1" t="s">
        <v>3</v>
      </c>
      <c r="E1305" s="1" t="s">
        <v>103</v>
      </c>
      <c r="F1305" s="1" t="s">
        <v>5</v>
      </c>
      <c r="G1305" s="1" t="s">
        <v>6</v>
      </c>
      <c r="H1305" s="1" t="b">
        <v>1</v>
      </c>
      <c r="I1305" s="1" t="s">
        <v>18</v>
      </c>
      <c r="J1305" s="1" t="s">
        <v>14</v>
      </c>
      <c r="K1305" s="1">
        <v>2016</v>
      </c>
      <c r="L1305" s="7">
        <v>640</v>
      </c>
      <c r="M1305" s="7">
        <v>128</v>
      </c>
      <c r="N1305" s="2">
        <v>91</v>
      </c>
      <c r="O1305" s="1">
        <v>3</v>
      </c>
      <c r="P1305" s="1" t="str">
        <f>IF(Table1[[#This Row],[PRICE]]&lt;500,"&lt; $500",IF(AND(Table1[[#This Row],[PRICE]]&lt;1000,Table1[[#This Row],[PRICE]]&gt;=500),"$500-$1000",IF(AND(Table1[[#This Row],[PRICE]]&gt;1000,Table1[[#This Row],[PRICE]]&lt;=1500)," $1000-$1500",IF(AND(Table1[[#This Row],[PRICE]]&gt;1500,Table1[[#This Row],[PRICE]]&lt;=2000)," $1500-$2000","&gt;$2000"))))</f>
        <v>$500-$1000</v>
      </c>
      <c r="Q1305" s="1" t="str">
        <f t="shared" si="20"/>
        <v>50-100</v>
      </c>
    </row>
    <row r="1306" spans="1:17" x14ac:dyDescent="0.45">
      <c r="A1306" s="2">
        <v>4356006.2493827203</v>
      </c>
      <c r="B1306" s="1" t="s">
        <v>8483</v>
      </c>
      <c r="C1306" s="1" t="s">
        <v>3049</v>
      </c>
      <c r="D1306" s="1" t="s">
        <v>11</v>
      </c>
      <c r="E1306" s="1" t="s">
        <v>17</v>
      </c>
      <c r="F1306" s="1" t="s">
        <v>5</v>
      </c>
      <c r="G1306" s="1" t="s">
        <v>6</v>
      </c>
      <c r="H1306" s="1" t="b">
        <v>0</v>
      </c>
      <c r="I1306" s="1" t="s">
        <v>13</v>
      </c>
      <c r="J1306" s="1" t="s">
        <v>14</v>
      </c>
      <c r="K1306" s="1">
        <v>2017</v>
      </c>
      <c r="L1306" s="7">
        <v>125</v>
      </c>
      <c r="M1306" s="7">
        <v>25</v>
      </c>
      <c r="N1306" s="2">
        <v>91</v>
      </c>
      <c r="O1306" s="1">
        <v>2</v>
      </c>
      <c r="P1306" s="1" t="str">
        <f>IF(Table1[[#This Row],[PRICE]]&lt;500,"&lt; $500",IF(AND(Table1[[#This Row],[PRICE]]&lt;1000,Table1[[#This Row],[PRICE]]&gt;=500),"$500-$1000",IF(AND(Table1[[#This Row],[PRICE]]&gt;1000,Table1[[#This Row],[PRICE]]&lt;=1500)," $1000-$1500",IF(AND(Table1[[#This Row],[PRICE]]&gt;1500,Table1[[#This Row],[PRICE]]&lt;=2000)," $1500-$2000","&gt;$2000"))))</f>
        <v>&lt; $500</v>
      </c>
      <c r="Q1306" s="1" t="str">
        <f t="shared" si="20"/>
        <v>50-100</v>
      </c>
    </row>
    <row r="1307" spans="1:17" x14ac:dyDescent="0.45">
      <c r="A1307" s="2">
        <v>4409027.0493827201</v>
      </c>
      <c r="B1307" s="1" t="s">
        <v>8604</v>
      </c>
      <c r="C1307" s="1" t="s">
        <v>121</v>
      </c>
      <c r="D1307" s="1" t="s">
        <v>11</v>
      </c>
      <c r="E1307" s="1" t="s">
        <v>109</v>
      </c>
      <c r="F1307" s="1" t="s">
        <v>5</v>
      </c>
      <c r="G1307" s="1" t="s">
        <v>6</v>
      </c>
      <c r="H1307" s="1" t="b">
        <v>0</v>
      </c>
      <c r="I1307" s="1" t="s">
        <v>18</v>
      </c>
      <c r="J1307" s="1" t="s">
        <v>8</v>
      </c>
      <c r="K1307" s="1">
        <v>2018</v>
      </c>
      <c r="L1307" s="7">
        <v>576</v>
      </c>
      <c r="M1307" s="7">
        <v>115</v>
      </c>
      <c r="N1307" s="2">
        <v>91</v>
      </c>
      <c r="O1307" s="1">
        <v>3</v>
      </c>
      <c r="P1307" s="1" t="str">
        <f>IF(Table1[[#This Row],[PRICE]]&lt;500,"&lt; $500",IF(AND(Table1[[#This Row],[PRICE]]&lt;1000,Table1[[#This Row],[PRICE]]&gt;=500),"$500-$1000",IF(AND(Table1[[#This Row],[PRICE]]&gt;1000,Table1[[#This Row],[PRICE]]&lt;=1500)," $1000-$1500",IF(AND(Table1[[#This Row],[PRICE]]&gt;1500,Table1[[#This Row],[PRICE]]&lt;=2000)," $1500-$2000","&gt;$2000"))))</f>
        <v>$500-$1000</v>
      </c>
      <c r="Q1307" s="1" t="str">
        <f t="shared" si="20"/>
        <v>50-100</v>
      </c>
    </row>
    <row r="1308" spans="1:17" x14ac:dyDescent="0.45">
      <c r="A1308" s="2">
        <v>1275829.14938272</v>
      </c>
      <c r="B1308" s="1" t="s">
        <v>746</v>
      </c>
      <c r="C1308" s="1" t="s">
        <v>688</v>
      </c>
      <c r="D1308" s="1" t="s">
        <v>11</v>
      </c>
      <c r="E1308" s="1" t="s">
        <v>139</v>
      </c>
      <c r="F1308" s="1" t="s">
        <v>5</v>
      </c>
      <c r="G1308" s="1" t="s">
        <v>6</v>
      </c>
      <c r="H1308" s="1" t="b">
        <v>1</v>
      </c>
      <c r="I1308" s="1" t="s">
        <v>18</v>
      </c>
      <c r="J1308" s="1" t="s">
        <v>14</v>
      </c>
      <c r="K1308" s="1">
        <v>2011</v>
      </c>
      <c r="L1308" s="7">
        <v>600</v>
      </c>
      <c r="M1308" s="7">
        <v>120</v>
      </c>
      <c r="N1308" s="2">
        <v>90</v>
      </c>
      <c r="O1308" s="1">
        <v>3</v>
      </c>
      <c r="P1308" s="1" t="str">
        <f>IF(Table1[[#This Row],[PRICE]]&lt;500,"&lt; $500",IF(AND(Table1[[#This Row],[PRICE]]&lt;1000,Table1[[#This Row],[PRICE]]&gt;=500),"$500-$1000",IF(AND(Table1[[#This Row],[PRICE]]&gt;1000,Table1[[#This Row],[PRICE]]&lt;=1500)," $1000-$1500",IF(AND(Table1[[#This Row],[PRICE]]&gt;1500,Table1[[#This Row],[PRICE]]&lt;=2000)," $1500-$2000","&gt;$2000"))))</f>
        <v>$500-$1000</v>
      </c>
      <c r="Q1308" s="1" t="str">
        <f t="shared" si="20"/>
        <v>50-100</v>
      </c>
    </row>
    <row r="1309" spans="1:17" x14ac:dyDescent="0.45">
      <c r="A1309" s="2">
        <v>1286875.14938272</v>
      </c>
      <c r="B1309" s="1" t="s">
        <v>773</v>
      </c>
      <c r="C1309" s="1" t="s">
        <v>47</v>
      </c>
      <c r="D1309" s="1" t="s">
        <v>3</v>
      </c>
      <c r="E1309" s="1" t="s">
        <v>61</v>
      </c>
      <c r="F1309" s="1" t="s">
        <v>5</v>
      </c>
      <c r="G1309" s="1" t="s">
        <v>6</v>
      </c>
      <c r="H1309" s="1" t="b">
        <v>0</v>
      </c>
      <c r="I1309" s="1" t="s">
        <v>18</v>
      </c>
      <c r="J1309" s="1" t="s">
        <v>14</v>
      </c>
      <c r="K1309" s="1">
        <v>2010</v>
      </c>
      <c r="L1309" s="7">
        <v>923</v>
      </c>
      <c r="M1309" s="7">
        <v>185</v>
      </c>
      <c r="N1309" s="2">
        <v>90</v>
      </c>
      <c r="O1309" s="1">
        <v>3</v>
      </c>
      <c r="P1309" s="1" t="str">
        <f>IF(Table1[[#This Row],[PRICE]]&lt;500,"&lt; $500",IF(AND(Table1[[#This Row],[PRICE]]&lt;1000,Table1[[#This Row],[PRICE]]&gt;=500),"$500-$1000",IF(AND(Table1[[#This Row],[PRICE]]&gt;1000,Table1[[#This Row],[PRICE]]&lt;=1500)," $1000-$1500",IF(AND(Table1[[#This Row],[PRICE]]&gt;1500,Table1[[#This Row],[PRICE]]&lt;=2000)," $1500-$2000","&gt;$2000"))))</f>
        <v>$500-$1000</v>
      </c>
      <c r="Q1309" s="1" t="str">
        <f t="shared" si="20"/>
        <v>50-100</v>
      </c>
    </row>
    <row r="1310" spans="1:17" x14ac:dyDescent="0.45">
      <c r="A1310" s="2">
        <v>2107040.6493827198</v>
      </c>
      <c r="B1310" s="1" t="s">
        <v>2910</v>
      </c>
      <c r="C1310" s="1" t="s">
        <v>1753</v>
      </c>
      <c r="D1310" s="1" t="s">
        <v>11</v>
      </c>
      <c r="E1310" s="1" t="s">
        <v>50</v>
      </c>
      <c r="F1310" s="1" t="s">
        <v>5</v>
      </c>
      <c r="G1310" s="1" t="s">
        <v>6</v>
      </c>
      <c r="H1310" s="1" t="b">
        <v>0</v>
      </c>
      <c r="I1310" s="1" t="s">
        <v>18</v>
      </c>
      <c r="J1310" s="1" t="s">
        <v>14</v>
      </c>
      <c r="K1310" s="1">
        <v>2021</v>
      </c>
      <c r="L1310" s="7">
        <v>750</v>
      </c>
      <c r="M1310" s="7">
        <v>150</v>
      </c>
      <c r="N1310" s="2">
        <v>90</v>
      </c>
      <c r="O1310" s="1">
        <v>4</v>
      </c>
      <c r="P1310" s="1" t="str">
        <f>IF(Table1[[#This Row],[PRICE]]&lt;500,"&lt; $500",IF(AND(Table1[[#This Row],[PRICE]]&lt;1000,Table1[[#This Row],[PRICE]]&gt;=500),"$500-$1000",IF(AND(Table1[[#This Row],[PRICE]]&gt;1000,Table1[[#This Row],[PRICE]]&lt;=1500)," $1000-$1500",IF(AND(Table1[[#This Row],[PRICE]]&gt;1500,Table1[[#This Row],[PRICE]]&lt;=2000)," $1500-$2000","&gt;$2000"))))</f>
        <v>$500-$1000</v>
      </c>
      <c r="Q1310" s="1" t="str">
        <f t="shared" si="20"/>
        <v>50-100</v>
      </c>
    </row>
    <row r="1311" spans="1:17" x14ac:dyDescent="0.45">
      <c r="A1311" s="2">
        <v>2375458.44938272</v>
      </c>
      <c r="B1311" s="1" t="s">
        <v>3620</v>
      </c>
      <c r="C1311" s="1" t="s">
        <v>1860</v>
      </c>
      <c r="D1311" s="1" t="s">
        <v>11</v>
      </c>
      <c r="E1311" s="1" t="s">
        <v>36</v>
      </c>
      <c r="F1311" s="1" t="s">
        <v>5</v>
      </c>
      <c r="G1311" s="1" t="s">
        <v>6</v>
      </c>
      <c r="H1311" s="1" t="b">
        <v>0</v>
      </c>
      <c r="I1311" s="1" t="s">
        <v>13</v>
      </c>
      <c r="J1311" s="1" t="s">
        <v>8</v>
      </c>
      <c r="K1311" s="1">
        <v>2017</v>
      </c>
      <c r="L1311" s="7">
        <v>317</v>
      </c>
      <c r="M1311" s="7">
        <v>63</v>
      </c>
      <c r="N1311" s="2">
        <v>90</v>
      </c>
      <c r="O1311" s="1">
        <v>5</v>
      </c>
      <c r="P1311" s="1" t="str">
        <f>IF(Table1[[#This Row],[PRICE]]&lt;500,"&lt; $500",IF(AND(Table1[[#This Row],[PRICE]]&lt;1000,Table1[[#This Row],[PRICE]]&gt;=500),"$500-$1000",IF(AND(Table1[[#This Row],[PRICE]]&gt;1000,Table1[[#This Row],[PRICE]]&lt;=1500)," $1000-$1500",IF(AND(Table1[[#This Row],[PRICE]]&gt;1500,Table1[[#This Row],[PRICE]]&lt;=2000)," $1500-$2000","&gt;$2000"))))</f>
        <v>&lt; $500</v>
      </c>
      <c r="Q1311" s="1" t="str">
        <f t="shared" si="20"/>
        <v>50-100</v>
      </c>
    </row>
    <row r="1312" spans="1:17" x14ac:dyDescent="0.45">
      <c r="A1312" s="2">
        <v>2432897.6493827198</v>
      </c>
      <c r="B1312" s="1" t="s">
        <v>3766</v>
      </c>
      <c r="C1312" s="1" t="s">
        <v>3767</v>
      </c>
      <c r="D1312" s="1" t="s">
        <v>11</v>
      </c>
      <c r="E1312" s="1" t="s">
        <v>86</v>
      </c>
      <c r="F1312" s="1" t="s">
        <v>5</v>
      </c>
      <c r="G1312" s="1" t="s">
        <v>6</v>
      </c>
      <c r="H1312" s="1" t="b">
        <v>1</v>
      </c>
      <c r="I1312" s="1" t="s">
        <v>7</v>
      </c>
      <c r="J1312" s="1" t="s">
        <v>8</v>
      </c>
      <c r="K1312" s="1">
        <v>2018</v>
      </c>
      <c r="L1312" s="7">
        <v>1068</v>
      </c>
      <c r="M1312" s="7">
        <v>214</v>
      </c>
      <c r="N1312" s="2">
        <v>90</v>
      </c>
      <c r="O1312" s="1">
        <v>5</v>
      </c>
      <c r="P1312" s="1" t="str">
        <f>IF(Table1[[#This Row],[PRICE]]&lt;500,"&lt; $500",IF(AND(Table1[[#This Row],[PRICE]]&lt;1000,Table1[[#This Row],[PRICE]]&gt;=500),"$500-$1000",IF(AND(Table1[[#This Row],[PRICE]]&gt;1000,Table1[[#This Row],[PRICE]]&lt;=1500)," $1000-$1500",IF(AND(Table1[[#This Row],[PRICE]]&gt;1500,Table1[[#This Row],[PRICE]]&lt;=2000)," $1500-$2000","&gt;$2000"))))</f>
        <v xml:space="preserve"> $1000-$1500</v>
      </c>
      <c r="Q1312" s="1" t="str">
        <f t="shared" si="20"/>
        <v>50-100</v>
      </c>
    </row>
    <row r="1313" spans="1:17" x14ac:dyDescent="0.45">
      <c r="A1313" s="2">
        <v>2481500.0493827201</v>
      </c>
      <c r="B1313" s="1" t="s">
        <v>3896</v>
      </c>
      <c r="C1313" s="1" t="s">
        <v>3897</v>
      </c>
      <c r="D1313" s="1" t="s">
        <v>3</v>
      </c>
      <c r="E1313" s="1" t="s">
        <v>61</v>
      </c>
      <c r="F1313" s="1" t="s">
        <v>5</v>
      </c>
      <c r="G1313" s="1" t="s">
        <v>6</v>
      </c>
      <c r="H1313" s="1" t="b">
        <v>0</v>
      </c>
      <c r="I1313" s="1" t="s">
        <v>7</v>
      </c>
      <c r="J1313" s="1" t="s">
        <v>8</v>
      </c>
      <c r="K1313" s="1">
        <v>2015</v>
      </c>
      <c r="L1313" s="7">
        <v>482</v>
      </c>
      <c r="M1313" s="7">
        <v>96</v>
      </c>
      <c r="N1313" s="2">
        <v>90</v>
      </c>
      <c r="O1313" s="1">
        <v>5</v>
      </c>
      <c r="P1313" s="1" t="str">
        <f>IF(Table1[[#This Row],[PRICE]]&lt;500,"&lt; $500",IF(AND(Table1[[#This Row],[PRICE]]&lt;1000,Table1[[#This Row],[PRICE]]&gt;=500),"$500-$1000",IF(AND(Table1[[#This Row],[PRICE]]&gt;1000,Table1[[#This Row],[PRICE]]&lt;=1500)," $1000-$1500",IF(AND(Table1[[#This Row],[PRICE]]&gt;1500,Table1[[#This Row],[PRICE]]&lt;=2000)," $1500-$2000","&gt;$2000"))))</f>
        <v>&lt; $500</v>
      </c>
      <c r="Q1313" s="1" t="str">
        <f t="shared" si="20"/>
        <v>50-100</v>
      </c>
    </row>
    <row r="1314" spans="1:17" x14ac:dyDescent="0.45">
      <c r="A1314" s="2">
        <v>2496964.44938272</v>
      </c>
      <c r="B1314" s="1" t="s">
        <v>3938</v>
      </c>
      <c r="C1314" s="1" t="s">
        <v>3939</v>
      </c>
      <c r="D1314" s="1" t="s">
        <v>11</v>
      </c>
      <c r="E1314" s="1" t="s">
        <v>109</v>
      </c>
      <c r="F1314" s="1" t="s">
        <v>5</v>
      </c>
      <c r="G1314" s="1" t="s">
        <v>6</v>
      </c>
      <c r="H1314" s="1" t="b">
        <v>1</v>
      </c>
      <c r="I1314" s="1" t="s">
        <v>18</v>
      </c>
      <c r="J1314" s="1" t="s">
        <v>8</v>
      </c>
      <c r="K1314" s="1">
        <v>2011</v>
      </c>
      <c r="L1314" s="7">
        <v>956</v>
      </c>
      <c r="M1314" s="7">
        <v>191</v>
      </c>
      <c r="N1314" s="2">
        <v>90</v>
      </c>
      <c r="O1314" s="1">
        <v>5</v>
      </c>
      <c r="P1314" s="1" t="str">
        <f>IF(Table1[[#This Row],[PRICE]]&lt;500,"&lt; $500",IF(AND(Table1[[#This Row],[PRICE]]&lt;1000,Table1[[#This Row],[PRICE]]&gt;=500),"$500-$1000",IF(AND(Table1[[#This Row],[PRICE]]&gt;1000,Table1[[#This Row],[PRICE]]&lt;=1500)," $1000-$1500",IF(AND(Table1[[#This Row],[PRICE]]&gt;1500,Table1[[#This Row],[PRICE]]&lt;=2000)," $1500-$2000","&gt;$2000"))))</f>
        <v>$500-$1000</v>
      </c>
      <c r="Q1314" s="1" t="str">
        <f t="shared" si="20"/>
        <v>50-100</v>
      </c>
    </row>
    <row r="1315" spans="1:17" x14ac:dyDescent="0.45">
      <c r="A1315" s="2">
        <v>2974703.94938272</v>
      </c>
      <c r="B1315" s="1" t="s">
        <v>5154</v>
      </c>
      <c r="C1315" s="1" t="s">
        <v>5155</v>
      </c>
      <c r="D1315" s="1" t="s">
        <v>3</v>
      </c>
      <c r="E1315" s="1" t="s">
        <v>29</v>
      </c>
      <c r="F1315" s="1" t="s">
        <v>5</v>
      </c>
      <c r="G1315" s="1" t="s">
        <v>6</v>
      </c>
      <c r="H1315" s="1" t="b">
        <v>1</v>
      </c>
      <c r="I1315" s="1" t="s">
        <v>13</v>
      </c>
      <c r="J1315" s="1" t="s">
        <v>8</v>
      </c>
      <c r="K1315" s="1">
        <v>2020</v>
      </c>
      <c r="L1315" s="7">
        <v>674</v>
      </c>
      <c r="M1315" s="7">
        <v>135</v>
      </c>
      <c r="N1315" s="2">
        <v>90</v>
      </c>
      <c r="O1315" s="1">
        <v>2</v>
      </c>
      <c r="P1315" s="1" t="str">
        <f>IF(Table1[[#This Row],[PRICE]]&lt;500,"&lt; $500",IF(AND(Table1[[#This Row],[PRICE]]&lt;1000,Table1[[#This Row],[PRICE]]&gt;=500),"$500-$1000",IF(AND(Table1[[#This Row],[PRICE]]&gt;1000,Table1[[#This Row],[PRICE]]&lt;=1500)," $1000-$1500",IF(AND(Table1[[#This Row],[PRICE]]&gt;1500,Table1[[#This Row],[PRICE]]&lt;=2000)," $1500-$2000","&gt;$2000"))))</f>
        <v>$500-$1000</v>
      </c>
      <c r="Q1315" s="1" t="str">
        <f t="shared" si="20"/>
        <v>50-100</v>
      </c>
    </row>
    <row r="1316" spans="1:17" x14ac:dyDescent="0.45">
      <c r="A1316" s="2">
        <v>3195071.6493827198</v>
      </c>
      <c r="B1316" s="1" t="s">
        <v>5690</v>
      </c>
      <c r="C1316" s="1" t="s">
        <v>1605</v>
      </c>
      <c r="D1316" s="1" t="s">
        <v>3</v>
      </c>
      <c r="E1316" s="1" t="s">
        <v>2214</v>
      </c>
      <c r="F1316" s="1" t="s">
        <v>5</v>
      </c>
      <c r="G1316" s="1" t="s">
        <v>6</v>
      </c>
      <c r="H1316" s="1" t="b">
        <v>1</v>
      </c>
      <c r="I1316" s="1" t="s">
        <v>18</v>
      </c>
      <c r="J1316" s="1" t="s">
        <v>8</v>
      </c>
      <c r="K1316" s="1">
        <v>2013</v>
      </c>
      <c r="L1316" s="7">
        <v>1042</v>
      </c>
      <c r="M1316" s="7">
        <v>208</v>
      </c>
      <c r="N1316" s="2">
        <v>90</v>
      </c>
      <c r="O1316" s="1">
        <v>2</v>
      </c>
      <c r="P1316" s="1" t="str">
        <f>IF(Table1[[#This Row],[PRICE]]&lt;500,"&lt; $500",IF(AND(Table1[[#This Row],[PRICE]]&lt;1000,Table1[[#This Row],[PRICE]]&gt;=500),"$500-$1000",IF(AND(Table1[[#This Row],[PRICE]]&gt;1000,Table1[[#This Row],[PRICE]]&lt;=1500)," $1000-$1500",IF(AND(Table1[[#This Row],[PRICE]]&gt;1500,Table1[[#This Row],[PRICE]]&lt;=2000)," $1500-$2000","&gt;$2000"))))</f>
        <v xml:space="preserve"> $1000-$1500</v>
      </c>
      <c r="Q1316" s="1" t="str">
        <f t="shared" si="20"/>
        <v>50-100</v>
      </c>
    </row>
    <row r="1317" spans="1:17" x14ac:dyDescent="0.45">
      <c r="A1317" s="2">
        <v>3625313.34938272</v>
      </c>
      <c r="B1317" s="1" t="s">
        <v>6744</v>
      </c>
      <c r="C1317" s="1" t="s">
        <v>2004</v>
      </c>
      <c r="D1317" s="1" t="s">
        <v>11</v>
      </c>
      <c r="E1317" s="1" t="s">
        <v>86</v>
      </c>
      <c r="F1317" s="1" t="s">
        <v>5</v>
      </c>
      <c r="G1317" s="1" t="s">
        <v>6</v>
      </c>
      <c r="H1317" s="1" t="b">
        <v>1</v>
      </c>
      <c r="I1317" s="1" t="s">
        <v>13</v>
      </c>
      <c r="J1317" s="1" t="s">
        <v>14</v>
      </c>
      <c r="K1317" s="1">
        <v>2013</v>
      </c>
      <c r="L1317" s="7">
        <v>478</v>
      </c>
      <c r="M1317" s="7">
        <v>96</v>
      </c>
      <c r="N1317" s="2">
        <v>90</v>
      </c>
      <c r="O1317" s="1">
        <v>1</v>
      </c>
      <c r="P1317" s="1" t="str">
        <f>IF(Table1[[#This Row],[PRICE]]&lt;500,"&lt; $500",IF(AND(Table1[[#This Row],[PRICE]]&lt;1000,Table1[[#This Row],[PRICE]]&gt;=500),"$500-$1000",IF(AND(Table1[[#This Row],[PRICE]]&gt;1000,Table1[[#This Row],[PRICE]]&lt;=1500)," $1000-$1500",IF(AND(Table1[[#This Row],[PRICE]]&gt;1500,Table1[[#This Row],[PRICE]]&lt;=2000)," $1500-$2000","&gt;$2000"))))</f>
        <v>&lt; $500</v>
      </c>
      <c r="Q1317" s="1" t="str">
        <f t="shared" si="20"/>
        <v>50-100</v>
      </c>
    </row>
    <row r="1318" spans="1:17" x14ac:dyDescent="0.45">
      <c r="A1318" s="2">
        <v>1285218.2493827201</v>
      </c>
      <c r="B1318" s="1" t="s">
        <v>769</v>
      </c>
      <c r="C1318" s="1" t="s">
        <v>205</v>
      </c>
      <c r="D1318" s="1" t="s">
        <v>11</v>
      </c>
      <c r="E1318" s="1" t="s">
        <v>33</v>
      </c>
      <c r="F1318" s="1" t="s">
        <v>5</v>
      </c>
      <c r="G1318" s="1" t="s">
        <v>6</v>
      </c>
      <c r="H1318" s="1" t="b">
        <v>0</v>
      </c>
      <c r="I1318" s="1" t="s">
        <v>7</v>
      </c>
      <c r="J1318" s="1" t="s">
        <v>8</v>
      </c>
      <c r="K1318" s="1">
        <v>2013</v>
      </c>
      <c r="L1318" s="7">
        <v>1170</v>
      </c>
      <c r="M1318" s="7">
        <v>156</v>
      </c>
      <c r="N1318" s="2">
        <v>89</v>
      </c>
      <c r="O1318" s="1">
        <v>1</v>
      </c>
      <c r="P1318" s="1" t="str">
        <f>IF(Table1[[#This Row],[PRICE]]&lt;500,"&lt; $500",IF(AND(Table1[[#This Row],[PRICE]]&lt;1000,Table1[[#This Row],[PRICE]]&gt;=500),"$500-$1000",IF(AND(Table1[[#This Row],[PRICE]]&gt;1000,Table1[[#This Row],[PRICE]]&lt;=1500)," $1000-$1500",IF(AND(Table1[[#This Row],[PRICE]]&gt;1500,Table1[[#This Row],[PRICE]]&lt;=2000)," $1500-$2000","&gt;$2000"))))</f>
        <v xml:space="preserve"> $1000-$1500</v>
      </c>
      <c r="Q1318" s="1" t="str">
        <f t="shared" si="20"/>
        <v>50-100</v>
      </c>
    </row>
    <row r="1319" spans="1:17" x14ac:dyDescent="0.45">
      <c r="A1319" s="2">
        <v>1339895.94938272</v>
      </c>
      <c r="B1319" s="1" t="s">
        <v>892</v>
      </c>
      <c r="C1319" s="1" t="s">
        <v>494</v>
      </c>
      <c r="D1319" s="1" t="s">
        <v>11</v>
      </c>
      <c r="E1319" s="1" t="s">
        <v>17</v>
      </c>
      <c r="F1319" s="1" t="s">
        <v>5</v>
      </c>
      <c r="G1319" s="1" t="s">
        <v>6</v>
      </c>
      <c r="H1319" s="1" t="b">
        <v>1</v>
      </c>
      <c r="I1319" s="1" t="s">
        <v>18</v>
      </c>
      <c r="J1319" s="1" t="s">
        <v>14</v>
      </c>
      <c r="K1319" s="1">
        <v>2015</v>
      </c>
      <c r="L1319" s="7">
        <v>1025</v>
      </c>
      <c r="M1319" s="7">
        <v>205</v>
      </c>
      <c r="N1319" s="2">
        <v>89</v>
      </c>
      <c r="O1319" s="1">
        <v>1</v>
      </c>
      <c r="P1319" s="1" t="str">
        <f>IF(Table1[[#This Row],[PRICE]]&lt;500,"&lt; $500",IF(AND(Table1[[#This Row],[PRICE]]&lt;1000,Table1[[#This Row],[PRICE]]&gt;=500),"$500-$1000",IF(AND(Table1[[#This Row],[PRICE]]&gt;1000,Table1[[#This Row],[PRICE]]&lt;=1500)," $1000-$1500",IF(AND(Table1[[#This Row],[PRICE]]&gt;1500,Table1[[#This Row],[PRICE]]&lt;=2000)," $1500-$2000","&gt;$2000"))))</f>
        <v xml:space="preserve"> $1000-$1500</v>
      </c>
      <c r="Q1319" s="1" t="str">
        <f t="shared" si="20"/>
        <v>50-100</v>
      </c>
    </row>
    <row r="1320" spans="1:17" x14ac:dyDescent="0.45">
      <c r="A1320" s="2">
        <v>1402858.14938272</v>
      </c>
      <c r="B1320" s="1" t="s">
        <v>1011</v>
      </c>
      <c r="C1320" s="1" t="s">
        <v>382</v>
      </c>
      <c r="D1320" s="1" t="s">
        <v>11</v>
      </c>
      <c r="E1320" s="1" t="s">
        <v>428</v>
      </c>
      <c r="F1320" s="1" t="s">
        <v>5</v>
      </c>
      <c r="G1320" s="1" t="s">
        <v>6</v>
      </c>
      <c r="H1320" s="1" t="b">
        <v>1</v>
      </c>
      <c r="I1320" s="1" t="s">
        <v>13</v>
      </c>
      <c r="J1320" s="1" t="s">
        <v>14</v>
      </c>
      <c r="K1320" s="1">
        <v>2014</v>
      </c>
      <c r="L1320" s="7">
        <v>115</v>
      </c>
      <c r="M1320" s="7">
        <v>23</v>
      </c>
      <c r="N1320" s="2">
        <v>89</v>
      </c>
      <c r="O1320" s="1">
        <v>5</v>
      </c>
      <c r="P1320" s="1" t="str">
        <f>IF(Table1[[#This Row],[PRICE]]&lt;500,"&lt; $500",IF(AND(Table1[[#This Row],[PRICE]]&lt;1000,Table1[[#This Row],[PRICE]]&gt;=500),"$500-$1000",IF(AND(Table1[[#This Row],[PRICE]]&gt;1000,Table1[[#This Row],[PRICE]]&lt;=1500)," $1000-$1500",IF(AND(Table1[[#This Row],[PRICE]]&gt;1500,Table1[[#This Row],[PRICE]]&lt;=2000)," $1500-$2000","&gt;$2000"))))</f>
        <v>&lt; $500</v>
      </c>
      <c r="Q1320" s="1" t="str">
        <f t="shared" si="20"/>
        <v>50-100</v>
      </c>
    </row>
    <row r="1321" spans="1:17" x14ac:dyDescent="0.45">
      <c r="A1321" s="2">
        <v>1422188.64938272</v>
      </c>
      <c r="B1321" s="1" t="s">
        <v>1050</v>
      </c>
      <c r="C1321" s="1" t="s">
        <v>486</v>
      </c>
      <c r="D1321" s="1" t="s">
        <v>3</v>
      </c>
      <c r="E1321" s="1" t="s">
        <v>151</v>
      </c>
      <c r="F1321" s="1" t="s">
        <v>5</v>
      </c>
      <c r="G1321" s="1" t="s">
        <v>6</v>
      </c>
      <c r="H1321" s="1" t="b">
        <v>1</v>
      </c>
      <c r="I1321" s="1" t="s">
        <v>13</v>
      </c>
      <c r="J1321" s="1" t="s">
        <v>14</v>
      </c>
      <c r="K1321" s="1">
        <v>2014</v>
      </c>
      <c r="L1321" s="7">
        <v>1122</v>
      </c>
      <c r="M1321" s="7">
        <v>224</v>
      </c>
      <c r="N1321" s="2">
        <v>89</v>
      </c>
      <c r="O1321" s="1">
        <v>1</v>
      </c>
      <c r="P1321" s="1" t="str">
        <f>IF(Table1[[#This Row],[PRICE]]&lt;500,"&lt; $500",IF(AND(Table1[[#This Row],[PRICE]]&lt;1000,Table1[[#This Row],[PRICE]]&gt;=500),"$500-$1000",IF(AND(Table1[[#This Row],[PRICE]]&gt;1000,Table1[[#This Row],[PRICE]]&lt;=1500)," $1000-$1500",IF(AND(Table1[[#This Row],[PRICE]]&gt;1500,Table1[[#This Row],[PRICE]]&lt;=2000)," $1500-$2000","&gt;$2000"))))</f>
        <v xml:space="preserve"> $1000-$1500</v>
      </c>
      <c r="Q1321" s="1" t="str">
        <f t="shared" si="20"/>
        <v>50-100</v>
      </c>
    </row>
    <row r="1322" spans="1:17" x14ac:dyDescent="0.45">
      <c r="A1322" s="2">
        <v>1569652.7493827201</v>
      </c>
      <c r="B1322" s="1" t="s">
        <v>1335</v>
      </c>
      <c r="C1322" s="1" t="s">
        <v>121</v>
      </c>
      <c r="D1322" s="1" t="s">
        <v>3</v>
      </c>
      <c r="E1322" s="1" t="s">
        <v>20</v>
      </c>
      <c r="F1322" s="1" t="s">
        <v>5</v>
      </c>
      <c r="G1322" s="1" t="s">
        <v>6</v>
      </c>
      <c r="H1322" s="1" t="b">
        <v>0</v>
      </c>
      <c r="I1322" s="1" t="s">
        <v>13</v>
      </c>
      <c r="J1322" s="1" t="s">
        <v>14</v>
      </c>
      <c r="K1322" s="1">
        <v>2015</v>
      </c>
      <c r="L1322" s="7">
        <v>1013</v>
      </c>
      <c r="M1322" s="7">
        <v>203</v>
      </c>
      <c r="N1322" s="2">
        <v>89</v>
      </c>
      <c r="O1322" s="1">
        <v>3</v>
      </c>
      <c r="P1322" s="1" t="str">
        <f>IF(Table1[[#This Row],[PRICE]]&lt;500,"&lt; $500",IF(AND(Table1[[#This Row],[PRICE]]&lt;1000,Table1[[#This Row],[PRICE]]&gt;=500),"$500-$1000",IF(AND(Table1[[#This Row],[PRICE]]&gt;1000,Table1[[#This Row],[PRICE]]&lt;=1500)," $1000-$1500",IF(AND(Table1[[#This Row],[PRICE]]&gt;1500,Table1[[#This Row],[PRICE]]&lt;=2000)," $1500-$2000","&gt;$2000"))))</f>
        <v xml:space="preserve"> $1000-$1500</v>
      </c>
      <c r="Q1322" s="1" t="str">
        <f t="shared" si="20"/>
        <v>50-100</v>
      </c>
    </row>
    <row r="1323" spans="1:17" x14ac:dyDescent="0.45">
      <c r="A1323" s="2">
        <v>1840832.0493827199</v>
      </c>
      <c r="B1323" s="1" t="s">
        <v>2166</v>
      </c>
      <c r="C1323" s="1" t="s">
        <v>115</v>
      </c>
      <c r="D1323" s="1" t="s">
        <v>11</v>
      </c>
      <c r="E1323" s="1" t="s">
        <v>36</v>
      </c>
      <c r="F1323" s="1" t="s">
        <v>5</v>
      </c>
      <c r="G1323" s="1" t="s">
        <v>6</v>
      </c>
      <c r="H1323" s="1" t="b">
        <v>0</v>
      </c>
      <c r="I1323" s="1" t="s">
        <v>13</v>
      </c>
      <c r="J1323" s="1" t="s">
        <v>14</v>
      </c>
      <c r="K1323" s="1">
        <v>2011</v>
      </c>
      <c r="L1323" s="7">
        <v>95</v>
      </c>
      <c r="M1323" s="7">
        <v>19</v>
      </c>
      <c r="N1323" s="2">
        <v>89</v>
      </c>
      <c r="O1323" s="1">
        <v>1</v>
      </c>
      <c r="P1323" s="1" t="str">
        <f>IF(Table1[[#This Row],[PRICE]]&lt;500,"&lt; $500",IF(AND(Table1[[#This Row],[PRICE]]&lt;1000,Table1[[#This Row],[PRICE]]&gt;=500),"$500-$1000",IF(AND(Table1[[#This Row],[PRICE]]&gt;1000,Table1[[#This Row],[PRICE]]&lt;=1500)," $1000-$1500",IF(AND(Table1[[#This Row],[PRICE]]&gt;1500,Table1[[#This Row],[PRICE]]&lt;=2000)," $1500-$2000","&gt;$2000"))))</f>
        <v>&lt; $500</v>
      </c>
      <c r="Q1323" s="1" t="str">
        <f t="shared" si="20"/>
        <v>50-100</v>
      </c>
    </row>
    <row r="1324" spans="1:17" x14ac:dyDescent="0.45">
      <c r="A1324" s="2">
        <v>1875626.94938272</v>
      </c>
      <c r="B1324" s="1" t="s">
        <v>2271</v>
      </c>
      <c r="C1324" s="1" t="s">
        <v>2272</v>
      </c>
      <c r="D1324" s="1" t="s">
        <v>3</v>
      </c>
      <c r="E1324" s="1" t="s">
        <v>53</v>
      </c>
      <c r="F1324" s="1" t="s">
        <v>5</v>
      </c>
      <c r="G1324" s="1" t="s">
        <v>6</v>
      </c>
      <c r="H1324" s="1" t="b">
        <v>0</v>
      </c>
      <c r="I1324" s="1" t="s">
        <v>13</v>
      </c>
      <c r="J1324" s="1" t="s">
        <v>8</v>
      </c>
      <c r="K1324" s="1">
        <v>2018</v>
      </c>
      <c r="L1324" s="7">
        <v>138</v>
      </c>
      <c r="M1324" s="7">
        <v>28</v>
      </c>
      <c r="N1324" s="2">
        <v>89</v>
      </c>
      <c r="O1324" s="1">
        <v>3</v>
      </c>
      <c r="P1324" s="1" t="str">
        <f>IF(Table1[[#This Row],[PRICE]]&lt;500,"&lt; $500",IF(AND(Table1[[#This Row],[PRICE]]&lt;1000,Table1[[#This Row],[PRICE]]&gt;=500),"$500-$1000",IF(AND(Table1[[#This Row],[PRICE]]&gt;1000,Table1[[#This Row],[PRICE]]&lt;=1500)," $1000-$1500",IF(AND(Table1[[#This Row],[PRICE]]&gt;1500,Table1[[#This Row],[PRICE]]&lt;=2000)," $1500-$2000","&gt;$2000"))))</f>
        <v>&lt; $500</v>
      </c>
      <c r="Q1324" s="1" t="str">
        <f t="shared" si="20"/>
        <v>50-100</v>
      </c>
    </row>
    <row r="1325" spans="1:17" x14ac:dyDescent="0.45">
      <c r="A1325" s="2">
        <v>1982220.84938272</v>
      </c>
      <c r="B1325" s="1" t="s">
        <v>2572</v>
      </c>
      <c r="C1325" s="1" t="s">
        <v>2573</v>
      </c>
      <c r="D1325" s="1" t="s">
        <v>125</v>
      </c>
      <c r="E1325" s="1" t="s">
        <v>929</v>
      </c>
      <c r="F1325" s="1" t="s">
        <v>5</v>
      </c>
      <c r="G1325" s="1" t="s">
        <v>6</v>
      </c>
      <c r="H1325" s="1" t="b">
        <v>1</v>
      </c>
      <c r="I1325" s="1" t="s">
        <v>18</v>
      </c>
      <c r="J1325" s="1" t="s">
        <v>8</v>
      </c>
      <c r="K1325" s="1">
        <v>2014</v>
      </c>
      <c r="L1325" s="7">
        <v>290</v>
      </c>
      <c r="M1325" s="7">
        <v>58</v>
      </c>
      <c r="N1325" s="2">
        <v>89</v>
      </c>
      <c r="O1325" s="1">
        <v>5</v>
      </c>
      <c r="P1325" s="1" t="str">
        <f>IF(Table1[[#This Row],[PRICE]]&lt;500,"&lt; $500",IF(AND(Table1[[#This Row],[PRICE]]&lt;1000,Table1[[#This Row],[PRICE]]&gt;=500),"$500-$1000",IF(AND(Table1[[#This Row],[PRICE]]&gt;1000,Table1[[#This Row],[PRICE]]&lt;=1500)," $1000-$1500",IF(AND(Table1[[#This Row],[PRICE]]&gt;1500,Table1[[#This Row],[PRICE]]&lt;=2000)," $1500-$2000","&gt;$2000"))))</f>
        <v>&lt; $500</v>
      </c>
      <c r="Q1325" s="1" t="str">
        <f t="shared" si="20"/>
        <v>50-100</v>
      </c>
    </row>
    <row r="1326" spans="1:17" x14ac:dyDescent="0.45">
      <c r="A1326" s="2">
        <v>2007074.34938272</v>
      </c>
      <c r="B1326" s="1" t="s">
        <v>2639</v>
      </c>
      <c r="C1326" s="1" t="s">
        <v>2640</v>
      </c>
      <c r="D1326" s="1" t="s">
        <v>3</v>
      </c>
      <c r="E1326" s="1" t="s">
        <v>20</v>
      </c>
      <c r="F1326" s="1" t="s">
        <v>5</v>
      </c>
      <c r="G1326" s="1" t="s">
        <v>6</v>
      </c>
      <c r="H1326" s="1" t="b">
        <v>1</v>
      </c>
      <c r="I1326" s="1" t="s">
        <v>13</v>
      </c>
      <c r="J1326" s="1" t="s">
        <v>8</v>
      </c>
      <c r="K1326" s="1">
        <v>2012</v>
      </c>
      <c r="L1326" s="7">
        <v>114</v>
      </c>
      <c r="M1326" s="7">
        <v>23</v>
      </c>
      <c r="N1326" s="2">
        <v>89</v>
      </c>
      <c r="O1326" s="1">
        <v>4</v>
      </c>
      <c r="P1326" s="1" t="str">
        <f>IF(Table1[[#This Row],[PRICE]]&lt;500,"&lt; $500",IF(AND(Table1[[#This Row],[PRICE]]&lt;1000,Table1[[#This Row],[PRICE]]&gt;=500),"$500-$1000",IF(AND(Table1[[#This Row],[PRICE]]&gt;1000,Table1[[#This Row],[PRICE]]&lt;=1500)," $1000-$1500",IF(AND(Table1[[#This Row],[PRICE]]&gt;1500,Table1[[#This Row],[PRICE]]&lt;=2000)," $1500-$2000","&gt;$2000"))))</f>
        <v>&lt; $500</v>
      </c>
      <c r="Q1326" s="1" t="str">
        <f t="shared" si="20"/>
        <v>50-100</v>
      </c>
    </row>
    <row r="1327" spans="1:17" x14ac:dyDescent="0.45">
      <c r="A1327" s="2">
        <v>2787474.2493827199</v>
      </c>
      <c r="B1327" s="1" t="s">
        <v>4687</v>
      </c>
      <c r="C1327" s="1" t="s">
        <v>4688</v>
      </c>
      <c r="D1327" s="1" t="s">
        <v>125</v>
      </c>
      <c r="E1327" s="1" t="s">
        <v>454</v>
      </c>
      <c r="F1327" s="1" t="s">
        <v>5</v>
      </c>
      <c r="G1327" s="1" t="s">
        <v>6</v>
      </c>
      <c r="H1327" s="1" t="b">
        <v>0</v>
      </c>
      <c r="I1327" s="1" t="s">
        <v>18</v>
      </c>
      <c r="J1327" s="1" t="s">
        <v>14</v>
      </c>
      <c r="K1327" s="1">
        <v>2015</v>
      </c>
      <c r="L1327" s="7">
        <v>1151</v>
      </c>
      <c r="M1327" s="7">
        <v>230</v>
      </c>
      <c r="N1327" s="2">
        <v>89</v>
      </c>
      <c r="O1327" s="1">
        <v>1</v>
      </c>
      <c r="P1327" s="1" t="str">
        <f>IF(Table1[[#This Row],[PRICE]]&lt;500,"&lt; $500",IF(AND(Table1[[#This Row],[PRICE]]&lt;1000,Table1[[#This Row],[PRICE]]&gt;=500),"$500-$1000",IF(AND(Table1[[#This Row],[PRICE]]&gt;1000,Table1[[#This Row],[PRICE]]&lt;=1500)," $1000-$1500",IF(AND(Table1[[#This Row],[PRICE]]&gt;1500,Table1[[#This Row],[PRICE]]&lt;=2000)," $1500-$2000","&gt;$2000"))))</f>
        <v xml:space="preserve"> $1000-$1500</v>
      </c>
      <c r="Q1327" s="1" t="str">
        <f t="shared" si="20"/>
        <v>50-100</v>
      </c>
    </row>
    <row r="1328" spans="1:17" x14ac:dyDescent="0.45">
      <c r="A1328" s="2">
        <v>2857064.0493827201</v>
      </c>
      <c r="B1328" s="1" t="s">
        <v>4865</v>
      </c>
      <c r="C1328" s="1" t="s">
        <v>2721</v>
      </c>
      <c r="D1328" s="1" t="s">
        <v>11</v>
      </c>
      <c r="E1328" s="1" t="s">
        <v>149</v>
      </c>
      <c r="F1328" s="1" t="s">
        <v>5</v>
      </c>
      <c r="G1328" s="1" t="s">
        <v>6</v>
      </c>
      <c r="H1328" s="1" t="b">
        <v>1</v>
      </c>
      <c r="I1328" s="1" t="s">
        <v>18</v>
      </c>
      <c r="J1328" s="1" t="s">
        <v>8</v>
      </c>
      <c r="K1328" s="1">
        <v>2015</v>
      </c>
      <c r="L1328" s="7">
        <v>174</v>
      </c>
      <c r="M1328" s="7">
        <v>35</v>
      </c>
      <c r="N1328" s="2">
        <v>89</v>
      </c>
      <c r="O1328" s="1">
        <v>3</v>
      </c>
      <c r="P1328" s="1" t="str">
        <f>IF(Table1[[#This Row],[PRICE]]&lt;500,"&lt; $500",IF(AND(Table1[[#This Row],[PRICE]]&lt;1000,Table1[[#This Row],[PRICE]]&gt;=500),"$500-$1000",IF(AND(Table1[[#This Row],[PRICE]]&gt;1000,Table1[[#This Row],[PRICE]]&lt;=1500)," $1000-$1500",IF(AND(Table1[[#This Row],[PRICE]]&gt;1500,Table1[[#This Row],[PRICE]]&lt;=2000)," $1500-$2000","&gt;$2000"))))</f>
        <v>&lt; $500</v>
      </c>
      <c r="Q1328" s="1" t="str">
        <f t="shared" si="20"/>
        <v>50-100</v>
      </c>
    </row>
    <row r="1329" spans="1:17" x14ac:dyDescent="0.45">
      <c r="A1329" s="2">
        <v>2860930.1493827198</v>
      </c>
      <c r="B1329" s="1" t="s">
        <v>4874</v>
      </c>
      <c r="C1329" s="1" t="s">
        <v>4355</v>
      </c>
      <c r="D1329" s="1" t="s">
        <v>3</v>
      </c>
      <c r="E1329" s="1" t="s">
        <v>103</v>
      </c>
      <c r="F1329" s="1" t="s">
        <v>5</v>
      </c>
      <c r="G1329" s="1" t="s">
        <v>6</v>
      </c>
      <c r="H1329" s="1" t="b">
        <v>1</v>
      </c>
      <c r="I1329" s="1" t="s">
        <v>7</v>
      </c>
      <c r="J1329" s="1" t="s">
        <v>8</v>
      </c>
      <c r="K1329" s="1">
        <v>2022</v>
      </c>
      <c r="L1329" s="7">
        <v>1104</v>
      </c>
      <c r="M1329" s="7">
        <v>221</v>
      </c>
      <c r="N1329" s="2">
        <v>89</v>
      </c>
      <c r="O1329" s="1">
        <v>5</v>
      </c>
      <c r="P1329" s="1" t="str">
        <f>IF(Table1[[#This Row],[PRICE]]&lt;500,"&lt; $500",IF(AND(Table1[[#This Row],[PRICE]]&lt;1000,Table1[[#This Row],[PRICE]]&gt;=500),"$500-$1000",IF(AND(Table1[[#This Row],[PRICE]]&gt;1000,Table1[[#This Row],[PRICE]]&lt;=1500)," $1000-$1500",IF(AND(Table1[[#This Row],[PRICE]]&gt;1500,Table1[[#This Row],[PRICE]]&lt;=2000)," $1500-$2000","&gt;$2000"))))</f>
        <v xml:space="preserve"> $1000-$1500</v>
      </c>
      <c r="Q1329" s="1" t="str">
        <f t="shared" si="20"/>
        <v>50-100</v>
      </c>
    </row>
    <row r="1330" spans="1:17" x14ac:dyDescent="0.45">
      <c r="A1330" s="2">
        <v>3297247.1493827198</v>
      </c>
      <c r="B1330" s="1" t="s">
        <v>5951</v>
      </c>
      <c r="C1330" s="1" t="s">
        <v>1688</v>
      </c>
      <c r="D1330" s="1" t="s">
        <v>11</v>
      </c>
      <c r="E1330" s="1" t="s">
        <v>17</v>
      </c>
      <c r="F1330" s="1" t="s">
        <v>5</v>
      </c>
      <c r="G1330" s="1" t="s">
        <v>6</v>
      </c>
      <c r="H1330" s="1" t="b">
        <v>0</v>
      </c>
      <c r="I1330" s="1" t="s">
        <v>18</v>
      </c>
      <c r="J1330" s="1" t="s">
        <v>8</v>
      </c>
      <c r="K1330" s="1">
        <v>2010</v>
      </c>
      <c r="L1330" s="7">
        <v>791</v>
      </c>
      <c r="M1330" s="7">
        <v>158</v>
      </c>
      <c r="N1330" s="2">
        <v>89</v>
      </c>
      <c r="O1330" s="1">
        <v>5</v>
      </c>
      <c r="P1330" s="1" t="str">
        <f>IF(Table1[[#This Row],[PRICE]]&lt;500,"&lt; $500",IF(AND(Table1[[#This Row],[PRICE]]&lt;1000,Table1[[#This Row],[PRICE]]&gt;=500),"$500-$1000",IF(AND(Table1[[#This Row],[PRICE]]&gt;1000,Table1[[#This Row],[PRICE]]&lt;=1500)," $1000-$1500",IF(AND(Table1[[#This Row],[PRICE]]&gt;1500,Table1[[#This Row],[PRICE]]&lt;=2000)," $1500-$2000","&gt;$2000"))))</f>
        <v>$500-$1000</v>
      </c>
      <c r="Q1330" s="1" t="str">
        <f t="shared" si="20"/>
        <v>50-100</v>
      </c>
    </row>
    <row r="1331" spans="1:17" x14ac:dyDescent="0.45">
      <c r="A1331" s="2">
        <v>3328728.2493827199</v>
      </c>
      <c r="B1331" s="1" t="s">
        <v>6027</v>
      </c>
      <c r="C1331" s="1" t="s">
        <v>2888</v>
      </c>
      <c r="D1331" s="1" t="s">
        <v>318</v>
      </c>
      <c r="E1331" s="1" t="s">
        <v>2469</v>
      </c>
      <c r="F1331" s="1" t="s">
        <v>5</v>
      </c>
      <c r="G1331" s="1" t="s">
        <v>6</v>
      </c>
      <c r="H1331" s="1" t="b">
        <v>0</v>
      </c>
      <c r="I1331" s="1" t="s">
        <v>18</v>
      </c>
      <c r="J1331" s="1" t="s">
        <v>14</v>
      </c>
      <c r="K1331" s="1">
        <v>2015</v>
      </c>
      <c r="L1331" s="7">
        <v>348</v>
      </c>
      <c r="M1331" s="7">
        <v>70</v>
      </c>
      <c r="N1331" s="2">
        <v>89</v>
      </c>
      <c r="O1331" s="1">
        <v>4</v>
      </c>
      <c r="P1331" s="1" t="str">
        <f>IF(Table1[[#This Row],[PRICE]]&lt;500,"&lt; $500",IF(AND(Table1[[#This Row],[PRICE]]&lt;1000,Table1[[#This Row],[PRICE]]&gt;=500),"$500-$1000",IF(AND(Table1[[#This Row],[PRICE]]&gt;1000,Table1[[#This Row],[PRICE]]&lt;=1500)," $1000-$1500",IF(AND(Table1[[#This Row],[PRICE]]&gt;1500,Table1[[#This Row],[PRICE]]&lt;=2000)," $1500-$2000","&gt;$2000"))))</f>
        <v>&lt; $500</v>
      </c>
      <c r="Q1331" s="1" t="str">
        <f t="shared" si="20"/>
        <v>50-100</v>
      </c>
    </row>
    <row r="1332" spans="1:17" x14ac:dyDescent="0.45">
      <c r="A1332" s="2">
        <v>3383958.2493827199</v>
      </c>
      <c r="B1332" s="1" t="s">
        <v>6165</v>
      </c>
      <c r="C1332" s="1" t="s">
        <v>2123</v>
      </c>
      <c r="D1332" s="1" t="s">
        <v>125</v>
      </c>
      <c r="E1332" s="1" t="s">
        <v>4335</v>
      </c>
      <c r="F1332" s="1" t="s">
        <v>5</v>
      </c>
      <c r="G1332" s="1" t="s">
        <v>6</v>
      </c>
      <c r="H1332" s="1" t="b">
        <v>1</v>
      </c>
      <c r="I1332" s="1" t="s">
        <v>18</v>
      </c>
      <c r="J1332" s="1" t="s">
        <v>8</v>
      </c>
      <c r="K1332" s="1">
        <v>2014</v>
      </c>
      <c r="L1332" s="7">
        <v>1199</v>
      </c>
      <c r="M1332" s="7">
        <v>240</v>
      </c>
      <c r="N1332" s="2">
        <v>89</v>
      </c>
      <c r="O1332" s="1">
        <v>1</v>
      </c>
      <c r="P1332" s="1" t="str">
        <f>IF(Table1[[#This Row],[PRICE]]&lt;500,"&lt; $500",IF(AND(Table1[[#This Row],[PRICE]]&lt;1000,Table1[[#This Row],[PRICE]]&gt;=500),"$500-$1000",IF(AND(Table1[[#This Row],[PRICE]]&gt;1000,Table1[[#This Row],[PRICE]]&lt;=1500)," $1000-$1500",IF(AND(Table1[[#This Row],[PRICE]]&gt;1500,Table1[[#This Row],[PRICE]]&lt;=2000)," $1500-$2000","&gt;$2000"))))</f>
        <v xml:space="preserve"> $1000-$1500</v>
      </c>
      <c r="Q1332" s="1" t="str">
        <f t="shared" si="20"/>
        <v>50-100</v>
      </c>
    </row>
    <row r="1333" spans="1:17" x14ac:dyDescent="0.45">
      <c r="A1333" s="2">
        <v>3561246.5493827201</v>
      </c>
      <c r="B1333" s="1" t="s">
        <v>6589</v>
      </c>
      <c r="C1333" s="1" t="s">
        <v>6590</v>
      </c>
      <c r="D1333" s="1" t="s">
        <v>3</v>
      </c>
      <c r="E1333" s="1" t="s">
        <v>29</v>
      </c>
      <c r="F1333" s="1" t="s">
        <v>5</v>
      </c>
      <c r="G1333" s="1" t="s">
        <v>6</v>
      </c>
      <c r="H1333" s="1" t="b">
        <v>1</v>
      </c>
      <c r="I1333" s="1" t="s">
        <v>13</v>
      </c>
      <c r="J1333" s="1" t="s">
        <v>14</v>
      </c>
      <c r="K1333" s="1">
        <v>2015</v>
      </c>
      <c r="L1333" s="7">
        <v>670</v>
      </c>
      <c r="M1333" s="7">
        <v>134</v>
      </c>
      <c r="N1333" s="2">
        <v>89</v>
      </c>
      <c r="O1333" s="1">
        <v>5</v>
      </c>
      <c r="P1333" s="1" t="str">
        <f>IF(Table1[[#This Row],[PRICE]]&lt;500,"&lt; $500",IF(AND(Table1[[#This Row],[PRICE]]&lt;1000,Table1[[#This Row],[PRICE]]&gt;=500),"$500-$1000",IF(AND(Table1[[#This Row],[PRICE]]&gt;1000,Table1[[#This Row],[PRICE]]&lt;=1500)," $1000-$1500",IF(AND(Table1[[#This Row],[PRICE]]&gt;1500,Table1[[#This Row],[PRICE]]&lt;=2000)," $1500-$2000","&gt;$2000"))))</f>
        <v>$500-$1000</v>
      </c>
      <c r="Q1333" s="1" t="str">
        <f t="shared" si="20"/>
        <v>50-100</v>
      </c>
    </row>
    <row r="1334" spans="1:17" x14ac:dyDescent="0.45">
      <c r="A1334" s="2">
        <v>3608744.34938272</v>
      </c>
      <c r="B1334" s="1" t="s">
        <v>6699</v>
      </c>
      <c r="C1334" s="1" t="s">
        <v>6700</v>
      </c>
      <c r="D1334" s="1" t="s">
        <v>3</v>
      </c>
      <c r="E1334" s="1" t="s">
        <v>53</v>
      </c>
      <c r="F1334" s="1" t="s">
        <v>5</v>
      </c>
      <c r="G1334" s="1" t="s">
        <v>6</v>
      </c>
      <c r="H1334" s="1" t="b">
        <v>0</v>
      </c>
      <c r="I1334" s="1" t="s">
        <v>13</v>
      </c>
      <c r="J1334" s="1" t="s">
        <v>14</v>
      </c>
      <c r="K1334" s="1">
        <v>2012</v>
      </c>
      <c r="L1334" s="7">
        <v>801</v>
      </c>
      <c r="M1334" s="7">
        <v>160</v>
      </c>
      <c r="N1334" s="2">
        <v>89</v>
      </c>
      <c r="O1334" s="1">
        <v>4</v>
      </c>
      <c r="P1334" s="1" t="str">
        <f>IF(Table1[[#This Row],[PRICE]]&lt;500,"&lt; $500",IF(AND(Table1[[#This Row],[PRICE]]&lt;1000,Table1[[#This Row],[PRICE]]&gt;=500),"$500-$1000",IF(AND(Table1[[#This Row],[PRICE]]&gt;1000,Table1[[#This Row],[PRICE]]&lt;=1500)," $1000-$1500",IF(AND(Table1[[#This Row],[PRICE]]&gt;1500,Table1[[#This Row],[PRICE]]&lt;=2000)," $1500-$2000","&gt;$2000"))))</f>
        <v>$500-$1000</v>
      </c>
      <c r="Q1334" s="1" t="str">
        <f t="shared" si="20"/>
        <v>50-100</v>
      </c>
    </row>
    <row r="1335" spans="1:17" x14ac:dyDescent="0.45">
      <c r="A1335" s="2">
        <v>4370366.0493827201</v>
      </c>
      <c r="B1335" s="1" t="s">
        <v>8516</v>
      </c>
      <c r="C1335" s="1" t="s">
        <v>4720</v>
      </c>
      <c r="D1335" s="1" t="s">
        <v>3</v>
      </c>
      <c r="E1335" s="1" t="s">
        <v>29</v>
      </c>
      <c r="F1335" s="1" t="s">
        <v>5</v>
      </c>
      <c r="G1335" s="1" t="s">
        <v>6</v>
      </c>
      <c r="H1335" s="1" t="b">
        <v>0</v>
      </c>
      <c r="I1335" s="1" t="s">
        <v>13</v>
      </c>
      <c r="J1335" s="1" t="s">
        <v>8</v>
      </c>
      <c r="K1335" s="1">
        <v>2022</v>
      </c>
      <c r="L1335" s="7">
        <v>465</v>
      </c>
      <c r="M1335" s="7">
        <v>93</v>
      </c>
      <c r="N1335" s="2">
        <v>89</v>
      </c>
      <c r="O1335" s="1">
        <v>3</v>
      </c>
      <c r="P1335" s="1" t="str">
        <f>IF(Table1[[#This Row],[PRICE]]&lt;500,"&lt; $500",IF(AND(Table1[[#This Row],[PRICE]]&lt;1000,Table1[[#This Row],[PRICE]]&gt;=500),"$500-$1000",IF(AND(Table1[[#This Row],[PRICE]]&gt;1000,Table1[[#This Row],[PRICE]]&lt;=1500)," $1000-$1500",IF(AND(Table1[[#This Row],[PRICE]]&gt;1500,Table1[[#This Row],[PRICE]]&lt;=2000)," $1500-$2000","&gt;$2000"))))</f>
        <v>&lt; $500</v>
      </c>
      <c r="Q1335" s="1" t="str">
        <f t="shared" si="20"/>
        <v>50-100</v>
      </c>
    </row>
    <row r="1336" spans="1:17" x14ac:dyDescent="0.45">
      <c r="A1336" s="2">
        <v>4412893.1493827198</v>
      </c>
      <c r="B1336" s="1" t="s">
        <v>8613</v>
      </c>
      <c r="C1336" s="1" t="s">
        <v>8222</v>
      </c>
      <c r="D1336" s="1" t="s">
        <v>3</v>
      </c>
      <c r="E1336" s="1" t="s">
        <v>6738</v>
      </c>
      <c r="F1336" s="1" t="s">
        <v>5</v>
      </c>
      <c r="G1336" s="1" t="s">
        <v>6</v>
      </c>
      <c r="H1336" s="1" t="b">
        <v>1</v>
      </c>
      <c r="I1336" s="1" t="s">
        <v>13</v>
      </c>
      <c r="J1336" s="1" t="s">
        <v>8</v>
      </c>
      <c r="K1336" s="1">
        <v>2015</v>
      </c>
      <c r="L1336" s="7">
        <v>508</v>
      </c>
      <c r="M1336" s="7">
        <v>102</v>
      </c>
      <c r="N1336" s="2">
        <v>89</v>
      </c>
      <c r="O1336" s="1">
        <v>2</v>
      </c>
      <c r="P1336" s="1" t="str">
        <f>IF(Table1[[#This Row],[PRICE]]&lt;500,"&lt; $500",IF(AND(Table1[[#This Row],[PRICE]]&lt;1000,Table1[[#This Row],[PRICE]]&gt;=500),"$500-$1000",IF(AND(Table1[[#This Row],[PRICE]]&gt;1000,Table1[[#This Row],[PRICE]]&lt;=1500)," $1000-$1500",IF(AND(Table1[[#This Row],[PRICE]]&gt;1500,Table1[[#This Row],[PRICE]]&lt;=2000)," $1500-$2000","&gt;$2000"))))</f>
        <v>$500-$1000</v>
      </c>
      <c r="Q1336" s="1" t="str">
        <f t="shared" si="20"/>
        <v>50-100</v>
      </c>
    </row>
    <row r="1337" spans="1:17" x14ac:dyDescent="0.45">
      <c r="A1337" s="2">
        <v>1015144</v>
      </c>
      <c r="B1337" s="1" t="s">
        <v>73</v>
      </c>
      <c r="C1337" s="1" t="s">
        <v>38</v>
      </c>
      <c r="D1337" s="1" t="s">
        <v>3</v>
      </c>
      <c r="E1337" s="1" t="s">
        <v>29</v>
      </c>
      <c r="F1337" s="1" t="s">
        <v>5</v>
      </c>
      <c r="G1337" s="1" t="s">
        <v>6</v>
      </c>
      <c r="H1337" s="1" t="b">
        <v>0</v>
      </c>
      <c r="I1337" s="1" t="s">
        <v>7</v>
      </c>
      <c r="J1337" s="1" t="s">
        <v>14</v>
      </c>
      <c r="K1337" s="1">
        <v>2012</v>
      </c>
      <c r="L1337" s="7">
        <v>1175</v>
      </c>
      <c r="M1337" s="7">
        <v>235</v>
      </c>
      <c r="N1337" s="2">
        <v>88</v>
      </c>
      <c r="O1337" s="1">
        <v>4</v>
      </c>
      <c r="P1337" s="1" t="str">
        <f>IF(Table1[[#This Row],[PRICE]]&lt;500,"&lt; $500",IF(AND(Table1[[#This Row],[PRICE]]&lt;1000,Table1[[#This Row],[PRICE]]&gt;=500),"$500-$1000",IF(AND(Table1[[#This Row],[PRICE]]&gt;1000,Table1[[#This Row],[PRICE]]&lt;=1500)," $1000-$1500",IF(AND(Table1[[#This Row],[PRICE]]&gt;1500,Table1[[#This Row],[PRICE]]&lt;=2000)," $1500-$2000","&gt;$2000"))))</f>
        <v xml:space="preserve"> $1000-$1500</v>
      </c>
      <c r="Q1337" s="1" t="str">
        <f t="shared" si="20"/>
        <v>50-100</v>
      </c>
    </row>
    <row r="1338" spans="1:17" x14ac:dyDescent="0.45">
      <c r="A1338" s="2">
        <v>1019010</v>
      </c>
      <c r="B1338" s="1" t="s">
        <v>89</v>
      </c>
      <c r="C1338" s="1" t="s">
        <v>67</v>
      </c>
      <c r="D1338" s="1" t="s">
        <v>11</v>
      </c>
      <c r="E1338" s="1" t="s">
        <v>17</v>
      </c>
      <c r="F1338" s="1" t="s">
        <v>5</v>
      </c>
      <c r="G1338" s="1" t="s">
        <v>6</v>
      </c>
      <c r="H1338" s="1" t="b">
        <v>0</v>
      </c>
      <c r="I1338" s="1" t="s">
        <v>18</v>
      </c>
      <c r="J1338" s="1" t="s">
        <v>8</v>
      </c>
      <c r="K1338" s="1">
        <v>2013</v>
      </c>
      <c r="L1338" s="7">
        <v>512</v>
      </c>
      <c r="M1338" s="7">
        <v>102</v>
      </c>
      <c r="N1338" s="2">
        <v>88</v>
      </c>
      <c r="O1338" s="1">
        <v>2</v>
      </c>
      <c r="P1338" s="1" t="str">
        <f>IF(Table1[[#This Row],[PRICE]]&lt;500,"&lt; $500",IF(AND(Table1[[#This Row],[PRICE]]&lt;1000,Table1[[#This Row],[PRICE]]&gt;=500),"$500-$1000",IF(AND(Table1[[#This Row],[PRICE]]&gt;1000,Table1[[#This Row],[PRICE]]&lt;=1500)," $1000-$1500",IF(AND(Table1[[#This Row],[PRICE]]&gt;1500,Table1[[#This Row],[PRICE]]&lt;=2000)," $1500-$2000","&gt;$2000"))))</f>
        <v>$500-$1000</v>
      </c>
      <c r="Q1338" s="1" t="str">
        <f t="shared" si="20"/>
        <v>50-100</v>
      </c>
    </row>
    <row r="1339" spans="1:17" x14ac:dyDescent="0.45">
      <c r="A1339" s="2">
        <v>1059327.5493827199</v>
      </c>
      <c r="B1339" s="1" t="s">
        <v>212</v>
      </c>
      <c r="C1339" s="1" t="s">
        <v>196</v>
      </c>
      <c r="D1339" s="1" t="s">
        <v>3</v>
      </c>
      <c r="E1339" s="1" t="s">
        <v>68</v>
      </c>
      <c r="F1339" s="1" t="s">
        <v>5</v>
      </c>
      <c r="G1339" s="1" t="s">
        <v>6</v>
      </c>
      <c r="H1339" s="1" t="b">
        <v>1</v>
      </c>
      <c r="I1339" s="1" t="s">
        <v>13</v>
      </c>
      <c r="J1339" s="1" t="s">
        <v>14</v>
      </c>
      <c r="K1339" s="1">
        <v>2014</v>
      </c>
      <c r="L1339" s="7">
        <v>243</v>
      </c>
      <c r="M1339" s="7">
        <v>49</v>
      </c>
      <c r="N1339" s="2">
        <v>88</v>
      </c>
      <c r="O1339" s="1">
        <v>2</v>
      </c>
      <c r="P1339" s="1" t="str">
        <f>IF(Table1[[#This Row],[PRICE]]&lt;500,"&lt; $500",IF(AND(Table1[[#This Row],[PRICE]]&lt;1000,Table1[[#This Row],[PRICE]]&gt;=500),"$500-$1000",IF(AND(Table1[[#This Row],[PRICE]]&gt;1000,Table1[[#This Row],[PRICE]]&lt;=1500)," $1000-$1500",IF(AND(Table1[[#This Row],[PRICE]]&gt;1500,Table1[[#This Row],[PRICE]]&lt;=2000)," $1500-$2000","&gt;$2000"))))</f>
        <v>&lt; $500</v>
      </c>
      <c r="Q1339" s="1" t="str">
        <f t="shared" si="20"/>
        <v>50-100</v>
      </c>
    </row>
    <row r="1340" spans="1:17" x14ac:dyDescent="0.45">
      <c r="A1340" s="2">
        <v>1245452.64938272</v>
      </c>
      <c r="B1340" s="1" t="s">
        <v>676</v>
      </c>
      <c r="C1340" s="1" t="s">
        <v>226</v>
      </c>
      <c r="D1340" s="1" t="s">
        <v>3</v>
      </c>
      <c r="E1340" s="1" t="s">
        <v>29</v>
      </c>
      <c r="F1340" s="1" t="s">
        <v>5</v>
      </c>
      <c r="G1340" s="1" t="s">
        <v>6</v>
      </c>
      <c r="H1340" s="1" t="b">
        <v>0</v>
      </c>
      <c r="I1340" s="1" t="s">
        <v>18</v>
      </c>
      <c r="J1340" s="1" t="s">
        <v>14</v>
      </c>
      <c r="K1340" s="1">
        <v>2020</v>
      </c>
      <c r="L1340" s="7">
        <v>906</v>
      </c>
      <c r="M1340" s="7">
        <v>181</v>
      </c>
      <c r="N1340" s="2">
        <v>88</v>
      </c>
      <c r="O1340" s="1">
        <v>3</v>
      </c>
      <c r="P1340" s="1" t="str">
        <f>IF(Table1[[#This Row],[PRICE]]&lt;500,"&lt; $500",IF(AND(Table1[[#This Row],[PRICE]]&lt;1000,Table1[[#This Row],[PRICE]]&gt;=500),"$500-$1000",IF(AND(Table1[[#This Row],[PRICE]]&gt;1000,Table1[[#This Row],[PRICE]]&lt;=1500)," $1000-$1500",IF(AND(Table1[[#This Row],[PRICE]]&gt;1500,Table1[[#This Row],[PRICE]]&lt;=2000)," $1500-$2000","&gt;$2000"))))</f>
        <v>$500-$1000</v>
      </c>
      <c r="Q1340" s="1" t="str">
        <f t="shared" si="20"/>
        <v>50-100</v>
      </c>
    </row>
    <row r="1341" spans="1:17" x14ac:dyDescent="0.45">
      <c r="A1341" s="2">
        <v>1678455.84938272</v>
      </c>
      <c r="B1341" s="1" t="s">
        <v>1687</v>
      </c>
      <c r="C1341" s="1" t="s">
        <v>1688</v>
      </c>
      <c r="D1341" s="1" t="s">
        <v>11</v>
      </c>
      <c r="E1341" s="1" t="s">
        <v>36</v>
      </c>
      <c r="F1341" s="1" t="s">
        <v>5</v>
      </c>
      <c r="G1341" s="1" t="s">
        <v>6</v>
      </c>
      <c r="H1341" s="1" t="b">
        <v>1</v>
      </c>
      <c r="I1341" s="1" t="s">
        <v>7</v>
      </c>
      <c r="J1341" s="1" t="s">
        <v>8</v>
      </c>
      <c r="K1341" s="1">
        <v>2015</v>
      </c>
      <c r="L1341" s="7">
        <v>660</v>
      </c>
      <c r="M1341" s="7">
        <v>132</v>
      </c>
      <c r="N1341" s="2">
        <v>88</v>
      </c>
      <c r="O1341" s="1">
        <v>1</v>
      </c>
      <c r="P1341" s="1" t="str">
        <f>IF(Table1[[#This Row],[PRICE]]&lt;500,"&lt; $500",IF(AND(Table1[[#This Row],[PRICE]]&lt;1000,Table1[[#This Row],[PRICE]]&gt;=500),"$500-$1000",IF(AND(Table1[[#This Row],[PRICE]]&gt;1000,Table1[[#This Row],[PRICE]]&lt;=1500)," $1000-$1500",IF(AND(Table1[[#This Row],[PRICE]]&gt;1500,Table1[[#This Row],[PRICE]]&lt;=2000)," $1500-$2000","&gt;$2000"))))</f>
        <v>$500-$1000</v>
      </c>
      <c r="Q1341" s="1" t="str">
        <f t="shared" si="20"/>
        <v>50-100</v>
      </c>
    </row>
    <row r="1342" spans="1:17" x14ac:dyDescent="0.45">
      <c r="A1342" s="2">
        <v>1759091.64938272</v>
      </c>
      <c r="B1342" s="1" t="s">
        <v>1933</v>
      </c>
      <c r="C1342" s="1" t="s">
        <v>1934</v>
      </c>
      <c r="D1342" s="1" t="s">
        <v>3</v>
      </c>
      <c r="E1342" s="1" t="s">
        <v>967</v>
      </c>
      <c r="F1342" s="1" t="s">
        <v>5</v>
      </c>
      <c r="G1342" s="1" t="s">
        <v>6</v>
      </c>
      <c r="H1342" s="1" t="b">
        <v>1</v>
      </c>
      <c r="I1342" s="1" t="s">
        <v>18</v>
      </c>
      <c r="J1342" s="1" t="s">
        <v>8</v>
      </c>
      <c r="K1342" s="1">
        <v>2017</v>
      </c>
      <c r="L1342" s="7">
        <v>1053</v>
      </c>
      <c r="M1342" s="7">
        <v>211</v>
      </c>
      <c r="N1342" s="2">
        <v>88</v>
      </c>
      <c r="O1342" s="1">
        <v>2</v>
      </c>
      <c r="P1342" s="1" t="str">
        <f>IF(Table1[[#This Row],[PRICE]]&lt;500,"&lt; $500",IF(AND(Table1[[#This Row],[PRICE]]&lt;1000,Table1[[#This Row],[PRICE]]&gt;=500),"$500-$1000",IF(AND(Table1[[#This Row],[PRICE]]&gt;1000,Table1[[#This Row],[PRICE]]&lt;=1500)," $1000-$1500",IF(AND(Table1[[#This Row],[PRICE]]&gt;1500,Table1[[#This Row],[PRICE]]&lt;=2000)," $1500-$2000","&gt;$2000"))))</f>
        <v xml:space="preserve"> $1000-$1500</v>
      </c>
      <c r="Q1342" s="1" t="str">
        <f t="shared" si="20"/>
        <v>50-100</v>
      </c>
    </row>
    <row r="1343" spans="1:17" x14ac:dyDescent="0.45">
      <c r="A1343" s="2">
        <v>2792444.94938272</v>
      </c>
      <c r="B1343" s="1" t="s">
        <v>4700</v>
      </c>
      <c r="C1343" s="1" t="s">
        <v>4701</v>
      </c>
      <c r="D1343" s="1" t="s">
        <v>3</v>
      </c>
      <c r="E1343" s="1" t="s">
        <v>53</v>
      </c>
      <c r="F1343" s="1" t="s">
        <v>5</v>
      </c>
      <c r="G1343" s="1" t="s">
        <v>6</v>
      </c>
      <c r="H1343" s="1" t="b">
        <v>1</v>
      </c>
      <c r="I1343" s="1" t="s">
        <v>7</v>
      </c>
      <c r="J1343" s="1" t="s">
        <v>14</v>
      </c>
      <c r="K1343" s="1">
        <v>2013</v>
      </c>
      <c r="L1343" s="7">
        <v>648</v>
      </c>
      <c r="M1343" s="7">
        <v>130</v>
      </c>
      <c r="N1343" s="2">
        <v>88</v>
      </c>
      <c r="O1343" s="1">
        <v>5</v>
      </c>
      <c r="P1343" s="1" t="str">
        <f>IF(Table1[[#This Row],[PRICE]]&lt;500,"&lt; $500",IF(AND(Table1[[#This Row],[PRICE]]&lt;1000,Table1[[#This Row],[PRICE]]&gt;=500),"$500-$1000",IF(AND(Table1[[#This Row],[PRICE]]&gt;1000,Table1[[#This Row],[PRICE]]&lt;=1500)," $1000-$1500",IF(AND(Table1[[#This Row],[PRICE]]&gt;1500,Table1[[#This Row],[PRICE]]&lt;=2000)," $1500-$2000","&gt;$2000"))))</f>
        <v>$500-$1000</v>
      </c>
      <c r="Q1343" s="1" t="str">
        <f t="shared" si="20"/>
        <v>50-100</v>
      </c>
    </row>
    <row r="1344" spans="1:17" x14ac:dyDescent="0.45">
      <c r="A1344" s="2">
        <v>3367389.2493827199</v>
      </c>
      <c r="B1344" s="1" t="s">
        <v>6123</v>
      </c>
      <c r="C1344" s="1" t="s">
        <v>6124</v>
      </c>
      <c r="D1344" s="1" t="s">
        <v>3</v>
      </c>
      <c r="E1344" s="1" t="s">
        <v>68</v>
      </c>
      <c r="F1344" s="1" t="s">
        <v>5</v>
      </c>
      <c r="G1344" s="1" t="s">
        <v>6</v>
      </c>
      <c r="H1344" s="1" t="b">
        <v>0</v>
      </c>
      <c r="I1344" s="1" t="s">
        <v>13</v>
      </c>
      <c r="J1344" s="1" t="s">
        <v>8</v>
      </c>
      <c r="K1344" s="1">
        <v>2013</v>
      </c>
      <c r="L1344" s="7">
        <v>1078</v>
      </c>
      <c r="M1344" s="7">
        <v>216</v>
      </c>
      <c r="N1344" s="2">
        <v>88</v>
      </c>
      <c r="O1344" s="1">
        <v>3</v>
      </c>
      <c r="P1344" s="1" t="str">
        <f>IF(Table1[[#This Row],[PRICE]]&lt;500,"&lt; $500",IF(AND(Table1[[#This Row],[PRICE]]&lt;1000,Table1[[#This Row],[PRICE]]&gt;=500),"$500-$1000",IF(AND(Table1[[#This Row],[PRICE]]&gt;1000,Table1[[#This Row],[PRICE]]&lt;=1500)," $1000-$1500",IF(AND(Table1[[#This Row],[PRICE]]&gt;1500,Table1[[#This Row],[PRICE]]&lt;=2000)," $1500-$2000","&gt;$2000"))))</f>
        <v xml:space="preserve"> $1000-$1500</v>
      </c>
      <c r="Q1344" s="1" t="str">
        <f t="shared" si="20"/>
        <v>50-100</v>
      </c>
    </row>
    <row r="1345" spans="1:17" x14ac:dyDescent="0.45">
      <c r="A1345" s="2">
        <v>3746267.0493827201</v>
      </c>
      <c r="B1345" s="1" t="s">
        <v>7043</v>
      </c>
      <c r="C1345" s="1" t="s">
        <v>7044</v>
      </c>
      <c r="D1345" s="1" t="s">
        <v>3</v>
      </c>
      <c r="E1345" s="1" t="s">
        <v>207</v>
      </c>
      <c r="F1345" s="1" t="s">
        <v>5</v>
      </c>
      <c r="G1345" s="1" t="s">
        <v>6</v>
      </c>
      <c r="H1345" s="1" t="b">
        <v>0</v>
      </c>
      <c r="I1345" s="1" t="s">
        <v>7</v>
      </c>
      <c r="J1345" s="1" t="s">
        <v>8</v>
      </c>
      <c r="K1345" s="1">
        <v>2011</v>
      </c>
      <c r="L1345" s="7">
        <v>664</v>
      </c>
      <c r="M1345" s="7">
        <v>133</v>
      </c>
      <c r="N1345" s="2">
        <v>88</v>
      </c>
      <c r="O1345" s="1">
        <v>3</v>
      </c>
      <c r="P1345" s="1" t="str">
        <f>IF(Table1[[#This Row],[PRICE]]&lt;500,"&lt; $500",IF(AND(Table1[[#This Row],[PRICE]]&lt;1000,Table1[[#This Row],[PRICE]]&gt;=500),"$500-$1000",IF(AND(Table1[[#This Row],[PRICE]]&gt;1000,Table1[[#This Row],[PRICE]]&lt;=1500)," $1000-$1500",IF(AND(Table1[[#This Row],[PRICE]]&gt;1500,Table1[[#This Row],[PRICE]]&lt;=2000)," $1500-$2000","&gt;$2000"))))</f>
        <v>$500-$1000</v>
      </c>
      <c r="Q1345" s="1" t="str">
        <f t="shared" si="20"/>
        <v>50-100</v>
      </c>
    </row>
    <row r="1346" spans="1:17" x14ac:dyDescent="0.45">
      <c r="A1346" s="2">
        <v>4154416.7493827199</v>
      </c>
      <c r="B1346" s="1" t="s">
        <v>8009</v>
      </c>
      <c r="C1346" s="1" t="s">
        <v>2071</v>
      </c>
      <c r="D1346" s="1" t="s">
        <v>11</v>
      </c>
      <c r="E1346" s="1" t="s">
        <v>109</v>
      </c>
      <c r="F1346" s="1" t="s">
        <v>5</v>
      </c>
      <c r="G1346" s="1" t="s">
        <v>6</v>
      </c>
      <c r="H1346" s="1" t="b">
        <v>0</v>
      </c>
      <c r="I1346" s="1" t="s">
        <v>13</v>
      </c>
      <c r="J1346" s="1" t="s">
        <v>110</v>
      </c>
      <c r="K1346" s="1">
        <v>2021</v>
      </c>
      <c r="L1346" s="7">
        <v>707</v>
      </c>
      <c r="M1346" s="7">
        <v>141</v>
      </c>
      <c r="N1346" s="2">
        <v>88</v>
      </c>
      <c r="O1346" s="1">
        <v>5</v>
      </c>
      <c r="P1346" s="1" t="str">
        <f>IF(Table1[[#This Row],[PRICE]]&lt;500,"&lt; $500",IF(AND(Table1[[#This Row],[PRICE]]&lt;1000,Table1[[#This Row],[PRICE]]&gt;=500),"$500-$1000",IF(AND(Table1[[#This Row],[PRICE]]&gt;1000,Table1[[#This Row],[PRICE]]&lt;=1500)," $1000-$1500",IF(AND(Table1[[#This Row],[PRICE]]&gt;1500,Table1[[#This Row],[PRICE]]&lt;=2000)," $1500-$2000","&gt;$2000"))))</f>
        <v>$500-$1000</v>
      </c>
      <c r="Q1346" s="1" t="str">
        <f t="shared" ref="Q1346:Q1409" si="21">IF(N1346&lt;50,"0-50",IF(AND(N1346&gt;50,N1346&lt;=100),"50-100",IF(AND(N1346&gt;100,N1346&lt;=150),"100-150",IF(AND(N1346&gt;150,N1346&lt;=200),"150-200"," &gt;200"))))</f>
        <v>50-100</v>
      </c>
    </row>
    <row r="1347" spans="1:17" x14ac:dyDescent="0.45">
      <c r="A1347" s="2">
        <v>4223454.2493827203</v>
      </c>
      <c r="B1347" s="1" t="s">
        <v>8166</v>
      </c>
      <c r="C1347" s="1" t="s">
        <v>8167</v>
      </c>
      <c r="D1347" s="1" t="s">
        <v>3</v>
      </c>
      <c r="E1347" s="1" t="s">
        <v>20</v>
      </c>
      <c r="F1347" s="1" t="s">
        <v>5</v>
      </c>
      <c r="G1347" s="1" t="s">
        <v>6</v>
      </c>
      <c r="H1347" s="1" t="b">
        <v>0</v>
      </c>
      <c r="I1347" s="1" t="s">
        <v>18</v>
      </c>
      <c r="J1347" s="1" t="s">
        <v>14</v>
      </c>
      <c r="K1347" s="1">
        <v>2014</v>
      </c>
      <c r="L1347" s="7">
        <v>116</v>
      </c>
      <c r="M1347" s="7">
        <v>23</v>
      </c>
      <c r="N1347" s="2">
        <v>88</v>
      </c>
      <c r="O1347" s="1">
        <v>1</v>
      </c>
      <c r="P1347" s="1" t="str">
        <f>IF(Table1[[#This Row],[PRICE]]&lt;500,"&lt; $500",IF(AND(Table1[[#This Row],[PRICE]]&lt;1000,Table1[[#This Row],[PRICE]]&gt;=500),"$500-$1000",IF(AND(Table1[[#This Row],[PRICE]]&gt;1000,Table1[[#This Row],[PRICE]]&lt;=1500)," $1000-$1500",IF(AND(Table1[[#This Row],[PRICE]]&gt;1500,Table1[[#This Row],[PRICE]]&lt;=2000)," $1500-$2000","&gt;$2000"))))</f>
        <v>&lt; $500</v>
      </c>
      <c r="Q1347" s="1" t="str">
        <f t="shared" si="21"/>
        <v>50-100</v>
      </c>
    </row>
    <row r="1348" spans="1:17" x14ac:dyDescent="0.45">
      <c r="A1348" s="2">
        <v>4267638.2493827203</v>
      </c>
      <c r="B1348" s="1" t="s">
        <v>8279</v>
      </c>
      <c r="C1348" s="1" t="s">
        <v>8280</v>
      </c>
      <c r="D1348" s="1" t="s">
        <v>3</v>
      </c>
      <c r="E1348" s="1" t="s">
        <v>29</v>
      </c>
      <c r="F1348" s="1" t="s">
        <v>5</v>
      </c>
      <c r="G1348" s="1" t="s">
        <v>6</v>
      </c>
      <c r="H1348" s="1" t="b">
        <v>0</v>
      </c>
      <c r="I1348" s="1" t="s">
        <v>13</v>
      </c>
      <c r="J1348" s="1" t="s">
        <v>14</v>
      </c>
      <c r="K1348" s="1">
        <v>2018</v>
      </c>
      <c r="L1348" s="7">
        <v>240</v>
      </c>
      <c r="M1348" s="7">
        <v>48</v>
      </c>
      <c r="N1348" s="2">
        <v>88</v>
      </c>
      <c r="O1348" s="1">
        <v>3</v>
      </c>
      <c r="P1348" s="1" t="str">
        <f>IF(Table1[[#This Row],[PRICE]]&lt;500,"&lt; $500",IF(AND(Table1[[#This Row],[PRICE]]&lt;1000,Table1[[#This Row],[PRICE]]&gt;=500),"$500-$1000",IF(AND(Table1[[#This Row],[PRICE]]&gt;1000,Table1[[#This Row],[PRICE]]&lt;=1500)," $1000-$1500",IF(AND(Table1[[#This Row],[PRICE]]&gt;1500,Table1[[#This Row],[PRICE]]&lt;=2000)," $1500-$2000","&gt;$2000"))))</f>
        <v>&lt; $500</v>
      </c>
      <c r="Q1348" s="1" t="str">
        <f t="shared" si="21"/>
        <v>50-100</v>
      </c>
    </row>
    <row r="1349" spans="1:17" x14ac:dyDescent="0.45">
      <c r="A1349" s="2">
        <v>4485244.4493827196</v>
      </c>
      <c r="B1349" s="1" t="s">
        <v>8779</v>
      </c>
      <c r="C1349" s="1" t="s">
        <v>7735</v>
      </c>
      <c r="D1349" s="1" t="s">
        <v>3</v>
      </c>
      <c r="E1349" s="1" t="s">
        <v>68</v>
      </c>
      <c r="F1349" s="1" t="s">
        <v>5</v>
      </c>
      <c r="G1349" s="1" t="s">
        <v>6</v>
      </c>
      <c r="H1349" s="1" t="b">
        <v>0</v>
      </c>
      <c r="I1349" s="1" t="s">
        <v>7</v>
      </c>
      <c r="J1349" s="1" t="s">
        <v>8</v>
      </c>
      <c r="K1349" s="1">
        <v>2015</v>
      </c>
      <c r="L1349" s="7">
        <v>1004</v>
      </c>
      <c r="M1349" s="7">
        <v>201</v>
      </c>
      <c r="N1349" s="2">
        <v>88</v>
      </c>
      <c r="O1349" s="1">
        <v>3</v>
      </c>
      <c r="P1349" s="1" t="str">
        <f>IF(Table1[[#This Row],[PRICE]]&lt;500,"&lt; $500",IF(AND(Table1[[#This Row],[PRICE]]&lt;1000,Table1[[#This Row],[PRICE]]&gt;=500),"$500-$1000",IF(AND(Table1[[#This Row],[PRICE]]&gt;1000,Table1[[#This Row],[PRICE]]&lt;=1500)," $1000-$1500",IF(AND(Table1[[#This Row],[PRICE]]&gt;1500,Table1[[#This Row],[PRICE]]&lt;=2000)," $1500-$2000","&gt;$2000"))))</f>
        <v xml:space="preserve"> $1000-$1500</v>
      </c>
      <c r="Q1349" s="1" t="str">
        <f t="shared" si="21"/>
        <v>50-100</v>
      </c>
    </row>
    <row r="1350" spans="1:17" x14ac:dyDescent="0.45">
      <c r="A1350" s="2">
        <v>1265887.7493827201</v>
      </c>
      <c r="B1350" s="1" t="s">
        <v>718</v>
      </c>
      <c r="C1350" s="1" t="s">
        <v>229</v>
      </c>
      <c r="D1350" s="1" t="s">
        <v>3</v>
      </c>
      <c r="E1350" s="1" t="s">
        <v>29</v>
      </c>
      <c r="F1350" s="1" t="s">
        <v>5</v>
      </c>
      <c r="G1350" s="1" t="s">
        <v>6</v>
      </c>
      <c r="H1350" s="1" t="b">
        <v>0</v>
      </c>
      <c r="I1350" s="1" t="s">
        <v>18</v>
      </c>
      <c r="J1350" s="1" t="s">
        <v>14</v>
      </c>
      <c r="K1350" s="1">
        <v>2022</v>
      </c>
      <c r="L1350" s="7">
        <v>146</v>
      </c>
      <c r="M1350" s="7">
        <v>29</v>
      </c>
      <c r="N1350" s="2">
        <v>87</v>
      </c>
      <c r="O1350" s="1">
        <v>2</v>
      </c>
      <c r="P1350" s="1" t="str">
        <f>IF(Table1[[#This Row],[PRICE]]&lt;500,"&lt; $500",IF(AND(Table1[[#This Row],[PRICE]]&lt;1000,Table1[[#This Row],[PRICE]]&gt;=500),"$500-$1000",IF(AND(Table1[[#This Row],[PRICE]]&gt;1000,Table1[[#This Row],[PRICE]]&lt;=1500)," $1000-$1500",IF(AND(Table1[[#This Row],[PRICE]]&gt;1500,Table1[[#This Row],[PRICE]]&lt;=2000)," $1500-$2000","&gt;$2000"))))</f>
        <v>&lt; $500</v>
      </c>
      <c r="Q1350" s="1" t="str">
        <f t="shared" si="21"/>
        <v>50-100</v>
      </c>
    </row>
    <row r="1351" spans="1:17" x14ac:dyDescent="0.45">
      <c r="A1351" s="2">
        <v>1305653.34938272</v>
      </c>
      <c r="B1351" s="1" t="s">
        <v>816</v>
      </c>
      <c r="C1351" s="1" t="s">
        <v>19</v>
      </c>
      <c r="D1351" s="1" t="s">
        <v>3</v>
      </c>
      <c r="E1351" s="1" t="s">
        <v>53</v>
      </c>
      <c r="F1351" s="1" t="s">
        <v>5</v>
      </c>
      <c r="G1351" s="1" t="s">
        <v>6</v>
      </c>
      <c r="H1351" s="1" t="b">
        <v>0</v>
      </c>
      <c r="I1351" s="1" t="s">
        <v>7</v>
      </c>
      <c r="J1351" s="1" t="s">
        <v>14</v>
      </c>
      <c r="K1351" s="1">
        <v>2021</v>
      </c>
      <c r="L1351" s="7">
        <v>1114</v>
      </c>
      <c r="M1351" s="7">
        <v>223</v>
      </c>
      <c r="N1351" s="2">
        <v>87</v>
      </c>
      <c r="O1351" s="1">
        <v>4</v>
      </c>
      <c r="P1351" s="1" t="str">
        <f>IF(Table1[[#This Row],[PRICE]]&lt;500,"&lt; $500",IF(AND(Table1[[#This Row],[PRICE]]&lt;1000,Table1[[#This Row],[PRICE]]&gt;=500),"$500-$1000",IF(AND(Table1[[#This Row],[PRICE]]&gt;1000,Table1[[#This Row],[PRICE]]&lt;=1500)," $1000-$1500",IF(AND(Table1[[#This Row],[PRICE]]&gt;1500,Table1[[#This Row],[PRICE]]&lt;=2000)," $1500-$2000","&gt;$2000"))))</f>
        <v xml:space="preserve"> $1000-$1500</v>
      </c>
      <c r="Q1351" s="1" t="str">
        <f t="shared" si="21"/>
        <v>50-100</v>
      </c>
    </row>
    <row r="1352" spans="1:17" x14ac:dyDescent="0.45">
      <c r="A1352" s="2">
        <v>1576832.64938272</v>
      </c>
      <c r="B1352" s="1" t="s">
        <v>1357</v>
      </c>
      <c r="C1352" s="1" t="s">
        <v>1358</v>
      </c>
      <c r="D1352" s="1" t="s">
        <v>3</v>
      </c>
      <c r="E1352" s="1" t="s">
        <v>122</v>
      </c>
      <c r="F1352" s="1" t="s">
        <v>5</v>
      </c>
      <c r="G1352" s="1" t="s">
        <v>6</v>
      </c>
      <c r="H1352" s="1" t="b">
        <v>1</v>
      </c>
      <c r="I1352" s="1" t="s">
        <v>7</v>
      </c>
      <c r="J1352" s="1" t="s">
        <v>14</v>
      </c>
      <c r="K1352" s="1">
        <v>2012</v>
      </c>
      <c r="L1352" s="7">
        <v>612</v>
      </c>
      <c r="M1352" s="7">
        <v>122</v>
      </c>
      <c r="N1352" s="2">
        <v>87</v>
      </c>
      <c r="O1352" s="1">
        <v>4</v>
      </c>
      <c r="P1352" s="1" t="str">
        <f>IF(Table1[[#This Row],[PRICE]]&lt;500,"&lt; $500",IF(AND(Table1[[#This Row],[PRICE]]&lt;1000,Table1[[#This Row],[PRICE]]&gt;=500),"$500-$1000",IF(AND(Table1[[#This Row],[PRICE]]&gt;1000,Table1[[#This Row],[PRICE]]&lt;=1500)," $1000-$1500",IF(AND(Table1[[#This Row],[PRICE]]&gt;1500,Table1[[#This Row],[PRICE]]&lt;=2000)," $1500-$2000","&gt;$2000"))))</f>
        <v>$500-$1000</v>
      </c>
      <c r="Q1352" s="1" t="str">
        <f t="shared" si="21"/>
        <v>50-100</v>
      </c>
    </row>
    <row r="1353" spans="1:17" x14ac:dyDescent="0.45">
      <c r="A1353" s="2">
        <v>1693367.94938272</v>
      </c>
      <c r="B1353" s="1" t="s">
        <v>1732</v>
      </c>
      <c r="C1353" s="1" t="s">
        <v>1733</v>
      </c>
      <c r="D1353" s="1" t="s">
        <v>11</v>
      </c>
      <c r="E1353" s="1" t="s">
        <v>418</v>
      </c>
      <c r="F1353" s="1" t="s">
        <v>5</v>
      </c>
      <c r="G1353" s="1" t="s">
        <v>6</v>
      </c>
      <c r="H1353" s="1" t="b">
        <v>1</v>
      </c>
      <c r="I1353" s="1" t="s">
        <v>18</v>
      </c>
      <c r="J1353" s="1" t="s">
        <v>8</v>
      </c>
      <c r="K1353" s="1">
        <v>2011</v>
      </c>
      <c r="L1353" s="7">
        <v>407</v>
      </c>
      <c r="M1353" s="7">
        <v>81</v>
      </c>
      <c r="N1353" s="2">
        <v>87</v>
      </c>
      <c r="O1353" s="1">
        <v>2</v>
      </c>
      <c r="P1353" s="1" t="str">
        <f>IF(Table1[[#This Row],[PRICE]]&lt;500,"&lt; $500",IF(AND(Table1[[#This Row],[PRICE]]&lt;1000,Table1[[#This Row],[PRICE]]&gt;=500),"$500-$1000",IF(AND(Table1[[#This Row],[PRICE]]&gt;1000,Table1[[#This Row],[PRICE]]&lt;=1500)," $1000-$1500",IF(AND(Table1[[#This Row],[PRICE]]&gt;1500,Table1[[#This Row],[PRICE]]&lt;=2000)," $1500-$2000","&gt;$2000"))))</f>
        <v>&lt; $500</v>
      </c>
      <c r="Q1353" s="1" t="str">
        <f t="shared" si="21"/>
        <v>50-100</v>
      </c>
    </row>
    <row r="1354" spans="1:17" x14ac:dyDescent="0.45">
      <c r="A1354" s="2">
        <v>2506353.5493827201</v>
      </c>
      <c r="B1354" s="1" t="s">
        <v>3960</v>
      </c>
      <c r="C1354" s="1" t="s">
        <v>730</v>
      </c>
      <c r="D1354" s="1" t="s">
        <v>3</v>
      </c>
      <c r="E1354" s="1" t="s">
        <v>53</v>
      </c>
      <c r="F1354" s="1" t="s">
        <v>5</v>
      </c>
      <c r="G1354" s="1" t="s">
        <v>6</v>
      </c>
      <c r="H1354" s="1" t="b">
        <v>0</v>
      </c>
      <c r="I1354" s="1" t="s">
        <v>18</v>
      </c>
      <c r="J1354" s="1" t="s">
        <v>14</v>
      </c>
      <c r="K1354" s="1">
        <v>2017</v>
      </c>
      <c r="L1354" s="7">
        <v>143</v>
      </c>
      <c r="M1354" s="7">
        <v>29</v>
      </c>
      <c r="N1354" s="2">
        <v>87</v>
      </c>
      <c r="O1354" s="1">
        <v>1</v>
      </c>
      <c r="P1354" s="1" t="str">
        <f>IF(Table1[[#This Row],[PRICE]]&lt;500,"&lt; $500",IF(AND(Table1[[#This Row],[PRICE]]&lt;1000,Table1[[#This Row],[PRICE]]&gt;=500),"$500-$1000",IF(AND(Table1[[#This Row],[PRICE]]&gt;1000,Table1[[#This Row],[PRICE]]&lt;=1500)," $1000-$1500",IF(AND(Table1[[#This Row],[PRICE]]&gt;1500,Table1[[#This Row],[PRICE]]&lt;=2000)," $1500-$2000","&gt;$2000"))))</f>
        <v>&lt; $500</v>
      </c>
      <c r="Q1354" s="1" t="str">
        <f t="shared" si="21"/>
        <v>50-100</v>
      </c>
    </row>
    <row r="1355" spans="1:17" x14ac:dyDescent="0.45">
      <c r="A1355" s="2">
        <v>2786369.6493827198</v>
      </c>
      <c r="B1355" s="1" t="s">
        <v>4685</v>
      </c>
      <c r="C1355" s="1" t="s">
        <v>1543</v>
      </c>
      <c r="D1355" s="1" t="s">
        <v>11</v>
      </c>
      <c r="E1355" s="1" t="s">
        <v>36</v>
      </c>
      <c r="F1355" s="1" t="s">
        <v>5</v>
      </c>
      <c r="G1355" s="1" t="s">
        <v>6</v>
      </c>
      <c r="H1355" s="1" t="b">
        <v>0</v>
      </c>
      <c r="I1355" s="1" t="s">
        <v>13</v>
      </c>
      <c r="J1355" s="1" t="s">
        <v>14</v>
      </c>
      <c r="K1355" s="1">
        <v>2017</v>
      </c>
      <c r="L1355" s="7">
        <v>695</v>
      </c>
      <c r="M1355" s="7">
        <v>139</v>
      </c>
      <c r="N1355" s="2">
        <v>87</v>
      </c>
      <c r="O1355" s="1">
        <v>1</v>
      </c>
      <c r="P1355" s="1" t="str">
        <f>IF(Table1[[#This Row],[PRICE]]&lt;500,"&lt; $500",IF(AND(Table1[[#This Row],[PRICE]]&lt;1000,Table1[[#This Row],[PRICE]]&gt;=500),"$500-$1000",IF(AND(Table1[[#This Row],[PRICE]]&gt;1000,Table1[[#This Row],[PRICE]]&lt;=1500)," $1000-$1500",IF(AND(Table1[[#This Row],[PRICE]]&gt;1500,Table1[[#This Row],[PRICE]]&lt;=2000)," $1500-$2000","&gt;$2000"))))</f>
        <v>$500-$1000</v>
      </c>
      <c r="Q1355" s="1" t="str">
        <f t="shared" si="21"/>
        <v>50-100</v>
      </c>
    </row>
    <row r="1356" spans="1:17" x14ac:dyDescent="0.45">
      <c r="A1356" s="2">
        <v>2925549.2493827199</v>
      </c>
      <c r="B1356" s="1" t="s">
        <v>5032</v>
      </c>
      <c r="C1356" s="1" t="s">
        <v>5033</v>
      </c>
      <c r="D1356" s="1" t="s">
        <v>3</v>
      </c>
      <c r="E1356" s="1" t="s">
        <v>103</v>
      </c>
      <c r="F1356" s="1" t="s">
        <v>5</v>
      </c>
      <c r="G1356" s="1" t="s">
        <v>6</v>
      </c>
      <c r="H1356" s="1" t="b">
        <v>1</v>
      </c>
      <c r="I1356" s="1" t="s">
        <v>7</v>
      </c>
      <c r="J1356" s="1" t="s">
        <v>8</v>
      </c>
      <c r="K1356" s="1">
        <v>2010</v>
      </c>
      <c r="L1356" s="7">
        <v>400</v>
      </c>
      <c r="M1356" s="7">
        <v>80</v>
      </c>
      <c r="N1356" s="2">
        <v>87</v>
      </c>
      <c r="O1356" s="1">
        <v>4</v>
      </c>
      <c r="P1356" s="1" t="str">
        <f>IF(Table1[[#This Row],[PRICE]]&lt;500,"&lt; $500",IF(AND(Table1[[#This Row],[PRICE]]&lt;1000,Table1[[#This Row],[PRICE]]&gt;=500),"$500-$1000",IF(AND(Table1[[#This Row],[PRICE]]&gt;1000,Table1[[#This Row],[PRICE]]&lt;=1500)," $1000-$1500",IF(AND(Table1[[#This Row],[PRICE]]&gt;1500,Table1[[#This Row],[PRICE]]&lt;=2000)," $1500-$2000","&gt;$2000"))))</f>
        <v>&lt; $500</v>
      </c>
      <c r="Q1356" s="1" t="str">
        <f t="shared" si="21"/>
        <v>50-100</v>
      </c>
    </row>
    <row r="1357" spans="1:17" x14ac:dyDescent="0.45">
      <c r="A1357" s="2">
        <v>3186787.1493827198</v>
      </c>
      <c r="B1357" s="1" t="s">
        <v>5669</v>
      </c>
      <c r="C1357" s="1" t="s">
        <v>5670</v>
      </c>
      <c r="D1357" s="1" t="s">
        <v>11</v>
      </c>
      <c r="E1357" s="1" t="s">
        <v>12</v>
      </c>
      <c r="F1357" s="1" t="s">
        <v>5</v>
      </c>
      <c r="G1357" s="1" t="s">
        <v>6</v>
      </c>
      <c r="H1357" s="1" t="b">
        <v>1</v>
      </c>
      <c r="I1357" s="1" t="s">
        <v>13</v>
      </c>
      <c r="J1357" s="1" t="s">
        <v>14</v>
      </c>
      <c r="K1357" s="1">
        <v>2019</v>
      </c>
      <c r="L1357" s="7">
        <v>907</v>
      </c>
      <c r="M1357" s="7">
        <v>181</v>
      </c>
      <c r="N1357" s="2">
        <v>87</v>
      </c>
      <c r="O1357" s="1">
        <v>4</v>
      </c>
      <c r="P1357" s="1" t="str">
        <f>IF(Table1[[#This Row],[PRICE]]&lt;500,"&lt; $500",IF(AND(Table1[[#This Row],[PRICE]]&lt;1000,Table1[[#This Row],[PRICE]]&gt;=500),"$500-$1000",IF(AND(Table1[[#This Row],[PRICE]]&gt;1000,Table1[[#This Row],[PRICE]]&lt;=1500)," $1000-$1500",IF(AND(Table1[[#This Row],[PRICE]]&gt;1500,Table1[[#This Row],[PRICE]]&lt;=2000)," $1500-$2000","&gt;$2000"))))</f>
        <v>$500-$1000</v>
      </c>
      <c r="Q1357" s="1" t="str">
        <f t="shared" si="21"/>
        <v>50-100</v>
      </c>
    </row>
    <row r="1358" spans="1:17" x14ac:dyDescent="0.45">
      <c r="A1358" s="2">
        <v>3628627.1493827198</v>
      </c>
      <c r="B1358" s="1" t="s">
        <v>6752</v>
      </c>
      <c r="C1358" s="1" t="s">
        <v>6753</v>
      </c>
      <c r="D1358" s="1" t="s">
        <v>3</v>
      </c>
      <c r="E1358" s="1" t="s">
        <v>53</v>
      </c>
      <c r="F1358" s="1" t="s">
        <v>5</v>
      </c>
      <c r="G1358" s="1" t="s">
        <v>6</v>
      </c>
      <c r="H1358" s="1" t="b">
        <v>0</v>
      </c>
      <c r="I1358" s="1" t="s">
        <v>7</v>
      </c>
      <c r="J1358" s="1" t="s">
        <v>14</v>
      </c>
      <c r="K1358" s="1">
        <v>2010</v>
      </c>
      <c r="L1358" s="7">
        <v>1154</v>
      </c>
      <c r="M1358" s="7">
        <v>231</v>
      </c>
      <c r="N1358" s="2">
        <v>87</v>
      </c>
      <c r="O1358" s="1">
        <v>4</v>
      </c>
      <c r="P1358" s="1" t="str">
        <f>IF(Table1[[#This Row],[PRICE]]&lt;500,"&lt; $500",IF(AND(Table1[[#This Row],[PRICE]]&lt;1000,Table1[[#This Row],[PRICE]]&gt;=500),"$500-$1000",IF(AND(Table1[[#This Row],[PRICE]]&gt;1000,Table1[[#This Row],[PRICE]]&lt;=1500)," $1000-$1500",IF(AND(Table1[[#This Row],[PRICE]]&gt;1500,Table1[[#This Row],[PRICE]]&lt;=2000)," $1500-$2000","&gt;$2000"))))</f>
        <v xml:space="preserve"> $1000-$1500</v>
      </c>
      <c r="Q1358" s="1" t="str">
        <f t="shared" si="21"/>
        <v>50-100</v>
      </c>
    </row>
    <row r="1359" spans="1:17" x14ac:dyDescent="0.45">
      <c r="A1359" s="2">
        <v>4080960.84938272</v>
      </c>
      <c r="B1359" s="1" t="s">
        <v>7838</v>
      </c>
      <c r="C1359" s="1" t="s">
        <v>7839</v>
      </c>
      <c r="D1359" s="1" t="s">
        <v>3</v>
      </c>
      <c r="E1359" s="1" t="s">
        <v>45</v>
      </c>
      <c r="F1359" s="1" t="s">
        <v>5</v>
      </c>
      <c r="G1359" s="1" t="s">
        <v>6</v>
      </c>
      <c r="H1359" s="1" t="b">
        <v>0</v>
      </c>
      <c r="I1359" s="1" t="s">
        <v>18</v>
      </c>
      <c r="J1359" s="1" t="s">
        <v>14</v>
      </c>
      <c r="K1359" s="1">
        <v>2018</v>
      </c>
      <c r="L1359" s="7">
        <v>673</v>
      </c>
      <c r="M1359" s="7">
        <v>135</v>
      </c>
      <c r="N1359" s="2">
        <v>87</v>
      </c>
      <c r="O1359" s="1">
        <v>3</v>
      </c>
      <c r="P1359" s="1" t="str">
        <f>IF(Table1[[#This Row],[PRICE]]&lt;500,"&lt; $500",IF(AND(Table1[[#This Row],[PRICE]]&lt;1000,Table1[[#This Row],[PRICE]]&gt;=500),"$500-$1000",IF(AND(Table1[[#This Row],[PRICE]]&gt;1000,Table1[[#This Row],[PRICE]]&lt;=1500)," $1000-$1500",IF(AND(Table1[[#This Row],[PRICE]]&gt;1500,Table1[[#This Row],[PRICE]]&lt;=2000)," $1500-$2000","&gt;$2000"))))</f>
        <v>$500-$1000</v>
      </c>
      <c r="Q1359" s="1" t="str">
        <f t="shared" si="21"/>
        <v>50-100</v>
      </c>
    </row>
    <row r="1360" spans="1:17" x14ac:dyDescent="0.45">
      <c r="A1360" s="2">
        <v>4116308.0493827201</v>
      </c>
      <c r="B1360" s="1" t="s">
        <v>7925</v>
      </c>
      <c r="C1360" s="1" t="s">
        <v>49</v>
      </c>
      <c r="D1360" s="1" t="s">
        <v>11</v>
      </c>
      <c r="E1360" s="1" t="s">
        <v>149</v>
      </c>
      <c r="F1360" s="1" t="s">
        <v>5</v>
      </c>
      <c r="G1360" s="1" t="s">
        <v>6</v>
      </c>
      <c r="H1360" s="1" t="b">
        <v>1</v>
      </c>
      <c r="I1360" s="1" t="s">
        <v>7</v>
      </c>
      <c r="J1360" s="1" t="s">
        <v>8</v>
      </c>
      <c r="K1360" s="1">
        <v>2020</v>
      </c>
      <c r="L1360" s="7">
        <v>900</v>
      </c>
      <c r="M1360" s="7">
        <v>180</v>
      </c>
      <c r="N1360" s="2">
        <v>87</v>
      </c>
      <c r="O1360" s="1">
        <v>2</v>
      </c>
      <c r="P1360" s="1" t="str">
        <f>IF(Table1[[#This Row],[PRICE]]&lt;500,"&lt; $500",IF(AND(Table1[[#This Row],[PRICE]]&lt;1000,Table1[[#This Row],[PRICE]]&gt;=500),"$500-$1000",IF(AND(Table1[[#This Row],[PRICE]]&gt;1000,Table1[[#This Row],[PRICE]]&lt;=1500)," $1000-$1500",IF(AND(Table1[[#This Row],[PRICE]]&gt;1500,Table1[[#This Row],[PRICE]]&lt;=2000)," $1500-$2000","&gt;$2000"))))</f>
        <v>$500-$1000</v>
      </c>
      <c r="Q1360" s="1" t="str">
        <f t="shared" si="21"/>
        <v>50-100</v>
      </c>
    </row>
    <row r="1361" spans="1:17" x14ac:dyDescent="0.45">
      <c r="A1361" s="2">
        <v>4272056.6493827198</v>
      </c>
      <c r="B1361" s="1" t="s">
        <v>8290</v>
      </c>
      <c r="C1361" s="1" t="s">
        <v>8291</v>
      </c>
      <c r="D1361" s="1" t="s">
        <v>3</v>
      </c>
      <c r="E1361" s="1" t="s">
        <v>53</v>
      </c>
      <c r="F1361" s="1" t="s">
        <v>5</v>
      </c>
      <c r="G1361" s="1" t="s">
        <v>6</v>
      </c>
      <c r="H1361" s="1" t="b">
        <v>1</v>
      </c>
      <c r="I1361" s="1" t="s">
        <v>13</v>
      </c>
      <c r="J1361" s="1" t="s">
        <v>14</v>
      </c>
      <c r="K1361" s="1">
        <v>2017</v>
      </c>
      <c r="L1361" s="7">
        <v>900</v>
      </c>
      <c r="M1361" s="7">
        <v>180</v>
      </c>
      <c r="N1361" s="2">
        <v>87</v>
      </c>
      <c r="O1361" s="1">
        <v>4</v>
      </c>
      <c r="P1361" s="1" t="str">
        <f>IF(Table1[[#This Row],[PRICE]]&lt;500,"&lt; $500",IF(AND(Table1[[#This Row],[PRICE]]&lt;1000,Table1[[#This Row],[PRICE]]&gt;=500),"$500-$1000",IF(AND(Table1[[#This Row],[PRICE]]&gt;1000,Table1[[#This Row],[PRICE]]&lt;=1500)," $1000-$1500",IF(AND(Table1[[#This Row],[PRICE]]&gt;1500,Table1[[#This Row],[PRICE]]&lt;=2000)," $1500-$2000","&gt;$2000"))))</f>
        <v>$500-$1000</v>
      </c>
      <c r="Q1361" s="1" t="str">
        <f t="shared" si="21"/>
        <v>50-100</v>
      </c>
    </row>
    <row r="1362" spans="1:17" x14ac:dyDescent="0.45">
      <c r="A1362" s="2">
        <v>1097988.5493827199</v>
      </c>
      <c r="B1362" s="1" t="s">
        <v>327</v>
      </c>
      <c r="C1362" s="1" t="s">
        <v>211</v>
      </c>
      <c r="D1362" s="1" t="s">
        <v>11</v>
      </c>
      <c r="E1362" s="1" t="s">
        <v>50</v>
      </c>
      <c r="F1362" s="1" t="s">
        <v>5</v>
      </c>
      <c r="G1362" s="1" t="s">
        <v>6</v>
      </c>
      <c r="H1362" s="1" t="b">
        <v>0</v>
      </c>
      <c r="I1362" s="1" t="s">
        <v>7</v>
      </c>
      <c r="J1362" s="1" t="s">
        <v>14</v>
      </c>
      <c r="K1362" s="1">
        <v>2017</v>
      </c>
      <c r="L1362" s="7">
        <v>665</v>
      </c>
      <c r="M1362" s="7">
        <v>133</v>
      </c>
      <c r="N1362" s="2">
        <v>86</v>
      </c>
      <c r="O1362" s="1">
        <v>1</v>
      </c>
      <c r="P1362" s="1" t="str">
        <f>IF(Table1[[#This Row],[PRICE]]&lt;500,"&lt; $500",IF(AND(Table1[[#This Row],[PRICE]]&lt;1000,Table1[[#This Row],[PRICE]]&gt;=500),"$500-$1000",IF(AND(Table1[[#This Row],[PRICE]]&gt;1000,Table1[[#This Row],[PRICE]]&lt;=1500)," $1000-$1500",IF(AND(Table1[[#This Row],[PRICE]]&gt;1500,Table1[[#This Row],[PRICE]]&lt;=2000)," $1500-$2000","&gt;$2000"))))</f>
        <v>$500-$1000</v>
      </c>
      <c r="Q1362" s="1" t="str">
        <f t="shared" si="21"/>
        <v>50-100</v>
      </c>
    </row>
    <row r="1363" spans="1:17" x14ac:dyDescent="0.45">
      <c r="A1363" s="2">
        <v>1204030.14938272</v>
      </c>
      <c r="B1363" s="1" t="s">
        <v>599</v>
      </c>
      <c r="C1363" s="1" t="s">
        <v>399</v>
      </c>
      <c r="D1363" s="1" t="s">
        <v>3</v>
      </c>
      <c r="E1363" s="1" t="s">
        <v>29</v>
      </c>
      <c r="F1363" s="1" t="s">
        <v>5</v>
      </c>
      <c r="G1363" s="1" t="s">
        <v>6</v>
      </c>
      <c r="H1363" s="1" t="b">
        <v>0</v>
      </c>
      <c r="I1363" s="1" t="s">
        <v>18</v>
      </c>
      <c r="J1363" s="1" t="s">
        <v>14</v>
      </c>
      <c r="K1363" s="1">
        <v>2016</v>
      </c>
      <c r="L1363" s="7">
        <v>1170</v>
      </c>
      <c r="M1363" s="7">
        <v>234</v>
      </c>
      <c r="N1363" s="2">
        <v>86</v>
      </c>
      <c r="O1363" s="1">
        <v>2</v>
      </c>
      <c r="P1363" s="1" t="str">
        <f>IF(Table1[[#This Row],[PRICE]]&lt;500,"&lt; $500",IF(AND(Table1[[#This Row],[PRICE]]&lt;1000,Table1[[#This Row],[PRICE]]&gt;=500),"$500-$1000",IF(AND(Table1[[#This Row],[PRICE]]&gt;1000,Table1[[#This Row],[PRICE]]&lt;=1500)," $1000-$1500",IF(AND(Table1[[#This Row],[PRICE]]&gt;1500,Table1[[#This Row],[PRICE]]&lt;=2000)," $1500-$2000","&gt;$2000"))))</f>
        <v xml:space="preserve"> $1000-$1500</v>
      </c>
      <c r="Q1363" s="1" t="str">
        <f t="shared" si="21"/>
        <v>50-100</v>
      </c>
    </row>
    <row r="1364" spans="1:17" x14ac:dyDescent="0.45">
      <c r="A1364" s="2">
        <v>1225017.5493827199</v>
      </c>
      <c r="B1364" s="1" t="s">
        <v>637</v>
      </c>
      <c r="C1364" s="1" t="s">
        <v>557</v>
      </c>
      <c r="D1364" s="1" t="s">
        <v>3</v>
      </c>
      <c r="E1364" s="1" t="s">
        <v>56</v>
      </c>
      <c r="F1364" s="1" t="s">
        <v>5</v>
      </c>
      <c r="G1364" s="1" t="s">
        <v>6</v>
      </c>
      <c r="H1364" s="1" t="b">
        <v>1</v>
      </c>
      <c r="I1364" s="1" t="s">
        <v>18</v>
      </c>
      <c r="J1364" s="1" t="s">
        <v>14</v>
      </c>
      <c r="K1364" s="1">
        <v>2014</v>
      </c>
      <c r="L1364" s="7">
        <v>173</v>
      </c>
      <c r="M1364" s="7">
        <v>35</v>
      </c>
      <c r="N1364" s="2">
        <v>86</v>
      </c>
      <c r="O1364" s="1">
        <v>5</v>
      </c>
      <c r="P1364" s="1" t="str">
        <f>IF(Table1[[#This Row],[PRICE]]&lt;500,"&lt; $500",IF(AND(Table1[[#This Row],[PRICE]]&lt;1000,Table1[[#This Row],[PRICE]]&gt;=500),"$500-$1000",IF(AND(Table1[[#This Row],[PRICE]]&gt;1000,Table1[[#This Row],[PRICE]]&lt;=1500)," $1000-$1500",IF(AND(Table1[[#This Row],[PRICE]]&gt;1500,Table1[[#This Row],[PRICE]]&lt;=2000)," $1500-$2000","&gt;$2000"))))</f>
        <v>&lt; $500</v>
      </c>
      <c r="Q1364" s="1" t="str">
        <f t="shared" si="21"/>
        <v>50-100</v>
      </c>
    </row>
    <row r="1365" spans="1:17" x14ac:dyDescent="0.45">
      <c r="A1365" s="2">
        <v>1255946.34938272</v>
      </c>
      <c r="B1365" s="1" t="s">
        <v>698</v>
      </c>
      <c r="C1365" s="1" t="s">
        <v>175</v>
      </c>
      <c r="D1365" s="1" t="s">
        <v>3</v>
      </c>
      <c r="E1365" s="1" t="s">
        <v>92</v>
      </c>
      <c r="F1365" s="1" t="s">
        <v>5</v>
      </c>
      <c r="G1365" s="1" t="s">
        <v>6</v>
      </c>
      <c r="H1365" s="1" t="b">
        <v>1</v>
      </c>
      <c r="I1365" s="1" t="s">
        <v>7</v>
      </c>
      <c r="J1365" s="1" t="s">
        <v>8</v>
      </c>
      <c r="K1365" s="1">
        <v>2014</v>
      </c>
      <c r="L1365" s="7">
        <v>1124</v>
      </c>
      <c r="M1365" s="7">
        <v>225</v>
      </c>
      <c r="N1365" s="2">
        <v>86</v>
      </c>
      <c r="O1365" s="1">
        <v>1</v>
      </c>
      <c r="P1365" s="1" t="str">
        <f>IF(Table1[[#This Row],[PRICE]]&lt;500,"&lt; $500",IF(AND(Table1[[#This Row],[PRICE]]&lt;1000,Table1[[#This Row],[PRICE]]&gt;=500),"$500-$1000",IF(AND(Table1[[#This Row],[PRICE]]&gt;1000,Table1[[#This Row],[PRICE]]&lt;=1500)," $1000-$1500",IF(AND(Table1[[#This Row],[PRICE]]&gt;1500,Table1[[#This Row],[PRICE]]&lt;=2000)," $1500-$2000","&gt;$2000"))))</f>
        <v xml:space="preserve"> $1000-$1500</v>
      </c>
      <c r="Q1365" s="1" t="str">
        <f t="shared" si="21"/>
        <v>50-100</v>
      </c>
    </row>
    <row r="1366" spans="1:17" x14ac:dyDescent="0.45">
      <c r="A1366" s="2">
        <v>1266992.34938272</v>
      </c>
      <c r="B1366" s="1" t="s">
        <v>721</v>
      </c>
      <c r="C1366" s="1" t="s">
        <v>41</v>
      </c>
      <c r="D1366" s="1" t="s">
        <v>3</v>
      </c>
      <c r="E1366" s="1" t="s">
        <v>53</v>
      </c>
      <c r="F1366" s="1" t="s">
        <v>5</v>
      </c>
      <c r="G1366" s="1" t="s">
        <v>6</v>
      </c>
      <c r="H1366" s="1" t="b">
        <v>1</v>
      </c>
      <c r="I1366" s="1" t="s">
        <v>7</v>
      </c>
      <c r="J1366" s="1" t="s">
        <v>14</v>
      </c>
      <c r="K1366" s="1">
        <v>2015</v>
      </c>
      <c r="L1366" s="7">
        <v>723</v>
      </c>
      <c r="M1366" s="7">
        <v>145</v>
      </c>
      <c r="N1366" s="2">
        <v>86</v>
      </c>
      <c r="O1366" s="1">
        <v>3</v>
      </c>
      <c r="P1366" s="1" t="str">
        <f>IF(Table1[[#This Row],[PRICE]]&lt;500,"&lt; $500",IF(AND(Table1[[#This Row],[PRICE]]&lt;1000,Table1[[#This Row],[PRICE]]&gt;=500),"$500-$1000",IF(AND(Table1[[#This Row],[PRICE]]&gt;1000,Table1[[#This Row],[PRICE]]&lt;=1500)," $1000-$1500",IF(AND(Table1[[#This Row],[PRICE]]&gt;1500,Table1[[#This Row],[PRICE]]&lt;=2000)," $1500-$2000","&gt;$2000"))))</f>
        <v>$500-$1000</v>
      </c>
      <c r="Q1366" s="1" t="str">
        <f t="shared" si="21"/>
        <v>50-100</v>
      </c>
    </row>
    <row r="1367" spans="1:17" x14ac:dyDescent="0.45">
      <c r="A1367" s="2">
        <v>1279142.94938272</v>
      </c>
      <c r="B1367" s="1" t="s">
        <v>753</v>
      </c>
      <c r="C1367" s="1" t="s">
        <v>754</v>
      </c>
      <c r="D1367" s="1" t="s">
        <v>11</v>
      </c>
      <c r="E1367" s="1" t="s">
        <v>23</v>
      </c>
      <c r="F1367" s="1" t="s">
        <v>5</v>
      </c>
      <c r="G1367" s="1" t="s">
        <v>6</v>
      </c>
      <c r="H1367" s="1" t="b">
        <v>0</v>
      </c>
      <c r="I1367" s="1" t="s">
        <v>7</v>
      </c>
      <c r="J1367" s="1" t="s">
        <v>14</v>
      </c>
      <c r="K1367" s="1">
        <v>2014</v>
      </c>
      <c r="L1367" s="7">
        <v>217</v>
      </c>
      <c r="M1367" s="7">
        <v>43</v>
      </c>
      <c r="N1367" s="2">
        <v>86</v>
      </c>
      <c r="O1367" s="1">
        <v>1</v>
      </c>
      <c r="P1367" s="1" t="str">
        <f>IF(Table1[[#This Row],[PRICE]]&lt;500,"&lt; $500",IF(AND(Table1[[#This Row],[PRICE]]&lt;1000,Table1[[#This Row],[PRICE]]&gt;=500),"$500-$1000",IF(AND(Table1[[#This Row],[PRICE]]&gt;1000,Table1[[#This Row],[PRICE]]&lt;=1500)," $1000-$1500",IF(AND(Table1[[#This Row],[PRICE]]&gt;1500,Table1[[#This Row],[PRICE]]&lt;=2000)," $1500-$2000","&gt;$2000"))))</f>
        <v>&lt; $500</v>
      </c>
      <c r="Q1367" s="1" t="str">
        <f t="shared" si="21"/>
        <v>50-100</v>
      </c>
    </row>
    <row r="1368" spans="1:17" x14ac:dyDescent="0.45">
      <c r="A1368" s="2">
        <v>1942455.2493827201</v>
      </c>
      <c r="B1368" s="1" t="s">
        <v>2467</v>
      </c>
      <c r="C1368" s="1" t="s">
        <v>2468</v>
      </c>
      <c r="D1368" s="1" t="s">
        <v>318</v>
      </c>
      <c r="E1368" s="1" t="s">
        <v>2469</v>
      </c>
      <c r="F1368" s="1" t="s">
        <v>5</v>
      </c>
      <c r="G1368" s="1" t="s">
        <v>6</v>
      </c>
      <c r="H1368" s="1" t="b">
        <v>0</v>
      </c>
      <c r="I1368" s="1" t="s">
        <v>7</v>
      </c>
      <c r="J1368" s="1" t="s">
        <v>8</v>
      </c>
      <c r="K1368" s="1">
        <v>2018</v>
      </c>
      <c r="L1368" s="7">
        <v>516</v>
      </c>
      <c r="M1368" s="7">
        <v>103</v>
      </c>
      <c r="N1368" s="2">
        <v>86</v>
      </c>
      <c r="O1368" s="1">
        <v>5</v>
      </c>
      <c r="P1368" s="1" t="str">
        <f>IF(Table1[[#This Row],[PRICE]]&lt;500,"&lt; $500",IF(AND(Table1[[#This Row],[PRICE]]&lt;1000,Table1[[#This Row],[PRICE]]&gt;=500),"$500-$1000",IF(AND(Table1[[#This Row],[PRICE]]&gt;1000,Table1[[#This Row],[PRICE]]&lt;=1500)," $1000-$1500",IF(AND(Table1[[#This Row],[PRICE]]&gt;1500,Table1[[#This Row],[PRICE]]&lt;=2000)," $1500-$2000","&gt;$2000"))))</f>
        <v>$500-$1000</v>
      </c>
      <c r="Q1368" s="1" t="str">
        <f t="shared" si="21"/>
        <v>50-100</v>
      </c>
    </row>
    <row r="1369" spans="1:17" x14ac:dyDescent="0.45">
      <c r="A1369" s="2">
        <v>2076111.84938272</v>
      </c>
      <c r="B1369" s="1" t="s">
        <v>2829</v>
      </c>
      <c r="C1369" s="1" t="s">
        <v>290</v>
      </c>
      <c r="D1369" s="1" t="s">
        <v>3</v>
      </c>
      <c r="E1369" s="1" t="s">
        <v>56</v>
      </c>
      <c r="F1369" s="1" t="s">
        <v>5</v>
      </c>
      <c r="G1369" s="1" t="s">
        <v>6</v>
      </c>
      <c r="H1369" s="1" t="b">
        <v>1</v>
      </c>
      <c r="I1369" s="1" t="s">
        <v>13</v>
      </c>
      <c r="J1369" s="1" t="s">
        <v>14</v>
      </c>
      <c r="K1369" s="1">
        <v>2021</v>
      </c>
      <c r="L1369" s="7">
        <v>1114</v>
      </c>
      <c r="M1369" s="7">
        <v>223</v>
      </c>
      <c r="N1369" s="2">
        <v>86</v>
      </c>
      <c r="O1369" s="1">
        <v>5</v>
      </c>
      <c r="P1369" s="1" t="str">
        <f>IF(Table1[[#This Row],[PRICE]]&lt;500,"&lt; $500",IF(AND(Table1[[#This Row],[PRICE]]&lt;1000,Table1[[#This Row],[PRICE]]&gt;=500),"$500-$1000",IF(AND(Table1[[#This Row],[PRICE]]&gt;1000,Table1[[#This Row],[PRICE]]&lt;=1500)," $1000-$1500",IF(AND(Table1[[#This Row],[PRICE]]&gt;1500,Table1[[#This Row],[PRICE]]&lt;=2000)," $1500-$2000","&gt;$2000"))))</f>
        <v xml:space="preserve"> $1000-$1500</v>
      </c>
      <c r="Q1369" s="1" t="str">
        <f t="shared" si="21"/>
        <v>50-100</v>
      </c>
    </row>
    <row r="1370" spans="1:17" x14ac:dyDescent="0.45">
      <c r="A1370" s="2">
        <v>2106488.34938272</v>
      </c>
      <c r="B1370" s="1" t="s">
        <v>2909</v>
      </c>
      <c r="C1370" s="1" t="s">
        <v>1416</v>
      </c>
      <c r="D1370" s="1" t="s">
        <v>11</v>
      </c>
      <c r="E1370" s="1" t="s">
        <v>17</v>
      </c>
      <c r="F1370" s="1" t="s">
        <v>5</v>
      </c>
      <c r="G1370" s="1" t="s">
        <v>6</v>
      </c>
      <c r="H1370" s="1" t="b">
        <v>1</v>
      </c>
      <c r="I1370" s="1" t="s">
        <v>18</v>
      </c>
      <c r="J1370" s="1" t="s">
        <v>14</v>
      </c>
      <c r="K1370" s="1">
        <v>2016</v>
      </c>
      <c r="L1370" s="7">
        <v>1143</v>
      </c>
      <c r="M1370" s="7">
        <v>229</v>
      </c>
      <c r="N1370" s="2">
        <v>86</v>
      </c>
      <c r="O1370" s="1">
        <v>1</v>
      </c>
      <c r="P1370" s="1" t="str">
        <f>IF(Table1[[#This Row],[PRICE]]&lt;500,"&lt; $500",IF(AND(Table1[[#This Row],[PRICE]]&lt;1000,Table1[[#This Row],[PRICE]]&gt;=500),"$500-$1000",IF(AND(Table1[[#This Row],[PRICE]]&gt;1000,Table1[[#This Row],[PRICE]]&lt;=1500)," $1000-$1500",IF(AND(Table1[[#This Row],[PRICE]]&gt;1500,Table1[[#This Row],[PRICE]]&lt;=2000)," $1500-$2000","&gt;$2000"))))</f>
        <v xml:space="preserve"> $1000-$1500</v>
      </c>
      <c r="Q1370" s="1" t="str">
        <f t="shared" si="21"/>
        <v>50-100</v>
      </c>
    </row>
    <row r="1371" spans="1:17" x14ac:dyDescent="0.45">
      <c r="A1371" s="2">
        <v>2400311.94938272</v>
      </c>
      <c r="B1371" s="1" t="s">
        <v>3682</v>
      </c>
      <c r="C1371" s="1" t="s">
        <v>3683</v>
      </c>
      <c r="D1371" s="1" t="s">
        <v>11</v>
      </c>
      <c r="E1371" s="1" t="s">
        <v>109</v>
      </c>
      <c r="F1371" s="1" t="s">
        <v>5</v>
      </c>
      <c r="G1371" s="1" t="s">
        <v>6</v>
      </c>
      <c r="H1371" s="1" t="b">
        <v>1</v>
      </c>
      <c r="I1371" s="1" t="s">
        <v>18</v>
      </c>
      <c r="J1371" s="1" t="s">
        <v>8</v>
      </c>
      <c r="K1371" s="1">
        <v>2013</v>
      </c>
      <c r="L1371" s="7">
        <v>727</v>
      </c>
      <c r="M1371" s="7">
        <v>145</v>
      </c>
      <c r="N1371" s="2">
        <v>86</v>
      </c>
      <c r="O1371" s="1">
        <v>1</v>
      </c>
      <c r="P1371" s="1" t="str">
        <f>IF(Table1[[#This Row],[PRICE]]&lt;500,"&lt; $500",IF(AND(Table1[[#This Row],[PRICE]]&lt;1000,Table1[[#This Row],[PRICE]]&gt;=500),"$500-$1000",IF(AND(Table1[[#This Row],[PRICE]]&gt;1000,Table1[[#This Row],[PRICE]]&lt;=1500)," $1000-$1500",IF(AND(Table1[[#This Row],[PRICE]]&gt;1500,Table1[[#This Row],[PRICE]]&lt;=2000)," $1500-$2000","&gt;$2000"))))</f>
        <v>$500-$1000</v>
      </c>
      <c r="Q1371" s="1" t="str">
        <f t="shared" si="21"/>
        <v>50-100</v>
      </c>
    </row>
    <row r="1372" spans="1:17" x14ac:dyDescent="0.45">
      <c r="A1372" s="2">
        <v>2411357.94938272</v>
      </c>
      <c r="B1372" s="1" t="s">
        <v>3706</v>
      </c>
      <c r="C1372" s="1" t="s">
        <v>2966</v>
      </c>
      <c r="D1372" s="1" t="s">
        <v>11</v>
      </c>
      <c r="E1372" s="1" t="s">
        <v>17</v>
      </c>
      <c r="F1372" s="1" t="s">
        <v>5</v>
      </c>
      <c r="G1372" s="1" t="s">
        <v>6</v>
      </c>
      <c r="H1372" s="1" t="b">
        <v>1</v>
      </c>
      <c r="I1372" s="1" t="s">
        <v>18</v>
      </c>
      <c r="J1372" s="1" t="s">
        <v>8</v>
      </c>
      <c r="K1372" s="1">
        <v>2016</v>
      </c>
      <c r="L1372" s="7">
        <v>377</v>
      </c>
      <c r="M1372" s="7">
        <v>75</v>
      </c>
      <c r="N1372" s="2">
        <v>86</v>
      </c>
      <c r="O1372" s="1">
        <v>2</v>
      </c>
      <c r="P1372" s="1" t="str">
        <f>IF(Table1[[#This Row],[PRICE]]&lt;500,"&lt; $500",IF(AND(Table1[[#This Row],[PRICE]]&lt;1000,Table1[[#This Row],[PRICE]]&gt;=500),"$500-$1000",IF(AND(Table1[[#This Row],[PRICE]]&gt;1000,Table1[[#This Row],[PRICE]]&lt;=1500)," $1000-$1500",IF(AND(Table1[[#This Row],[PRICE]]&gt;1500,Table1[[#This Row],[PRICE]]&lt;=2000)," $1500-$2000","&gt;$2000"))))</f>
        <v>&lt; $500</v>
      </c>
      <c r="Q1372" s="1" t="str">
        <f t="shared" si="21"/>
        <v>50-100</v>
      </c>
    </row>
    <row r="1373" spans="1:17" x14ac:dyDescent="0.45">
      <c r="A1373" s="2">
        <v>2520713.34938272</v>
      </c>
      <c r="B1373" s="1" t="s">
        <v>4001</v>
      </c>
      <c r="C1373" s="1" t="s">
        <v>4002</v>
      </c>
      <c r="D1373" s="1" t="s">
        <v>3</v>
      </c>
      <c r="E1373" s="1" t="s">
        <v>29</v>
      </c>
      <c r="F1373" s="1" t="s">
        <v>5</v>
      </c>
      <c r="G1373" s="1" t="s">
        <v>6</v>
      </c>
      <c r="H1373" s="1" t="b">
        <v>1</v>
      </c>
      <c r="I1373" s="1" t="s">
        <v>7</v>
      </c>
      <c r="J1373" s="1" t="s">
        <v>14</v>
      </c>
      <c r="K1373" s="1">
        <v>2021</v>
      </c>
      <c r="L1373" s="7">
        <v>934</v>
      </c>
      <c r="M1373" s="7">
        <v>187</v>
      </c>
      <c r="N1373" s="2">
        <v>86</v>
      </c>
      <c r="O1373" s="1">
        <v>1</v>
      </c>
      <c r="P1373" s="1" t="str">
        <f>IF(Table1[[#This Row],[PRICE]]&lt;500,"&lt; $500",IF(AND(Table1[[#This Row],[PRICE]]&lt;1000,Table1[[#This Row],[PRICE]]&gt;=500),"$500-$1000",IF(AND(Table1[[#This Row],[PRICE]]&gt;1000,Table1[[#This Row],[PRICE]]&lt;=1500)," $1000-$1500",IF(AND(Table1[[#This Row],[PRICE]]&gt;1500,Table1[[#This Row],[PRICE]]&lt;=2000)," $1500-$2000","&gt;$2000"))))</f>
        <v>$500-$1000</v>
      </c>
      <c r="Q1373" s="1" t="str">
        <f t="shared" si="21"/>
        <v>50-100</v>
      </c>
    </row>
    <row r="1374" spans="1:17" x14ac:dyDescent="0.45">
      <c r="A1374" s="2">
        <v>3208879.1493827198</v>
      </c>
      <c r="B1374" s="1" t="s">
        <v>5725</v>
      </c>
      <c r="C1374" s="1" t="s">
        <v>3771</v>
      </c>
      <c r="D1374" s="1" t="s">
        <v>11</v>
      </c>
      <c r="E1374" s="1" t="s">
        <v>17</v>
      </c>
      <c r="F1374" s="1" t="s">
        <v>5</v>
      </c>
      <c r="G1374" s="1" t="s">
        <v>6</v>
      </c>
      <c r="H1374" s="1" t="b">
        <v>0</v>
      </c>
      <c r="I1374" s="1" t="s">
        <v>7</v>
      </c>
      <c r="J1374" s="1" t="s">
        <v>8</v>
      </c>
      <c r="K1374" s="1">
        <v>2016</v>
      </c>
      <c r="L1374" s="7">
        <v>1157</v>
      </c>
      <c r="M1374" s="7">
        <v>231</v>
      </c>
      <c r="N1374" s="2">
        <v>86</v>
      </c>
      <c r="O1374" s="1">
        <v>3</v>
      </c>
      <c r="P1374" s="1" t="str">
        <f>IF(Table1[[#This Row],[PRICE]]&lt;500,"&lt; $500",IF(AND(Table1[[#This Row],[PRICE]]&lt;1000,Table1[[#This Row],[PRICE]]&gt;=500),"$500-$1000",IF(AND(Table1[[#This Row],[PRICE]]&gt;1000,Table1[[#This Row],[PRICE]]&lt;=1500)," $1000-$1500",IF(AND(Table1[[#This Row],[PRICE]]&gt;1500,Table1[[#This Row],[PRICE]]&lt;=2000)," $1500-$2000","&gt;$2000"))))</f>
        <v xml:space="preserve"> $1000-$1500</v>
      </c>
      <c r="Q1374" s="1" t="str">
        <f t="shared" si="21"/>
        <v>50-100</v>
      </c>
    </row>
    <row r="1375" spans="1:17" x14ac:dyDescent="0.45">
      <c r="A1375" s="2">
        <v>3571740.2493827199</v>
      </c>
      <c r="B1375" s="1" t="s">
        <v>6614</v>
      </c>
      <c r="C1375" s="1" t="s">
        <v>281</v>
      </c>
      <c r="D1375" s="1" t="s">
        <v>3</v>
      </c>
      <c r="E1375" s="1" t="s">
        <v>29</v>
      </c>
      <c r="F1375" s="1" t="s">
        <v>5</v>
      </c>
      <c r="G1375" s="1" t="s">
        <v>6</v>
      </c>
      <c r="H1375" s="1" t="b">
        <v>1</v>
      </c>
      <c r="I1375" s="1" t="s">
        <v>18</v>
      </c>
      <c r="J1375" s="1" t="s">
        <v>8</v>
      </c>
      <c r="K1375" s="1">
        <v>2015</v>
      </c>
      <c r="L1375" s="7">
        <v>275</v>
      </c>
      <c r="M1375" s="7">
        <v>55</v>
      </c>
      <c r="N1375" s="2">
        <v>86</v>
      </c>
      <c r="O1375" s="1">
        <v>4</v>
      </c>
      <c r="P1375" s="1" t="str">
        <f>IF(Table1[[#This Row],[PRICE]]&lt;500,"&lt; $500",IF(AND(Table1[[#This Row],[PRICE]]&lt;1000,Table1[[#This Row],[PRICE]]&gt;=500),"$500-$1000",IF(AND(Table1[[#This Row],[PRICE]]&gt;1000,Table1[[#This Row],[PRICE]]&lt;=1500)," $1000-$1500",IF(AND(Table1[[#This Row],[PRICE]]&gt;1500,Table1[[#This Row],[PRICE]]&lt;=2000)," $1500-$2000","&gt;$2000"))))</f>
        <v>&lt; $500</v>
      </c>
      <c r="Q1375" s="1" t="str">
        <f t="shared" si="21"/>
        <v>50-100</v>
      </c>
    </row>
    <row r="1376" spans="1:17" x14ac:dyDescent="0.45">
      <c r="A1376" s="2">
        <v>4100291.34938272</v>
      </c>
      <c r="B1376" s="1" t="s">
        <v>7885</v>
      </c>
      <c r="C1376" s="1" t="s">
        <v>7886</v>
      </c>
      <c r="D1376" s="1" t="s">
        <v>11</v>
      </c>
      <c r="E1376" s="1" t="s">
        <v>17</v>
      </c>
      <c r="F1376" s="1" t="s">
        <v>5</v>
      </c>
      <c r="G1376" s="1" t="s">
        <v>6</v>
      </c>
      <c r="H1376" s="1" t="b">
        <v>0</v>
      </c>
      <c r="I1376" s="1" t="s">
        <v>13</v>
      </c>
      <c r="J1376" s="1" t="s">
        <v>8</v>
      </c>
      <c r="K1376" s="1">
        <v>2017</v>
      </c>
      <c r="L1376" s="7">
        <v>1099</v>
      </c>
      <c r="M1376" s="7">
        <v>220</v>
      </c>
      <c r="N1376" s="2">
        <v>86</v>
      </c>
      <c r="O1376" s="1">
        <v>5</v>
      </c>
      <c r="P1376" s="1" t="str">
        <f>IF(Table1[[#This Row],[PRICE]]&lt;500,"&lt; $500",IF(AND(Table1[[#This Row],[PRICE]]&lt;1000,Table1[[#This Row],[PRICE]]&gt;=500),"$500-$1000",IF(AND(Table1[[#This Row],[PRICE]]&gt;1000,Table1[[#This Row],[PRICE]]&lt;=1500)," $1000-$1500",IF(AND(Table1[[#This Row],[PRICE]]&gt;1500,Table1[[#This Row],[PRICE]]&lt;=2000)," $1500-$2000","&gt;$2000"))))</f>
        <v xml:space="preserve"> $1000-$1500</v>
      </c>
      <c r="Q1376" s="1" t="str">
        <f t="shared" si="21"/>
        <v>50-100</v>
      </c>
    </row>
    <row r="1377" spans="1:17" x14ac:dyDescent="0.45">
      <c r="A1377" s="2">
        <v>4126801.7493827199</v>
      </c>
      <c r="B1377" s="1" t="s">
        <v>7946</v>
      </c>
      <c r="C1377" s="1" t="s">
        <v>258</v>
      </c>
      <c r="D1377" s="1" t="s">
        <v>3</v>
      </c>
      <c r="E1377" s="1" t="s">
        <v>53</v>
      </c>
      <c r="F1377" s="1" t="s">
        <v>5</v>
      </c>
      <c r="G1377" s="1" t="s">
        <v>6</v>
      </c>
      <c r="H1377" s="1" t="b">
        <v>0</v>
      </c>
      <c r="I1377" s="1" t="s">
        <v>18</v>
      </c>
      <c r="J1377" s="1" t="s">
        <v>8</v>
      </c>
      <c r="K1377" s="1">
        <v>2015</v>
      </c>
      <c r="L1377" s="7">
        <v>701</v>
      </c>
      <c r="M1377" s="7">
        <v>140</v>
      </c>
      <c r="N1377" s="2">
        <v>86</v>
      </c>
      <c r="O1377" s="1">
        <v>3</v>
      </c>
      <c r="P1377" s="1" t="str">
        <f>IF(Table1[[#This Row],[PRICE]]&lt;500,"&lt; $500",IF(AND(Table1[[#This Row],[PRICE]]&lt;1000,Table1[[#This Row],[PRICE]]&gt;=500),"$500-$1000",IF(AND(Table1[[#This Row],[PRICE]]&gt;1000,Table1[[#This Row],[PRICE]]&lt;=1500)," $1000-$1500",IF(AND(Table1[[#This Row],[PRICE]]&gt;1500,Table1[[#This Row],[PRICE]]&lt;=2000)," $1500-$2000","&gt;$2000"))))</f>
        <v>$500-$1000</v>
      </c>
      <c r="Q1377" s="1" t="str">
        <f t="shared" si="21"/>
        <v>50-100</v>
      </c>
    </row>
    <row r="1378" spans="1:17" x14ac:dyDescent="0.45">
      <c r="A1378" s="2">
        <v>4474198.4493827196</v>
      </c>
      <c r="B1378" s="1" t="s">
        <v>8754</v>
      </c>
      <c r="C1378" s="1" t="s">
        <v>3521</v>
      </c>
      <c r="D1378" s="1" t="s">
        <v>3</v>
      </c>
      <c r="E1378" s="1" t="s">
        <v>29</v>
      </c>
      <c r="F1378" s="1" t="s">
        <v>5</v>
      </c>
      <c r="G1378" s="1" t="s">
        <v>6</v>
      </c>
      <c r="H1378" s="1" t="b">
        <v>0</v>
      </c>
      <c r="I1378" s="1" t="s">
        <v>13</v>
      </c>
      <c r="J1378" s="1" t="s">
        <v>8</v>
      </c>
      <c r="K1378" s="1">
        <v>2011</v>
      </c>
      <c r="L1378" s="7">
        <v>241</v>
      </c>
      <c r="M1378" s="7">
        <v>48</v>
      </c>
      <c r="N1378" s="2">
        <v>86</v>
      </c>
      <c r="O1378" s="1">
        <v>5</v>
      </c>
      <c r="P1378" s="1" t="str">
        <f>IF(Table1[[#This Row],[PRICE]]&lt;500,"&lt; $500",IF(AND(Table1[[#This Row],[PRICE]]&lt;1000,Table1[[#This Row],[PRICE]]&gt;=500),"$500-$1000",IF(AND(Table1[[#This Row],[PRICE]]&gt;1000,Table1[[#This Row],[PRICE]]&lt;=1500)," $1000-$1500",IF(AND(Table1[[#This Row],[PRICE]]&gt;1500,Table1[[#This Row],[PRICE]]&lt;=2000)," $1500-$2000","&gt;$2000"))))</f>
        <v>&lt; $500</v>
      </c>
      <c r="Q1378" s="1" t="str">
        <f t="shared" si="21"/>
        <v>50-100</v>
      </c>
    </row>
    <row r="1379" spans="1:17" x14ac:dyDescent="0.45">
      <c r="A1379" s="2">
        <v>4499604.2493827203</v>
      </c>
      <c r="B1379" s="1" t="s">
        <v>8811</v>
      </c>
      <c r="C1379" s="1" t="s">
        <v>8812</v>
      </c>
      <c r="D1379" s="1" t="s">
        <v>125</v>
      </c>
      <c r="E1379" s="1" t="s">
        <v>454</v>
      </c>
      <c r="F1379" s="1" t="s">
        <v>5</v>
      </c>
      <c r="G1379" s="1" t="s">
        <v>6</v>
      </c>
      <c r="H1379" s="1" t="b">
        <v>1</v>
      </c>
      <c r="I1379" s="1" t="s">
        <v>18</v>
      </c>
      <c r="J1379" s="1" t="s">
        <v>14</v>
      </c>
      <c r="K1379" s="1">
        <v>2013</v>
      </c>
      <c r="L1379" s="7">
        <v>288</v>
      </c>
      <c r="M1379" s="7">
        <v>58</v>
      </c>
      <c r="N1379" s="2">
        <v>86</v>
      </c>
      <c r="O1379" s="1">
        <v>3</v>
      </c>
      <c r="P1379" s="1" t="str">
        <f>IF(Table1[[#This Row],[PRICE]]&lt;500,"&lt; $500",IF(AND(Table1[[#This Row],[PRICE]]&lt;1000,Table1[[#This Row],[PRICE]]&gt;=500),"$500-$1000",IF(AND(Table1[[#This Row],[PRICE]]&gt;1000,Table1[[#This Row],[PRICE]]&lt;=1500)," $1000-$1500",IF(AND(Table1[[#This Row],[PRICE]]&gt;1500,Table1[[#This Row],[PRICE]]&lt;=2000)," $1500-$2000","&gt;$2000"))))</f>
        <v>&lt; $500</v>
      </c>
      <c r="Q1379" s="1" t="str">
        <f t="shared" si="21"/>
        <v>50-100</v>
      </c>
    </row>
    <row r="1380" spans="1:17" x14ac:dyDescent="0.45">
      <c r="A1380" s="2">
        <v>1310624.0493827199</v>
      </c>
      <c r="B1380" s="1" t="s">
        <v>827</v>
      </c>
      <c r="C1380" s="1" t="s">
        <v>182</v>
      </c>
      <c r="D1380" s="1" t="s">
        <v>11</v>
      </c>
      <c r="E1380" s="1" t="s">
        <v>86</v>
      </c>
      <c r="F1380" s="1" t="s">
        <v>5</v>
      </c>
      <c r="G1380" s="1" t="s">
        <v>6</v>
      </c>
      <c r="H1380" s="1" t="b">
        <v>0</v>
      </c>
      <c r="I1380" s="1" t="s">
        <v>7</v>
      </c>
      <c r="J1380" s="1" t="s">
        <v>14</v>
      </c>
      <c r="K1380" s="1">
        <v>2013</v>
      </c>
      <c r="L1380" s="7">
        <v>844</v>
      </c>
      <c r="M1380" s="7">
        <v>169</v>
      </c>
      <c r="N1380" s="2">
        <v>85</v>
      </c>
      <c r="O1380" s="1">
        <v>3</v>
      </c>
      <c r="P1380" s="1" t="str">
        <f>IF(Table1[[#This Row],[PRICE]]&lt;500,"&lt; $500",IF(AND(Table1[[#This Row],[PRICE]]&lt;1000,Table1[[#This Row],[PRICE]]&gt;=500),"$500-$1000",IF(AND(Table1[[#This Row],[PRICE]]&gt;1000,Table1[[#This Row],[PRICE]]&lt;=1500)," $1000-$1500",IF(AND(Table1[[#This Row],[PRICE]]&gt;1500,Table1[[#This Row],[PRICE]]&lt;=2000)," $1500-$2000","&gt;$2000"))))</f>
        <v>$500-$1000</v>
      </c>
      <c r="Q1380" s="1" t="str">
        <f t="shared" si="21"/>
        <v>50-100</v>
      </c>
    </row>
    <row r="1381" spans="1:17" x14ac:dyDescent="0.45">
      <c r="A1381" s="2">
        <v>1707175.44938272</v>
      </c>
      <c r="B1381" s="1" t="s">
        <v>1779</v>
      </c>
      <c r="C1381" s="1" t="s">
        <v>1780</v>
      </c>
      <c r="D1381" s="1" t="s">
        <v>11</v>
      </c>
      <c r="E1381" s="1" t="s">
        <v>86</v>
      </c>
      <c r="F1381" s="1" t="s">
        <v>5</v>
      </c>
      <c r="G1381" s="1" t="s">
        <v>6</v>
      </c>
      <c r="H1381" s="1" t="b">
        <v>0</v>
      </c>
      <c r="I1381" s="1" t="s">
        <v>7</v>
      </c>
      <c r="J1381" s="1" t="s">
        <v>14</v>
      </c>
      <c r="K1381" s="1">
        <v>2015</v>
      </c>
      <c r="L1381" s="7">
        <v>145</v>
      </c>
      <c r="M1381" s="7">
        <v>29</v>
      </c>
      <c r="N1381" s="2">
        <v>85</v>
      </c>
      <c r="O1381" s="1">
        <v>2</v>
      </c>
      <c r="P1381" s="1" t="str">
        <f>IF(Table1[[#This Row],[PRICE]]&lt;500,"&lt; $500",IF(AND(Table1[[#This Row],[PRICE]]&lt;1000,Table1[[#This Row],[PRICE]]&gt;=500),"$500-$1000",IF(AND(Table1[[#This Row],[PRICE]]&gt;1000,Table1[[#This Row],[PRICE]]&lt;=1500)," $1000-$1500",IF(AND(Table1[[#This Row],[PRICE]]&gt;1500,Table1[[#This Row],[PRICE]]&lt;=2000)," $1500-$2000","&gt;$2000"))))</f>
        <v>&lt; $500</v>
      </c>
      <c r="Q1381" s="1" t="str">
        <f t="shared" si="21"/>
        <v>50-100</v>
      </c>
    </row>
    <row r="1382" spans="1:17" x14ac:dyDescent="0.45">
      <c r="A1382" s="2">
        <v>1771794.5493827199</v>
      </c>
      <c r="B1382" s="1" t="s">
        <v>1973</v>
      </c>
      <c r="C1382" s="1" t="s">
        <v>1974</v>
      </c>
      <c r="D1382" s="1" t="s">
        <v>3</v>
      </c>
      <c r="E1382" s="1" t="s">
        <v>29</v>
      </c>
      <c r="F1382" s="1" t="s">
        <v>5</v>
      </c>
      <c r="G1382" s="1" t="s">
        <v>6</v>
      </c>
      <c r="H1382" s="1" t="b">
        <v>1</v>
      </c>
      <c r="I1382" s="1" t="s">
        <v>7</v>
      </c>
      <c r="J1382" s="1" t="s">
        <v>14</v>
      </c>
      <c r="K1382" s="1">
        <v>2017</v>
      </c>
      <c r="L1382" s="7">
        <v>631</v>
      </c>
      <c r="M1382" s="7">
        <v>126</v>
      </c>
      <c r="N1382" s="2">
        <v>85</v>
      </c>
      <c r="O1382" s="1">
        <v>4</v>
      </c>
      <c r="P1382" s="1" t="str">
        <f>IF(Table1[[#This Row],[PRICE]]&lt;500,"&lt; $500",IF(AND(Table1[[#This Row],[PRICE]]&lt;1000,Table1[[#This Row],[PRICE]]&gt;=500),"$500-$1000",IF(AND(Table1[[#This Row],[PRICE]]&gt;1000,Table1[[#This Row],[PRICE]]&lt;=1500)," $1000-$1500",IF(AND(Table1[[#This Row],[PRICE]]&gt;1500,Table1[[#This Row],[PRICE]]&lt;=2000)," $1500-$2000","&gt;$2000"))))</f>
        <v>$500-$1000</v>
      </c>
      <c r="Q1382" s="1" t="str">
        <f t="shared" si="21"/>
        <v>50-100</v>
      </c>
    </row>
    <row r="1383" spans="1:17" x14ac:dyDescent="0.45">
      <c r="A1383" s="2">
        <v>2309734.7493827199</v>
      </c>
      <c r="B1383" s="1" t="s">
        <v>3445</v>
      </c>
      <c r="C1383" s="1" t="s">
        <v>3446</v>
      </c>
      <c r="D1383" s="1" t="s">
        <v>11</v>
      </c>
      <c r="E1383" s="1" t="s">
        <v>17</v>
      </c>
      <c r="F1383" s="1" t="s">
        <v>5</v>
      </c>
      <c r="G1383" s="1" t="s">
        <v>6</v>
      </c>
      <c r="H1383" s="1" t="b">
        <v>0</v>
      </c>
      <c r="I1383" s="1" t="s">
        <v>18</v>
      </c>
      <c r="J1383" s="1" t="s">
        <v>8</v>
      </c>
      <c r="K1383" s="1">
        <v>2015</v>
      </c>
      <c r="L1383" s="7">
        <v>472</v>
      </c>
      <c r="M1383" s="7">
        <v>94</v>
      </c>
      <c r="N1383" s="2">
        <v>85</v>
      </c>
      <c r="O1383" s="1">
        <v>1</v>
      </c>
      <c r="P1383" s="1" t="str">
        <f>IF(Table1[[#This Row],[PRICE]]&lt;500,"&lt; $500",IF(AND(Table1[[#This Row],[PRICE]]&lt;1000,Table1[[#This Row],[PRICE]]&gt;=500),"$500-$1000",IF(AND(Table1[[#This Row],[PRICE]]&gt;1000,Table1[[#This Row],[PRICE]]&lt;=1500)," $1000-$1500",IF(AND(Table1[[#This Row],[PRICE]]&gt;1500,Table1[[#This Row],[PRICE]]&lt;=2000)," $1500-$2000","&gt;$2000"))))</f>
        <v>&lt; $500</v>
      </c>
      <c r="Q1383" s="1" t="str">
        <f t="shared" si="21"/>
        <v>50-100</v>
      </c>
    </row>
    <row r="1384" spans="1:17" x14ac:dyDescent="0.45">
      <c r="A1384" s="2">
        <v>2356127.94938272</v>
      </c>
      <c r="B1384" s="1" t="s">
        <v>3569</v>
      </c>
      <c r="C1384" s="1" t="s">
        <v>2380</v>
      </c>
      <c r="D1384" s="1" t="s">
        <v>3</v>
      </c>
      <c r="E1384" s="1" t="s">
        <v>29</v>
      </c>
      <c r="F1384" s="1" t="s">
        <v>5</v>
      </c>
      <c r="G1384" s="1" t="s">
        <v>6</v>
      </c>
      <c r="H1384" s="1" t="b">
        <v>0</v>
      </c>
      <c r="I1384" s="1" t="s">
        <v>18</v>
      </c>
      <c r="J1384" s="1" t="s">
        <v>8</v>
      </c>
      <c r="K1384" s="1">
        <v>2018</v>
      </c>
      <c r="L1384" s="7">
        <v>227</v>
      </c>
      <c r="M1384" s="7">
        <v>45</v>
      </c>
      <c r="N1384" s="2">
        <v>85</v>
      </c>
      <c r="O1384" s="1">
        <v>5</v>
      </c>
      <c r="P1384" s="1" t="str">
        <f>IF(Table1[[#This Row],[PRICE]]&lt;500,"&lt; $500",IF(AND(Table1[[#This Row],[PRICE]]&lt;1000,Table1[[#This Row],[PRICE]]&gt;=500),"$500-$1000",IF(AND(Table1[[#This Row],[PRICE]]&gt;1000,Table1[[#This Row],[PRICE]]&lt;=1500)," $1000-$1500",IF(AND(Table1[[#This Row],[PRICE]]&gt;1500,Table1[[#This Row],[PRICE]]&lt;=2000)," $1500-$2000","&gt;$2000"))))</f>
        <v>&lt; $500</v>
      </c>
      <c r="Q1384" s="1" t="str">
        <f t="shared" si="21"/>
        <v>50-100</v>
      </c>
    </row>
    <row r="1385" spans="1:17" x14ac:dyDescent="0.45">
      <c r="A1385" s="2">
        <v>2690821.7493827199</v>
      </c>
      <c r="B1385" s="1" t="s">
        <v>4444</v>
      </c>
      <c r="C1385" s="1" t="s">
        <v>2359</v>
      </c>
      <c r="D1385" s="1" t="s">
        <v>3</v>
      </c>
      <c r="E1385" s="1" t="s">
        <v>53</v>
      </c>
      <c r="F1385" s="1" t="s">
        <v>5</v>
      </c>
      <c r="G1385" s="1" t="s">
        <v>6</v>
      </c>
      <c r="H1385" s="1" t="b">
        <v>0</v>
      </c>
      <c r="I1385" s="1" t="s">
        <v>13</v>
      </c>
      <c r="J1385" s="1" t="s">
        <v>8</v>
      </c>
      <c r="K1385" s="1">
        <v>2015</v>
      </c>
      <c r="L1385" s="7">
        <v>544</v>
      </c>
      <c r="M1385" s="7">
        <v>109</v>
      </c>
      <c r="N1385" s="2">
        <v>85</v>
      </c>
      <c r="O1385" s="1">
        <v>3</v>
      </c>
      <c r="P1385" s="1" t="str">
        <f>IF(Table1[[#This Row],[PRICE]]&lt;500,"&lt; $500",IF(AND(Table1[[#This Row],[PRICE]]&lt;1000,Table1[[#This Row],[PRICE]]&gt;=500),"$500-$1000",IF(AND(Table1[[#This Row],[PRICE]]&gt;1000,Table1[[#This Row],[PRICE]]&lt;=1500)," $1000-$1500",IF(AND(Table1[[#This Row],[PRICE]]&gt;1500,Table1[[#This Row],[PRICE]]&lt;=2000)," $1500-$2000","&gt;$2000"))))</f>
        <v>$500-$1000</v>
      </c>
      <c r="Q1385" s="1" t="str">
        <f t="shared" si="21"/>
        <v>50-100</v>
      </c>
    </row>
    <row r="1386" spans="1:17" x14ac:dyDescent="0.45">
      <c r="A1386" s="2">
        <v>2728930.44938272</v>
      </c>
      <c r="B1386" s="1" t="s">
        <v>4538</v>
      </c>
      <c r="C1386" s="1" t="s">
        <v>1892</v>
      </c>
      <c r="D1386" s="1" t="s">
        <v>3</v>
      </c>
      <c r="E1386" s="1" t="s">
        <v>1390</v>
      </c>
      <c r="F1386" s="1" t="s">
        <v>5</v>
      </c>
      <c r="G1386" s="1" t="s">
        <v>6</v>
      </c>
      <c r="H1386" s="1" t="b">
        <v>0</v>
      </c>
      <c r="I1386" s="1" t="s">
        <v>18</v>
      </c>
      <c r="J1386" s="1" t="s">
        <v>8</v>
      </c>
      <c r="K1386" s="1">
        <v>2014</v>
      </c>
      <c r="L1386" s="7">
        <v>335</v>
      </c>
      <c r="M1386" s="7">
        <v>67</v>
      </c>
      <c r="N1386" s="2">
        <v>85</v>
      </c>
      <c r="O1386" s="1">
        <v>1</v>
      </c>
      <c r="P1386" s="1" t="str">
        <f>IF(Table1[[#This Row],[PRICE]]&lt;500,"&lt; $500",IF(AND(Table1[[#This Row],[PRICE]]&lt;1000,Table1[[#This Row],[PRICE]]&gt;=500),"$500-$1000",IF(AND(Table1[[#This Row],[PRICE]]&gt;1000,Table1[[#This Row],[PRICE]]&lt;=1500)," $1000-$1500",IF(AND(Table1[[#This Row],[PRICE]]&gt;1500,Table1[[#This Row],[PRICE]]&lt;=2000)," $1500-$2000","&gt;$2000"))))</f>
        <v>&lt; $500</v>
      </c>
      <c r="Q1386" s="1" t="str">
        <f t="shared" si="21"/>
        <v>50-100</v>
      </c>
    </row>
    <row r="1387" spans="1:17" x14ac:dyDescent="0.45">
      <c r="A1387" s="2">
        <v>2794654.1493827198</v>
      </c>
      <c r="B1387" s="1" t="s">
        <v>4706</v>
      </c>
      <c r="C1387" s="1" t="s">
        <v>4707</v>
      </c>
      <c r="D1387" s="1" t="s">
        <v>11</v>
      </c>
      <c r="E1387" s="1" t="s">
        <v>109</v>
      </c>
      <c r="F1387" s="1" t="s">
        <v>5</v>
      </c>
      <c r="G1387" s="1" t="s">
        <v>6</v>
      </c>
      <c r="H1387" s="1" t="b">
        <v>1</v>
      </c>
      <c r="I1387" s="1" t="s">
        <v>13</v>
      </c>
      <c r="J1387" s="1" t="s">
        <v>14</v>
      </c>
      <c r="K1387" s="1">
        <v>2013</v>
      </c>
      <c r="L1387" s="7">
        <v>1182</v>
      </c>
      <c r="M1387" s="7">
        <v>236</v>
      </c>
      <c r="N1387" s="2">
        <v>85</v>
      </c>
      <c r="O1387" s="1">
        <v>2</v>
      </c>
      <c r="P1387" s="1" t="str">
        <f>IF(Table1[[#This Row],[PRICE]]&lt;500,"&lt; $500",IF(AND(Table1[[#This Row],[PRICE]]&lt;1000,Table1[[#This Row],[PRICE]]&gt;=500),"$500-$1000",IF(AND(Table1[[#This Row],[PRICE]]&gt;1000,Table1[[#This Row],[PRICE]]&lt;=1500)," $1000-$1500",IF(AND(Table1[[#This Row],[PRICE]]&gt;1500,Table1[[#This Row],[PRICE]]&lt;=2000)," $1500-$2000","&gt;$2000"))))</f>
        <v xml:space="preserve"> $1000-$1500</v>
      </c>
      <c r="Q1387" s="1" t="str">
        <f t="shared" si="21"/>
        <v>50-100</v>
      </c>
    </row>
    <row r="1388" spans="1:17" x14ac:dyDescent="0.45">
      <c r="A1388" s="2">
        <v>3451891.1493827198</v>
      </c>
      <c r="B1388" s="1" t="s">
        <v>6329</v>
      </c>
      <c r="C1388" s="1" t="s">
        <v>25</v>
      </c>
      <c r="D1388" s="1" t="s">
        <v>3</v>
      </c>
      <c r="E1388" s="1" t="s">
        <v>61</v>
      </c>
      <c r="F1388" s="1" t="s">
        <v>5</v>
      </c>
      <c r="G1388" s="1" t="s">
        <v>6</v>
      </c>
      <c r="H1388" s="1" t="b">
        <v>1</v>
      </c>
      <c r="I1388" s="1" t="s">
        <v>18</v>
      </c>
      <c r="J1388" s="1" t="s">
        <v>8</v>
      </c>
      <c r="K1388" s="1">
        <v>2020</v>
      </c>
      <c r="L1388" s="7">
        <v>204</v>
      </c>
      <c r="M1388" s="7">
        <v>41</v>
      </c>
      <c r="N1388" s="2">
        <v>85</v>
      </c>
      <c r="O1388" s="1">
        <v>1</v>
      </c>
      <c r="P1388" s="1" t="str">
        <f>IF(Table1[[#This Row],[PRICE]]&lt;500,"&lt; $500",IF(AND(Table1[[#This Row],[PRICE]]&lt;1000,Table1[[#This Row],[PRICE]]&gt;=500),"$500-$1000",IF(AND(Table1[[#This Row],[PRICE]]&gt;1000,Table1[[#This Row],[PRICE]]&lt;=1500)," $1000-$1500",IF(AND(Table1[[#This Row],[PRICE]]&gt;1500,Table1[[#This Row],[PRICE]]&lt;=2000)," $1500-$2000","&gt;$2000"))))</f>
        <v>&lt; $500</v>
      </c>
      <c r="Q1388" s="1" t="str">
        <f t="shared" si="21"/>
        <v>50-100</v>
      </c>
    </row>
    <row r="1389" spans="1:17" x14ac:dyDescent="0.45">
      <c r="A1389" s="2">
        <v>3497732.0493827201</v>
      </c>
      <c r="B1389" s="1" t="s">
        <v>6437</v>
      </c>
      <c r="C1389" s="1" t="s">
        <v>6438</v>
      </c>
      <c r="D1389" s="1" t="s">
        <v>3</v>
      </c>
      <c r="E1389" s="1" t="s">
        <v>68</v>
      </c>
      <c r="F1389" s="1" t="s">
        <v>5</v>
      </c>
      <c r="G1389" s="1" t="s">
        <v>6</v>
      </c>
      <c r="H1389" s="1" t="b">
        <v>0</v>
      </c>
      <c r="I1389" s="1" t="s">
        <v>7</v>
      </c>
      <c r="J1389" s="1" t="s">
        <v>14</v>
      </c>
      <c r="K1389" s="1">
        <v>2022</v>
      </c>
      <c r="L1389" s="7">
        <v>349</v>
      </c>
      <c r="M1389" s="7">
        <v>70</v>
      </c>
      <c r="N1389" s="2">
        <v>85</v>
      </c>
      <c r="O1389" s="1">
        <v>3</v>
      </c>
      <c r="P1389" s="1" t="str">
        <f>IF(Table1[[#This Row],[PRICE]]&lt;500,"&lt; $500",IF(AND(Table1[[#This Row],[PRICE]]&lt;1000,Table1[[#This Row],[PRICE]]&gt;=500),"$500-$1000",IF(AND(Table1[[#This Row],[PRICE]]&gt;1000,Table1[[#This Row],[PRICE]]&lt;=1500)," $1000-$1500",IF(AND(Table1[[#This Row],[PRICE]]&gt;1500,Table1[[#This Row],[PRICE]]&lt;=2000)," $1500-$2000","&gt;$2000"))))</f>
        <v>&lt; $500</v>
      </c>
      <c r="Q1389" s="1" t="str">
        <f t="shared" si="21"/>
        <v>50-100</v>
      </c>
    </row>
    <row r="1390" spans="1:17" x14ac:dyDescent="0.45">
      <c r="A1390" s="2">
        <v>3571187.94938272</v>
      </c>
      <c r="B1390" s="1" t="s">
        <v>6612</v>
      </c>
      <c r="C1390" s="1" t="s">
        <v>6613</v>
      </c>
      <c r="D1390" s="1" t="s">
        <v>318</v>
      </c>
      <c r="E1390" s="1" t="s">
        <v>1371</v>
      </c>
      <c r="F1390" s="1" t="s">
        <v>5</v>
      </c>
      <c r="G1390" s="1" t="s">
        <v>6</v>
      </c>
      <c r="H1390" s="1" t="b">
        <v>0</v>
      </c>
      <c r="I1390" s="1" t="s">
        <v>13</v>
      </c>
      <c r="J1390" s="1" t="s">
        <v>14</v>
      </c>
      <c r="K1390" s="1">
        <v>2014</v>
      </c>
      <c r="L1390" s="7">
        <v>787</v>
      </c>
      <c r="M1390" s="7">
        <v>157</v>
      </c>
      <c r="N1390" s="2">
        <v>85</v>
      </c>
      <c r="O1390" s="1">
        <v>1</v>
      </c>
      <c r="P1390" s="1" t="str">
        <f>IF(Table1[[#This Row],[PRICE]]&lt;500,"&lt; $500",IF(AND(Table1[[#This Row],[PRICE]]&lt;1000,Table1[[#This Row],[PRICE]]&gt;=500),"$500-$1000",IF(AND(Table1[[#This Row],[PRICE]]&gt;1000,Table1[[#This Row],[PRICE]]&lt;=1500)," $1000-$1500",IF(AND(Table1[[#This Row],[PRICE]]&gt;1500,Table1[[#This Row],[PRICE]]&lt;=2000)," $1500-$2000","&gt;$2000"))))</f>
        <v>$500-$1000</v>
      </c>
      <c r="Q1390" s="1" t="str">
        <f t="shared" si="21"/>
        <v>50-100</v>
      </c>
    </row>
    <row r="1391" spans="1:17" x14ac:dyDescent="0.45">
      <c r="A1391" s="2">
        <v>3576710.94938272</v>
      </c>
      <c r="B1391" s="1" t="s">
        <v>6624</v>
      </c>
      <c r="C1391" s="1" t="s">
        <v>4707</v>
      </c>
      <c r="D1391" s="1" t="s">
        <v>11</v>
      </c>
      <c r="E1391" s="1" t="s">
        <v>39</v>
      </c>
      <c r="F1391" s="1" t="s">
        <v>5</v>
      </c>
      <c r="G1391" s="1" t="s">
        <v>6</v>
      </c>
      <c r="H1391" s="1" t="b">
        <v>0</v>
      </c>
      <c r="I1391" s="1" t="s">
        <v>7</v>
      </c>
      <c r="J1391" s="1" t="s">
        <v>14</v>
      </c>
      <c r="K1391" s="1">
        <v>2016</v>
      </c>
      <c r="L1391" s="7">
        <v>536</v>
      </c>
      <c r="M1391" s="7">
        <v>107</v>
      </c>
      <c r="N1391" s="2">
        <v>85</v>
      </c>
      <c r="O1391" s="1">
        <v>4</v>
      </c>
      <c r="P1391" s="1" t="str">
        <f>IF(Table1[[#This Row],[PRICE]]&lt;500,"&lt; $500",IF(AND(Table1[[#This Row],[PRICE]]&lt;1000,Table1[[#This Row],[PRICE]]&gt;=500),"$500-$1000",IF(AND(Table1[[#This Row],[PRICE]]&gt;1000,Table1[[#This Row],[PRICE]]&lt;=1500)," $1000-$1500",IF(AND(Table1[[#This Row],[PRICE]]&gt;1500,Table1[[#This Row],[PRICE]]&lt;=2000)," $1500-$2000","&gt;$2000"))))</f>
        <v>$500-$1000</v>
      </c>
      <c r="Q1391" s="1" t="str">
        <f t="shared" si="21"/>
        <v>50-100</v>
      </c>
    </row>
    <row r="1392" spans="1:17" x14ac:dyDescent="0.45">
      <c r="A1392" s="2">
        <v>3689932.44938272</v>
      </c>
      <c r="B1392" s="1" t="s">
        <v>6904</v>
      </c>
      <c r="C1392" s="1" t="s">
        <v>1522</v>
      </c>
      <c r="D1392" s="1" t="s">
        <v>11</v>
      </c>
      <c r="E1392" s="1" t="s">
        <v>109</v>
      </c>
      <c r="F1392" s="1" t="s">
        <v>5</v>
      </c>
      <c r="G1392" s="1" t="s">
        <v>6</v>
      </c>
      <c r="H1392" s="1" t="b">
        <v>1</v>
      </c>
      <c r="I1392" s="1" t="s">
        <v>13</v>
      </c>
      <c r="J1392" s="1" t="s">
        <v>14</v>
      </c>
      <c r="K1392" s="1">
        <v>2019</v>
      </c>
      <c r="L1392" s="7">
        <v>1149</v>
      </c>
      <c r="M1392" s="7">
        <v>230</v>
      </c>
      <c r="N1392" s="2">
        <v>85</v>
      </c>
      <c r="O1392" s="1">
        <v>3</v>
      </c>
      <c r="P1392" s="1" t="str">
        <f>IF(Table1[[#This Row],[PRICE]]&lt;500,"&lt; $500",IF(AND(Table1[[#This Row],[PRICE]]&lt;1000,Table1[[#This Row],[PRICE]]&gt;=500),"$500-$1000",IF(AND(Table1[[#This Row],[PRICE]]&gt;1000,Table1[[#This Row],[PRICE]]&lt;=1500)," $1000-$1500",IF(AND(Table1[[#This Row],[PRICE]]&gt;1500,Table1[[#This Row],[PRICE]]&lt;=2000)," $1500-$2000","&gt;$2000"))))</f>
        <v xml:space="preserve"> $1000-$1500</v>
      </c>
      <c r="Q1392" s="1" t="str">
        <f t="shared" si="21"/>
        <v>50-100</v>
      </c>
    </row>
    <row r="1393" spans="1:17" x14ac:dyDescent="0.45">
      <c r="A1393" s="2">
        <v>3857279.34938272</v>
      </c>
      <c r="B1393" s="1" t="s">
        <v>7310</v>
      </c>
      <c r="C1393" s="1" t="s">
        <v>81</v>
      </c>
      <c r="D1393" s="1" t="s">
        <v>3</v>
      </c>
      <c r="E1393" s="1" t="s">
        <v>53</v>
      </c>
      <c r="F1393" s="1" t="s">
        <v>5</v>
      </c>
      <c r="G1393" s="1" t="s">
        <v>6</v>
      </c>
      <c r="H1393" s="1" t="b">
        <v>0</v>
      </c>
      <c r="I1393" s="1" t="s">
        <v>18</v>
      </c>
      <c r="J1393" s="1" t="s">
        <v>14</v>
      </c>
      <c r="K1393" s="1">
        <v>2013</v>
      </c>
      <c r="L1393" s="7">
        <v>508</v>
      </c>
      <c r="M1393" s="7">
        <v>102</v>
      </c>
      <c r="N1393" s="2">
        <v>85</v>
      </c>
      <c r="O1393" s="1">
        <v>5</v>
      </c>
      <c r="P1393" s="1" t="str">
        <f>IF(Table1[[#This Row],[PRICE]]&lt;500,"&lt; $500",IF(AND(Table1[[#This Row],[PRICE]]&lt;1000,Table1[[#This Row],[PRICE]]&gt;=500),"$500-$1000",IF(AND(Table1[[#This Row],[PRICE]]&gt;1000,Table1[[#This Row],[PRICE]]&lt;=1500)," $1000-$1500",IF(AND(Table1[[#This Row],[PRICE]]&gt;1500,Table1[[#This Row],[PRICE]]&lt;=2000)," $1500-$2000","&gt;$2000"))))</f>
        <v>$500-$1000</v>
      </c>
      <c r="Q1393" s="1" t="str">
        <f t="shared" si="21"/>
        <v>50-100</v>
      </c>
    </row>
    <row r="1394" spans="1:17" x14ac:dyDescent="0.45">
      <c r="A1394" s="2">
        <v>4251069.2493827203</v>
      </c>
      <c r="B1394" s="1" t="s">
        <v>8241</v>
      </c>
      <c r="C1394" s="1" t="s">
        <v>292</v>
      </c>
      <c r="D1394" s="1" t="s">
        <v>125</v>
      </c>
      <c r="E1394" s="1" t="s">
        <v>5615</v>
      </c>
      <c r="F1394" s="1" t="s">
        <v>5</v>
      </c>
      <c r="G1394" s="1" t="s">
        <v>6</v>
      </c>
      <c r="H1394" s="1" t="b">
        <v>0</v>
      </c>
      <c r="I1394" s="1" t="s">
        <v>13</v>
      </c>
      <c r="J1394" s="1" t="s">
        <v>14</v>
      </c>
      <c r="K1394" s="1">
        <v>2014</v>
      </c>
      <c r="L1394" s="7">
        <v>503</v>
      </c>
      <c r="M1394" s="7">
        <v>101</v>
      </c>
      <c r="N1394" s="2">
        <v>85</v>
      </c>
      <c r="O1394" s="1">
        <v>3</v>
      </c>
      <c r="P1394" s="1" t="str">
        <f>IF(Table1[[#This Row],[PRICE]]&lt;500,"&lt; $500",IF(AND(Table1[[#This Row],[PRICE]]&lt;1000,Table1[[#This Row],[PRICE]]&gt;=500),"$500-$1000",IF(AND(Table1[[#This Row],[PRICE]]&gt;1000,Table1[[#This Row],[PRICE]]&lt;=1500)," $1000-$1500",IF(AND(Table1[[#This Row],[PRICE]]&gt;1500,Table1[[#This Row],[PRICE]]&lt;=2000)," $1500-$2000","&gt;$2000"))))</f>
        <v>$500-$1000</v>
      </c>
      <c r="Q1394" s="1" t="str">
        <f t="shared" si="21"/>
        <v>50-100</v>
      </c>
    </row>
    <row r="1395" spans="1:17" x14ac:dyDescent="0.45">
      <c r="A1395" s="2">
        <v>1078105.7493827201</v>
      </c>
      <c r="B1395" s="1" t="s">
        <v>263</v>
      </c>
      <c r="C1395" s="1" t="s">
        <v>264</v>
      </c>
      <c r="D1395" s="1" t="s">
        <v>3</v>
      </c>
      <c r="E1395" s="1" t="s">
        <v>20</v>
      </c>
      <c r="F1395" s="1" t="s">
        <v>5</v>
      </c>
      <c r="G1395" s="1" t="s">
        <v>6</v>
      </c>
      <c r="H1395" s="1" t="b">
        <v>1</v>
      </c>
      <c r="I1395" s="1" t="s">
        <v>18</v>
      </c>
      <c r="J1395" s="1" t="s">
        <v>8</v>
      </c>
      <c r="K1395" s="1">
        <v>2012</v>
      </c>
      <c r="L1395" s="7">
        <v>490</v>
      </c>
      <c r="M1395" s="7">
        <v>98</v>
      </c>
      <c r="N1395" s="2">
        <v>84</v>
      </c>
      <c r="O1395" s="1">
        <v>2</v>
      </c>
      <c r="P1395" s="1" t="str">
        <f>IF(Table1[[#This Row],[PRICE]]&lt;500,"&lt; $500",IF(AND(Table1[[#This Row],[PRICE]]&lt;1000,Table1[[#This Row],[PRICE]]&gt;=500),"$500-$1000",IF(AND(Table1[[#This Row],[PRICE]]&gt;1000,Table1[[#This Row],[PRICE]]&lt;=1500)," $1000-$1500",IF(AND(Table1[[#This Row],[PRICE]]&gt;1500,Table1[[#This Row],[PRICE]]&lt;=2000)," $1500-$2000","&gt;$2000"))))</f>
        <v>&lt; $500</v>
      </c>
      <c r="Q1395" s="1" t="str">
        <f t="shared" si="21"/>
        <v>50-100</v>
      </c>
    </row>
    <row r="1396" spans="1:17" x14ac:dyDescent="0.45">
      <c r="A1396" s="2">
        <v>1096331.64938272</v>
      </c>
      <c r="B1396" s="1" t="s">
        <v>322</v>
      </c>
      <c r="C1396" s="1" t="s">
        <v>229</v>
      </c>
      <c r="D1396" s="1" t="s">
        <v>11</v>
      </c>
      <c r="E1396" s="1" t="s">
        <v>86</v>
      </c>
      <c r="F1396" s="1" t="s">
        <v>5</v>
      </c>
      <c r="G1396" s="1" t="s">
        <v>6</v>
      </c>
      <c r="H1396" s="1" t="b">
        <v>0</v>
      </c>
      <c r="I1396" s="1" t="s">
        <v>18</v>
      </c>
      <c r="J1396" s="1" t="s">
        <v>8</v>
      </c>
      <c r="K1396" s="1">
        <v>2020</v>
      </c>
      <c r="L1396" s="7">
        <v>185</v>
      </c>
      <c r="M1396" s="7">
        <v>37</v>
      </c>
      <c r="N1396" s="2">
        <v>84</v>
      </c>
      <c r="O1396" s="1">
        <v>4</v>
      </c>
      <c r="P1396" s="1" t="str">
        <f>IF(Table1[[#This Row],[PRICE]]&lt;500,"&lt; $500",IF(AND(Table1[[#This Row],[PRICE]]&lt;1000,Table1[[#This Row],[PRICE]]&gt;=500),"$500-$1000",IF(AND(Table1[[#This Row],[PRICE]]&gt;1000,Table1[[#This Row],[PRICE]]&lt;=1500)," $1000-$1500",IF(AND(Table1[[#This Row],[PRICE]]&gt;1500,Table1[[#This Row],[PRICE]]&lt;=2000)," $1500-$2000","&gt;$2000"))))</f>
        <v>&lt; $500</v>
      </c>
      <c r="Q1396" s="1" t="str">
        <f t="shared" si="21"/>
        <v>50-100</v>
      </c>
    </row>
    <row r="1397" spans="1:17" x14ac:dyDescent="0.45">
      <c r="A1397" s="2">
        <v>2019777.2493827201</v>
      </c>
      <c r="B1397" s="1" t="s">
        <v>2671</v>
      </c>
      <c r="C1397" s="1" t="s">
        <v>2672</v>
      </c>
      <c r="D1397" s="1" t="s">
        <v>3</v>
      </c>
      <c r="E1397" s="1" t="s">
        <v>122</v>
      </c>
      <c r="F1397" s="1" t="s">
        <v>5</v>
      </c>
      <c r="G1397" s="1" t="s">
        <v>6</v>
      </c>
      <c r="H1397" s="1" t="b">
        <v>0</v>
      </c>
      <c r="I1397" s="1" t="s">
        <v>7</v>
      </c>
      <c r="J1397" s="1" t="s">
        <v>8</v>
      </c>
      <c r="K1397" s="1">
        <v>2015</v>
      </c>
      <c r="L1397" s="7">
        <v>397</v>
      </c>
      <c r="M1397" s="7">
        <v>79</v>
      </c>
      <c r="N1397" s="2">
        <v>84</v>
      </c>
      <c r="O1397" s="1">
        <v>3</v>
      </c>
      <c r="P1397" s="1" t="str">
        <f>IF(Table1[[#This Row],[PRICE]]&lt;500,"&lt; $500",IF(AND(Table1[[#This Row],[PRICE]]&lt;1000,Table1[[#This Row],[PRICE]]&gt;=500),"$500-$1000",IF(AND(Table1[[#This Row],[PRICE]]&gt;1000,Table1[[#This Row],[PRICE]]&lt;=1500)," $1000-$1500",IF(AND(Table1[[#This Row],[PRICE]]&gt;1500,Table1[[#This Row],[PRICE]]&lt;=2000)," $1500-$2000","&gt;$2000"))))</f>
        <v>&lt; $500</v>
      </c>
      <c r="Q1397" s="1" t="str">
        <f t="shared" si="21"/>
        <v>50-100</v>
      </c>
    </row>
    <row r="1398" spans="1:17" x14ac:dyDescent="0.45">
      <c r="A1398" s="2">
        <v>2510771.94938272</v>
      </c>
      <c r="B1398" s="1" t="s">
        <v>3972</v>
      </c>
      <c r="C1398" s="1" t="s">
        <v>3027</v>
      </c>
      <c r="D1398" s="1" t="s">
        <v>3</v>
      </c>
      <c r="E1398" s="1" t="s">
        <v>122</v>
      </c>
      <c r="F1398" s="1" t="s">
        <v>5</v>
      </c>
      <c r="G1398" s="1" t="s">
        <v>6</v>
      </c>
      <c r="H1398" s="1" t="b">
        <v>0</v>
      </c>
      <c r="I1398" s="1" t="s">
        <v>13</v>
      </c>
      <c r="J1398" s="1" t="s">
        <v>8</v>
      </c>
      <c r="K1398" s="1">
        <v>2018</v>
      </c>
      <c r="L1398" s="7">
        <v>153</v>
      </c>
      <c r="M1398" s="7">
        <v>31</v>
      </c>
      <c r="N1398" s="2">
        <v>84</v>
      </c>
      <c r="O1398" s="1">
        <v>5</v>
      </c>
      <c r="P1398" s="1" t="str">
        <f>IF(Table1[[#This Row],[PRICE]]&lt;500,"&lt; $500",IF(AND(Table1[[#This Row],[PRICE]]&lt;1000,Table1[[#This Row],[PRICE]]&gt;=500),"$500-$1000",IF(AND(Table1[[#This Row],[PRICE]]&gt;1000,Table1[[#This Row],[PRICE]]&lt;=1500)," $1000-$1500",IF(AND(Table1[[#This Row],[PRICE]]&gt;1500,Table1[[#This Row],[PRICE]]&lt;=2000)," $1500-$2000","&gt;$2000"))))</f>
        <v>&lt; $500</v>
      </c>
      <c r="Q1398" s="1" t="str">
        <f t="shared" si="21"/>
        <v>50-100</v>
      </c>
    </row>
    <row r="1399" spans="1:17" x14ac:dyDescent="0.45">
      <c r="A1399" s="2">
        <v>2772562.1493827198</v>
      </c>
      <c r="B1399" s="1" t="s">
        <v>3028</v>
      </c>
      <c r="C1399" s="1" t="s">
        <v>1381</v>
      </c>
      <c r="D1399" s="1" t="s">
        <v>318</v>
      </c>
      <c r="E1399" s="1" t="s">
        <v>3029</v>
      </c>
      <c r="F1399" s="1" t="s">
        <v>5</v>
      </c>
      <c r="G1399" s="1" t="s">
        <v>6</v>
      </c>
      <c r="H1399" s="1" t="b">
        <v>1</v>
      </c>
      <c r="I1399" s="1" t="s">
        <v>18</v>
      </c>
      <c r="J1399" s="1" t="s">
        <v>14</v>
      </c>
      <c r="K1399" s="1">
        <v>2015</v>
      </c>
      <c r="L1399" s="7">
        <v>150</v>
      </c>
      <c r="M1399" s="7">
        <v>30</v>
      </c>
      <c r="N1399" s="2">
        <v>84</v>
      </c>
      <c r="O1399" s="1">
        <v>4</v>
      </c>
      <c r="P1399" s="1" t="str">
        <f>IF(Table1[[#This Row],[PRICE]]&lt;500,"&lt; $500",IF(AND(Table1[[#This Row],[PRICE]]&lt;1000,Table1[[#This Row],[PRICE]]&gt;=500),"$500-$1000",IF(AND(Table1[[#This Row],[PRICE]]&gt;1000,Table1[[#This Row],[PRICE]]&lt;=1500)," $1000-$1500",IF(AND(Table1[[#This Row],[PRICE]]&gt;1500,Table1[[#This Row],[PRICE]]&lt;=2000)," $1500-$2000","&gt;$2000"))))</f>
        <v>&lt; $500</v>
      </c>
      <c r="Q1399" s="1" t="str">
        <f t="shared" si="21"/>
        <v>50-100</v>
      </c>
    </row>
    <row r="1400" spans="1:17" x14ac:dyDescent="0.45">
      <c r="A1400" s="2">
        <v>2809566.2493827199</v>
      </c>
      <c r="B1400" s="1" t="s">
        <v>4743</v>
      </c>
      <c r="C1400" s="1" t="s">
        <v>1892</v>
      </c>
      <c r="D1400" s="1" t="s">
        <v>3</v>
      </c>
      <c r="E1400" s="1" t="s">
        <v>1390</v>
      </c>
      <c r="F1400" s="1" t="s">
        <v>5</v>
      </c>
      <c r="G1400" s="1" t="s">
        <v>6</v>
      </c>
      <c r="H1400" s="1" t="b">
        <v>1</v>
      </c>
      <c r="I1400" s="1" t="s">
        <v>7</v>
      </c>
      <c r="J1400" s="1" t="s">
        <v>8</v>
      </c>
      <c r="K1400" s="1">
        <v>2018</v>
      </c>
      <c r="L1400" s="7">
        <v>193</v>
      </c>
      <c r="M1400" s="7">
        <v>39</v>
      </c>
      <c r="N1400" s="2">
        <v>84</v>
      </c>
      <c r="O1400" s="1">
        <v>1</v>
      </c>
      <c r="P1400" s="1" t="str">
        <f>IF(Table1[[#This Row],[PRICE]]&lt;500,"&lt; $500",IF(AND(Table1[[#This Row],[PRICE]]&lt;1000,Table1[[#This Row],[PRICE]]&gt;=500),"$500-$1000",IF(AND(Table1[[#This Row],[PRICE]]&gt;1000,Table1[[#This Row],[PRICE]]&lt;=1500)," $1000-$1500",IF(AND(Table1[[#This Row],[PRICE]]&gt;1500,Table1[[#This Row],[PRICE]]&lt;=2000)," $1500-$2000","&gt;$2000"))))</f>
        <v>&lt; $500</v>
      </c>
      <c r="Q1400" s="1" t="str">
        <f t="shared" si="21"/>
        <v>50-100</v>
      </c>
    </row>
    <row r="1401" spans="1:17" x14ac:dyDescent="0.45">
      <c r="A1401" s="2">
        <v>4237261.7493827203</v>
      </c>
      <c r="B1401" s="1" t="s">
        <v>8206</v>
      </c>
      <c r="C1401" s="1" t="s">
        <v>8207</v>
      </c>
      <c r="D1401" s="1" t="s">
        <v>3</v>
      </c>
      <c r="E1401" s="1" t="s">
        <v>29</v>
      </c>
      <c r="F1401" s="1" t="s">
        <v>5</v>
      </c>
      <c r="G1401" s="1" t="s">
        <v>6</v>
      </c>
      <c r="H1401" s="1" t="b">
        <v>1</v>
      </c>
      <c r="I1401" s="1" t="s">
        <v>7</v>
      </c>
      <c r="J1401" s="1" t="s">
        <v>14</v>
      </c>
      <c r="K1401" s="1">
        <v>2011</v>
      </c>
      <c r="L1401" s="7">
        <v>554</v>
      </c>
      <c r="M1401" s="7">
        <v>111</v>
      </c>
      <c r="N1401" s="2">
        <v>84</v>
      </c>
      <c r="O1401" s="1">
        <v>2</v>
      </c>
      <c r="P1401" s="1" t="str">
        <f>IF(Table1[[#This Row],[PRICE]]&lt;500,"&lt; $500",IF(AND(Table1[[#This Row],[PRICE]]&lt;1000,Table1[[#This Row],[PRICE]]&gt;=500),"$500-$1000",IF(AND(Table1[[#This Row],[PRICE]]&gt;1000,Table1[[#This Row],[PRICE]]&lt;=1500)," $1000-$1500",IF(AND(Table1[[#This Row],[PRICE]]&gt;1500,Table1[[#This Row],[PRICE]]&lt;=2000)," $1500-$2000","&gt;$2000"))))</f>
        <v>$500-$1000</v>
      </c>
      <c r="Q1401" s="1" t="str">
        <f t="shared" si="21"/>
        <v>50-100</v>
      </c>
    </row>
    <row r="1402" spans="1:17" x14ac:dyDescent="0.45">
      <c r="A1402" s="2">
        <v>4322315.9493827196</v>
      </c>
      <c r="B1402" s="1" t="s">
        <v>8401</v>
      </c>
      <c r="C1402" s="1" t="s">
        <v>8402</v>
      </c>
      <c r="D1402" s="1" t="s">
        <v>11</v>
      </c>
      <c r="E1402" s="1" t="s">
        <v>17</v>
      </c>
      <c r="F1402" s="1" t="s">
        <v>5</v>
      </c>
      <c r="G1402" s="1" t="s">
        <v>6</v>
      </c>
      <c r="H1402" s="1" t="b">
        <v>0</v>
      </c>
      <c r="I1402" s="1" t="s">
        <v>18</v>
      </c>
      <c r="J1402" s="1" t="s">
        <v>14</v>
      </c>
      <c r="K1402" s="1">
        <v>2014</v>
      </c>
      <c r="L1402" s="7">
        <v>474</v>
      </c>
      <c r="M1402" s="7">
        <v>95</v>
      </c>
      <c r="N1402" s="2">
        <v>84</v>
      </c>
      <c r="O1402" s="1">
        <v>5</v>
      </c>
      <c r="P1402" s="1" t="str">
        <f>IF(Table1[[#This Row],[PRICE]]&lt;500,"&lt; $500",IF(AND(Table1[[#This Row],[PRICE]]&lt;1000,Table1[[#This Row],[PRICE]]&gt;=500),"$500-$1000",IF(AND(Table1[[#This Row],[PRICE]]&gt;1000,Table1[[#This Row],[PRICE]]&lt;=1500)," $1000-$1500",IF(AND(Table1[[#This Row],[PRICE]]&gt;1500,Table1[[#This Row],[PRICE]]&lt;=2000)," $1500-$2000","&gt;$2000"))))</f>
        <v>&lt; $500</v>
      </c>
      <c r="Q1402" s="1" t="str">
        <f t="shared" si="21"/>
        <v>50-100</v>
      </c>
    </row>
    <row r="1403" spans="1:17" x14ac:dyDescent="0.45">
      <c r="A1403" s="2">
        <v>4371470.6493827198</v>
      </c>
      <c r="B1403" s="1" t="s">
        <v>8519</v>
      </c>
      <c r="C1403" s="1" t="s">
        <v>8520</v>
      </c>
      <c r="D1403" s="1" t="s">
        <v>125</v>
      </c>
      <c r="E1403" s="1" t="s">
        <v>126</v>
      </c>
      <c r="F1403" s="1" t="s">
        <v>5</v>
      </c>
      <c r="G1403" s="1" t="s">
        <v>6</v>
      </c>
      <c r="H1403" s="1" t="b">
        <v>0</v>
      </c>
      <c r="I1403" s="1" t="s">
        <v>18</v>
      </c>
      <c r="J1403" s="1" t="s">
        <v>14</v>
      </c>
      <c r="K1403" s="1">
        <v>2013</v>
      </c>
      <c r="L1403" s="7">
        <v>915</v>
      </c>
      <c r="M1403" s="7">
        <v>183</v>
      </c>
      <c r="N1403" s="2">
        <v>84</v>
      </c>
      <c r="O1403" s="1">
        <v>5</v>
      </c>
      <c r="P1403" s="1" t="str">
        <f>IF(Table1[[#This Row],[PRICE]]&lt;500,"&lt; $500",IF(AND(Table1[[#This Row],[PRICE]]&lt;1000,Table1[[#This Row],[PRICE]]&gt;=500),"$500-$1000",IF(AND(Table1[[#This Row],[PRICE]]&gt;1000,Table1[[#This Row],[PRICE]]&lt;=1500)," $1000-$1500",IF(AND(Table1[[#This Row],[PRICE]]&gt;1500,Table1[[#This Row],[PRICE]]&lt;=2000)," $1500-$2000","&gt;$2000"))))</f>
        <v>$500-$1000</v>
      </c>
      <c r="Q1403" s="1" t="str">
        <f t="shared" si="21"/>
        <v>50-100</v>
      </c>
    </row>
    <row r="1404" spans="1:17" x14ac:dyDescent="0.45">
      <c r="A1404" s="2">
        <v>1295159.64938272</v>
      </c>
      <c r="B1404" s="1" t="s">
        <v>791</v>
      </c>
      <c r="C1404" s="1" t="s">
        <v>295</v>
      </c>
      <c r="D1404" s="1" t="s">
        <v>3</v>
      </c>
      <c r="E1404" s="1" t="s">
        <v>29</v>
      </c>
      <c r="F1404" s="1" t="s">
        <v>5</v>
      </c>
      <c r="G1404" s="1" t="s">
        <v>6</v>
      </c>
      <c r="H1404" s="1" t="b">
        <v>1</v>
      </c>
      <c r="I1404" s="1" t="s">
        <v>7</v>
      </c>
      <c r="J1404" s="1" t="s">
        <v>14</v>
      </c>
      <c r="K1404" s="1">
        <v>2011</v>
      </c>
      <c r="L1404" s="7">
        <v>348</v>
      </c>
      <c r="M1404" s="7">
        <v>70</v>
      </c>
      <c r="N1404" s="2">
        <v>83</v>
      </c>
      <c r="O1404" s="1">
        <v>2</v>
      </c>
      <c r="P1404" s="1" t="str">
        <f>IF(Table1[[#This Row],[PRICE]]&lt;500,"&lt; $500",IF(AND(Table1[[#This Row],[PRICE]]&lt;1000,Table1[[#This Row],[PRICE]]&gt;=500),"$500-$1000",IF(AND(Table1[[#This Row],[PRICE]]&gt;1000,Table1[[#This Row],[PRICE]]&lt;=1500)," $1000-$1500",IF(AND(Table1[[#This Row],[PRICE]]&gt;1500,Table1[[#This Row],[PRICE]]&lt;=2000)," $1500-$2000","&gt;$2000"))))</f>
        <v>&lt; $500</v>
      </c>
      <c r="Q1404" s="1" t="str">
        <f t="shared" si="21"/>
        <v>50-100</v>
      </c>
    </row>
    <row r="1405" spans="1:17" x14ac:dyDescent="0.45">
      <c r="A1405" s="2">
        <v>1338239.0493827199</v>
      </c>
      <c r="B1405" s="1" t="s">
        <v>888</v>
      </c>
      <c r="C1405" s="1" t="s">
        <v>889</v>
      </c>
      <c r="D1405" s="1" t="s">
        <v>11</v>
      </c>
      <c r="E1405" s="1" t="s">
        <v>33</v>
      </c>
      <c r="F1405" s="1" t="s">
        <v>5</v>
      </c>
      <c r="G1405" s="1" t="s">
        <v>6</v>
      </c>
      <c r="H1405" s="1" t="b">
        <v>0</v>
      </c>
      <c r="I1405" s="1" t="s">
        <v>13</v>
      </c>
      <c r="J1405" s="1" t="s">
        <v>14</v>
      </c>
      <c r="K1405" s="1">
        <v>2017</v>
      </c>
      <c r="L1405" s="7">
        <v>676</v>
      </c>
      <c r="M1405" s="7">
        <v>135</v>
      </c>
      <c r="N1405" s="2">
        <v>83</v>
      </c>
      <c r="O1405" s="1">
        <v>3</v>
      </c>
      <c r="P1405" s="1" t="str">
        <f>IF(Table1[[#This Row],[PRICE]]&lt;500,"&lt; $500",IF(AND(Table1[[#This Row],[PRICE]]&lt;1000,Table1[[#This Row],[PRICE]]&gt;=500),"$500-$1000",IF(AND(Table1[[#This Row],[PRICE]]&gt;1000,Table1[[#This Row],[PRICE]]&lt;=1500)," $1000-$1500",IF(AND(Table1[[#This Row],[PRICE]]&gt;1500,Table1[[#This Row],[PRICE]]&lt;=2000)," $1500-$2000","&gt;$2000"))))</f>
        <v>$500-$1000</v>
      </c>
      <c r="Q1405" s="1" t="str">
        <f t="shared" si="21"/>
        <v>50-100</v>
      </c>
    </row>
    <row r="1406" spans="1:17" x14ac:dyDescent="0.45">
      <c r="A1406" s="2">
        <v>1799409.5493827199</v>
      </c>
      <c r="B1406" s="1" t="s">
        <v>2047</v>
      </c>
      <c r="C1406" s="1" t="s">
        <v>1757</v>
      </c>
      <c r="D1406" s="1" t="s">
        <v>11</v>
      </c>
      <c r="E1406" s="1" t="s">
        <v>33</v>
      </c>
      <c r="F1406" s="1" t="s">
        <v>5</v>
      </c>
      <c r="G1406" s="1" t="s">
        <v>6</v>
      </c>
      <c r="H1406" s="1" t="b">
        <v>1</v>
      </c>
      <c r="I1406" s="1" t="s">
        <v>13</v>
      </c>
      <c r="J1406" s="1" t="s">
        <v>14</v>
      </c>
      <c r="K1406" s="1">
        <v>2016</v>
      </c>
      <c r="L1406" s="7">
        <v>746</v>
      </c>
      <c r="M1406" s="7">
        <v>149</v>
      </c>
      <c r="N1406" s="2">
        <v>83</v>
      </c>
      <c r="O1406" s="1">
        <v>2</v>
      </c>
      <c r="P1406" s="1" t="str">
        <f>IF(Table1[[#This Row],[PRICE]]&lt;500,"&lt; $500",IF(AND(Table1[[#This Row],[PRICE]]&lt;1000,Table1[[#This Row],[PRICE]]&gt;=500),"$500-$1000",IF(AND(Table1[[#This Row],[PRICE]]&gt;1000,Table1[[#This Row],[PRICE]]&lt;=1500)," $1000-$1500",IF(AND(Table1[[#This Row],[PRICE]]&gt;1500,Table1[[#This Row],[PRICE]]&lt;=2000)," $1500-$2000","&gt;$2000"))))</f>
        <v>$500-$1000</v>
      </c>
      <c r="Q1406" s="1" t="str">
        <f t="shared" si="21"/>
        <v>50-100</v>
      </c>
    </row>
    <row r="1407" spans="1:17" x14ac:dyDescent="0.45">
      <c r="A1407" s="2">
        <v>1896062.0493827199</v>
      </c>
      <c r="B1407" s="1" t="s">
        <v>2331</v>
      </c>
      <c r="C1407" s="1" t="s">
        <v>2332</v>
      </c>
      <c r="D1407" s="1" t="s">
        <v>11</v>
      </c>
      <c r="E1407" s="1" t="s">
        <v>12</v>
      </c>
      <c r="F1407" s="1" t="s">
        <v>5</v>
      </c>
      <c r="G1407" s="1" t="s">
        <v>6</v>
      </c>
      <c r="H1407" s="1" t="b">
        <v>0</v>
      </c>
      <c r="I1407" s="1" t="s">
        <v>18</v>
      </c>
      <c r="J1407" s="1" t="s">
        <v>14</v>
      </c>
      <c r="K1407" s="1">
        <v>2013</v>
      </c>
      <c r="L1407" s="7">
        <v>506</v>
      </c>
      <c r="M1407" s="7">
        <v>101</v>
      </c>
      <c r="N1407" s="2">
        <v>83</v>
      </c>
      <c r="O1407" s="1">
        <v>1</v>
      </c>
      <c r="P1407" s="1" t="str">
        <f>IF(Table1[[#This Row],[PRICE]]&lt;500,"&lt; $500",IF(AND(Table1[[#This Row],[PRICE]]&lt;1000,Table1[[#This Row],[PRICE]]&gt;=500),"$500-$1000",IF(AND(Table1[[#This Row],[PRICE]]&gt;1000,Table1[[#This Row],[PRICE]]&lt;=1500)," $1000-$1500",IF(AND(Table1[[#This Row],[PRICE]]&gt;1500,Table1[[#This Row],[PRICE]]&lt;=2000)," $1500-$2000","&gt;$2000"))))</f>
        <v>$500-$1000</v>
      </c>
      <c r="Q1407" s="1" t="str">
        <f t="shared" si="21"/>
        <v>50-100</v>
      </c>
    </row>
    <row r="1408" spans="1:17" x14ac:dyDescent="0.45">
      <c r="A1408" s="2">
        <v>2219709.84938272</v>
      </c>
      <c r="B1408" s="1" t="s">
        <v>3207</v>
      </c>
      <c r="C1408" s="1" t="s">
        <v>3208</v>
      </c>
      <c r="D1408" s="1" t="s">
        <v>11</v>
      </c>
      <c r="E1408" s="1" t="s">
        <v>23</v>
      </c>
      <c r="F1408" s="1" t="s">
        <v>5</v>
      </c>
      <c r="G1408" s="1" t="s">
        <v>6</v>
      </c>
      <c r="H1408" s="1" t="b">
        <v>0</v>
      </c>
      <c r="I1408" s="1" t="s">
        <v>7</v>
      </c>
      <c r="J1408" s="1" t="s">
        <v>14</v>
      </c>
      <c r="K1408" s="1">
        <v>2017</v>
      </c>
      <c r="L1408" s="7">
        <v>54</v>
      </c>
      <c r="M1408" s="7">
        <v>11</v>
      </c>
      <c r="N1408" s="2">
        <v>83</v>
      </c>
      <c r="O1408" s="1">
        <v>2</v>
      </c>
      <c r="P1408" s="1" t="str">
        <f>IF(Table1[[#This Row],[PRICE]]&lt;500,"&lt; $500",IF(AND(Table1[[#This Row],[PRICE]]&lt;1000,Table1[[#This Row],[PRICE]]&gt;=500),"$500-$1000",IF(AND(Table1[[#This Row],[PRICE]]&gt;1000,Table1[[#This Row],[PRICE]]&lt;=1500)," $1000-$1500",IF(AND(Table1[[#This Row],[PRICE]]&gt;1500,Table1[[#This Row],[PRICE]]&lt;=2000)," $1500-$2000","&gt;$2000"))))</f>
        <v>&lt; $500</v>
      </c>
      <c r="Q1408" s="1" t="str">
        <f t="shared" si="21"/>
        <v>50-100</v>
      </c>
    </row>
    <row r="1409" spans="1:17" x14ac:dyDescent="0.45">
      <c r="A1409" s="2">
        <v>3625865.6493827198</v>
      </c>
      <c r="B1409" s="1" t="s">
        <v>6745</v>
      </c>
      <c r="C1409" s="1" t="s">
        <v>6198</v>
      </c>
      <c r="D1409" s="1" t="s">
        <v>3</v>
      </c>
      <c r="E1409" s="1" t="s">
        <v>1323</v>
      </c>
      <c r="F1409" s="1" t="s">
        <v>5</v>
      </c>
      <c r="G1409" s="1" t="s">
        <v>6</v>
      </c>
      <c r="H1409" s="1" t="b">
        <v>0</v>
      </c>
      <c r="I1409" s="1" t="s">
        <v>13</v>
      </c>
      <c r="J1409" s="1" t="s">
        <v>8</v>
      </c>
      <c r="K1409" s="1">
        <v>2014</v>
      </c>
      <c r="L1409" s="7">
        <v>223</v>
      </c>
      <c r="M1409" s="7">
        <v>45</v>
      </c>
      <c r="N1409" s="2">
        <v>83</v>
      </c>
      <c r="O1409" s="1">
        <v>3</v>
      </c>
      <c r="P1409" s="1" t="str">
        <f>IF(Table1[[#This Row],[PRICE]]&lt;500,"&lt; $500",IF(AND(Table1[[#This Row],[PRICE]]&lt;1000,Table1[[#This Row],[PRICE]]&gt;=500),"$500-$1000",IF(AND(Table1[[#This Row],[PRICE]]&gt;1000,Table1[[#This Row],[PRICE]]&lt;=1500)," $1000-$1500",IF(AND(Table1[[#This Row],[PRICE]]&gt;1500,Table1[[#This Row],[PRICE]]&lt;=2000)," $1500-$2000","&gt;$2000"))))</f>
        <v>&lt; $500</v>
      </c>
      <c r="Q1409" s="1" t="str">
        <f t="shared" si="21"/>
        <v>50-100</v>
      </c>
    </row>
    <row r="1410" spans="1:17" x14ac:dyDescent="0.45">
      <c r="A1410" s="2">
        <v>3714785.94938272</v>
      </c>
      <c r="B1410" s="1" t="s">
        <v>6964</v>
      </c>
      <c r="C1410" s="1" t="s">
        <v>6965</v>
      </c>
      <c r="D1410" s="1" t="s">
        <v>3</v>
      </c>
      <c r="E1410" s="1" t="s">
        <v>20</v>
      </c>
      <c r="F1410" s="1" t="s">
        <v>5</v>
      </c>
      <c r="G1410" s="1" t="s">
        <v>6</v>
      </c>
      <c r="H1410" s="1" t="b">
        <v>1</v>
      </c>
      <c r="I1410" s="1" t="s">
        <v>7</v>
      </c>
      <c r="J1410" s="1" t="s">
        <v>8</v>
      </c>
      <c r="K1410" s="1">
        <v>2013</v>
      </c>
      <c r="L1410" s="7">
        <v>472</v>
      </c>
      <c r="M1410" s="7">
        <v>94</v>
      </c>
      <c r="N1410" s="2">
        <v>83</v>
      </c>
      <c r="O1410" s="1">
        <v>5</v>
      </c>
      <c r="P1410" s="1" t="str">
        <f>IF(Table1[[#This Row],[PRICE]]&lt;500,"&lt; $500",IF(AND(Table1[[#This Row],[PRICE]]&lt;1000,Table1[[#This Row],[PRICE]]&gt;=500),"$500-$1000",IF(AND(Table1[[#This Row],[PRICE]]&gt;1000,Table1[[#This Row],[PRICE]]&lt;=1500)," $1000-$1500",IF(AND(Table1[[#This Row],[PRICE]]&gt;1500,Table1[[#This Row],[PRICE]]&lt;=2000)," $1500-$2000","&gt;$2000"))))</f>
        <v>&lt; $500</v>
      </c>
      <c r="Q1410" s="1" t="str">
        <f t="shared" ref="Q1410:Q1473" si="22">IF(N1410&lt;50,"0-50",IF(AND(N1410&gt;50,N1410&lt;=100),"50-100",IF(AND(N1410&gt;100,N1410&lt;=150),"100-150",IF(AND(N1410&gt;150,N1410&lt;=200),"150-200"," &gt;200"))))</f>
        <v>50-100</v>
      </c>
    </row>
    <row r="1411" spans="1:17" x14ac:dyDescent="0.45">
      <c r="A1411" s="2">
        <v>4254935.34938272</v>
      </c>
      <c r="B1411" s="1" t="s">
        <v>8251</v>
      </c>
      <c r="C1411" s="1" t="s">
        <v>8252</v>
      </c>
      <c r="D1411" s="1" t="s">
        <v>3</v>
      </c>
      <c r="E1411" s="1" t="s">
        <v>68</v>
      </c>
      <c r="F1411" s="1" t="s">
        <v>5</v>
      </c>
      <c r="G1411" s="1" t="s">
        <v>6</v>
      </c>
      <c r="H1411" s="1" t="b">
        <v>0</v>
      </c>
      <c r="I1411" s="1" t="s">
        <v>13</v>
      </c>
      <c r="J1411" s="1" t="s">
        <v>14</v>
      </c>
      <c r="K1411" s="1">
        <v>2018</v>
      </c>
      <c r="L1411" s="7">
        <v>219</v>
      </c>
      <c r="M1411" s="7">
        <v>44</v>
      </c>
      <c r="N1411" s="2">
        <v>83</v>
      </c>
      <c r="O1411" s="1">
        <v>3</v>
      </c>
      <c r="P1411" s="1" t="str">
        <f>IF(Table1[[#This Row],[PRICE]]&lt;500,"&lt; $500",IF(AND(Table1[[#This Row],[PRICE]]&lt;1000,Table1[[#This Row],[PRICE]]&gt;=500),"$500-$1000",IF(AND(Table1[[#This Row],[PRICE]]&gt;1000,Table1[[#This Row],[PRICE]]&lt;=1500)," $1000-$1500",IF(AND(Table1[[#This Row],[PRICE]]&gt;1500,Table1[[#This Row],[PRICE]]&lt;=2000)," $1500-$2000","&gt;$2000"))))</f>
        <v>&lt; $500</v>
      </c>
      <c r="Q1411" s="1" t="str">
        <f t="shared" si="22"/>
        <v>50-100</v>
      </c>
    </row>
    <row r="1412" spans="1:17" x14ac:dyDescent="0.45">
      <c r="A1412" s="2">
        <v>4287521.0493827201</v>
      </c>
      <c r="B1412" s="1" t="s">
        <v>8327</v>
      </c>
      <c r="C1412" s="1" t="s">
        <v>1433</v>
      </c>
      <c r="D1412" s="1" t="s">
        <v>11</v>
      </c>
      <c r="E1412" s="1" t="s">
        <v>109</v>
      </c>
      <c r="F1412" s="1" t="s">
        <v>5</v>
      </c>
      <c r="G1412" s="1" t="s">
        <v>6</v>
      </c>
      <c r="H1412" s="1" t="b">
        <v>1</v>
      </c>
      <c r="I1412" s="1" t="s">
        <v>18</v>
      </c>
      <c r="J1412" s="1" t="s">
        <v>8</v>
      </c>
      <c r="K1412" s="1">
        <v>2011</v>
      </c>
      <c r="L1412" s="7">
        <v>1062</v>
      </c>
      <c r="M1412" s="7">
        <v>212</v>
      </c>
      <c r="N1412" s="2">
        <v>83</v>
      </c>
      <c r="O1412" s="1">
        <v>5</v>
      </c>
      <c r="P1412" s="1" t="str">
        <f>IF(Table1[[#This Row],[PRICE]]&lt;500,"&lt; $500",IF(AND(Table1[[#This Row],[PRICE]]&lt;1000,Table1[[#This Row],[PRICE]]&gt;=500),"$500-$1000",IF(AND(Table1[[#This Row],[PRICE]]&gt;1000,Table1[[#This Row],[PRICE]]&lt;=1500)," $1000-$1500",IF(AND(Table1[[#This Row],[PRICE]]&gt;1500,Table1[[#This Row],[PRICE]]&lt;=2000)," $1500-$2000","&gt;$2000"))))</f>
        <v xml:space="preserve"> $1000-$1500</v>
      </c>
      <c r="Q1412" s="1" t="str">
        <f t="shared" si="22"/>
        <v>50-100</v>
      </c>
    </row>
    <row r="1413" spans="1:17" x14ac:dyDescent="0.45">
      <c r="A1413" s="2">
        <v>1030608</v>
      </c>
      <c r="B1413" s="1" t="s">
        <v>134</v>
      </c>
      <c r="C1413" s="1" t="s">
        <v>135</v>
      </c>
      <c r="D1413" s="1" t="s">
        <v>3</v>
      </c>
      <c r="E1413" s="1" t="s">
        <v>53</v>
      </c>
      <c r="F1413" s="1" t="s">
        <v>5</v>
      </c>
      <c r="G1413" s="1" t="s">
        <v>6</v>
      </c>
      <c r="H1413" s="1" t="b">
        <v>0</v>
      </c>
      <c r="I1413" s="1" t="s">
        <v>18</v>
      </c>
      <c r="J1413" s="1" t="s">
        <v>14</v>
      </c>
      <c r="K1413" s="1">
        <v>2013</v>
      </c>
      <c r="L1413" s="7">
        <v>335</v>
      </c>
      <c r="M1413" s="7">
        <v>67</v>
      </c>
      <c r="N1413" s="2">
        <v>82</v>
      </c>
      <c r="O1413" s="1">
        <v>2</v>
      </c>
      <c r="P1413" s="1" t="str">
        <f>IF(Table1[[#This Row],[PRICE]]&lt;500,"&lt; $500",IF(AND(Table1[[#This Row],[PRICE]]&lt;1000,Table1[[#This Row],[PRICE]]&gt;=500),"$500-$1000",IF(AND(Table1[[#This Row],[PRICE]]&gt;1000,Table1[[#This Row],[PRICE]]&lt;=1500)," $1000-$1500",IF(AND(Table1[[#This Row],[PRICE]]&gt;1500,Table1[[#This Row],[PRICE]]&lt;=2000)," $1500-$2000","&gt;$2000"))))</f>
        <v>&lt; $500</v>
      </c>
      <c r="Q1413" s="1" t="str">
        <f t="shared" si="22"/>
        <v>50-100</v>
      </c>
    </row>
    <row r="1414" spans="1:17" x14ac:dyDescent="0.45">
      <c r="A1414" s="2">
        <v>1118423.64938272</v>
      </c>
      <c r="B1414" s="1" t="s">
        <v>379</v>
      </c>
      <c r="C1414" s="1" t="s">
        <v>380</v>
      </c>
      <c r="D1414" s="1" t="s">
        <v>3</v>
      </c>
      <c r="E1414" s="1" t="s">
        <v>53</v>
      </c>
      <c r="F1414" s="1" t="s">
        <v>5</v>
      </c>
      <c r="G1414" s="1" t="s">
        <v>6</v>
      </c>
      <c r="H1414" s="1" t="b">
        <v>0</v>
      </c>
      <c r="I1414" s="1" t="s">
        <v>7</v>
      </c>
      <c r="J1414" s="1" t="s">
        <v>8</v>
      </c>
      <c r="K1414" s="1">
        <v>2017</v>
      </c>
      <c r="L1414" s="7">
        <v>1170</v>
      </c>
      <c r="M1414" s="7">
        <v>26</v>
      </c>
      <c r="N1414" s="2">
        <v>82</v>
      </c>
      <c r="O1414" s="1">
        <v>4</v>
      </c>
      <c r="P1414" s="1" t="str">
        <f>IF(Table1[[#This Row],[PRICE]]&lt;500,"&lt; $500",IF(AND(Table1[[#This Row],[PRICE]]&lt;1000,Table1[[#This Row],[PRICE]]&gt;=500),"$500-$1000",IF(AND(Table1[[#This Row],[PRICE]]&gt;1000,Table1[[#This Row],[PRICE]]&lt;=1500)," $1000-$1500",IF(AND(Table1[[#This Row],[PRICE]]&gt;1500,Table1[[#This Row],[PRICE]]&lt;=2000)," $1500-$2000","&gt;$2000"))))</f>
        <v xml:space="preserve"> $1000-$1500</v>
      </c>
      <c r="Q1414" s="1" t="str">
        <f t="shared" si="22"/>
        <v>50-100</v>
      </c>
    </row>
    <row r="1415" spans="1:17" x14ac:dyDescent="0.45">
      <c r="A1415" s="2">
        <v>1218942.2493827201</v>
      </c>
      <c r="B1415" s="1" t="s">
        <v>623</v>
      </c>
      <c r="C1415" s="1" t="s">
        <v>432</v>
      </c>
      <c r="D1415" s="1" t="s">
        <v>3</v>
      </c>
      <c r="E1415" s="1" t="s">
        <v>4</v>
      </c>
      <c r="F1415" s="1" t="s">
        <v>5</v>
      </c>
      <c r="G1415" s="1" t="s">
        <v>6</v>
      </c>
      <c r="H1415" s="1" t="b">
        <v>0</v>
      </c>
      <c r="I1415" s="1" t="s">
        <v>18</v>
      </c>
      <c r="J1415" s="1" t="s">
        <v>8</v>
      </c>
      <c r="K1415" s="1">
        <v>2015</v>
      </c>
      <c r="L1415" s="7">
        <v>779</v>
      </c>
      <c r="M1415" s="7">
        <v>156</v>
      </c>
      <c r="N1415" s="2">
        <v>82</v>
      </c>
      <c r="O1415" s="1">
        <v>2</v>
      </c>
      <c r="P1415" s="1" t="str">
        <f>IF(Table1[[#This Row],[PRICE]]&lt;500,"&lt; $500",IF(AND(Table1[[#This Row],[PRICE]]&lt;1000,Table1[[#This Row],[PRICE]]&gt;=500),"$500-$1000",IF(AND(Table1[[#This Row],[PRICE]]&gt;1000,Table1[[#This Row],[PRICE]]&lt;=1500)," $1000-$1500",IF(AND(Table1[[#This Row],[PRICE]]&gt;1500,Table1[[#This Row],[PRICE]]&lt;=2000)," $1500-$2000","&gt;$2000"))))</f>
        <v>$500-$1000</v>
      </c>
      <c r="Q1415" s="1" t="str">
        <f t="shared" si="22"/>
        <v>50-100</v>
      </c>
    </row>
    <row r="1416" spans="1:17" x14ac:dyDescent="0.45">
      <c r="A1416" s="2">
        <v>1322222.34938272</v>
      </c>
      <c r="B1416" s="1" t="s">
        <v>851</v>
      </c>
      <c r="C1416" s="1" t="s">
        <v>141</v>
      </c>
      <c r="D1416" s="1" t="s">
        <v>11</v>
      </c>
      <c r="E1416" s="1" t="s">
        <v>852</v>
      </c>
      <c r="F1416" s="1" t="s">
        <v>5</v>
      </c>
      <c r="G1416" s="1" t="s">
        <v>6</v>
      </c>
      <c r="H1416" s="1" t="b">
        <v>0</v>
      </c>
      <c r="I1416" s="1" t="s">
        <v>7</v>
      </c>
      <c r="J1416" s="1" t="s">
        <v>8</v>
      </c>
      <c r="K1416" s="1">
        <v>2020</v>
      </c>
      <c r="L1416" s="7">
        <v>1102</v>
      </c>
      <c r="M1416" s="7">
        <v>220</v>
      </c>
      <c r="N1416" s="2">
        <v>82</v>
      </c>
      <c r="O1416" s="1">
        <v>5</v>
      </c>
      <c r="P1416" s="1" t="str">
        <f>IF(Table1[[#This Row],[PRICE]]&lt;500,"&lt; $500",IF(AND(Table1[[#This Row],[PRICE]]&lt;1000,Table1[[#This Row],[PRICE]]&gt;=500),"$500-$1000",IF(AND(Table1[[#This Row],[PRICE]]&gt;1000,Table1[[#This Row],[PRICE]]&lt;=1500)," $1000-$1500",IF(AND(Table1[[#This Row],[PRICE]]&gt;1500,Table1[[#This Row],[PRICE]]&lt;=2000)," $1500-$2000","&gt;$2000"))))</f>
        <v xml:space="preserve"> $1000-$1500</v>
      </c>
      <c r="Q1416" s="1" t="str">
        <f t="shared" si="22"/>
        <v>50-100</v>
      </c>
    </row>
    <row r="1417" spans="1:17" x14ac:dyDescent="0.45">
      <c r="A1417" s="2">
        <v>1330506.84938272</v>
      </c>
      <c r="B1417" s="1" t="s">
        <v>869</v>
      </c>
      <c r="C1417" s="1" t="s">
        <v>870</v>
      </c>
      <c r="D1417" s="1" t="s">
        <v>3</v>
      </c>
      <c r="E1417" s="1" t="s">
        <v>29</v>
      </c>
      <c r="F1417" s="1" t="s">
        <v>5</v>
      </c>
      <c r="G1417" s="1" t="s">
        <v>6</v>
      </c>
      <c r="H1417" s="1" t="b">
        <v>0</v>
      </c>
      <c r="I1417" s="1" t="s">
        <v>18</v>
      </c>
      <c r="J1417" s="1" t="s">
        <v>14</v>
      </c>
      <c r="K1417" s="1">
        <v>2014</v>
      </c>
      <c r="L1417" s="7">
        <v>52</v>
      </c>
      <c r="M1417" s="7">
        <v>10</v>
      </c>
      <c r="N1417" s="2">
        <v>82</v>
      </c>
      <c r="O1417" s="1">
        <v>2</v>
      </c>
      <c r="P1417" s="1" t="str">
        <f>IF(Table1[[#This Row],[PRICE]]&lt;500,"&lt; $500",IF(AND(Table1[[#This Row],[PRICE]]&lt;1000,Table1[[#This Row],[PRICE]]&gt;=500),"$500-$1000",IF(AND(Table1[[#This Row],[PRICE]]&gt;1000,Table1[[#This Row],[PRICE]]&lt;=1500)," $1000-$1500",IF(AND(Table1[[#This Row],[PRICE]]&gt;1500,Table1[[#This Row],[PRICE]]&lt;=2000)," $1500-$2000","&gt;$2000"))))</f>
        <v>&lt; $500</v>
      </c>
      <c r="Q1417" s="1" t="str">
        <f t="shared" si="22"/>
        <v>50-100</v>
      </c>
    </row>
    <row r="1418" spans="1:17" x14ac:dyDescent="0.45">
      <c r="A1418" s="2">
        <v>1585117.14938272</v>
      </c>
      <c r="B1418" s="1" t="s">
        <v>1386</v>
      </c>
      <c r="C1418" s="1" t="s">
        <v>1387</v>
      </c>
      <c r="D1418" s="1" t="s">
        <v>318</v>
      </c>
      <c r="E1418" s="1" t="s">
        <v>1388</v>
      </c>
      <c r="F1418" s="1" t="s">
        <v>5</v>
      </c>
      <c r="G1418" s="1" t="s">
        <v>6</v>
      </c>
      <c r="H1418" s="1" t="b">
        <v>0</v>
      </c>
      <c r="I1418" s="1" t="s">
        <v>13</v>
      </c>
      <c r="J1418" s="1" t="s">
        <v>14</v>
      </c>
      <c r="K1418" s="1">
        <v>2011</v>
      </c>
      <c r="L1418" s="7">
        <v>719</v>
      </c>
      <c r="M1418" s="7">
        <v>144</v>
      </c>
      <c r="N1418" s="2">
        <v>82</v>
      </c>
      <c r="O1418" s="1">
        <v>3</v>
      </c>
      <c r="P1418" s="1" t="str">
        <f>IF(Table1[[#This Row],[PRICE]]&lt;500,"&lt; $500",IF(AND(Table1[[#This Row],[PRICE]]&lt;1000,Table1[[#This Row],[PRICE]]&gt;=500),"$500-$1000",IF(AND(Table1[[#This Row],[PRICE]]&gt;1000,Table1[[#This Row],[PRICE]]&lt;=1500)," $1000-$1500",IF(AND(Table1[[#This Row],[PRICE]]&gt;1500,Table1[[#This Row],[PRICE]]&lt;=2000)," $1500-$2000","&gt;$2000"))))</f>
        <v>$500-$1000</v>
      </c>
      <c r="Q1418" s="1" t="str">
        <f t="shared" si="22"/>
        <v>50-100</v>
      </c>
    </row>
    <row r="1419" spans="1:17" x14ac:dyDescent="0.45">
      <c r="A1419" s="2">
        <v>1682321.94938272</v>
      </c>
      <c r="B1419" s="1" t="s">
        <v>1699</v>
      </c>
      <c r="C1419" s="1" t="s">
        <v>1700</v>
      </c>
      <c r="D1419" s="1" t="s">
        <v>3</v>
      </c>
      <c r="E1419" s="1" t="s">
        <v>53</v>
      </c>
      <c r="F1419" s="1" t="s">
        <v>5</v>
      </c>
      <c r="G1419" s="1" t="s">
        <v>6</v>
      </c>
      <c r="H1419" s="1" t="b">
        <v>1</v>
      </c>
      <c r="I1419" s="1" t="s">
        <v>13</v>
      </c>
      <c r="J1419" s="1" t="s">
        <v>14</v>
      </c>
      <c r="K1419" s="1">
        <v>2010</v>
      </c>
      <c r="L1419" s="7">
        <v>1190</v>
      </c>
      <c r="M1419" s="7">
        <v>238</v>
      </c>
      <c r="N1419" s="2">
        <v>82</v>
      </c>
      <c r="O1419" s="1">
        <v>4</v>
      </c>
      <c r="P1419" s="1" t="str">
        <f>IF(Table1[[#This Row],[PRICE]]&lt;500,"&lt; $500",IF(AND(Table1[[#This Row],[PRICE]]&lt;1000,Table1[[#This Row],[PRICE]]&gt;=500),"$500-$1000",IF(AND(Table1[[#This Row],[PRICE]]&gt;1000,Table1[[#This Row],[PRICE]]&lt;=1500)," $1000-$1500",IF(AND(Table1[[#This Row],[PRICE]]&gt;1500,Table1[[#This Row],[PRICE]]&lt;=2000)," $1500-$2000","&gt;$2000"))))</f>
        <v xml:space="preserve"> $1000-$1500</v>
      </c>
      <c r="Q1419" s="1" t="str">
        <f t="shared" si="22"/>
        <v>50-100</v>
      </c>
    </row>
    <row r="1420" spans="1:17" x14ac:dyDescent="0.45">
      <c r="A1420" s="2">
        <v>1883359.14938272</v>
      </c>
      <c r="B1420" s="1" t="s">
        <v>2296</v>
      </c>
      <c r="C1420" s="1" t="s">
        <v>2297</v>
      </c>
      <c r="D1420" s="1" t="s">
        <v>11</v>
      </c>
      <c r="E1420" s="1" t="s">
        <v>36</v>
      </c>
      <c r="F1420" s="1" t="s">
        <v>5</v>
      </c>
      <c r="G1420" s="1" t="s">
        <v>6</v>
      </c>
      <c r="H1420" s="1" t="b">
        <v>0</v>
      </c>
      <c r="I1420" s="1" t="s">
        <v>7</v>
      </c>
      <c r="J1420" s="1" t="s">
        <v>14</v>
      </c>
      <c r="K1420" s="1">
        <v>2012</v>
      </c>
      <c r="L1420" s="7">
        <v>136</v>
      </c>
      <c r="M1420" s="7">
        <v>27</v>
      </c>
      <c r="N1420" s="2">
        <v>82</v>
      </c>
      <c r="O1420" s="1">
        <v>2</v>
      </c>
      <c r="P1420" s="1" t="str">
        <f>IF(Table1[[#This Row],[PRICE]]&lt;500,"&lt; $500",IF(AND(Table1[[#This Row],[PRICE]]&lt;1000,Table1[[#This Row],[PRICE]]&gt;=500),"$500-$1000",IF(AND(Table1[[#This Row],[PRICE]]&gt;1000,Table1[[#This Row],[PRICE]]&lt;=1500)," $1000-$1500",IF(AND(Table1[[#This Row],[PRICE]]&gt;1500,Table1[[#This Row],[PRICE]]&lt;=2000)," $1500-$2000","&gt;$2000"))))</f>
        <v>&lt; $500</v>
      </c>
      <c r="Q1420" s="1" t="str">
        <f t="shared" si="22"/>
        <v>50-100</v>
      </c>
    </row>
    <row r="1421" spans="1:17" x14ac:dyDescent="0.45">
      <c r="A1421" s="2">
        <v>2058438.2493827201</v>
      </c>
      <c r="B1421" s="1" t="s">
        <v>2780</v>
      </c>
      <c r="C1421" s="1" t="s">
        <v>2781</v>
      </c>
      <c r="D1421" s="1" t="s">
        <v>3</v>
      </c>
      <c r="E1421" s="1" t="s">
        <v>207</v>
      </c>
      <c r="F1421" s="1" t="s">
        <v>5</v>
      </c>
      <c r="G1421" s="1" t="s">
        <v>6</v>
      </c>
      <c r="H1421" s="1" t="b">
        <v>0</v>
      </c>
      <c r="I1421" s="1" t="s">
        <v>7</v>
      </c>
      <c r="J1421" s="1" t="s">
        <v>14</v>
      </c>
      <c r="K1421" s="1">
        <v>2015</v>
      </c>
      <c r="L1421" s="7">
        <v>75</v>
      </c>
      <c r="M1421" s="7">
        <v>15</v>
      </c>
      <c r="N1421" s="2">
        <v>82</v>
      </c>
      <c r="O1421" s="1">
        <v>3</v>
      </c>
      <c r="P1421" s="1" t="str">
        <f>IF(Table1[[#This Row],[PRICE]]&lt;500,"&lt; $500",IF(AND(Table1[[#This Row],[PRICE]]&lt;1000,Table1[[#This Row],[PRICE]]&gt;=500),"$500-$1000",IF(AND(Table1[[#This Row],[PRICE]]&gt;1000,Table1[[#This Row],[PRICE]]&lt;=1500)," $1000-$1500",IF(AND(Table1[[#This Row],[PRICE]]&gt;1500,Table1[[#This Row],[PRICE]]&lt;=2000)," $1500-$2000","&gt;$2000"))))</f>
        <v>&lt; $500</v>
      </c>
      <c r="Q1421" s="1" t="str">
        <f t="shared" si="22"/>
        <v>50-100</v>
      </c>
    </row>
    <row r="1422" spans="1:17" x14ac:dyDescent="0.45">
      <c r="A1422" s="2">
        <v>2073902.64938272</v>
      </c>
      <c r="B1422" s="1" t="s">
        <v>2822</v>
      </c>
      <c r="C1422" s="1" t="s">
        <v>2823</v>
      </c>
      <c r="D1422" s="1" t="s">
        <v>11</v>
      </c>
      <c r="E1422" s="1" t="s">
        <v>58</v>
      </c>
      <c r="F1422" s="1" t="s">
        <v>5</v>
      </c>
      <c r="G1422" s="1" t="s">
        <v>6</v>
      </c>
      <c r="H1422" s="1" t="b">
        <v>0</v>
      </c>
      <c r="I1422" s="1" t="s">
        <v>18</v>
      </c>
      <c r="J1422" s="1" t="s">
        <v>14</v>
      </c>
      <c r="K1422" s="1">
        <v>2012</v>
      </c>
      <c r="L1422" s="7">
        <v>619</v>
      </c>
      <c r="M1422" s="7">
        <v>124</v>
      </c>
      <c r="N1422" s="2">
        <v>82</v>
      </c>
      <c r="O1422" s="1">
        <v>3</v>
      </c>
      <c r="P1422" s="1" t="str">
        <f>IF(Table1[[#This Row],[PRICE]]&lt;500,"&lt; $500",IF(AND(Table1[[#This Row],[PRICE]]&lt;1000,Table1[[#This Row],[PRICE]]&gt;=500),"$500-$1000",IF(AND(Table1[[#This Row],[PRICE]]&gt;1000,Table1[[#This Row],[PRICE]]&lt;=1500)," $1000-$1500",IF(AND(Table1[[#This Row],[PRICE]]&gt;1500,Table1[[#This Row],[PRICE]]&lt;=2000)," $1500-$2000","&gt;$2000"))))</f>
        <v>$500-$1000</v>
      </c>
      <c r="Q1422" s="1" t="str">
        <f t="shared" si="22"/>
        <v>50-100</v>
      </c>
    </row>
    <row r="1423" spans="1:17" x14ac:dyDescent="0.45">
      <c r="A1423" s="2">
        <v>2272730.6493827198</v>
      </c>
      <c r="B1423" s="1" t="s">
        <v>3351</v>
      </c>
      <c r="C1423" s="1" t="s">
        <v>1794</v>
      </c>
      <c r="D1423" s="1" t="s">
        <v>11</v>
      </c>
      <c r="E1423" s="1" t="s">
        <v>17</v>
      </c>
      <c r="F1423" s="1" t="s">
        <v>5</v>
      </c>
      <c r="G1423" s="1" t="s">
        <v>6</v>
      </c>
      <c r="H1423" s="1" t="b">
        <v>0</v>
      </c>
      <c r="I1423" s="1" t="s">
        <v>13</v>
      </c>
      <c r="J1423" s="1" t="s">
        <v>14</v>
      </c>
      <c r="K1423" s="1">
        <v>2012</v>
      </c>
      <c r="L1423" s="7">
        <v>121</v>
      </c>
      <c r="M1423" s="7">
        <v>24</v>
      </c>
      <c r="N1423" s="2">
        <v>82</v>
      </c>
      <c r="O1423" s="1">
        <v>4</v>
      </c>
      <c r="P1423" s="1" t="str">
        <f>IF(Table1[[#This Row],[PRICE]]&lt;500,"&lt; $500",IF(AND(Table1[[#This Row],[PRICE]]&lt;1000,Table1[[#This Row],[PRICE]]&gt;=500),"$500-$1000",IF(AND(Table1[[#This Row],[PRICE]]&gt;1000,Table1[[#This Row],[PRICE]]&lt;=1500)," $1000-$1500",IF(AND(Table1[[#This Row],[PRICE]]&gt;1500,Table1[[#This Row],[PRICE]]&lt;=2000)," $1500-$2000","&gt;$2000"))))</f>
        <v>&lt; $500</v>
      </c>
      <c r="Q1423" s="1" t="str">
        <f t="shared" si="22"/>
        <v>50-100</v>
      </c>
    </row>
    <row r="1424" spans="1:17" x14ac:dyDescent="0.45">
      <c r="A1424" s="2">
        <v>2441182.1493827198</v>
      </c>
      <c r="B1424" s="1" t="s">
        <v>3790</v>
      </c>
      <c r="C1424" s="1" t="s">
        <v>3791</v>
      </c>
      <c r="D1424" s="1" t="s">
        <v>3</v>
      </c>
      <c r="E1424" s="1" t="s">
        <v>56</v>
      </c>
      <c r="F1424" s="1" t="s">
        <v>5</v>
      </c>
      <c r="G1424" s="1" t="s">
        <v>6</v>
      </c>
      <c r="H1424" s="1" t="b">
        <v>1</v>
      </c>
      <c r="I1424" s="1" t="s">
        <v>7</v>
      </c>
      <c r="J1424" s="1" t="s">
        <v>14</v>
      </c>
      <c r="K1424" s="1">
        <v>2020</v>
      </c>
      <c r="L1424" s="7">
        <v>829</v>
      </c>
      <c r="M1424" s="7">
        <v>166</v>
      </c>
      <c r="N1424" s="2">
        <v>82</v>
      </c>
      <c r="O1424" s="1">
        <v>1</v>
      </c>
      <c r="P1424" s="1" t="str">
        <f>IF(Table1[[#This Row],[PRICE]]&lt;500,"&lt; $500",IF(AND(Table1[[#This Row],[PRICE]]&lt;1000,Table1[[#This Row],[PRICE]]&gt;=500),"$500-$1000",IF(AND(Table1[[#This Row],[PRICE]]&gt;1000,Table1[[#This Row],[PRICE]]&lt;=1500)," $1000-$1500",IF(AND(Table1[[#This Row],[PRICE]]&gt;1500,Table1[[#This Row],[PRICE]]&lt;=2000)," $1500-$2000","&gt;$2000"))))</f>
        <v>$500-$1000</v>
      </c>
      <c r="Q1424" s="1" t="str">
        <f t="shared" si="22"/>
        <v>50-100</v>
      </c>
    </row>
    <row r="1425" spans="1:17" x14ac:dyDescent="0.45">
      <c r="A1425" s="2">
        <v>2850988.7493827199</v>
      </c>
      <c r="B1425" s="1" t="s">
        <v>4849</v>
      </c>
      <c r="C1425" s="1" t="s">
        <v>2066</v>
      </c>
      <c r="D1425" s="1" t="s">
        <v>125</v>
      </c>
      <c r="E1425" s="1" t="s">
        <v>972</v>
      </c>
      <c r="F1425" s="1" t="s">
        <v>5</v>
      </c>
      <c r="G1425" s="1" t="s">
        <v>6</v>
      </c>
      <c r="H1425" s="1" t="b">
        <v>0</v>
      </c>
      <c r="I1425" s="1" t="s">
        <v>13</v>
      </c>
      <c r="J1425" s="1" t="s">
        <v>14</v>
      </c>
      <c r="K1425" s="1">
        <v>2019</v>
      </c>
      <c r="L1425" s="7">
        <v>987</v>
      </c>
      <c r="M1425" s="7">
        <v>197</v>
      </c>
      <c r="N1425" s="2">
        <v>82</v>
      </c>
      <c r="O1425" s="1">
        <v>5</v>
      </c>
      <c r="P1425" s="1" t="str">
        <f>IF(Table1[[#This Row],[PRICE]]&lt;500,"&lt; $500",IF(AND(Table1[[#This Row],[PRICE]]&lt;1000,Table1[[#This Row],[PRICE]]&gt;=500),"$500-$1000",IF(AND(Table1[[#This Row],[PRICE]]&gt;1000,Table1[[#This Row],[PRICE]]&lt;=1500)," $1000-$1500",IF(AND(Table1[[#This Row],[PRICE]]&gt;1500,Table1[[#This Row],[PRICE]]&lt;=2000)," $1500-$2000","&gt;$2000"))))</f>
        <v>$500-$1000</v>
      </c>
      <c r="Q1425" s="1" t="str">
        <f t="shared" si="22"/>
        <v>50-100</v>
      </c>
    </row>
    <row r="1426" spans="1:17" x14ac:dyDescent="0.45">
      <c r="A1426" s="2">
        <v>2978570.0493827201</v>
      </c>
      <c r="B1426" s="1" t="s">
        <v>5163</v>
      </c>
      <c r="C1426" s="1" t="s">
        <v>5164</v>
      </c>
      <c r="D1426" s="1" t="s">
        <v>11</v>
      </c>
      <c r="E1426" s="1" t="s">
        <v>17</v>
      </c>
      <c r="F1426" s="1" t="s">
        <v>5</v>
      </c>
      <c r="G1426" s="1" t="s">
        <v>6</v>
      </c>
      <c r="H1426" s="1" t="b">
        <v>0</v>
      </c>
      <c r="I1426" s="1" t="s">
        <v>18</v>
      </c>
      <c r="J1426" s="1" t="s">
        <v>8</v>
      </c>
      <c r="K1426" s="1">
        <v>2021</v>
      </c>
      <c r="L1426" s="7">
        <v>995</v>
      </c>
      <c r="M1426" s="7">
        <v>199</v>
      </c>
      <c r="N1426" s="2">
        <v>82</v>
      </c>
      <c r="O1426" s="1">
        <v>4</v>
      </c>
      <c r="P1426" s="1" t="str">
        <f>IF(Table1[[#This Row],[PRICE]]&lt;500,"&lt; $500",IF(AND(Table1[[#This Row],[PRICE]]&lt;1000,Table1[[#This Row],[PRICE]]&gt;=500),"$500-$1000",IF(AND(Table1[[#This Row],[PRICE]]&gt;1000,Table1[[#This Row],[PRICE]]&lt;=1500)," $1000-$1500",IF(AND(Table1[[#This Row],[PRICE]]&gt;1500,Table1[[#This Row],[PRICE]]&lt;=2000)," $1500-$2000","&gt;$2000"))))</f>
        <v>$500-$1000</v>
      </c>
      <c r="Q1426" s="1" t="str">
        <f t="shared" si="22"/>
        <v>50-100</v>
      </c>
    </row>
    <row r="1427" spans="1:17" x14ac:dyDescent="0.45">
      <c r="A1427" s="2">
        <v>3103942.1493827198</v>
      </c>
      <c r="B1427" s="1" t="s">
        <v>5466</v>
      </c>
      <c r="C1427" s="1" t="s">
        <v>5467</v>
      </c>
      <c r="D1427" s="1" t="s">
        <v>11</v>
      </c>
      <c r="E1427" s="1" t="s">
        <v>17</v>
      </c>
      <c r="F1427" s="1" t="s">
        <v>5</v>
      </c>
      <c r="G1427" s="1" t="s">
        <v>6</v>
      </c>
      <c r="H1427" s="1" t="b">
        <v>1</v>
      </c>
      <c r="I1427" s="1" t="s">
        <v>7</v>
      </c>
      <c r="J1427" s="1" t="s">
        <v>14</v>
      </c>
      <c r="K1427" s="1">
        <v>2015</v>
      </c>
      <c r="L1427" s="7">
        <v>1188</v>
      </c>
      <c r="M1427" s="7">
        <v>238</v>
      </c>
      <c r="N1427" s="2">
        <v>82</v>
      </c>
      <c r="O1427" s="1">
        <v>5</v>
      </c>
      <c r="P1427" s="1" t="str">
        <f>IF(Table1[[#This Row],[PRICE]]&lt;500,"&lt; $500",IF(AND(Table1[[#This Row],[PRICE]]&lt;1000,Table1[[#This Row],[PRICE]]&gt;=500),"$500-$1000",IF(AND(Table1[[#This Row],[PRICE]]&gt;1000,Table1[[#This Row],[PRICE]]&lt;=1500)," $1000-$1500",IF(AND(Table1[[#This Row],[PRICE]]&gt;1500,Table1[[#This Row],[PRICE]]&lt;=2000)," $1500-$2000","&gt;$2000"))))</f>
        <v xml:space="preserve"> $1000-$1500</v>
      </c>
      <c r="Q1427" s="1" t="str">
        <f t="shared" si="22"/>
        <v>50-100</v>
      </c>
    </row>
    <row r="1428" spans="1:17" x14ac:dyDescent="0.45">
      <c r="A1428" s="2">
        <v>3601012.1493827198</v>
      </c>
      <c r="B1428" s="1" t="s">
        <v>6683</v>
      </c>
      <c r="C1428" s="1" t="s">
        <v>1531</v>
      </c>
      <c r="D1428" s="1" t="s">
        <v>3</v>
      </c>
      <c r="E1428" s="1" t="s">
        <v>29</v>
      </c>
      <c r="F1428" s="1" t="s">
        <v>5</v>
      </c>
      <c r="G1428" s="1" t="s">
        <v>6</v>
      </c>
      <c r="H1428" s="1" t="b">
        <v>1</v>
      </c>
      <c r="I1428" s="1" t="s">
        <v>7</v>
      </c>
      <c r="J1428" s="1" t="s">
        <v>14</v>
      </c>
      <c r="K1428" s="1">
        <v>2014</v>
      </c>
      <c r="L1428" s="7">
        <v>216</v>
      </c>
      <c r="M1428" s="7">
        <v>43</v>
      </c>
      <c r="N1428" s="2">
        <v>82</v>
      </c>
      <c r="O1428" s="1">
        <v>2</v>
      </c>
      <c r="P1428" s="1" t="str">
        <f>IF(Table1[[#This Row],[PRICE]]&lt;500,"&lt; $500",IF(AND(Table1[[#This Row],[PRICE]]&lt;1000,Table1[[#This Row],[PRICE]]&gt;=500),"$500-$1000",IF(AND(Table1[[#This Row],[PRICE]]&gt;1000,Table1[[#This Row],[PRICE]]&lt;=1500)," $1000-$1500",IF(AND(Table1[[#This Row],[PRICE]]&gt;1500,Table1[[#This Row],[PRICE]]&lt;=2000)," $1500-$2000","&gt;$2000"))))</f>
        <v>&lt; $500</v>
      </c>
      <c r="Q1428" s="1" t="str">
        <f t="shared" si="22"/>
        <v>50-100</v>
      </c>
    </row>
    <row r="1429" spans="1:17" x14ac:dyDescent="0.45">
      <c r="A1429" s="2">
        <v>3839605.7493827199</v>
      </c>
      <c r="B1429" s="1" t="s">
        <v>7267</v>
      </c>
      <c r="C1429" s="1" t="s">
        <v>7268</v>
      </c>
      <c r="D1429" s="1" t="s">
        <v>3</v>
      </c>
      <c r="E1429" s="1" t="s">
        <v>61</v>
      </c>
      <c r="F1429" s="1" t="s">
        <v>5</v>
      </c>
      <c r="G1429" s="1" t="s">
        <v>6</v>
      </c>
      <c r="H1429" s="1" t="b">
        <v>0</v>
      </c>
      <c r="I1429" s="1" t="s">
        <v>13</v>
      </c>
      <c r="J1429" s="1" t="s">
        <v>14</v>
      </c>
      <c r="K1429" s="1">
        <v>2011</v>
      </c>
      <c r="L1429" s="7">
        <v>819</v>
      </c>
      <c r="M1429" s="7">
        <v>164</v>
      </c>
      <c r="N1429" s="2">
        <v>82</v>
      </c>
      <c r="O1429" s="1">
        <v>5</v>
      </c>
      <c r="P1429" s="1" t="str">
        <f>IF(Table1[[#This Row],[PRICE]]&lt;500,"&lt; $500",IF(AND(Table1[[#This Row],[PRICE]]&lt;1000,Table1[[#This Row],[PRICE]]&gt;=500),"$500-$1000",IF(AND(Table1[[#This Row],[PRICE]]&gt;1000,Table1[[#This Row],[PRICE]]&lt;=1500)," $1000-$1500",IF(AND(Table1[[#This Row],[PRICE]]&gt;1500,Table1[[#This Row],[PRICE]]&lt;=2000)," $1500-$2000","&gt;$2000"))))</f>
        <v>$500-$1000</v>
      </c>
      <c r="Q1429" s="1" t="str">
        <f t="shared" si="22"/>
        <v>50-100</v>
      </c>
    </row>
    <row r="1430" spans="1:17" x14ac:dyDescent="0.45">
      <c r="A1430" s="2">
        <v>3855070.1493827198</v>
      </c>
      <c r="B1430" s="1" t="s">
        <v>7305</v>
      </c>
      <c r="C1430" s="1" t="s">
        <v>7306</v>
      </c>
      <c r="D1430" s="1" t="s">
        <v>3</v>
      </c>
      <c r="E1430" s="1" t="s">
        <v>29</v>
      </c>
      <c r="F1430" s="1" t="s">
        <v>5</v>
      </c>
      <c r="G1430" s="1" t="s">
        <v>6</v>
      </c>
      <c r="H1430" s="1" t="b">
        <v>0</v>
      </c>
      <c r="I1430" s="1" t="s">
        <v>18</v>
      </c>
      <c r="J1430" s="1" t="s">
        <v>8</v>
      </c>
      <c r="K1430" s="1">
        <v>2013</v>
      </c>
      <c r="L1430" s="7">
        <v>533</v>
      </c>
      <c r="M1430" s="7">
        <v>107</v>
      </c>
      <c r="N1430" s="2">
        <v>82</v>
      </c>
      <c r="O1430" s="1">
        <v>2</v>
      </c>
      <c r="P1430" s="1" t="str">
        <f>IF(Table1[[#This Row],[PRICE]]&lt;500,"&lt; $500",IF(AND(Table1[[#This Row],[PRICE]]&lt;1000,Table1[[#This Row],[PRICE]]&gt;=500),"$500-$1000",IF(AND(Table1[[#This Row],[PRICE]]&gt;1000,Table1[[#This Row],[PRICE]]&lt;=1500)," $1000-$1500",IF(AND(Table1[[#This Row],[PRICE]]&gt;1500,Table1[[#This Row],[PRICE]]&lt;=2000)," $1500-$2000","&gt;$2000"))))</f>
        <v>$500-$1000</v>
      </c>
      <c r="Q1430" s="1" t="str">
        <f t="shared" si="22"/>
        <v>50-100</v>
      </c>
    </row>
    <row r="1431" spans="1:17" x14ac:dyDescent="0.45">
      <c r="A1431" s="2">
        <v>4100843.6493827198</v>
      </c>
      <c r="B1431" s="1" t="s">
        <v>7887</v>
      </c>
      <c r="C1431" s="1" t="s">
        <v>7888</v>
      </c>
      <c r="D1431" s="1" t="s">
        <v>11</v>
      </c>
      <c r="E1431" s="1" t="s">
        <v>17</v>
      </c>
      <c r="F1431" s="1" t="s">
        <v>5</v>
      </c>
      <c r="G1431" s="1" t="s">
        <v>6</v>
      </c>
      <c r="H1431" s="1" t="b">
        <v>0</v>
      </c>
      <c r="I1431" s="1" t="s">
        <v>7</v>
      </c>
      <c r="J1431" s="1" t="s">
        <v>8</v>
      </c>
      <c r="K1431" s="1">
        <v>2014</v>
      </c>
      <c r="L1431" s="7">
        <v>961</v>
      </c>
      <c r="M1431" s="7">
        <v>192</v>
      </c>
      <c r="N1431" s="2">
        <v>82</v>
      </c>
      <c r="O1431" s="1">
        <v>4</v>
      </c>
      <c r="P1431" s="1" t="str">
        <f>IF(Table1[[#This Row],[PRICE]]&lt;500,"&lt; $500",IF(AND(Table1[[#This Row],[PRICE]]&lt;1000,Table1[[#This Row],[PRICE]]&gt;=500),"$500-$1000",IF(AND(Table1[[#This Row],[PRICE]]&gt;1000,Table1[[#This Row],[PRICE]]&lt;=1500)," $1000-$1500",IF(AND(Table1[[#This Row],[PRICE]]&gt;1500,Table1[[#This Row],[PRICE]]&lt;=2000)," $1500-$2000","&gt;$2000"))))</f>
        <v>$500-$1000</v>
      </c>
      <c r="Q1431" s="1" t="str">
        <f t="shared" si="22"/>
        <v>50-100</v>
      </c>
    </row>
    <row r="1432" spans="1:17" x14ac:dyDescent="0.45">
      <c r="A1432" s="2">
        <v>4133429.34938272</v>
      </c>
      <c r="B1432" s="1" t="s">
        <v>7961</v>
      </c>
      <c r="C1432" s="1" t="s">
        <v>3140</v>
      </c>
      <c r="D1432" s="1" t="s">
        <v>3</v>
      </c>
      <c r="E1432" s="1" t="s">
        <v>29</v>
      </c>
      <c r="F1432" s="1" t="s">
        <v>5</v>
      </c>
      <c r="G1432" s="1" t="s">
        <v>6</v>
      </c>
      <c r="H1432" s="1" t="b">
        <v>1</v>
      </c>
      <c r="I1432" s="1" t="s">
        <v>7</v>
      </c>
      <c r="J1432" s="1" t="s">
        <v>14</v>
      </c>
      <c r="K1432" s="1">
        <v>2019</v>
      </c>
      <c r="L1432" s="7">
        <v>392</v>
      </c>
      <c r="M1432" s="7">
        <v>78</v>
      </c>
      <c r="N1432" s="2">
        <v>82</v>
      </c>
      <c r="O1432" s="1">
        <v>4</v>
      </c>
      <c r="P1432" s="1" t="str">
        <f>IF(Table1[[#This Row],[PRICE]]&lt;500,"&lt; $500",IF(AND(Table1[[#This Row],[PRICE]]&lt;1000,Table1[[#This Row],[PRICE]]&gt;=500),"$500-$1000",IF(AND(Table1[[#This Row],[PRICE]]&gt;1000,Table1[[#This Row],[PRICE]]&lt;=1500)," $1000-$1500",IF(AND(Table1[[#This Row],[PRICE]]&gt;1500,Table1[[#This Row],[PRICE]]&lt;=2000)," $1500-$2000","&gt;$2000"))))</f>
        <v>&lt; $500</v>
      </c>
      <c r="Q1432" s="1" t="str">
        <f t="shared" si="22"/>
        <v>50-100</v>
      </c>
    </row>
    <row r="1433" spans="1:17" x14ac:dyDescent="0.45">
      <c r="A1433" s="2">
        <v>4185897.84938272</v>
      </c>
      <c r="B1433" s="1" t="s">
        <v>8082</v>
      </c>
      <c r="C1433" s="1" t="s">
        <v>1595</v>
      </c>
      <c r="D1433" s="1" t="s">
        <v>11</v>
      </c>
      <c r="E1433" s="1" t="s">
        <v>17</v>
      </c>
      <c r="F1433" s="1" t="s">
        <v>5</v>
      </c>
      <c r="G1433" s="1" t="s">
        <v>6</v>
      </c>
      <c r="H1433" s="1" t="b">
        <v>1</v>
      </c>
      <c r="I1433" s="1" t="s">
        <v>13</v>
      </c>
      <c r="J1433" s="1" t="s">
        <v>14</v>
      </c>
      <c r="K1433" s="1">
        <v>2012</v>
      </c>
      <c r="L1433" s="7">
        <v>1011</v>
      </c>
      <c r="M1433" s="7">
        <v>202</v>
      </c>
      <c r="N1433" s="2">
        <v>82</v>
      </c>
      <c r="O1433" s="1">
        <v>5</v>
      </c>
      <c r="P1433" s="1" t="str">
        <f>IF(Table1[[#This Row],[PRICE]]&lt;500,"&lt; $500",IF(AND(Table1[[#This Row],[PRICE]]&lt;1000,Table1[[#This Row],[PRICE]]&gt;=500),"$500-$1000",IF(AND(Table1[[#This Row],[PRICE]]&gt;1000,Table1[[#This Row],[PRICE]]&lt;=1500)," $1000-$1500",IF(AND(Table1[[#This Row],[PRICE]]&gt;1500,Table1[[#This Row],[PRICE]]&lt;=2000)," $1500-$2000","&gt;$2000"))))</f>
        <v xml:space="preserve"> $1000-$1500</v>
      </c>
      <c r="Q1433" s="1" t="str">
        <f t="shared" si="22"/>
        <v>50-100</v>
      </c>
    </row>
    <row r="1434" spans="1:17" x14ac:dyDescent="0.45">
      <c r="A1434" s="2">
        <v>4186450.1493827198</v>
      </c>
      <c r="B1434" s="1" t="s">
        <v>8083</v>
      </c>
      <c r="C1434" s="1" t="s">
        <v>1697</v>
      </c>
      <c r="D1434" s="1" t="s">
        <v>11</v>
      </c>
      <c r="E1434" s="1" t="s">
        <v>17</v>
      </c>
      <c r="F1434" s="1" t="s">
        <v>5</v>
      </c>
      <c r="G1434" s="1" t="s">
        <v>6</v>
      </c>
      <c r="H1434" s="1" t="b">
        <v>0</v>
      </c>
      <c r="I1434" s="1" t="s">
        <v>7</v>
      </c>
      <c r="J1434" s="1" t="s">
        <v>14</v>
      </c>
      <c r="K1434" s="1">
        <v>2010</v>
      </c>
      <c r="L1434" s="7">
        <v>939</v>
      </c>
      <c r="M1434" s="7">
        <v>188</v>
      </c>
      <c r="N1434" s="2">
        <v>82</v>
      </c>
      <c r="O1434" s="1">
        <v>4</v>
      </c>
      <c r="P1434" s="1" t="str">
        <f>IF(Table1[[#This Row],[PRICE]]&lt;500,"&lt; $500",IF(AND(Table1[[#This Row],[PRICE]]&lt;1000,Table1[[#This Row],[PRICE]]&gt;=500),"$500-$1000",IF(AND(Table1[[#This Row],[PRICE]]&gt;1000,Table1[[#This Row],[PRICE]]&lt;=1500)," $1000-$1500",IF(AND(Table1[[#This Row],[PRICE]]&gt;1500,Table1[[#This Row],[PRICE]]&lt;=2000)," $1500-$2000","&gt;$2000"))))</f>
        <v>$500-$1000</v>
      </c>
      <c r="Q1434" s="1" t="str">
        <f t="shared" si="22"/>
        <v>50-100</v>
      </c>
    </row>
    <row r="1435" spans="1:17" x14ac:dyDescent="0.45">
      <c r="A1435" s="2">
        <v>4282550.34938272</v>
      </c>
      <c r="B1435" s="1" t="s">
        <v>8316</v>
      </c>
      <c r="C1435" s="1" t="s">
        <v>1375</v>
      </c>
      <c r="D1435" s="1" t="s">
        <v>125</v>
      </c>
      <c r="E1435" s="1" t="s">
        <v>5430</v>
      </c>
      <c r="F1435" s="1" t="s">
        <v>5</v>
      </c>
      <c r="G1435" s="1" t="s">
        <v>6</v>
      </c>
      <c r="H1435" s="1" t="b">
        <v>0</v>
      </c>
      <c r="I1435" s="1" t="s">
        <v>18</v>
      </c>
      <c r="J1435" s="1" t="s">
        <v>14</v>
      </c>
      <c r="K1435" s="1">
        <v>2016</v>
      </c>
      <c r="L1435" s="7">
        <v>946</v>
      </c>
      <c r="M1435" s="7">
        <v>189</v>
      </c>
      <c r="N1435" s="2">
        <v>82</v>
      </c>
      <c r="O1435" s="1">
        <v>1</v>
      </c>
      <c r="P1435" s="1" t="str">
        <f>IF(Table1[[#This Row],[PRICE]]&lt;500,"&lt; $500",IF(AND(Table1[[#This Row],[PRICE]]&lt;1000,Table1[[#This Row],[PRICE]]&gt;=500),"$500-$1000",IF(AND(Table1[[#This Row],[PRICE]]&gt;1000,Table1[[#This Row],[PRICE]]&lt;=1500)," $1000-$1500",IF(AND(Table1[[#This Row],[PRICE]]&gt;1500,Table1[[#This Row],[PRICE]]&lt;=2000)," $1500-$2000","&gt;$2000"))))</f>
        <v>$500-$1000</v>
      </c>
      <c r="Q1435" s="1" t="str">
        <f t="shared" si="22"/>
        <v>50-100</v>
      </c>
    </row>
    <row r="1436" spans="1:17" x14ac:dyDescent="0.45">
      <c r="A1436" s="2">
        <v>1025637</v>
      </c>
      <c r="B1436" s="1" t="s">
        <v>116</v>
      </c>
      <c r="C1436" s="1" t="s">
        <v>117</v>
      </c>
      <c r="D1436" s="1" t="s">
        <v>11</v>
      </c>
      <c r="E1436" s="1" t="s">
        <v>36</v>
      </c>
      <c r="F1436" s="1" t="s">
        <v>5</v>
      </c>
      <c r="G1436" s="1" t="s">
        <v>6</v>
      </c>
      <c r="H1436" s="1" t="b">
        <v>0</v>
      </c>
      <c r="I1436" s="1" t="s">
        <v>7</v>
      </c>
      <c r="J1436" s="1" t="s">
        <v>8</v>
      </c>
      <c r="K1436" s="1">
        <v>2017</v>
      </c>
      <c r="L1436" s="7">
        <v>856</v>
      </c>
      <c r="M1436" s="7">
        <v>171</v>
      </c>
      <c r="N1436" s="2">
        <v>81</v>
      </c>
      <c r="O1436" s="1">
        <v>3</v>
      </c>
      <c r="P1436" s="1" t="str">
        <f>IF(Table1[[#This Row],[PRICE]]&lt;500,"&lt; $500",IF(AND(Table1[[#This Row],[PRICE]]&lt;1000,Table1[[#This Row],[PRICE]]&gt;=500),"$500-$1000",IF(AND(Table1[[#This Row],[PRICE]]&gt;1000,Table1[[#This Row],[PRICE]]&lt;=1500)," $1000-$1500",IF(AND(Table1[[#This Row],[PRICE]]&gt;1500,Table1[[#This Row],[PRICE]]&lt;=2000)," $1500-$2000","&gt;$2000"))))</f>
        <v>$500-$1000</v>
      </c>
      <c r="Q1436" s="1" t="str">
        <f t="shared" si="22"/>
        <v>50-100</v>
      </c>
    </row>
    <row r="1437" spans="1:17" x14ac:dyDescent="0.45">
      <c r="A1437" s="2">
        <v>1289636.64938272</v>
      </c>
      <c r="B1437" s="1" t="s">
        <v>779</v>
      </c>
      <c r="C1437" s="1" t="s">
        <v>780</v>
      </c>
      <c r="D1437" s="1" t="s">
        <v>11</v>
      </c>
      <c r="E1437" s="1" t="s">
        <v>86</v>
      </c>
      <c r="F1437" s="1" t="s">
        <v>5</v>
      </c>
      <c r="G1437" s="1" t="s">
        <v>6</v>
      </c>
      <c r="H1437" s="1" t="b">
        <v>0</v>
      </c>
      <c r="I1437" s="1" t="s">
        <v>18</v>
      </c>
      <c r="J1437" s="1" t="s">
        <v>8</v>
      </c>
      <c r="K1437" s="1">
        <v>2010</v>
      </c>
      <c r="L1437" s="7">
        <v>152</v>
      </c>
      <c r="M1437" s="7">
        <v>30</v>
      </c>
      <c r="N1437" s="2">
        <v>81</v>
      </c>
      <c r="O1437" s="1">
        <v>4</v>
      </c>
      <c r="P1437" s="1" t="str">
        <f>IF(Table1[[#This Row],[PRICE]]&lt;500,"&lt; $500",IF(AND(Table1[[#This Row],[PRICE]]&lt;1000,Table1[[#This Row],[PRICE]]&gt;=500),"$500-$1000",IF(AND(Table1[[#This Row],[PRICE]]&gt;1000,Table1[[#This Row],[PRICE]]&lt;=1500)," $1000-$1500",IF(AND(Table1[[#This Row],[PRICE]]&gt;1500,Table1[[#This Row],[PRICE]]&lt;=2000)," $1500-$2000","&gt;$2000"))))</f>
        <v>&lt; $500</v>
      </c>
      <c r="Q1437" s="1" t="str">
        <f t="shared" si="22"/>
        <v>50-100</v>
      </c>
    </row>
    <row r="1438" spans="1:17" x14ac:dyDescent="0.45">
      <c r="A1438" s="2">
        <v>1378556.94938272</v>
      </c>
      <c r="B1438" s="1" t="s">
        <v>962</v>
      </c>
      <c r="C1438" s="1" t="s">
        <v>477</v>
      </c>
      <c r="D1438" s="1" t="s">
        <v>125</v>
      </c>
      <c r="E1438" s="1" t="s">
        <v>300</v>
      </c>
      <c r="F1438" s="1" t="s">
        <v>5</v>
      </c>
      <c r="G1438" s="1" t="s">
        <v>6</v>
      </c>
      <c r="H1438" s="1" t="b">
        <v>0</v>
      </c>
      <c r="I1438" s="1" t="s">
        <v>18</v>
      </c>
      <c r="J1438" s="1" t="s">
        <v>14</v>
      </c>
      <c r="K1438" s="1">
        <v>2010</v>
      </c>
      <c r="L1438" s="7">
        <v>692</v>
      </c>
      <c r="M1438" s="7">
        <v>138</v>
      </c>
      <c r="N1438" s="2">
        <v>81</v>
      </c>
      <c r="O1438" s="1">
        <v>5</v>
      </c>
      <c r="P1438" s="1" t="str">
        <f>IF(Table1[[#This Row],[PRICE]]&lt;500,"&lt; $500",IF(AND(Table1[[#This Row],[PRICE]]&lt;1000,Table1[[#This Row],[PRICE]]&gt;=500),"$500-$1000",IF(AND(Table1[[#This Row],[PRICE]]&gt;1000,Table1[[#This Row],[PRICE]]&lt;=1500)," $1000-$1500",IF(AND(Table1[[#This Row],[PRICE]]&gt;1500,Table1[[#This Row],[PRICE]]&lt;=2000)," $1500-$2000","&gt;$2000"))))</f>
        <v>$500-$1000</v>
      </c>
      <c r="Q1438" s="1" t="str">
        <f t="shared" si="22"/>
        <v>50-100</v>
      </c>
    </row>
    <row r="1439" spans="1:17" x14ac:dyDescent="0.45">
      <c r="A1439" s="2">
        <v>1549217.64938272</v>
      </c>
      <c r="B1439" s="1" t="s">
        <v>1271</v>
      </c>
      <c r="C1439" s="1" t="s">
        <v>380</v>
      </c>
      <c r="D1439" s="1" t="s">
        <v>11</v>
      </c>
      <c r="E1439" s="1" t="s">
        <v>645</v>
      </c>
      <c r="F1439" s="1" t="s">
        <v>5</v>
      </c>
      <c r="G1439" s="1" t="s">
        <v>6</v>
      </c>
      <c r="H1439" s="1" t="b">
        <v>0</v>
      </c>
      <c r="I1439" s="1" t="s">
        <v>7</v>
      </c>
      <c r="J1439" s="1" t="s">
        <v>14</v>
      </c>
      <c r="K1439" s="1">
        <v>2018</v>
      </c>
      <c r="L1439" s="7">
        <v>96</v>
      </c>
      <c r="M1439" s="7">
        <v>19</v>
      </c>
      <c r="N1439" s="2">
        <v>81</v>
      </c>
      <c r="O1439" s="1">
        <v>2</v>
      </c>
      <c r="P1439" s="1" t="str">
        <f>IF(Table1[[#This Row],[PRICE]]&lt;500,"&lt; $500",IF(AND(Table1[[#This Row],[PRICE]]&lt;1000,Table1[[#This Row],[PRICE]]&gt;=500),"$500-$1000",IF(AND(Table1[[#This Row],[PRICE]]&gt;1000,Table1[[#This Row],[PRICE]]&lt;=1500)," $1000-$1500",IF(AND(Table1[[#This Row],[PRICE]]&gt;1500,Table1[[#This Row],[PRICE]]&lt;=2000)," $1500-$2000","&gt;$2000"))))</f>
        <v>&lt; $500</v>
      </c>
      <c r="Q1439" s="1" t="str">
        <f t="shared" si="22"/>
        <v>50-100</v>
      </c>
    </row>
    <row r="1440" spans="1:17" x14ac:dyDescent="0.45">
      <c r="A1440" s="2">
        <v>2137417.1493827198</v>
      </c>
      <c r="B1440" s="1" t="s">
        <v>2993</v>
      </c>
      <c r="C1440" s="1" t="s">
        <v>2994</v>
      </c>
      <c r="D1440" s="1" t="s">
        <v>11</v>
      </c>
      <c r="E1440" s="1" t="s">
        <v>17</v>
      </c>
      <c r="F1440" s="1" t="s">
        <v>5</v>
      </c>
      <c r="G1440" s="1" t="s">
        <v>6</v>
      </c>
      <c r="H1440" s="1" t="b">
        <v>1</v>
      </c>
      <c r="I1440" s="1" t="s">
        <v>7</v>
      </c>
      <c r="J1440" s="1" t="s">
        <v>14</v>
      </c>
      <c r="K1440" s="1">
        <v>2018</v>
      </c>
      <c r="L1440" s="7">
        <v>219</v>
      </c>
      <c r="M1440" s="7">
        <v>44</v>
      </c>
      <c r="N1440" s="2">
        <v>81</v>
      </c>
      <c r="O1440" s="1">
        <v>4</v>
      </c>
      <c r="P1440" s="1" t="str">
        <f>IF(Table1[[#This Row],[PRICE]]&lt;500,"&lt; $500",IF(AND(Table1[[#This Row],[PRICE]]&lt;1000,Table1[[#This Row],[PRICE]]&gt;=500),"$500-$1000",IF(AND(Table1[[#This Row],[PRICE]]&gt;1000,Table1[[#This Row],[PRICE]]&lt;=1500)," $1000-$1500",IF(AND(Table1[[#This Row],[PRICE]]&gt;1500,Table1[[#This Row],[PRICE]]&lt;=2000)," $1500-$2000","&gt;$2000"))))</f>
        <v>&lt; $500</v>
      </c>
      <c r="Q1440" s="1" t="str">
        <f t="shared" si="22"/>
        <v>50-100</v>
      </c>
    </row>
    <row r="1441" spans="1:17" x14ac:dyDescent="0.45">
      <c r="A1441" s="2">
        <v>2178287.34938272</v>
      </c>
      <c r="B1441" s="1" t="s">
        <v>3104</v>
      </c>
      <c r="C1441" s="1" t="s">
        <v>3105</v>
      </c>
      <c r="D1441" s="1" t="s">
        <v>3</v>
      </c>
      <c r="E1441" s="1" t="s">
        <v>56</v>
      </c>
      <c r="F1441" s="1" t="s">
        <v>5</v>
      </c>
      <c r="G1441" s="1" t="s">
        <v>6</v>
      </c>
      <c r="H1441" s="1" t="b">
        <v>1</v>
      </c>
      <c r="I1441" s="1" t="s">
        <v>7</v>
      </c>
      <c r="J1441" s="1" t="s">
        <v>14</v>
      </c>
      <c r="K1441" s="1">
        <v>2020</v>
      </c>
      <c r="L1441" s="7">
        <v>420</v>
      </c>
      <c r="M1441" s="7">
        <v>84</v>
      </c>
      <c r="N1441" s="2">
        <v>81</v>
      </c>
      <c r="O1441" s="1">
        <v>3</v>
      </c>
      <c r="P1441" s="1" t="str">
        <f>IF(Table1[[#This Row],[PRICE]]&lt;500,"&lt; $500",IF(AND(Table1[[#This Row],[PRICE]]&lt;1000,Table1[[#This Row],[PRICE]]&gt;=500),"$500-$1000",IF(AND(Table1[[#This Row],[PRICE]]&gt;1000,Table1[[#This Row],[PRICE]]&lt;=1500)," $1000-$1500",IF(AND(Table1[[#This Row],[PRICE]]&gt;1500,Table1[[#This Row],[PRICE]]&lt;=2000)," $1500-$2000","&gt;$2000"))))</f>
        <v>&lt; $500</v>
      </c>
      <c r="Q1441" s="1" t="str">
        <f t="shared" si="22"/>
        <v>50-100</v>
      </c>
    </row>
    <row r="1442" spans="1:17" x14ac:dyDescent="0.45">
      <c r="A1442" s="2">
        <v>2995139.0493827201</v>
      </c>
      <c r="B1442" s="1" t="s">
        <v>5203</v>
      </c>
      <c r="C1442" s="1" t="s">
        <v>5204</v>
      </c>
      <c r="D1442" s="1" t="s">
        <v>11</v>
      </c>
      <c r="E1442" s="1" t="s">
        <v>169</v>
      </c>
      <c r="F1442" s="1" t="s">
        <v>5</v>
      </c>
      <c r="G1442" s="1" t="s">
        <v>6</v>
      </c>
      <c r="H1442" s="1" t="b">
        <v>1</v>
      </c>
      <c r="I1442" s="1" t="s">
        <v>13</v>
      </c>
      <c r="J1442" s="1" t="s">
        <v>14</v>
      </c>
      <c r="K1442" s="1">
        <v>2012</v>
      </c>
      <c r="L1442" s="7">
        <v>1097</v>
      </c>
      <c r="M1442" s="7">
        <v>219</v>
      </c>
      <c r="N1442" s="2">
        <v>81</v>
      </c>
      <c r="O1442" s="1">
        <v>1</v>
      </c>
      <c r="P1442" s="1" t="str">
        <f>IF(Table1[[#This Row],[PRICE]]&lt;500,"&lt; $500",IF(AND(Table1[[#This Row],[PRICE]]&lt;1000,Table1[[#This Row],[PRICE]]&gt;=500),"$500-$1000",IF(AND(Table1[[#This Row],[PRICE]]&gt;1000,Table1[[#This Row],[PRICE]]&lt;=1500)," $1000-$1500",IF(AND(Table1[[#This Row],[PRICE]]&gt;1500,Table1[[#This Row],[PRICE]]&lt;=2000)," $1500-$2000","&gt;$2000"))))</f>
        <v xml:space="preserve"> $1000-$1500</v>
      </c>
      <c r="Q1442" s="1" t="str">
        <f t="shared" si="22"/>
        <v>50-100</v>
      </c>
    </row>
    <row r="1443" spans="1:17" x14ac:dyDescent="0.45">
      <c r="A1443" s="2">
        <v>3275707.44938272</v>
      </c>
      <c r="B1443" s="1" t="s">
        <v>5899</v>
      </c>
      <c r="C1443" s="1" t="s">
        <v>2768</v>
      </c>
      <c r="D1443" s="1" t="s">
        <v>11</v>
      </c>
      <c r="E1443" s="1" t="s">
        <v>17</v>
      </c>
      <c r="F1443" s="1" t="s">
        <v>5</v>
      </c>
      <c r="G1443" s="1" t="s">
        <v>6</v>
      </c>
      <c r="H1443" s="1" t="b">
        <v>0</v>
      </c>
      <c r="I1443" s="1" t="s">
        <v>13</v>
      </c>
      <c r="J1443" s="1" t="s">
        <v>8</v>
      </c>
      <c r="K1443" s="1">
        <v>2010</v>
      </c>
      <c r="L1443" s="7">
        <v>285</v>
      </c>
      <c r="M1443" s="7">
        <v>57</v>
      </c>
      <c r="N1443" s="2">
        <v>81</v>
      </c>
      <c r="O1443" s="1">
        <v>1</v>
      </c>
      <c r="P1443" s="1" t="str">
        <f>IF(Table1[[#This Row],[PRICE]]&lt;500,"&lt; $500",IF(AND(Table1[[#This Row],[PRICE]]&lt;1000,Table1[[#This Row],[PRICE]]&gt;=500),"$500-$1000",IF(AND(Table1[[#This Row],[PRICE]]&gt;1000,Table1[[#This Row],[PRICE]]&lt;=1500)," $1000-$1500",IF(AND(Table1[[#This Row],[PRICE]]&gt;1500,Table1[[#This Row],[PRICE]]&lt;=2000)," $1500-$2000","&gt;$2000"))))</f>
        <v>&lt; $500</v>
      </c>
      <c r="Q1443" s="1" t="str">
        <f t="shared" si="22"/>
        <v>50-100</v>
      </c>
    </row>
    <row r="1444" spans="1:17" x14ac:dyDescent="0.45">
      <c r="A1444" s="2">
        <v>3570635.6493827198</v>
      </c>
      <c r="B1444" s="1" t="s">
        <v>6611</v>
      </c>
      <c r="C1444" s="1" t="s">
        <v>5842</v>
      </c>
      <c r="D1444" s="1" t="s">
        <v>3</v>
      </c>
      <c r="E1444" s="1" t="s">
        <v>29</v>
      </c>
      <c r="F1444" s="1" t="s">
        <v>5</v>
      </c>
      <c r="G1444" s="1" t="s">
        <v>6</v>
      </c>
      <c r="H1444" s="1" t="b">
        <v>1</v>
      </c>
      <c r="I1444" s="1" t="s">
        <v>7</v>
      </c>
      <c r="J1444" s="1" t="s">
        <v>14</v>
      </c>
      <c r="K1444" s="1">
        <v>2015</v>
      </c>
      <c r="L1444" s="7">
        <v>424</v>
      </c>
      <c r="M1444" s="7">
        <v>85</v>
      </c>
      <c r="N1444" s="2">
        <v>81</v>
      </c>
      <c r="O1444" s="1">
        <v>3</v>
      </c>
      <c r="P1444" s="1" t="str">
        <f>IF(Table1[[#This Row],[PRICE]]&lt;500,"&lt; $500",IF(AND(Table1[[#This Row],[PRICE]]&lt;1000,Table1[[#This Row],[PRICE]]&gt;=500),"$500-$1000",IF(AND(Table1[[#This Row],[PRICE]]&gt;1000,Table1[[#This Row],[PRICE]]&lt;=1500)," $1000-$1500",IF(AND(Table1[[#This Row],[PRICE]]&gt;1500,Table1[[#This Row],[PRICE]]&lt;=2000)," $1500-$2000","&gt;$2000"))))</f>
        <v>&lt; $500</v>
      </c>
      <c r="Q1444" s="1" t="str">
        <f t="shared" si="22"/>
        <v>50-100</v>
      </c>
    </row>
    <row r="1445" spans="1:17" x14ac:dyDescent="0.45">
      <c r="A1445" s="2">
        <v>3729698.0493827201</v>
      </c>
      <c r="B1445" s="1" t="s">
        <v>7004</v>
      </c>
      <c r="C1445" s="1" t="s">
        <v>4353</v>
      </c>
      <c r="D1445" s="1" t="s">
        <v>125</v>
      </c>
      <c r="E1445" s="1" t="s">
        <v>972</v>
      </c>
      <c r="F1445" s="1" t="s">
        <v>5</v>
      </c>
      <c r="G1445" s="1" t="s">
        <v>6</v>
      </c>
      <c r="H1445" s="1" t="b">
        <v>0</v>
      </c>
      <c r="I1445" s="1" t="s">
        <v>18</v>
      </c>
      <c r="J1445" s="1" t="s">
        <v>14</v>
      </c>
      <c r="K1445" s="1">
        <v>2018</v>
      </c>
      <c r="L1445" s="7">
        <v>598</v>
      </c>
      <c r="M1445" s="7">
        <v>120</v>
      </c>
      <c r="N1445" s="2">
        <v>81</v>
      </c>
      <c r="O1445" s="1">
        <v>4</v>
      </c>
      <c r="P1445" s="1" t="str">
        <f>IF(Table1[[#This Row],[PRICE]]&lt;500,"&lt; $500",IF(AND(Table1[[#This Row],[PRICE]]&lt;1000,Table1[[#This Row],[PRICE]]&gt;=500),"$500-$1000",IF(AND(Table1[[#This Row],[PRICE]]&gt;1000,Table1[[#This Row],[PRICE]]&lt;=1500)," $1000-$1500",IF(AND(Table1[[#This Row],[PRICE]]&gt;1500,Table1[[#This Row],[PRICE]]&lt;=2000)," $1500-$2000","&gt;$2000"))))</f>
        <v>$500-$1000</v>
      </c>
      <c r="Q1445" s="1" t="str">
        <f t="shared" si="22"/>
        <v>50-100</v>
      </c>
    </row>
    <row r="1446" spans="1:17" x14ac:dyDescent="0.45">
      <c r="A1446" s="2">
        <v>3758417.6493827198</v>
      </c>
      <c r="B1446" s="1" t="s">
        <v>7074</v>
      </c>
      <c r="C1446" s="1" t="s">
        <v>4153</v>
      </c>
      <c r="D1446" s="1" t="s">
        <v>3</v>
      </c>
      <c r="E1446" s="1" t="s">
        <v>29</v>
      </c>
      <c r="F1446" s="1" t="s">
        <v>5</v>
      </c>
      <c r="G1446" s="1" t="s">
        <v>6</v>
      </c>
      <c r="H1446" s="1" t="b">
        <v>0</v>
      </c>
      <c r="I1446" s="1" t="s">
        <v>7</v>
      </c>
      <c r="J1446" s="1" t="s">
        <v>8</v>
      </c>
      <c r="K1446" s="1">
        <v>2012</v>
      </c>
      <c r="L1446" s="7">
        <v>213</v>
      </c>
      <c r="M1446" s="7">
        <v>43</v>
      </c>
      <c r="N1446" s="2">
        <v>81</v>
      </c>
      <c r="O1446" s="1">
        <v>5</v>
      </c>
      <c r="P1446" s="1" t="str">
        <f>IF(Table1[[#This Row],[PRICE]]&lt;500,"&lt; $500",IF(AND(Table1[[#This Row],[PRICE]]&lt;1000,Table1[[#This Row],[PRICE]]&gt;=500),"$500-$1000",IF(AND(Table1[[#This Row],[PRICE]]&gt;1000,Table1[[#This Row],[PRICE]]&lt;=1500)," $1000-$1500",IF(AND(Table1[[#This Row],[PRICE]]&gt;1500,Table1[[#This Row],[PRICE]]&lt;=2000)," $1500-$2000","&gt;$2000"))))</f>
        <v>&lt; $500</v>
      </c>
      <c r="Q1446" s="1" t="str">
        <f t="shared" si="22"/>
        <v>50-100</v>
      </c>
    </row>
    <row r="1447" spans="1:17" x14ac:dyDescent="0.45">
      <c r="A1447" s="2">
        <v>4119069.5493827201</v>
      </c>
      <c r="B1447" s="1" t="s">
        <v>7930</v>
      </c>
      <c r="C1447" s="1" t="s">
        <v>7931</v>
      </c>
      <c r="D1447" s="1" t="s">
        <v>3</v>
      </c>
      <c r="E1447" s="1" t="s">
        <v>106</v>
      </c>
      <c r="F1447" s="1" t="s">
        <v>5</v>
      </c>
      <c r="G1447" s="1" t="s">
        <v>6</v>
      </c>
      <c r="H1447" s="1" t="b">
        <v>1</v>
      </c>
      <c r="I1447" s="1" t="s">
        <v>13</v>
      </c>
      <c r="J1447" s="1" t="s">
        <v>110</v>
      </c>
      <c r="K1447" s="1">
        <v>2021</v>
      </c>
      <c r="L1447" s="7">
        <v>322</v>
      </c>
      <c r="M1447" s="7">
        <v>64</v>
      </c>
      <c r="N1447" s="2">
        <v>81</v>
      </c>
      <c r="O1447" s="1">
        <v>5</v>
      </c>
      <c r="P1447" s="1" t="str">
        <f>IF(Table1[[#This Row],[PRICE]]&lt;500,"&lt; $500",IF(AND(Table1[[#This Row],[PRICE]]&lt;1000,Table1[[#This Row],[PRICE]]&gt;=500),"$500-$1000",IF(AND(Table1[[#This Row],[PRICE]]&gt;1000,Table1[[#This Row],[PRICE]]&lt;=1500)," $1000-$1500",IF(AND(Table1[[#This Row],[PRICE]]&gt;1500,Table1[[#This Row],[PRICE]]&lt;=2000)," $1500-$2000","&gt;$2000"))))</f>
        <v>&lt; $500</v>
      </c>
      <c r="Q1447" s="1" t="str">
        <f t="shared" si="22"/>
        <v>50-100</v>
      </c>
    </row>
    <row r="1448" spans="1:17" x14ac:dyDescent="0.45">
      <c r="A1448" s="2">
        <v>4369813.7493827203</v>
      </c>
      <c r="B1448" s="1" t="s">
        <v>8515</v>
      </c>
      <c r="C1448" s="1" t="s">
        <v>4720</v>
      </c>
      <c r="D1448" s="1" t="s">
        <v>3</v>
      </c>
      <c r="E1448" s="1" t="s">
        <v>29</v>
      </c>
      <c r="F1448" s="1" t="s">
        <v>5</v>
      </c>
      <c r="G1448" s="1" t="s">
        <v>6</v>
      </c>
      <c r="H1448" s="1" t="b">
        <v>1</v>
      </c>
      <c r="I1448" s="1" t="s">
        <v>18</v>
      </c>
      <c r="J1448" s="1" t="s">
        <v>8</v>
      </c>
      <c r="K1448" s="1">
        <v>2020</v>
      </c>
      <c r="L1448" s="7">
        <v>628</v>
      </c>
      <c r="M1448" s="7">
        <v>126</v>
      </c>
      <c r="N1448" s="2">
        <v>81</v>
      </c>
      <c r="O1448" s="1">
        <v>4</v>
      </c>
      <c r="P1448" s="1" t="str">
        <f>IF(Table1[[#This Row],[PRICE]]&lt;500,"&lt; $500",IF(AND(Table1[[#This Row],[PRICE]]&lt;1000,Table1[[#This Row],[PRICE]]&gt;=500),"$500-$1000",IF(AND(Table1[[#This Row],[PRICE]]&gt;1000,Table1[[#This Row],[PRICE]]&lt;=1500)," $1000-$1500",IF(AND(Table1[[#This Row],[PRICE]]&gt;1500,Table1[[#This Row],[PRICE]]&lt;=2000)," $1500-$2000","&gt;$2000"))))</f>
        <v>$500-$1000</v>
      </c>
      <c r="Q1448" s="1" t="str">
        <f t="shared" si="22"/>
        <v>50-100</v>
      </c>
    </row>
    <row r="1449" spans="1:17" x14ac:dyDescent="0.45">
      <c r="A1449" s="2">
        <v>4409579.34938272</v>
      </c>
      <c r="B1449" s="1" t="s">
        <v>8605</v>
      </c>
      <c r="C1449" s="1" t="s">
        <v>8606</v>
      </c>
      <c r="D1449" s="1" t="s">
        <v>11</v>
      </c>
      <c r="E1449" s="1" t="s">
        <v>86</v>
      </c>
      <c r="F1449" s="1" t="s">
        <v>5</v>
      </c>
      <c r="G1449" s="1" t="s">
        <v>6</v>
      </c>
      <c r="H1449" s="1" t="b">
        <v>0</v>
      </c>
      <c r="I1449" s="1" t="s">
        <v>13</v>
      </c>
      <c r="J1449" s="1" t="s">
        <v>14</v>
      </c>
      <c r="K1449" s="1">
        <v>2010</v>
      </c>
      <c r="L1449" s="7">
        <v>783</v>
      </c>
      <c r="M1449" s="7">
        <v>157</v>
      </c>
      <c r="N1449" s="2">
        <v>81</v>
      </c>
      <c r="O1449" s="1">
        <v>2</v>
      </c>
      <c r="P1449" s="1" t="str">
        <f>IF(Table1[[#This Row],[PRICE]]&lt;500,"&lt; $500",IF(AND(Table1[[#This Row],[PRICE]]&lt;1000,Table1[[#This Row],[PRICE]]&gt;=500),"$500-$1000",IF(AND(Table1[[#This Row],[PRICE]]&gt;1000,Table1[[#This Row],[PRICE]]&lt;=1500)," $1000-$1500",IF(AND(Table1[[#This Row],[PRICE]]&gt;1500,Table1[[#This Row],[PRICE]]&lt;=2000)," $1500-$2000","&gt;$2000"))))</f>
        <v>$500-$1000</v>
      </c>
      <c r="Q1449" s="1" t="str">
        <f t="shared" si="22"/>
        <v>50-100</v>
      </c>
    </row>
    <row r="1450" spans="1:17" x14ac:dyDescent="0.45">
      <c r="A1450" s="2">
        <v>4491319.7493827203</v>
      </c>
      <c r="B1450" s="1" t="s">
        <v>8793</v>
      </c>
      <c r="C1450" s="1" t="s">
        <v>3049</v>
      </c>
      <c r="D1450" s="1" t="s">
        <v>11</v>
      </c>
      <c r="E1450" s="1" t="s">
        <v>17</v>
      </c>
      <c r="F1450" s="1" t="s">
        <v>5</v>
      </c>
      <c r="G1450" s="1" t="s">
        <v>6</v>
      </c>
      <c r="H1450" s="1" t="b">
        <v>0</v>
      </c>
      <c r="I1450" s="1" t="s">
        <v>13</v>
      </c>
      <c r="J1450" s="1" t="s">
        <v>14</v>
      </c>
      <c r="K1450" s="1">
        <v>2018</v>
      </c>
      <c r="L1450" s="7">
        <v>869</v>
      </c>
      <c r="M1450" s="7">
        <v>174</v>
      </c>
      <c r="N1450" s="2">
        <v>81</v>
      </c>
      <c r="O1450" s="1">
        <v>4</v>
      </c>
      <c r="P1450" s="1" t="str">
        <f>IF(Table1[[#This Row],[PRICE]]&lt;500,"&lt; $500",IF(AND(Table1[[#This Row],[PRICE]]&lt;1000,Table1[[#This Row],[PRICE]]&gt;=500),"$500-$1000",IF(AND(Table1[[#This Row],[PRICE]]&gt;1000,Table1[[#This Row],[PRICE]]&lt;=1500)," $1000-$1500",IF(AND(Table1[[#This Row],[PRICE]]&gt;1500,Table1[[#This Row],[PRICE]]&lt;=2000)," $1500-$2000","&gt;$2000"))))</f>
        <v>$500-$1000</v>
      </c>
      <c r="Q1450" s="1" t="str">
        <f t="shared" si="22"/>
        <v>50-100</v>
      </c>
    </row>
    <row r="1451" spans="1:17" x14ac:dyDescent="0.45">
      <c r="A1451" s="2">
        <v>1091913.2493827201</v>
      </c>
      <c r="B1451" s="1" t="s">
        <v>307</v>
      </c>
      <c r="C1451" s="1" t="s">
        <v>308</v>
      </c>
      <c r="D1451" s="1" t="s">
        <v>3</v>
      </c>
      <c r="E1451" s="1" t="s">
        <v>220</v>
      </c>
      <c r="F1451" s="1" t="s">
        <v>5</v>
      </c>
      <c r="G1451" s="1" t="s">
        <v>6</v>
      </c>
      <c r="H1451" s="1" t="b">
        <v>0</v>
      </c>
      <c r="I1451" s="1" t="s">
        <v>7</v>
      </c>
      <c r="J1451" s="1" t="s">
        <v>14</v>
      </c>
      <c r="K1451" s="1">
        <v>2021</v>
      </c>
      <c r="L1451" s="7">
        <v>374</v>
      </c>
      <c r="M1451" s="7">
        <v>75</v>
      </c>
      <c r="N1451" s="2">
        <v>80</v>
      </c>
      <c r="O1451" s="1">
        <v>2</v>
      </c>
      <c r="P1451" s="1" t="str">
        <f>IF(Table1[[#This Row],[PRICE]]&lt;500,"&lt; $500",IF(AND(Table1[[#This Row],[PRICE]]&lt;1000,Table1[[#This Row],[PRICE]]&gt;=500),"$500-$1000",IF(AND(Table1[[#This Row],[PRICE]]&gt;1000,Table1[[#This Row],[PRICE]]&lt;=1500)," $1000-$1500",IF(AND(Table1[[#This Row],[PRICE]]&gt;1500,Table1[[#This Row],[PRICE]]&lt;=2000)," $1500-$2000","&gt;$2000"))))</f>
        <v>&lt; $500</v>
      </c>
      <c r="Q1451" s="1" t="str">
        <f t="shared" si="22"/>
        <v>50-100</v>
      </c>
    </row>
    <row r="1452" spans="1:17" x14ac:dyDescent="0.45">
      <c r="A1452" s="2">
        <v>1098540.84938272</v>
      </c>
      <c r="B1452" s="1" t="s">
        <v>328</v>
      </c>
      <c r="C1452" s="1" t="s">
        <v>49</v>
      </c>
      <c r="D1452" s="1" t="s">
        <v>11</v>
      </c>
      <c r="E1452" s="1" t="s">
        <v>17</v>
      </c>
      <c r="F1452" s="1" t="s">
        <v>5</v>
      </c>
      <c r="G1452" s="1" t="s">
        <v>6</v>
      </c>
      <c r="H1452" s="1" t="b">
        <v>1</v>
      </c>
      <c r="I1452" s="1" t="s">
        <v>7</v>
      </c>
      <c r="J1452" s="1" t="s">
        <v>14</v>
      </c>
      <c r="K1452" s="1">
        <v>2013</v>
      </c>
      <c r="L1452" s="7">
        <v>175</v>
      </c>
      <c r="M1452" s="7">
        <v>35</v>
      </c>
      <c r="N1452" s="2">
        <v>80</v>
      </c>
      <c r="O1452" s="1">
        <v>2</v>
      </c>
      <c r="P1452" s="1" t="str">
        <f>IF(Table1[[#This Row],[PRICE]]&lt;500,"&lt; $500",IF(AND(Table1[[#This Row],[PRICE]]&lt;1000,Table1[[#This Row],[PRICE]]&gt;=500),"$500-$1000",IF(AND(Table1[[#This Row],[PRICE]]&gt;1000,Table1[[#This Row],[PRICE]]&lt;=1500)," $1000-$1500",IF(AND(Table1[[#This Row],[PRICE]]&gt;1500,Table1[[#This Row],[PRICE]]&lt;=2000)," $1500-$2000","&gt;$2000"))))</f>
        <v>&lt; $500</v>
      </c>
      <c r="Q1452" s="1" t="str">
        <f t="shared" si="22"/>
        <v>50-100</v>
      </c>
    </row>
    <row r="1453" spans="1:17" x14ac:dyDescent="0.45">
      <c r="A1453" s="2">
        <v>1183042.7493827201</v>
      </c>
      <c r="B1453" s="1" t="s">
        <v>550</v>
      </c>
      <c r="C1453" s="1" t="s">
        <v>504</v>
      </c>
      <c r="D1453" s="1" t="s">
        <v>3</v>
      </c>
      <c r="E1453" s="1" t="s">
        <v>190</v>
      </c>
      <c r="F1453" s="1" t="s">
        <v>5</v>
      </c>
      <c r="G1453" s="1" t="s">
        <v>6</v>
      </c>
      <c r="H1453" s="1" t="b">
        <v>0</v>
      </c>
      <c r="I1453" s="1" t="s">
        <v>18</v>
      </c>
      <c r="J1453" s="1" t="s">
        <v>14</v>
      </c>
      <c r="K1453" s="1">
        <v>2015</v>
      </c>
      <c r="L1453" s="7">
        <v>589</v>
      </c>
      <c r="M1453" s="7">
        <v>118</v>
      </c>
      <c r="N1453" s="2">
        <v>80</v>
      </c>
      <c r="O1453" s="1">
        <v>3</v>
      </c>
      <c r="P1453" s="1" t="str">
        <f>IF(Table1[[#This Row],[PRICE]]&lt;500,"&lt; $500",IF(AND(Table1[[#This Row],[PRICE]]&lt;1000,Table1[[#This Row],[PRICE]]&gt;=500),"$500-$1000",IF(AND(Table1[[#This Row],[PRICE]]&gt;1000,Table1[[#This Row],[PRICE]]&lt;=1500)," $1000-$1500",IF(AND(Table1[[#This Row],[PRICE]]&gt;1500,Table1[[#This Row],[PRICE]]&lt;=2000)," $1500-$2000","&gt;$2000"))))</f>
        <v>$500-$1000</v>
      </c>
      <c r="Q1453" s="1" t="str">
        <f t="shared" si="22"/>
        <v>50-100</v>
      </c>
    </row>
    <row r="1454" spans="1:17" x14ac:dyDescent="0.45">
      <c r="A1454" s="2">
        <v>1281352.14938272</v>
      </c>
      <c r="B1454" s="1" t="s">
        <v>759</v>
      </c>
      <c r="C1454" s="1" t="s">
        <v>760</v>
      </c>
      <c r="D1454" s="1" t="s">
        <v>3</v>
      </c>
      <c r="E1454" s="1" t="s">
        <v>53</v>
      </c>
      <c r="F1454" s="1" t="s">
        <v>5</v>
      </c>
      <c r="G1454" s="1" t="s">
        <v>6</v>
      </c>
      <c r="H1454" s="1" t="b">
        <v>1</v>
      </c>
      <c r="I1454" s="1" t="s">
        <v>18</v>
      </c>
      <c r="J1454" s="1" t="s">
        <v>8</v>
      </c>
      <c r="K1454" s="1">
        <v>2011</v>
      </c>
      <c r="L1454" s="7">
        <v>546</v>
      </c>
      <c r="M1454" s="7">
        <v>109</v>
      </c>
      <c r="N1454" s="2">
        <v>80</v>
      </c>
      <c r="O1454" s="1">
        <v>3</v>
      </c>
      <c r="P1454" s="1" t="str">
        <f>IF(Table1[[#This Row],[PRICE]]&lt;500,"&lt; $500",IF(AND(Table1[[#This Row],[PRICE]]&lt;1000,Table1[[#This Row],[PRICE]]&gt;=500),"$500-$1000",IF(AND(Table1[[#This Row],[PRICE]]&gt;1000,Table1[[#This Row],[PRICE]]&lt;=1500)," $1000-$1500",IF(AND(Table1[[#This Row],[PRICE]]&gt;1500,Table1[[#This Row],[PRICE]]&lt;=2000)," $1500-$2000","&gt;$2000"))))</f>
        <v>$500-$1000</v>
      </c>
      <c r="Q1454" s="1" t="str">
        <f t="shared" si="22"/>
        <v>50-100</v>
      </c>
    </row>
    <row r="1455" spans="1:17" x14ac:dyDescent="0.45">
      <c r="A1455" s="2">
        <v>1341552.84938272</v>
      </c>
      <c r="B1455" s="1" t="s">
        <v>896</v>
      </c>
      <c r="C1455" s="1" t="s">
        <v>473</v>
      </c>
      <c r="D1455" s="1" t="s">
        <v>11</v>
      </c>
      <c r="E1455" s="1" t="s">
        <v>50</v>
      </c>
      <c r="F1455" s="1" t="s">
        <v>5</v>
      </c>
      <c r="G1455" s="1" t="s">
        <v>6</v>
      </c>
      <c r="H1455" s="1" t="b">
        <v>0</v>
      </c>
      <c r="I1455" s="1" t="s">
        <v>18</v>
      </c>
      <c r="J1455" s="1" t="s">
        <v>8</v>
      </c>
      <c r="K1455" s="1">
        <v>2018</v>
      </c>
      <c r="L1455" s="7">
        <v>488</v>
      </c>
      <c r="M1455" s="7">
        <v>98</v>
      </c>
      <c r="N1455" s="2">
        <v>80</v>
      </c>
      <c r="O1455" s="1">
        <v>5</v>
      </c>
      <c r="P1455" s="1" t="str">
        <f>IF(Table1[[#This Row],[PRICE]]&lt;500,"&lt; $500",IF(AND(Table1[[#This Row],[PRICE]]&lt;1000,Table1[[#This Row],[PRICE]]&gt;=500),"$500-$1000",IF(AND(Table1[[#This Row],[PRICE]]&gt;1000,Table1[[#This Row],[PRICE]]&lt;=1500)," $1000-$1500",IF(AND(Table1[[#This Row],[PRICE]]&gt;1500,Table1[[#This Row],[PRICE]]&lt;=2000)," $1500-$2000","&gt;$2000"))))</f>
        <v>&lt; $500</v>
      </c>
      <c r="Q1455" s="1" t="str">
        <f t="shared" si="22"/>
        <v>50-100</v>
      </c>
    </row>
    <row r="1456" spans="1:17" x14ac:dyDescent="0.45">
      <c r="A1456" s="2">
        <v>1524364.14938272</v>
      </c>
      <c r="B1456" s="1" t="s">
        <v>1228</v>
      </c>
      <c r="C1456" s="1" t="s">
        <v>60</v>
      </c>
      <c r="D1456" s="1" t="s">
        <v>313</v>
      </c>
      <c r="E1456" s="1" t="s">
        <v>1229</v>
      </c>
      <c r="F1456" s="1" t="s">
        <v>5</v>
      </c>
      <c r="G1456" s="1" t="s">
        <v>6</v>
      </c>
      <c r="H1456" s="1" t="b">
        <v>0</v>
      </c>
      <c r="I1456" s="1" t="s">
        <v>13</v>
      </c>
      <c r="J1456" s="1" t="s">
        <v>8</v>
      </c>
      <c r="K1456" s="1">
        <v>2013</v>
      </c>
      <c r="L1456" s="7">
        <v>1178</v>
      </c>
      <c r="M1456" s="7">
        <v>236</v>
      </c>
      <c r="N1456" s="2">
        <v>80</v>
      </c>
      <c r="O1456" s="1">
        <v>1</v>
      </c>
      <c r="P1456" s="1" t="str">
        <f>IF(Table1[[#This Row],[PRICE]]&lt;500,"&lt; $500",IF(AND(Table1[[#This Row],[PRICE]]&lt;1000,Table1[[#This Row],[PRICE]]&gt;=500),"$500-$1000",IF(AND(Table1[[#This Row],[PRICE]]&gt;1000,Table1[[#This Row],[PRICE]]&lt;=1500)," $1000-$1500",IF(AND(Table1[[#This Row],[PRICE]]&gt;1500,Table1[[#This Row],[PRICE]]&lt;=2000)," $1500-$2000","&gt;$2000"))))</f>
        <v xml:space="preserve"> $1000-$1500</v>
      </c>
      <c r="Q1456" s="1" t="str">
        <f t="shared" si="22"/>
        <v>50-100</v>
      </c>
    </row>
    <row r="1457" spans="1:17" x14ac:dyDescent="0.45">
      <c r="A1457" s="2">
        <v>1705518.5493827199</v>
      </c>
      <c r="B1457" s="1" t="s">
        <v>1774</v>
      </c>
      <c r="C1457" s="1" t="s">
        <v>1775</v>
      </c>
      <c r="D1457" s="1" t="s">
        <v>11</v>
      </c>
      <c r="E1457" s="1" t="s">
        <v>86</v>
      </c>
      <c r="F1457" s="1" t="s">
        <v>5</v>
      </c>
      <c r="G1457" s="1" t="s">
        <v>6</v>
      </c>
      <c r="H1457" s="1" t="b">
        <v>1</v>
      </c>
      <c r="I1457" s="1" t="s">
        <v>7</v>
      </c>
      <c r="J1457" s="1" t="s">
        <v>8</v>
      </c>
      <c r="K1457" s="1">
        <v>2017</v>
      </c>
      <c r="L1457" s="7">
        <v>206</v>
      </c>
      <c r="M1457" s="7">
        <v>41</v>
      </c>
      <c r="N1457" s="2">
        <v>80</v>
      </c>
      <c r="O1457" s="1">
        <v>2</v>
      </c>
      <c r="P1457" s="1" t="str">
        <f>IF(Table1[[#This Row],[PRICE]]&lt;500,"&lt; $500",IF(AND(Table1[[#This Row],[PRICE]]&lt;1000,Table1[[#This Row],[PRICE]]&gt;=500),"$500-$1000",IF(AND(Table1[[#This Row],[PRICE]]&gt;1000,Table1[[#This Row],[PRICE]]&lt;=1500)," $1000-$1500",IF(AND(Table1[[#This Row],[PRICE]]&gt;1500,Table1[[#This Row],[PRICE]]&lt;=2000)," $1500-$2000","&gt;$2000"))))</f>
        <v>&lt; $500</v>
      </c>
      <c r="Q1457" s="1" t="str">
        <f t="shared" si="22"/>
        <v>50-100</v>
      </c>
    </row>
    <row r="1458" spans="1:17" x14ac:dyDescent="0.45">
      <c r="A1458" s="2">
        <v>1886120.64938272</v>
      </c>
      <c r="B1458" s="1" t="s">
        <v>2303</v>
      </c>
      <c r="C1458" s="1" t="s">
        <v>317</v>
      </c>
      <c r="D1458" s="1" t="s">
        <v>3</v>
      </c>
      <c r="E1458" s="1" t="s">
        <v>53</v>
      </c>
      <c r="F1458" s="1" t="s">
        <v>5</v>
      </c>
      <c r="G1458" s="1" t="s">
        <v>6</v>
      </c>
      <c r="H1458" s="1" t="b">
        <v>0</v>
      </c>
      <c r="I1458" s="1" t="s">
        <v>13</v>
      </c>
      <c r="J1458" s="1" t="s">
        <v>110</v>
      </c>
      <c r="K1458" s="1">
        <v>2012</v>
      </c>
      <c r="L1458" s="7">
        <v>907</v>
      </c>
      <c r="M1458" s="7">
        <v>181</v>
      </c>
      <c r="N1458" s="2">
        <v>80</v>
      </c>
      <c r="O1458" s="1">
        <v>5</v>
      </c>
      <c r="P1458" s="1" t="str">
        <f>IF(Table1[[#This Row],[PRICE]]&lt;500,"&lt; $500",IF(AND(Table1[[#This Row],[PRICE]]&lt;1000,Table1[[#This Row],[PRICE]]&gt;=500),"$500-$1000",IF(AND(Table1[[#This Row],[PRICE]]&gt;1000,Table1[[#This Row],[PRICE]]&lt;=1500)," $1000-$1500",IF(AND(Table1[[#This Row],[PRICE]]&gt;1500,Table1[[#This Row],[PRICE]]&lt;=2000)," $1500-$2000","&gt;$2000"))))</f>
        <v>$500-$1000</v>
      </c>
      <c r="Q1458" s="1" t="str">
        <f t="shared" si="22"/>
        <v>50-100</v>
      </c>
    </row>
    <row r="1459" spans="1:17" x14ac:dyDescent="0.45">
      <c r="A1459" s="2">
        <v>2040212.34938272</v>
      </c>
      <c r="B1459" s="1" t="s">
        <v>2727</v>
      </c>
      <c r="C1459" s="1" t="s">
        <v>2728</v>
      </c>
      <c r="D1459" s="1" t="s">
        <v>3</v>
      </c>
      <c r="E1459" s="1" t="s">
        <v>53</v>
      </c>
      <c r="F1459" s="1" t="s">
        <v>5</v>
      </c>
      <c r="G1459" s="1" t="s">
        <v>6</v>
      </c>
      <c r="H1459" s="1" t="b">
        <v>0</v>
      </c>
      <c r="I1459" s="1" t="s">
        <v>18</v>
      </c>
      <c r="J1459" s="1" t="s">
        <v>8</v>
      </c>
      <c r="K1459" s="1">
        <v>2014</v>
      </c>
      <c r="L1459" s="7">
        <v>639</v>
      </c>
      <c r="M1459" s="7">
        <v>128</v>
      </c>
      <c r="N1459" s="2">
        <v>80</v>
      </c>
      <c r="O1459" s="1">
        <v>4</v>
      </c>
      <c r="P1459" s="1" t="str">
        <f>IF(Table1[[#This Row],[PRICE]]&lt;500,"&lt; $500",IF(AND(Table1[[#This Row],[PRICE]]&lt;1000,Table1[[#This Row],[PRICE]]&gt;=500),"$500-$1000",IF(AND(Table1[[#This Row],[PRICE]]&gt;1000,Table1[[#This Row],[PRICE]]&lt;=1500)," $1000-$1500",IF(AND(Table1[[#This Row],[PRICE]]&gt;1500,Table1[[#This Row],[PRICE]]&lt;=2000)," $1500-$2000","&gt;$2000"))))</f>
        <v>$500-$1000</v>
      </c>
      <c r="Q1459" s="1" t="str">
        <f t="shared" si="22"/>
        <v>50-100</v>
      </c>
    </row>
    <row r="1460" spans="1:17" x14ac:dyDescent="0.45">
      <c r="A1460" s="2">
        <v>2305868.6493827198</v>
      </c>
      <c r="B1460" s="1" t="s">
        <v>3437</v>
      </c>
      <c r="C1460" s="1" t="s">
        <v>1808</v>
      </c>
      <c r="D1460" s="1" t="s">
        <v>3</v>
      </c>
      <c r="E1460" s="1" t="s">
        <v>29</v>
      </c>
      <c r="F1460" s="1" t="s">
        <v>5</v>
      </c>
      <c r="G1460" s="1" t="s">
        <v>6</v>
      </c>
      <c r="H1460" s="1" t="b">
        <v>1</v>
      </c>
      <c r="I1460" s="1" t="s">
        <v>18</v>
      </c>
      <c r="J1460" s="1" t="s">
        <v>14</v>
      </c>
      <c r="K1460" s="1">
        <v>2016</v>
      </c>
      <c r="L1460" s="7">
        <v>1135</v>
      </c>
      <c r="M1460" s="7">
        <v>227</v>
      </c>
      <c r="N1460" s="2">
        <v>80</v>
      </c>
      <c r="O1460" s="1">
        <v>5</v>
      </c>
      <c r="P1460" s="1" t="str">
        <f>IF(Table1[[#This Row],[PRICE]]&lt;500,"&lt; $500",IF(AND(Table1[[#This Row],[PRICE]]&lt;1000,Table1[[#This Row],[PRICE]]&gt;=500),"$500-$1000",IF(AND(Table1[[#This Row],[PRICE]]&gt;1000,Table1[[#This Row],[PRICE]]&lt;=1500)," $1000-$1500",IF(AND(Table1[[#This Row],[PRICE]]&gt;1500,Table1[[#This Row],[PRICE]]&lt;=2000)," $1500-$2000","&gt;$2000"))))</f>
        <v xml:space="preserve"> $1000-$1500</v>
      </c>
      <c r="Q1460" s="1" t="str">
        <f t="shared" si="22"/>
        <v>50-100</v>
      </c>
    </row>
    <row r="1461" spans="1:17" x14ac:dyDescent="0.45">
      <c r="A1461" s="2">
        <v>2485918.44938272</v>
      </c>
      <c r="B1461" s="1" t="s">
        <v>3909</v>
      </c>
      <c r="C1461" s="1" t="s">
        <v>3910</v>
      </c>
      <c r="D1461" s="1" t="s">
        <v>3</v>
      </c>
      <c r="E1461" s="1" t="s">
        <v>53</v>
      </c>
      <c r="F1461" s="1" t="s">
        <v>5</v>
      </c>
      <c r="G1461" s="1" t="s">
        <v>6</v>
      </c>
      <c r="H1461" s="1" t="b">
        <v>1</v>
      </c>
      <c r="I1461" s="1" t="s">
        <v>7</v>
      </c>
      <c r="J1461" s="1" t="s">
        <v>14</v>
      </c>
      <c r="K1461" s="1">
        <v>2018</v>
      </c>
      <c r="L1461" s="7">
        <v>988</v>
      </c>
      <c r="M1461" s="7">
        <v>198</v>
      </c>
      <c r="N1461" s="2">
        <v>80</v>
      </c>
      <c r="O1461" s="1">
        <v>5</v>
      </c>
      <c r="P1461" s="1" t="str">
        <f>IF(Table1[[#This Row],[PRICE]]&lt;500,"&lt; $500",IF(AND(Table1[[#This Row],[PRICE]]&lt;1000,Table1[[#This Row],[PRICE]]&gt;=500),"$500-$1000",IF(AND(Table1[[#This Row],[PRICE]]&gt;1000,Table1[[#This Row],[PRICE]]&lt;=1500)," $1000-$1500",IF(AND(Table1[[#This Row],[PRICE]]&gt;1500,Table1[[#This Row],[PRICE]]&lt;=2000)," $1500-$2000","&gt;$2000"))))</f>
        <v>$500-$1000</v>
      </c>
      <c r="Q1461" s="1" t="str">
        <f t="shared" si="22"/>
        <v>50-100</v>
      </c>
    </row>
    <row r="1462" spans="1:17" x14ac:dyDescent="0.45">
      <c r="A1462" s="2">
        <v>2679223.44938272</v>
      </c>
      <c r="B1462" s="1" t="s">
        <v>4416</v>
      </c>
      <c r="C1462" s="1" t="s">
        <v>4417</v>
      </c>
      <c r="D1462" s="1" t="s">
        <v>11</v>
      </c>
      <c r="E1462" s="1" t="s">
        <v>735</v>
      </c>
      <c r="F1462" s="1" t="s">
        <v>5</v>
      </c>
      <c r="G1462" s="1" t="s">
        <v>6</v>
      </c>
      <c r="H1462" s="1" t="b">
        <v>0</v>
      </c>
      <c r="I1462" s="1" t="s">
        <v>13</v>
      </c>
      <c r="J1462" s="1" t="s">
        <v>14</v>
      </c>
      <c r="K1462" s="1">
        <v>2010</v>
      </c>
      <c r="L1462" s="7">
        <v>889</v>
      </c>
      <c r="M1462" s="7">
        <v>178</v>
      </c>
      <c r="N1462" s="2">
        <v>80</v>
      </c>
      <c r="O1462" s="1">
        <v>3</v>
      </c>
      <c r="P1462" s="1" t="str">
        <f>IF(Table1[[#This Row],[PRICE]]&lt;500,"&lt; $500",IF(AND(Table1[[#This Row],[PRICE]]&lt;1000,Table1[[#This Row],[PRICE]]&gt;=500),"$500-$1000",IF(AND(Table1[[#This Row],[PRICE]]&gt;1000,Table1[[#This Row],[PRICE]]&lt;=1500)," $1000-$1500",IF(AND(Table1[[#This Row],[PRICE]]&gt;1500,Table1[[#This Row],[PRICE]]&lt;=2000)," $1500-$2000","&gt;$2000"))))</f>
        <v>$500-$1000</v>
      </c>
      <c r="Q1462" s="1" t="str">
        <f t="shared" si="22"/>
        <v>50-100</v>
      </c>
    </row>
    <row r="1463" spans="1:17" x14ac:dyDescent="0.45">
      <c r="A1463" s="2">
        <v>2679775.7493827199</v>
      </c>
      <c r="B1463" s="1" t="s">
        <v>4418</v>
      </c>
      <c r="C1463" s="1" t="s">
        <v>75</v>
      </c>
      <c r="D1463" s="1" t="s">
        <v>125</v>
      </c>
      <c r="E1463" s="1" t="s">
        <v>1249</v>
      </c>
      <c r="F1463" s="1" t="s">
        <v>5</v>
      </c>
      <c r="G1463" s="1" t="s">
        <v>6</v>
      </c>
      <c r="H1463" s="1" t="b">
        <v>0</v>
      </c>
      <c r="I1463" s="1" t="s">
        <v>7</v>
      </c>
      <c r="J1463" s="1" t="s">
        <v>8</v>
      </c>
      <c r="K1463" s="1">
        <v>2012</v>
      </c>
      <c r="L1463" s="7">
        <v>321</v>
      </c>
      <c r="M1463" s="7">
        <v>64</v>
      </c>
      <c r="N1463" s="2">
        <v>80</v>
      </c>
      <c r="O1463" s="1">
        <v>4</v>
      </c>
      <c r="P1463" s="1" t="str">
        <f>IF(Table1[[#This Row],[PRICE]]&lt;500,"&lt; $500",IF(AND(Table1[[#This Row],[PRICE]]&lt;1000,Table1[[#This Row],[PRICE]]&gt;=500),"$500-$1000",IF(AND(Table1[[#This Row],[PRICE]]&gt;1000,Table1[[#This Row],[PRICE]]&lt;=1500)," $1000-$1500",IF(AND(Table1[[#This Row],[PRICE]]&gt;1500,Table1[[#This Row],[PRICE]]&lt;=2000)," $1500-$2000","&gt;$2000"))))</f>
        <v>&lt; $500</v>
      </c>
      <c r="Q1463" s="1" t="str">
        <f t="shared" si="22"/>
        <v>50-100</v>
      </c>
    </row>
    <row r="1464" spans="1:17" x14ac:dyDescent="0.45">
      <c r="A1464" s="2">
        <v>2941565.94938272</v>
      </c>
      <c r="B1464" s="1" t="s">
        <v>5069</v>
      </c>
      <c r="C1464" s="1" t="s">
        <v>728</v>
      </c>
      <c r="D1464" s="1" t="s">
        <v>125</v>
      </c>
      <c r="E1464" s="1" t="s">
        <v>126</v>
      </c>
      <c r="F1464" s="1" t="s">
        <v>5</v>
      </c>
      <c r="G1464" s="1" t="s">
        <v>6</v>
      </c>
      <c r="H1464" s="1" t="b">
        <v>1</v>
      </c>
      <c r="I1464" s="1" t="s">
        <v>7</v>
      </c>
      <c r="J1464" s="1" t="s">
        <v>14</v>
      </c>
      <c r="K1464" s="1">
        <v>2018</v>
      </c>
      <c r="L1464" s="7">
        <v>798</v>
      </c>
      <c r="M1464" s="7">
        <v>160</v>
      </c>
      <c r="N1464" s="2">
        <v>80</v>
      </c>
      <c r="O1464" s="1">
        <v>1</v>
      </c>
      <c r="P1464" s="1" t="str">
        <f>IF(Table1[[#This Row],[PRICE]]&lt;500,"&lt; $500",IF(AND(Table1[[#This Row],[PRICE]]&lt;1000,Table1[[#This Row],[PRICE]]&gt;=500),"$500-$1000",IF(AND(Table1[[#This Row],[PRICE]]&gt;1000,Table1[[#This Row],[PRICE]]&lt;=1500)," $1000-$1500",IF(AND(Table1[[#This Row],[PRICE]]&gt;1500,Table1[[#This Row],[PRICE]]&lt;=2000)," $1500-$2000","&gt;$2000"))))</f>
        <v>$500-$1000</v>
      </c>
      <c r="Q1464" s="1" t="str">
        <f t="shared" si="22"/>
        <v>50-100</v>
      </c>
    </row>
    <row r="1465" spans="1:17" x14ac:dyDescent="0.45">
      <c r="A1465" s="2">
        <v>3097314.5493827201</v>
      </c>
      <c r="B1465" s="1" t="s">
        <v>5448</v>
      </c>
      <c r="C1465" s="1" t="s">
        <v>5449</v>
      </c>
      <c r="D1465" s="1" t="s">
        <v>11</v>
      </c>
      <c r="E1465" s="1" t="s">
        <v>50</v>
      </c>
      <c r="F1465" s="1" t="s">
        <v>5</v>
      </c>
      <c r="G1465" s="1" t="s">
        <v>6</v>
      </c>
      <c r="H1465" s="1" t="b">
        <v>0</v>
      </c>
      <c r="I1465" s="1" t="s">
        <v>18</v>
      </c>
      <c r="J1465" s="1" t="s">
        <v>8</v>
      </c>
      <c r="K1465" s="1">
        <v>2010</v>
      </c>
      <c r="L1465" s="7">
        <v>203</v>
      </c>
      <c r="M1465" s="7">
        <v>41</v>
      </c>
      <c r="N1465" s="2">
        <v>80</v>
      </c>
      <c r="O1465" s="1">
        <v>1</v>
      </c>
      <c r="P1465" s="1" t="str">
        <f>IF(Table1[[#This Row],[PRICE]]&lt;500,"&lt; $500",IF(AND(Table1[[#This Row],[PRICE]]&lt;1000,Table1[[#This Row],[PRICE]]&gt;=500),"$500-$1000",IF(AND(Table1[[#This Row],[PRICE]]&gt;1000,Table1[[#This Row],[PRICE]]&lt;=1500)," $1000-$1500",IF(AND(Table1[[#This Row],[PRICE]]&gt;1500,Table1[[#This Row],[PRICE]]&lt;=2000)," $1500-$2000","&gt;$2000"))))</f>
        <v>&lt; $500</v>
      </c>
      <c r="Q1465" s="1" t="str">
        <f t="shared" si="22"/>
        <v>50-100</v>
      </c>
    </row>
    <row r="1466" spans="1:17" x14ac:dyDescent="0.45">
      <c r="A1466" s="2">
        <v>3902567.94938272</v>
      </c>
      <c r="B1466" s="1" t="s">
        <v>7411</v>
      </c>
      <c r="C1466" s="1" t="s">
        <v>1869</v>
      </c>
      <c r="D1466" s="1" t="s">
        <v>11</v>
      </c>
      <c r="E1466" s="1" t="s">
        <v>36</v>
      </c>
      <c r="F1466" s="1" t="s">
        <v>5</v>
      </c>
      <c r="G1466" s="1" t="s">
        <v>6</v>
      </c>
      <c r="H1466" s="1" t="b">
        <v>1</v>
      </c>
      <c r="I1466" s="1" t="s">
        <v>13</v>
      </c>
      <c r="J1466" s="1" t="s">
        <v>14</v>
      </c>
      <c r="K1466" s="1">
        <v>2015</v>
      </c>
      <c r="L1466" s="7">
        <v>340</v>
      </c>
      <c r="M1466" s="7">
        <v>68</v>
      </c>
      <c r="N1466" s="2">
        <v>80</v>
      </c>
      <c r="O1466" s="1">
        <v>2</v>
      </c>
      <c r="P1466" s="1" t="str">
        <f>IF(Table1[[#This Row],[PRICE]]&lt;500,"&lt; $500",IF(AND(Table1[[#This Row],[PRICE]]&lt;1000,Table1[[#This Row],[PRICE]]&gt;=500),"$500-$1000",IF(AND(Table1[[#This Row],[PRICE]]&gt;1000,Table1[[#This Row],[PRICE]]&lt;=1500)," $1000-$1500",IF(AND(Table1[[#This Row],[PRICE]]&gt;1500,Table1[[#This Row],[PRICE]]&lt;=2000)," $1500-$2000","&gt;$2000"))))</f>
        <v>&lt; $500</v>
      </c>
      <c r="Q1466" s="1" t="str">
        <f t="shared" si="22"/>
        <v>50-100</v>
      </c>
    </row>
    <row r="1467" spans="1:17" x14ac:dyDescent="0.45">
      <c r="A1467" s="2">
        <v>1084181.0493827199</v>
      </c>
      <c r="B1467" s="1" t="s">
        <v>282</v>
      </c>
      <c r="C1467" s="1" t="s">
        <v>161</v>
      </c>
      <c r="D1467" s="1" t="s">
        <v>11</v>
      </c>
      <c r="E1467" s="1" t="s">
        <v>50</v>
      </c>
      <c r="F1467" s="1" t="s">
        <v>5</v>
      </c>
      <c r="G1467" s="1" t="s">
        <v>6</v>
      </c>
      <c r="H1467" s="1" t="b">
        <v>0</v>
      </c>
      <c r="I1467" s="1" t="s">
        <v>13</v>
      </c>
      <c r="J1467" s="1" t="s">
        <v>8</v>
      </c>
      <c r="K1467" s="1">
        <v>2015</v>
      </c>
      <c r="L1467" s="7">
        <v>944</v>
      </c>
      <c r="M1467" s="7">
        <v>189</v>
      </c>
      <c r="N1467" s="2">
        <v>79</v>
      </c>
      <c r="O1467" s="1">
        <v>3</v>
      </c>
      <c r="P1467" s="1" t="str">
        <f>IF(Table1[[#This Row],[PRICE]]&lt;500,"&lt; $500",IF(AND(Table1[[#This Row],[PRICE]]&lt;1000,Table1[[#This Row],[PRICE]]&gt;=500),"$500-$1000",IF(AND(Table1[[#This Row],[PRICE]]&gt;1000,Table1[[#This Row],[PRICE]]&lt;=1500)," $1000-$1500",IF(AND(Table1[[#This Row],[PRICE]]&gt;1500,Table1[[#This Row],[PRICE]]&lt;=2000)," $1500-$2000","&gt;$2000"))))</f>
        <v>$500-$1000</v>
      </c>
      <c r="Q1467" s="1" t="str">
        <f t="shared" si="22"/>
        <v>50-100</v>
      </c>
    </row>
    <row r="1468" spans="1:17" x14ac:dyDescent="0.45">
      <c r="A1468" s="2">
        <v>1500615.2493827201</v>
      </c>
      <c r="B1468" s="1" t="s">
        <v>1184</v>
      </c>
      <c r="C1468" s="1" t="s">
        <v>627</v>
      </c>
      <c r="D1468" s="1" t="s">
        <v>3</v>
      </c>
      <c r="E1468" s="1" t="s">
        <v>438</v>
      </c>
      <c r="F1468" s="1" t="s">
        <v>5</v>
      </c>
      <c r="G1468" s="1" t="s">
        <v>6</v>
      </c>
      <c r="H1468" s="1" t="b">
        <v>0</v>
      </c>
      <c r="I1468" s="1" t="s">
        <v>13</v>
      </c>
      <c r="J1468" s="1" t="s">
        <v>14</v>
      </c>
      <c r="K1468" s="1">
        <v>2016</v>
      </c>
      <c r="L1468" s="7">
        <v>900</v>
      </c>
      <c r="M1468" s="7">
        <v>180</v>
      </c>
      <c r="N1468" s="2">
        <v>79</v>
      </c>
      <c r="O1468" s="1">
        <v>1</v>
      </c>
      <c r="P1468" s="1" t="str">
        <f>IF(Table1[[#This Row],[PRICE]]&lt;500,"&lt; $500",IF(AND(Table1[[#This Row],[PRICE]]&lt;1000,Table1[[#This Row],[PRICE]]&gt;=500),"$500-$1000",IF(AND(Table1[[#This Row],[PRICE]]&gt;1000,Table1[[#This Row],[PRICE]]&lt;=1500)," $1000-$1500",IF(AND(Table1[[#This Row],[PRICE]]&gt;1500,Table1[[#This Row],[PRICE]]&lt;=2000)," $1500-$2000","&gt;$2000"))))</f>
        <v>$500-$1000</v>
      </c>
      <c r="Q1468" s="1" t="str">
        <f t="shared" si="22"/>
        <v>50-100</v>
      </c>
    </row>
    <row r="1469" spans="1:17" x14ac:dyDescent="0.45">
      <c r="A1469" s="2">
        <v>1843041.2493827201</v>
      </c>
      <c r="B1469" s="1" t="s">
        <v>2171</v>
      </c>
      <c r="C1469" s="1" t="s">
        <v>2172</v>
      </c>
      <c r="D1469" s="1" t="s">
        <v>11</v>
      </c>
      <c r="E1469" s="1" t="s">
        <v>79</v>
      </c>
      <c r="F1469" s="1" t="s">
        <v>5</v>
      </c>
      <c r="G1469" s="1" t="s">
        <v>6</v>
      </c>
      <c r="H1469" s="1" t="b">
        <v>0</v>
      </c>
      <c r="I1469" s="1" t="s">
        <v>7</v>
      </c>
      <c r="J1469" s="1" t="s">
        <v>14</v>
      </c>
      <c r="K1469" s="1">
        <v>2012</v>
      </c>
      <c r="L1469" s="7">
        <v>515</v>
      </c>
      <c r="M1469" s="7">
        <v>103</v>
      </c>
      <c r="N1469" s="2">
        <v>79</v>
      </c>
      <c r="O1469" s="1">
        <v>5</v>
      </c>
      <c r="P1469" s="1" t="str">
        <f>IF(Table1[[#This Row],[PRICE]]&lt;500,"&lt; $500",IF(AND(Table1[[#This Row],[PRICE]]&lt;1000,Table1[[#This Row],[PRICE]]&gt;=500),"$500-$1000",IF(AND(Table1[[#This Row],[PRICE]]&gt;1000,Table1[[#This Row],[PRICE]]&lt;=1500)," $1000-$1500",IF(AND(Table1[[#This Row],[PRICE]]&gt;1500,Table1[[#This Row],[PRICE]]&lt;=2000)," $1500-$2000","&gt;$2000"))))</f>
        <v>$500-$1000</v>
      </c>
      <c r="Q1469" s="1" t="str">
        <f t="shared" si="22"/>
        <v>50-100</v>
      </c>
    </row>
    <row r="1470" spans="1:17" x14ac:dyDescent="0.45">
      <c r="A1470" s="2">
        <v>1847459.64938272</v>
      </c>
      <c r="B1470" s="1" t="s">
        <v>2186</v>
      </c>
      <c r="C1470" s="1" t="s">
        <v>2187</v>
      </c>
      <c r="D1470" s="1" t="s">
        <v>3</v>
      </c>
      <c r="E1470" s="1" t="s">
        <v>29</v>
      </c>
      <c r="F1470" s="1" t="s">
        <v>5</v>
      </c>
      <c r="G1470" s="1" t="s">
        <v>6</v>
      </c>
      <c r="H1470" s="1" t="b">
        <v>0</v>
      </c>
      <c r="I1470" s="1" t="s">
        <v>18</v>
      </c>
      <c r="J1470" s="1" t="s">
        <v>14</v>
      </c>
      <c r="K1470" s="1">
        <v>2012</v>
      </c>
      <c r="L1470" s="7">
        <v>836</v>
      </c>
      <c r="M1470" s="7">
        <v>167</v>
      </c>
      <c r="N1470" s="2">
        <v>79</v>
      </c>
      <c r="O1470" s="1">
        <v>4</v>
      </c>
      <c r="P1470" s="1" t="str">
        <f>IF(Table1[[#This Row],[PRICE]]&lt;500,"&lt; $500",IF(AND(Table1[[#This Row],[PRICE]]&lt;1000,Table1[[#This Row],[PRICE]]&gt;=500),"$500-$1000",IF(AND(Table1[[#This Row],[PRICE]]&gt;1000,Table1[[#This Row],[PRICE]]&lt;=1500)," $1000-$1500",IF(AND(Table1[[#This Row],[PRICE]]&gt;1500,Table1[[#This Row],[PRICE]]&lt;=2000)," $1500-$2000","&gt;$2000"))))</f>
        <v>$500-$1000</v>
      </c>
      <c r="Q1470" s="1" t="str">
        <f t="shared" si="22"/>
        <v>50-100</v>
      </c>
    </row>
    <row r="1471" spans="1:17" x14ac:dyDescent="0.45">
      <c r="A1471" s="2">
        <v>2014806.5493827199</v>
      </c>
      <c r="B1471" s="1" t="s">
        <v>2660</v>
      </c>
      <c r="C1471" s="1" t="s">
        <v>286</v>
      </c>
      <c r="D1471" s="1" t="s">
        <v>11</v>
      </c>
      <c r="E1471" s="1" t="s">
        <v>418</v>
      </c>
      <c r="F1471" s="1" t="s">
        <v>5</v>
      </c>
      <c r="G1471" s="1" t="s">
        <v>6</v>
      </c>
      <c r="H1471" s="1" t="b">
        <v>0</v>
      </c>
      <c r="I1471" s="1" t="s">
        <v>7</v>
      </c>
      <c r="J1471" s="1" t="s">
        <v>8</v>
      </c>
      <c r="K1471" s="1">
        <v>2020</v>
      </c>
      <c r="L1471" s="7">
        <v>389</v>
      </c>
      <c r="M1471" s="7">
        <v>78</v>
      </c>
      <c r="N1471" s="2">
        <v>79</v>
      </c>
      <c r="O1471" s="1">
        <v>5</v>
      </c>
      <c r="P1471" s="1" t="str">
        <f>IF(Table1[[#This Row],[PRICE]]&lt;500,"&lt; $500",IF(AND(Table1[[#This Row],[PRICE]]&lt;1000,Table1[[#This Row],[PRICE]]&gt;=500),"$500-$1000",IF(AND(Table1[[#This Row],[PRICE]]&gt;1000,Table1[[#This Row],[PRICE]]&lt;=1500)," $1000-$1500",IF(AND(Table1[[#This Row],[PRICE]]&gt;1500,Table1[[#This Row],[PRICE]]&lt;=2000)," $1500-$2000","&gt;$2000"))))</f>
        <v>&lt; $500</v>
      </c>
      <c r="Q1471" s="1" t="str">
        <f t="shared" si="22"/>
        <v>50-100</v>
      </c>
    </row>
    <row r="1472" spans="1:17" x14ac:dyDescent="0.45">
      <c r="A1472" s="2">
        <v>2273835.2493827199</v>
      </c>
      <c r="B1472" s="1" t="s">
        <v>3354</v>
      </c>
      <c r="C1472" s="1" t="s">
        <v>1789</v>
      </c>
      <c r="D1472" s="1" t="s">
        <v>3</v>
      </c>
      <c r="E1472" s="1" t="s">
        <v>151</v>
      </c>
      <c r="F1472" s="1" t="s">
        <v>5</v>
      </c>
      <c r="G1472" s="1" t="s">
        <v>6</v>
      </c>
      <c r="H1472" s="1" t="b">
        <v>0</v>
      </c>
      <c r="I1472" s="1" t="s">
        <v>13</v>
      </c>
      <c r="J1472" s="1" t="s">
        <v>8</v>
      </c>
      <c r="K1472" s="1">
        <v>2012</v>
      </c>
      <c r="L1472" s="7">
        <v>697</v>
      </c>
      <c r="M1472" s="7">
        <v>139</v>
      </c>
      <c r="N1472" s="2">
        <v>79</v>
      </c>
      <c r="O1472" s="1">
        <v>1</v>
      </c>
      <c r="P1472" s="1" t="str">
        <f>IF(Table1[[#This Row],[PRICE]]&lt;500,"&lt; $500",IF(AND(Table1[[#This Row],[PRICE]]&lt;1000,Table1[[#This Row],[PRICE]]&gt;=500),"$500-$1000",IF(AND(Table1[[#This Row],[PRICE]]&gt;1000,Table1[[#This Row],[PRICE]]&lt;=1500)," $1000-$1500",IF(AND(Table1[[#This Row],[PRICE]]&gt;1500,Table1[[#This Row],[PRICE]]&lt;=2000)," $1500-$2000","&gt;$2000"))))</f>
        <v>$500-$1000</v>
      </c>
      <c r="Q1472" s="1" t="str">
        <f t="shared" si="22"/>
        <v>50-100</v>
      </c>
    </row>
    <row r="1473" spans="1:17" x14ac:dyDescent="0.45">
      <c r="A1473" s="2">
        <v>2588646.2493827199</v>
      </c>
      <c r="B1473" s="1" t="s">
        <v>4178</v>
      </c>
      <c r="C1473" s="1" t="s">
        <v>75</v>
      </c>
      <c r="D1473" s="1" t="s">
        <v>11</v>
      </c>
      <c r="E1473" s="1" t="s">
        <v>33</v>
      </c>
      <c r="F1473" s="1" t="s">
        <v>5</v>
      </c>
      <c r="G1473" s="1" t="s">
        <v>6</v>
      </c>
      <c r="H1473" s="1" t="b">
        <v>0</v>
      </c>
      <c r="I1473" s="1" t="s">
        <v>7</v>
      </c>
      <c r="J1473" s="1" t="s">
        <v>14</v>
      </c>
      <c r="K1473" s="1">
        <v>2019</v>
      </c>
      <c r="L1473" s="7">
        <v>927</v>
      </c>
      <c r="M1473" s="7">
        <v>185</v>
      </c>
      <c r="N1473" s="2">
        <v>79</v>
      </c>
      <c r="O1473" s="1">
        <v>3</v>
      </c>
      <c r="P1473" s="1" t="str">
        <f>IF(Table1[[#This Row],[PRICE]]&lt;500,"&lt; $500",IF(AND(Table1[[#This Row],[PRICE]]&lt;1000,Table1[[#This Row],[PRICE]]&gt;=500),"$500-$1000",IF(AND(Table1[[#This Row],[PRICE]]&gt;1000,Table1[[#This Row],[PRICE]]&lt;=1500)," $1000-$1500",IF(AND(Table1[[#This Row],[PRICE]]&gt;1500,Table1[[#This Row],[PRICE]]&lt;=2000)," $1500-$2000","&gt;$2000"))))</f>
        <v>$500-$1000</v>
      </c>
      <c r="Q1473" s="1" t="str">
        <f t="shared" si="22"/>
        <v>50-100</v>
      </c>
    </row>
    <row r="1474" spans="1:17" x14ac:dyDescent="0.45">
      <c r="A1474" s="2">
        <v>2623993.44938272</v>
      </c>
      <c r="B1474" s="1" t="s">
        <v>4267</v>
      </c>
      <c r="C1474" s="1" t="s">
        <v>1460</v>
      </c>
      <c r="D1474" s="1" t="s">
        <v>11</v>
      </c>
      <c r="E1474" s="1" t="s">
        <v>36</v>
      </c>
      <c r="F1474" s="1" t="s">
        <v>5</v>
      </c>
      <c r="G1474" s="1" t="s">
        <v>6</v>
      </c>
      <c r="H1474" s="1" t="b">
        <v>1</v>
      </c>
      <c r="I1474" s="1" t="s">
        <v>13</v>
      </c>
      <c r="J1474" s="1" t="s">
        <v>14</v>
      </c>
      <c r="K1474" s="1">
        <v>2016</v>
      </c>
      <c r="L1474" s="7">
        <v>130</v>
      </c>
      <c r="M1474" s="7">
        <v>26</v>
      </c>
      <c r="N1474" s="2">
        <v>79</v>
      </c>
      <c r="O1474" s="1">
        <v>2</v>
      </c>
      <c r="P1474" s="1" t="str">
        <f>IF(Table1[[#This Row],[PRICE]]&lt;500,"&lt; $500",IF(AND(Table1[[#This Row],[PRICE]]&lt;1000,Table1[[#This Row],[PRICE]]&gt;=500),"$500-$1000",IF(AND(Table1[[#This Row],[PRICE]]&gt;1000,Table1[[#This Row],[PRICE]]&lt;=1500)," $1000-$1500",IF(AND(Table1[[#This Row],[PRICE]]&gt;1500,Table1[[#This Row],[PRICE]]&lt;=2000)," $1500-$2000","&gt;$2000"))))</f>
        <v>&lt; $500</v>
      </c>
      <c r="Q1474" s="1" t="str">
        <f t="shared" ref="Q1474:Q1537" si="23">IF(N1474&lt;50,"0-50",IF(AND(N1474&gt;50,N1474&lt;=100),"50-100",IF(AND(N1474&gt;100,N1474&lt;=150),"100-150",IF(AND(N1474&gt;150,N1474&lt;=200),"150-200"," &gt;200"))))</f>
        <v>50-100</v>
      </c>
    </row>
    <row r="1475" spans="1:17" x14ac:dyDescent="0.45">
      <c r="A1475" s="2">
        <v>2658788.34938272</v>
      </c>
      <c r="B1475" s="1" t="s">
        <v>4361</v>
      </c>
      <c r="C1475" s="1" t="s">
        <v>3027</v>
      </c>
      <c r="D1475" s="1" t="s">
        <v>3</v>
      </c>
      <c r="E1475" s="1" t="s">
        <v>122</v>
      </c>
      <c r="F1475" s="1" t="s">
        <v>5</v>
      </c>
      <c r="G1475" s="1" t="s">
        <v>6</v>
      </c>
      <c r="H1475" s="1" t="b">
        <v>1</v>
      </c>
      <c r="I1475" s="1" t="s">
        <v>7</v>
      </c>
      <c r="J1475" s="1" t="s">
        <v>8</v>
      </c>
      <c r="K1475" s="1">
        <v>2012</v>
      </c>
      <c r="L1475" s="7">
        <v>328</v>
      </c>
      <c r="M1475" s="7">
        <v>66</v>
      </c>
      <c r="N1475" s="2">
        <v>79</v>
      </c>
      <c r="O1475" s="1">
        <v>3</v>
      </c>
      <c r="P1475" s="1" t="str">
        <f>IF(Table1[[#This Row],[PRICE]]&lt;500,"&lt; $500",IF(AND(Table1[[#This Row],[PRICE]]&lt;1000,Table1[[#This Row],[PRICE]]&gt;=500),"$500-$1000",IF(AND(Table1[[#This Row],[PRICE]]&gt;1000,Table1[[#This Row],[PRICE]]&lt;=1500)," $1000-$1500",IF(AND(Table1[[#This Row],[PRICE]]&gt;1500,Table1[[#This Row],[PRICE]]&lt;=2000)," $1500-$2000","&gt;$2000"))))</f>
        <v>&lt; $500</v>
      </c>
      <c r="Q1475" s="1" t="str">
        <f t="shared" si="23"/>
        <v>50-100</v>
      </c>
    </row>
    <row r="1476" spans="1:17" x14ac:dyDescent="0.45">
      <c r="A1476" s="2">
        <v>2709599.94938272</v>
      </c>
      <c r="B1476" s="1" t="s">
        <v>4494</v>
      </c>
      <c r="C1476" s="1" t="s">
        <v>1381</v>
      </c>
      <c r="D1476" s="1" t="s">
        <v>11</v>
      </c>
      <c r="E1476" s="1" t="s">
        <v>169</v>
      </c>
      <c r="F1476" s="1" t="s">
        <v>5</v>
      </c>
      <c r="G1476" s="1" t="s">
        <v>6</v>
      </c>
      <c r="H1476" s="1" t="b">
        <v>1</v>
      </c>
      <c r="I1476" s="1" t="s">
        <v>13</v>
      </c>
      <c r="J1476" s="1" t="s">
        <v>8</v>
      </c>
      <c r="K1476" s="1">
        <v>2013</v>
      </c>
      <c r="L1476" s="7">
        <v>1052</v>
      </c>
      <c r="M1476" s="7">
        <v>210</v>
      </c>
      <c r="N1476" s="2">
        <v>79</v>
      </c>
      <c r="O1476" s="1">
        <v>3</v>
      </c>
      <c r="P1476" s="1" t="str">
        <f>IF(Table1[[#This Row],[PRICE]]&lt;500,"&lt; $500",IF(AND(Table1[[#This Row],[PRICE]]&lt;1000,Table1[[#This Row],[PRICE]]&gt;=500),"$500-$1000",IF(AND(Table1[[#This Row],[PRICE]]&gt;1000,Table1[[#This Row],[PRICE]]&lt;=1500)," $1000-$1500",IF(AND(Table1[[#This Row],[PRICE]]&gt;1500,Table1[[#This Row],[PRICE]]&lt;=2000)," $1500-$2000","&gt;$2000"))))</f>
        <v xml:space="preserve"> $1000-$1500</v>
      </c>
      <c r="Q1476" s="1" t="str">
        <f t="shared" si="23"/>
        <v>50-100</v>
      </c>
    </row>
    <row r="1477" spans="1:17" x14ac:dyDescent="0.45">
      <c r="A1477" s="2">
        <v>2760411.5493827201</v>
      </c>
      <c r="B1477" s="1" t="s">
        <v>4615</v>
      </c>
      <c r="C1477" s="1" t="s">
        <v>2409</v>
      </c>
      <c r="D1477" s="1" t="s">
        <v>3</v>
      </c>
      <c r="E1477" s="1" t="s">
        <v>53</v>
      </c>
      <c r="F1477" s="1" t="s">
        <v>5</v>
      </c>
      <c r="G1477" s="1" t="s">
        <v>6</v>
      </c>
      <c r="H1477" s="1" t="b">
        <v>0</v>
      </c>
      <c r="I1477" s="1" t="s">
        <v>7</v>
      </c>
      <c r="J1477" s="1" t="s">
        <v>14</v>
      </c>
      <c r="K1477" s="1">
        <v>2015</v>
      </c>
      <c r="L1477" s="7">
        <v>474</v>
      </c>
      <c r="M1477" s="7">
        <v>95</v>
      </c>
      <c r="N1477" s="2">
        <v>79</v>
      </c>
      <c r="O1477" s="1">
        <v>4</v>
      </c>
      <c r="P1477" s="1" t="str">
        <f>IF(Table1[[#This Row],[PRICE]]&lt;500,"&lt; $500",IF(AND(Table1[[#This Row],[PRICE]]&lt;1000,Table1[[#This Row],[PRICE]]&gt;=500),"$500-$1000",IF(AND(Table1[[#This Row],[PRICE]]&gt;1000,Table1[[#This Row],[PRICE]]&lt;=1500)," $1000-$1500",IF(AND(Table1[[#This Row],[PRICE]]&gt;1500,Table1[[#This Row],[PRICE]]&lt;=2000)," $1500-$2000","&gt;$2000"))))</f>
        <v>&lt; $500</v>
      </c>
      <c r="Q1477" s="1" t="str">
        <f t="shared" si="23"/>
        <v>50-100</v>
      </c>
    </row>
    <row r="1478" spans="1:17" x14ac:dyDescent="0.45">
      <c r="A1478" s="2">
        <v>2989616.0493827201</v>
      </c>
      <c r="B1478" s="1" t="s">
        <v>5190</v>
      </c>
      <c r="C1478" s="1" t="s">
        <v>5191</v>
      </c>
      <c r="D1478" s="1" t="s">
        <v>11</v>
      </c>
      <c r="E1478" s="1" t="s">
        <v>17</v>
      </c>
      <c r="F1478" s="1" t="s">
        <v>5</v>
      </c>
      <c r="G1478" s="1" t="s">
        <v>6</v>
      </c>
      <c r="H1478" s="1" t="b">
        <v>0</v>
      </c>
      <c r="I1478" s="1" t="s">
        <v>18</v>
      </c>
      <c r="J1478" s="1" t="s">
        <v>8</v>
      </c>
      <c r="K1478" s="1">
        <v>2014</v>
      </c>
      <c r="L1478" s="7">
        <v>635</v>
      </c>
      <c r="M1478" s="7">
        <v>127</v>
      </c>
      <c r="N1478" s="2">
        <v>79</v>
      </c>
      <c r="O1478" s="1">
        <v>2</v>
      </c>
      <c r="P1478" s="1" t="str">
        <f>IF(Table1[[#This Row],[PRICE]]&lt;500,"&lt; $500",IF(AND(Table1[[#This Row],[PRICE]]&lt;1000,Table1[[#This Row],[PRICE]]&gt;=500),"$500-$1000",IF(AND(Table1[[#This Row],[PRICE]]&gt;1000,Table1[[#This Row],[PRICE]]&lt;=1500)," $1000-$1500",IF(AND(Table1[[#This Row],[PRICE]]&gt;1500,Table1[[#This Row],[PRICE]]&lt;=2000)," $1500-$2000","&gt;$2000"))))</f>
        <v>$500-$1000</v>
      </c>
      <c r="Q1478" s="1" t="str">
        <f t="shared" si="23"/>
        <v>50-100</v>
      </c>
    </row>
    <row r="1479" spans="1:17" x14ac:dyDescent="0.45">
      <c r="A1479" s="2">
        <v>3845128.7493827199</v>
      </c>
      <c r="B1479" s="1" t="s">
        <v>7279</v>
      </c>
      <c r="C1479" s="1" t="s">
        <v>1493</v>
      </c>
      <c r="D1479" s="1" t="s">
        <v>11</v>
      </c>
      <c r="E1479" s="1" t="s">
        <v>33</v>
      </c>
      <c r="F1479" s="1" t="s">
        <v>5</v>
      </c>
      <c r="G1479" s="1" t="s">
        <v>6</v>
      </c>
      <c r="H1479" s="1" t="b">
        <v>0</v>
      </c>
      <c r="I1479" s="1" t="s">
        <v>7</v>
      </c>
      <c r="J1479" s="1" t="s">
        <v>8</v>
      </c>
      <c r="K1479" s="1">
        <v>2016</v>
      </c>
      <c r="L1479" s="7">
        <v>669</v>
      </c>
      <c r="M1479" s="7">
        <v>134</v>
      </c>
      <c r="N1479" s="2">
        <v>79</v>
      </c>
      <c r="O1479" s="1">
        <v>1</v>
      </c>
      <c r="P1479" s="1" t="str">
        <f>IF(Table1[[#This Row],[PRICE]]&lt;500,"&lt; $500",IF(AND(Table1[[#This Row],[PRICE]]&lt;1000,Table1[[#This Row],[PRICE]]&gt;=500),"$500-$1000",IF(AND(Table1[[#This Row],[PRICE]]&gt;1000,Table1[[#This Row],[PRICE]]&lt;=1500)," $1000-$1500",IF(AND(Table1[[#This Row],[PRICE]]&gt;1500,Table1[[#This Row],[PRICE]]&lt;=2000)," $1500-$2000","&gt;$2000"))))</f>
        <v>$500-$1000</v>
      </c>
      <c r="Q1479" s="1" t="str">
        <f t="shared" si="23"/>
        <v>50-100</v>
      </c>
    </row>
    <row r="1480" spans="1:17" x14ac:dyDescent="0.45">
      <c r="A1480" s="2">
        <v>4209094.4493827196</v>
      </c>
      <c r="B1480" s="1" t="s">
        <v>8135</v>
      </c>
      <c r="C1480" s="1" t="s">
        <v>214</v>
      </c>
      <c r="D1480" s="1" t="s">
        <v>11</v>
      </c>
      <c r="E1480" s="1" t="s">
        <v>58</v>
      </c>
      <c r="F1480" s="1" t="s">
        <v>5</v>
      </c>
      <c r="G1480" s="1" t="s">
        <v>6</v>
      </c>
      <c r="H1480" s="1" t="b">
        <v>0</v>
      </c>
      <c r="I1480" s="1" t="s">
        <v>13</v>
      </c>
      <c r="J1480" s="1" t="s">
        <v>14</v>
      </c>
      <c r="K1480" s="1">
        <v>2013</v>
      </c>
      <c r="L1480" s="7">
        <v>557</v>
      </c>
      <c r="M1480" s="7">
        <v>111</v>
      </c>
      <c r="N1480" s="2">
        <v>79</v>
      </c>
      <c r="O1480" s="1">
        <v>4</v>
      </c>
      <c r="P1480" s="1" t="str">
        <f>IF(Table1[[#This Row],[PRICE]]&lt;500,"&lt; $500",IF(AND(Table1[[#This Row],[PRICE]]&lt;1000,Table1[[#This Row],[PRICE]]&gt;=500),"$500-$1000",IF(AND(Table1[[#This Row],[PRICE]]&gt;1000,Table1[[#This Row],[PRICE]]&lt;=1500)," $1000-$1500",IF(AND(Table1[[#This Row],[PRICE]]&gt;1500,Table1[[#This Row],[PRICE]]&lt;=2000)," $1500-$2000","&gt;$2000"))))</f>
        <v>$500-$1000</v>
      </c>
      <c r="Q1480" s="1" t="str">
        <f t="shared" si="23"/>
        <v>50-100</v>
      </c>
    </row>
    <row r="1481" spans="1:17" x14ac:dyDescent="0.45">
      <c r="A1481" s="2">
        <v>4278684.2493827203</v>
      </c>
      <c r="B1481" s="1" t="s">
        <v>8307</v>
      </c>
      <c r="C1481" s="1" t="s">
        <v>8308</v>
      </c>
      <c r="D1481" s="1" t="s">
        <v>125</v>
      </c>
      <c r="E1481" s="1" t="s">
        <v>126</v>
      </c>
      <c r="F1481" s="1" t="s">
        <v>5</v>
      </c>
      <c r="G1481" s="1" t="s">
        <v>6</v>
      </c>
      <c r="H1481" s="1" t="b">
        <v>1</v>
      </c>
      <c r="I1481" s="1" t="s">
        <v>18</v>
      </c>
      <c r="J1481" s="1" t="s">
        <v>14</v>
      </c>
      <c r="K1481" s="1">
        <v>2020</v>
      </c>
      <c r="L1481" s="7">
        <v>1010</v>
      </c>
      <c r="M1481" s="7">
        <v>202</v>
      </c>
      <c r="N1481" s="2">
        <v>79</v>
      </c>
      <c r="O1481" s="1">
        <v>1</v>
      </c>
      <c r="P1481" s="1" t="str">
        <f>IF(Table1[[#This Row],[PRICE]]&lt;500,"&lt; $500",IF(AND(Table1[[#This Row],[PRICE]]&lt;1000,Table1[[#This Row],[PRICE]]&gt;=500),"$500-$1000",IF(AND(Table1[[#This Row],[PRICE]]&gt;1000,Table1[[#This Row],[PRICE]]&lt;=1500)," $1000-$1500",IF(AND(Table1[[#This Row],[PRICE]]&gt;1500,Table1[[#This Row],[PRICE]]&lt;=2000)," $1500-$2000","&gt;$2000"))))</f>
        <v xml:space="preserve"> $1000-$1500</v>
      </c>
      <c r="Q1481" s="1" t="str">
        <f t="shared" si="23"/>
        <v>50-100</v>
      </c>
    </row>
    <row r="1482" spans="1:17" x14ac:dyDescent="0.45">
      <c r="A1482" s="2">
        <v>4424491.4493827196</v>
      </c>
      <c r="B1482" s="1" t="s">
        <v>8640</v>
      </c>
      <c r="C1482" s="1" t="s">
        <v>655</v>
      </c>
      <c r="D1482" s="1" t="s">
        <v>3</v>
      </c>
      <c r="E1482" s="1" t="s">
        <v>53</v>
      </c>
      <c r="F1482" s="1" t="s">
        <v>5</v>
      </c>
      <c r="G1482" s="1" t="s">
        <v>6</v>
      </c>
      <c r="H1482" s="1" t="b">
        <v>1</v>
      </c>
      <c r="I1482" s="1" t="s">
        <v>13</v>
      </c>
      <c r="J1482" s="1" t="s">
        <v>14</v>
      </c>
      <c r="K1482" s="1">
        <v>2018</v>
      </c>
      <c r="L1482" s="7">
        <v>744</v>
      </c>
      <c r="M1482" s="7">
        <v>149</v>
      </c>
      <c r="N1482" s="2">
        <v>79</v>
      </c>
      <c r="O1482" s="1">
        <v>3</v>
      </c>
      <c r="P1482" s="1" t="str">
        <f>IF(Table1[[#This Row],[PRICE]]&lt;500,"&lt; $500",IF(AND(Table1[[#This Row],[PRICE]]&lt;1000,Table1[[#This Row],[PRICE]]&gt;=500),"$500-$1000",IF(AND(Table1[[#This Row],[PRICE]]&gt;1000,Table1[[#This Row],[PRICE]]&lt;=1500)," $1000-$1500",IF(AND(Table1[[#This Row],[PRICE]]&gt;1500,Table1[[#This Row],[PRICE]]&lt;=2000)," $1500-$2000","&gt;$2000"))))</f>
        <v>$500-$1000</v>
      </c>
      <c r="Q1482" s="1" t="str">
        <f t="shared" si="23"/>
        <v>50-100</v>
      </c>
    </row>
    <row r="1483" spans="1:17" x14ac:dyDescent="0.45">
      <c r="A1483" s="2">
        <v>1489016.94938272</v>
      </c>
      <c r="B1483" s="1" t="s">
        <v>1162</v>
      </c>
      <c r="C1483" s="1" t="s">
        <v>635</v>
      </c>
      <c r="D1483" s="1" t="s">
        <v>11</v>
      </c>
      <c r="E1483" s="1" t="s">
        <v>50</v>
      </c>
      <c r="F1483" s="1" t="s">
        <v>5</v>
      </c>
      <c r="G1483" s="1" t="s">
        <v>6</v>
      </c>
      <c r="H1483" s="1" t="b">
        <v>0</v>
      </c>
      <c r="I1483" s="1" t="s">
        <v>7</v>
      </c>
      <c r="J1483" s="1" t="s">
        <v>8</v>
      </c>
      <c r="K1483" s="1">
        <v>2016</v>
      </c>
      <c r="L1483" s="7">
        <v>1145</v>
      </c>
      <c r="M1483" s="7">
        <v>229</v>
      </c>
      <c r="N1483" s="2">
        <v>78</v>
      </c>
      <c r="O1483" s="1">
        <v>4</v>
      </c>
      <c r="P1483" s="1" t="str">
        <f>IF(Table1[[#This Row],[PRICE]]&lt;500,"&lt; $500",IF(AND(Table1[[#This Row],[PRICE]]&lt;1000,Table1[[#This Row],[PRICE]]&gt;=500),"$500-$1000",IF(AND(Table1[[#This Row],[PRICE]]&gt;1000,Table1[[#This Row],[PRICE]]&lt;=1500)," $1000-$1500",IF(AND(Table1[[#This Row],[PRICE]]&gt;1500,Table1[[#This Row],[PRICE]]&lt;=2000)," $1500-$2000","&gt;$2000"))))</f>
        <v xml:space="preserve"> $1000-$1500</v>
      </c>
      <c r="Q1483" s="1" t="str">
        <f t="shared" si="23"/>
        <v>50-100</v>
      </c>
    </row>
    <row r="1484" spans="1:17" x14ac:dyDescent="0.45">
      <c r="A1484" s="2">
        <v>1811560.14938272</v>
      </c>
      <c r="B1484" s="1" t="s">
        <v>2083</v>
      </c>
      <c r="C1484" s="1" t="s">
        <v>2084</v>
      </c>
      <c r="D1484" s="1" t="s">
        <v>3</v>
      </c>
      <c r="E1484" s="1" t="s">
        <v>53</v>
      </c>
      <c r="F1484" s="1" t="s">
        <v>5</v>
      </c>
      <c r="G1484" s="1" t="s">
        <v>6</v>
      </c>
      <c r="H1484" s="1" t="b">
        <v>1</v>
      </c>
      <c r="I1484" s="1" t="s">
        <v>18</v>
      </c>
      <c r="J1484" s="1" t="s">
        <v>14</v>
      </c>
      <c r="K1484" s="1">
        <v>2015</v>
      </c>
      <c r="L1484" s="7">
        <v>468</v>
      </c>
      <c r="M1484" s="7">
        <v>94</v>
      </c>
      <c r="N1484" s="2">
        <v>78</v>
      </c>
      <c r="O1484" s="1">
        <v>5</v>
      </c>
      <c r="P1484" s="1" t="str">
        <f>IF(Table1[[#This Row],[PRICE]]&lt;500,"&lt; $500",IF(AND(Table1[[#This Row],[PRICE]]&lt;1000,Table1[[#This Row],[PRICE]]&gt;=500),"$500-$1000",IF(AND(Table1[[#This Row],[PRICE]]&gt;1000,Table1[[#This Row],[PRICE]]&lt;=1500)," $1000-$1500",IF(AND(Table1[[#This Row],[PRICE]]&gt;1500,Table1[[#This Row],[PRICE]]&lt;=2000)," $1500-$2000","&gt;$2000"))))</f>
        <v>&lt; $500</v>
      </c>
      <c r="Q1484" s="1" t="str">
        <f t="shared" si="23"/>
        <v>50-100</v>
      </c>
    </row>
    <row r="1485" spans="1:17" x14ac:dyDescent="0.45">
      <c r="A1485" s="2">
        <v>2092680.84938272</v>
      </c>
      <c r="B1485" s="1" t="s">
        <v>2873</v>
      </c>
      <c r="C1485" s="1" t="s">
        <v>2874</v>
      </c>
      <c r="D1485" s="1" t="s">
        <v>3</v>
      </c>
      <c r="E1485" s="1" t="s">
        <v>122</v>
      </c>
      <c r="F1485" s="1" t="s">
        <v>5</v>
      </c>
      <c r="G1485" s="1" t="s">
        <v>6</v>
      </c>
      <c r="H1485" s="1" t="b">
        <v>1</v>
      </c>
      <c r="I1485" s="1" t="s">
        <v>13</v>
      </c>
      <c r="J1485" s="1" t="s">
        <v>14</v>
      </c>
      <c r="K1485" s="1">
        <v>2015</v>
      </c>
      <c r="L1485" s="7">
        <v>683</v>
      </c>
      <c r="M1485" s="7">
        <v>137</v>
      </c>
      <c r="N1485" s="2">
        <v>78</v>
      </c>
      <c r="O1485" s="1">
        <v>1</v>
      </c>
      <c r="P1485" s="1" t="str">
        <f>IF(Table1[[#This Row],[PRICE]]&lt;500,"&lt; $500",IF(AND(Table1[[#This Row],[PRICE]]&lt;1000,Table1[[#This Row],[PRICE]]&gt;=500),"$500-$1000",IF(AND(Table1[[#This Row],[PRICE]]&gt;1000,Table1[[#This Row],[PRICE]]&lt;=1500)," $1000-$1500",IF(AND(Table1[[#This Row],[PRICE]]&gt;1500,Table1[[#This Row],[PRICE]]&lt;=2000)," $1500-$2000","&gt;$2000"))))</f>
        <v>$500-$1000</v>
      </c>
      <c r="Q1485" s="1" t="str">
        <f t="shared" si="23"/>
        <v>50-100</v>
      </c>
    </row>
    <row r="1486" spans="1:17" x14ac:dyDescent="0.45">
      <c r="A1486" s="2">
        <v>2104831.44938272</v>
      </c>
      <c r="B1486" s="1" t="s">
        <v>2903</v>
      </c>
      <c r="C1486" s="1" t="s">
        <v>2904</v>
      </c>
      <c r="D1486" s="1" t="s">
        <v>3</v>
      </c>
      <c r="E1486" s="1" t="s">
        <v>53</v>
      </c>
      <c r="F1486" s="1" t="s">
        <v>5</v>
      </c>
      <c r="G1486" s="1" t="s">
        <v>6</v>
      </c>
      <c r="H1486" s="1" t="b">
        <v>0</v>
      </c>
      <c r="I1486" s="1" t="s">
        <v>13</v>
      </c>
      <c r="J1486" s="1" t="s">
        <v>8</v>
      </c>
      <c r="K1486" s="1">
        <v>2012</v>
      </c>
      <c r="L1486" s="7">
        <v>195</v>
      </c>
      <c r="M1486" s="7">
        <v>39</v>
      </c>
      <c r="N1486" s="2">
        <v>78</v>
      </c>
      <c r="O1486" s="1">
        <v>2</v>
      </c>
      <c r="P1486" s="1" t="str">
        <f>IF(Table1[[#This Row],[PRICE]]&lt;500,"&lt; $500",IF(AND(Table1[[#This Row],[PRICE]]&lt;1000,Table1[[#This Row],[PRICE]]&gt;=500),"$500-$1000",IF(AND(Table1[[#This Row],[PRICE]]&gt;1000,Table1[[#This Row],[PRICE]]&lt;=1500)," $1000-$1500",IF(AND(Table1[[#This Row],[PRICE]]&gt;1500,Table1[[#This Row],[PRICE]]&lt;=2000)," $1500-$2000","&gt;$2000"))))</f>
        <v>&lt; $500</v>
      </c>
      <c r="Q1486" s="1" t="str">
        <f t="shared" si="23"/>
        <v>50-100</v>
      </c>
    </row>
    <row r="1487" spans="1:17" x14ac:dyDescent="0.45">
      <c r="A1487" s="2">
        <v>2125818.84938272</v>
      </c>
      <c r="B1487" s="1" t="s">
        <v>2960</v>
      </c>
      <c r="C1487" s="1" t="s">
        <v>2961</v>
      </c>
      <c r="D1487" s="1" t="s">
        <v>125</v>
      </c>
      <c r="E1487" s="1" t="s">
        <v>1249</v>
      </c>
      <c r="F1487" s="1" t="s">
        <v>5</v>
      </c>
      <c r="G1487" s="1" t="s">
        <v>6</v>
      </c>
      <c r="H1487" s="1" t="b">
        <v>1</v>
      </c>
      <c r="I1487" s="1" t="s">
        <v>18</v>
      </c>
      <c r="J1487" s="1" t="s">
        <v>14</v>
      </c>
      <c r="K1487" s="1">
        <v>2013</v>
      </c>
      <c r="L1487" s="7">
        <v>726</v>
      </c>
      <c r="M1487" s="7">
        <v>145</v>
      </c>
      <c r="N1487" s="2">
        <v>78</v>
      </c>
      <c r="O1487" s="1">
        <v>5</v>
      </c>
      <c r="P1487" s="1" t="str">
        <f>IF(Table1[[#This Row],[PRICE]]&lt;500,"&lt; $500",IF(AND(Table1[[#This Row],[PRICE]]&lt;1000,Table1[[#This Row],[PRICE]]&gt;=500),"$500-$1000",IF(AND(Table1[[#This Row],[PRICE]]&gt;1000,Table1[[#This Row],[PRICE]]&lt;=1500)," $1000-$1500",IF(AND(Table1[[#This Row],[PRICE]]&gt;1500,Table1[[#This Row],[PRICE]]&lt;=2000)," $1500-$2000","&gt;$2000"))))</f>
        <v>$500-$1000</v>
      </c>
      <c r="Q1487" s="1" t="str">
        <f t="shared" si="23"/>
        <v>50-100</v>
      </c>
    </row>
    <row r="1488" spans="1:17" x14ac:dyDescent="0.45">
      <c r="A1488" s="2">
        <v>2424060.84938272</v>
      </c>
      <c r="B1488" s="1" t="s">
        <v>3742</v>
      </c>
      <c r="C1488" s="1" t="s">
        <v>75</v>
      </c>
      <c r="D1488" s="1" t="s">
        <v>11</v>
      </c>
      <c r="E1488" s="1" t="s">
        <v>12</v>
      </c>
      <c r="F1488" s="1" t="s">
        <v>5</v>
      </c>
      <c r="G1488" s="1" t="s">
        <v>6</v>
      </c>
      <c r="H1488" s="1" t="b">
        <v>1</v>
      </c>
      <c r="I1488" s="1" t="s">
        <v>13</v>
      </c>
      <c r="J1488" s="1" t="s">
        <v>14</v>
      </c>
      <c r="K1488" s="1">
        <v>2017</v>
      </c>
      <c r="L1488" s="7">
        <v>961</v>
      </c>
      <c r="M1488" s="7">
        <v>192</v>
      </c>
      <c r="N1488" s="2">
        <v>78</v>
      </c>
      <c r="O1488" s="1">
        <v>2</v>
      </c>
      <c r="P1488" s="1" t="str">
        <f>IF(Table1[[#This Row],[PRICE]]&lt;500,"&lt; $500",IF(AND(Table1[[#This Row],[PRICE]]&lt;1000,Table1[[#This Row],[PRICE]]&gt;=500),"$500-$1000",IF(AND(Table1[[#This Row],[PRICE]]&gt;1000,Table1[[#This Row],[PRICE]]&lt;=1500)," $1000-$1500",IF(AND(Table1[[#This Row],[PRICE]]&gt;1500,Table1[[#This Row],[PRICE]]&lt;=2000)," $1500-$2000","&gt;$2000"))))</f>
        <v>$500-$1000</v>
      </c>
      <c r="Q1488" s="1" t="str">
        <f t="shared" si="23"/>
        <v>50-100</v>
      </c>
    </row>
    <row r="1489" spans="1:17" x14ac:dyDescent="0.45">
      <c r="A1489" s="2">
        <v>2499725.94938272</v>
      </c>
      <c r="B1489" s="1" t="s">
        <v>3945</v>
      </c>
      <c r="C1489" s="1" t="s">
        <v>1507</v>
      </c>
      <c r="D1489" s="1" t="s">
        <v>3</v>
      </c>
      <c r="E1489" s="1" t="s">
        <v>967</v>
      </c>
      <c r="F1489" s="1" t="s">
        <v>5</v>
      </c>
      <c r="G1489" s="1" t="s">
        <v>6</v>
      </c>
      <c r="H1489" s="1" t="b">
        <v>0</v>
      </c>
      <c r="I1489" s="1" t="s">
        <v>13</v>
      </c>
      <c r="J1489" s="1" t="s">
        <v>14</v>
      </c>
      <c r="K1489" s="1">
        <v>2014</v>
      </c>
      <c r="L1489" s="7">
        <v>53</v>
      </c>
      <c r="M1489" s="7">
        <v>11</v>
      </c>
      <c r="N1489" s="2">
        <v>78</v>
      </c>
      <c r="O1489" s="1">
        <v>3</v>
      </c>
      <c r="P1489" s="1" t="str">
        <f>IF(Table1[[#This Row],[PRICE]]&lt;500,"&lt; $500",IF(AND(Table1[[#This Row],[PRICE]]&lt;1000,Table1[[#This Row],[PRICE]]&gt;=500),"$500-$1000",IF(AND(Table1[[#This Row],[PRICE]]&gt;1000,Table1[[#This Row],[PRICE]]&lt;=1500)," $1000-$1500",IF(AND(Table1[[#This Row],[PRICE]]&gt;1500,Table1[[#This Row],[PRICE]]&lt;=2000)," $1500-$2000","&gt;$2000"))))</f>
        <v>&lt; $500</v>
      </c>
      <c r="Q1489" s="1" t="str">
        <f t="shared" si="23"/>
        <v>50-100</v>
      </c>
    </row>
    <row r="1490" spans="1:17" x14ac:dyDescent="0.45">
      <c r="A1490" s="2">
        <v>2640010.1493827198</v>
      </c>
      <c r="B1490" s="1" t="s">
        <v>4307</v>
      </c>
      <c r="C1490" s="1" t="s">
        <v>4308</v>
      </c>
      <c r="D1490" s="1" t="s">
        <v>3</v>
      </c>
      <c r="E1490" s="1" t="s">
        <v>29</v>
      </c>
      <c r="F1490" s="1" t="s">
        <v>5</v>
      </c>
      <c r="G1490" s="1" t="s">
        <v>6</v>
      </c>
      <c r="H1490" s="1" t="b">
        <v>0</v>
      </c>
      <c r="I1490" s="1" t="s">
        <v>13</v>
      </c>
      <c r="J1490" s="1" t="s">
        <v>14</v>
      </c>
      <c r="K1490" s="1">
        <v>2019</v>
      </c>
      <c r="L1490" s="7">
        <v>1059</v>
      </c>
      <c r="M1490" s="7">
        <v>212</v>
      </c>
      <c r="N1490" s="2">
        <v>78</v>
      </c>
      <c r="O1490" s="1">
        <v>5</v>
      </c>
      <c r="P1490" s="1" t="str">
        <f>IF(Table1[[#This Row],[PRICE]]&lt;500,"&lt; $500",IF(AND(Table1[[#This Row],[PRICE]]&lt;1000,Table1[[#This Row],[PRICE]]&gt;=500),"$500-$1000",IF(AND(Table1[[#This Row],[PRICE]]&gt;1000,Table1[[#This Row],[PRICE]]&lt;=1500)," $1000-$1500",IF(AND(Table1[[#This Row],[PRICE]]&gt;1500,Table1[[#This Row],[PRICE]]&lt;=2000)," $1500-$2000","&gt;$2000"))))</f>
        <v xml:space="preserve"> $1000-$1500</v>
      </c>
      <c r="Q1490" s="1" t="str">
        <f t="shared" si="23"/>
        <v>50-100</v>
      </c>
    </row>
    <row r="1491" spans="1:17" x14ac:dyDescent="0.45">
      <c r="A1491" s="2">
        <v>2839390.44938272</v>
      </c>
      <c r="B1491" s="1" t="s">
        <v>4820</v>
      </c>
      <c r="C1491" s="1" t="s">
        <v>2721</v>
      </c>
      <c r="D1491" s="1" t="s">
        <v>11</v>
      </c>
      <c r="E1491" s="1" t="s">
        <v>79</v>
      </c>
      <c r="F1491" s="1" t="s">
        <v>5</v>
      </c>
      <c r="G1491" s="1" t="s">
        <v>6</v>
      </c>
      <c r="H1491" s="1" t="b">
        <v>1</v>
      </c>
      <c r="I1491" s="1" t="s">
        <v>7</v>
      </c>
      <c r="J1491" s="1" t="s">
        <v>14</v>
      </c>
      <c r="K1491" s="1">
        <v>2014</v>
      </c>
      <c r="L1491" s="7">
        <v>63</v>
      </c>
      <c r="M1491" s="7">
        <v>13</v>
      </c>
      <c r="N1491" s="2">
        <v>78</v>
      </c>
      <c r="O1491" s="1">
        <v>5</v>
      </c>
      <c r="P1491" s="1" t="str">
        <f>IF(Table1[[#This Row],[PRICE]]&lt;500,"&lt; $500",IF(AND(Table1[[#This Row],[PRICE]]&lt;1000,Table1[[#This Row],[PRICE]]&gt;=500),"$500-$1000",IF(AND(Table1[[#This Row],[PRICE]]&gt;1000,Table1[[#This Row],[PRICE]]&lt;=1500)," $1000-$1500",IF(AND(Table1[[#This Row],[PRICE]]&gt;1500,Table1[[#This Row],[PRICE]]&lt;=2000)," $1500-$2000","&gt;$2000"))))</f>
        <v>&lt; $500</v>
      </c>
      <c r="Q1491" s="1" t="str">
        <f t="shared" si="23"/>
        <v>50-100</v>
      </c>
    </row>
    <row r="1492" spans="1:17" x14ac:dyDescent="0.45">
      <c r="A1492" s="2">
        <v>3150335.34938272</v>
      </c>
      <c r="B1492" s="1" t="s">
        <v>5582</v>
      </c>
      <c r="C1492" s="1" t="s">
        <v>3084</v>
      </c>
      <c r="D1492" s="1" t="s">
        <v>11</v>
      </c>
      <c r="E1492" s="1" t="s">
        <v>418</v>
      </c>
      <c r="F1492" s="1" t="s">
        <v>5</v>
      </c>
      <c r="G1492" s="1" t="s">
        <v>6</v>
      </c>
      <c r="H1492" s="1" t="b">
        <v>1</v>
      </c>
      <c r="I1492" s="1" t="s">
        <v>13</v>
      </c>
      <c r="J1492" s="1" t="s">
        <v>14</v>
      </c>
      <c r="K1492" s="1">
        <v>2014</v>
      </c>
      <c r="L1492" s="7">
        <v>243</v>
      </c>
      <c r="M1492" s="7">
        <v>49</v>
      </c>
      <c r="N1492" s="2">
        <v>78</v>
      </c>
      <c r="O1492" s="1">
        <v>4</v>
      </c>
      <c r="P1492" s="1" t="str">
        <f>IF(Table1[[#This Row],[PRICE]]&lt;500,"&lt; $500",IF(AND(Table1[[#This Row],[PRICE]]&lt;1000,Table1[[#This Row],[PRICE]]&gt;=500),"$500-$1000",IF(AND(Table1[[#This Row],[PRICE]]&gt;1000,Table1[[#This Row],[PRICE]]&lt;=1500)," $1000-$1500",IF(AND(Table1[[#This Row],[PRICE]]&gt;1500,Table1[[#This Row],[PRICE]]&lt;=2000)," $1500-$2000","&gt;$2000"))))</f>
        <v>&lt; $500</v>
      </c>
      <c r="Q1492" s="1" t="str">
        <f t="shared" si="23"/>
        <v>50-100</v>
      </c>
    </row>
    <row r="1493" spans="1:17" x14ac:dyDescent="0.45">
      <c r="A1493" s="2">
        <v>3834635.0493827201</v>
      </c>
      <c r="B1493" s="1" t="s">
        <v>7256</v>
      </c>
      <c r="C1493" s="1" t="s">
        <v>173</v>
      </c>
      <c r="D1493" s="1" t="s">
        <v>3</v>
      </c>
      <c r="E1493" s="1" t="s">
        <v>53</v>
      </c>
      <c r="F1493" s="1" t="s">
        <v>5</v>
      </c>
      <c r="G1493" s="1" t="s">
        <v>6</v>
      </c>
      <c r="H1493" s="1" t="b">
        <v>1</v>
      </c>
      <c r="I1493" s="1" t="s">
        <v>13</v>
      </c>
      <c r="J1493" s="1" t="s">
        <v>8</v>
      </c>
      <c r="K1493" s="1">
        <v>2010</v>
      </c>
      <c r="L1493" s="7">
        <v>913</v>
      </c>
      <c r="M1493" s="7">
        <v>183</v>
      </c>
      <c r="N1493" s="2">
        <v>78</v>
      </c>
      <c r="O1493" s="1">
        <v>3</v>
      </c>
      <c r="P1493" s="1" t="str">
        <f>IF(Table1[[#This Row],[PRICE]]&lt;500,"&lt; $500",IF(AND(Table1[[#This Row],[PRICE]]&lt;1000,Table1[[#This Row],[PRICE]]&gt;=500),"$500-$1000",IF(AND(Table1[[#This Row],[PRICE]]&gt;1000,Table1[[#This Row],[PRICE]]&lt;=1500)," $1000-$1500",IF(AND(Table1[[#This Row],[PRICE]]&gt;1500,Table1[[#This Row],[PRICE]]&lt;=2000)," $1500-$2000","&gt;$2000"))))</f>
        <v>$500-$1000</v>
      </c>
      <c r="Q1493" s="1" t="str">
        <f t="shared" si="23"/>
        <v>50-100</v>
      </c>
    </row>
    <row r="1494" spans="1:17" x14ac:dyDescent="0.45">
      <c r="A1494" s="2">
        <v>3865011.5493827201</v>
      </c>
      <c r="B1494" s="1" t="s">
        <v>7324</v>
      </c>
      <c r="C1494" s="1" t="s">
        <v>1995</v>
      </c>
      <c r="D1494" s="1" t="s">
        <v>11</v>
      </c>
      <c r="E1494" s="1" t="s">
        <v>86</v>
      </c>
      <c r="F1494" s="1" t="s">
        <v>5</v>
      </c>
      <c r="G1494" s="1" t="s">
        <v>6</v>
      </c>
      <c r="H1494" s="1" t="b">
        <v>1</v>
      </c>
      <c r="I1494" s="1" t="s">
        <v>13</v>
      </c>
      <c r="J1494" s="1" t="s">
        <v>14</v>
      </c>
      <c r="K1494" s="1">
        <v>2011</v>
      </c>
      <c r="L1494" s="7">
        <v>221</v>
      </c>
      <c r="M1494" s="7">
        <v>44</v>
      </c>
      <c r="N1494" s="2">
        <v>78</v>
      </c>
      <c r="O1494" s="1">
        <v>4</v>
      </c>
      <c r="P1494" s="1" t="str">
        <f>IF(Table1[[#This Row],[PRICE]]&lt;500,"&lt; $500",IF(AND(Table1[[#This Row],[PRICE]]&lt;1000,Table1[[#This Row],[PRICE]]&gt;=500),"$500-$1000",IF(AND(Table1[[#This Row],[PRICE]]&gt;1000,Table1[[#This Row],[PRICE]]&lt;=1500)," $1000-$1500",IF(AND(Table1[[#This Row],[PRICE]]&gt;1500,Table1[[#This Row],[PRICE]]&lt;=2000)," $1500-$2000","&gt;$2000"))))</f>
        <v>&lt; $500</v>
      </c>
      <c r="Q1494" s="1" t="str">
        <f t="shared" si="23"/>
        <v>50-100</v>
      </c>
    </row>
    <row r="1495" spans="1:17" x14ac:dyDescent="0.45">
      <c r="A1495" s="2">
        <v>4093111.44938272</v>
      </c>
      <c r="B1495" s="1" t="s">
        <v>7869</v>
      </c>
      <c r="C1495" s="1" t="s">
        <v>7870</v>
      </c>
      <c r="D1495" s="1" t="s">
        <v>11</v>
      </c>
      <c r="E1495" s="1" t="s">
        <v>58</v>
      </c>
      <c r="F1495" s="1" t="s">
        <v>5</v>
      </c>
      <c r="G1495" s="1" t="s">
        <v>6</v>
      </c>
      <c r="H1495" s="1" t="b">
        <v>1</v>
      </c>
      <c r="I1495" s="1" t="s">
        <v>7</v>
      </c>
      <c r="J1495" s="1" t="s">
        <v>14</v>
      </c>
      <c r="K1495" s="1">
        <v>2015</v>
      </c>
      <c r="L1495" s="7">
        <v>492</v>
      </c>
      <c r="M1495" s="7">
        <v>98</v>
      </c>
      <c r="N1495" s="2">
        <v>78</v>
      </c>
      <c r="O1495" s="1">
        <v>4</v>
      </c>
      <c r="P1495" s="1" t="str">
        <f>IF(Table1[[#This Row],[PRICE]]&lt;500,"&lt; $500",IF(AND(Table1[[#This Row],[PRICE]]&lt;1000,Table1[[#This Row],[PRICE]]&gt;=500),"$500-$1000",IF(AND(Table1[[#This Row],[PRICE]]&gt;1000,Table1[[#This Row],[PRICE]]&lt;=1500)," $1000-$1500",IF(AND(Table1[[#This Row],[PRICE]]&gt;1500,Table1[[#This Row],[PRICE]]&lt;=2000)," $1500-$2000","&gt;$2000"))))</f>
        <v>&lt; $500</v>
      </c>
      <c r="Q1495" s="1" t="str">
        <f t="shared" si="23"/>
        <v>50-100</v>
      </c>
    </row>
    <row r="1496" spans="1:17" x14ac:dyDescent="0.45">
      <c r="A1496" s="2">
        <v>1504481.34938272</v>
      </c>
      <c r="B1496" s="1" t="s">
        <v>1191</v>
      </c>
      <c r="C1496" s="1" t="s">
        <v>980</v>
      </c>
      <c r="D1496" s="1" t="s">
        <v>11</v>
      </c>
      <c r="E1496" s="1" t="s">
        <v>17</v>
      </c>
      <c r="F1496" s="1" t="s">
        <v>5</v>
      </c>
      <c r="G1496" s="1" t="s">
        <v>6</v>
      </c>
      <c r="H1496" s="1" t="b">
        <v>0</v>
      </c>
      <c r="I1496" s="1" t="s">
        <v>18</v>
      </c>
      <c r="J1496" s="1" t="s">
        <v>8</v>
      </c>
      <c r="K1496" s="1">
        <v>2018</v>
      </c>
      <c r="L1496" s="7">
        <v>188</v>
      </c>
      <c r="M1496" s="7">
        <v>38</v>
      </c>
      <c r="N1496" s="2">
        <v>77</v>
      </c>
      <c r="O1496" s="1">
        <v>2</v>
      </c>
      <c r="P1496" s="1" t="str">
        <f>IF(Table1[[#This Row],[PRICE]]&lt;500,"&lt; $500",IF(AND(Table1[[#This Row],[PRICE]]&lt;1000,Table1[[#This Row],[PRICE]]&gt;=500),"$500-$1000",IF(AND(Table1[[#This Row],[PRICE]]&gt;1000,Table1[[#This Row],[PRICE]]&lt;=1500)," $1000-$1500",IF(AND(Table1[[#This Row],[PRICE]]&gt;1500,Table1[[#This Row],[PRICE]]&lt;=2000)," $1500-$2000","&gt;$2000"))))</f>
        <v>&lt; $500</v>
      </c>
      <c r="Q1496" s="1" t="str">
        <f t="shared" si="23"/>
        <v>50-100</v>
      </c>
    </row>
    <row r="1497" spans="1:17" x14ac:dyDescent="0.45">
      <c r="A1497" s="2">
        <v>1831995.2493827201</v>
      </c>
      <c r="B1497" s="1" t="s">
        <v>2139</v>
      </c>
      <c r="C1497" s="1" t="s">
        <v>1531</v>
      </c>
      <c r="D1497" s="1" t="s">
        <v>3</v>
      </c>
      <c r="E1497" s="1" t="s">
        <v>45</v>
      </c>
      <c r="F1497" s="1" t="s">
        <v>5</v>
      </c>
      <c r="G1497" s="1" t="s">
        <v>6</v>
      </c>
      <c r="H1497" s="1" t="b">
        <v>1</v>
      </c>
      <c r="I1497" s="1" t="s">
        <v>13</v>
      </c>
      <c r="J1497" s="1" t="s">
        <v>14</v>
      </c>
      <c r="K1497" s="1">
        <v>2010</v>
      </c>
      <c r="L1497" s="7">
        <v>202</v>
      </c>
      <c r="M1497" s="7">
        <v>40</v>
      </c>
      <c r="N1497" s="2">
        <v>77</v>
      </c>
      <c r="O1497" s="1">
        <v>2</v>
      </c>
      <c r="P1497" s="1" t="str">
        <f>IF(Table1[[#This Row],[PRICE]]&lt;500,"&lt; $500",IF(AND(Table1[[#This Row],[PRICE]]&lt;1000,Table1[[#This Row],[PRICE]]&gt;=500),"$500-$1000",IF(AND(Table1[[#This Row],[PRICE]]&gt;1000,Table1[[#This Row],[PRICE]]&lt;=1500)," $1000-$1500",IF(AND(Table1[[#This Row],[PRICE]]&gt;1500,Table1[[#This Row],[PRICE]]&lt;=2000)," $1500-$2000","&gt;$2000"))))</f>
        <v>&lt; $500</v>
      </c>
      <c r="Q1497" s="1" t="str">
        <f t="shared" si="23"/>
        <v>50-100</v>
      </c>
    </row>
    <row r="1498" spans="1:17" x14ac:dyDescent="0.45">
      <c r="A1498" s="2">
        <v>1925886.2493827201</v>
      </c>
      <c r="B1498" s="1" t="s">
        <v>2418</v>
      </c>
      <c r="C1498" s="1" t="s">
        <v>2419</v>
      </c>
      <c r="D1498" s="1" t="s">
        <v>3</v>
      </c>
      <c r="E1498" s="1" t="s">
        <v>103</v>
      </c>
      <c r="F1498" s="1" t="s">
        <v>5</v>
      </c>
      <c r="G1498" s="1" t="s">
        <v>6</v>
      </c>
      <c r="H1498" s="1" t="b">
        <v>1</v>
      </c>
      <c r="I1498" s="1" t="s">
        <v>13</v>
      </c>
      <c r="J1498" s="1" t="s">
        <v>8</v>
      </c>
      <c r="K1498" s="1">
        <v>2011</v>
      </c>
      <c r="L1498" s="7">
        <v>707</v>
      </c>
      <c r="M1498" s="7">
        <v>141</v>
      </c>
      <c r="N1498" s="2">
        <v>77</v>
      </c>
      <c r="O1498" s="1">
        <v>4</v>
      </c>
      <c r="P1498" s="1" t="str">
        <f>IF(Table1[[#This Row],[PRICE]]&lt;500,"&lt; $500",IF(AND(Table1[[#This Row],[PRICE]]&lt;1000,Table1[[#This Row],[PRICE]]&gt;=500),"$500-$1000",IF(AND(Table1[[#This Row],[PRICE]]&gt;1000,Table1[[#This Row],[PRICE]]&lt;=1500)," $1000-$1500",IF(AND(Table1[[#This Row],[PRICE]]&gt;1500,Table1[[#This Row],[PRICE]]&lt;=2000)," $1500-$2000","&gt;$2000"))))</f>
        <v>$500-$1000</v>
      </c>
      <c r="Q1498" s="1" t="str">
        <f t="shared" si="23"/>
        <v>50-100</v>
      </c>
    </row>
    <row r="1499" spans="1:17" x14ac:dyDescent="0.45">
      <c r="A1499" s="2">
        <v>2077768.7493827201</v>
      </c>
      <c r="B1499" s="1" t="s">
        <v>2833</v>
      </c>
      <c r="C1499" s="1" t="s">
        <v>308</v>
      </c>
      <c r="D1499" s="1" t="s">
        <v>11</v>
      </c>
      <c r="E1499" s="1" t="s">
        <v>36</v>
      </c>
      <c r="F1499" s="1" t="s">
        <v>5</v>
      </c>
      <c r="G1499" s="1" t="s">
        <v>6</v>
      </c>
      <c r="H1499" s="1" t="b">
        <v>1</v>
      </c>
      <c r="I1499" s="1" t="s">
        <v>13</v>
      </c>
      <c r="J1499" s="1" t="s">
        <v>8</v>
      </c>
      <c r="K1499" s="1">
        <v>2015</v>
      </c>
      <c r="L1499" s="7">
        <v>228</v>
      </c>
      <c r="M1499" s="7">
        <v>46</v>
      </c>
      <c r="N1499" s="2">
        <v>77</v>
      </c>
      <c r="O1499" s="1">
        <v>1</v>
      </c>
      <c r="P1499" s="1" t="str">
        <f>IF(Table1[[#This Row],[PRICE]]&lt;500,"&lt; $500",IF(AND(Table1[[#This Row],[PRICE]]&lt;1000,Table1[[#This Row],[PRICE]]&gt;=500),"$500-$1000",IF(AND(Table1[[#This Row],[PRICE]]&gt;1000,Table1[[#This Row],[PRICE]]&lt;=1500)," $1000-$1500",IF(AND(Table1[[#This Row],[PRICE]]&gt;1500,Table1[[#This Row],[PRICE]]&lt;=2000)," $1500-$2000","&gt;$2000"))))</f>
        <v>&lt; $500</v>
      </c>
      <c r="Q1499" s="1" t="str">
        <f t="shared" si="23"/>
        <v>50-100</v>
      </c>
    </row>
    <row r="1500" spans="1:17" x14ac:dyDescent="0.45">
      <c r="A1500" s="2">
        <v>2330169.84938272</v>
      </c>
      <c r="B1500" s="1" t="s">
        <v>3502</v>
      </c>
      <c r="C1500" s="1" t="s">
        <v>1771</v>
      </c>
      <c r="D1500" s="1" t="s">
        <v>11</v>
      </c>
      <c r="E1500" s="1" t="s">
        <v>33</v>
      </c>
      <c r="F1500" s="1" t="s">
        <v>5</v>
      </c>
      <c r="G1500" s="1" t="s">
        <v>6</v>
      </c>
      <c r="H1500" s="1" t="b">
        <v>0</v>
      </c>
      <c r="I1500" s="1" t="s">
        <v>7</v>
      </c>
      <c r="J1500" s="1" t="s">
        <v>8</v>
      </c>
      <c r="K1500" s="1">
        <v>2010</v>
      </c>
      <c r="L1500" s="7">
        <v>177</v>
      </c>
      <c r="M1500" s="7">
        <v>35</v>
      </c>
      <c r="N1500" s="2">
        <v>77</v>
      </c>
      <c r="O1500" s="1">
        <v>2</v>
      </c>
      <c r="P1500" s="1" t="str">
        <f>IF(Table1[[#This Row],[PRICE]]&lt;500,"&lt; $500",IF(AND(Table1[[#This Row],[PRICE]]&lt;1000,Table1[[#This Row],[PRICE]]&gt;=500),"$500-$1000",IF(AND(Table1[[#This Row],[PRICE]]&gt;1000,Table1[[#This Row],[PRICE]]&lt;=1500)," $1000-$1500",IF(AND(Table1[[#This Row],[PRICE]]&gt;1500,Table1[[#This Row],[PRICE]]&lt;=2000)," $1500-$2000","&gt;$2000"))))</f>
        <v>&lt; $500</v>
      </c>
      <c r="Q1500" s="1" t="str">
        <f t="shared" si="23"/>
        <v>50-100</v>
      </c>
    </row>
    <row r="1501" spans="1:17" x14ac:dyDescent="0.45">
      <c r="A1501" s="2">
        <v>2366069.34938272</v>
      </c>
      <c r="B1501" s="1" t="s">
        <v>3597</v>
      </c>
      <c r="C1501" s="1" t="s">
        <v>3598</v>
      </c>
      <c r="D1501" s="1" t="s">
        <v>3</v>
      </c>
      <c r="E1501" s="1" t="s">
        <v>53</v>
      </c>
      <c r="F1501" s="1" t="s">
        <v>5</v>
      </c>
      <c r="G1501" s="1" t="s">
        <v>6</v>
      </c>
      <c r="H1501" s="1" t="b">
        <v>0</v>
      </c>
      <c r="I1501" s="1" t="s">
        <v>7</v>
      </c>
      <c r="J1501" s="1" t="s">
        <v>14</v>
      </c>
      <c r="K1501" s="1">
        <v>2012</v>
      </c>
      <c r="L1501" s="7">
        <v>830</v>
      </c>
      <c r="M1501" s="7">
        <v>166</v>
      </c>
      <c r="N1501" s="2">
        <v>77</v>
      </c>
      <c r="O1501" s="1">
        <v>2</v>
      </c>
      <c r="P1501" s="1" t="str">
        <f>IF(Table1[[#This Row],[PRICE]]&lt;500,"&lt; $500",IF(AND(Table1[[#This Row],[PRICE]]&lt;1000,Table1[[#This Row],[PRICE]]&gt;=500),"$500-$1000",IF(AND(Table1[[#This Row],[PRICE]]&gt;1000,Table1[[#This Row],[PRICE]]&lt;=1500)," $1000-$1500",IF(AND(Table1[[#This Row],[PRICE]]&gt;1500,Table1[[#This Row],[PRICE]]&lt;=2000)," $1500-$2000","&gt;$2000"))))</f>
        <v>$500-$1000</v>
      </c>
      <c r="Q1501" s="1" t="str">
        <f t="shared" si="23"/>
        <v>50-100</v>
      </c>
    </row>
    <row r="1502" spans="1:17" x14ac:dyDescent="0.45">
      <c r="A1502" s="2">
        <v>2435106.84938272</v>
      </c>
      <c r="B1502" s="1" t="s">
        <v>3773</v>
      </c>
      <c r="C1502" s="1" t="s">
        <v>3774</v>
      </c>
      <c r="D1502" s="1" t="s">
        <v>11</v>
      </c>
      <c r="E1502" s="1" t="s">
        <v>149</v>
      </c>
      <c r="F1502" s="1" t="s">
        <v>5</v>
      </c>
      <c r="G1502" s="1" t="s">
        <v>6</v>
      </c>
      <c r="H1502" s="1" t="b">
        <v>0</v>
      </c>
      <c r="I1502" s="1" t="s">
        <v>18</v>
      </c>
      <c r="J1502" s="1" t="s">
        <v>8</v>
      </c>
      <c r="K1502" s="1">
        <v>2011</v>
      </c>
      <c r="L1502" s="7">
        <v>827</v>
      </c>
      <c r="M1502" s="7">
        <v>165</v>
      </c>
      <c r="N1502" s="2">
        <v>77</v>
      </c>
      <c r="O1502" s="1">
        <v>3</v>
      </c>
      <c r="P1502" s="1" t="str">
        <f>IF(Table1[[#This Row],[PRICE]]&lt;500,"&lt; $500",IF(AND(Table1[[#This Row],[PRICE]]&lt;1000,Table1[[#This Row],[PRICE]]&gt;=500),"$500-$1000",IF(AND(Table1[[#This Row],[PRICE]]&gt;1000,Table1[[#This Row],[PRICE]]&lt;=1500)," $1000-$1500",IF(AND(Table1[[#This Row],[PRICE]]&gt;1500,Table1[[#This Row],[PRICE]]&lt;=2000)," $1500-$2000","&gt;$2000"))))</f>
        <v>$500-$1000</v>
      </c>
      <c r="Q1502" s="1" t="str">
        <f t="shared" si="23"/>
        <v>50-100</v>
      </c>
    </row>
    <row r="1503" spans="1:17" x14ac:dyDescent="0.45">
      <c r="A1503" s="2">
        <v>2435659.1493827198</v>
      </c>
      <c r="B1503" s="1" t="s">
        <v>3775</v>
      </c>
      <c r="C1503" s="1" t="s">
        <v>1695</v>
      </c>
      <c r="D1503" s="1" t="s">
        <v>11</v>
      </c>
      <c r="E1503" s="1" t="s">
        <v>145</v>
      </c>
      <c r="F1503" s="1" t="s">
        <v>5</v>
      </c>
      <c r="G1503" s="1" t="s">
        <v>6</v>
      </c>
      <c r="H1503" s="1" t="b">
        <v>0</v>
      </c>
      <c r="I1503" s="1" t="s">
        <v>13</v>
      </c>
      <c r="J1503" s="1" t="s">
        <v>8</v>
      </c>
      <c r="K1503" s="1">
        <v>2019</v>
      </c>
      <c r="L1503" s="7">
        <v>782</v>
      </c>
      <c r="M1503" s="7">
        <v>156</v>
      </c>
      <c r="N1503" s="2">
        <v>77</v>
      </c>
      <c r="O1503" s="1">
        <v>2</v>
      </c>
      <c r="P1503" s="1" t="str">
        <f>IF(Table1[[#This Row],[PRICE]]&lt;500,"&lt; $500",IF(AND(Table1[[#This Row],[PRICE]]&lt;1000,Table1[[#This Row],[PRICE]]&gt;=500),"$500-$1000",IF(AND(Table1[[#This Row],[PRICE]]&gt;1000,Table1[[#This Row],[PRICE]]&lt;=1500)," $1000-$1500",IF(AND(Table1[[#This Row],[PRICE]]&gt;1500,Table1[[#This Row],[PRICE]]&lt;=2000)," $1500-$2000","&gt;$2000"))))</f>
        <v>$500-$1000</v>
      </c>
      <c r="Q1503" s="1" t="str">
        <f t="shared" si="23"/>
        <v>50-100</v>
      </c>
    </row>
    <row r="1504" spans="1:17" x14ac:dyDescent="0.45">
      <c r="A1504" s="2">
        <v>2775323.6493827198</v>
      </c>
      <c r="B1504" s="1" t="s">
        <v>4656</v>
      </c>
      <c r="C1504" s="1" t="s">
        <v>4657</v>
      </c>
      <c r="D1504" s="1" t="s">
        <v>125</v>
      </c>
      <c r="E1504" s="1" t="s">
        <v>454</v>
      </c>
      <c r="F1504" s="1" t="s">
        <v>5</v>
      </c>
      <c r="G1504" s="1" t="s">
        <v>6</v>
      </c>
      <c r="H1504" s="1" t="b">
        <v>0</v>
      </c>
      <c r="I1504" s="1" t="s">
        <v>18</v>
      </c>
      <c r="J1504" s="1" t="s">
        <v>14</v>
      </c>
      <c r="K1504" s="1">
        <v>2015</v>
      </c>
      <c r="L1504" s="7">
        <v>1140</v>
      </c>
      <c r="M1504" s="7">
        <v>228</v>
      </c>
      <c r="N1504" s="2">
        <v>77</v>
      </c>
      <c r="O1504" s="1">
        <v>2</v>
      </c>
      <c r="P1504" s="1" t="str">
        <f>IF(Table1[[#This Row],[PRICE]]&lt;500,"&lt; $500",IF(AND(Table1[[#This Row],[PRICE]]&lt;1000,Table1[[#This Row],[PRICE]]&gt;=500),"$500-$1000",IF(AND(Table1[[#This Row],[PRICE]]&gt;1000,Table1[[#This Row],[PRICE]]&lt;=1500)," $1000-$1500",IF(AND(Table1[[#This Row],[PRICE]]&gt;1500,Table1[[#This Row],[PRICE]]&lt;=2000)," $1500-$2000","&gt;$2000"))))</f>
        <v xml:space="preserve"> $1000-$1500</v>
      </c>
      <c r="Q1504" s="1" t="str">
        <f t="shared" si="23"/>
        <v>50-100</v>
      </c>
    </row>
    <row r="1505" spans="1:17" x14ac:dyDescent="0.45">
      <c r="A1505" s="2">
        <v>2916712.44938272</v>
      </c>
      <c r="B1505" s="1" t="s">
        <v>5011</v>
      </c>
      <c r="C1505" s="1" t="s">
        <v>2427</v>
      </c>
      <c r="D1505" s="1" t="s">
        <v>3</v>
      </c>
      <c r="E1505" s="1" t="s">
        <v>106</v>
      </c>
      <c r="F1505" s="1" t="s">
        <v>5</v>
      </c>
      <c r="G1505" s="1" t="s">
        <v>6</v>
      </c>
      <c r="H1505" s="1" t="b">
        <v>0</v>
      </c>
      <c r="I1505" s="1" t="s">
        <v>13</v>
      </c>
      <c r="J1505" s="1" t="s">
        <v>8</v>
      </c>
      <c r="K1505" s="1">
        <v>2013</v>
      </c>
      <c r="L1505" s="7">
        <v>701</v>
      </c>
      <c r="M1505" s="7">
        <v>140</v>
      </c>
      <c r="N1505" s="2">
        <v>77</v>
      </c>
      <c r="O1505" s="1">
        <v>5</v>
      </c>
      <c r="P1505" s="1" t="str">
        <f>IF(Table1[[#This Row],[PRICE]]&lt;500,"&lt; $500",IF(AND(Table1[[#This Row],[PRICE]]&lt;1000,Table1[[#This Row],[PRICE]]&gt;=500),"$500-$1000",IF(AND(Table1[[#This Row],[PRICE]]&gt;1000,Table1[[#This Row],[PRICE]]&lt;=1500)," $1000-$1500",IF(AND(Table1[[#This Row],[PRICE]]&gt;1500,Table1[[#This Row],[PRICE]]&lt;=2000)," $1500-$2000","&gt;$2000"))))</f>
        <v>$500-$1000</v>
      </c>
      <c r="Q1505" s="1" t="str">
        <f t="shared" si="23"/>
        <v>50-100</v>
      </c>
    </row>
    <row r="1506" spans="1:17" x14ac:dyDescent="0.45">
      <c r="A1506" s="2">
        <v>3391690.44938272</v>
      </c>
      <c r="B1506" s="1" t="s">
        <v>6183</v>
      </c>
      <c r="C1506" s="1" t="s">
        <v>6184</v>
      </c>
      <c r="D1506" s="1" t="s">
        <v>11</v>
      </c>
      <c r="E1506" s="1" t="s">
        <v>17</v>
      </c>
      <c r="F1506" s="1" t="s">
        <v>5</v>
      </c>
      <c r="G1506" s="1" t="s">
        <v>6</v>
      </c>
      <c r="H1506" s="1" t="b">
        <v>1</v>
      </c>
      <c r="I1506" s="1" t="s">
        <v>18</v>
      </c>
      <c r="J1506" s="1" t="s">
        <v>14</v>
      </c>
      <c r="K1506" s="1">
        <v>2013</v>
      </c>
      <c r="L1506" s="7">
        <v>997</v>
      </c>
      <c r="M1506" s="7">
        <v>199</v>
      </c>
      <c r="N1506" s="2">
        <v>77</v>
      </c>
      <c r="O1506" s="1">
        <v>2</v>
      </c>
      <c r="P1506" s="1" t="str">
        <f>IF(Table1[[#This Row],[PRICE]]&lt;500,"&lt; $500",IF(AND(Table1[[#This Row],[PRICE]]&lt;1000,Table1[[#This Row],[PRICE]]&gt;=500),"$500-$1000",IF(AND(Table1[[#This Row],[PRICE]]&gt;1000,Table1[[#This Row],[PRICE]]&lt;=1500)," $1000-$1500",IF(AND(Table1[[#This Row],[PRICE]]&gt;1500,Table1[[#This Row],[PRICE]]&lt;=2000)," $1500-$2000","&gt;$2000"))))</f>
        <v>$500-$1000</v>
      </c>
      <c r="Q1506" s="1" t="str">
        <f t="shared" si="23"/>
        <v>50-100</v>
      </c>
    </row>
    <row r="1507" spans="1:17" x14ac:dyDescent="0.45">
      <c r="A1507" s="2">
        <v>3613715.0493827201</v>
      </c>
      <c r="B1507" s="1" t="s">
        <v>6714</v>
      </c>
      <c r="C1507" s="1" t="s">
        <v>6715</v>
      </c>
      <c r="D1507" s="1" t="s">
        <v>3</v>
      </c>
      <c r="E1507" s="1" t="s">
        <v>92</v>
      </c>
      <c r="F1507" s="1" t="s">
        <v>5</v>
      </c>
      <c r="G1507" s="1" t="s">
        <v>6</v>
      </c>
      <c r="H1507" s="1" t="b">
        <v>1</v>
      </c>
      <c r="I1507" s="1" t="s">
        <v>13</v>
      </c>
      <c r="J1507" s="1" t="s">
        <v>14</v>
      </c>
      <c r="K1507" s="1">
        <v>2018</v>
      </c>
      <c r="L1507" s="7">
        <v>296</v>
      </c>
      <c r="M1507" s="7">
        <v>59</v>
      </c>
      <c r="N1507" s="2">
        <v>77</v>
      </c>
      <c r="O1507" s="1">
        <v>5</v>
      </c>
      <c r="P1507" s="1" t="str">
        <f>IF(Table1[[#This Row],[PRICE]]&lt;500,"&lt; $500",IF(AND(Table1[[#This Row],[PRICE]]&lt;1000,Table1[[#This Row],[PRICE]]&gt;=500),"$500-$1000",IF(AND(Table1[[#This Row],[PRICE]]&gt;1000,Table1[[#This Row],[PRICE]]&lt;=1500)," $1000-$1500",IF(AND(Table1[[#This Row],[PRICE]]&gt;1500,Table1[[#This Row],[PRICE]]&lt;=2000)," $1500-$2000","&gt;$2000"))))</f>
        <v>&lt; $500</v>
      </c>
      <c r="Q1507" s="1" t="str">
        <f t="shared" si="23"/>
        <v>50-100</v>
      </c>
    </row>
    <row r="1508" spans="1:17" x14ac:dyDescent="0.45">
      <c r="A1508" s="2">
        <v>3725831.94938272</v>
      </c>
      <c r="B1508" s="1" t="s">
        <v>6993</v>
      </c>
      <c r="C1508" s="1" t="s">
        <v>6994</v>
      </c>
      <c r="D1508" s="1" t="s">
        <v>3</v>
      </c>
      <c r="E1508" s="1" t="s">
        <v>76</v>
      </c>
      <c r="F1508" s="1" t="s">
        <v>5</v>
      </c>
      <c r="G1508" s="1" t="s">
        <v>6</v>
      </c>
      <c r="H1508" s="1" t="b">
        <v>0</v>
      </c>
      <c r="I1508" s="1" t="s">
        <v>7</v>
      </c>
      <c r="J1508" s="1" t="s">
        <v>8</v>
      </c>
      <c r="K1508" s="1">
        <v>2013</v>
      </c>
      <c r="L1508" s="7">
        <v>621</v>
      </c>
      <c r="M1508" s="7">
        <v>124</v>
      </c>
      <c r="N1508" s="2">
        <v>77</v>
      </c>
      <c r="O1508" s="1">
        <v>5</v>
      </c>
      <c r="P1508" s="1" t="str">
        <f>IF(Table1[[#This Row],[PRICE]]&lt;500,"&lt; $500",IF(AND(Table1[[#This Row],[PRICE]]&lt;1000,Table1[[#This Row],[PRICE]]&gt;=500),"$500-$1000",IF(AND(Table1[[#This Row],[PRICE]]&gt;1000,Table1[[#This Row],[PRICE]]&lt;=1500)," $1000-$1500",IF(AND(Table1[[#This Row],[PRICE]]&gt;1500,Table1[[#This Row],[PRICE]]&lt;=2000)," $1500-$2000","&gt;$2000"))))</f>
        <v>$500-$1000</v>
      </c>
      <c r="Q1508" s="1" t="str">
        <f t="shared" si="23"/>
        <v>50-100</v>
      </c>
    </row>
    <row r="1509" spans="1:17" x14ac:dyDescent="0.45">
      <c r="A1509" s="2">
        <v>4204676.0493827201</v>
      </c>
      <c r="B1509" s="1" t="s">
        <v>8126</v>
      </c>
      <c r="C1509" s="1" t="s">
        <v>1286</v>
      </c>
      <c r="D1509" s="1" t="s">
        <v>125</v>
      </c>
      <c r="E1509" s="1" t="s">
        <v>335</v>
      </c>
      <c r="F1509" s="1" t="s">
        <v>5</v>
      </c>
      <c r="G1509" s="1" t="s">
        <v>6</v>
      </c>
      <c r="H1509" s="1" t="b">
        <v>0</v>
      </c>
      <c r="I1509" s="1" t="s">
        <v>13</v>
      </c>
      <c r="J1509" s="1" t="s">
        <v>14</v>
      </c>
      <c r="K1509" s="1">
        <v>2015</v>
      </c>
      <c r="L1509" s="7">
        <v>189</v>
      </c>
      <c r="M1509" s="7">
        <v>38</v>
      </c>
      <c r="N1509" s="2">
        <v>77</v>
      </c>
      <c r="O1509" s="1">
        <v>5</v>
      </c>
      <c r="P1509" s="1" t="str">
        <f>IF(Table1[[#This Row],[PRICE]]&lt;500,"&lt; $500",IF(AND(Table1[[#This Row],[PRICE]]&lt;1000,Table1[[#This Row],[PRICE]]&gt;=500),"$500-$1000",IF(AND(Table1[[#This Row],[PRICE]]&gt;1000,Table1[[#This Row],[PRICE]]&lt;=1500)," $1000-$1500",IF(AND(Table1[[#This Row],[PRICE]]&gt;1500,Table1[[#This Row],[PRICE]]&lt;=2000)," $1500-$2000","&gt;$2000"))))</f>
        <v>&lt; $500</v>
      </c>
      <c r="Q1509" s="1" t="str">
        <f t="shared" si="23"/>
        <v>50-100</v>
      </c>
    </row>
    <row r="1510" spans="1:17" x14ac:dyDescent="0.45">
      <c r="A1510" s="2">
        <v>4400742.5493827201</v>
      </c>
      <c r="B1510" s="1" t="s">
        <v>8585</v>
      </c>
      <c r="C1510" s="1" t="s">
        <v>8586</v>
      </c>
      <c r="D1510" s="1" t="s">
        <v>3</v>
      </c>
      <c r="E1510" s="1" t="s">
        <v>61</v>
      </c>
      <c r="F1510" s="1" t="s">
        <v>5</v>
      </c>
      <c r="G1510" s="1" t="s">
        <v>6</v>
      </c>
      <c r="H1510" s="1" t="b">
        <v>1</v>
      </c>
      <c r="I1510" s="1" t="s">
        <v>18</v>
      </c>
      <c r="J1510" s="1" t="s">
        <v>8</v>
      </c>
      <c r="K1510" s="1">
        <v>2016</v>
      </c>
      <c r="L1510" s="7">
        <v>1033</v>
      </c>
      <c r="M1510" s="7">
        <v>207</v>
      </c>
      <c r="N1510" s="2">
        <v>77</v>
      </c>
      <c r="O1510" s="1">
        <v>5</v>
      </c>
      <c r="P1510" s="1" t="str">
        <f>IF(Table1[[#This Row],[PRICE]]&lt;500,"&lt; $500",IF(AND(Table1[[#This Row],[PRICE]]&lt;1000,Table1[[#This Row],[PRICE]]&gt;=500),"$500-$1000",IF(AND(Table1[[#This Row],[PRICE]]&gt;1000,Table1[[#This Row],[PRICE]]&lt;=1500)," $1000-$1500",IF(AND(Table1[[#This Row],[PRICE]]&gt;1500,Table1[[#This Row],[PRICE]]&lt;=2000)," $1500-$2000","&gt;$2000"))))</f>
        <v xml:space="preserve"> $1000-$1500</v>
      </c>
      <c r="Q1510" s="1" t="str">
        <f t="shared" si="23"/>
        <v>50-100</v>
      </c>
    </row>
    <row r="1511" spans="1:17" x14ac:dyDescent="0.45">
      <c r="A1511" s="2">
        <v>1179728.94938272</v>
      </c>
      <c r="B1511" s="1" t="s">
        <v>544</v>
      </c>
      <c r="C1511" s="1" t="s">
        <v>397</v>
      </c>
      <c r="D1511" s="1" t="s">
        <v>3</v>
      </c>
      <c r="E1511" s="1" t="s">
        <v>53</v>
      </c>
      <c r="F1511" s="1" t="s">
        <v>5</v>
      </c>
      <c r="G1511" s="1" t="s">
        <v>6</v>
      </c>
      <c r="H1511" s="1" t="b">
        <v>1</v>
      </c>
      <c r="I1511" s="1" t="s">
        <v>13</v>
      </c>
      <c r="J1511" s="1" t="s">
        <v>8</v>
      </c>
      <c r="K1511" s="1">
        <v>2021</v>
      </c>
      <c r="L1511" s="7">
        <v>566</v>
      </c>
      <c r="M1511" s="7">
        <v>113</v>
      </c>
      <c r="N1511" s="2">
        <v>76</v>
      </c>
      <c r="O1511" s="1">
        <v>5</v>
      </c>
      <c r="P1511" s="1" t="str">
        <f>IF(Table1[[#This Row],[PRICE]]&lt;500,"&lt; $500",IF(AND(Table1[[#This Row],[PRICE]]&lt;1000,Table1[[#This Row],[PRICE]]&gt;=500),"$500-$1000",IF(AND(Table1[[#This Row],[PRICE]]&gt;1000,Table1[[#This Row],[PRICE]]&lt;=1500)," $1000-$1500",IF(AND(Table1[[#This Row],[PRICE]]&gt;1500,Table1[[#This Row],[PRICE]]&lt;=2000)," $1500-$2000","&gt;$2000"))))</f>
        <v>$500-$1000</v>
      </c>
      <c r="Q1511" s="1" t="str">
        <f t="shared" si="23"/>
        <v>50-100</v>
      </c>
    </row>
    <row r="1512" spans="1:17" x14ac:dyDescent="0.45">
      <c r="A1512" s="2">
        <v>1328297.64938272</v>
      </c>
      <c r="B1512" s="1" t="s">
        <v>864</v>
      </c>
      <c r="C1512" s="1" t="s">
        <v>63</v>
      </c>
      <c r="D1512" s="1" t="s">
        <v>313</v>
      </c>
      <c r="E1512" s="1" t="s">
        <v>865</v>
      </c>
      <c r="F1512" s="1" t="s">
        <v>5</v>
      </c>
      <c r="G1512" s="1" t="s">
        <v>6</v>
      </c>
      <c r="H1512" s="1" t="b">
        <v>0</v>
      </c>
      <c r="I1512" s="1" t="s">
        <v>13</v>
      </c>
      <c r="J1512" s="1" t="s">
        <v>14</v>
      </c>
      <c r="K1512" s="1">
        <v>2018</v>
      </c>
      <c r="L1512" s="7">
        <v>675</v>
      </c>
      <c r="M1512" s="7">
        <v>135</v>
      </c>
      <c r="N1512" s="2">
        <v>76</v>
      </c>
      <c r="O1512" s="1">
        <v>5</v>
      </c>
      <c r="P1512" s="1" t="str">
        <f>IF(Table1[[#This Row],[PRICE]]&lt;500,"&lt; $500",IF(AND(Table1[[#This Row],[PRICE]]&lt;1000,Table1[[#This Row],[PRICE]]&gt;=500),"$500-$1000",IF(AND(Table1[[#This Row],[PRICE]]&gt;1000,Table1[[#This Row],[PRICE]]&lt;=1500)," $1000-$1500",IF(AND(Table1[[#This Row],[PRICE]]&gt;1500,Table1[[#This Row],[PRICE]]&lt;=2000)," $1500-$2000","&gt;$2000"))))</f>
        <v>$500-$1000</v>
      </c>
      <c r="Q1512" s="1" t="str">
        <f t="shared" si="23"/>
        <v>50-100</v>
      </c>
    </row>
    <row r="1513" spans="1:17" x14ac:dyDescent="0.45">
      <c r="A1513" s="2">
        <v>1849116.5493827199</v>
      </c>
      <c r="B1513" s="1" t="s">
        <v>2192</v>
      </c>
      <c r="C1513" s="1" t="s">
        <v>2193</v>
      </c>
      <c r="D1513" s="1" t="s">
        <v>3</v>
      </c>
      <c r="E1513" s="1" t="s">
        <v>68</v>
      </c>
      <c r="F1513" s="1" t="s">
        <v>5</v>
      </c>
      <c r="G1513" s="1" t="s">
        <v>6</v>
      </c>
      <c r="H1513" s="1" t="b">
        <v>1</v>
      </c>
      <c r="I1513" s="1" t="s">
        <v>13</v>
      </c>
      <c r="J1513" s="1" t="s">
        <v>14</v>
      </c>
      <c r="K1513" s="1">
        <v>2022</v>
      </c>
      <c r="L1513" s="7">
        <v>641</v>
      </c>
      <c r="M1513" s="7">
        <v>128</v>
      </c>
      <c r="N1513" s="2">
        <v>76</v>
      </c>
      <c r="O1513" s="1">
        <v>1</v>
      </c>
      <c r="P1513" s="1" t="str">
        <f>IF(Table1[[#This Row],[PRICE]]&lt;500,"&lt; $500",IF(AND(Table1[[#This Row],[PRICE]]&lt;1000,Table1[[#This Row],[PRICE]]&gt;=500),"$500-$1000",IF(AND(Table1[[#This Row],[PRICE]]&gt;1000,Table1[[#This Row],[PRICE]]&lt;=1500)," $1000-$1500",IF(AND(Table1[[#This Row],[PRICE]]&gt;1500,Table1[[#This Row],[PRICE]]&lt;=2000)," $1500-$2000","&gt;$2000"))))</f>
        <v>$500-$1000</v>
      </c>
      <c r="Q1513" s="1" t="str">
        <f t="shared" si="23"/>
        <v>50-100</v>
      </c>
    </row>
    <row r="1514" spans="1:17" x14ac:dyDescent="0.45">
      <c r="A1514" s="2">
        <v>1992162.2493827201</v>
      </c>
      <c r="B1514" s="1" t="s">
        <v>2601</v>
      </c>
      <c r="C1514" s="1" t="s">
        <v>2602</v>
      </c>
      <c r="D1514" s="1" t="s">
        <v>3</v>
      </c>
      <c r="E1514" s="1" t="s">
        <v>68</v>
      </c>
      <c r="F1514" s="1" t="s">
        <v>5</v>
      </c>
      <c r="G1514" s="1" t="s">
        <v>6</v>
      </c>
      <c r="H1514" s="1" t="b">
        <v>0</v>
      </c>
      <c r="I1514" s="1" t="s">
        <v>18</v>
      </c>
      <c r="J1514" s="1" t="s">
        <v>14</v>
      </c>
      <c r="K1514" s="1">
        <v>2010</v>
      </c>
      <c r="L1514" s="7">
        <v>550</v>
      </c>
      <c r="M1514" s="7">
        <v>110</v>
      </c>
      <c r="N1514" s="2">
        <v>76</v>
      </c>
      <c r="O1514" s="1">
        <v>3</v>
      </c>
      <c r="P1514" s="1" t="str">
        <f>IF(Table1[[#This Row],[PRICE]]&lt;500,"&lt; $500",IF(AND(Table1[[#This Row],[PRICE]]&lt;1000,Table1[[#This Row],[PRICE]]&gt;=500),"$500-$1000",IF(AND(Table1[[#This Row],[PRICE]]&gt;1000,Table1[[#This Row],[PRICE]]&lt;=1500)," $1000-$1500",IF(AND(Table1[[#This Row],[PRICE]]&gt;1500,Table1[[#This Row],[PRICE]]&lt;=2000)," $1500-$2000","&gt;$2000"))))</f>
        <v>$500-$1000</v>
      </c>
      <c r="Q1514" s="1" t="str">
        <f t="shared" si="23"/>
        <v>50-100</v>
      </c>
    </row>
    <row r="1515" spans="1:17" x14ac:dyDescent="0.45">
      <c r="A1515" s="2">
        <v>2453332.7493827199</v>
      </c>
      <c r="B1515" s="1" t="s">
        <v>3823</v>
      </c>
      <c r="C1515" s="1" t="s">
        <v>3824</v>
      </c>
      <c r="D1515" s="1" t="s">
        <v>11</v>
      </c>
      <c r="E1515" s="1" t="s">
        <v>169</v>
      </c>
      <c r="F1515" s="1" t="s">
        <v>5</v>
      </c>
      <c r="G1515" s="1" t="s">
        <v>6</v>
      </c>
      <c r="H1515" s="1" t="b">
        <v>0</v>
      </c>
      <c r="I1515" s="1" t="s">
        <v>7</v>
      </c>
      <c r="J1515" s="1" t="s">
        <v>14</v>
      </c>
      <c r="K1515" s="1">
        <v>2021</v>
      </c>
      <c r="L1515" s="7">
        <v>1049</v>
      </c>
      <c r="M1515" s="7">
        <v>210</v>
      </c>
      <c r="N1515" s="2">
        <v>76</v>
      </c>
      <c r="O1515" s="1">
        <v>2</v>
      </c>
      <c r="P1515" s="1" t="str">
        <f>IF(Table1[[#This Row],[PRICE]]&lt;500,"&lt; $500",IF(AND(Table1[[#This Row],[PRICE]]&lt;1000,Table1[[#This Row],[PRICE]]&gt;=500),"$500-$1000",IF(AND(Table1[[#This Row],[PRICE]]&gt;1000,Table1[[#This Row],[PRICE]]&lt;=1500)," $1000-$1500",IF(AND(Table1[[#This Row],[PRICE]]&gt;1500,Table1[[#This Row],[PRICE]]&lt;=2000)," $1500-$2000","&gt;$2000"))))</f>
        <v xml:space="preserve"> $1000-$1500</v>
      </c>
      <c r="Q1515" s="1" t="str">
        <f t="shared" si="23"/>
        <v>50-100</v>
      </c>
    </row>
    <row r="1516" spans="1:17" x14ac:dyDescent="0.45">
      <c r="A1516" s="2">
        <v>2478738.5493827201</v>
      </c>
      <c r="B1516" s="1" t="s">
        <v>3889</v>
      </c>
      <c r="C1516" s="1" t="s">
        <v>3890</v>
      </c>
      <c r="D1516" s="1" t="s">
        <v>125</v>
      </c>
      <c r="E1516" s="1" t="s">
        <v>1013</v>
      </c>
      <c r="F1516" s="1" t="s">
        <v>5</v>
      </c>
      <c r="G1516" s="1" t="s">
        <v>6</v>
      </c>
      <c r="H1516" s="1" t="b">
        <v>1</v>
      </c>
      <c r="I1516" s="1" t="s">
        <v>18</v>
      </c>
      <c r="J1516" s="1" t="s">
        <v>8</v>
      </c>
      <c r="K1516" s="1">
        <v>2022</v>
      </c>
      <c r="L1516" s="7">
        <v>1101</v>
      </c>
      <c r="M1516" s="7">
        <v>220</v>
      </c>
      <c r="N1516" s="2">
        <v>76</v>
      </c>
      <c r="O1516" s="1">
        <v>3</v>
      </c>
      <c r="P1516" s="1" t="str">
        <f>IF(Table1[[#This Row],[PRICE]]&lt;500,"&lt; $500",IF(AND(Table1[[#This Row],[PRICE]]&lt;1000,Table1[[#This Row],[PRICE]]&gt;=500),"$500-$1000",IF(AND(Table1[[#This Row],[PRICE]]&gt;1000,Table1[[#This Row],[PRICE]]&lt;=1500)," $1000-$1500",IF(AND(Table1[[#This Row],[PRICE]]&gt;1500,Table1[[#This Row],[PRICE]]&lt;=2000)," $1500-$2000","&gt;$2000"))))</f>
        <v xml:space="preserve"> $1000-$1500</v>
      </c>
      <c r="Q1516" s="1" t="str">
        <f t="shared" si="23"/>
        <v>50-100</v>
      </c>
    </row>
    <row r="1517" spans="1:17" x14ac:dyDescent="0.45">
      <c r="A1517" s="2">
        <v>2524579.44938272</v>
      </c>
      <c r="B1517" s="1" t="s">
        <v>4013</v>
      </c>
      <c r="C1517" s="1" t="s">
        <v>4014</v>
      </c>
      <c r="D1517" s="1" t="s">
        <v>11</v>
      </c>
      <c r="E1517" s="1" t="s">
        <v>36</v>
      </c>
      <c r="F1517" s="1" t="s">
        <v>5</v>
      </c>
      <c r="G1517" s="1" t="s">
        <v>6</v>
      </c>
      <c r="H1517" s="1" t="b">
        <v>0</v>
      </c>
      <c r="I1517" s="1" t="s">
        <v>7</v>
      </c>
      <c r="J1517" s="1" t="s">
        <v>14</v>
      </c>
      <c r="K1517" s="1">
        <v>2010</v>
      </c>
      <c r="L1517" s="7">
        <v>473</v>
      </c>
      <c r="M1517" s="7">
        <v>95</v>
      </c>
      <c r="N1517" s="2">
        <v>76</v>
      </c>
      <c r="O1517" s="1">
        <v>2</v>
      </c>
      <c r="P1517" s="1" t="str">
        <f>IF(Table1[[#This Row],[PRICE]]&lt;500,"&lt; $500",IF(AND(Table1[[#This Row],[PRICE]]&lt;1000,Table1[[#This Row],[PRICE]]&gt;=500),"$500-$1000",IF(AND(Table1[[#This Row],[PRICE]]&gt;1000,Table1[[#This Row],[PRICE]]&lt;=1500)," $1000-$1500",IF(AND(Table1[[#This Row],[PRICE]]&gt;1500,Table1[[#This Row],[PRICE]]&lt;=2000)," $1500-$2000","&gt;$2000"))))</f>
        <v>&lt; $500</v>
      </c>
      <c r="Q1517" s="1" t="str">
        <f t="shared" si="23"/>
        <v>50-100</v>
      </c>
    </row>
    <row r="1518" spans="1:17" x14ac:dyDescent="0.45">
      <c r="A1518" s="2">
        <v>2779742.0493827201</v>
      </c>
      <c r="B1518" s="1" t="s">
        <v>4668</v>
      </c>
      <c r="C1518" s="1" t="s">
        <v>4669</v>
      </c>
      <c r="D1518" s="1" t="s">
        <v>3</v>
      </c>
      <c r="E1518" s="1" t="s">
        <v>103</v>
      </c>
      <c r="F1518" s="1" t="s">
        <v>5</v>
      </c>
      <c r="G1518" s="1" t="s">
        <v>6</v>
      </c>
      <c r="H1518" s="1" t="b">
        <v>1</v>
      </c>
      <c r="I1518" s="1" t="s">
        <v>7</v>
      </c>
      <c r="J1518" s="1" t="s">
        <v>14</v>
      </c>
      <c r="K1518" s="1">
        <v>2014</v>
      </c>
      <c r="L1518" s="7">
        <v>602</v>
      </c>
      <c r="M1518" s="7">
        <v>120</v>
      </c>
      <c r="N1518" s="2">
        <v>76</v>
      </c>
      <c r="O1518" s="1">
        <v>4</v>
      </c>
      <c r="P1518" s="1" t="str">
        <f>IF(Table1[[#This Row],[PRICE]]&lt;500,"&lt; $500",IF(AND(Table1[[#This Row],[PRICE]]&lt;1000,Table1[[#This Row],[PRICE]]&gt;=500),"$500-$1000",IF(AND(Table1[[#This Row],[PRICE]]&gt;1000,Table1[[#This Row],[PRICE]]&lt;=1500)," $1000-$1500",IF(AND(Table1[[#This Row],[PRICE]]&gt;1500,Table1[[#This Row],[PRICE]]&lt;=2000)," $1500-$2000","&gt;$2000"))))</f>
        <v>$500-$1000</v>
      </c>
      <c r="Q1518" s="1" t="str">
        <f t="shared" si="23"/>
        <v>50-100</v>
      </c>
    </row>
    <row r="1519" spans="1:17" x14ac:dyDescent="0.45">
      <c r="A1519" s="2">
        <v>3102837.5493827201</v>
      </c>
      <c r="B1519" s="1" t="s">
        <v>5463</v>
      </c>
      <c r="C1519" s="1" t="s">
        <v>5464</v>
      </c>
      <c r="D1519" s="1" t="s">
        <v>11</v>
      </c>
      <c r="E1519" s="1" t="s">
        <v>169</v>
      </c>
      <c r="F1519" s="1" t="s">
        <v>5</v>
      </c>
      <c r="G1519" s="1" t="s">
        <v>6</v>
      </c>
      <c r="H1519" s="1" t="b">
        <v>1</v>
      </c>
      <c r="I1519" s="1" t="s">
        <v>13</v>
      </c>
      <c r="J1519" s="1" t="s">
        <v>8</v>
      </c>
      <c r="K1519" s="1">
        <v>2015</v>
      </c>
      <c r="L1519" s="7">
        <v>418</v>
      </c>
      <c r="M1519" s="7">
        <v>84</v>
      </c>
      <c r="N1519" s="2">
        <v>76</v>
      </c>
      <c r="O1519" s="1">
        <v>4</v>
      </c>
      <c r="P1519" s="1" t="str">
        <f>IF(Table1[[#This Row],[PRICE]]&lt;500,"&lt; $500",IF(AND(Table1[[#This Row],[PRICE]]&lt;1000,Table1[[#This Row],[PRICE]]&gt;=500),"$500-$1000",IF(AND(Table1[[#This Row],[PRICE]]&gt;1000,Table1[[#This Row],[PRICE]]&lt;=1500)," $1000-$1500",IF(AND(Table1[[#This Row],[PRICE]]&gt;1500,Table1[[#This Row],[PRICE]]&lt;=2000)," $1500-$2000","&gt;$2000"))))</f>
        <v>&lt; $500</v>
      </c>
      <c r="Q1519" s="1" t="str">
        <f t="shared" si="23"/>
        <v>50-100</v>
      </c>
    </row>
    <row r="1520" spans="1:17" x14ac:dyDescent="0.45">
      <c r="A1520" s="2">
        <v>3139841.6493827198</v>
      </c>
      <c r="B1520" s="1" t="s">
        <v>5556</v>
      </c>
      <c r="C1520" s="1" t="s">
        <v>2963</v>
      </c>
      <c r="D1520" s="1" t="s">
        <v>3</v>
      </c>
      <c r="E1520" s="1" t="s">
        <v>29</v>
      </c>
      <c r="F1520" s="1" t="s">
        <v>5</v>
      </c>
      <c r="G1520" s="1" t="s">
        <v>6</v>
      </c>
      <c r="H1520" s="1" t="b">
        <v>1</v>
      </c>
      <c r="I1520" s="1" t="s">
        <v>18</v>
      </c>
      <c r="J1520" s="1" t="s">
        <v>110</v>
      </c>
      <c r="K1520" s="1">
        <v>2010</v>
      </c>
      <c r="L1520" s="7">
        <v>203</v>
      </c>
      <c r="M1520" s="7">
        <v>41</v>
      </c>
      <c r="N1520" s="2">
        <v>76</v>
      </c>
      <c r="O1520" s="1">
        <v>1</v>
      </c>
      <c r="P1520" s="1" t="str">
        <f>IF(Table1[[#This Row],[PRICE]]&lt;500,"&lt; $500",IF(AND(Table1[[#This Row],[PRICE]]&lt;1000,Table1[[#This Row],[PRICE]]&gt;=500),"$500-$1000",IF(AND(Table1[[#This Row],[PRICE]]&gt;1000,Table1[[#This Row],[PRICE]]&lt;=1500)," $1000-$1500",IF(AND(Table1[[#This Row],[PRICE]]&gt;1500,Table1[[#This Row],[PRICE]]&lt;=2000)," $1500-$2000","&gt;$2000"))))</f>
        <v>&lt; $500</v>
      </c>
      <c r="Q1520" s="1" t="str">
        <f t="shared" si="23"/>
        <v>50-100</v>
      </c>
    </row>
    <row r="1521" spans="1:17" x14ac:dyDescent="0.45">
      <c r="A1521" s="2">
        <v>3502150.44938272</v>
      </c>
      <c r="B1521" s="1" t="s">
        <v>6449</v>
      </c>
      <c r="C1521" s="1" t="s">
        <v>4310</v>
      </c>
      <c r="D1521" s="1" t="s">
        <v>3</v>
      </c>
      <c r="E1521" s="1" t="s">
        <v>61</v>
      </c>
      <c r="F1521" s="1" t="s">
        <v>5</v>
      </c>
      <c r="G1521" s="1" t="s">
        <v>6</v>
      </c>
      <c r="H1521" s="1" t="b">
        <v>1</v>
      </c>
      <c r="I1521" s="1" t="s">
        <v>18</v>
      </c>
      <c r="J1521" s="1" t="s">
        <v>14</v>
      </c>
      <c r="K1521" s="1">
        <v>2014</v>
      </c>
      <c r="L1521" s="7">
        <v>1000</v>
      </c>
      <c r="M1521" s="7">
        <v>200</v>
      </c>
      <c r="N1521" s="2">
        <v>76</v>
      </c>
      <c r="O1521" s="1">
        <v>4</v>
      </c>
      <c r="P1521" s="1" t="str">
        <f>IF(Table1[[#This Row],[PRICE]]&lt;500,"&lt; $500",IF(AND(Table1[[#This Row],[PRICE]]&lt;1000,Table1[[#This Row],[PRICE]]&gt;=500),"$500-$1000",IF(AND(Table1[[#This Row],[PRICE]]&gt;1000,Table1[[#This Row],[PRICE]]&lt;=1500)," $1000-$1500",IF(AND(Table1[[#This Row],[PRICE]]&gt;1500,Table1[[#This Row],[PRICE]]&lt;=2000)," $1500-$2000","&gt;$2000"))))</f>
        <v>&gt;$2000</v>
      </c>
      <c r="Q1521" s="1" t="str">
        <f t="shared" si="23"/>
        <v>50-100</v>
      </c>
    </row>
    <row r="1522" spans="1:17" x14ac:dyDescent="0.45">
      <c r="A1522" s="2">
        <v>3679991.0493827201</v>
      </c>
      <c r="B1522" s="1" t="s">
        <v>6880</v>
      </c>
      <c r="C1522" s="1" t="s">
        <v>1318</v>
      </c>
      <c r="D1522" s="1" t="s">
        <v>3</v>
      </c>
      <c r="E1522" s="1" t="s">
        <v>106</v>
      </c>
      <c r="F1522" s="1" t="s">
        <v>5</v>
      </c>
      <c r="G1522" s="1" t="s">
        <v>6</v>
      </c>
      <c r="H1522" s="1" t="b">
        <v>0</v>
      </c>
      <c r="I1522" s="1" t="s">
        <v>7</v>
      </c>
      <c r="J1522" s="1" t="s">
        <v>8</v>
      </c>
      <c r="K1522" s="1">
        <v>2011</v>
      </c>
      <c r="L1522" s="7">
        <v>1175</v>
      </c>
      <c r="M1522" s="7">
        <v>235</v>
      </c>
      <c r="N1522" s="2">
        <v>76</v>
      </c>
      <c r="O1522" s="1">
        <v>2</v>
      </c>
      <c r="P1522" s="1" t="str">
        <f>IF(Table1[[#This Row],[PRICE]]&lt;500,"&lt; $500",IF(AND(Table1[[#This Row],[PRICE]]&lt;1000,Table1[[#This Row],[PRICE]]&gt;=500),"$500-$1000",IF(AND(Table1[[#This Row],[PRICE]]&gt;1000,Table1[[#This Row],[PRICE]]&lt;=1500)," $1000-$1500",IF(AND(Table1[[#This Row],[PRICE]]&gt;1500,Table1[[#This Row],[PRICE]]&lt;=2000)," $1500-$2000","&gt;$2000"))))</f>
        <v xml:space="preserve"> $1000-$1500</v>
      </c>
      <c r="Q1522" s="1" t="str">
        <f t="shared" si="23"/>
        <v>50-100</v>
      </c>
    </row>
    <row r="1523" spans="1:17" x14ac:dyDescent="0.45">
      <c r="A1523" s="2">
        <v>3687723.2493827199</v>
      </c>
      <c r="B1523" s="1" t="s">
        <v>6897</v>
      </c>
      <c r="C1523" s="1" t="s">
        <v>6898</v>
      </c>
      <c r="D1523" s="1" t="s">
        <v>11</v>
      </c>
      <c r="E1523" s="1" t="s">
        <v>17</v>
      </c>
      <c r="F1523" s="1" t="s">
        <v>5</v>
      </c>
      <c r="G1523" s="1" t="s">
        <v>6</v>
      </c>
      <c r="H1523" s="1" t="b">
        <v>0</v>
      </c>
      <c r="I1523" s="1" t="s">
        <v>18</v>
      </c>
      <c r="J1523" s="1" t="s">
        <v>14</v>
      </c>
      <c r="K1523" s="1">
        <v>2013</v>
      </c>
      <c r="L1523" s="7">
        <v>834</v>
      </c>
      <c r="M1523" s="7">
        <v>167</v>
      </c>
      <c r="N1523" s="2">
        <v>76</v>
      </c>
      <c r="O1523" s="1">
        <v>4</v>
      </c>
      <c r="P1523" s="1" t="str">
        <f>IF(Table1[[#This Row],[PRICE]]&lt;500,"&lt; $500",IF(AND(Table1[[#This Row],[PRICE]]&lt;1000,Table1[[#This Row],[PRICE]]&gt;=500),"$500-$1000",IF(AND(Table1[[#This Row],[PRICE]]&gt;1000,Table1[[#This Row],[PRICE]]&lt;=1500)," $1000-$1500",IF(AND(Table1[[#This Row],[PRICE]]&gt;1500,Table1[[#This Row],[PRICE]]&lt;=2000)," $1500-$2000","&gt;$2000"))))</f>
        <v>$500-$1000</v>
      </c>
      <c r="Q1523" s="1" t="str">
        <f t="shared" si="23"/>
        <v>50-100</v>
      </c>
    </row>
    <row r="1524" spans="1:17" x14ac:dyDescent="0.45">
      <c r="A1524" s="2">
        <v>3973262.34938272</v>
      </c>
      <c r="B1524" s="1" t="s">
        <v>7570</v>
      </c>
      <c r="C1524" s="1" t="s">
        <v>7571</v>
      </c>
      <c r="D1524" s="1" t="s">
        <v>3</v>
      </c>
      <c r="E1524" s="1" t="s">
        <v>53</v>
      </c>
      <c r="F1524" s="1" t="s">
        <v>5</v>
      </c>
      <c r="G1524" s="1" t="s">
        <v>6</v>
      </c>
      <c r="H1524" s="1" t="b">
        <v>1</v>
      </c>
      <c r="I1524" s="1" t="s">
        <v>13</v>
      </c>
      <c r="J1524" s="1" t="s">
        <v>14</v>
      </c>
      <c r="K1524" s="1">
        <v>2017</v>
      </c>
      <c r="L1524" s="7">
        <v>1073</v>
      </c>
      <c r="M1524" s="7">
        <v>215</v>
      </c>
      <c r="N1524" s="2">
        <v>76</v>
      </c>
      <c r="O1524" s="1">
        <v>5</v>
      </c>
      <c r="P1524" s="1" t="str">
        <f>IF(Table1[[#This Row],[PRICE]]&lt;500,"&lt; $500",IF(AND(Table1[[#This Row],[PRICE]]&lt;1000,Table1[[#This Row],[PRICE]]&gt;=500),"$500-$1000",IF(AND(Table1[[#This Row],[PRICE]]&gt;1000,Table1[[#This Row],[PRICE]]&lt;=1500)," $1000-$1500",IF(AND(Table1[[#This Row],[PRICE]]&gt;1500,Table1[[#This Row],[PRICE]]&lt;=2000)," $1500-$2000","&gt;$2000"))))</f>
        <v xml:space="preserve"> $1000-$1500</v>
      </c>
      <c r="Q1524" s="1" t="str">
        <f t="shared" si="23"/>
        <v>50-100</v>
      </c>
    </row>
    <row r="1525" spans="1:17" x14ac:dyDescent="0.45">
      <c r="A1525" s="2">
        <v>3985965.2493827199</v>
      </c>
      <c r="B1525" s="1" t="s">
        <v>7600</v>
      </c>
      <c r="C1525" s="1" t="s">
        <v>1690</v>
      </c>
      <c r="D1525" s="1" t="s">
        <v>3</v>
      </c>
      <c r="E1525" s="1" t="s">
        <v>61</v>
      </c>
      <c r="F1525" s="1" t="s">
        <v>5</v>
      </c>
      <c r="G1525" s="1" t="s">
        <v>6</v>
      </c>
      <c r="H1525" s="1" t="b">
        <v>0</v>
      </c>
      <c r="I1525" s="1" t="s">
        <v>13</v>
      </c>
      <c r="J1525" s="1" t="s">
        <v>14</v>
      </c>
      <c r="K1525" s="1">
        <v>2015</v>
      </c>
      <c r="L1525" s="7">
        <v>365</v>
      </c>
      <c r="M1525" s="7">
        <v>73</v>
      </c>
      <c r="N1525" s="2">
        <v>76</v>
      </c>
      <c r="O1525" s="1">
        <v>2</v>
      </c>
      <c r="P1525" s="1" t="str">
        <f>IF(Table1[[#This Row],[PRICE]]&lt;500,"&lt; $500",IF(AND(Table1[[#This Row],[PRICE]]&lt;1000,Table1[[#This Row],[PRICE]]&gt;=500),"$500-$1000",IF(AND(Table1[[#This Row],[PRICE]]&gt;1000,Table1[[#This Row],[PRICE]]&lt;=1500)," $1000-$1500",IF(AND(Table1[[#This Row],[PRICE]]&gt;1500,Table1[[#This Row],[PRICE]]&lt;=2000)," $1500-$2000","&gt;$2000"))))</f>
        <v>&lt; $500</v>
      </c>
      <c r="Q1525" s="1" t="str">
        <f t="shared" si="23"/>
        <v>50-100</v>
      </c>
    </row>
    <row r="1526" spans="1:17" x14ac:dyDescent="0.45">
      <c r="A1526" s="2">
        <v>4142818.44938272</v>
      </c>
      <c r="B1526" s="1" t="s">
        <v>7983</v>
      </c>
      <c r="C1526" s="1" t="s">
        <v>1523</v>
      </c>
      <c r="D1526" s="1" t="s">
        <v>125</v>
      </c>
      <c r="E1526" s="1" t="s">
        <v>300</v>
      </c>
      <c r="F1526" s="1" t="s">
        <v>5</v>
      </c>
      <c r="G1526" s="1" t="s">
        <v>6</v>
      </c>
      <c r="H1526" s="1" t="b">
        <v>1</v>
      </c>
      <c r="I1526" s="1" t="s">
        <v>18</v>
      </c>
      <c r="J1526" s="1" t="s">
        <v>8</v>
      </c>
      <c r="K1526" s="1">
        <v>2013</v>
      </c>
      <c r="L1526" s="7">
        <v>659</v>
      </c>
      <c r="M1526" s="7">
        <v>132</v>
      </c>
      <c r="N1526" s="2">
        <v>76</v>
      </c>
      <c r="O1526" s="1">
        <v>3</v>
      </c>
      <c r="P1526" s="1" t="str">
        <f>IF(Table1[[#This Row],[PRICE]]&lt;500,"&lt; $500",IF(AND(Table1[[#This Row],[PRICE]]&lt;1000,Table1[[#This Row],[PRICE]]&gt;=500),"$500-$1000",IF(AND(Table1[[#This Row],[PRICE]]&gt;1000,Table1[[#This Row],[PRICE]]&lt;=1500)," $1000-$1500",IF(AND(Table1[[#This Row],[PRICE]]&gt;1500,Table1[[#This Row],[PRICE]]&lt;=2000)," $1500-$2000","&gt;$2000"))))</f>
        <v>$500-$1000</v>
      </c>
      <c r="Q1526" s="1" t="str">
        <f t="shared" si="23"/>
        <v>50-100</v>
      </c>
    </row>
    <row r="1527" spans="1:17" x14ac:dyDescent="0.45">
      <c r="A1527" s="2">
        <v>4167671.94938272</v>
      </c>
      <c r="B1527" s="1" t="s">
        <v>8038</v>
      </c>
      <c r="C1527" s="1" t="s">
        <v>8039</v>
      </c>
      <c r="D1527" s="1" t="s">
        <v>3</v>
      </c>
      <c r="E1527" s="1" t="s">
        <v>45</v>
      </c>
      <c r="F1527" s="1" t="s">
        <v>5</v>
      </c>
      <c r="G1527" s="1" t="s">
        <v>6</v>
      </c>
      <c r="H1527" s="1" t="b">
        <v>0</v>
      </c>
      <c r="I1527" s="1" t="s">
        <v>13</v>
      </c>
      <c r="J1527" s="1" t="s">
        <v>14</v>
      </c>
      <c r="K1527" s="1">
        <v>2017</v>
      </c>
      <c r="L1527" s="7">
        <v>84</v>
      </c>
      <c r="M1527" s="7">
        <v>17</v>
      </c>
      <c r="N1527" s="2">
        <v>76</v>
      </c>
      <c r="O1527" s="1">
        <v>3</v>
      </c>
      <c r="P1527" s="1" t="str">
        <f>IF(Table1[[#This Row],[PRICE]]&lt;500,"&lt; $500",IF(AND(Table1[[#This Row],[PRICE]]&lt;1000,Table1[[#This Row],[PRICE]]&gt;=500),"$500-$1000",IF(AND(Table1[[#This Row],[PRICE]]&gt;1000,Table1[[#This Row],[PRICE]]&lt;=1500)," $1000-$1500",IF(AND(Table1[[#This Row],[PRICE]]&gt;1500,Table1[[#This Row],[PRICE]]&lt;=2000)," $1500-$2000","&gt;$2000"))))</f>
        <v>&lt; $500</v>
      </c>
      <c r="Q1527" s="1" t="str">
        <f t="shared" si="23"/>
        <v>50-100</v>
      </c>
    </row>
    <row r="1528" spans="1:17" x14ac:dyDescent="0.45">
      <c r="A1528" s="2">
        <v>1191327.2493827201</v>
      </c>
      <c r="B1528" s="1" t="s">
        <v>8880</v>
      </c>
      <c r="C1528" s="1" t="s">
        <v>568</v>
      </c>
      <c r="D1528" s="1" t="s">
        <v>3</v>
      </c>
      <c r="E1528" s="1" t="s">
        <v>29</v>
      </c>
      <c r="F1528" s="1" t="s">
        <v>5</v>
      </c>
      <c r="G1528" s="1" t="s">
        <v>6</v>
      </c>
      <c r="H1528" s="1" t="b">
        <v>1</v>
      </c>
      <c r="I1528" s="1" t="s">
        <v>13</v>
      </c>
      <c r="J1528" s="1" t="s">
        <v>14</v>
      </c>
      <c r="K1528" s="1">
        <v>2016</v>
      </c>
      <c r="L1528" s="7">
        <v>729</v>
      </c>
      <c r="M1528" s="7">
        <v>146</v>
      </c>
      <c r="N1528" s="2">
        <v>75</v>
      </c>
      <c r="O1528" s="1">
        <v>4</v>
      </c>
      <c r="P1528" s="1" t="str">
        <f>IF(Table1[[#This Row],[PRICE]]&lt;500,"&lt; $500",IF(AND(Table1[[#This Row],[PRICE]]&lt;1000,Table1[[#This Row],[PRICE]]&gt;=500),"$500-$1000",IF(AND(Table1[[#This Row],[PRICE]]&gt;1000,Table1[[#This Row],[PRICE]]&lt;=1500)," $1000-$1500",IF(AND(Table1[[#This Row],[PRICE]]&gt;1500,Table1[[#This Row],[PRICE]]&lt;=2000)," $1500-$2000","&gt;$2000"))))</f>
        <v>$500-$1000</v>
      </c>
      <c r="Q1528" s="1" t="str">
        <f t="shared" si="23"/>
        <v>50-100</v>
      </c>
    </row>
    <row r="1529" spans="1:17" x14ac:dyDescent="0.45">
      <c r="A1529" s="2">
        <v>1511661.2493827201</v>
      </c>
      <c r="B1529" s="1" t="s">
        <v>1204</v>
      </c>
      <c r="C1529" s="1" t="s">
        <v>954</v>
      </c>
      <c r="D1529" s="1" t="s">
        <v>11</v>
      </c>
      <c r="E1529" s="1" t="s">
        <v>58</v>
      </c>
      <c r="F1529" s="1" t="s">
        <v>5</v>
      </c>
      <c r="G1529" s="1" t="s">
        <v>6</v>
      </c>
      <c r="H1529" s="1" t="b">
        <v>0</v>
      </c>
      <c r="I1529" s="1" t="s">
        <v>18</v>
      </c>
      <c r="J1529" s="1" t="s">
        <v>14</v>
      </c>
      <c r="K1529" s="1">
        <v>2015</v>
      </c>
      <c r="L1529" s="7">
        <v>383</v>
      </c>
      <c r="M1529" s="7">
        <v>77</v>
      </c>
      <c r="N1529" s="2">
        <v>75</v>
      </c>
      <c r="O1529" s="1">
        <v>2</v>
      </c>
      <c r="P1529" s="1" t="str">
        <f>IF(Table1[[#This Row],[PRICE]]&lt;500,"&lt; $500",IF(AND(Table1[[#This Row],[PRICE]]&lt;1000,Table1[[#This Row],[PRICE]]&gt;=500),"$500-$1000",IF(AND(Table1[[#This Row],[PRICE]]&gt;1000,Table1[[#This Row],[PRICE]]&lt;=1500)," $1000-$1500",IF(AND(Table1[[#This Row],[PRICE]]&gt;1500,Table1[[#This Row],[PRICE]]&lt;=2000)," $1500-$2000","&gt;$2000"))))</f>
        <v>&lt; $500</v>
      </c>
      <c r="Q1529" s="1" t="str">
        <f t="shared" si="23"/>
        <v>50-100</v>
      </c>
    </row>
    <row r="1530" spans="1:17" x14ac:dyDescent="0.45">
      <c r="A1530" s="2">
        <v>1858505.64938272</v>
      </c>
      <c r="B1530" s="1" t="s">
        <v>2223</v>
      </c>
      <c r="C1530" s="1" t="s">
        <v>2224</v>
      </c>
      <c r="D1530" s="1" t="s">
        <v>3</v>
      </c>
      <c r="E1530" s="1" t="s">
        <v>207</v>
      </c>
      <c r="F1530" s="1" t="s">
        <v>5</v>
      </c>
      <c r="G1530" s="1" t="s">
        <v>6</v>
      </c>
      <c r="H1530" s="1" t="b">
        <v>0</v>
      </c>
      <c r="I1530" s="1" t="s">
        <v>7</v>
      </c>
      <c r="J1530" s="1" t="s">
        <v>8</v>
      </c>
      <c r="K1530" s="1">
        <v>2010</v>
      </c>
      <c r="L1530" s="7">
        <v>976</v>
      </c>
      <c r="M1530" s="7">
        <v>195</v>
      </c>
      <c r="N1530" s="2">
        <v>75</v>
      </c>
      <c r="O1530" s="1">
        <v>5</v>
      </c>
      <c r="P1530" s="1" t="str">
        <f>IF(Table1[[#This Row],[PRICE]]&lt;500,"&lt; $500",IF(AND(Table1[[#This Row],[PRICE]]&lt;1000,Table1[[#This Row],[PRICE]]&gt;=500),"$500-$1000",IF(AND(Table1[[#This Row],[PRICE]]&gt;1000,Table1[[#This Row],[PRICE]]&lt;=1500)," $1000-$1500",IF(AND(Table1[[#This Row],[PRICE]]&gt;1500,Table1[[#This Row],[PRICE]]&lt;=2000)," $1500-$2000","&gt;$2000"))))</f>
        <v>$500-$1000</v>
      </c>
      <c r="Q1530" s="1" t="str">
        <f t="shared" si="23"/>
        <v>50-100</v>
      </c>
    </row>
    <row r="1531" spans="1:17" x14ac:dyDescent="0.45">
      <c r="A1531" s="2">
        <v>1909317.2493827201</v>
      </c>
      <c r="B1531" s="1" t="s">
        <v>2370</v>
      </c>
      <c r="C1531" s="1" t="s">
        <v>2371</v>
      </c>
      <c r="D1531" s="1" t="s">
        <v>11</v>
      </c>
      <c r="E1531" s="1" t="s">
        <v>36</v>
      </c>
      <c r="F1531" s="1" t="s">
        <v>5</v>
      </c>
      <c r="G1531" s="1" t="s">
        <v>6</v>
      </c>
      <c r="H1531" s="1" t="b">
        <v>0</v>
      </c>
      <c r="I1531" s="1" t="s">
        <v>7</v>
      </c>
      <c r="J1531" s="1" t="s">
        <v>8</v>
      </c>
      <c r="K1531" s="1">
        <v>2020</v>
      </c>
      <c r="L1531" s="7">
        <v>1055</v>
      </c>
      <c r="M1531" s="7">
        <v>211</v>
      </c>
      <c r="N1531" s="2">
        <v>75</v>
      </c>
      <c r="O1531" s="1">
        <v>5</v>
      </c>
      <c r="P1531" s="1" t="str">
        <f>IF(Table1[[#This Row],[PRICE]]&lt;500,"&lt; $500",IF(AND(Table1[[#This Row],[PRICE]]&lt;1000,Table1[[#This Row],[PRICE]]&gt;=500),"$500-$1000",IF(AND(Table1[[#This Row],[PRICE]]&gt;1000,Table1[[#This Row],[PRICE]]&lt;=1500)," $1000-$1500",IF(AND(Table1[[#This Row],[PRICE]]&gt;1500,Table1[[#This Row],[PRICE]]&lt;=2000)," $1500-$2000","&gt;$2000"))))</f>
        <v xml:space="preserve"> $1000-$1500</v>
      </c>
      <c r="Q1531" s="1" t="str">
        <f t="shared" si="23"/>
        <v>50-100</v>
      </c>
    </row>
    <row r="1532" spans="1:17" x14ac:dyDescent="0.45">
      <c r="A1532" s="2">
        <v>2131341.84938272</v>
      </c>
      <c r="B1532" s="1" t="s">
        <v>2977</v>
      </c>
      <c r="C1532" s="1" t="s">
        <v>2978</v>
      </c>
      <c r="D1532" s="1" t="s">
        <v>125</v>
      </c>
      <c r="E1532" s="1" t="s">
        <v>272</v>
      </c>
      <c r="F1532" s="1" t="s">
        <v>5</v>
      </c>
      <c r="G1532" s="1" t="s">
        <v>6</v>
      </c>
      <c r="H1532" s="1" t="b">
        <v>0</v>
      </c>
      <c r="I1532" s="1" t="s">
        <v>18</v>
      </c>
      <c r="J1532" s="1" t="s">
        <v>8</v>
      </c>
      <c r="K1532" s="1">
        <v>2015</v>
      </c>
      <c r="L1532" s="7">
        <v>861</v>
      </c>
      <c r="M1532" s="7">
        <v>172</v>
      </c>
      <c r="N1532" s="2">
        <v>75</v>
      </c>
      <c r="O1532" s="1">
        <v>4</v>
      </c>
      <c r="P1532" s="1" t="str">
        <f>IF(Table1[[#This Row],[PRICE]]&lt;500,"&lt; $500",IF(AND(Table1[[#This Row],[PRICE]]&lt;1000,Table1[[#This Row],[PRICE]]&gt;=500),"$500-$1000",IF(AND(Table1[[#This Row],[PRICE]]&gt;1000,Table1[[#This Row],[PRICE]]&lt;=1500)," $1000-$1500",IF(AND(Table1[[#This Row],[PRICE]]&gt;1500,Table1[[#This Row],[PRICE]]&lt;=2000)," $1500-$2000","&gt;$2000"))))</f>
        <v>$500-$1000</v>
      </c>
      <c r="Q1532" s="1" t="str">
        <f t="shared" si="23"/>
        <v>50-100</v>
      </c>
    </row>
    <row r="1533" spans="1:17" x14ac:dyDescent="0.45">
      <c r="A1533" s="2">
        <v>2406387.2493827199</v>
      </c>
      <c r="B1533" s="1" t="s">
        <v>3696</v>
      </c>
      <c r="C1533" s="1" t="s">
        <v>2380</v>
      </c>
      <c r="D1533" s="1" t="s">
        <v>3</v>
      </c>
      <c r="E1533" s="1" t="s">
        <v>29</v>
      </c>
      <c r="F1533" s="1" t="s">
        <v>5</v>
      </c>
      <c r="G1533" s="1" t="s">
        <v>6</v>
      </c>
      <c r="H1533" s="1" t="b">
        <v>0</v>
      </c>
      <c r="I1533" s="1" t="s">
        <v>18</v>
      </c>
      <c r="J1533" s="1" t="s">
        <v>8</v>
      </c>
      <c r="K1533" s="1">
        <v>2019</v>
      </c>
      <c r="L1533" s="7">
        <v>598</v>
      </c>
      <c r="M1533" s="7">
        <v>120</v>
      </c>
      <c r="N1533" s="2">
        <v>75</v>
      </c>
      <c r="O1533" s="1">
        <v>2</v>
      </c>
      <c r="P1533" s="1" t="str">
        <f>IF(Table1[[#This Row],[PRICE]]&lt;500,"&lt; $500",IF(AND(Table1[[#This Row],[PRICE]]&lt;1000,Table1[[#This Row],[PRICE]]&gt;=500),"$500-$1000",IF(AND(Table1[[#This Row],[PRICE]]&gt;1000,Table1[[#This Row],[PRICE]]&lt;=1500)," $1000-$1500",IF(AND(Table1[[#This Row],[PRICE]]&gt;1500,Table1[[#This Row],[PRICE]]&lt;=2000)," $1500-$2000","&gt;$2000"))))</f>
        <v>$500-$1000</v>
      </c>
      <c r="Q1533" s="1" t="str">
        <f t="shared" si="23"/>
        <v>50-100</v>
      </c>
    </row>
    <row r="1534" spans="1:17" x14ac:dyDescent="0.45">
      <c r="A1534" s="2">
        <v>2460512.6493827198</v>
      </c>
      <c r="B1534" s="1" t="s">
        <v>3841</v>
      </c>
      <c r="C1534" s="1" t="s">
        <v>3842</v>
      </c>
      <c r="D1534" s="1" t="s">
        <v>125</v>
      </c>
      <c r="E1534" s="1" t="s">
        <v>454</v>
      </c>
      <c r="F1534" s="1" t="s">
        <v>5</v>
      </c>
      <c r="G1534" s="1" t="s">
        <v>6</v>
      </c>
      <c r="H1534" s="1" t="b">
        <v>0</v>
      </c>
      <c r="I1534" s="1" t="s">
        <v>7</v>
      </c>
      <c r="J1534" s="1" t="s">
        <v>14</v>
      </c>
      <c r="K1534" s="1">
        <v>2020</v>
      </c>
      <c r="L1534" s="7">
        <v>1031</v>
      </c>
      <c r="M1534" s="7">
        <v>206</v>
      </c>
      <c r="N1534" s="2">
        <v>75</v>
      </c>
      <c r="O1534" s="1">
        <v>1</v>
      </c>
      <c r="P1534" s="1" t="str">
        <f>IF(Table1[[#This Row],[PRICE]]&lt;500,"&lt; $500",IF(AND(Table1[[#This Row],[PRICE]]&lt;1000,Table1[[#This Row],[PRICE]]&gt;=500),"$500-$1000",IF(AND(Table1[[#This Row],[PRICE]]&gt;1000,Table1[[#This Row],[PRICE]]&lt;=1500)," $1000-$1500",IF(AND(Table1[[#This Row],[PRICE]]&gt;1500,Table1[[#This Row],[PRICE]]&lt;=2000)," $1500-$2000","&gt;$2000"))))</f>
        <v xml:space="preserve"> $1000-$1500</v>
      </c>
      <c r="Q1534" s="1" t="str">
        <f t="shared" si="23"/>
        <v>50-100</v>
      </c>
    </row>
    <row r="1535" spans="1:17" x14ac:dyDescent="0.45">
      <c r="A1535" s="2">
        <v>3108360.5493827201</v>
      </c>
      <c r="B1535" s="1" t="s">
        <v>5479</v>
      </c>
      <c r="C1535" s="1" t="s">
        <v>3657</v>
      </c>
      <c r="D1535" s="1" t="s">
        <v>3</v>
      </c>
      <c r="E1535" s="1" t="s">
        <v>61</v>
      </c>
      <c r="F1535" s="1" t="s">
        <v>5</v>
      </c>
      <c r="G1535" s="1" t="s">
        <v>6</v>
      </c>
      <c r="H1535" s="1" t="b">
        <v>0</v>
      </c>
      <c r="I1535" s="1" t="s">
        <v>18</v>
      </c>
      <c r="J1535" s="1" t="s">
        <v>14</v>
      </c>
      <c r="K1535" s="1">
        <v>2016</v>
      </c>
      <c r="L1535" s="7">
        <v>458</v>
      </c>
      <c r="M1535" s="7">
        <v>92</v>
      </c>
      <c r="N1535" s="2">
        <v>75</v>
      </c>
      <c r="O1535" s="1">
        <v>4</v>
      </c>
      <c r="P1535" s="1" t="str">
        <f>IF(Table1[[#This Row],[PRICE]]&lt;500,"&lt; $500",IF(AND(Table1[[#This Row],[PRICE]]&lt;1000,Table1[[#This Row],[PRICE]]&gt;=500),"$500-$1000",IF(AND(Table1[[#This Row],[PRICE]]&gt;1000,Table1[[#This Row],[PRICE]]&lt;=1500)," $1000-$1500",IF(AND(Table1[[#This Row],[PRICE]]&gt;1500,Table1[[#This Row],[PRICE]]&lt;=2000)," $1500-$2000","&gt;$2000"))))</f>
        <v>&lt; $500</v>
      </c>
      <c r="Q1535" s="1" t="str">
        <f t="shared" si="23"/>
        <v>50-100</v>
      </c>
    </row>
    <row r="1536" spans="1:17" x14ac:dyDescent="0.45">
      <c r="A1536" s="2">
        <v>3113883.5493827201</v>
      </c>
      <c r="B1536" s="1" t="s">
        <v>5492</v>
      </c>
      <c r="C1536" s="1" t="s">
        <v>2116</v>
      </c>
      <c r="D1536" s="1" t="s">
        <v>11</v>
      </c>
      <c r="E1536" s="1" t="s">
        <v>149</v>
      </c>
      <c r="F1536" s="1" t="s">
        <v>5</v>
      </c>
      <c r="G1536" s="1" t="s">
        <v>6</v>
      </c>
      <c r="H1536" s="1" t="b">
        <v>1</v>
      </c>
      <c r="I1536" s="1" t="s">
        <v>13</v>
      </c>
      <c r="J1536" s="1" t="s">
        <v>14</v>
      </c>
      <c r="K1536" s="1">
        <v>2018</v>
      </c>
      <c r="L1536" s="7">
        <v>735</v>
      </c>
      <c r="M1536" s="7">
        <v>147</v>
      </c>
      <c r="N1536" s="2">
        <v>75</v>
      </c>
      <c r="O1536" s="1">
        <v>2</v>
      </c>
      <c r="P1536" s="1" t="str">
        <f>IF(Table1[[#This Row],[PRICE]]&lt;500,"&lt; $500",IF(AND(Table1[[#This Row],[PRICE]]&lt;1000,Table1[[#This Row],[PRICE]]&gt;=500),"$500-$1000",IF(AND(Table1[[#This Row],[PRICE]]&gt;1000,Table1[[#This Row],[PRICE]]&lt;=1500)," $1000-$1500",IF(AND(Table1[[#This Row],[PRICE]]&gt;1500,Table1[[#This Row],[PRICE]]&lt;=2000)," $1500-$2000","&gt;$2000"))))</f>
        <v>$500-$1000</v>
      </c>
      <c r="Q1536" s="1" t="str">
        <f t="shared" si="23"/>
        <v>50-100</v>
      </c>
    </row>
    <row r="1537" spans="1:17" x14ac:dyDescent="0.45">
      <c r="A1537" s="2">
        <v>3504359.6493827198</v>
      </c>
      <c r="B1537" s="1" t="s">
        <v>6455</v>
      </c>
      <c r="C1537" s="1" t="s">
        <v>1869</v>
      </c>
      <c r="D1537" s="1" t="s">
        <v>3</v>
      </c>
      <c r="E1537" s="1" t="s">
        <v>296</v>
      </c>
      <c r="F1537" s="1" t="s">
        <v>5</v>
      </c>
      <c r="G1537" s="1" t="s">
        <v>6</v>
      </c>
      <c r="H1537" s="1" t="b">
        <v>1</v>
      </c>
      <c r="I1537" s="1" t="s">
        <v>13</v>
      </c>
      <c r="J1537" s="1" t="s">
        <v>8</v>
      </c>
      <c r="K1537" s="1">
        <v>2014</v>
      </c>
      <c r="L1537" s="7">
        <v>186</v>
      </c>
      <c r="M1537" s="7">
        <v>37</v>
      </c>
      <c r="N1537" s="2">
        <v>75</v>
      </c>
      <c r="O1537" s="1">
        <v>4</v>
      </c>
      <c r="P1537" s="1" t="str">
        <f>IF(Table1[[#This Row],[PRICE]]&lt;500,"&lt; $500",IF(AND(Table1[[#This Row],[PRICE]]&lt;1000,Table1[[#This Row],[PRICE]]&gt;=500),"$500-$1000",IF(AND(Table1[[#This Row],[PRICE]]&gt;1000,Table1[[#This Row],[PRICE]]&lt;=1500)," $1000-$1500",IF(AND(Table1[[#This Row],[PRICE]]&gt;1500,Table1[[#This Row],[PRICE]]&lt;=2000)," $1500-$2000","&gt;$2000"))))</f>
        <v>&lt; $500</v>
      </c>
      <c r="Q1537" s="1" t="str">
        <f t="shared" si="23"/>
        <v>50-100</v>
      </c>
    </row>
    <row r="1538" spans="1:17" x14ac:dyDescent="0.45">
      <c r="A1538" s="2">
        <v>3635254.7493827199</v>
      </c>
      <c r="B1538" s="1" t="s">
        <v>6770</v>
      </c>
      <c r="C1538" s="1" t="s">
        <v>4181</v>
      </c>
      <c r="D1538" s="1" t="s">
        <v>318</v>
      </c>
      <c r="E1538" s="1" t="s">
        <v>757</v>
      </c>
      <c r="F1538" s="1" t="s">
        <v>5</v>
      </c>
      <c r="G1538" s="1" t="s">
        <v>6</v>
      </c>
      <c r="H1538" s="1" t="b">
        <v>0</v>
      </c>
      <c r="I1538" s="1" t="s">
        <v>7</v>
      </c>
      <c r="J1538" s="1" t="s">
        <v>8</v>
      </c>
      <c r="K1538" s="1">
        <v>2011</v>
      </c>
      <c r="L1538" s="7">
        <v>1185</v>
      </c>
      <c r="M1538" s="7">
        <v>237</v>
      </c>
      <c r="N1538" s="2">
        <v>75</v>
      </c>
      <c r="O1538" s="1">
        <v>2</v>
      </c>
      <c r="P1538" s="1" t="str">
        <f>IF(Table1[[#This Row],[PRICE]]&lt;500,"&lt; $500",IF(AND(Table1[[#This Row],[PRICE]]&lt;1000,Table1[[#This Row],[PRICE]]&gt;=500),"$500-$1000",IF(AND(Table1[[#This Row],[PRICE]]&gt;1000,Table1[[#This Row],[PRICE]]&lt;=1500)," $1000-$1500",IF(AND(Table1[[#This Row],[PRICE]]&gt;1500,Table1[[#This Row],[PRICE]]&lt;=2000)," $1500-$2000","&gt;$2000"))))</f>
        <v xml:space="preserve"> $1000-$1500</v>
      </c>
      <c r="Q1538" s="1" t="str">
        <f t="shared" ref="Q1538:Q1546" si="24">IF(N1538&lt;50,"0-50",IF(AND(N1538&gt;50,N1538&lt;=100),"50-100",IF(AND(N1538&gt;100,N1538&lt;=150),"100-150",IF(AND(N1538&gt;150,N1538&lt;=200),"150-200"," &gt;200"))))</f>
        <v>50-100</v>
      </c>
    </row>
    <row r="1539" spans="1:17" x14ac:dyDescent="0.45">
      <c r="A1539" s="2">
        <v>3879923.6493827198</v>
      </c>
      <c r="B1539" s="1" t="s">
        <v>7362</v>
      </c>
      <c r="C1539" s="1" t="s">
        <v>2069</v>
      </c>
      <c r="D1539" s="1" t="s">
        <v>125</v>
      </c>
      <c r="E1539" s="1" t="s">
        <v>631</v>
      </c>
      <c r="F1539" s="1" t="s">
        <v>5</v>
      </c>
      <c r="G1539" s="1" t="s">
        <v>6</v>
      </c>
      <c r="H1539" s="1" t="b">
        <v>1</v>
      </c>
      <c r="I1539" s="1" t="s">
        <v>18</v>
      </c>
      <c r="J1539" s="1" t="s">
        <v>8</v>
      </c>
      <c r="K1539" s="1">
        <v>2022</v>
      </c>
      <c r="L1539" s="7">
        <v>226</v>
      </c>
      <c r="M1539" s="7">
        <v>45</v>
      </c>
      <c r="N1539" s="2">
        <v>75</v>
      </c>
      <c r="O1539" s="1">
        <v>1</v>
      </c>
      <c r="P1539" s="1" t="str">
        <f>IF(Table1[[#This Row],[PRICE]]&lt;500,"&lt; $500",IF(AND(Table1[[#This Row],[PRICE]]&lt;1000,Table1[[#This Row],[PRICE]]&gt;=500),"$500-$1000",IF(AND(Table1[[#This Row],[PRICE]]&gt;1000,Table1[[#This Row],[PRICE]]&lt;=1500)," $1000-$1500",IF(AND(Table1[[#This Row],[PRICE]]&gt;1500,Table1[[#This Row],[PRICE]]&lt;=2000)," $1500-$2000","&gt;$2000"))))</f>
        <v>&lt; $500</v>
      </c>
      <c r="Q1539" s="1" t="str">
        <f t="shared" si="24"/>
        <v>50-100</v>
      </c>
    </row>
    <row r="1540" spans="1:17" x14ac:dyDescent="0.45">
      <c r="A1540" s="2">
        <v>3963320.94938272</v>
      </c>
      <c r="B1540" s="1" t="s">
        <v>7540</v>
      </c>
      <c r="C1540" s="1" t="s">
        <v>7541</v>
      </c>
      <c r="D1540" s="1" t="s">
        <v>11</v>
      </c>
      <c r="E1540" s="1" t="s">
        <v>17</v>
      </c>
      <c r="F1540" s="1" t="s">
        <v>5</v>
      </c>
      <c r="G1540" s="1" t="s">
        <v>6</v>
      </c>
      <c r="H1540" s="1" t="b">
        <v>0</v>
      </c>
      <c r="I1540" s="1" t="s">
        <v>7</v>
      </c>
      <c r="J1540" s="1" t="s">
        <v>8</v>
      </c>
      <c r="K1540" s="1">
        <v>2011</v>
      </c>
      <c r="L1540" s="7">
        <v>303</v>
      </c>
      <c r="M1540" s="7">
        <v>61</v>
      </c>
      <c r="N1540" s="2">
        <v>75</v>
      </c>
      <c r="O1540" s="1">
        <v>3</v>
      </c>
      <c r="P1540" s="1" t="str">
        <f>IF(Table1[[#This Row],[PRICE]]&lt;500,"&lt; $500",IF(AND(Table1[[#This Row],[PRICE]]&lt;1000,Table1[[#This Row],[PRICE]]&gt;=500),"$500-$1000",IF(AND(Table1[[#This Row],[PRICE]]&gt;1000,Table1[[#This Row],[PRICE]]&lt;=1500)," $1000-$1500",IF(AND(Table1[[#This Row],[PRICE]]&gt;1500,Table1[[#This Row],[PRICE]]&lt;=2000)," $1500-$2000","&gt;$2000"))))</f>
        <v>&lt; $500</v>
      </c>
      <c r="Q1540" s="1" t="str">
        <f t="shared" si="24"/>
        <v>50-100</v>
      </c>
    </row>
    <row r="1541" spans="1:17" x14ac:dyDescent="0.45">
      <c r="A1541" s="2">
        <v>3982651.44938272</v>
      </c>
      <c r="B1541" s="1" t="s">
        <v>7592</v>
      </c>
      <c r="C1541" s="1" t="s">
        <v>286</v>
      </c>
      <c r="D1541" s="1" t="s">
        <v>11</v>
      </c>
      <c r="E1541" s="1" t="s">
        <v>36</v>
      </c>
      <c r="F1541" s="1" t="s">
        <v>5</v>
      </c>
      <c r="G1541" s="1" t="s">
        <v>6</v>
      </c>
      <c r="H1541" s="1" t="b">
        <v>1</v>
      </c>
      <c r="I1541" s="1" t="s">
        <v>18</v>
      </c>
      <c r="J1541" s="1" t="s">
        <v>14</v>
      </c>
      <c r="K1541" s="1">
        <v>2022</v>
      </c>
      <c r="L1541" s="7">
        <v>776</v>
      </c>
      <c r="M1541" s="7">
        <v>155</v>
      </c>
      <c r="N1541" s="2">
        <v>75</v>
      </c>
      <c r="O1541" s="1">
        <v>1</v>
      </c>
      <c r="P1541" s="1" t="str">
        <f>IF(Table1[[#This Row],[PRICE]]&lt;500,"&lt; $500",IF(AND(Table1[[#This Row],[PRICE]]&lt;1000,Table1[[#This Row],[PRICE]]&gt;=500),"$500-$1000",IF(AND(Table1[[#This Row],[PRICE]]&gt;1000,Table1[[#This Row],[PRICE]]&lt;=1500)," $1000-$1500",IF(AND(Table1[[#This Row],[PRICE]]&gt;1500,Table1[[#This Row],[PRICE]]&lt;=2000)," $1500-$2000","&gt;$2000"))))</f>
        <v>$500-$1000</v>
      </c>
      <c r="Q1541" s="1" t="str">
        <f t="shared" si="24"/>
        <v>50-100</v>
      </c>
    </row>
    <row r="1542" spans="1:17" x14ac:dyDescent="0.45">
      <c r="A1542" s="2">
        <v>4301328.5493827201</v>
      </c>
      <c r="B1542" s="1" t="s">
        <v>8357</v>
      </c>
      <c r="C1542" s="1" t="s">
        <v>3066</v>
      </c>
      <c r="D1542" s="1" t="s">
        <v>3</v>
      </c>
      <c r="E1542" s="1" t="s">
        <v>92</v>
      </c>
      <c r="F1542" s="1" t="s">
        <v>5</v>
      </c>
      <c r="G1542" s="1" t="s">
        <v>6</v>
      </c>
      <c r="H1542" s="1" t="b">
        <v>1</v>
      </c>
      <c r="I1542" s="1" t="s">
        <v>13</v>
      </c>
      <c r="J1542" s="1" t="s">
        <v>8</v>
      </c>
      <c r="K1542" s="1">
        <v>2015</v>
      </c>
      <c r="L1542" s="7">
        <v>976</v>
      </c>
      <c r="M1542" s="7">
        <v>195</v>
      </c>
      <c r="N1542" s="2">
        <v>75</v>
      </c>
      <c r="O1542" s="1">
        <v>5</v>
      </c>
      <c r="P1542" s="1" t="str">
        <f>IF(Table1[[#This Row],[PRICE]]&lt;500,"&lt; $500",IF(AND(Table1[[#This Row],[PRICE]]&lt;1000,Table1[[#This Row],[PRICE]]&gt;=500),"$500-$1000",IF(AND(Table1[[#This Row],[PRICE]]&gt;1000,Table1[[#This Row],[PRICE]]&lt;=1500)," $1000-$1500",IF(AND(Table1[[#This Row],[PRICE]]&gt;1500,Table1[[#This Row],[PRICE]]&lt;=2000)," $1500-$2000","&gt;$2000"))))</f>
        <v>$500-$1000</v>
      </c>
      <c r="Q1542" s="1" t="str">
        <f t="shared" si="24"/>
        <v>50-100</v>
      </c>
    </row>
    <row r="1543" spans="1:17" x14ac:dyDescent="0.45">
      <c r="A1543" s="2">
        <v>1004098</v>
      </c>
      <c r="B1543" s="1" t="s">
        <v>24</v>
      </c>
      <c r="C1543" s="1" t="s">
        <v>25</v>
      </c>
      <c r="D1543" s="1" t="s">
        <v>11</v>
      </c>
      <c r="E1543" s="1" t="s">
        <v>26</v>
      </c>
      <c r="F1543" s="1" t="s">
        <v>5</v>
      </c>
      <c r="G1543" s="1" t="s">
        <v>6</v>
      </c>
      <c r="H1543" s="1" t="b">
        <v>1</v>
      </c>
      <c r="I1543" s="1" t="s">
        <v>18</v>
      </c>
      <c r="J1543" s="1" t="s">
        <v>14</v>
      </c>
      <c r="K1543" s="1">
        <v>2013</v>
      </c>
      <c r="L1543" s="7">
        <v>577</v>
      </c>
      <c r="M1543" s="7">
        <v>115</v>
      </c>
      <c r="N1543" s="2">
        <v>74</v>
      </c>
      <c r="O1543" s="1">
        <v>3</v>
      </c>
      <c r="P1543" s="1" t="str">
        <f>IF(Table1[[#This Row],[PRICE]]&lt;500,"&lt; $500",IF(AND(Table1[[#This Row],[PRICE]]&lt;1000,Table1[[#This Row],[PRICE]]&gt;=500),"$500-$1000",IF(AND(Table1[[#This Row],[PRICE]]&gt;1000,Table1[[#This Row],[PRICE]]&lt;=1500)," $1000-$1500",IF(AND(Table1[[#This Row],[PRICE]]&gt;1500,Table1[[#This Row],[PRICE]]&lt;=2000)," $1500-$2000","&gt;$2000"))))</f>
        <v>$500-$1000</v>
      </c>
      <c r="Q1543" s="1" t="str">
        <f t="shared" si="24"/>
        <v>50-100</v>
      </c>
    </row>
    <row r="1544" spans="1:17" x14ac:dyDescent="0.45">
      <c r="A1544" s="2">
        <v>1020667</v>
      </c>
      <c r="B1544" s="1" t="s">
        <v>95</v>
      </c>
      <c r="C1544" s="1" t="s">
        <v>96</v>
      </c>
      <c r="D1544" s="1" t="s">
        <v>3</v>
      </c>
      <c r="E1544" s="1" t="s">
        <v>29</v>
      </c>
      <c r="F1544" s="1" t="s">
        <v>5</v>
      </c>
      <c r="G1544" s="1" t="s">
        <v>6</v>
      </c>
      <c r="H1544" s="1" t="b">
        <v>0</v>
      </c>
      <c r="I1544" s="1" t="s">
        <v>7</v>
      </c>
      <c r="J1544" s="1" t="s">
        <v>8</v>
      </c>
      <c r="K1544" s="1">
        <v>2016</v>
      </c>
      <c r="L1544" s="7">
        <v>191</v>
      </c>
      <c r="M1544" s="7">
        <v>38</v>
      </c>
      <c r="N1544" s="2">
        <v>74</v>
      </c>
      <c r="O1544" s="1">
        <v>3</v>
      </c>
      <c r="P1544" s="1" t="str">
        <f>IF(Table1[[#This Row],[PRICE]]&lt;500,"&lt; $500",IF(AND(Table1[[#This Row],[PRICE]]&lt;1000,Table1[[#This Row],[PRICE]]&gt;=500),"$500-$1000",IF(AND(Table1[[#This Row],[PRICE]]&gt;1000,Table1[[#This Row],[PRICE]]&lt;=1500)," $1000-$1500",IF(AND(Table1[[#This Row],[PRICE]]&gt;1500,Table1[[#This Row],[PRICE]]&lt;=2000)," $1500-$2000","&gt;$2000"))))</f>
        <v>&lt; $500</v>
      </c>
      <c r="Q1544" s="1" t="str">
        <f t="shared" si="24"/>
        <v>50-100</v>
      </c>
    </row>
    <row r="1545" spans="1:17" x14ac:dyDescent="0.45">
      <c r="A1545" s="2">
        <v>1235511.2493827201</v>
      </c>
      <c r="B1545" s="1" t="s">
        <v>656</v>
      </c>
      <c r="C1545" s="1" t="s">
        <v>655</v>
      </c>
      <c r="D1545" s="1" t="s">
        <v>11</v>
      </c>
      <c r="E1545" s="1" t="s">
        <v>17</v>
      </c>
      <c r="F1545" s="1" t="s">
        <v>5</v>
      </c>
      <c r="G1545" s="1" t="s">
        <v>6</v>
      </c>
      <c r="H1545" s="1" t="b">
        <v>1</v>
      </c>
      <c r="I1545" s="1" t="s">
        <v>7</v>
      </c>
      <c r="J1545" s="1" t="s">
        <v>14</v>
      </c>
      <c r="K1545" s="1">
        <v>2022</v>
      </c>
      <c r="L1545" s="7">
        <v>1101</v>
      </c>
      <c r="M1545" s="7">
        <v>220</v>
      </c>
      <c r="N1545" s="2">
        <v>74</v>
      </c>
      <c r="O1545" s="1">
        <v>2</v>
      </c>
      <c r="P1545" s="1" t="str">
        <f>IF(Table1[[#This Row],[PRICE]]&lt;500,"&lt; $500",IF(AND(Table1[[#This Row],[PRICE]]&lt;1000,Table1[[#This Row],[PRICE]]&gt;=500),"$500-$1000",IF(AND(Table1[[#This Row],[PRICE]]&gt;1000,Table1[[#This Row],[PRICE]]&lt;=1500)," $1000-$1500",IF(AND(Table1[[#This Row],[PRICE]]&gt;1500,Table1[[#This Row],[PRICE]]&lt;=2000)," $1500-$2000","&gt;$2000"))))</f>
        <v xml:space="preserve"> $1000-$1500</v>
      </c>
      <c r="Q1545" s="1" t="str">
        <f t="shared" si="24"/>
        <v>50-100</v>
      </c>
    </row>
    <row r="1546" spans="1:17" x14ac:dyDescent="0.45">
      <c r="A1546" s="2">
        <v>1687844.94938272</v>
      </c>
      <c r="B1546" s="1" t="s">
        <v>1714</v>
      </c>
      <c r="C1546" s="1" t="s">
        <v>1715</v>
      </c>
      <c r="D1546" s="1" t="s">
        <v>125</v>
      </c>
      <c r="E1546" s="1" t="s">
        <v>454</v>
      </c>
      <c r="F1546" s="1" t="s">
        <v>5</v>
      </c>
      <c r="G1546" s="1" t="s">
        <v>6</v>
      </c>
      <c r="H1546" s="1" t="b">
        <v>1</v>
      </c>
      <c r="I1546" s="1" t="s">
        <v>13</v>
      </c>
      <c r="J1546" s="1" t="s">
        <v>14</v>
      </c>
      <c r="K1546" s="1">
        <v>2021</v>
      </c>
      <c r="L1546" s="7">
        <v>947</v>
      </c>
      <c r="M1546" s="7">
        <v>189</v>
      </c>
      <c r="N1546" s="2">
        <v>74</v>
      </c>
      <c r="O1546" s="1">
        <v>1</v>
      </c>
      <c r="P1546" s="1" t="str">
        <f>IF(Table1[[#This Row],[PRICE]]&lt;500,"&lt; $500",IF(AND(Table1[[#This Row],[PRICE]]&lt;1000,Table1[[#This Row],[PRICE]]&gt;=500),"$500-$1000",IF(AND(Table1[[#This Row],[PRICE]]&gt;1000,Table1[[#This Row],[PRICE]]&lt;=1500)," $1000-$1500",IF(AND(Table1[[#This Row],[PRICE]]&gt;1500,Table1[[#This Row],[PRICE]]&lt;=2000)," $1500-$2000","&gt;$2000"))))</f>
        <v>$500-$1000</v>
      </c>
      <c r="Q1546" s="1" t="str">
        <f t="shared" si="24"/>
        <v>50-100</v>
      </c>
    </row>
    <row r="1547" spans="1:17" x14ac:dyDescent="0.45">
      <c r="A1547" s="2">
        <v>2145701.6493827198</v>
      </c>
      <c r="B1547" s="1" t="s">
        <v>3015</v>
      </c>
      <c r="C1547" s="1" t="s">
        <v>2116</v>
      </c>
      <c r="D1547" s="1" t="s">
        <v>125</v>
      </c>
      <c r="E1547" s="1" t="s">
        <v>335</v>
      </c>
      <c r="F1547" s="1" t="s">
        <v>5</v>
      </c>
      <c r="G1547" s="1" t="s">
        <v>6</v>
      </c>
      <c r="H1547" s="1" t="b">
        <v>1</v>
      </c>
      <c r="I1547" s="1" t="s">
        <v>7</v>
      </c>
      <c r="J1547" s="1" t="s">
        <v>14</v>
      </c>
      <c r="K1547" s="1">
        <v>2020</v>
      </c>
      <c r="L1547" s="7">
        <v>913</v>
      </c>
      <c r="M1547" s="7">
        <v>183</v>
      </c>
      <c r="N1547" s="2">
        <v>74</v>
      </c>
      <c r="O1547" s="1">
        <v>3</v>
      </c>
      <c r="P1547" s="1" t="str">
        <f>IF(Table1[[#This Row],[PRICE]]&lt;500,"&lt; $500",IF(AND(Table1[[#This Row],[PRICE]]&lt;1000,Table1[[#This Row],[PRICE]]&gt;=500),"$500-$1000",IF(AND(Table1[[#This Row],[PRICE]]&gt;1000,Table1[[#This Row],[PRICE]]&lt;=1500)," $1000-$1500",IF(AND(Table1[[#This Row],[PRICE]]&gt;1500,Table1[[#This Row],[PRICE]]&lt;=2000)," $1500-$2000","&gt;$2000"))))</f>
        <v>$500-$1000</v>
      </c>
      <c r="Q1547" s="1" t="str">
        <f>IF(N1562&lt;50,"0-50",IF(AND(N1562&gt;50,N1562&lt;=100),"50-100",IF(AND(N1562&gt;100,N1562&lt;=150),"100-150",IF(AND(N1562&gt;150,N1562&lt;=200),"150-200"," &gt;200"))))</f>
        <v>50-100</v>
      </c>
    </row>
    <row r="1548" spans="1:17" x14ac:dyDescent="0.45">
      <c r="A1548" s="2">
        <v>2650503.84938272</v>
      </c>
      <c r="B1548" s="1" t="s">
        <v>4336</v>
      </c>
      <c r="C1548" s="1" t="s">
        <v>4266</v>
      </c>
      <c r="D1548" s="1" t="s">
        <v>11</v>
      </c>
      <c r="E1548" s="1" t="s">
        <v>17</v>
      </c>
      <c r="F1548" s="1" t="s">
        <v>5</v>
      </c>
      <c r="G1548" s="1" t="s">
        <v>6</v>
      </c>
      <c r="H1548" s="1" t="b">
        <v>0</v>
      </c>
      <c r="I1548" s="1" t="s">
        <v>13</v>
      </c>
      <c r="J1548" s="1" t="s">
        <v>14</v>
      </c>
      <c r="K1548" s="1">
        <v>2018</v>
      </c>
      <c r="L1548" s="7">
        <v>794</v>
      </c>
      <c r="M1548" s="7">
        <v>159</v>
      </c>
      <c r="N1548" s="2">
        <v>74</v>
      </c>
      <c r="O1548" s="1">
        <v>4</v>
      </c>
      <c r="P1548" s="1" t="str">
        <f>IF(Table1[[#This Row],[PRICE]]&lt;500,"&lt; $500",IF(AND(Table1[[#This Row],[PRICE]]&lt;1000,Table1[[#This Row],[PRICE]]&gt;=500),"$500-$1000",IF(AND(Table1[[#This Row],[PRICE]]&gt;1000,Table1[[#This Row],[PRICE]]&lt;=1500)," $1000-$1500",IF(AND(Table1[[#This Row],[PRICE]]&gt;1500,Table1[[#This Row],[PRICE]]&lt;=2000)," $1500-$2000","&gt;$2000"))))</f>
        <v>$500-$1000</v>
      </c>
      <c r="Q1548" s="1" t="str">
        <f t="shared" ref="Q1548:Q1611" si="25">IF(N1548&lt;50,"0-50",IF(AND(N1548&gt;50,N1548&lt;=100),"50-100",IF(AND(N1548&gt;100,N1548&lt;=150),"100-150",IF(AND(N1548&gt;150,N1548&lt;=200),"150-200"," &gt;200"))))</f>
        <v>50-100</v>
      </c>
    </row>
    <row r="1549" spans="1:17" x14ac:dyDescent="0.45">
      <c r="A1549" s="2">
        <v>2904561.84938272</v>
      </c>
      <c r="B1549" s="1" t="s">
        <v>4982</v>
      </c>
      <c r="C1549" s="1" t="s">
        <v>3078</v>
      </c>
      <c r="D1549" s="1" t="s">
        <v>3</v>
      </c>
      <c r="E1549" s="1" t="s">
        <v>20</v>
      </c>
      <c r="F1549" s="1" t="s">
        <v>5</v>
      </c>
      <c r="G1549" s="1" t="s">
        <v>6</v>
      </c>
      <c r="H1549" s="1" t="b">
        <v>0</v>
      </c>
      <c r="I1549" s="1" t="s">
        <v>13</v>
      </c>
      <c r="J1549" s="1" t="s">
        <v>14</v>
      </c>
      <c r="K1549" s="1">
        <v>2012</v>
      </c>
      <c r="L1549" s="7">
        <v>906</v>
      </c>
      <c r="M1549" s="7">
        <v>181</v>
      </c>
      <c r="N1549" s="2">
        <v>74</v>
      </c>
      <c r="O1549" s="1">
        <v>3</v>
      </c>
      <c r="P1549" s="1" t="str">
        <f>IF(Table1[[#This Row],[PRICE]]&lt;500,"&lt; $500",IF(AND(Table1[[#This Row],[PRICE]]&lt;1000,Table1[[#This Row],[PRICE]]&gt;=500),"$500-$1000",IF(AND(Table1[[#This Row],[PRICE]]&gt;1000,Table1[[#This Row],[PRICE]]&lt;=1500)," $1000-$1500",IF(AND(Table1[[#This Row],[PRICE]]&gt;1500,Table1[[#This Row],[PRICE]]&lt;=2000)," $1500-$2000","&gt;$2000"))))</f>
        <v>$500-$1000</v>
      </c>
      <c r="Q1549" s="1" t="str">
        <f t="shared" si="25"/>
        <v>50-100</v>
      </c>
    </row>
    <row r="1550" spans="1:17" x14ac:dyDescent="0.45">
      <c r="A1550" s="2">
        <v>3121615.7493827199</v>
      </c>
      <c r="B1550" s="1" t="s">
        <v>5511</v>
      </c>
      <c r="C1550" s="1" t="s">
        <v>1467</v>
      </c>
      <c r="D1550" s="1" t="s">
        <v>3</v>
      </c>
      <c r="E1550" s="1" t="s">
        <v>92</v>
      </c>
      <c r="F1550" s="1" t="s">
        <v>5</v>
      </c>
      <c r="G1550" s="1" t="s">
        <v>6</v>
      </c>
      <c r="H1550" s="1" t="b">
        <v>0</v>
      </c>
      <c r="I1550" s="1" t="s">
        <v>13</v>
      </c>
      <c r="J1550" s="1" t="s">
        <v>14</v>
      </c>
      <c r="K1550" s="1">
        <v>2011</v>
      </c>
      <c r="L1550" s="7">
        <v>782</v>
      </c>
      <c r="M1550" s="7">
        <v>156</v>
      </c>
      <c r="N1550" s="2">
        <v>74</v>
      </c>
      <c r="O1550" s="1">
        <v>1</v>
      </c>
      <c r="P1550" s="1" t="str">
        <f>IF(Table1[[#This Row],[PRICE]]&lt;500,"&lt; $500",IF(AND(Table1[[#This Row],[PRICE]]&lt;1000,Table1[[#This Row],[PRICE]]&gt;=500),"$500-$1000",IF(AND(Table1[[#This Row],[PRICE]]&gt;1000,Table1[[#This Row],[PRICE]]&lt;=1500)," $1000-$1500",IF(AND(Table1[[#This Row],[PRICE]]&gt;1500,Table1[[#This Row],[PRICE]]&lt;=2000)," $1500-$2000","&gt;$2000"))))</f>
        <v>$500-$1000</v>
      </c>
      <c r="Q1550" s="1" t="str">
        <f t="shared" si="25"/>
        <v>50-100</v>
      </c>
    </row>
    <row r="1551" spans="1:17" x14ac:dyDescent="0.45">
      <c r="A1551" s="2">
        <v>3269079.84938272</v>
      </c>
      <c r="B1551" s="1" t="s">
        <v>5881</v>
      </c>
      <c r="C1551" s="1" t="s">
        <v>1539</v>
      </c>
      <c r="D1551" s="1" t="s">
        <v>3</v>
      </c>
      <c r="E1551" s="1" t="s">
        <v>20</v>
      </c>
      <c r="F1551" s="1" t="s">
        <v>5</v>
      </c>
      <c r="G1551" s="1" t="s">
        <v>6</v>
      </c>
      <c r="H1551" s="1" t="b">
        <v>1</v>
      </c>
      <c r="I1551" s="1" t="s">
        <v>13</v>
      </c>
      <c r="J1551" s="1" t="s">
        <v>8</v>
      </c>
      <c r="K1551" s="1">
        <v>2020</v>
      </c>
      <c r="L1551" s="7">
        <v>758</v>
      </c>
      <c r="M1551" s="7">
        <v>152</v>
      </c>
      <c r="N1551" s="2">
        <v>74</v>
      </c>
      <c r="O1551" s="1">
        <v>5</v>
      </c>
      <c r="P1551" s="1" t="str">
        <f>IF(Table1[[#This Row],[PRICE]]&lt;500,"&lt; $500",IF(AND(Table1[[#This Row],[PRICE]]&lt;1000,Table1[[#This Row],[PRICE]]&gt;=500),"$500-$1000",IF(AND(Table1[[#This Row],[PRICE]]&gt;1000,Table1[[#This Row],[PRICE]]&lt;=1500)," $1000-$1500",IF(AND(Table1[[#This Row],[PRICE]]&gt;1500,Table1[[#This Row],[PRICE]]&lt;=2000)," $1500-$2000","&gt;$2000"))))</f>
        <v>$500-$1000</v>
      </c>
      <c r="Q1551" s="1" t="str">
        <f t="shared" si="25"/>
        <v>50-100</v>
      </c>
    </row>
    <row r="1552" spans="1:17" x14ac:dyDescent="0.45">
      <c r="A1552" s="2">
        <v>3952827.2493827199</v>
      </c>
      <c r="B1552" s="1" t="s">
        <v>7518</v>
      </c>
      <c r="C1552" s="1" t="s">
        <v>5540</v>
      </c>
      <c r="D1552" s="1" t="s">
        <v>3</v>
      </c>
      <c r="E1552" s="1" t="s">
        <v>4</v>
      </c>
      <c r="F1552" s="1" t="s">
        <v>5</v>
      </c>
      <c r="G1552" s="1" t="s">
        <v>6</v>
      </c>
      <c r="H1552" s="1" t="b">
        <v>0</v>
      </c>
      <c r="I1552" s="1" t="s">
        <v>18</v>
      </c>
      <c r="J1552" s="1" t="s">
        <v>8</v>
      </c>
      <c r="K1552" s="1">
        <v>2018</v>
      </c>
      <c r="L1552" s="7">
        <v>384</v>
      </c>
      <c r="M1552" s="7">
        <v>77</v>
      </c>
      <c r="N1552" s="2">
        <v>74</v>
      </c>
      <c r="O1552" s="1">
        <v>2</v>
      </c>
      <c r="P1552" s="1" t="str">
        <f>IF(Table1[[#This Row],[PRICE]]&lt;500,"&lt; $500",IF(AND(Table1[[#This Row],[PRICE]]&lt;1000,Table1[[#This Row],[PRICE]]&gt;=500),"$500-$1000",IF(AND(Table1[[#This Row],[PRICE]]&gt;1000,Table1[[#This Row],[PRICE]]&lt;=1500)," $1000-$1500",IF(AND(Table1[[#This Row],[PRICE]]&gt;1500,Table1[[#This Row],[PRICE]]&lt;=2000)," $1500-$2000","&gt;$2000"))))</f>
        <v>&lt; $500</v>
      </c>
      <c r="Q1552" s="1" t="str">
        <f t="shared" si="25"/>
        <v>50-100</v>
      </c>
    </row>
    <row r="1553" spans="1:17" x14ac:dyDescent="0.45">
      <c r="A1553" s="2">
        <v>4214617.4493827196</v>
      </c>
      <c r="B1553" s="1" t="s">
        <v>8146</v>
      </c>
      <c r="C1553" s="1" t="s">
        <v>1808</v>
      </c>
      <c r="D1553" s="1" t="s">
        <v>3</v>
      </c>
      <c r="E1553" s="1" t="s">
        <v>61</v>
      </c>
      <c r="F1553" s="1" t="s">
        <v>5</v>
      </c>
      <c r="G1553" s="1" t="s">
        <v>6</v>
      </c>
      <c r="H1553" s="1" t="b">
        <v>0</v>
      </c>
      <c r="I1553" s="1" t="s">
        <v>13</v>
      </c>
      <c r="J1553" s="1" t="s">
        <v>8</v>
      </c>
      <c r="K1553" s="1">
        <v>2010</v>
      </c>
      <c r="L1553" s="7">
        <v>163</v>
      </c>
      <c r="M1553" s="7">
        <v>33</v>
      </c>
      <c r="N1553" s="2">
        <v>74</v>
      </c>
      <c r="O1553" s="1">
        <v>3</v>
      </c>
      <c r="P1553" s="1" t="str">
        <f>IF(Table1[[#This Row],[PRICE]]&lt;500,"&lt; $500",IF(AND(Table1[[#This Row],[PRICE]]&lt;1000,Table1[[#This Row],[PRICE]]&gt;=500),"$500-$1000",IF(AND(Table1[[#This Row],[PRICE]]&gt;1000,Table1[[#This Row],[PRICE]]&lt;=1500)," $1000-$1500",IF(AND(Table1[[#This Row],[PRICE]]&gt;1500,Table1[[#This Row],[PRICE]]&lt;=2000)," $1500-$2000","&gt;$2000"))))</f>
        <v>&lt; $500</v>
      </c>
      <c r="Q1553" s="1" t="str">
        <f t="shared" si="25"/>
        <v>50-100</v>
      </c>
    </row>
    <row r="1554" spans="1:17" x14ac:dyDescent="0.45">
      <c r="A1554" s="2">
        <v>4397981.0493827201</v>
      </c>
      <c r="B1554" s="1" t="s">
        <v>8579</v>
      </c>
      <c r="C1554" s="1" t="s">
        <v>8580</v>
      </c>
      <c r="D1554" s="1" t="s">
        <v>11</v>
      </c>
      <c r="E1554" s="1" t="s">
        <v>149</v>
      </c>
      <c r="F1554" s="1" t="s">
        <v>5</v>
      </c>
      <c r="G1554" s="1" t="s">
        <v>6</v>
      </c>
      <c r="H1554" s="1" t="b">
        <v>0</v>
      </c>
      <c r="I1554" s="1" t="s">
        <v>18</v>
      </c>
      <c r="J1554" s="1" t="s">
        <v>14</v>
      </c>
      <c r="K1554" s="1">
        <v>2014</v>
      </c>
      <c r="L1554" s="7">
        <v>90</v>
      </c>
      <c r="M1554" s="7">
        <v>18</v>
      </c>
      <c r="N1554" s="2">
        <v>74</v>
      </c>
      <c r="O1554" s="1">
        <v>4</v>
      </c>
      <c r="P1554" s="1" t="str">
        <f>IF(Table1[[#This Row],[PRICE]]&lt;500,"&lt; $500",IF(AND(Table1[[#This Row],[PRICE]]&lt;1000,Table1[[#This Row],[PRICE]]&gt;=500),"$500-$1000",IF(AND(Table1[[#This Row],[PRICE]]&gt;1000,Table1[[#This Row],[PRICE]]&lt;=1500)," $1000-$1500",IF(AND(Table1[[#This Row],[PRICE]]&gt;1500,Table1[[#This Row],[PRICE]]&lt;=2000)," $1500-$2000","&gt;$2000"))))</f>
        <v>&lt; $500</v>
      </c>
      <c r="Q1554" s="1" t="str">
        <f t="shared" si="25"/>
        <v>50-100</v>
      </c>
    </row>
    <row r="1555" spans="1:17" x14ac:dyDescent="0.45">
      <c r="A1555" s="2">
        <v>1030056</v>
      </c>
      <c r="B1555" s="1" t="s">
        <v>133</v>
      </c>
      <c r="C1555" s="1" t="s">
        <v>2</v>
      </c>
      <c r="D1555" s="1" t="s">
        <v>11</v>
      </c>
      <c r="E1555" s="1" t="s">
        <v>36</v>
      </c>
      <c r="F1555" s="1" t="s">
        <v>5</v>
      </c>
      <c r="G1555" s="1" t="s">
        <v>6</v>
      </c>
      <c r="H1555" s="1" t="b">
        <v>1</v>
      </c>
      <c r="I1555" s="1" t="s">
        <v>7</v>
      </c>
      <c r="J1555" s="1" t="s">
        <v>14</v>
      </c>
      <c r="K1555" s="1">
        <v>2013</v>
      </c>
      <c r="L1555" s="7">
        <v>901</v>
      </c>
      <c r="M1555" s="7">
        <v>180</v>
      </c>
      <c r="N1555" s="2">
        <v>73</v>
      </c>
      <c r="O1555" s="1">
        <v>3</v>
      </c>
      <c r="P1555" s="1" t="str">
        <f>IF(Table1[[#This Row],[PRICE]]&lt;500,"&lt; $500",IF(AND(Table1[[#This Row],[PRICE]]&lt;1000,Table1[[#This Row],[PRICE]]&gt;=500),"$500-$1000",IF(AND(Table1[[#This Row],[PRICE]]&gt;1000,Table1[[#This Row],[PRICE]]&lt;=1500)," $1000-$1500",IF(AND(Table1[[#This Row],[PRICE]]&gt;1500,Table1[[#This Row],[PRICE]]&lt;=2000)," $1500-$2000","&gt;$2000"))))</f>
        <v>$500-$1000</v>
      </c>
      <c r="Q1555" s="1" t="str">
        <f t="shared" si="25"/>
        <v>50-100</v>
      </c>
    </row>
    <row r="1556" spans="1:17" x14ac:dyDescent="0.45">
      <c r="A1556" s="2">
        <v>1073687.34938272</v>
      </c>
      <c r="B1556" s="1" t="s">
        <v>252</v>
      </c>
      <c r="C1556" s="1" t="s">
        <v>253</v>
      </c>
      <c r="D1556" s="1" t="s">
        <v>11</v>
      </c>
      <c r="E1556" s="1" t="s">
        <v>86</v>
      </c>
      <c r="F1556" s="1" t="s">
        <v>5</v>
      </c>
      <c r="G1556" s="1" t="s">
        <v>6</v>
      </c>
      <c r="H1556" s="1" t="b">
        <v>0</v>
      </c>
      <c r="I1556" s="1" t="s">
        <v>7</v>
      </c>
      <c r="J1556" s="1" t="s">
        <v>14</v>
      </c>
      <c r="K1556" s="1">
        <v>2012</v>
      </c>
      <c r="L1556" s="7">
        <v>329</v>
      </c>
      <c r="M1556" s="7">
        <v>66</v>
      </c>
      <c r="N1556" s="2">
        <v>73</v>
      </c>
      <c r="O1556" s="1">
        <v>4</v>
      </c>
      <c r="P1556" s="1" t="str">
        <f>IF(Table1[[#This Row],[PRICE]]&lt;500,"&lt; $500",IF(AND(Table1[[#This Row],[PRICE]]&lt;1000,Table1[[#This Row],[PRICE]]&gt;=500),"$500-$1000",IF(AND(Table1[[#This Row],[PRICE]]&gt;1000,Table1[[#This Row],[PRICE]]&lt;=1500)," $1000-$1500",IF(AND(Table1[[#This Row],[PRICE]]&gt;1500,Table1[[#This Row],[PRICE]]&lt;=2000)," $1500-$2000","&gt;$2000"))))</f>
        <v>&lt; $500</v>
      </c>
      <c r="Q1556" s="1" t="str">
        <f t="shared" si="25"/>
        <v>50-100</v>
      </c>
    </row>
    <row r="1557" spans="1:17" x14ac:dyDescent="0.45">
      <c r="A1557" s="2">
        <v>1459745.0493827199</v>
      </c>
      <c r="B1557" s="1" t="s">
        <v>1108</v>
      </c>
      <c r="C1557" s="1" t="s">
        <v>432</v>
      </c>
      <c r="D1557" s="1" t="s">
        <v>3</v>
      </c>
      <c r="E1557" s="1" t="s">
        <v>53</v>
      </c>
      <c r="F1557" s="1" t="s">
        <v>5</v>
      </c>
      <c r="G1557" s="1" t="s">
        <v>6</v>
      </c>
      <c r="H1557" s="1" t="b">
        <v>0</v>
      </c>
      <c r="I1557" s="1" t="s">
        <v>18</v>
      </c>
      <c r="J1557" s="1" t="s">
        <v>14</v>
      </c>
      <c r="K1557" s="1">
        <v>2010</v>
      </c>
      <c r="L1557" s="7">
        <v>130</v>
      </c>
      <c r="M1557" s="7">
        <v>26</v>
      </c>
      <c r="N1557" s="2">
        <v>73</v>
      </c>
      <c r="O1557" s="1">
        <v>5</v>
      </c>
      <c r="P1557" s="1" t="str">
        <f>IF(Table1[[#This Row],[PRICE]]&lt;500,"&lt; $500",IF(AND(Table1[[#This Row],[PRICE]]&lt;1000,Table1[[#This Row],[PRICE]]&gt;=500),"$500-$1000",IF(AND(Table1[[#This Row],[PRICE]]&gt;1000,Table1[[#This Row],[PRICE]]&lt;=1500)," $1000-$1500",IF(AND(Table1[[#This Row],[PRICE]]&gt;1500,Table1[[#This Row],[PRICE]]&lt;=2000)," $1500-$2000","&gt;$2000"))))</f>
        <v>&lt; $500</v>
      </c>
      <c r="Q1557" s="1" t="str">
        <f t="shared" si="25"/>
        <v>50-100</v>
      </c>
    </row>
    <row r="1558" spans="1:17" x14ac:dyDescent="0.45">
      <c r="A1558" s="2">
        <v>1586221.7493827201</v>
      </c>
      <c r="B1558" s="1" t="s">
        <v>1391</v>
      </c>
      <c r="C1558" s="1" t="s">
        <v>1392</v>
      </c>
      <c r="D1558" s="1" t="s">
        <v>11</v>
      </c>
      <c r="E1558" s="1" t="s">
        <v>36</v>
      </c>
      <c r="F1558" s="1" t="s">
        <v>5</v>
      </c>
      <c r="G1558" s="1" t="s">
        <v>6</v>
      </c>
      <c r="H1558" s="1" t="b">
        <v>0</v>
      </c>
      <c r="I1558" s="1" t="s">
        <v>7</v>
      </c>
      <c r="J1558" s="1" t="s">
        <v>14</v>
      </c>
      <c r="K1558" s="1">
        <v>2012</v>
      </c>
      <c r="L1558" s="7">
        <v>1056</v>
      </c>
      <c r="M1558" s="7">
        <v>211</v>
      </c>
      <c r="N1558" s="2">
        <v>73</v>
      </c>
      <c r="O1558" s="1">
        <v>1</v>
      </c>
      <c r="P1558" s="1" t="str">
        <f>IF(Table1[[#This Row],[PRICE]]&lt;500,"&lt; $500",IF(AND(Table1[[#This Row],[PRICE]]&lt;1000,Table1[[#This Row],[PRICE]]&gt;=500),"$500-$1000",IF(AND(Table1[[#This Row],[PRICE]]&gt;1000,Table1[[#This Row],[PRICE]]&lt;=1500)," $1000-$1500",IF(AND(Table1[[#This Row],[PRICE]]&gt;1500,Table1[[#This Row],[PRICE]]&lt;=2000)," $1500-$2000","&gt;$2000"))))</f>
        <v xml:space="preserve"> $1000-$1500</v>
      </c>
      <c r="Q1558" s="1" t="str">
        <f t="shared" si="25"/>
        <v>50-100</v>
      </c>
    </row>
    <row r="1559" spans="1:17" x14ac:dyDescent="0.45">
      <c r="A1559" s="2">
        <v>1747493.34938272</v>
      </c>
      <c r="B1559" s="1" t="s">
        <v>1900</v>
      </c>
      <c r="C1559" s="1" t="s">
        <v>1901</v>
      </c>
      <c r="D1559" s="1" t="s">
        <v>3</v>
      </c>
      <c r="E1559" s="1" t="s">
        <v>151</v>
      </c>
      <c r="F1559" s="1" t="s">
        <v>5</v>
      </c>
      <c r="G1559" s="1" t="s">
        <v>6</v>
      </c>
      <c r="H1559" s="1" t="b">
        <v>1</v>
      </c>
      <c r="I1559" s="1" t="s">
        <v>18</v>
      </c>
      <c r="J1559" s="1" t="s">
        <v>8</v>
      </c>
      <c r="K1559" s="1">
        <v>2013</v>
      </c>
      <c r="L1559" s="7">
        <v>682</v>
      </c>
      <c r="M1559" s="7">
        <v>136</v>
      </c>
      <c r="N1559" s="2">
        <v>73</v>
      </c>
      <c r="O1559" s="1">
        <v>4</v>
      </c>
      <c r="P1559" s="1" t="str">
        <f>IF(Table1[[#This Row],[PRICE]]&lt;500,"&lt; $500",IF(AND(Table1[[#This Row],[PRICE]]&lt;1000,Table1[[#This Row],[PRICE]]&gt;=500),"$500-$1000",IF(AND(Table1[[#This Row],[PRICE]]&gt;1000,Table1[[#This Row],[PRICE]]&lt;=1500)," $1000-$1500",IF(AND(Table1[[#This Row],[PRICE]]&gt;1500,Table1[[#This Row],[PRICE]]&lt;=2000)," $1500-$2000","&gt;$2000"))))</f>
        <v>$500-$1000</v>
      </c>
      <c r="Q1559" s="1" t="str">
        <f t="shared" si="25"/>
        <v>50-100</v>
      </c>
    </row>
    <row r="1560" spans="1:17" x14ac:dyDescent="0.45">
      <c r="A1560" s="2">
        <v>1999342.14938272</v>
      </c>
      <c r="B1560" s="1" t="s">
        <v>2619</v>
      </c>
      <c r="C1560" s="1" t="s">
        <v>1808</v>
      </c>
      <c r="D1560" s="1" t="s">
        <v>3</v>
      </c>
      <c r="E1560" s="1" t="s">
        <v>61</v>
      </c>
      <c r="F1560" s="1" t="s">
        <v>5</v>
      </c>
      <c r="G1560" s="1" t="s">
        <v>6</v>
      </c>
      <c r="H1560" s="1" t="b">
        <v>1</v>
      </c>
      <c r="I1560" s="1" t="s">
        <v>13</v>
      </c>
      <c r="J1560" s="1" t="s">
        <v>8</v>
      </c>
      <c r="K1560" s="1">
        <v>2014</v>
      </c>
      <c r="L1560" s="7">
        <v>117</v>
      </c>
      <c r="M1560" s="7">
        <v>23</v>
      </c>
      <c r="N1560" s="2">
        <v>73</v>
      </c>
      <c r="O1560" s="1">
        <v>5</v>
      </c>
      <c r="P1560" s="1" t="str">
        <f>IF(Table1[[#This Row],[PRICE]]&lt;500,"&lt; $500",IF(AND(Table1[[#This Row],[PRICE]]&lt;1000,Table1[[#This Row],[PRICE]]&gt;=500),"$500-$1000",IF(AND(Table1[[#This Row],[PRICE]]&gt;1000,Table1[[#This Row],[PRICE]]&lt;=1500)," $1000-$1500",IF(AND(Table1[[#This Row],[PRICE]]&gt;1500,Table1[[#This Row],[PRICE]]&lt;=2000)," $1500-$2000","&gt;$2000"))))</f>
        <v>&lt; $500</v>
      </c>
      <c r="Q1560" s="1" t="str">
        <f t="shared" si="25"/>
        <v>50-100</v>
      </c>
    </row>
    <row r="1561" spans="1:17" x14ac:dyDescent="0.45">
      <c r="A1561" s="2">
        <v>2119743.5493827201</v>
      </c>
      <c r="B1561" s="1" t="s">
        <v>2942</v>
      </c>
      <c r="C1561" s="1" t="s">
        <v>2943</v>
      </c>
      <c r="D1561" s="1" t="s">
        <v>3</v>
      </c>
      <c r="E1561" s="1" t="s">
        <v>151</v>
      </c>
      <c r="F1561" s="1" t="s">
        <v>5</v>
      </c>
      <c r="G1561" s="1" t="s">
        <v>6</v>
      </c>
      <c r="H1561" s="1" t="b">
        <v>1</v>
      </c>
      <c r="I1561" s="1" t="s">
        <v>13</v>
      </c>
      <c r="J1561" s="1" t="s">
        <v>8</v>
      </c>
      <c r="K1561" s="1">
        <v>2020</v>
      </c>
      <c r="L1561" s="7">
        <v>808</v>
      </c>
      <c r="M1561" s="7">
        <v>162</v>
      </c>
      <c r="N1561" s="2">
        <v>73</v>
      </c>
      <c r="O1561" s="1">
        <v>5</v>
      </c>
      <c r="P1561" s="1" t="str">
        <f>IF(Table1[[#This Row],[PRICE]]&lt;500,"&lt; $500",IF(AND(Table1[[#This Row],[PRICE]]&lt;1000,Table1[[#This Row],[PRICE]]&gt;=500),"$500-$1000",IF(AND(Table1[[#This Row],[PRICE]]&gt;1000,Table1[[#This Row],[PRICE]]&lt;=1500)," $1000-$1500",IF(AND(Table1[[#This Row],[PRICE]]&gt;1500,Table1[[#This Row],[PRICE]]&lt;=2000)," $1500-$2000","&gt;$2000"))))</f>
        <v>$500-$1000</v>
      </c>
      <c r="Q1561" s="1" t="str">
        <f t="shared" si="25"/>
        <v>50-100</v>
      </c>
    </row>
    <row r="1562" spans="1:17" x14ac:dyDescent="0.45">
      <c r="A1562" s="2">
        <v>2146253.94938272</v>
      </c>
      <c r="B1562" s="1" t="s">
        <v>3016</v>
      </c>
      <c r="C1562" s="1" t="s">
        <v>3017</v>
      </c>
      <c r="D1562" s="1" t="s">
        <v>11</v>
      </c>
      <c r="E1562" s="1" t="s">
        <v>145</v>
      </c>
      <c r="F1562" s="1" t="s">
        <v>5</v>
      </c>
      <c r="G1562" s="1" t="s">
        <v>6</v>
      </c>
      <c r="H1562" s="1" t="b">
        <v>1</v>
      </c>
      <c r="I1562" s="1" t="s">
        <v>18</v>
      </c>
      <c r="J1562" s="1" t="s">
        <v>14</v>
      </c>
      <c r="K1562" s="1">
        <v>2022</v>
      </c>
      <c r="L1562" s="7">
        <v>552</v>
      </c>
      <c r="M1562" s="7">
        <v>110</v>
      </c>
      <c r="N1562" s="2">
        <v>73</v>
      </c>
      <c r="O1562" s="1">
        <v>2</v>
      </c>
      <c r="P1562" s="1" t="str">
        <f>IF(Table1[[#This Row],[PRICE]]&lt;500,"&lt; $500",IF(AND(Table1[[#This Row],[PRICE]]&lt;1000,Table1[[#This Row],[PRICE]]&gt;=500),"$500-$1000",IF(AND(Table1[[#This Row],[PRICE]]&gt;1000,Table1[[#This Row],[PRICE]]&lt;=1500)," $1000-$1500",IF(AND(Table1[[#This Row],[PRICE]]&gt;1500,Table1[[#This Row],[PRICE]]&lt;=2000)," $1500-$2000","&gt;$2000"))))</f>
        <v>$500-$1000</v>
      </c>
      <c r="Q1562" s="1" t="str">
        <f t="shared" si="25"/>
        <v>50-100</v>
      </c>
    </row>
    <row r="1563" spans="1:17" x14ac:dyDescent="0.45">
      <c r="A1563" s="2">
        <v>2264446.1493827198</v>
      </c>
      <c r="B1563" s="1" t="s">
        <v>3328</v>
      </c>
      <c r="C1563" s="1" t="s">
        <v>2721</v>
      </c>
      <c r="D1563" s="1" t="s">
        <v>3</v>
      </c>
      <c r="E1563" s="1" t="s">
        <v>53</v>
      </c>
      <c r="F1563" s="1" t="s">
        <v>5</v>
      </c>
      <c r="G1563" s="1" t="s">
        <v>6</v>
      </c>
      <c r="H1563" s="1" t="b">
        <v>0</v>
      </c>
      <c r="I1563" s="1" t="s">
        <v>13</v>
      </c>
      <c r="J1563" s="1" t="s">
        <v>8</v>
      </c>
      <c r="K1563" s="1">
        <v>2020</v>
      </c>
      <c r="L1563" s="7">
        <v>1067</v>
      </c>
      <c r="M1563" s="7">
        <v>213</v>
      </c>
      <c r="N1563" s="2">
        <v>73</v>
      </c>
      <c r="O1563" s="1">
        <v>4</v>
      </c>
      <c r="P1563" s="1" t="str">
        <f>IF(Table1[[#This Row],[PRICE]]&lt;500,"&lt; $500",IF(AND(Table1[[#This Row],[PRICE]]&lt;1000,Table1[[#This Row],[PRICE]]&gt;=500),"$500-$1000",IF(AND(Table1[[#This Row],[PRICE]]&gt;1000,Table1[[#This Row],[PRICE]]&lt;=1500)," $1000-$1500",IF(AND(Table1[[#This Row],[PRICE]]&gt;1500,Table1[[#This Row],[PRICE]]&lt;=2000)," $1500-$2000","&gt;$2000"))))</f>
        <v xml:space="preserve"> $1000-$1500</v>
      </c>
      <c r="Q1563" s="1" t="str">
        <f t="shared" si="25"/>
        <v>50-100</v>
      </c>
    </row>
    <row r="1564" spans="1:17" x14ac:dyDescent="0.45">
      <c r="A1564" s="2">
        <v>2387609.0493827201</v>
      </c>
      <c r="B1564" s="1" t="s">
        <v>3653</v>
      </c>
      <c r="C1564" s="1" t="s">
        <v>3654</v>
      </c>
      <c r="D1564" s="1" t="s">
        <v>3</v>
      </c>
      <c r="E1564" s="1" t="s">
        <v>103</v>
      </c>
      <c r="F1564" s="1" t="s">
        <v>5</v>
      </c>
      <c r="G1564" s="1" t="s">
        <v>6</v>
      </c>
      <c r="H1564" s="1" t="b">
        <v>0</v>
      </c>
      <c r="I1564" s="1" t="s">
        <v>7</v>
      </c>
      <c r="J1564" s="1" t="s">
        <v>8</v>
      </c>
      <c r="K1564" s="1">
        <v>2021</v>
      </c>
      <c r="L1564" s="7">
        <v>127</v>
      </c>
      <c r="M1564" s="7">
        <v>25</v>
      </c>
      <c r="N1564" s="2">
        <v>73</v>
      </c>
      <c r="O1564" s="1">
        <v>5</v>
      </c>
      <c r="P1564" s="1" t="str">
        <f>IF(Table1[[#This Row],[PRICE]]&lt;500,"&lt; $500",IF(AND(Table1[[#This Row],[PRICE]]&lt;1000,Table1[[#This Row],[PRICE]]&gt;=500),"$500-$1000",IF(AND(Table1[[#This Row],[PRICE]]&gt;1000,Table1[[#This Row],[PRICE]]&lt;=1500)," $1000-$1500",IF(AND(Table1[[#This Row],[PRICE]]&gt;1500,Table1[[#This Row],[PRICE]]&lt;=2000)," $1500-$2000","&gt;$2000"))))</f>
        <v>&lt; $500</v>
      </c>
      <c r="Q1564" s="1" t="str">
        <f t="shared" si="25"/>
        <v>50-100</v>
      </c>
    </row>
    <row r="1565" spans="1:17" x14ac:dyDescent="0.45">
      <c r="A1565" s="2">
        <v>2526236.34938272</v>
      </c>
      <c r="B1565" s="1" t="s">
        <v>4018</v>
      </c>
      <c r="C1565" s="1" t="s">
        <v>4019</v>
      </c>
      <c r="D1565" s="1" t="s">
        <v>3</v>
      </c>
      <c r="E1565" s="1" t="s">
        <v>151</v>
      </c>
      <c r="F1565" s="1" t="s">
        <v>5</v>
      </c>
      <c r="G1565" s="1" t="s">
        <v>6</v>
      </c>
      <c r="H1565" s="1" t="b">
        <v>1</v>
      </c>
      <c r="I1565" s="1" t="s">
        <v>7</v>
      </c>
      <c r="J1565" s="1" t="s">
        <v>8</v>
      </c>
      <c r="K1565" s="1">
        <v>2012</v>
      </c>
      <c r="L1565" s="7">
        <v>184</v>
      </c>
      <c r="M1565" s="7">
        <v>37</v>
      </c>
      <c r="N1565" s="2">
        <v>73</v>
      </c>
      <c r="O1565" s="1">
        <v>5</v>
      </c>
      <c r="P1565" s="1" t="str">
        <f>IF(Table1[[#This Row],[PRICE]]&lt;500,"&lt; $500",IF(AND(Table1[[#This Row],[PRICE]]&lt;1000,Table1[[#This Row],[PRICE]]&gt;=500),"$500-$1000",IF(AND(Table1[[#This Row],[PRICE]]&gt;1000,Table1[[#This Row],[PRICE]]&lt;=1500)," $1000-$1500",IF(AND(Table1[[#This Row],[PRICE]]&gt;1500,Table1[[#This Row],[PRICE]]&lt;=2000)," $1500-$2000","&gt;$2000"))))</f>
        <v>&lt; $500</v>
      </c>
      <c r="Q1565" s="1" t="str">
        <f t="shared" si="25"/>
        <v>50-100</v>
      </c>
    </row>
    <row r="1566" spans="1:17" x14ac:dyDescent="0.45">
      <c r="A1566" s="2">
        <v>2567106.5493827201</v>
      </c>
      <c r="B1566" s="1" t="s">
        <v>4125</v>
      </c>
      <c r="C1566" s="1" t="s">
        <v>4126</v>
      </c>
      <c r="D1566" s="1" t="s">
        <v>11</v>
      </c>
      <c r="E1566" s="1" t="s">
        <v>17</v>
      </c>
      <c r="F1566" s="1" t="s">
        <v>5</v>
      </c>
      <c r="G1566" s="1" t="s">
        <v>6</v>
      </c>
      <c r="H1566" s="1" t="b">
        <v>0</v>
      </c>
      <c r="I1566" s="1" t="s">
        <v>13</v>
      </c>
      <c r="J1566" s="1" t="s">
        <v>8</v>
      </c>
      <c r="K1566" s="1">
        <v>2019</v>
      </c>
      <c r="L1566" s="7">
        <v>375</v>
      </c>
      <c r="M1566" s="7">
        <v>75</v>
      </c>
      <c r="N1566" s="2">
        <v>73</v>
      </c>
      <c r="O1566" s="1">
        <v>2</v>
      </c>
      <c r="P1566" s="1" t="str">
        <f>IF(Table1[[#This Row],[PRICE]]&lt;500,"&lt; $500",IF(AND(Table1[[#This Row],[PRICE]]&lt;1000,Table1[[#This Row],[PRICE]]&gt;=500),"$500-$1000",IF(AND(Table1[[#This Row],[PRICE]]&gt;1000,Table1[[#This Row],[PRICE]]&lt;=1500)," $1000-$1500",IF(AND(Table1[[#This Row],[PRICE]]&gt;1500,Table1[[#This Row],[PRICE]]&lt;=2000)," $1500-$2000","&gt;$2000"))))</f>
        <v>&lt; $500</v>
      </c>
      <c r="Q1566" s="1" t="str">
        <f t="shared" si="25"/>
        <v>50-100</v>
      </c>
    </row>
    <row r="1567" spans="1:17" x14ac:dyDescent="0.45">
      <c r="A1567" s="2">
        <v>2806252.44938272</v>
      </c>
      <c r="B1567" s="1" t="s">
        <v>4737</v>
      </c>
      <c r="C1567" s="1" t="s">
        <v>848</v>
      </c>
      <c r="D1567" s="1" t="s">
        <v>11</v>
      </c>
      <c r="E1567" s="1" t="s">
        <v>86</v>
      </c>
      <c r="F1567" s="1" t="s">
        <v>5</v>
      </c>
      <c r="G1567" s="1" t="s">
        <v>6</v>
      </c>
      <c r="H1567" s="1" t="b">
        <v>0</v>
      </c>
      <c r="I1567" s="1" t="s">
        <v>18</v>
      </c>
      <c r="J1567" s="1" t="s">
        <v>14</v>
      </c>
      <c r="K1567" s="1">
        <v>2019</v>
      </c>
      <c r="L1567" s="7">
        <v>1133</v>
      </c>
      <c r="M1567" s="7">
        <v>227</v>
      </c>
      <c r="N1567" s="2">
        <v>73</v>
      </c>
      <c r="O1567" s="1">
        <v>1</v>
      </c>
      <c r="P1567" s="1" t="str">
        <f>IF(Table1[[#This Row],[PRICE]]&lt;500,"&lt; $500",IF(AND(Table1[[#This Row],[PRICE]]&lt;1000,Table1[[#This Row],[PRICE]]&gt;=500),"$500-$1000",IF(AND(Table1[[#This Row],[PRICE]]&gt;1000,Table1[[#This Row],[PRICE]]&lt;=1500)," $1000-$1500",IF(AND(Table1[[#This Row],[PRICE]]&gt;1500,Table1[[#This Row],[PRICE]]&lt;=2000)," $1500-$2000","&gt;$2000"))))</f>
        <v xml:space="preserve"> $1000-$1500</v>
      </c>
      <c r="Q1567" s="1" t="str">
        <f t="shared" si="25"/>
        <v>50-100</v>
      </c>
    </row>
    <row r="1568" spans="1:17" x14ac:dyDescent="0.45">
      <c r="A1568" s="2">
        <v>3536945.34938272</v>
      </c>
      <c r="B1568" s="1" t="s">
        <v>6536</v>
      </c>
      <c r="C1568" s="1" t="s">
        <v>1819</v>
      </c>
      <c r="D1568" s="1" t="s">
        <v>3</v>
      </c>
      <c r="E1568" s="1" t="s">
        <v>53</v>
      </c>
      <c r="F1568" s="1" t="s">
        <v>5</v>
      </c>
      <c r="G1568" s="1" t="s">
        <v>6</v>
      </c>
      <c r="H1568" s="1" t="b">
        <v>1</v>
      </c>
      <c r="I1568" s="1" t="s">
        <v>7</v>
      </c>
      <c r="J1568" s="1" t="s">
        <v>8</v>
      </c>
      <c r="K1568" s="1">
        <v>2011</v>
      </c>
      <c r="L1568" s="7">
        <v>208</v>
      </c>
      <c r="M1568" s="7">
        <v>42</v>
      </c>
      <c r="N1568" s="2">
        <v>73</v>
      </c>
      <c r="O1568" s="1">
        <v>3</v>
      </c>
      <c r="P1568" s="1" t="str">
        <f>IF(Table1[[#This Row],[PRICE]]&lt;500,"&lt; $500",IF(AND(Table1[[#This Row],[PRICE]]&lt;1000,Table1[[#This Row],[PRICE]]&gt;=500),"$500-$1000",IF(AND(Table1[[#This Row],[PRICE]]&gt;1000,Table1[[#This Row],[PRICE]]&lt;=1500)," $1000-$1500",IF(AND(Table1[[#This Row],[PRICE]]&gt;1500,Table1[[#This Row],[PRICE]]&lt;=2000)," $1500-$2000","&gt;$2000"))))</f>
        <v>&lt; $500</v>
      </c>
      <c r="Q1568" s="1" t="str">
        <f t="shared" si="25"/>
        <v>50-100</v>
      </c>
    </row>
    <row r="1569" spans="1:17" x14ac:dyDescent="0.45">
      <c r="A1569" s="2">
        <v>3688827.84938272</v>
      </c>
      <c r="B1569" s="1" t="s">
        <v>6900</v>
      </c>
      <c r="C1569" s="1" t="s">
        <v>6901</v>
      </c>
      <c r="D1569" s="1" t="s">
        <v>11</v>
      </c>
      <c r="E1569" s="1" t="s">
        <v>852</v>
      </c>
      <c r="F1569" s="1" t="s">
        <v>5</v>
      </c>
      <c r="G1569" s="1" t="s">
        <v>6</v>
      </c>
      <c r="H1569" s="1" t="b">
        <v>0</v>
      </c>
      <c r="I1569" s="1" t="s">
        <v>7</v>
      </c>
      <c r="J1569" s="1" t="s">
        <v>14</v>
      </c>
      <c r="K1569" s="1">
        <v>2010</v>
      </c>
      <c r="L1569" s="7">
        <v>63</v>
      </c>
      <c r="M1569" s="7">
        <v>13</v>
      </c>
      <c r="N1569" s="2">
        <v>73</v>
      </c>
      <c r="O1569" s="1">
        <v>5</v>
      </c>
      <c r="P1569" s="1" t="str">
        <f>IF(Table1[[#This Row],[PRICE]]&lt;500,"&lt; $500",IF(AND(Table1[[#This Row],[PRICE]]&lt;1000,Table1[[#This Row],[PRICE]]&gt;=500),"$500-$1000",IF(AND(Table1[[#This Row],[PRICE]]&gt;1000,Table1[[#This Row],[PRICE]]&lt;=1500)," $1000-$1500",IF(AND(Table1[[#This Row],[PRICE]]&gt;1500,Table1[[#This Row],[PRICE]]&lt;=2000)," $1500-$2000","&gt;$2000"))))</f>
        <v>&lt; $500</v>
      </c>
      <c r="Q1569" s="1" t="str">
        <f t="shared" si="25"/>
        <v>50-100</v>
      </c>
    </row>
    <row r="1570" spans="1:17" x14ac:dyDescent="0.45">
      <c r="A1570" s="2">
        <v>3949513.44938272</v>
      </c>
      <c r="B1570" s="1" t="s">
        <v>7510</v>
      </c>
      <c r="C1570" s="1" t="s">
        <v>7374</v>
      </c>
      <c r="D1570" s="1" t="s">
        <v>3</v>
      </c>
      <c r="E1570" s="1" t="s">
        <v>29</v>
      </c>
      <c r="F1570" s="1" t="s">
        <v>5</v>
      </c>
      <c r="G1570" s="1" t="s">
        <v>6</v>
      </c>
      <c r="H1570" s="1" t="b">
        <v>0</v>
      </c>
      <c r="I1570" s="1" t="s">
        <v>7</v>
      </c>
      <c r="J1570" s="1" t="s">
        <v>8</v>
      </c>
      <c r="K1570" s="1">
        <v>2010</v>
      </c>
      <c r="L1570" s="7">
        <v>429</v>
      </c>
      <c r="M1570" s="7">
        <v>86</v>
      </c>
      <c r="N1570" s="2">
        <v>73</v>
      </c>
      <c r="O1570" s="1">
        <v>5</v>
      </c>
      <c r="P1570" s="1" t="str">
        <f>IF(Table1[[#This Row],[PRICE]]&lt;500,"&lt; $500",IF(AND(Table1[[#This Row],[PRICE]]&lt;1000,Table1[[#This Row],[PRICE]]&gt;=500),"$500-$1000",IF(AND(Table1[[#This Row],[PRICE]]&gt;1000,Table1[[#This Row],[PRICE]]&lt;=1500)," $1000-$1500",IF(AND(Table1[[#This Row],[PRICE]]&gt;1500,Table1[[#This Row],[PRICE]]&lt;=2000)," $1500-$2000","&gt;$2000"))))</f>
        <v>&lt; $500</v>
      </c>
      <c r="Q1570" s="1" t="str">
        <f t="shared" si="25"/>
        <v>50-100</v>
      </c>
    </row>
    <row r="1571" spans="1:17" x14ac:dyDescent="0.45">
      <c r="A1571" s="2">
        <v>4168224.2493827199</v>
      </c>
      <c r="B1571" s="1" t="s">
        <v>8040</v>
      </c>
      <c r="C1571" s="1" t="s">
        <v>2577</v>
      </c>
      <c r="D1571" s="1" t="s">
        <v>11</v>
      </c>
      <c r="E1571" s="1" t="s">
        <v>58</v>
      </c>
      <c r="F1571" s="1" t="s">
        <v>5</v>
      </c>
      <c r="G1571" s="1" t="s">
        <v>6</v>
      </c>
      <c r="H1571" s="1" t="b">
        <v>1</v>
      </c>
      <c r="I1571" s="1" t="s">
        <v>13</v>
      </c>
      <c r="J1571" s="1" t="s">
        <v>14</v>
      </c>
      <c r="K1571" s="1">
        <v>2016</v>
      </c>
      <c r="L1571" s="7">
        <v>1023</v>
      </c>
      <c r="M1571" s="7">
        <v>205</v>
      </c>
      <c r="N1571" s="2">
        <v>73</v>
      </c>
      <c r="O1571" s="1">
        <v>2</v>
      </c>
      <c r="P1571" s="1" t="str">
        <f>IF(Table1[[#This Row],[PRICE]]&lt;500,"&lt; $500",IF(AND(Table1[[#This Row],[PRICE]]&lt;1000,Table1[[#This Row],[PRICE]]&gt;=500),"$500-$1000",IF(AND(Table1[[#This Row],[PRICE]]&gt;1000,Table1[[#This Row],[PRICE]]&lt;=1500)," $1000-$1500",IF(AND(Table1[[#This Row],[PRICE]]&gt;1500,Table1[[#This Row],[PRICE]]&lt;=2000)," $1500-$2000","&gt;$2000"))))</f>
        <v xml:space="preserve"> $1000-$1500</v>
      </c>
      <c r="Q1571" s="1" t="str">
        <f t="shared" si="25"/>
        <v>50-100</v>
      </c>
    </row>
    <row r="1572" spans="1:17" x14ac:dyDescent="0.45">
      <c r="A1572" s="2">
        <v>1236615.84938272</v>
      </c>
      <c r="B1572" s="1" t="s">
        <v>658</v>
      </c>
      <c r="C1572" s="1" t="s">
        <v>367</v>
      </c>
      <c r="D1572" s="1" t="s">
        <v>3</v>
      </c>
      <c r="E1572" s="1" t="s">
        <v>53</v>
      </c>
      <c r="F1572" s="1" t="s">
        <v>5</v>
      </c>
      <c r="G1572" s="1" t="s">
        <v>6</v>
      </c>
      <c r="H1572" s="1" t="b">
        <v>1</v>
      </c>
      <c r="I1572" s="1" t="s">
        <v>18</v>
      </c>
      <c r="J1572" s="1" t="s">
        <v>14</v>
      </c>
      <c r="K1572" s="1">
        <v>2022</v>
      </c>
      <c r="L1572" s="7">
        <v>233</v>
      </c>
      <c r="M1572" s="7">
        <v>47</v>
      </c>
      <c r="N1572" s="2">
        <v>72</v>
      </c>
      <c r="O1572" s="1">
        <v>4</v>
      </c>
      <c r="P1572" s="1" t="str">
        <f>IF(Table1[[#This Row],[PRICE]]&lt;500,"&lt; $500",IF(AND(Table1[[#This Row],[PRICE]]&lt;1000,Table1[[#This Row],[PRICE]]&gt;=500),"$500-$1000",IF(AND(Table1[[#This Row],[PRICE]]&gt;1000,Table1[[#This Row],[PRICE]]&lt;=1500)," $1000-$1500",IF(AND(Table1[[#This Row],[PRICE]]&gt;1500,Table1[[#This Row],[PRICE]]&lt;=2000)," $1500-$2000","&gt;$2000"))))</f>
        <v>&lt; $500</v>
      </c>
      <c r="Q1572" s="1" t="str">
        <f t="shared" si="25"/>
        <v>50-100</v>
      </c>
    </row>
    <row r="1573" spans="1:17" x14ac:dyDescent="0.45">
      <c r="A1573" s="2">
        <v>1294055.0493827199</v>
      </c>
      <c r="B1573" s="1" t="s">
        <v>789</v>
      </c>
      <c r="C1573" s="1" t="s">
        <v>688</v>
      </c>
      <c r="D1573" s="1" t="s">
        <v>3</v>
      </c>
      <c r="E1573" s="1" t="s">
        <v>122</v>
      </c>
      <c r="F1573" s="1" t="s">
        <v>5</v>
      </c>
      <c r="G1573" s="1" t="s">
        <v>6</v>
      </c>
      <c r="H1573" s="1" t="b">
        <v>1</v>
      </c>
      <c r="I1573" s="1" t="s">
        <v>13</v>
      </c>
      <c r="J1573" s="1" t="s">
        <v>8</v>
      </c>
      <c r="K1573" s="1">
        <v>2016</v>
      </c>
      <c r="L1573" s="7">
        <v>67</v>
      </c>
      <c r="M1573" s="7">
        <v>13</v>
      </c>
      <c r="N1573" s="2">
        <v>72</v>
      </c>
      <c r="O1573" s="1">
        <v>2</v>
      </c>
      <c r="P1573" s="1" t="str">
        <f>IF(Table1[[#This Row],[PRICE]]&lt;500,"&lt; $500",IF(AND(Table1[[#This Row],[PRICE]]&lt;1000,Table1[[#This Row],[PRICE]]&gt;=500),"$500-$1000",IF(AND(Table1[[#This Row],[PRICE]]&gt;1000,Table1[[#This Row],[PRICE]]&lt;=1500)," $1000-$1500",IF(AND(Table1[[#This Row],[PRICE]]&gt;1500,Table1[[#This Row],[PRICE]]&lt;=2000)," $1500-$2000","&gt;$2000"))))</f>
        <v>&lt; $500</v>
      </c>
      <c r="Q1573" s="1" t="str">
        <f t="shared" si="25"/>
        <v>50-100</v>
      </c>
    </row>
    <row r="1574" spans="1:17" x14ac:dyDescent="0.45">
      <c r="A1574" s="2">
        <v>1301234.94938272</v>
      </c>
      <c r="B1574" s="1" t="s">
        <v>805</v>
      </c>
      <c r="C1574" s="1" t="s">
        <v>806</v>
      </c>
      <c r="D1574" s="1" t="s">
        <v>3</v>
      </c>
      <c r="E1574" s="1" t="s">
        <v>29</v>
      </c>
      <c r="F1574" s="1" t="s">
        <v>5</v>
      </c>
      <c r="G1574" s="1" t="s">
        <v>6</v>
      </c>
      <c r="H1574" s="1" t="b">
        <v>0</v>
      </c>
      <c r="I1574" s="1" t="s">
        <v>18</v>
      </c>
      <c r="J1574" s="1" t="s">
        <v>8</v>
      </c>
      <c r="K1574" s="1">
        <v>2021</v>
      </c>
      <c r="L1574" s="7">
        <v>567</v>
      </c>
      <c r="M1574" s="7">
        <v>113</v>
      </c>
      <c r="N1574" s="2">
        <v>72</v>
      </c>
      <c r="O1574" s="1">
        <v>5</v>
      </c>
      <c r="P1574" s="1" t="str">
        <f>IF(Table1[[#This Row],[PRICE]]&lt;500,"&lt; $500",IF(AND(Table1[[#This Row],[PRICE]]&lt;1000,Table1[[#This Row],[PRICE]]&gt;=500),"$500-$1000",IF(AND(Table1[[#This Row],[PRICE]]&gt;1000,Table1[[#This Row],[PRICE]]&lt;=1500)," $1000-$1500",IF(AND(Table1[[#This Row],[PRICE]]&gt;1500,Table1[[#This Row],[PRICE]]&lt;=2000)," $1500-$2000","&gt;$2000"))))</f>
        <v>$500-$1000</v>
      </c>
      <c r="Q1574" s="1" t="str">
        <f t="shared" si="25"/>
        <v>50-100</v>
      </c>
    </row>
    <row r="1575" spans="1:17" x14ac:dyDescent="0.45">
      <c r="A1575" s="2">
        <v>1369167.84938272</v>
      </c>
      <c r="B1575" s="1" t="s">
        <v>951</v>
      </c>
      <c r="C1575" s="1" t="s">
        <v>494</v>
      </c>
      <c r="D1575" s="1" t="s">
        <v>11</v>
      </c>
      <c r="E1575" s="1" t="s">
        <v>17</v>
      </c>
      <c r="F1575" s="1" t="s">
        <v>5</v>
      </c>
      <c r="G1575" s="1" t="s">
        <v>6</v>
      </c>
      <c r="H1575" s="1" t="b">
        <v>1</v>
      </c>
      <c r="I1575" s="1" t="s">
        <v>18</v>
      </c>
      <c r="J1575" s="1" t="s">
        <v>8</v>
      </c>
      <c r="K1575" s="1">
        <v>2014</v>
      </c>
      <c r="L1575" s="7">
        <v>878</v>
      </c>
      <c r="M1575" s="7">
        <v>176</v>
      </c>
      <c r="N1575" s="2">
        <v>72</v>
      </c>
      <c r="O1575" s="1">
        <v>3</v>
      </c>
      <c r="P1575" s="1" t="str">
        <f>IF(Table1[[#This Row],[PRICE]]&lt;500,"&lt; $500",IF(AND(Table1[[#This Row],[PRICE]]&lt;1000,Table1[[#This Row],[PRICE]]&gt;=500),"$500-$1000",IF(AND(Table1[[#This Row],[PRICE]]&gt;1000,Table1[[#This Row],[PRICE]]&lt;=1500)," $1000-$1500",IF(AND(Table1[[#This Row],[PRICE]]&gt;1500,Table1[[#This Row],[PRICE]]&lt;=2000)," $1500-$2000","&gt;$2000"))))</f>
        <v>$500-$1000</v>
      </c>
      <c r="Q1575" s="1" t="str">
        <f t="shared" si="25"/>
        <v>50-100</v>
      </c>
    </row>
    <row r="1576" spans="1:17" x14ac:dyDescent="0.45">
      <c r="A1576" s="2">
        <v>1440966.84938272</v>
      </c>
      <c r="B1576" s="1" t="s">
        <v>1084</v>
      </c>
      <c r="C1576" s="1" t="s">
        <v>937</v>
      </c>
      <c r="D1576" s="1" t="s">
        <v>11</v>
      </c>
      <c r="E1576" s="1" t="s">
        <v>33</v>
      </c>
      <c r="F1576" s="1" t="s">
        <v>5</v>
      </c>
      <c r="G1576" s="1" t="s">
        <v>6</v>
      </c>
      <c r="H1576" s="1" t="b">
        <v>1</v>
      </c>
      <c r="I1576" s="1" t="s">
        <v>7</v>
      </c>
      <c r="J1576" s="1" t="s">
        <v>14</v>
      </c>
      <c r="K1576" s="1">
        <v>2016</v>
      </c>
      <c r="L1576" s="7">
        <v>2993</v>
      </c>
      <c r="M1576" s="7">
        <v>199</v>
      </c>
      <c r="N1576" s="2">
        <v>72</v>
      </c>
      <c r="O1576" s="1">
        <v>4</v>
      </c>
      <c r="P1576" s="1" t="str">
        <f>IF(Table1[[#This Row],[PRICE]]&lt;500,"&lt; $500",IF(AND(Table1[[#This Row],[PRICE]]&lt;1000,Table1[[#This Row],[PRICE]]&gt;=500),"$500-$1000",IF(AND(Table1[[#This Row],[PRICE]]&gt;1000,Table1[[#This Row],[PRICE]]&lt;=1500)," $1000-$1500",IF(AND(Table1[[#This Row],[PRICE]]&gt;1500,Table1[[#This Row],[PRICE]]&lt;=2000)," $1500-$2000","&gt;$2000"))))</f>
        <v>&gt;$2000</v>
      </c>
      <c r="Q1576" s="1" t="str">
        <f t="shared" si="25"/>
        <v>50-100</v>
      </c>
    </row>
    <row r="1577" spans="1:17" x14ac:dyDescent="0.45">
      <c r="A1577" s="2">
        <v>1484046.2493827201</v>
      </c>
      <c r="B1577" s="1" t="s">
        <v>1152</v>
      </c>
      <c r="C1577" s="1" t="s">
        <v>452</v>
      </c>
      <c r="D1577" s="1" t="s">
        <v>3</v>
      </c>
      <c r="E1577" s="1" t="s">
        <v>1153</v>
      </c>
      <c r="F1577" s="1" t="s">
        <v>5</v>
      </c>
      <c r="G1577" s="1" t="s">
        <v>6</v>
      </c>
      <c r="H1577" s="1" t="b">
        <v>0</v>
      </c>
      <c r="I1577" s="1" t="s">
        <v>7</v>
      </c>
      <c r="J1577" s="1" t="s">
        <v>8</v>
      </c>
      <c r="K1577" s="1">
        <v>2019</v>
      </c>
      <c r="L1577" s="7">
        <v>327</v>
      </c>
      <c r="M1577" s="7">
        <v>65</v>
      </c>
      <c r="N1577" s="2">
        <v>72</v>
      </c>
      <c r="O1577" s="1">
        <v>3</v>
      </c>
      <c r="P1577" s="1" t="str">
        <f>IF(Table1[[#This Row],[PRICE]]&lt;500,"&lt; $500",IF(AND(Table1[[#This Row],[PRICE]]&lt;1000,Table1[[#This Row],[PRICE]]&gt;=500),"$500-$1000",IF(AND(Table1[[#This Row],[PRICE]]&gt;1000,Table1[[#This Row],[PRICE]]&lt;=1500)," $1000-$1500",IF(AND(Table1[[#This Row],[PRICE]]&gt;1500,Table1[[#This Row],[PRICE]]&lt;=2000)," $1500-$2000","&gt;$2000"))))</f>
        <v>&lt; $500</v>
      </c>
      <c r="Q1577" s="1" t="str">
        <f t="shared" si="25"/>
        <v>50-100</v>
      </c>
    </row>
    <row r="1578" spans="1:17" x14ac:dyDescent="0.45">
      <c r="A1578" s="2">
        <v>1808798.64938272</v>
      </c>
      <c r="B1578" s="1" t="s">
        <v>2077</v>
      </c>
      <c r="C1578" s="1" t="s">
        <v>1529</v>
      </c>
      <c r="D1578" s="1" t="s">
        <v>11</v>
      </c>
      <c r="E1578" s="1" t="s">
        <v>139</v>
      </c>
      <c r="F1578" s="1" t="s">
        <v>5</v>
      </c>
      <c r="G1578" s="1" t="s">
        <v>6</v>
      </c>
      <c r="H1578" s="1" t="b">
        <v>0</v>
      </c>
      <c r="I1578" s="1" t="s">
        <v>7</v>
      </c>
      <c r="J1578" s="1" t="s">
        <v>14</v>
      </c>
      <c r="K1578" s="1">
        <v>2015</v>
      </c>
      <c r="L1578" s="7">
        <v>59</v>
      </c>
      <c r="M1578" s="7">
        <v>12</v>
      </c>
      <c r="N1578" s="2">
        <v>72</v>
      </c>
      <c r="O1578" s="1">
        <v>4</v>
      </c>
      <c r="P1578" s="1" t="str">
        <f>IF(Table1[[#This Row],[PRICE]]&lt;500,"&lt; $500",IF(AND(Table1[[#This Row],[PRICE]]&lt;1000,Table1[[#This Row],[PRICE]]&gt;=500),"$500-$1000",IF(AND(Table1[[#This Row],[PRICE]]&gt;1000,Table1[[#This Row],[PRICE]]&lt;=1500)," $1000-$1500",IF(AND(Table1[[#This Row],[PRICE]]&gt;1500,Table1[[#This Row],[PRICE]]&lt;=2000)," $1500-$2000","&gt;$2000"))))</f>
        <v>&lt; $500</v>
      </c>
      <c r="Q1578" s="1" t="str">
        <f t="shared" si="25"/>
        <v>50-100</v>
      </c>
    </row>
    <row r="1579" spans="1:17" x14ac:dyDescent="0.45">
      <c r="A1579" s="2">
        <v>1917049.44938272</v>
      </c>
      <c r="B1579" s="1" t="s">
        <v>8944</v>
      </c>
      <c r="C1579" s="1" t="s">
        <v>2394</v>
      </c>
      <c r="D1579" s="1" t="s">
        <v>125</v>
      </c>
      <c r="E1579" s="1" t="s">
        <v>454</v>
      </c>
      <c r="F1579" s="1" t="s">
        <v>5</v>
      </c>
      <c r="G1579" s="1" t="s">
        <v>6</v>
      </c>
      <c r="H1579" s="1" t="b">
        <v>1</v>
      </c>
      <c r="I1579" s="1" t="s">
        <v>18</v>
      </c>
      <c r="J1579" s="1" t="s">
        <v>8</v>
      </c>
      <c r="K1579" s="1">
        <v>2013</v>
      </c>
      <c r="L1579" s="7">
        <v>750</v>
      </c>
      <c r="M1579" s="7">
        <v>150</v>
      </c>
      <c r="N1579" s="2">
        <v>72</v>
      </c>
      <c r="O1579" s="1">
        <v>1</v>
      </c>
      <c r="P1579" s="1" t="str">
        <f>IF(Table1[[#This Row],[PRICE]]&lt;500,"&lt; $500",IF(AND(Table1[[#This Row],[PRICE]]&lt;1000,Table1[[#This Row],[PRICE]]&gt;=500),"$500-$1000",IF(AND(Table1[[#This Row],[PRICE]]&gt;1000,Table1[[#This Row],[PRICE]]&lt;=1500)," $1000-$1500",IF(AND(Table1[[#This Row],[PRICE]]&gt;1500,Table1[[#This Row],[PRICE]]&lt;=2000)," $1500-$2000","&gt;$2000"))))</f>
        <v>$500-$1000</v>
      </c>
      <c r="Q1579" s="1" t="str">
        <f t="shared" si="25"/>
        <v>50-100</v>
      </c>
    </row>
    <row r="1580" spans="1:17" x14ac:dyDescent="0.45">
      <c r="A1580" s="2">
        <v>1938036.84938272</v>
      </c>
      <c r="B1580" s="1" t="s">
        <v>2453</v>
      </c>
      <c r="C1580" s="1" t="s">
        <v>2454</v>
      </c>
      <c r="D1580" s="1" t="s">
        <v>3</v>
      </c>
      <c r="E1580" s="1" t="s">
        <v>53</v>
      </c>
      <c r="F1580" s="1" t="s">
        <v>5</v>
      </c>
      <c r="G1580" s="1" t="s">
        <v>6</v>
      </c>
      <c r="H1580" s="1" t="b">
        <v>1</v>
      </c>
      <c r="I1580" s="1" t="s">
        <v>7</v>
      </c>
      <c r="J1580" s="1" t="s">
        <v>14</v>
      </c>
      <c r="K1580" s="1">
        <v>2010</v>
      </c>
      <c r="L1580" s="7">
        <v>742</v>
      </c>
      <c r="M1580" s="7">
        <v>148</v>
      </c>
      <c r="N1580" s="2">
        <v>72</v>
      </c>
      <c r="O1580" s="1">
        <v>5</v>
      </c>
      <c r="P1580" s="1" t="str">
        <f>IF(Table1[[#This Row],[PRICE]]&lt;500,"&lt; $500",IF(AND(Table1[[#This Row],[PRICE]]&lt;1000,Table1[[#This Row],[PRICE]]&gt;=500),"$500-$1000",IF(AND(Table1[[#This Row],[PRICE]]&gt;1000,Table1[[#This Row],[PRICE]]&lt;=1500)," $1000-$1500",IF(AND(Table1[[#This Row],[PRICE]]&gt;1500,Table1[[#This Row],[PRICE]]&lt;=2000)," $1500-$2000","&gt;$2000"))))</f>
        <v>$500-$1000</v>
      </c>
      <c r="Q1580" s="1" t="str">
        <f t="shared" si="25"/>
        <v>50-100</v>
      </c>
    </row>
    <row r="1581" spans="1:17" x14ac:dyDescent="0.45">
      <c r="A1581" s="2">
        <v>1938589.14938272</v>
      </c>
      <c r="B1581" s="1" t="s">
        <v>2455</v>
      </c>
      <c r="C1581" s="1" t="s">
        <v>1280</v>
      </c>
      <c r="D1581" s="1" t="s">
        <v>3</v>
      </c>
      <c r="E1581" s="1" t="s">
        <v>53</v>
      </c>
      <c r="F1581" s="1" t="s">
        <v>5</v>
      </c>
      <c r="G1581" s="1" t="s">
        <v>6</v>
      </c>
      <c r="H1581" s="1" t="b">
        <v>1</v>
      </c>
      <c r="I1581" s="1" t="s">
        <v>13</v>
      </c>
      <c r="J1581" s="1" t="s">
        <v>14</v>
      </c>
      <c r="K1581" s="1">
        <v>2014</v>
      </c>
      <c r="L1581" s="7">
        <v>1123</v>
      </c>
      <c r="M1581" s="7">
        <v>225</v>
      </c>
      <c r="N1581" s="2">
        <v>72</v>
      </c>
      <c r="O1581" s="1">
        <v>5</v>
      </c>
      <c r="P1581" s="1" t="str">
        <f>IF(Table1[[#This Row],[PRICE]]&lt;500,"&lt; $500",IF(AND(Table1[[#This Row],[PRICE]]&lt;1000,Table1[[#This Row],[PRICE]]&gt;=500),"$500-$1000",IF(AND(Table1[[#This Row],[PRICE]]&gt;1000,Table1[[#This Row],[PRICE]]&lt;=1500)," $1000-$1500",IF(AND(Table1[[#This Row],[PRICE]]&gt;1500,Table1[[#This Row],[PRICE]]&lt;=2000)," $1500-$2000","&gt;$2000"))))</f>
        <v xml:space="preserve"> $1000-$1500</v>
      </c>
      <c r="Q1581" s="1" t="str">
        <f t="shared" si="25"/>
        <v>50-100</v>
      </c>
    </row>
    <row r="1582" spans="1:17" x14ac:dyDescent="0.45">
      <c r="A1582" s="2">
        <v>2255609.34938272</v>
      </c>
      <c r="B1582" s="1" t="s">
        <v>3305</v>
      </c>
      <c r="C1582" s="1" t="s">
        <v>3306</v>
      </c>
      <c r="D1582" s="1" t="s">
        <v>3</v>
      </c>
      <c r="E1582" s="1" t="s">
        <v>822</v>
      </c>
      <c r="F1582" s="1" t="s">
        <v>5</v>
      </c>
      <c r="G1582" s="1" t="s">
        <v>6</v>
      </c>
      <c r="H1582" s="1" t="b">
        <v>0</v>
      </c>
      <c r="I1582" s="1" t="s">
        <v>13</v>
      </c>
      <c r="J1582" s="1" t="s">
        <v>14</v>
      </c>
      <c r="K1582" s="1">
        <v>2011</v>
      </c>
      <c r="L1582" s="7">
        <v>1164</v>
      </c>
      <c r="M1582" s="7">
        <v>233</v>
      </c>
      <c r="N1582" s="2">
        <v>72</v>
      </c>
      <c r="O1582" s="1">
        <v>5</v>
      </c>
      <c r="P1582" s="1" t="str">
        <f>IF(Table1[[#This Row],[PRICE]]&lt;500,"&lt; $500",IF(AND(Table1[[#This Row],[PRICE]]&lt;1000,Table1[[#This Row],[PRICE]]&gt;=500),"$500-$1000",IF(AND(Table1[[#This Row],[PRICE]]&gt;1000,Table1[[#This Row],[PRICE]]&lt;=1500)," $1000-$1500",IF(AND(Table1[[#This Row],[PRICE]]&gt;1500,Table1[[#This Row],[PRICE]]&lt;=2000)," $1500-$2000","&gt;$2000"))))</f>
        <v xml:space="preserve"> $1000-$1500</v>
      </c>
      <c r="Q1582" s="1" t="str">
        <f t="shared" si="25"/>
        <v>50-100</v>
      </c>
    </row>
    <row r="1583" spans="1:17" x14ac:dyDescent="0.45">
      <c r="A1583" s="2">
        <v>2567658.84938272</v>
      </c>
      <c r="B1583" s="1" t="s">
        <v>4127</v>
      </c>
      <c r="C1583" s="1" t="s">
        <v>4128</v>
      </c>
      <c r="D1583" s="1" t="s">
        <v>3</v>
      </c>
      <c r="E1583" s="1" t="s">
        <v>29</v>
      </c>
      <c r="F1583" s="1" t="s">
        <v>5</v>
      </c>
      <c r="G1583" s="1" t="s">
        <v>6</v>
      </c>
      <c r="H1583" s="1" t="b">
        <v>0</v>
      </c>
      <c r="I1583" s="1" t="s">
        <v>18</v>
      </c>
      <c r="J1583" s="1" t="s">
        <v>14</v>
      </c>
      <c r="K1583" s="1">
        <v>2014</v>
      </c>
      <c r="L1583" s="7">
        <v>733</v>
      </c>
      <c r="M1583" s="7">
        <v>147</v>
      </c>
      <c r="N1583" s="2">
        <v>72</v>
      </c>
      <c r="O1583" s="1">
        <v>1</v>
      </c>
      <c r="P1583" s="1" t="str">
        <f>IF(Table1[[#This Row],[PRICE]]&lt;500,"&lt; $500",IF(AND(Table1[[#This Row],[PRICE]]&lt;1000,Table1[[#This Row],[PRICE]]&gt;=500),"$500-$1000",IF(AND(Table1[[#This Row],[PRICE]]&gt;1000,Table1[[#This Row],[PRICE]]&lt;=1500)," $1000-$1500",IF(AND(Table1[[#This Row],[PRICE]]&gt;1500,Table1[[#This Row],[PRICE]]&lt;=2000)," $1500-$2000","&gt;$2000"))))</f>
        <v>$500-$1000</v>
      </c>
      <c r="Q1583" s="1" t="str">
        <f t="shared" si="25"/>
        <v>50-100</v>
      </c>
    </row>
    <row r="1584" spans="1:17" x14ac:dyDescent="0.45">
      <c r="A1584" s="2">
        <v>2726168.94938272</v>
      </c>
      <c r="B1584" s="1" t="s">
        <v>4531</v>
      </c>
      <c r="C1584" s="1" t="s">
        <v>1892</v>
      </c>
      <c r="D1584" s="1" t="s">
        <v>3</v>
      </c>
      <c r="E1584" s="1" t="s">
        <v>1390</v>
      </c>
      <c r="F1584" s="1" t="s">
        <v>5</v>
      </c>
      <c r="G1584" s="1" t="s">
        <v>6</v>
      </c>
      <c r="H1584" s="1" t="b">
        <v>1</v>
      </c>
      <c r="I1584" s="1" t="s">
        <v>7</v>
      </c>
      <c r="J1584" s="1" t="s">
        <v>8</v>
      </c>
      <c r="K1584" s="1">
        <v>2014</v>
      </c>
      <c r="L1584" s="7">
        <v>118</v>
      </c>
      <c r="M1584" s="7">
        <v>24</v>
      </c>
      <c r="N1584" s="2">
        <v>72</v>
      </c>
      <c r="O1584" s="1">
        <v>2</v>
      </c>
      <c r="P1584" s="1" t="str">
        <f>IF(Table1[[#This Row],[PRICE]]&lt;500,"&lt; $500",IF(AND(Table1[[#This Row],[PRICE]]&lt;1000,Table1[[#This Row],[PRICE]]&gt;=500),"$500-$1000",IF(AND(Table1[[#This Row],[PRICE]]&gt;1000,Table1[[#This Row],[PRICE]]&lt;=1500)," $1000-$1500",IF(AND(Table1[[#This Row],[PRICE]]&gt;1500,Table1[[#This Row],[PRICE]]&lt;=2000)," $1500-$2000","&gt;$2000"))))</f>
        <v>&lt; $500</v>
      </c>
      <c r="Q1584" s="1" t="str">
        <f t="shared" si="25"/>
        <v>50-100</v>
      </c>
    </row>
    <row r="1585" spans="1:17" x14ac:dyDescent="0.45">
      <c r="A1585" s="2">
        <v>2771457.5493827201</v>
      </c>
      <c r="B1585" s="1" t="s">
        <v>4647</v>
      </c>
      <c r="C1585" s="1" t="s">
        <v>2577</v>
      </c>
      <c r="D1585" s="1" t="s">
        <v>3</v>
      </c>
      <c r="E1585" s="1" t="s">
        <v>56</v>
      </c>
      <c r="F1585" s="1" t="s">
        <v>5</v>
      </c>
      <c r="G1585" s="1" t="s">
        <v>6</v>
      </c>
      <c r="H1585" s="1" t="b">
        <v>1</v>
      </c>
      <c r="I1585" s="1" t="s">
        <v>13</v>
      </c>
      <c r="J1585" s="1" t="s">
        <v>14</v>
      </c>
      <c r="K1585" s="1">
        <v>2015</v>
      </c>
      <c r="L1585" s="7">
        <v>315</v>
      </c>
      <c r="M1585" s="7">
        <v>63</v>
      </c>
      <c r="N1585" s="2">
        <v>72</v>
      </c>
      <c r="O1585" s="1">
        <v>3</v>
      </c>
      <c r="P1585" s="1" t="str">
        <f>IF(Table1[[#This Row],[PRICE]]&lt;500,"&lt; $500",IF(AND(Table1[[#This Row],[PRICE]]&lt;1000,Table1[[#This Row],[PRICE]]&gt;=500),"$500-$1000",IF(AND(Table1[[#This Row],[PRICE]]&gt;1000,Table1[[#This Row],[PRICE]]&lt;=1500)," $1000-$1500",IF(AND(Table1[[#This Row],[PRICE]]&gt;1500,Table1[[#This Row],[PRICE]]&lt;=2000)," $1500-$2000","&gt;$2000"))))</f>
        <v>&lt; $500</v>
      </c>
      <c r="Q1585" s="1" t="str">
        <f t="shared" si="25"/>
        <v>50-100</v>
      </c>
    </row>
    <row r="1586" spans="1:17" x14ac:dyDescent="0.45">
      <c r="A1586" s="2">
        <v>2853197.94938272</v>
      </c>
      <c r="B1586" s="1" t="s">
        <v>4855</v>
      </c>
      <c r="C1586" s="1" t="s">
        <v>4856</v>
      </c>
      <c r="D1586" s="1" t="s">
        <v>11</v>
      </c>
      <c r="E1586" s="1" t="s">
        <v>17</v>
      </c>
      <c r="F1586" s="1" t="s">
        <v>5</v>
      </c>
      <c r="G1586" s="1" t="s">
        <v>6</v>
      </c>
      <c r="H1586" s="1" t="b">
        <v>1</v>
      </c>
      <c r="I1586" s="1" t="s">
        <v>18</v>
      </c>
      <c r="J1586" s="1" t="s">
        <v>14</v>
      </c>
      <c r="K1586" s="1">
        <v>2013</v>
      </c>
      <c r="L1586" s="7">
        <v>560</v>
      </c>
      <c r="M1586" s="7">
        <v>112</v>
      </c>
      <c r="N1586" s="2">
        <v>72</v>
      </c>
      <c r="O1586" s="1">
        <v>5</v>
      </c>
      <c r="P1586" s="1" t="str">
        <f>IF(Table1[[#This Row],[PRICE]]&lt;500,"&lt; $500",IF(AND(Table1[[#This Row],[PRICE]]&lt;1000,Table1[[#This Row],[PRICE]]&gt;=500),"$500-$1000",IF(AND(Table1[[#This Row],[PRICE]]&gt;1000,Table1[[#This Row],[PRICE]]&lt;=1500)," $1000-$1500",IF(AND(Table1[[#This Row],[PRICE]]&gt;1500,Table1[[#This Row],[PRICE]]&lt;=2000)," $1500-$2000","&gt;$2000"))))</f>
        <v>$500-$1000</v>
      </c>
      <c r="Q1586" s="1" t="str">
        <f t="shared" si="25"/>
        <v>50-100</v>
      </c>
    </row>
    <row r="1587" spans="1:17" x14ac:dyDescent="0.45">
      <c r="A1587" s="2">
        <v>2932729.1493827198</v>
      </c>
      <c r="B1587" s="1" t="s">
        <v>5050</v>
      </c>
      <c r="C1587" s="1" t="s">
        <v>5051</v>
      </c>
      <c r="D1587" s="1" t="s">
        <v>3</v>
      </c>
      <c r="E1587" s="1" t="s">
        <v>53</v>
      </c>
      <c r="F1587" s="1" t="s">
        <v>5</v>
      </c>
      <c r="G1587" s="1" t="s">
        <v>6</v>
      </c>
      <c r="H1587" s="1" t="b">
        <v>1</v>
      </c>
      <c r="I1587" s="1" t="s">
        <v>13</v>
      </c>
      <c r="J1587" s="1" t="s">
        <v>8</v>
      </c>
      <c r="K1587" s="1">
        <v>2013</v>
      </c>
      <c r="L1587" s="7">
        <v>460</v>
      </c>
      <c r="M1587" s="7">
        <v>92</v>
      </c>
      <c r="N1587" s="2">
        <v>72</v>
      </c>
      <c r="O1587" s="1">
        <v>4</v>
      </c>
      <c r="P1587" s="1" t="str">
        <f>IF(Table1[[#This Row],[PRICE]]&lt;500,"&lt; $500",IF(AND(Table1[[#This Row],[PRICE]]&lt;1000,Table1[[#This Row],[PRICE]]&gt;=500),"$500-$1000",IF(AND(Table1[[#This Row],[PRICE]]&gt;1000,Table1[[#This Row],[PRICE]]&lt;=1500)," $1000-$1500",IF(AND(Table1[[#This Row],[PRICE]]&gt;1500,Table1[[#This Row],[PRICE]]&lt;=2000)," $1500-$2000","&gt;$2000"))))</f>
        <v>&lt; $500</v>
      </c>
      <c r="Q1587" s="1" t="str">
        <f t="shared" si="25"/>
        <v>50-100</v>
      </c>
    </row>
    <row r="1588" spans="1:17" x14ac:dyDescent="0.45">
      <c r="A1588" s="2">
        <v>3353581.7493827199</v>
      </c>
      <c r="B1588" s="1" t="s">
        <v>6088</v>
      </c>
      <c r="C1588" s="1" t="s">
        <v>281</v>
      </c>
      <c r="D1588" s="1" t="s">
        <v>3</v>
      </c>
      <c r="E1588" s="1" t="s">
        <v>20</v>
      </c>
      <c r="F1588" s="1" t="s">
        <v>5</v>
      </c>
      <c r="G1588" s="1" t="s">
        <v>6</v>
      </c>
      <c r="H1588" s="1" t="b">
        <v>1</v>
      </c>
      <c r="I1588" s="1" t="s">
        <v>13</v>
      </c>
      <c r="J1588" s="1" t="s">
        <v>8</v>
      </c>
      <c r="K1588" s="1">
        <v>2014</v>
      </c>
      <c r="L1588" s="7">
        <v>251</v>
      </c>
      <c r="M1588" s="7">
        <v>50</v>
      </c>
      <c r="N1588" s="2">
        <v>72</v>
      </c>
      <c r="O1588" s="1">
        <v>1</v>
      </c>
      <c r="P1588" s="1" t="str">
        <f>IF(Table1[[#This Row],[PRICE]]&lt;500,"&lt; $500",IF(AND(Table1[[#This Row],[PRICE]]&lt;1000,Table1[[#This Row],[PRICE]]&gt;=500),"$500-$1000",IF(AND(Table1[[#This Row],[PRICE]]&gt;1000,Table1[[#This Row],[PRICE]]&lt;=1500)," $1000-$1500",IF(AND(Table1[[#This Row],[PRICE]]&gt;1500,Table1[[#This Row],[PRICE]]&lt;=2000)," $1500-$2000","&gt;$2000"))))</f>
        <v>&lt; $500</v>
      </c>
      <c r="Q1588" s="1" t="str">
        <f t="shared" si="25"/>
        <v>50-100</v>
      </c>
    </row>
    <row r="1589" spans="1:17" x14ac:dyDescent="0.45">
      <c r="A1589" s="2">
        <v>3661765.1493827198</v>
      </c>
      <c r="B1589" s="1" t="s">
        <v>2220</v>
      </c>
      <c r="C1589" s="1" t="s">
        <v>1753</v>
      </c>
      <c r="D1589" s="1" t="s">
        <v>11</v>
      </c>
      <c r="E1589" s="1" t="s">
        <v>86</v>
      </c>
      <c r="F1589" s="1" t="s">
        <v>5</v>
      </c>
      <c r="G1589" s="1" t="s">
        <v>6</v>
      </c>
      <c r="H1589" s="1" t="b">
        <v>0</v>
      </c>
      <c r="I1589" s="1" t="s">
        <v>18</v>
      </c>
      <c r="J1589" s="1" t="s">
        <v>14</v>
      </c>
      <c r="K1589" s="1">
        <v>2018</v>
      </c>
      <c r="L1589" s="7">
        <v>674</v>
      </c>
      <c r="M1589" s="7">
        <v>135</v>
      </c>
      <c r="N1589" s="2">
        <v>72</v>
      </c>
      <c r="O1589" s="1">
        <v>2</v>
      </c>
      <c r="P1589" s="1" t="str">
        <f>IF(Table1[[#This Row],[PRICE]]&lt;500,"&lt; $500",IF(AND(Table1[[#This Row],[PRICE]]&lt;1000,Table1[[#This Row],[PRICE]]&gt;=500),"$500-$1000",IF(AND(Table1[[#This Row],[PRICE]]&gt;1000,Table1[[#This Row],[PRICE]]&lt;=1500)," $1000-$1500",IF(AND(Table1[[#This Row],[PRICE]]&gt;1500,Table1[[#This Row],[PRICE]]&lt;=2000)," $1500-$2000","&gt;$2000"))))</f>
        <v>$500-$1000</v>
      </c>
      <c r="Q1589" s="1" t="str">
        <f t="shared" si="25"/>
        <v>50-100</v>
      </c>
    </row>
    <row r="1590" spans="1:17" x14ac:dyDescent="0.45">
      <c r="A1590" s="2">
        <v>3804258.5493827201</v>
      </c>
      <c r="B1590" s="1" t="s">
        <v>7183</v>
      </c>
      <c r="C1590" s="1" t="s">
        <v>4044</v>
      </c>
      <c r="D1590" s="1" t="s">
        <v>11</v>
      </c>
      <c r="E1590" s="1" t="s">
        <v>735</v>
      </c>
      <c r="F1590" s="1" t="s">
        <v>5</v>
      </c>
      <c r="G1590" s="1" t="s">
        <v>6</v>
      </c>
      <c r="H1590" s="1" t="b">
        <v>0</v>
      </c>
      <c r="I1590" s="1" t="s">
        <v>13</v>
      </c>
      <c r="J1590" s="1" t="s">
        <v>14</v>
      </c>
      <c r="K1590" s="1">
        <v>2011</v>
      </c>
      <c r="L1590" s="7">
        <v>430</v>
      </c>
      <c r="M1590" s="7">
        <v>86</v>
      </c>
      <c r="N1590" s="2">
        <v>72</v>
      </c>
      <c r="O1590" s="1">
        <v>5</v>
      </c>
      <c r="P1590" s="1" t="str">
        <f>IF(Table1[[#This Row],[PRICE]]&lt;500,"&lt; $500",IF(AND(Table1[[#This Row],[PRICE]]&lt;1000,Table1[[#This Row],[PRICE]]&gt;=500),"$500-$1000",IF(AND(Table1[[#This Row],[PRICE]]&gt;1000,Table1[[#This Row],[PRICE]]&lt;=1500)," $1000-$1500",IF(AND(Table1[[#This Row],[PRICE]]&gt;1500,Table1[[#This Row],[PRICE]]&lt;=2000)," $1500-$2000","&gt;$2000"))))</f>
        <v>&lt; $500</v>
      </c>
      <c r="Q1590" s="1" t="str">
        <f t="shared" si="25"/>
        <v>50-100</v>
      </c>
    </row>
    <row r="1591" spans="1:17" x14ac:dyDescent="0.45">
      <c r="A1591" s="2">
        <v>3836844.2493827199</v>
      </c>
      <c r="B1591" s="1" t="s">
        <v>7260</v>
      </c>
      <c r="C1591" s="1" t="s">
        <v>7261</v>
      </c>
      <c r="D1591" s="1" t="s">
        <v>3</v>
      </c>
      <c r="E1591" s="1" t="s">
        <v>29</v>
      </c>
      <c r="F1591" s="1" t="s">
        <v>5</v>
      </c>
      <c r="G1591" s="1" t="s">
        <v>6</v>
      </c>
      <c r="H1591" s="1" t="b">
        <v>0</v>
      </c>
      <c r="I1591" s="1" t="s">
        <v>7</v>
      </c>
      <c r="J1591" s="1" t="s">
        <v>14</v>
      </c>
      <c r="K1591" s="1">
        <v>2013</v>
      </c>
      <c r="L1591" s="7">
        <v>993</v>
      </c>
      <c r="M1591" s="7">
        <v>199</v>
      </c>
      <c r="N1591" s="2">
        <v>72</v>
      </c>
      <c r="O1591" s="1">
        <v>3</v>
      </c>
      <c r="P1591" s="1" t="str">
        <f>IF(Table1[[#This Row],[PRICE]]&lt;500,"&lt; $500",IF(AND(Table1[[#This Row],[PRICE]]&lt;1000,Table1[[#This Row],[PRICE]]&gt;=500),"$500-$1000",IF(AND(Table1[[#This Row],[PRICE]]&gt;1000,Table1[[#This Row],[PRICE]]&lt;=1500)," $1000-$1500",IF(AND(Table1[[#This Row],[PRICE]]&gt;1500,Table1[[#This Row],[PRICE]]&lt;=2000)," $1500-$2000","&gt;$2000"))))</f>
        <v>$500-$1000</v>
      </c>
      <c r="Q1591" s="1" t="str">
        <f t="shared" si="25"/>
        <v>50-100</v>
      </c>
    </row>
    <row r="1592" spans="1:17" x14ac:dyDescent="0.45">
      <c r="A1592" s="2">
        <v>3845681.0493827201</v>
      </c>
      <c r="B1592" s="1" t="s">
        <v>7280</v>
      </c>
      <c r="C1592" s="1" t="s">
        <v>6829</v>
      </c>
      <c r="D1592" s="1" t="s">
        <v>11</v>
      </c>
      <c r="E1592" s="1" t="s">
        <v>23</v>
      </c>
      <c r="F1592" s="1" t="s">
        <v>5</v>
      </c>
      <c r="G1592" s="1" t="s">
        <v>6</v>
      </c>
      <c r="H1592" s="1" t="b">
        <v>0</v>
      </c>
      <c r="I1592" s="1" t="s">
        <v>18</v>
      </c>
      <c r="J1592" s="1" t="s">
        <v>14</v>
      </c>
      <c r="K1592" s="1">
        <v>2019</v>
      </c>
      <c r="L1592" s="7">
        <v>70</v>
      </c>
      <c r="M1592" s="7">
        <v>14</v>
      </c>
      <c r="N1592" s="2">
        <v>72</v>
      </c>
      <c r="O1592" s="1">
        <v>5</v>
      </c>
      <c r="P1592" s="1" t="str">
        <f>IF(Table1[[#This Row],[PRICE]]&lt;500,"&lt; $500",IF(AND(Table1[[#This Row],[PRICE]]&lt;1000,Table1[[#This Row],[PRICE]]&gt;=500),"$500-$1000",IF(AND(Table1[[#This Row],[PRICE]]&gt;1000,Table1[[#This Row],[PRICE]]&lt;=1500)," $1000-$1500",IF(AND(Table1[[#This Row],[PRICE]]&gt;1500,Table1[[#This Row],[PRICE]]&lt;=2000)," $1500-$2000","&gt;$2000"))))</f>
        <v>&lt; $500</v>
      </c>
      <c r="Q1592" s="1" t="str">
        <f t="shared" si="25"/>
        <v>50-100</v>
      </c>
    </row>
    <row r="1593" spans="1:17" x14ac:dyDescent="0.45">
      <c r="A1593" s="2">
        <v>1014591</v>
      </c>
      <c r="B1593" s="1" t="s">
        <v>71</v>
      </c>
      <c r="C1593" s="1" t="s">
        <v>72</v>
      </c>
      <c r="D1593" s="1" t="s">
        <v>3</v>
      </c>
      <c r="E1593" s="1" t="s">
        <v>68</v>
      </c>
      <c r="F1593" s="1" t="s">
        <v>5</v>
      </c>
      <c r="G1593" s="1" t="s">
        <v>6</v>
      </c>
      <c r="H1593" s="1" t="b">
        <v>1</v>
      </c>
      <c r="I1593" s="1" t="s">
        <v>7</v>
      </c>
      <c r="J1593" s="1" t="s">
        <v>8</v>
      </c>
      <c r="K1593" s="1">
        <v>2011</v>
      </c>
      <c r="L1593" s="7">
        <v>816</v>
      </c>
      <c r="M1593" s="7">
        <v>163</v>
      </c>
      <c r="N1593" s="2">
        <v>71</v>
      </c>
      <c r="O1593" s="1">
        <v>4</v>
      </c>
      <c r="P1593" s="1" t="str">
        <f>IF(Table1[[#This Row],[PRICE]]&lt;500,"&lt; $500",IF(AND(Table1[[#This Row],[PRICE]]&lt;1000,Table1[[#This Row],[PRICE]]&gt;=500),"$500-$1000",IF(AND(Table1[[#This Row],[PRICE]]&gt;1000,Table1[[#This Row],[PRICE]]&lt;=1500)," $1000-$1500",IF(AND(Table1[[#This Row],[PRICE]]&gt;1500,Table1[[#This Row],[PRICE]]&lt;=2000)," $1500-$2000","&gt;$2000"))))</f>
        <v>$500-$1000</v>
      </c>
      <c r="Q1593" s="1" t="str">
        <f t="shared" si="25"/>
        <v>50-100</v>
      </c>
    </row>
    <row r="1594" spans="1:17" x14ac:dyDescent="0.45">
      <c r="A1594" s="2">
        <v>2075559.5493827199</v>
      </c>
      <c r="B1594" s="1" t="s">
        <v>8945</v>
      </c>
      <c r="C1594" s="1" t="s">
        <v>2828</v>
      </c>
      <c r="D1594" s="1" t="s">
        <v>11</v>
      </c>
      <c r="E1594" s="1" t="s">
        <v>23</v>
      </c>
      <c r="F1594" s="1" t="s">
        <v>5</v>
      </c>
      <c r="G1594" s="1" t="s">
        <v>6</v>
      </c>
      <c r="H1594" s="1" t="b">
        <v>0</v>
      </c>
      <c r="I1594" s="1" t="s">
        <v>7</v>
      </c>
      <c r="J1594" s="1" t="s">
        <v>14</v>
      </c>
      <c r="K1594" s="1">
        <v>2014</v>
      </c>
      <c r="L1594" s="7">
        <v>240</v>
      </c>
      <c r="M1594" s="7">
        <v>48</v>
      </c>
      <c r="N1594" s="2">
        <v>71</v>
      </c>
      <c r="O1594" s="1">
        <v>4</v>
      </c>
      <c r="P1594" s="1" t="str">
        <f>IF(Table1[[#This Row],[PRICE]]&lt;500,"&lt; $500",IF(AND(Table1[[#This Row],[PRICE]]&lt;1000,Table1[[#This Row],[PRICE]]&gt;=500),"$500-$1000",IF(AND(Table1[[#This Row],[PRICE]]&gt;1000,Table1[[#This Row],[PRICE]]&lt;=1500)," $1000-$1500",IF(AND(Table1[[#This Row],[PRICE]]&gt;1500,Table1[[#This Row],[PRICE]]&lt;=2000)," $1500-$2000","&gt;$2000"))))</f>
        <v>&lt; $500</v>
      </c>
      <c r="Q1594" s="1" t="str">
        <f t="shared" si="25"/>
        <v>50-100</v>
      </c>
    </row>
    <row r="1595" spans="1:17" x14ac:dyDescent="0.45">
      <c r="A1595" s="2">
        <v>2088262.44938272</v>
      </c>
      <c r="B1595" s="1" t="s">
        <v>2859</v>
      </c>
      <c r="C1595" s="1" t="s">
        <v>2860</v>
      </c>
      <c r="D1595" s="1" t="s">
        <v>11</v>
      </c>
      <c r="E1595" s="1" t="s">
        <v>50</v>
      </c>
      <c r="F1595" s="1" t="s">
        <v>5</v>
      </c>
      <c r="G1595" s="1" t="s">
        <v>6</v>
      </c>
      <c r="H1595" s="1" t="b">
        <v>0</v>
      </c>
      <c r="I1595" s="1" t="s">
        <v>7</v>
      </c>
      <c r="J1595" s="1" t="s">
        <v>14</v>
      </c>
      <c r="K1595" s="1">
        <v>2013</v>
      </c>
      <c r="L1595" s="7">
        <v>379</v>
      </c>
      <c r="M1595" s="7">
        <v>76</v>
      </c>
      <c r="N1595" s="2">
        <v>71</v>
      </c>
      <c r="O1595" s="1">
        <v>3</v>
      </c>
      <c r="P1595" s="1" t="str">
        <f>IF(Table1[[#This Row],[PRICE]]&lt;500,"&lt; $500",IF(AND(Table1[[#This Row],[PRICE]]&lt;1000,Table1[[#This Row],[PRICE]]&gt;=500),"$500-$1000",IF(AND(Table1[[#This Row],[PRICE]]&gt;1000,Table1[[#This Row],[PRICE]]&lt;=1500)," $1000-$1500",IF(AND(Table1[[#This Row],[PRICE]]&gt;1500,Table1[[#This Row],[PRICE]]&lt;=2000)," $1500-$2000","&gt;$2000"))))</f>
        <v>&lt; $500</v>
      </c>
      <c r="Q1595" s="1" t="str">
        <f t="shared" si="25"/>
        <v>50-100</v>
      </c>
    </row>
    <row r="1596" spans="1:17" x14ac:dyDescent="0.45">
      <c r="A1596" s="2">
        <v>2105383.7493827199</v>
      </c>
      <c r="B1596" s="1" t="s">
        <v>2905</v>
      </c>
      <c r="C1596" s="1" t="s">
        <v>2906</v>
      </c>
      <c r="D1596" s="1" t="s">
        <v>125</v>
      </c>
      <c r="E1596" s="1" t="s">
        <v>454</v>
      </c>
      <c r="F1596" s="1" t="s">
        <v>5</v>
      </c>
      <c r="G1596" s="1" t="s">
        <v>6</v>
      </c>
      <c r="H1596" s="1" t="b">
        <v>0</v>
      </c>
      <c r="I1596" s="1" t="s">
        <v>13</v>
      </c>
      <c r="J1596" s="1" t="s">
        <v>8</v>
      </c>
      <c r="K1596" s="1">
        <v>2018</v>
      </c>
      <c r="L1596" s="7">
        <v>899</v>
      </c>
      <c r="M1596" s="7">
        <v>180</v>
      </c>
      <c r="N1596" s="2">
        <v>71</v>
      </c>
      <c r="O1596" s="1">
        <v>3</v>
      </c>
      <c r="P1596" s="1" t="str">
        <f>IF(Table1[[#This Row],[PRICE]]&lt;500,"&lt; $500",IF(AND(Table1[[#This Row],[PRICE]]&lt;1000,Table1[[#This Row],[PRICE]]&gt;=500),"$500-$1000",IF(AND(Table1[[#This Row],[PRICE]]&gt;1000,Table1[[#This Row],[PRICE]]&lt;=1500)," $1000-$1500",IF(AND(Table1[[#This Row],[PRICE]]&gt;1500,Table1[[#This Row],[PRICE]]&lt;=2000)," $1500-$2000","&gt;$2000"))))</f>
        <v>$500-$1000</v>
      </c>
      <c r="Q1596" s="1" t="str">
        <f t="shared" si="25"/>
        <v>50-100</v>
      </c>
    </row>
    <row r="1597" spans="1:17" x14ac:dyDescent="0.45">
      <c r="A1597" s="2">
        <v>2193751.7493827199</v>
      </c>
      <c r="B1597" s="1" t="s">
        <v>3147</v>
      </c>
      <c r="C1597" s="1" t="s">
        <v>3148</v>
      </c>
      <c r="D1597" s="1" t="s">
        <v>3</v>
      </c>
      <c r="E1597" s="1" t="s">
        <v>92</v>
      </c>
      <c r="F1597" s="1" t="s">
        <v>5</v>
      </c>
      <c r="G1597" s="1" t="s">
        <v>6</v>
      </c>
      <c r="H1597" s="1" t="b">
        <v>1</v>
      </c>
      <c r="I1597" s="1" t="s">
        <v>13</v>
      </c>
      <c r="J1597" s="1" t="s">
        <v>14</v>
      </c>
      <c r="K1597" s="1">
        <v>2015</v>
      </c>
      <c r="L1597" s="7">
        <v>97</v>
      </c>
      <c r="M1597" s="7">
        <v>19</v>
      </c>
      <c r="N1597" s="2">
        <v>71</v>
      </c>
      <c r="O1597" s="1">
        <v>3</v>
      </c>
      <c r="P1597" s="1" t="str">
        <f>IF(Table1[[#This Row],[PRICE]]&lt;500,"&lt; $500",IF(AND(Table1[[#This Row],[PRICE]]&lt;1000,Table1[[#This Row],[PRICE]]&gt;=500),"$500-$1000",IF(AND(Table1[[#This Row],[PRICE]]&gt;1000,Table1[[#This Row],[PRICE]]&lt;=1500)," $1000-$1500",IF(AND(Table1[[#This Row],[PRICE]]&gt;1500,Table1[[#This Row],[PRICE]]&lt;=2000)," $1500-$2000","&gt;$2000"))))</f>
        <v>&lt; $500</v>
      </c>
      <c r="Q1597" s="1" t="str">
        <f t="shared" si="25"/>
        <v>50-100</v>
      </c>
    </row>
    <row r="1598" spans="1:17" x14ac:dyDescent="0.45">
      <c r="A1598" s="2">
        <v>2669834.34938272</v>
      </c>
      <c r="B1598" s="1" t="s">
        <v>4394</v>
      </c>
      <c r="C1598" s="1" t="s">
        <v>2380</v>
      </c>
      <c r="D1598" s="1" t="s">
        <v>3</v>
      </c>
      <c r="E1598" s="1" t="s">
        <v>29</v>
      </c>
      <c r="F1598" s="1" t="s">
        <v>5</v>
      </c>
      <c r="G1598" s="1" t="s">
        <v>6</v>
      </c>
      <c r="H1598" s="1" t="b">
        <v>0</v>
      </c>
      <c r="I1598" s="1" t="s">
        <v>7</v>
      </c>
      <c r="J1598" s="1" t="s">
        <v>8</v>
      </c>
      <c r="K1598" s="1">
        <v>2014</v>
      </c>
      <c r="L1598" s="7">
        <v>885</v>
      </c>
      <c r="M1598" s="7">
        <v>177</v>
      </c>
      <c r="N1598" s="2">
        <v>71</v>
      </c>
      <c r="O1598" s="1">
        <v>4</v>
      </c>
      <c r="P1598" s="1" t="str">
        <f>IF(Table1[[#This Row],[PRICE]]&lt;500,"&lt; $500",IF(AND(Table1[[#This Row],[PRICE]]&lt;1000,Table1[[#This Row],[PRICE]]&gt;=500),"$500-$1000",IF(AND(Table1[[#This Row],[PRICE]]&gt;1000,Table1[[#This Row],[PRICE]]&lt;=1500)," $1000-$1500",IF(AND(Table1[[#This Row],[PRICE]]&gt;1500,Table1[[#This Row],[PRICE]]&lt;=2000)," $1500-$2000","&gt;$2000"))))</f>
        <v>$500-$1000</v>
      </c>
      <c r="Q1598" s="1" t="str">
        <f t="shared" si="25"/>
        <v>50-100</v>
      </c>
    </row>
    <row r="1599" spans="1:17" x14ac:dyDescent="0.45">
      <c r="A1599" s="2">
        <v>2755440.84938272</v>
      </c>
      <c r="B1599" s="1" t="s">
        <v>4603</v>
      </c>
      <c r="C1599" s="1" t="s">
        <v>1775</v>
      </c>
      <c r="D1599" s="1" t="s">
        <v>11</v>
      </c>
      <c r="E1599" s="1" t="s">
        <v>109</v>
      </c>
      <c r="F1599" s="1" t="s">
        <v>5</v>
      </c>
      <c r="G1599" s="1" t="s">
        <v>6</v>
      </c>
      <c r="H1599" s="1" t="b">
        <v>1</v>
      </c>
      <c r="I1599" s="1" t="s">
        <v>18</v>
      </c>
      <c r="J1599" s="1" t="s">
        <v>14</v>
      </c>
      <c r="K1599" s="1">
        <v>2020</v>
      </c>
      <c r="L1599" s="7">
        <v>891</v>
      </c>
      <c r="M1599" s="7">
        <v>178</v>
      </c>
      <c r="N1599" s="2">
        <v>71</v>
      </c>
      <c r="O1599" s="1">
        <v>4</v>
      </c>
      <c r="P1599" s="1" t="str">
        <f>IF(Table1[[#This Row],[PRICE]]&lt;500,"&lt; $500",IF(AND(Table1[[#This Row],[PRICE]]&lt;1000,Table1[[#This Row],[PRICE]]&gt;=500),"$500-$1000",IF(AND(Table1[[#This Row],[PRICE]]&gt;1000,Table1[[#This Row],[PRICE]]&lt;=1500)," $1000-$1500",IF(AND(Table1[[#This Row],[PRICE]]&gt;1500,Table1[[#This Row],[PRICE]]&lt;=2000)," $1500-$2000","&gt;$2000"))))</f>
        <v>$500-$1000</v>
      </c>
      <c r="Q1599" s="1" t="str">
        <f t="shared" si="25"/>
        <v>50-100</v>
      </c>
    </row>
    <row r="1600" spans="1:17" x14ac:dyDescent="0.45">
      <c r="A1600" s="2">
        <v>3375673.7493827199</v>
      </c>
      <c r="B1600" s="1" t="s">
        <v>6144</v>
      </c>
      <c r="C1600" s="1" t="s">
        <v>2026</v>
      </c>
      <c r="D1600" s="1" t="s">
        <v>3</v>
      </c>
      <c r="E1600" s="1" t="s">
        <v>53</v>
      </c>
      <c r="F1600" s="1" t="s">
        <v>5</v>
      </c>
      <c r="G1600" s="1" t="s">
        <v>6</v>
      </c>
      <c r="H1600" s="1" t="b">
        <v>1</v>
      </c>
      <c r="I1600" s="1" t="s">
        <v>13</v>
      </c>
      <c r="J1600" s="1" t="s">
        <v>8</v>
      </c>
      <c r="K1600" s="1">
        <v>2022</v>
      </c>
      <c r="L1600" s="7">
        <v>187</v>
      </c>
      <c r="M1600" s="7">
        <v>37</v>
      </c>
      <c r="N1600" s="2">
        <v>71</v>
      </c>
      <c r="O1600" s="1">
        <v>5</v>
      </c>
      <c r="P1600" s="1" t="str">
        <f>IF(Table1[[#This Row],[PRICE]]&lt;500,"&lt; $500",IF(AND(Table1[[#This Row],[PRICE]]&lt;1000,Table1[[#This Row],[PRICE]]&gt;=500),"$500-$1000",IF(AND(Table1[[#This Row],[PRICE]]&gt;1000,Table1[[#This Row],[PRICE]]&lt;=1500)," $1000-$1500",IF(AND(Table1[[#This Row],[PRICE]]&gt;1500,Table1[[#This Row],[PRICE]]&lt;=2000)," $1500-$2000","&gt;$2000"))))</f>
        <v>&lt; $500</v>
      </c>
      <c r="Q1600" s="1" t="str">
        <f t="shared" si="25"/>
        <v>50-100</v>
      </c>
    </row>
    <row r="1601" spans="1:17" x14ac:dyDescent="0.45">
      <c r="A1601" s="2">
        <v>4057764.2493827199</v>
      </c>
      <c r="B1601" s="1" t="s">
        <v>7781</v>
      </c>
      <c r="C1601" s="1" t="s">
        <v>1605</v>
      </c>
      <c r="D1601" s="1" t="s">
        <v>11</v>
      </c>
      <c r="E1601" s="1" t="s">
        <v>145</v>
      </c>
      <c r="F1601" s="1" t="s">
        <v>5</v>
      </c>
      <c r="G1601" s="1" t="s">
        <v>6</v>
      </c>
      <c r="H1601" s="1" t="b">
        <v>0</v>
      </c>
      <c r="I1601" s="1" t="s">
        <v>7</v>
      </c>
      <c r="J1601" s="1" t="s">
        <v>8</v>
      </c>
      <c r="K1601" s="1">
        <v>2015</v>
      </c>
      <c r="L1601" s="7">
        <v>1152</v>
      </c>
      <c r="M1601" s="7">
        <v>230</v>
      </c>
      <c r="N1601" s="2">
        <v>71</v>
      </c>
      <c r="O1601" s="1">
        <v>2</v>
      </c>
      <c r="P1601" s="1" t="str">
        <f>IF(Table1[[#This Row],[PRICE]]&lt;500,"&lt; $500",IF(AND(Table1[[#This Row],[PRICE]]&lt;1000,Table1[[#This Row],[PRICE]]&gt;=500),"$500-$1000",IF(AND(Table1[[#This Row],[PRICE]]&gt;1000,Table1[[#This Row],[PRICE]]&lt;=1500)," $1000-$1500",IF(AND(Table1[[#This Row],[PRICE]]&gt;1500,Table1[[#This Row],[PRICE]]&lt;=2000)," $1500-$2000","&gt;$2000"))))</f>
        <v xml:space="preserve"> $1000-$1500</v>
      </c>
      <c r="Q1601" s="1" t="str">
        <f t="shared" si="25"/>
        <v>50-100</v>
      </c>
    </row>
    <row r="1602" spans="1:17" x14ac:dyDescent="0.45">
      <c r="A1602" s="2">
        <v>1046624.64938272</v>
      </c>
      <c r="B1602" s="1" t="s">
        <v>183</v>
      </c>
      <c r="C1602" s="1" t="s">
        <v>184</v>
      </c>
      <c r="D1602" s="1" t="s">
        <v>11</v>
      </c>
      <c r="E1602" s="1" t="s">
        <v>109</v>
      </c>
      <c r="F1602" s="1" t="s">
        <v>5</v>
      </c>
      <c r="G1602" s="1" t="s">
        <v>6</v>
      </c>
      <c r="H1602" s="1" t="b">
        <v>0</v>
      </c>
      <c r="I1602" s="1" t="s">
        <v>13</v>
      </c>
      <c r="J1602" s="1" t="s">
        <v>14</v>
      </c>
      <c r="K1602" s="1">
        <v>2017</v>
      </c>
      <c r="L1602" s="7">
        <v>1909</v>
      </c>
      <c r="M1602" s="7">
        <v>182</v>
      </c>
      <c r="N1602" s="2">
        <v>70</v>
      </c>
      <c r="O1602" s="1">
        <v>4</v>
      </c>
      <c r="P1602" s="1" t="str">
        <f>IF(Table1[[#This Row],[PRICE]]&lt;500,"&lt; $500",IF(AND(Table1[[#This Row],[PRICE]]&lt;1000,Table1[[#This Row],[PRICE]]&gt;=500),"$500-$1000",IF(AND(Table1[[#This Row],[PRICE]]&gt;1000,Table1[[#This Row],[PRICE]]&lt;=1500)," $1000-$1500",IF(AND(Table1[[#This Row],[PRICE]]&gt;1500,Table1[[#This Row],[PRICE]]&lt;=2000)," $1500-$2000","&gt;$2000"))))</f>
        <v xml:space="preserve"> $1500-$2000</v>
      </c>
      <c r="Q1602" s="1" t="str">
        <f t="shared" si="25"/>
        <v>50-100</v>
      </c>
    </row>
    <row r="1603" spans="1:17" x14ac:dyDescent="0.45">
      <c r="A1603" s="2">
        <v>1213971.5493827199</v>
      </c>
      <c r="B1603" s="1" t="s">
        <v>8899</v>
      </c>
      <c r="C1603" s="1" t="s">
        <v>575</v>
      </c>
      <c r="D1603" s="1" t="s">
        <v>3</v>
      </c>
      <c r="E1603" s="1" t="s">
        <v>29</v>
      </c>
      <c r="F1603" s="1" t="s">
        <v>5</v>
      </c>
      <c r="G1603" s="1" t="s">
        <v>6</v>
      </c>
      <c r="H1603" s="1" t="b">
        <v>0</v>
      </c>
      <c r="I1603" s="1" t="s">
        <v>13</v>
      </c>
      <c r="J1603" s="1" t="s">
        <v>14</v>
      </c>
      <c r="K1603" s="1">
        <v>2019</v>
      </c>
      <c r="L1603" s="7">
        <v>52</v>
      </c>
      <c r="M1603" s="7">
        <v>10</v>
      </c>
      <c r="N1603" s="2">
        <v>70</v>
      </c>
      <c r="O1603" s="1">
        <v>2</v>
      </c>
      <c r="P1603" s="1" t="str">
        <f>IF(Table1[[#This Row],[PRICE]]&lt;500,"&lt; $500",IF(AND(Table1[[#This Row],[PRICE]]&lt;1000,Table1[[#This Row],[PRICE]]&gt;=500),"$500-$1000",IF(AND(Table1[[#This Row],[PRICE]]&gt;1000,Table1[[#This Row],[PRICE]]&lt;=1500)," $1000-$1500",IF(AND(Table1[[#This Row],[PRICE]]&gt;1500,Table1[[#This Row],[PRICE]]&lt;=2000)," $1500-$2000","&gt;$2000"))))</f>
        <v>&lt; $500</v>
      </c>
      <c r="Q1603" s="1" t="str">
        <f t="shared" si="25"/>
        <v>50-100</v>
      </c>
    </row>
    <row r="1604" spans="1:17" x14ac:dyDescent="0.45">
      <c r="A1604" s="2">
        <v>1217837.64938272</v>
      </c>
      <c r="B1604" s="1" t="s">
        <v>621</v>
      </c>
      <c r="C1604" s="1" t="s">
        <v>536</v>
      </c>
      <c r="D1604" s="1" t="s">
        <v>11</v>
      </c>
      <c r="E1604" s="1" t="s">
        <v>86</v>
      </c>
      <c r="F1604" s="1" t="s">
        <v>5</v>
      </c>
      <c r="G1604" s="1" t="s">
        <v>6</v>
      </c>
      <c r="H1604" s="1" t="b">
        <v>1</v>
      </c>
      <c r="I1604" s="1" t="s">
        <v>7</v>
      </c>
      <c r="J1604" s="1" t="s">
        <v>14</v>
      </c>
      <c r="K1604" s="1">
        <v>2010</v>
      </c>
      <c r="L1604" s="7">
        <v>154</v>
      </c>
      <c r="M1604" s="7">
        <v>31</v>
      </c>
      <c r="N1604" s="2">
        <v>70</v>
      </c>
      <c r="O1604" s="1">
        <v>4</v>
      </c>
      <c r="P1604" s="1" t="str">
        <f>IF(Table1[[#This Row],[PRICE]]&lt;500,"&lt; $500",IF(AND(Table1[[#This Row],[PRICE]]&lt;1000,Table1[[#This Row],[PRICE]]&gt;=500),"$500-$1000",IF(AND(Table1[[#This Row],[PRICE]]&gt;1000,Table1[[#This Row],[PRICE]]&lt;=1500)," $1000-$1500",IF(AND(Table1[[#This Row],[PRICE]]&gt;1500,Table1[[#This Row],[PRICE]]&lt;=2000)," $1500-$2000","&gt;$2000"))))</f>
        <v>&lt; $500</v>
      </c>
      <c r="Q1604" s="1" t="str">
        <f t="shared" si="25"/>
        <v>50-100</v>
      </c>
    </row>
    <row r="1605" spans="1:17" x14ac:dyDescent="0.45">
      <c r="A1605" s="2">
        <v>1227226.7493827201</v>
      </c>
      <c r="B1605" s="1" t="s">
        <v>641</v>
      </c>
      <c r="C1605" s="1" t="s">
        <v>60</v>
      </c>
      <c r="D1605" s="1" t="s">
        <v>3</v>
      </c>
      <c r="E1605" s="1" t="s">
        <v>61</v>
      </c>
      <c r="F1605" s="1" t="s">
        <v>5</v>
      </c>
      <c r="G1605" s="1" t="s">
        <v>6</v>
      </c>
      <c r="H1605" s="1" t="b">
        <v>1</v>
      </c>
      <c r="I1605" s="1" t="s">
        <v>7</v>
      </c>
      <c r="J1605" s="1" t="s">
        <v>14</v>
      </c>
      <c r="K1605" s="1">
        <v>2011</v>
      </c>
      <c r="L1605" s="7">
        <v>507</v>
      </c>
      <c r="M1605" s="7">
        <v>101</v>
      </c>
      <c r="N1605" s="2">
        <v>70</v>
      </c>
      <c r="O1605" s="1">
        <v>4</v>
      </c>
      <c r="P1605" s="1" t="str">
        <f>IF(Table1[[#This Row],[PRICE]]&lt;500,"&lt; $500",IF(AND(Table1[[#This Row],[PRICE]]&lt;1000,Table1[[#This Row],[PRICE]]&gt;=500),"$500-$1000",IF(AND(Table1[[#This Row],[PRICE]]&gt;1000,Table1[[#This Row],[PRICE]]&lt;=1500)," $1000-$1500",IF(AND(Table1[[#This Row],[PRICE]]&gt;1500,Table1[[#This Row],[PRICE]]&lt;=2000)," $1500-$2000","&gt;$2000"))))</f>
        <v>$500-$1000</v>
      </c>
      <c r="Q1605" s="1" t="str">
        <f t="shared" si="25"/>
        <v>50-100</v>
      </c>
    </row>
    <row r="1606" spans="1:17" x14ac:dyDescent="0.45">
      <c r="A1606" s="2">
        <v>1532096.34938272</v>
      </c>
      <c r="B1606" s="1" t="s">
        <v>1245</v>
      </c>
      <c r="C1606" s="1" t="s">
        <v>980</v>
      </c>
      <c r="D1606" s="1" t="s">
        <v>11</v>
      </c>
      <c r="E1606" s="1" t="s">
        <v>17</v>
      </c>
      <c r="F1606" s="1" t="s">
        <v>5</v>
      </c>
      <c r="G1606" s="1" t="s">
        <v>6</v>
      </c>
      <c r="H1606" s="1" t="b">
        <v>0</v>
      </c>
      <c r="I1606" s="1" t="s">
        <v>18</v>
      </c>
      <c r="J1606" s="1" t="s">
        <v>14</v>
      </c>
      <c r="K1606" s="1">
        <v>2018</v>
      </c>
      <c r="L1606" s="7">
        <v>677</v>
      </c>
      <c r="M1606" s="7">
        <v>135</v>
      </c>
      <c r="N1606" s="2">
        <v>70</v>
      </c>
      <c r="O1606" s="1">
        <v>5</v>
      </c>
      <c r="P1606" s="1" t="str">
        <f>IF(Table1[[#This Row],[PRICE]]&lt;500,"&lt; $500",IF(AND(Table1[[#This Row],[PRICE]]&lt;1000,Table1[[#This Row],[PRICE]]&gt;=500),"$500-$1000",IF(AND(Table1[[#This Row],[PRICE]]&gt;1000,Table1[[#This Row],[PRICE]]&lt;=1500)," $1000-$1500",IF(AND(Table1[[#This Row],[PRICE]]&gt;1500,Table1[[#This Row],[PRICE]]&lt;=2000)," $1500-$2000","&gt;$2000"))))</f>
        <v>$500-$1000</v>
      </c>
      <c r="Q1606" s="1" t="str">
        <f t="shared" si="25"/>
        <v>50-100</v>
      </c>
    </row>
    <row r="1607" spans="1:17" x14ac:dyDescent="0.45">
      <c r="A1607" s="2">
        <v>1614389.0493827199</v>
      </c>
      <c r="B1607" s="1" t="s">
        <v>1479</v>
      </c>
      <c r="C1607" s="1" t="s">
        <v>686</v>
      </c>
      <c r="D1607" s="1" t="s">
        <v>11</v>
      </c>
      <c r="E1607" s="1" t="s">
        <v>86</v>
      </c>
      <c r="F1607" s="1" t="s">
        <v>5</v>
      </c>
      <c r="G1607" s="1" t="s">
        <v>6</v>
      </c>
      <c r="H1607" s="1" t="b">
        <v>0</v>
      </c>
      <c r="I1607" s="1" t="s">
        <v>13</v>
      </c>
      <c r="J1607" s="1" t="s">
        <v>14</v>
      </c>
      <c r="K1607" s="1">
        <v>2012</v>
      </c>
      <c r="L1607" s="7">
        <v>884</v>
      </c>
      <c r="M1607" s="7">
        <v>177</v>
      </c>
      <c r="N1607" s="2">
        <v>70</v>
      </c>
      <c r="O1607" s="1">
        <v>1</v>
      </c>
      <c r="P1607" s="1" t="str">
        <f>IF(Table1[[#This Row],[PRICE]]&lt;500,"&lt; $500",IF(AND(Table1[[#This Row],[PRICE]]&lt;1000,Table1[[#This Row],[PRICE]]&gt;=500),"$500-$1000",IF(AND(Table1[[#This Row],[PRICE]]&gt;1000,Table1[[#This Row],[PRICE]]&lt;=1500)," $1000-$1500",IF(AND(Table1[[#This Row],[PRICE]]&gt;1500,Table1[[#This Row],[PRICE]]&lt;=2000)," $1500-$2000","&gt;$2000"))))</f>
        <v>$500-$1000</v>
      </c>
      <c r="Q1607" s="1" t="str">
        <f t="shared" si="25"/>
        <v>50-100</v>
      </c>
    </row>
    <row r="1608" spans="1:17" x14ac:dyDescent="0.45">
      <c r="A1608" s="2">
        <v>1815426.2493827201</v>
      </c>
      <c r="B1608" s="1" t="s">
        <v>2095</v>
      </c>
      <c r="C1608" s="1" t="s">
        <v>742</v>
      </c>
      <c r="D1608" s="1" t="s">
        <v>3</v>
      </c>
      <c r="E1608" s="1" t="s">
        <v>103</v>
      </c>
      <c r="F1608" s="1" t="s">
        <v>5</v>
      </c>
      <c r="G1608" s="1" t="s">
        <v>6</v>
      </c>
      <c r="H1608" s="1" t="b">
        <v>0</v>
      </c>
      <c r="I1608" s="1" t="s">
        <v>18</v>
      </c>
      <c r="J1608" s="1" t="s">
        <v>8</v>
      </c>
      <c r="K1608" s="1">
        <v>2015</v>
      </c>
      <c r="L1608" s="7">
        <v>585</v>
      </c>
      <c r="M1608" s="7">
        <v>117</v>
      </c>
      <c r="N1608" s="2">
        <v>70</v>
      </c>
      <c r="O1608" s="1">
        <v>2</v>
      </c>
      <c r="P1608" s="1" t="str">
        <f>IF(Table1[[#This Row],[PRICE]]&lt;500,"&lt; $500",IF(AND(Table1[[#This Row],[PRICE]]&lt;1000,Table1[[#This Row],[PRICE]]&gt;=500),"$500-$1000",IF(AND(Table1[[#This Row],[PRICE]]&gt;1000,Table1[[#This Row],[PRICE]]&lt;=1500)," $1000-$1500",IF(AND(Table1[[#This Row],[PRICE]]&gt;1500,Table1[[#This Row],[PRICE]]&lt;=2000)," $1500-$2000","&gt;$2000"))))</f>
        <v>$500-$1000</v>
      </c>
      <c r="Q1608" s="1" t="str">
        <f t="shared" si="25"/>
        <v>50-100</v>
      </c>
    </row>
    <row r="1609" spans="1:17" x14ac:dyDescent="0.45">
      <c r="A1609" s="2">
        <v>1818187.7493827201</v>
      </c>
      <c r="B1609" s="1" t="s">
        <v>2103</v>
      </c>
      <c r="C1609" s="1" t="s">
        <v>340</v>
      </c>
      <c r="D1609" s="1" t="s">
        <v>3</v>
      </c>
      <c r="E1609" s="1" t="s">
        <v>1390</v>
      </c>
      <c r="F1609" s="1" t="s">
        <v>5</v>
      </c>
      <c r="G1609" s="1" t="s">
        <v>6</v>
      </c>
      <c r="H1609" s="1" t="b">
        <v>1</v>
      </c>
      <c r="I1609" s="1" t="s">
        <v>18</v>
      </c>
      <c r="J1609" s="1" t="s">
        <v>8</v>
      </c>
      <c r="K1609" s="1">
        <v>2012</v>
      </c>
      <c r="L1609" s="7">
        <v>173</v>
      </c>
      <c r="M1609" s="7">
        <v>35</v>
      </c>
      <c r="N1609" s="2">
        <v>70</v>
      </c>
      <c r="O1609" s="1">
        <v>2</v>
      </c>
      <c r="P1609" s="1" t="str">
        <f>IF(Table1[[#This Row],[PRICE]]&lt;500,"&lt; $500",IF(AND(Table1[[#This Row],[PRICE]]&lt;1000,Table1[[#This Row],[PRICE]]&gt;=500),"$500-$1000",IF(AND(Table1[[#This Row],[PRICE]]&gt;1000,Table1[[#This Row],[PRICE]]&lt;=1500)," $1000-$1500",IF(AND(Table1[[#This Row],[PRICE]]&gt;1500,Table1[[#This Row],[PRICE]]&lt;=2000)," $1500-$2000","&gt;$2000"))))</f>
        <v>&lt; $500</v>
      </c>
      <c r="Q1609" s="1" t="str">
        <f t="shared" si="25"/>
        <v>50-100</v>
      </c>
    </row>
    <row r="1610" spans="1:17" x14ac:dyDescent="0.45">
      <c r="A1610" s="2">
        <v>1867342.44938272</v>
      </c>
      <c r="B1610" s="1" t="s">
        <v>2249</v>
      </c>
      <c r="C1610" s="1" t="s">
        <v>2250</v>
      </c>
      <c r="D1610" s="1" t="s">
        <v>11</v>
      </c>
      <c r="E1610" s="1" t="s">
        <v>86</v>
      </c>
      <c r="F1610" s="1" t="s">
        <v>5</v>
      </c>
      <c r="G1610" s="1" t="s">
        <v>6</v>
      </c>
      <c r="H1610" s="1" t="b">
        <v>0</v>
      </c>
      <c r="I1610" s="1" t="s">
        <v>18</v>
      </c>
      <c r="J1610" s="1" t="s">
        <v>14</v>
      </c>
      <c r="K1610" s="1">
        <v>2010</v>
      </c>
      <c r="L1610" s="7">
        <v>177</v>
      </c>
      <c r="M1610" s="7">
        <v>35</v>
      </c>
      <c r="N1610" s="2">
        <v>70</v>
      </c>
      <c r="O1610" s="1">
        <v>3</v>
      </c>
      <c r="P1610" s="1" t="str">
        <f>IF(Table1[[#This Row],[PRICE]]&lt;500,"&lt; $500",IF(AND(Table1[[#This Row],[PRICE]]&lt;1000,Table1[[#This Row],[PRICE]]&gt;=500),"$500-$1000",IF(AND(Table1[[#This Row],[PRICE]]&gt;1000,Table1[[#This Row],[PRICE]]&lt;=1500)," $1000-$1500",IF(AND(Table1[[#This Row],[PRICE]]&gt;1500,Table1[[#This Row],[PRICE]]&lt;=2000)," $1500-$2000","&gt;$2000"))))</f>
        <v>&lt; $500</v>
      </c>
      <c r="Q1610" s="1" t="str">
        <f t="shared" si="25"/>
        <v>50-100</v>
      </c>
    </row>
    <row r="1611" spans="1:17" x14ac:dyDescent="0.45">
      <c r="A1611" s="2">
        <v>1999894.44938272</v>
      </c>
      <c r="B1611" s="1" t="s">
        <v>2620</v>
      </c>
      <c r="C1611" s="1" t="s">
        <v>1782</v>
      </c>
      <c r="D1611" s="1" t="s">
        <v>11</v>
      </c>
      <c r="E1611" s="1" t="s">
        <v>418</v>
      </c>
      <c r="F1611" s="1" t="s">
        <v>5</v>
      </c>
      <c r="G1611" s="1" t="s">
        <v>6</v>
      </c>
      <c r="H1611" s="1" t="b">
        <v>0</v>
      </c>
      <c r="I1611" s="1" t="s">
        <v>7</v>
      </c>
      <c r="J1611" s="1" t="s">
        <v>14</v>
      </c>
      <c r="K1611" s="1">
        <v>2021</v>
      </c>
      <c r="L1611" s="7">
        <v>683</v>
      </c>
      <c r="M1611" s="7">
        <v>137</v>
      </c>
      <c r="N1611" s="2">
        <v>70</v>
      </c>
      <c r="O1611" s="1">
        <v>5</v>
      </c>
      <c r="P1611" s="1" t="str">
        <f>IF(Table1[[#This Row],[PRICE]]&lt;500,"&lt; $500",IF(AND(Table1[[#This Row],[PRICE]]&lt;1000,Table1[[#This Row],[PRICE]]&gt;=500),"$500-$1000",IF(AND(Table1[[#This Row],[PRICE]]&gt;1000,Table1[[#This Row],[PRICE]]&lt;=1500)," $1000-$1500",IF(AND(Table1[[#This Row],[PRICE]]&gt;1500,Table1[[#This Row],[PRICE]]&lt;=2000)," $1500-$2000","&gt;$2000"))))</f>
        <v>$500-$1000</v>
      </c>
      <c r="Q1611" s="1" t="str">
        <f t="shared" si="25"/>
        <v>50-100</v>
      </c>
    </row>
    <row r="1612" spans="1:17" x14ac:dyDescent="0.45">
      <c r="A1612" s="2">
        <v>2170002.84938272</v>
      </c>
      <c r="B1612" s="1" t="s">
        <v>3081</v>
      </c>
      <c r="C1612" s="1" t="s">
        <v>3066</v>
      </c>
      <c r="D1612" s="1" t="s">
        <v>125</v>
      </c>
      <c r="E1612" s="1" t="s">
        <v>454</v>
      </c>
      <c r="F1612" s="1" t="s">
        <v>5</v>
      </c>
      <c r="G1612" s="1" t="s">
        <v>6</v>
      </c>
      <c r="H1612" s="1" t="b">
        <v>1</v>
      </c>
      <c r="I1612" s="1" t="s">
        <v>13</v>
      </c>
      <c r="J1612" s="1" t="s">
        <v>8</v>
      </c>
      <c r="K1612" s="1">
        <v>2012</v>
      </c>
      <c r="L1612" s="7">
        <v>1170</v>
      </c>
      <c r="M1612" s="7">
        <v>234</v>
      </c>
      <c r="N1612" s="2">
        <v>70</v>
      </c>
      <c r="O1612" s="1">
        <v>1</v>
      </c>
      <c r="P1612" s="1" t="str">
        <f>IF(Table1[[#This Row],[PRICE]]&lt;500,"&lt; $500",IF(AND(Table1[[#This Row],[PRICE]]&lt;1000,Table1[[#This Row],[PRICE]]&gt;=500),"$500-$1000",IF(AND(Table1[[#This Row],[PRICE]]&gt;1000,Table1[[#This Row],[PRICE]]&lt;=1500)," $1000-$1500",IF(AND(Table1[[#This Row],[PRICE]]&gt;1500,Table1[[#This Row],[PRICE]]&lt;=2000)," $1500-$2000","&gt;$2000"))))</f>
        <v xml:space="preserve"> $1000-$1500</v>
      </c>
      <c r="Q1612" s="1" t="str">
        <f t="shared" ref="Q1612:Q1675" si="26">IF(N1612&lt;50,"0-50",IF(AND(N1612&gt;50,N1612&lt;=100),"50-100",IF(AND(N1612&gt;100,N1612&lt;=150),"100-150",IF(AND(N1612&gt;150,N1612&lt;=200),"150-200"," &gt;200"))))</f>
        <v>50-100</v>
      </c>
    </row>
    <row r="1613" spans="1:17" x14ac:dyDescent="0.45">
      <c r="A1613" s="2">
        <v>2186019.5493827201</v>
      </c>
      <c r="B1613" s="1" t="s">
        <v>3124</v>
      </c>
      <c r="C1613" s="1" t="s">
        <v>1731</v>
      </c>
      <c r="D1613" s="1" t="s">
        <v>11</v>
      </c>
      <c r="E1613" s="1" t="s">
        <v>36</v>
      </c>
      <c r="F1613" s="1" t="s">
        <v>5</v>
      </c>
      <c r="G1613" s="1" t="s">
        <v>6</v>
      </c>
      <c r="H1613" s="1" t="b">
        <v>0</v>
      </c>
      <c r="I1613" s="1" t="s">
        <v>7</v>
      </c>
      <c r="J1613" s="1" t="s">
        <v>8</v>
      </c>
      <c r="K1613" s="1">
        <v>2018</v>
      </c>
      <c r="L1613" s="7">
        <v>891</v>
      </c>
      <c r="M1613" s="7">
        <v>82</v>
      </c>
      <c r="N1613" s="2">
        <v>70</v>
      </c>
      <c r="O1613" s="1">
        <v>2</v>
      </c>
      <c r="P1613" s="1" t="str">
        <f>IF(Table1[[#This Row],[PRICE]]&lt;500,"&lt; $500",IF(AND(Table1[[#This Row],[PRICE]]&lt;1000,Table1[[#This Row],[PRICE]]&gt;=500),"$500-$1000",IF(AND(Table1[[#This Row],[PRICE]]&gt;1000,Table1[[#This Row],[PRICE]]&lt;=1500)," $1000-$1500",IF(AND(Table1[[#This Row],[PRICE]]&gt;1500,Table1[[#This Row],[PRICE]]&lt;=2000)," $1500-$2000","&gt;$2000"))))</f>
        <v>$500-$1000</v>
      </c>
      <c r="Q1613" s="1" t="str">
        <f t="shared" si="26"/>
        <v>50-100</v>
      </c>
    </row>
    <row r="1614" spans="1:17" x14ac:dyDescent="0.45">
      <c r="A1614" s="2">
        <v>2208111.5493827201</v>
      </c>
      <c r="B1614" s="1" t="s">
        <v>3181</v>
      </c>
      <c r="C1614" s="1" t="s">
        <v>49</v>
      </c>
      <c r="D1614" s="1" t="s">
        <v>125</v>
      </c>
      <c r="E1614" s="1" t="s">
        <v>454</v>
      </c>
      <c r="F1614" s="1" t="s">
        <v>5</v>
      </c>
      <c r="G1614" s="1" t="s">
        <v>6</v>
      </c>
      <c r="H1614" s="1" t="b">
        <v>1</v>
      </c>
      <c r="I1614" s="1" t="s">
        <v>13</v>
      </c>
      <c r="J1614" s="1" t="s">
        <v>8</v>
      </c>
      <c r="K1614" s="1">
        <v>2012</v>
      </c>
      <c r="L1614" s="7">
        <v>1089</v>
      </c>
      <c r="M1614" s="7">
        <v>218</v>
      </c>
      <c r="N1614" s="2">
        <v>70</v>
      </c>
      <c r="O1614" s="1">
        <v>1</v>
      </c>
      <c r="P1614" s="1" t="str">
        <f>IF(Table1[[#This Row],[PRICE]]&lt;500,"&lt; $500",IF(AND(Table1[[#This Row],[PRICE]]&lt;1000,Table1[[#This Row],[PRICE]]&gt;=500),"$500-$1000",IF(AND(Table1[[#This Row],[PRICE]]&gt;1000,Table1[[#This Row],[PRICE]]&lt;=1500)," $1000-$1500",IF(AND(Table1[[#This Row],[PRICE]]&gt;1500,Table1[[#This Row],[PRICE]]&lt;=2000)," $1500-$2000","&gt;$2000"))))</f>
        <v xml:space="preserve"> $1000-$1500</v>
      </c>
      <c r="Q1614" s="1" t="str">
        <f t="shared" si="26"/>
        <v>50-100</v>
      </c>
    </row>
    <row r="1615" spans="1:17" x14ac:dyDescent="0.45">
      <c r="A1615" s="2">
        <v>2213634.5493827201</v>
      </c>
      <c r="B1615" s="1" t="s">
        <v>3194</v>
      </c>
      <c r="C1615" s="1" t="s">
        <v>2155</v>
      </c>
      <c r="D1615" s="1" t="s">
        <v>11</v>
      </c>
      <c r="E1615" s="1" t="s">
        <v>58</v>
      </c>
      <c r="F1615" s="1" t="s">
        <v>5</v>
      </c>
      <c r="G1615" s="1" t="s">
        <v>6</v>
      </c>
      <c r="H1615" s="1" t="b">
        <v>0</v>
      </c>
      <c r="I1615" s="1" t="s">
        <v>7</v>
      </c>
      <c r="J1615" s="1" t="s">
        <v>14</v>
      </c>
      <c r="K1615" s="1">
        <v>2012</v>
      </c>
      <c r="L1615" s="7">
        <v>983</v>
      </c>
      <c r="M1615" s="7">
        <v>197</v>
      </c>
      <c r="N1615" s="2">
        <v>70</v>
      </c>
      <c r="O1615" s="1">
        <v>5</v>
      </c>
      <c r="P1615" s="1" t="str">
        <f>IF(Table1[[#This Row],[PRICE]]&lt;500,"&lt; $500",IF(AND(Table1[[#This Row],[PRICE]]&lt;1000,Table1[[#This Row],[PRICE]]&gt;=500),"$500-$1000",IF(AND(Table1[[#This Row],[PRICE]]&gt;1000,Table1[[#This Row],[PRICE]]&lt;=1500)," $1000-$1500",IF(AND(Table1[[#This Row],[PRICE]]&gt;1500,Table1[[#This Row],[PRICE]]&lt;=2000)," $1500-$2000","&gt;$2000"))))</f>
        <v>$500-$1000</v>
      </c>
      <c r="Q1615" s="1" t="str">
        <f t="shared" si="26"/>
        <v>50-100</v>
      </c>
    </row>
    <row r="1616" spans="1:17" x14ac:dyDescent="0.45">
      <c r="A1616" s="2">
        <v>2238488.0493827201</v>
      </c>
      <c r="B1616" s="1" t="s">
        <v>3258</v>
      </c>
      <c r="C1616" s="1" t="s">
        <v>2566</v>
      </c>
      <c r="D1616" s="1" t="s">
        <v>3</v>
      </c>
      <c r="E1616" s="1" t="s">
        <v>877</v>
      </c>
      <c r="F1616" s="1" t="s">
        <v>5</v>
      </c>
      <c r="G1616" s="1" t="s">
        <v>6</v>
      </c>
      <c r="H1616" s="1" t="b">
        <v>1</v>
      </c>
      <c r="I1616" s="1" t="s">
        <v>18</v>
      </c>
      <c r="J1616" s="1" t="s">
        <v>14</v>
      </c>
      <c r="K1616" s="1">
        <v>2011</v>
      </c>
      <c r="L1616" s="7">
        <v>308</v>
      </c>
      <c r="M1616" s="7">
        <v>62</v>
      </c>
      <c r="N1616" s="2">
        <v>70</v>
      </c>
      <c r="O1616" s="1">
        <v>1</v>
      </c>
      <c r="P1616" s="1" t="str">
        <f>IF(Table1[[#This Row],[PRICE]]&lt;500,"&lt; $500",IF(AND(Table1[[#This Row],[PRICE]]&lt;1000,Table1[[#This Row],[PRICE]]&gt;=500),"$500-$1000",IF(AND(Table1[[#This Row],[PRICE]]&gt;1000,Table1[[#This Row],[PRICE]]&lt;=1500)," $1000-$1500",IF(AND(Table1[[#This Row],[PRICE]]&gt;1500,Table1[[#This Row],[PRICE]]&lt;=2000)," $1500-$2000","&gt;$2000"))))</f>
        <v>&lt; $500</v>
      </c>
      <c r="Q1616" s="1" t="str">
        <f t="shared" si="26"/>
        <v>50-100</v>
      </c>
    </row>
    <row r="1617" spans="1:17" x14ac:dyDescent="0.45">
      <c r="A1617" s="2">
        <v>2283776.6493827198</v>
      </c>
      <c r="B1617" s="1" t="s">
        <v>3378</v>
      </c>
      <c r="C1617" s="1" t="s">
        <v>2809</v>
      </c>
      <c r="D1617" s="1" t="s">
        <v>11</v>
      </c>
      <c r="E1617" s="1" t="s">
        <v>12</v>
      </c>
      <c r="F1617" s="1" t="s">
        <v>5</v>
      </c>
      <c r="G1617" s="1" t="s">
        <v>6</v>
      </c>
      <c r="H1617" s="1" t="b">
        <v>1</v>
      </c>
      <c r="I1617" s="1" t="s">
        <v>7</v>
      </c>
      <c r="J1617" s="1" t="s">
        <v>14</v>
      </c>
      <c r="K1617" s="1">
        <v>2016</v>
      </c>
      <c r="L1617" s="7">
        <v>738</v>
      </c>
      <c r="M1617" s="7">
        <v>148</v>
      </c>
      <c r="N1617" s="2">
        <v>70</v>
      </c>
      <c r="O1617" s="1">
        <v>4</v>
      </c>
      <c r="P1617" s="1" t="str">
        <f>IF(Table1[[#This Row],[PRICE]]&lt;500,"&lt; $500",IF(AND(Table1[[#This Row],[PRICE]]&lt;1000,Table1[[#This Row],[PRICE]]&gt;=500),"$500-$1000",IF(AND(Table1[[#This Row],[PRICE]]&gt;1000,Table1[[#This Row],[PRICE]]&lt;=1500)," $1000-$1500",IF(AND(Table1[[#This Row],[PRICE]]&gt;1500,Table1[[#This Row],[PRICE]]&lt;=2000)," $1500-$2000","&gt;$2000"))))</f>
        <v>$500-$1000</v>
      </c>
      <c r="Q1617" s="1" t="str">
        <f t="shared" si="26"/>
        <v>50-100</v>
      </c>
    </row>
    <row r="1618" spans="1:17" x14ac:dyDescent="0.45">
      <c r="A1618" s="2">
        <v>2741081.0493827201</v>
      </c>
      <c r="B1618" s="1" t="s">
        <v>4570</v>
      </c>
      <c r="C1618" s="1" t="s">
        <v>3304</v>
      </c>
      <c r="D1618" s="1" t="s">
        <v>125</v>
      </c>
      <c r="E1618" s="1" t="s">
        <v>300</v>
      </c>
      <c r="F1618" s="1" t="s">
        <v>5</v>
      </c>
      <c r="G1618" s="1" t="s">
        <v>6</v>
      </c>
      <c r="H1618" s="1" t="b">
        <v>1</v>
      </c>
      <c r="I1618" s="1" t="s">
        <v>7</v>
      </c>
      <c r="J1618" s="1" t="s">
        <v>8</v>
      </c>
      <c r="K1618" s="1">
        <v>2010</v>
      </c>
      <c r="L1618" s="7">
        <v>572</v>
      </c>
      <c r="M1618" s="7">
        <v>114</v>
      </c>
      <c r="N1618" s="2">
        <v>70</v>
      </c>
      <c r="O1618" s="1">
        <v>5</v>
      </c>
      <c r="P1618" s="1" t="str">
        <f>IF(Table1[[#This Row],[PRICE]]&lt;500,"&lt; $500",IF(AND(Table1[[#This Row],[PRICE]]&lt;1000,Table1[[#This Row],[PRICE]]&gt;=500),"$500-$1000",IF(AND(Table1[[#This Row],[PRICE]]&gt;1000,Table1[[#This Row],[PRICE]]&lt;=1500)," $1000-$1500",IF(AND(Table1[[#This Row],[PRICE]]&gt;1500,Table1[[#This Row],[PRICE]]&lt;=2000)," $1500-$2000","&gt;$2000"))))</f>
        <v>$500-$1000</v>
      </c>
      <c r="Q1618" s="1" t="str">
        <f t="shared" si="26"/>
        <v>50-100</v>
      </c>
    </row>
    <row r="1619" spans="1:17" x14ac:dyDescent="0.45">
      <c r="A1619" s="2">
        <v>2928863.0493827201</v>
      </c>
      <c r="B1619" s="1" t="s">
        <v>5040</v>
      </c>
      <c r="C1619" s="1" t="s">
        <v>5033</v>
      </c>
      <c r="D1619" s="1" t="s">
        <v>3</v>
      </c>
      <c r="E1619" s="1" t="s">
        <v>29</v>
      </c>
      <c r="F1619" s="1" t="s">
        <v>5</v>
      </c>
      <c r="G1619" s="1" t="s">
        <v>6</v>
      </c>
      <c r="H1619" s="1" t="b">
        <v>0</v>
      </c>
      <c r="I1619" s="1" t="s">
        <v>18</v>
      </c>
      <c r="J1619" s="1" t="s">
        <v>8</v>
      </c>
      <c r="K1619" s="1">
        <v>2012</v>
      </c>
      <c r="L1619" s="7">
        <v>587</v>
      </c>
      <c r="M1619" s="7">
        <v>117</v>
      </c>
      <c r="N1619" s="2">
        <v>70</v>
      </c>
      <c r="O1619" s="1">
        <v>5</v>
      </c>
      <c r="P1619" s="1" t="str">
        <f>IF(Table1[[#This Row],[PRICE]]&lt;500,"&lt; $500",IF(AND(Table1[[#This Row],[PRICE]]&lt;1000,Table1[[#This Row],[PRICE]]&gt;=500),"$500-$1000",IF(AND(Table1[[#This Row],[PRICE]]&gt;1000,Table1[[#This Row],[PRICE]]&lt;=1500)," $1000-$1500",IF(AND(Table1[[#This Row],[PRICE]]&gt;1500,Table1[[#This Row],[PRICE]]&lt;=2000)," $1500-$2000","&gt;$2000"))))</f>
        <v>$500-$1000</v>
      </c>
      <c r="Q1619" s="1" t="str">
        <f t="shared" si="26"/>
        <v>50-100</v>
      </c>
    </row>
    <row r="1620" spans="1:17" x14ac:dyDescent="0.45">
      <c r="A1620" s="2">
        <v>3686618.6493827198</v>
      </c>
      <c r="B1620" s="1" t="s">
        <v>6893</v>
      </c>
      <c r="C1620" s="1" t="s">
        <v>6894</v>
      </c>
      <c r="D1620" s="1" t="s">
        <v>3</v>
      </c>
      <c r="E1620" s="1" t="s">
        <v>29</v>
      </c>
      <c r="F1620" s="1" t="s">
        <v>5</v>
      </c>
      <c r="G1620" s="1" t="s">
        <v>6</v>
      </c>
      <c r="H1620" s="1" t="b">
        <v>0</v>
      </c>
      <c r="I1620" s="1" t="s">
        <v>18</v>
      </c>
      <c r="J1620" s="1" t="s">
        <v>8</v>
      </c>
      <c r="K1620" s="1">
        <v>2014</v>
      </c>
      <c r="L1620" s="7">
        <v>138</v>
      </c>
      <c r="M1620" s="7">
        <v>28</v>
      </c>
      <c r="N1620" s="2">
        <v>70</v>
      </c>
      <c r="O1620" s="1">
        <v>3</v>
      </c>
      <c r="P1620" s="1" t="str">
        <f>IF(Table1[[#This Row],[PRICE]]&lt;500,"&lt; $500",IF(AND(Table1[[#This Row],[PRICE]]&lt;1000,Table1[[#This Row],[PRICE]]&gt;=500),"$500-$1000",IF(AND(Table1[[#This Row],[PRICE]]&gt;1000,Table1[[#This Row],[PRICE]]&lt;=1500)," $1000-$1500",IF(AND(Table1[[#This Row],[PRICE]]&gt;1500,Table1[[#This Row],[PRICE]]&lt;=2000)," $1500-$2000","&gt;$2000"))))</f>
        <v>&lt; $500</v>
      </c>
      <c r="Q1620" s="1" t="str">
        <f t="shared" si="26"/>
        <v>50-100</v>
      </c>
    </row>
    <row r="1621" spans="1:17" x14ac:dyDescent="0.45">
      <c r="A1621" s="2">
        <v>3814199.94938272</v>
      </c>
      <c r="B1621" s="1" t="s">
        <v>7206</v>
      </c>
      <c r="C1621" s="1" t="s">
        <v>750</v>
      </c>
      <c r="D1621" s="1" t="s">
        <v>125</v>
      </c>
      <c r="E1621" s="1" t="s">
        <v>300</v>
      </c>
      <c r="F1621" s="1" t="s">
        <v>5</v>
      </c>
      <c r="G1621" s="1" t="s">
        <v>6</v>
      </c>
      <c r="H1621" s="1" t="b">
        <v>1</v>
      </c>
      <c r="I1621" s="1" t="s">
        <v>18</v>
      </c>
      <c r="J1621" s="1" t="s">
        <v>14</v>
      </c>
      <c r="K1621" s="1">
        <v>2019</v>
      </c>
      <c r="L1621" s="7">
        <v>397</v>
      </c>
      <c r="M1621" s="7">
        <v>79</v>
      </c>
      <c r="N1621" s="2">
        <v>70</v>
      </c>
      <c r="O1621" s="1">
        <v>5</v>
      </c>
      <c r="P1621" s="1" t="str">
        <f>IF(Table1[[#This Row],[PRICE]]&lt;500,"&lt; $500",IF(AND(Table1[[#This Row],[PRICE]]&lt;1000,Table1[[#This Row],[PRICE]]&gt;=500),"$500-$1000",IF(AND(Table1[[#This Row],[PRICE]]&gt;1000,Table1[[#This Row],[PRICE]]&lt;=1500)," $1000-$1500",IF(AND(Table1[[#This Row],[PRICE]]&gt;1500,Table1[[#This Row],[PRICE]]&lt;=2000)," $1500-$2000","&gt;$2000"))))</f>
        <v>&lt; $500</v>
      </c>
      <c r="Q1621" s="1" t="str">
        <f t="shared" si="26"/>
        <v>50-100</v>
      </c>
    </row>
    <row r="1622" spans="1:17" x14ac:dyDescent="0.45">
      <c r="A1622" s="2">
        <v>3884894.34938272</v>
      </c>
      <c r="B1622" s="1" t="s">
        <v>7370</v>
      </c>
      <c r="C1622" s="1" t="s">
        <v>3343</v>
      </c>
      <c r="D1622" s="1" t="s">
        <v>11</v>
      </c>
      <c r="E1622" s="1" t="s">
        <v>36</v>
      </c>
      <c r="F1622" s="1" t="s">
        <v>5</v>
      </c>
      <c r="G1622" s="1" t="s">
        <v>6</v>
      </c>
      <c r="H1622" s="1" t="b">
        <v>0</v>
      </c>
      <c r="I1622" s="1" t="s">
        <v>13</v>
      </c>
      <c r="J1622" s="1" t="s">
        <v>14</v>
      </c>
      <c r="K1622" s="1">
        <v>2012</v>
      </c>
      <c r="L1622" s="7">
        <v>153</v>
      </c>
      <c r="M1622" s="7">
        <v>31</v>
      </c>
      <c r="N1622" s="2">
        <v>70</v>
      </c>
      <c r="O1622" s="1">
        <v>3</v>
      </c>
      <c r="P1622" s="1" t="str">
        <f>IF(Table1[[#This Row],[PRICE]]&lt;500,"&lt; $500",IF(AND(Table1[[#This Row],[PRICE]]&lt;1000,Table1[[#This Row],[PRICE]]&gt;=500),"$500-$1000",IF(AND(Table1[[#This Row],[PRICE]]&gt;1000,Table1[[#This Row],[PRICE]]&lt;=1500)," $1000-$1500",IF(AND(Table1[[#This Row],[PRICE]]&gt;1500,Table1[[#This Row],[PRICE]]&lt;=2000)," $1500-$2000","&gt;$2000"))))</f>
        <v>&lt; $500</v>
      </c>
      <c r="Q1622" s="1" t="str">
        <f t="shared" si="26"/>
        <v>50-100</v>
      </c>
    </row>
    <row r="1623" spans="1:17" x14ac:dyDescent="0.45">
      <c r="A1623" s="2">
        <v>3896492.6493827198</v>
      </c>
      <c r="B1623" s="1" t="s">
        <v>7397</v>
      </c>
      <c r="C1623" s="1" t="s">
        <v>3131</v>
      </c>
      <c r="D1623" s="1" t="s">
        <v>11</v>
      </c>
      <c r="E1623" s="1" t="s">
        <v>418</v>
      </c>
      <c r="F1623" s="1" t="s">
        <v>5</v>
      </c>
      <c r="G1623" s="1" t="s">
        <v>6</v>
      </c>
      <c r="H1623" s="1" t="b">
        <v>1</v>
      </c>
      <c r="I1623" s="1" t="s">
        <v>7</v>
      </c>
      <c r="J1623" s="1" t="s">
        <v>8</v>
      </c>
      <c r="K1623" s="1">
        <v>2015</v>
      </c>
      <c r="L1623" s="7">
        <v>548</v>
      </c>
      <c r="M1623" s="7">
        <v>110</v>
      </c>
      <c r="N1623" s="2">
        <v>70</v>
      </c>
      <c r="O1623" s="1">
        <v>2</v>
      </c>
      <c r="P1623" s="1" t="str">
        <f>IF(Table1[[#This Row],[PRICE]]&lt;500,"&lt; $500",IF(AND(Table1[[#This Row],[PRICE]]&lt;1000,Table1[[#This Row],[PRICE]]&gt;=500),"$500-$1000",IF(AND(Table1[[#This Row],[PRICE]]&gt;1000,Table1[[#This Row],[PRICE]]&lt;=1500)," $1000-$1500",IF(AND(Table1[[#This Row],[PRICE]]&gt;1500,Table1[[#This Row],[PRICE]]&lt;=2000)," $1500-$2000","&gt;$2000"))))</f>
        <v>$500-$1000</v>
      </c>
      <c r="Q1623" s="1" t="str">
        <f t="shared" si="26"/>
        <v>50-100</v>
      </c>
    </row>
    <row r="1624" spans="1:17" x14ac:dyDescent="0.45">
      <c r="A1624" s="2">
        <v>4417863.84938272</v>
      </c>
      <c r="B1624" s="1" t="s">
        <v>8625</v>
      </c>
      <c r="C1624" s="1" t="s">
        <v>8626</v>
      </c>
      <c r="D1624" s="1" t="s">
        <v>11</v>
      </c>
      <c r="E1624" s="1" t="s">
        <v>79</v>
      </c>
      <c r="F1624" s="1" t="s">
        <v>5</v>
      </c>
      <c r="G1624" s="1" t="s">
        <v>6</v>
      </c>
      <c r="H1624" s="1" t="b">
        <v>0</v>
      </c>
      <c r="I1624" s="1" t="s">
        <v>13</v>
      </c>
      <c r="J1624" s="1" t="s">
        <v>8</v>
      </c>
      <c r="K1624" s="1">
        <v>2015</v>
      </c>
      <c r="L1624" s="7">
        <v>1085</v>
      </c>
      <c r="M1624" s="7">
        <v>217</v>
      </c>
      <c r="N1624" s="2">
        <v>70</v>
      </c>
      <c r="O1624" s="1">
        <v>4</v>
      </c>
      <c r="P1624" s="1" t="str">
        <f>IF(Table1[[#This Row],[PRICE]]&lt;500,"&lt; $500",IF(AND(Table1[[#This Row],[PRICE]]&lt;1000,Table1[[#This Row],[PRICE]]&gt;=500),"$500-$1000",IF(AND(Table1[[#This Row],[PRICE]]&gt;1000,Table1[[#This Row],[PRICE]]&lt;=1500)," $1000-$1500",IF(AND(Table1[[#This Row],[PRICE]]&gt;1500,Table1[[#This Row],[PRICE]]&lt;=2000)," $1500-$2000","&gt;$2000"))))</f>
        <v xml:space="preserve"> $1000-$1500</v>
      </c>
      <c r="Q1624" s="1" t="str">
        <f t="shared" si="26"/>
        <v>50-100</v>
      </c>
    </row>
    <row r="1625" spans="1:17" x14ac:dyDescent="0.45">
      <c r="A1625" s="2">
        <v>1120080.5493827199</v>
      </c>
      <c r="B1625" s="1" t="s">
        <v>385</v>
      </c>
      <c r="C1625" s="1" t="s">
        <v>386</v>
      </c>
      <c r="D1625" s="1" t="s">
        <v>3</v>
      </c>
      <c r="E1625" s="1" t="s">
        <v>92</v>
      </c>
      <c r="F1625" s="1" t="s">
        <v>5</v>
      </c>
      <c r="G1625" s="1" t="s">
        <v>6</v>
      </c>
      <c r="H1625" s="1" t="b">
        <v>1</v>
      </c>
      <c r="I1625" s="1" t="s">
        <v>7</v>
      </c>
      <c r="J1625" s="1" t="s">
        <v>14</v>
      </c>
      <c r="K1625" s="1">
        <v>2017</v>
      </c>
      <c r="L1625" s="7">
        <v>518</v>
      </c>
      <c r="M1625" s="7">
        <v>104</v>
      </c>
      <c r="N1625" s="2">
        <v>69</v>
      </c>
      <c r="O1625" s="1">
        <v>2</v>
      </c>
      <c r="P1625" s="1" t="str">
        <f>IF(Table1[[#This Row],[PRICE]]&lt;500,"&lt; $500",IF(AND(Table1[[#This Row],[PRICE]]&lt;1000,Table1[[#This Row],[PRICE]]&gt;=500),"$500-$1000",IF(AND(Table1[[#This Row],[PRICE]]&gt;1000,Table1[[#This Row],[PRICE]]&lt;=1500)," $1000-$1500",IF(AND(Table1[[#This Row],[PRICE]]&gt;1500,Table1[[#This Row],[PRICE]]&lt;=2000)," $1500-$2000","&gt;$2000"))))</f>
        <v>$500-$1000</v>
      </c>
      <c r="Q1625" s="1" t="str">
        <f t="shared" si="26"/>
        <v>50-100</v>
      </c>
    </row>
    <row r="1626" spans="1:17" x14ac:dyDescent="0.45">
      <c r="A1626" s="2">
        <v>1127812.7493827201</v>
      </c>
      <c r="B1626" s="1" t="s">
        <v>414</v>
      </c>
      <c r="C1626" s="1" t="s">
        <v>415</v>
      </c>
      <c r="D1626" s="1" t="s">
        <v>3</v>
      </c>
      <c r="E1626" s="1" t="s">
        <v>92</v>
      </c>
      <c r="F1626" s="1" t="s">
        <v>5</v>
      </c>
      <c r="G1626" s="1" t="s">
        <v>6</v>
      </c>
      <c r="H1626" s="1" t="b">
        <v>1</v>
      </c>
      <c r="I1626" s="1" t="s">
        <v>18</v>
      </c>
      <c r="J1626" s="1" t="s">
        <v>14</v>
      </c>
      <c r="K1626" s="1">
        <v>2018</v>
      </c>
      <c r="L1626" s="7">
        <v>509</v>
      </c>
      <c r="M1626" s="7">
        <v>102</v>
      </c>
      <c r="N1626" s="2">
        <v>69</v>
      </c>
      <c r="O1626" s="1">
        <v>5</v>
      </c>
      <c r="P1626" s="1" t="str">
        <f>IF(Table1[[#This Row],[PRICE]]&lt;500,"&lt; $500",IF(AND(Table1[[#This Row],[PRICE]]&lt;1000,Table1[[#This Row],[PRICE]]&gt;=500),"$500-$1000",IF(AND(Table1[[#This Row],[PRICE]]&gt;1000,Table1[[#This Row],[PRICE]]&lt;=1500)," $1000-$1500",IF(AND(Table1[[#This Row],[PRICE]]&gt;1500,Table1[[#This Row],[PRICE]]&lt;=2000)," $1500-$2000","&gt;$2000"))))</f>
        <v>$500-$1000</v>
      </c>
      <c r="Q1626" s="1" t="str">
        <f t="shared" si="26"/>
        <v>50-100</v>
      </c>
    </row>
    <row r="1627" spans="1:17" x14ac:dyDescent="0.45">
      <c r="A1627" s="2">
        <v>1159846.14938272</v>
      </c>
      <c r="B1627" s="1" t="s">
        <v>495</v>
      </c>
      <c r="C1627" s="1" t="s">
        <v>496</v>
      </c>
      <c r="D1627" s="1" t="s">
        <v>3</v>
      </c>
      <c r="E1627" s="1" t="s">
        <v>220</v>
      </c>
      <c r="F1627" s="1" t="s">
        <v>5</v>
      </c>
      <c r="G1627" s="1" t="s">
        <v>6</v>
      </c>
      <c r="H1627" s="1" t="b">
        <v>0</v>
      </c>
      <c r="I1627" s="1" t="s">
        <v>18</v>
      </c>
      <c r="J1627" s="1" t="s">
        <v>14</v>
      </c>
      <c r="K1627" s="1">
        <v>2012</v>
      </c>
      <c r="L1627" s="7">
        <v>209</v>
      </c>
      <c r="M1627" s="7">
        <v>42</v>
      </c>
      <c r="N1627" s="2">
        <v>69</v>
      </c>
      <c r="O1627" s="1">
        <v>3</v>
      </c>
      <c r="P1627" s="1" t="str">
        <f>IF(Table1[[#This Row],[PRICE]]&lt;500,"&lt; $500",IF(AND(Table1[[#This Row],[PRICE]]&lt;1000,Table1[[#This Row],[PRICE]]&gt;=500),"$500-$1000",IF(AND(Table1[[#This Row],[PRICE]]&gt;1000,Table1[[#This Row],[PRICE]]&lt;=1500)," $1000-$1500",IF(AND(Table1[[#This Row],[PRICE]]&gt;1500,Table1[[#This Row],[PRICE]]&lt;=2000)," $1500-$2000","&gt;$2000"))))</f>
        <v>&lt; $500</v>
      </c>
      <c r="Q1627" s="1" t="str">
        <f t="shared" si="26"/>
        <v>50-100</v>
      </c>
    </row>
    <row r="1628" spans="1:17" x14ac:dyDescent="0.45">
      <c r="A1628" s="2">
        <v>1228883.64938272</v>
      </c>
      <c r="B1628" s="1" t="s">
        <v>8906</v>
      </c>
      <c r="C1628" s="1" t="s">
        <v>643</v>
      </c>
      <c r="D1628" s="1" t="s">
        <v>11</v>
      </c>
      <c r="E1628" s="1" t="s">
        <v>86</v>
      </c>
      <c r="F1628" s="1" t="s">
        <v>5</v>
      </c>
      <c r="G1628" s="1" t="s">
        <v>6</v>
      </c>
      <c r="H1628" s="1" t="b">
        <v>0</v>
      </c>
      <c r="I1628" s="1" t="s">
        <v>18</v>
      </c>
      <c r="J1628" s="1" t="s">
        <v>14</v>
      </c>
      <c r="K1628" s="1">
        <v>2015</v>
      </c>
      <c r="L1628" s="7">
        <v>170</v>
      </c>
      <c r="M1628" s="7">
        <v>34</v>
      </c>
      <c r="N1628" s="2">
        <v>69</v>
      </c>
      <c r="O1628" s="1">
        <v>4</v>
      </c>
      <c r="P1628" s="1" t="str">
        <f>IF(Table1[[#This Row],[PRICE]]&lt;500,"&lt; $500",IF(AND(Table1[[#This Row],[PRICE]]&lt;1000,Table1[[#This Row],[PRICE]]&gt;=500),"$500-$1000",IF(AND(Table1[[#This Row],[PRICE]]&gt;1000,Table1[[#This Row],[PRICE]]&lt;=1500)," $1000-$1500",IF(AND(Table1[[#This Row],[PRICE]]&gt;1500,Table1[[#This Row],[PRICE]]&lt;=2000)," $1500-$2000","&gt;$2000"))))</f>
        <v>&lt; $500</v>
      </c>
      <c r="Q1628" s="1" t="str">
        <f t="shared" si="26"/>
        <v>50-100</v>
      </c>
    </row>
    <row r="1629" spans="1:17" x14ac:dyDescent="0.45">
      <c r="A1629" s="2">
        <v>1393469.0493827199</v>
      </c>
      <c r="B1629" s="1" t="s">
        <v>993</v>
      </c>
      <c r="C1629" s="1" t="s">
        <v>397</v>
      </c>
      <c r="D1629" s="1" t="s">
        <v>11</v>
      </c>
      <c r="E1629" s="1" t="s">
        <v>86</v>
      </c>
      <c r="F1629" s="1" t="s">
        <v>5</v>
      </c>
      <c r="G1629" s="1" t="s">
        <v>6</v>
      </c>
      <c r="H1629" s="1" t="b">
        <v>0</v>
      </c>
      <c r="I1629" s="1" t="s">
        <v>13</v>
      </c>
      <c r="J1629" s="1" t="s">
        <v>8</v>
      </c>
      <c r="K1629" s="1">
        <v>2016</v>
      </c>
      <c r="L1629" s="7">
        <v>1014</v>
      </c>
      <c r="M1629" s="7">
        <v>203</v>
      </c>
      <c r="N1629" s="2">
        <v>69</v>
      </c>
      <c r="O1629" s="1">
        <v>4</v>
      </c>
      <c r="P1629" s="1" t="str">
        <f>IF(Table1[[#This Row],[PRICE]]&lt;500,"&lt; $500",IF(AND(Table1[[#This Row],[PRICE]]&lt;1000,Table1[[#This Row],[PRICE]]&gt;=500),"$500-$1000",IF(AND(Table1[[#This Row],[PRICE]]&gt;1000,Table1[[#This Row],[PRICE]]&lt;=1500)," $1000-$1500",IF(AND(Table1[[#This Row],[PRICE]]&gt;1500,Table1[[#This Row],[PRICE]]&lt;=2000)," $1500-$2000","&gt;$2000"))))</f>
        <v xml:space="preserve"> $1000-$1500</v>
      </c>
      <c r="Q1629" s="1" t="str">
        <f t="shared" si="26"/>
        <v>50-100</v>
      </c>
    </row>
    <row r="1630" spans="1:17" x14ac:dyDescent="0.45">
      <c r="A1630" s="2">
        <v>1432682.34938272</v>
      </c>
      <c r="B1630" s="1" t="s">
        <v>1069</v>
      </c>
      <c r="C1630" s="1" t="s">
        <v>488</v>
      </c>
      <c r="D1630" s="1" t="s">
        <v>3</v>
      </c>
      <c r="E1630" s="1" t="s">
        <v>220</v>
      </c>
      <c r="F1630" s="1" t="s">
        <v>5</v>
      </c>
      <c r="G1630" s="1" t="s">
        <v>6</v>
      </c>
      <c r="H1630" s="1" t="b">
        <v>1</v>
      </c>
      <c r="I1630" s="1" t="s">
        <v>13</v>
      </c>
      <c r="J1630" s="1" t="s">
        <v>14</v>
      </c>
      <c r="K1630" s="1">
        <v>2013</v>
      </c>
      <c r="L1630" s="7">
        <v>279</v>
      </c>
      <c r="M1630" s="7">
        <v>56</v>
      </c>
      <c r="N1630" s="2">
        <v>69</v>
      </c>
      <c r="O1630" s="1">
        <v>3</v>
      </c>
      <c r="P1630" s="1" t="str">
        <f>IF(Table1[[#This Row],[PRICE]]&lt;500,"&lt; $500",IF(AND(Table1[[#This Row],[PRICE]]&lt;1000,Table1[[#This Row],[PRICE]]&gt;=500),"$500-$1000",IF(AND(Table1[[#This Row],[PRICE]]&gt;1000,Table1[[#This Row],[PRICE]]&lt;=1500)," $1000-$1500",IF(AND(Table1[[#This Row],[PRICE]]&gt;1500,Table1[[#This Row],[PRICE]]&lt;=2000)," $1500-$2000","&gt;$2000"))))</f>
        <v>&lt; $500</v>
      </c>
      <c r="Q1630" s="1" t="str">
        <f t="shared" si="26"/>
        <v>50-100</v>
      </c>
    </row>
    <row r="1631" spans="1:17" x14ac:dyDescent="0.45">
      <c r="A1631" s="2">
        <v>1568548.14938272</v>
      </c>
      <c r="B1631" s="1" t="s">
        <v>1332</v>
      </c>
      <c r="C1631" s="1" t="s">
        <v>806</v>
      </c>
      <c r="D1631" s="1" t="s">
        <v>125</v>
      </c>
      <c r="E1631" s="1" t="s">
        <v>126</v>
      </c>
      <c r="F1631" s="1" t="s">
        <v>5</v>
      </c>
      <c r="G1631" s="1" t="s">
        <v>6</v>
      </c>
      <c r="H1631" s="1" t="b">
        <v>0</v>
      </c>
      <c r="I1631" s="1" t="s">
        <v>13</v>
      </c>
      <c r="J1631" s="1" t="s">
        <v>8</v>
      </c>
      <c r="K1631" s="1">
        <v>2012</v>
      </c>
      <c r="L1631" s="7">
        <v>963</v>
      </c>
      <c r="M1631" s="7">
        <v>193</v>
      </c>
      <c r="N1631" s="2">
        <v>69</v>
      </c>
      <c r="O1631" s="1">
        <v>1</v>
      </c>
      <c r="P1631" s="1" t="str">
        <f>IF(Table1[[#This Row],[PRICE]]&lt;500,"&lt; $500",IF(AND(Table1[[#This Row],[PRICE]]&lt;1000,Table1[[#This Row],[PRICE]]&gt;=500),"$500-$1000",IF(AND(Table1[[#This Row],[PRICE]]&gt;1000,Table1[[#This Row],[PRICE]]&lt;=1500)," $1000-$1500",IF(AND(Table1[[#This Row],[PRICE]]&gt;1500,Table1[[#This Row],[PRICE]]&lt;=2000)," $1500-$2000","&gt;$2000"))))</f>
        <v>$500-$1000</v>
      </c>
      <c r="Q1631" s="1" t="str">
        <f t="shared" si="26"/>
        <v>50-100</v>
      </c>
    </row>
    <row r="1632" spans="1:17" x14ac:dyDescent="0.45">
      <c r="A1632" s="2">
        <v>1607761.44938272</v>
      </c>
      <c r="B1632" s="1" t="s">
        <v>1457</v>
      </c>
      <c r="C1632" s="1" t="s">
        <v>1458</v>
      </c>
      <c r="D1632" s="1" t="s">
        <v>11</v>
      </c>
      <c r="E1632" s="1" t="s">
        <v>337</v>
      </c>
      <c r="F1632" s="1" t="s">
        <v>5</v>
      </c>
      <c r="G1632" s="1" t="s">
        <v>6</v>
      </c>
      <c r="H1632" s="1" t="b">
        <v>1</v>
      </c>
      <c r="I1632" s="1" t="s">
        <v>13</v>
      </c>
      <c r="J1632" s="1" t="s">
        <v>8</v>
      </c>
      <c r="K1632" s="1">
        <v>2015</v>
      </c>
      <c r="L1632" s="7">
        <v>300</v>
      </c>
      <c r="M1632" s="7">
        <v>60</v>
      </c>
      <c r="N1632" s="2">
        <v>69</v>
      </c>
      <c r="O1632" s="1">
        <v>1</v>
      </c>
      <c r="P1632" s="1" t="str">
        <f>IF(Table1[[#This Row],[PRICE]]&lt;500,"&lt; $500",IF(AND(Table1[[#This Row],[PRICE]]&lt;1000,Table1[[#This Row],[PRICE]]&gt;=500),"$500-$1000",IF(AND(Table1[[#This Row],[PRICE]]&gt;1000,Table1[[#This Row],[PRICE]]&lt;=1500)," $1000-$1500",IF(AND(Table1[[#This Row],[PRICE]]&gt;1500,Table1[[#This Row],[PRICE]]&lt;=2000)," $1500-$2000","&gt;$2000"))))</f>
        <v>&lt; $500</v>
      </c>
      <c r="Q1632" s="1" t="str">
        <f t="shared" si="26"/>
        <v>50-100</v>
      </c>
    </row>
    <row r="1633" spans="1:17" x14ac:dyDescent="0.45">
      <c r="A1633" s="2">
        <v>1624330.44938272</v>
      </c>
      <c r="B1633" s="1" t="s">
        <v>1513</v>
      </c>
      <c r="C1633" s="1" t="s">
        <v>1514</v>
      </c>
      <c r="D1633" s="1" t="s">
        <v>3</v>
      </c>
      <c r="E1633" s="1" t="s">
        <v>53</v>
      </c>
      <c r="F1633" s="1" t="s">
        <v>5</v>
      </c>
      <c r="G1633" s="1" t="s">
        <v>6</v>
      </c>
      <c r="H1633" s="1" t="b">
        <v>1</v>
      </c>
      <c r="I1633" s="1" t="s">
        <v>18</v>
      </c>
      <c r="J1633" s="1" t="s">
        <v>14</v>
      </c>
      <c r="K1633" s="1">
        <v>2015</v>
      </c>
      <c r="L1633" s="7">
        <v>1198</v>
      </c>
      <c r="M1633" s="7">
        <v>240</v>
      </c>
      <c r="N1633" s="2">
        <v>69</v>
      </c>
      <c r="O1633" s="1">
        <v>2</v>
      </c>
      <c r="P1633" s="1" t="str">
        <f>IF(Table1[[#This Row],[PRICE]]&lt;500,"&lt; $500",IF(AND(Table1[[#This Row],[PRICE]]&lt;1000,Table1[[#This Row],[PRICE]]&gt;=500),"$500-$1000",IF(AND(Table1[[#This Row],[PRICE]]&gt;1000,Table1[[#This Row],[PRICE]]&lt;=1500)," $1000-$1500",IF(AND(Table1[[#This Row],[PRICE]]&gt;1500,Table1[[#This Row],[PRICE]]&lt;=2000)," $1500-$2000","&gt;$2000"))))</f>
        <v xml:space="preserve"> $1000-$1500</v>
      </c>
      <c r="Q1633" s="1" t="str">
        <f t="shared" si="26"/>
        <v>50-100</v>
      </c>
    </row>
    <row r="1634" spans="1:17" x14ac:dyDescent="0.45">
      <c r="A1634" s="2">
        <v>1813769.34938272</v>
      </c>
      <c r="B1634" s="1" t="s">
        <v>2091</v>
      </c>
      <c r="C1634" s="1" t="s">
        <v>742</v>
      </c>
      <c r="D1634" s="1" t="s">
        <v>3</v>
      </c>
      <c r="E1634" s="1" t="s">
        <v>103</v>
      </c>
      <c r="F1634" s="1" t="s">
        <v>5</v>
      </c>
      <c r="G1634" s="1" t="s">
        <v>6</v>
      </c>
      <c r="H1634" s="1" t="b">
        <v>0</v>
      </c>
      <c r="I1634" s="1" t="s">
        <v>13</v>
      </c>
      <c r="J1634" s="1" t="s">
        <v>8</v>
      </c>
      <c r="K1634" s="1">
        <v>2022</v>
      </c>
      <c r="L1634" s="7">
        <v>698</v>
      </c>
      <c r="M1634" s="7">
        <v>140</v>
      </c>
      <c r="N1634" s="2">
        <v>69</v>
      </c>
      <c r="O1634" s="1">
        <v>1</v>
      </c>
      <c r="P1634" s="1" t="str">
        <f>IF(Table1[[#This Row],[PRICE]]&lt;500,"&lt; $500",IF(AND(Table1[[#This Row],[PRICE]]&lt;1000,Table1[[#This Row],[PRICE]]&gt;=500),"$500-$1000",IF(AND(Table1[[#This Row],[PRICE]]&gt;1000,Table1[[#This Row],[PRICE]]&lt;=1500)," $1000-$1500",IF(AND(Table1[[#This Row],[PRICE]]&gt;1500,Table1[[#This Row],[PRICE]]&lt;=2000)," $1500-$2000","&gt;$2000"))))</f>
        <v>$500-$1000</v>
      </c>
      <c r="Q1634" s="1" t="str">
        <f t="shared" si="26"/>
        <v>50-100</v>
      </c>
    </row>
    <row r="1635" spans="1:17" x14ac:dyDescent="0.45">
      <c r="A1635" s="2">
        <v>2126371.1493827198</v>
      </c>
      <c r="B1635" s="1" t="s">
        <v>2962</v>
      </c>
      <c r="C1635" s="1" t="s">
        <v>2963</v>
      </c>
      <c r="D1635" s="1" t="s">
        <v>3</v>
      </c>
      <c r="E1635" s="1" t="s">
        <v>29</v>
      </c>
      <c r="F1635" s="1" t="s">
        <v>5</v>
      </c>
      <c r="G1635" s="1" t="s">
        <v>6</v>
      </c>
      <c r="H1635" s="1" t="b">
        <v>0</v>
      </c>
      <c r="I1635" s="1" t="s">
        <v>7</v>
      </c>
      <c r="J1635" s="1" t="s">
        <v>8</v>
      </c>
      <c r="K1635" s="1">
        <v>2014</v>
      </c>
      <c r="L1635" s="7">
        <v>636</v>
      </c>
      <c r="M1635" s="7">
        <v>127</v>
      </c>
      <c r="N1635" s="2">
        <v>69</v>
      </c>
      <c r="O1635" s="1">
        <v>5</v>
      </c>
      <c r="P1635" s="1" t="str">
        <f>IF(Table1[[#This Row],[PRICE]]&lt;500,"&lt; $500",IF(AND(Table1[[#This Row],[PRICE]]&lt;1000,Table1[[#This Row],[PRICE]]&gt;=500),"$500-$1000",IF(AND(Table1[[#This Row],[PRICE]]&gt;1000,Table1[[#This Row],[PRICE]]&lt;=1500)," $1000-$1500",IF(AND(Table1[[#This Row],[PRICE]]&gt;1500,Table1[[#This Row],[PRICE]]&lt;=2000)," $1500-$2000","&gt;$2000"))))</f>
        <v>$500-$1000</v>
      </c>
      <c r="Q1635" s="1" t="str">
        <f t="shared" si="26"/>
        <v>50-100</v>
      </c>
    </row>
    <row r="1636" spans="1:17" x14ac:dyDescent="0.45">
      <c r="A1636" s="2">
        <v>2612395.1493827198</v>
      </c>
      <c r="B1636" s="1" t="s">
        <v>4238</v>
      </c>
      <c r="C1636" s="1" t="s">
        <v>1777</v>
      </c>
      <c r="D1636" s="1" t="s">
        <v>3</v>
      </c>
      <c r="E1636" s="1" t="s">
        <v>92</v>
      </c>
      <c r="F1636" s="1" t="s">
        <v>5</v>
      </c>
      <c r="G1636" s="1" t="s">
        <v>6</v>
      </c>
      <c r="H1636" s="1" t="b">
        <v>0</v>
      </c>
      <c r="I1636" s="1" t="s">
        <v>13</v>
      </c>
      <c r="J1636" s="1" t="s">
        <v>8</v>
      </c>
      <c r="K1636" s="1">
        <v>2015</v>
      </c>
      <c r="L1636" s="7">
        <v>1143</v>
      </c>
      <c r="M1636" s="7">
        <v>229</v>
      </c>
      <c r="N1636" s="2">
        <v>69</v>
      </c>
      <c r="O1636" s="1">
        <v>2</v>
      </c>
      <c r="P1636" s="1" t="str">
        <f>IF(Table1[[#This Row],[PRICE]]&lt;500,"&lt; $500",IF(AND(Table1[[#This Row],[PRICE]]&lt;1000,Table1[[#This Row],[PRICE]]&gt;=500),"$500-$1000",IF(AND(Table1[[#This Row],[PRICE]]&gt;1000,Table1[[#This Row],[PRICE]]&lt;=1500)," $1000-$1500",IF(AND(Table1[[#This Row],[PRICE]]&gt;1500,Table1[[#This Row],[PRICE]]&lt;=2000)," $1500-$2000","&gt;$2000"))))</f>
        <v xml:space="preserve"> $1000-$1500</v>
      </c>
      <c r="Q1636" s="1" t="str">
        <f t="shared" si="26"/>
        <v>50-100</v>
      </c>
    </row>
    <row r="1637" spans="1:17" x14ac:dyDescent="0.45">
      <c r="A1637" s="2">
        <v>3488342.94938272</v>
      </c>
      <c r="B1637" s="1" t="s">
        <v>6415</v>
      </c>
      <c r="C1637" s="1" t="s">
        <v>186</v>
      </c>
      <c r="D1637" s="1" t="s">
        <v>3</v>
      </c>
      <c r="E1637" s="1" t="s">
        <v>53</v>
      </c>
      <c r="F1637" s="1" t="s">
        <v>5</v>
      </c>
      <c r="G1637" s="1" t="s">
        <v>6</v>
      </c>
      <c r="H1637" s="1" t="b">
        <v>0</v>
      </c>
      <c r="I1637" s="1" t="s">
        <v>7</v>
      </c>
      <c r="J1637" s="1" t="s">
        <v>8</v>
      </c>
      <c r="K1637" s="1">
        <v>2013</v>
      </c>
      <c r="L1637" s="7">
        <v>434</v>
      </c>
      <c r="M1637" s="7">
        <v>87</v>
      </c>
      <c r="N1637" s="2">
        <v>69</v>
      </c>
      <c r="O1637" s="1">
        <v>5</v>
      </c>
      <c r="P1637" s="1" t="str">
        <f>IF(Table1[[#This Row],[PRICE]]&lt;500,"&lt; $500",IF(AND(Table1[[#This Row],[PRICE]]&lt;1000,Table1[[#This Row],[PRICE]]&gt;=500),"$500-$1000",IF(AND(Table1[[#This Row],[PRICE]]&gt;1000,Table1[[#This Row],[PRICE]]&lt;=1500)," $1000-$1500",IF(AND(Table1[[#This Row],[PRICE]]&gt;1500,Table1[[#This Row],[PRICE]]&lt;=2000)," $1500-$2000","&gt;$2000"))))</f>
        <v>&lt; $500</v>
      </c>
      <c r="Q1637" s="1" t="str">
        <f t="shared" si="26"/>
        <v>50-100</v>
      </c>
    </row>
    <row r="1638" spans="1:17" x14ac:dyDescent="0.45">
      <c r="A1638" s="2">
        <v>4128458.6493827198</v>
      </c>
      <c r="B1638" s="1" t="s">
        <v>7950</v>
      </c>
      <c r="C1638" s="1" t="s">
        <v>7951</v>
      </c>
      <c r="D1638" s="1" t="s">
        <v>3</v>
      </c>
      <c r="E1638" s="1" t="s">
        <v>29</v>
      </c>
      <c r="F1638" s="1" t="s">
        <v>5</v>
      </c>
      <c r="G1638" s="1" t="s">
        <v>6</v>
      </c>
      <c r="H1638" s="1" t="b">
        <v>0</v>
      </c>
      <c r="I1638" s="1" t="s">
        <v>7</v>
      </c>
      <c r="J1638" s="1" t="s">
        <v>14</v>
      </c>
      <c r="K1638" s="1">
        <v>2016</v>
      </c>
      <c r="L1638" s="7">
        <v>1091</v>
      </c>
      <c r="M1638" s="7">
        <v>218</v>
      </c>
      <c r="N1638" s="2">
        <v>69</v>
      </c>
      <c r="O1638" s="1">
        <v>2</v>
      </c>
      <c r="P1638" s="1" t="str">
        <f>IF(Table1[[#This Row],[PRICE]]&lt;500,"&lt; $500",IF(AND(Table1[[#This Row],[PRICE]]&lt;1000,Table1[[#This Row],[PRICE]]&gt;=500),"$500-$1000",IF(AND(Table1[[#This Row],[PRICE]]&gt;1000,Table1[[#This Row],[PRICE]]&lt;=1500)," $1000-$1500",IF(AND(Table1[[#This Row],[PRICE]]&gt;1500,Table1[[#This Row],[PRICE]]&lt;=2000)," $1500-$2000","&gt;$2000"))))</f>
        <v xml:space="preserve"> $1000-$1500</v>
      </c>
      <c r="Q1638" s="1" t="str">
        <f t="shared" si="26"/>
        <v>50-100</v>
      </c>
    </row>
    <row r="1639" spans="1:17" x14ac:dyDescent="0.45">
      <c r="A1639" s="2">
        <v>1057670.64938272</v>
      </c>
      <c r="B1639" s="1" t="s">
        <v>208</v>
      </c>
      <c r="C1639" s="1" t="s">
        <v>148</v>
      </c>
      <c r="D1639" s="1" t="s">
        <v>11</v>
      </c>
      <c r="E1639" s="1" t="s">
        <v>169</v>
      </c>
      <c r="F1639" s="1" t="s">
        <v>5</v>
      </c>
      <c r="G1639" s="1" t="s">
        <v>6</v>
      </c>
      <c r="H1639" s="1" t="b">
        <v>1</v>
      </c>
      <c r="I1639" s="1" t="s">
        <v>7</v>
      </c>
      <c r="J1639" s="1" t="s">
        <v>8</v>
      </c>
      <c r="K1639" s="1">
        <v>2013</v>
      </c>
      <c r="L1639" s="7">
        <v>306</v>
      </c>
      <c r="M1639" s="7">
        <v>61</v>
      </c>
      <c r="N1639" s="2">
        <v>68</v>
      </c>
      <c r="O1639" s="1">
        <v>1</v>
      </c>
      <c r="P1639" s="1" t="str">
        <f>IF(Table1[[#This Row],[PRICE]]&lt;500,"&lt; $500",IF(AND(Table1[[#This Row],[PRICE]]&lt;1000,Table1[[#This Row],[PRICE]]&gt;=500),"$500-$1000",IF(AND(Table1[[#This Row],[PRICE]]&gt;1000,Table1[[#This Row],[PRICE]]&lt;=1500)," $1000-$1500",IF(AND(Table1[[#This Row],[PRICE]]&gt;1500,Table1[[#This Row],[PRICE]]&lt;=2000)," $1500-$2000","&gt;$2000"))))</f>
        <v>&lt; $500</v>
      </c>
      <c r="Q1639" s="1" t="str">
        <f t="shared" si="26"/>
        <v>50-100</v>
      </c>
    </row>
    <row r="1640" spans="1:17" x14ac:dyDescent="0.45">
      <c r="A1640" s="2">
        <v>1173101.34938272</v>
      </c>
      <c r="B1640" s="1" t="s">
        <v>529</v>
      </c>
      <c r="C1640" s="1" t="s">
        <v>463</v>
      </c>
      <c r="D1640" s="1" t="s">
        <v>3</v>
      </c>
      <c r="E1640" s="1" t="s">
        <v>53</v>
      </c>
      <c r="F1640" s="1" t="s">
        <v>5</v>
      </c>
      <c r="G1640" s="1" t="s">
        <v>6</v>
      </c>
      <c r="H1640" s="1" t="b">
        <v>0</v>
      </c>
      <c r="I1640" s="1" t="s">
        <v>18</v>
      </c>
      <c r="J1640" s="1" t="s">
        <v>14</v>
      </c>
      <c r="K1640" s="1">
        <v>2011</v>
      </c>
      <c r="L1640" s="7">
        <v>787</v>
      </c>
      <c r="M1640" s="7">
        <v>157</v>
      </c>
      <c r="N1640" s="2">
        <v>68</v>
      </c>
      <c r="O1640" s="1">
        <v>3</v>
      </c>
      <c r="P1640" s="1" t="str">
        <f>IF(Table1[[#This Row],[PRICE]]&lt;500,"&lt; $500",IF(AND(Table1[[#This Row],[PRICE]]&lt;1000,Table1[[#This Row],[PRICE]]&gt;=500),"$500-$1000",IF(AND(Table1[[#This Row],[PRICE]]&gt;1000,Table1[[#This Row],[PRICE]]&lt;=1500)," $1000-$1500",IF(AND(Table1[[#This Row],[PRICE]]&gt;1500,Table1[[#This Row],[PRICE]]&lt;=2000)," $1500-$2000","&gt;$2000"))))</f>
        <v>$500-$1000</v>
      </c>
      <c r="Q1640" s="1" t="str">
        <f t="shared" si="26"/>
        <v>50-100</v>
      </c>
    </row>
    <row r="1641" spans="1:17" x14ac:dyDescent="0.45">
      <c r="A1641" s="2">
        <v>1231092.84938272</v>
      </c>
      <c r="B1641" s="1" t="s">
        <v>8910</v>
      </c>
      <c r="C1641" s="1" t="s">
        <v>646</v>
      </c>
      <c r="D1641" s="1" t="s">
        <v>11</v>
      </c>
      <c r="E1641" s="1" t="s">
        <v>645</v>
      </c>
      <c r="F1641" s="1" t="s">
        <v>5</v>
      </c>
      <c r="G1641" s="1" t="s">
        <v>6</v>
      </c>
      <c r="H1641" s="1" t="b">
        <v>0</v>
      </c>
      <c r="I1641" s="1" t="s">
        <v>18</v>
      </c>
      <c r="J1641" s="1" t="s">
        <v>14</v>
      </c>
      <c r="K1641" s="1">
        <v>2014</v>
      </c>
      <c r="L1641" s="7">
        <v>874</v>
      </c>
      <c r="M1641" s="7">
        <v>175</v>
      </c>
      <c r="N1641" s="2">
        <v>68</v>
      </c>
      <c r="O1641" s="1">
        <v>5</v>
      </c>
      <c r="P1641" s="1" t="str">
        <f>IF(Table1[[#This Row],[PRICE]]&lt;500,"&lt; $500",IF(AND(Table1[[#This Row],[PRICE]]&lt;1000,Table1[[#This Row],[PRICE]]&gt;=500),"$500-$1000",IF(AND(Table1[[#This Row],[PRICE]]&gt;1000,Table1[[#This Row],[PRICE]]&lt;=1500)," $1000-$1500",IF(AND(Table1[[#This Row],[PRICE]]&gt;1500,Table1[[#This Row],[PRICE]]&lt;=2000)," $1500-$2000","&gt;$2000"))))</f>
        <v>$500-$1000</v>
      </c>
      <c r="Q1641" s="1" t="str">
        <f t="shared" si="26"/>
        <v>50-100</v>
      </c>
    </row>
    <row r="1642" spans="1:17" x14ac:dyDescent="0.45">
      <c r="A1642" s="2">
        <v>1402305.84938272</v>
      </c>
      <c r="B1642" s="1" t="s">
        <v>1009</v>
      </c>
      <c r="C1642" s="1" t="s">
        <v>1010</v>
      </c>
      <c r="D1642" s="1" t="s">
        <v>11</v>
      </c>
      <c r="E1642" s="1" t="s">
        <v>109</v>
      </c>
      <c r="F1642" s="1" t="s">
        <v>5</v>
      </c>
      <c r="G1642" s="1" t="s">
        <v>6</v>
      </c>
      <c r="H1642" s="1" t="b">
        <v>0</v>
      </c>
      <c r="I1642" s="1" t="s">
        <v>18</v>
      </c>
      <c r="J1642" s="1" t="s">
        <v>14</v>
      </c>
      <c r="K1642" s="1">
        <v>2019</v>
      </c>
      <c r="L1642" s="7">
        <v>673</v>
      </c>
      <c r="M1642" s="7">
        <v>135</v>
      </c>
      <c r="N1642" s="2">
        <v>68</v>
      </c>
      <c r="O1642" s="1">
        <v>5</v>
      </c>
      <c r="P1642" s="1" t="str">
        <f>IF(Table1[[#This Row],[PRICE]]&lt;500,"&lt; $500",IF(AND(Table1[[#This Row],[PRICE]]&lt;1000,Table1[[#This Row],[PRICE]]&gt;=500),"$500-$1000",IF(AND(Table1[[#This Row],[PRICE]]&gt;1000,Table1[[#This Row],[PRICE]]&lt;=1500)," $1000-$1500",IF(AND(Table1[[#This Row],[PRICE]]&gt;1500,Table1[[#This Row],[PRICE]]&lt;=2000)," $1500-$2000","&gt;$2000"))))</f>
        <v>$500-$1000</v>
      </c>
      <c r="Q1642" s="1" t="str">
        <f t="shared" si="26"/>
        <v>50-100</v>
      </c>
    </row>
    <row r="1643" spans="1:17" x14ac:dyDescent="0.45">
      <c r="A1643" s="2">
        <v>1943559.84938272</v>
      </c>
      <c r="B1643" s="1" t="s">
        <v>2471</v>
      </c>
      <c r="C1643" s="1" t="s">
        <v>2472</v>
      </c>
      <c r="D1643" s="1" t="s">
        <v>11</v>
      </c>
      <c r="E1643" s="1" t="s">
        <v>50</v>
      </c>
      <c r="F1643" s="1" t="s">
        <v>5</v>
      </c>
      <c r="G1643" s="1" t="s">
        <v>6</v>
      </c>
      <c r="H1643" s="1" t="b">
        <v>0</v>
      </c>
      <c r="I1643" s="1" t="s">
        <v>18</v>
      </c>
      <c r="J1643" s="1" t="s">
        <v>14</v>
      </c>
      <c r="K1643" s="1">
        <v>2016</v>
      </c>
      <c r="L1643" s="7">
        <v>147</v>
      </c>
      <c r="M1643" s="7">
        <v>29</v>
      </c>
      <c r="N1643" s="2">
        <v>68</v>
      </c>
      <c r="O1643" s="1">
        <v>1</v>
      </c>
      <c r="P1643" s="1" t="str">
        <f>IF(Table1[[#This Row],[PRICE]]&lt;500,"&lt; $500",IF(AND(Table1[[#This Row],[PRICE]]&lt;1000,Table1[[#This Row],[PRICE]]&gt;=500),"$500-$1000",IF(AND(Table1[[#This Row],[PRICE]]&gt;1000,Table1[[#This Row],[PRICE]]&lt;=1500)," $1000-$1500",IF(AND(Table1[[#This Row],[PRICE]]&gt;1500,Table1[[#This Row],[PRICE]]&lt;=2000)," $1500-$2000","&gt;$2000"))))</f>
        <v>&lt; $500</v>
      </c>
      <c r="Q1643" s="1" t="str">
        <f t="shared" si="26"/>
        <v>50-100</v>
      </c>
    </row>
    <row r="1644" spans="1:17" x14ac:dyDescent="0.45">
      <c r="A1644" s="2">
        <v>2079425.64938272</v>
      </c>
      <c r="B1644" s="1" t="s">
        <v>2837</v>
      </c>
      <c r="C1644" s="1" t="s">
        <v>2071</v>
      </c>
      <c r="D1644" s="1" t="s">
        <v>11</v>
      </c>
      <c r="E1644" s="1" t="s">
        <v>17</v>
      </c>
      <c r="F1644" s="1" t="s">
        <v>5</v>
      </c>
      <c r="G1644" s="1" t="s">
        <v>6</v>
      </c>
      <c r="H1644" s="1" t="b">
        <v>0</v>
      </c>
      <c r="I1644" s="1" t="s">
        <v>18</v>
      </c>
      <c r="J1644" s="1" t="s">
        <v>8</v>
      </c>
      <c r="K1644" s="1">
        <v>2012</v>
      </c>
      <c r="L1644" s="7">
        <v>739</v>
      </c>
      <c r="M1644" s="7">
        <v>148</v>
      </c>
      <c r="N1644" s="2">
        <v>68</v>
      </c>
      <c r="O1644" s="1">
        <v>2</v>
      </c>
      <c r="P1644" s="1" t="str">
        <f>IF(Table1[[#This Row],[PRICE]]&lt;500,"&lt; $500",IF(AND(Table1[[#This Row],[PRICE]]&lt;1000,Table1[[#This Row],[PRICE]]&gt;=500),"$500-$1000",IF(AND(Table1[[#This Row],[PRICE]]&gt;1000,Table1[[#This Row],[PRICE]]&lt;=1500)," $1000-$1500",IF(AND(Table1[[#This Row],[PRICE]]&gt;1500,Table1[[#This Row],[PRICE]]&lt;=2000)," $1500-$2000","&gt;$2000"))))</f>
        <v>$500-$1000</v>
      </c>
      <c r="Q1644" s="1" t="str">
        <f t="shared" si="26"/>
        <v>50-100</v>
      </c>
    </row>
    <row r="1645" spans="1:17" x14ac:dyDescent="0.45">
      <c r="A1645" s="2">
        <v>2123609.6493827198</v>
      </c>
      <c r="B1645" s="1" t="s">
        <v>2953</v>
      </c>
      <c r="C1645" s="1" t="s">
        <v>2954</v>
      </c>
      <c r="D1645" s="1" t="s">
        <v>3</v>
      </c>
      <c r="E1645" s="1" t="s">
        <v>29</v>
      </c>
      <c r="F1645" s="1" t="s">
        <v>5</v>
      </c>
      <c r="G1645" s="1" t="s">
        <v>6</v>
      </c>
      <c r="H1645" s="1" t="b">
        <v>1</v>
      </c>
      <c r="I1645" s="1" t="s">
        <v>18</v>
      </c>
      <c r="J1645" s="1" t="s">
        <v>14</v>
      </c>
      <c r="K1645" s="1">
        <v>2010</v>
      </c>
      <c r="L1645" s="7">
        <v>727</v>
      </c>
      <c r="M1645" s="7">
        <v>145</v>
      </c>
      <c r="N1645" s="2">
        <v>68</v>
      </c>
      <c r="O1645" s="1">
        <v>2</v>
      </c>
      <c r="P1645" s="1" t="str">
        <f>IF(Table1[[#This Row],[PRICE]]&lt;500,"&lt; $500",IF(AND(Table1[[#This Row],[PRICE]]&lt;1000,Table1[[#This Row],[PRICE]]&gt;=500),"$500-$1000",IF(AND(Table1[[#This Row],[PRICE]]&gt;1000,Table1[[#This Row],[PRICE]]&lt;=1500)," $1000-$1500",IF(AND(Table1[[#This Row],[PRICE]]&gt;1500,Table1[[#This Row],[PRICE]]&lt;=2000)," $1500-$2000","&gt;$2000"))))</f>
        <v>$500-$1000</v>
      </c>
      <c r="Q1645" s="1" t="str">
        <f t="shared" si="26"/>
        <v>50-100</v>
      </c>
    </row>
    <row r="1646" spans="1:17" x14ac:dyDescent="0.45">
      <c r="A1646" s="2">
        <v>2222471.34938272</v>
      </c>
      <c r="B1646" s="1" t="s">
        <v>3217</v>
      </c>
      <c r="C1646" s="1" t="s">
        <v>1995</v>
      </c>
      <c r="D1646" s="1" t="s">
        <v>11</v>
      </c>
      <c r="E1646" s="1" t="s">
        <v>149</v>
      </c>
      <c r="F1646" s="1" t="s">
        <v>5</v>
      </c>
      <c r="G1646" s="1" t="s">
        <v>6</v>
      </c>
      <c r="H1646" s="1" t="b">
        <v>1</v>
      </c>
      <c r="I1646" s="1" t="s">
        <v>7</v>
      </c>
      <c r="J1646" s="1" t="s">
        <v>14</v>
      </c>
      <c r="K1646" s="1">
        <v>2021</v>
      </c>
      <c r="L1646" s="7">
        <v>956</v>
      </c>
      <c r="M1646" s="7">
        <v>191</v>
      </c>
      <c r="N1646" s="2">
        <v>68</v>
      </c>
      <c r="O1646" s="1">
        <v>4</v>
      </c>
      <c r="P1646" s="1" t="str">
        <f>IF(Table1[[#This Row],[PRICE]]&lt;500,"&lt; $500",IF(AND(Table1[[#This Row],[PRICE]]&lt;1000,Table1[[#This Row],[PRICE]]&gt;=500),"$500-$1000",IF(AND(Table1[[#This Row],[PRICE]]&gt;1000,Table1[[#This Row],[PRICE]]&lt;=1500)," $1000-$1500",IF(AND(Table1[[#This Row],[PRICE]]&gt;1500,Table1[[#This Row],[PRICE]]&lt;=2000)," $1500-$2000","&gt;$2000"))))</f>
        <v>$500-$1000</v>
      </c>
      <c r="Q1646" s="1" t="str">
        <f t="shared" si="26"/>
        <v>50-100</v>
      </c>
    </row>
    <row r="1647" spans="1:17" x14ac:dyDescent="0.45">
      <c r="A1647" s="2">
        <v>2327408.34938272</v>
      </c>
      <c r="B1647" s="1" t="s">
        <v>3494</v>
      </c>
      <c r="C1647" s="1" t="s">
        <v>3495</v>
      </c>
      <c r="D1647" s="1" t="s">
        <v>3</v>
      </c>
      <c r="E1647" s="1" t="s">
        <v>29</v>
      </c>
      <c r="F1647" s="1" t="s">
        <v>5</v>
      </c>
      <c r="G1647" s="1" t="s">
        <v>6</v>
      </c>
      <c r="H1647" s="1" t="b">
        <v>1</v>
      </c>
      <c r="I1647" s="1" t="s">
        <v>18</v>
      </c>
      <c r="J1647" s="1" t="s">
        <v>14</v>
      </c>
      <c r="K1647" s="1">
        <v>2011</v>
      </c>
      <c r="L1647" s="7">
        <v>671</v>
      </c>
      <c r="M1647" s="7">
        <v>134</v>
      </c>
      <c r="N1647" s="2">
        <v>68</v>
      </c>
      <c r="O1647" s="1">
        <v>4</v>
      </c>
      <c r="P1647" s="1" t="str">
        <f>IF(Table1[[#This Row],[PRICE]]&lt;500,"&lt; $500",IF(AND(Table1[[#This Row],[PRICE]]&lt;1000,Table1[[#This Row],[PRICE]]&gt;=500),"$500-$1000",IF(AND(Table1[[#This Row],[PRICE]]&gt;1000,Table1[[#This Row],[PRICE]]&lt;=1500)," $1000-$1500",IF(AND(Table1[[#This Row],[PRICE]]&gt;1500,Table1[[#This Row],[PRICE]]&lt;=2000)," $1500-$2000","&gt;$2000"))))</f>
        <v>$500-$1000</v>
      </c>
      <c r="Q1647" s="1" t="str">
        <f t="shared" si="26"/>
        <v>50-100</v>
      </c>
    </row>
    <row r="1648" spans="1:17" x14ac:dyDescent="0.45">
      <c r="A1648" s="2">
        <v>2381533.7493827199</v>
      </c>
      <c r="B1648" s="1" t="s">
        <v>3638</v>
      </c>
      <c r="C1648" s="1" t="s">
        <v>3639</v>
      </c>
      <c r="D1648" s="1" t="s">
        <v>3</v>
      </c>
      <c r="E1648" s="1" t="s">
        <v>53</v>
      </c>
      <c r="F1648" s="1" t="s">
        <v>5</v>
      </c>
      <c r="G1648" s="1" t="s">
        <v>6</v>
      </c>
      <c r="H1648" s="1" t="b">
        <v>0</v>
      </c>
      <c r="I1648" s="1" t="s">
        <v>18</v>
      </c>
      <c r="J1648" s="1" t="s">
        <v>14</v>
      </c>
      <c r="K1648" s="1">
        <v>2012</v>
      </c>
      <c r="L1648" s="7">
        <v>721</v>
      </c>
      <c r="M1648" s="7">
        <v>144</v>
      </c>
      <c r="N1648" s="2">
        <v>68</v>
      </c>
      <c r="O1648" s="1">
        <v>2</v>
      </c>
      <c r="P1648" s="1" t="str">
        <f>IF(Table1[[#This Row],[PRICE]]&lt;500,"&lt; $500",IF(AND(Table1[[#This Row],[PRICE]]&lt;1000,Table1[[#This Row],[PRICE]]&gt;=500),"$500-$1000",IF(AND(Table1[[#This Row],[PRICE]]&gt;1000,Table1[[#This Row],[PRICE]]&lt;=1500)," $1000-$1500",IF(AND(Table1[[#This Row],[PRICE]]&gt;1500,Table1[[#This Row],[PRICE]]&lt;=2000)," $1500-$2000","&gt;$2000"))))</f>
        <v>$500-$1000</v>
      </c>
      <c r="Q1648" s="1" t="str">
        <f t="shared" si="26"/>
        <v>50-100</v>
      </c>
    </row>
    <row r="1649" spans="1:17" x14ac:dyDescent="0.45">
      <c r="A1649" s="2">
        <v>2448362.0493827201</v>
      </c>
      <c r="B1649" s="1" t="s">
        <v>3808</v>
      </c>
      <c r="C1649" s="1" t="s">
        <v>3809</v>
      </c>
      <c r="D1649" s="1" t="s">
        <v>11</v>
      </c>
      <c r="E1649" s="1" t="s">
        <v>145</v>
      </c>
      <c r="F1649" s="1" t="s">
        <v>5</v>
      </c>
      <c r="G1649" s="1" t="s">
        <v>6</v>
      </c>
      <c r="H1649" s="1" t="b">
        <v>1</v>
      </c>
      <c r="I1649" s="1" t="s">
        <v>7</v>
      </c>
      <c r="J1649" s="1" t="s">
        <v>14</v>
      </c>
      <c r="K1649" s="1">
        <v>2015</v>
      </c>
      <c r="L1649" s="7">
        <v>380</v>
      </c>
      <c r="M1649" s="7">
        <v>76</v>
      </c>
      <c r="N1649" s="2">
        <v>68</v>
      </c>
      <c r="O1649" s="1">
        <v>1</v>
      </c>
      <c r="P1649" s="1" t="str">
        <f>IF(Table1[[#This Row],[PRICE]]&lt;500,"&lt; $500",IF(AND(Table1[[#This Row],[PRICE]]&lt;1000,Table1[[#This Row],[PRICE]]&gt;=500),"$500-$1000",IF(AND(Table1[[#This Row],[PRICE]]&gt;1000,Table1[[#This Row],[PRICE]]&lt;=1500)," $1000-$1500",IF(AND(Table1[[#This Row],[PRICE]]&gt;1500,Table1[[#This Row],[PRICE]]&lt;=2000)," $1500-$2000","&gt;$2000"))))</f>
        <v>&lt; $500</v>
      </c>
      <c r="Q1649" s="1" t="str">
        <f t="shared" si="26"/>
        <v>50-100</v>
      </c>
    </row>
    <row r="1650" spans="1:17" x14ac:dyDescent="0.45">
      <c r="A1650" s="2">
        <v>2522922.5493827201</v>
      </c>
      <c r="B1650" s="1" t="s">
        <v>4007</v>
      </c>
      <c r="C1650" s="1" t="s">
        <v>4008</v>
      </c>
      <c r="D1650" s="1" t="s">
        <v>11</v>
      </c>
      <c r="E1650" s="1" t="s">
        <v>50</v>
      </c>
      <c r="F1650" s="1" t="s">
        <v>5</v>
      </c>
      <c r="G1650" s="1" t="s">
        <v>6</v>
      </c>
      <c r="H1650" s="1" t="b">
        <v>1</v>
      </c>
      <c r="I1650" s="1" t="s">
        <v>13</v>
      </c>
      <c r="J1650" s="1" t="s">
        <v>14</v>
      </c>
      <c r="K1650" s="1">
        <v>2020</v>
      </c>
      <c r="L1650" s="7">
        <v>729</v>
      </c>
      <c r="M1650" s="7">
        <v>146</v>
      </c>
      <c r="N1650" s="2">
        <v>68</v>
      </c>
      <c r="O1650" s="1">
        <v>3</v>
      </c>
      <c r="P1650" s="1" t="str">
        <f>IF(Table1[[#This Row],[PRICE]]&lt;500,"&lt; $500",IF(AND(Table1[[#This Row],[PRICE]]&lt;1000,Table1[[#This Row],[PRICE]]&gt;=500),"$500-$1000",IF(AND(Table1[[#This Row],[PRICE]]&gt;1000,Table1[[#This Row],[PRICE]]&lt;=1500)," $1000-$1500",IF(AND(Table1[[#This Row],[PRICE]]&gt;1500,Table1[[#This Row],[PRICE]]&lt;=2000)," $1500-$2000","&gt;$2000"))))</f>
        <v>$500-$1000</v>
      </c>
      <c r="Q1650" s="1" t="str">
        <f t="shared" si="26"/>
        <v>50-100</v>
      </c>
    </row>
    <row r="1651" spans="1:17" x14ac:dyDescent="0.45">
      <c r="A1651" s="2">
        <v>2545566.84938272</v>
      </c>
      <c r="B1651" s="1" t="s">
        <v>4070</v>
      </c>
      <c r="C1651" s="1" t="s">
        <v>4071</v>
      </c>
      <c r="D1651" s="1" t="s">
        <v>3</v>
      </c>
      <c r="E1651" s="1" t="s">
        <v>106</v>
      </c>
      <c r="F1651" s="1" t="s">
        <v>5</v>
      </c>
      <c r="G1651" s="1" t="s">
        <v>6</v>
      </c>
      <c r="H1651" s="1" t="b">
        <v>1</v>
      </c>
      <c r="I1651" s="1" t="s">
        <v>13</v>
      </c>
      <c r="J1651" s="1" t="s">
        <v>8</v>
      </c>
      <c r="K1651" s="1">
        <v>2013</v>
      </c>
      <c r="L1651" s="7">
        <v>344</v>
      </c>
      <c r="M1651" s="7">
        <v>69</v>
      </c>
      <c r="N1651" s="2">
        <v>68</v>
      </c>
      <c r="O1651" s="1">
        <v>1</v>
      </c>
      <c r="P1651" s="1" t="str">
        <f>IF(Table1[[#This Row],[PRICE]]&lt;500,"&lt; $500",IF(AND(Table1[[#This Row],[PRICE]]&lt;1000,Table1[[#This Row],[PRICE]]&gt;=500),"$500-$1000",IF(AND(Table1[[#This Row],[PRICE]]&gt;1000,Table1[[#This Row],[PRICE]]&lt;=1500)," $1000-$1500",IF(AND(Table1[[#This Row],[PRICE]]&gt;1500,Table1[[#This Row],[PRICE]]&lt;=2000)," $1500-$2000","&gt;$2000"))))</f>
        <v>&lt; $500</v>
      </c>
      <c r="Q1651" s="1" t="str">
        <f t="shared" si="26"/>
        <v>50-100</v>
      </c>
    </row>
    <row r="1652" spans="1:17" x14ac:dyDescent="0.45">
      <c r="A1652" s="2">
        <v>2550537.5493827201</v>
      </c>
      <c r="B1652" s="1" t="s">
        <v>4081</v>
      </c>
      <c r="C1652" s="1" t="s">
        <v>4082</v>
      </c>
      <c r="D1652" s="1" t="s">
        <v>125</v>
      </c>
      <c r="E1652" s="1" t="s">
        <v>454</v>
      </c>
      <c r="F1652" s="1" t="s">
        <v>5</v>
      </c>
      <c r="G1652" s="1" t="s">
        <v>6</v>
      </c>
      <c r="H1652" s="1" t="b">
        <v>0</v>
      </c>
      <c r="I1652" s="1" t="s">
        <v>7</v>
      </c>
      <c r="J1652" s="1" t="s">
        <v>8</v>
      </c>
      <c r="K1652" s="1">
        <v>2019</v>
      </c>
      <c r="L1652" s="7">
        <v>571</v>
      </c>
      <c r="M1652" s="7">
        <v>114</v>
      </c>
      <c r="N1652" s="2">
        <v>68</v>
      </c>
      <c r="O1652" s="1">
        <v>1</v>
      </c>
      <c r="P1652" s="1" t="str">
        <f>IF(Table1[[#This Row],[PRICE]]&lt;500,"&lt; $500",IF(AND(Table1[[#This Row],[PRICE]]&lt;1000,Table1[[#This Row],[PRICE]]&gt;=500),"$500-$1000",IF(AND(Table1[[#This Row],[PRICE]]&gt;1000,Table1[[#This Row],[PRICE]]&lt;=1500)," $1000-$1500",IF(AND(Table1[[#This Row],[PRICE]]&gt;1500,Table1[[#This Row],[PRICE]]&lt;=2000)," $1500-$2000","&gt;$2000"))))</f>
        <v>$500-$1000</v>
      </c>
      <c r="Q1652" s="1" t="str">
        <f t="shared" si="26"/>
        <v>50-100</v>
      </c>
    </row>
    <row r="1653" spans="1:17" x14ac:dyDescent="0.45">
      <c r="A1653" s="2">
        <v>2838285.84938272</v>
      </c>
      <c r="B1653" s="1" t="s">
        <v>4818</v>
      </c>
      <c r="C1653" s="1" t="s">
        <v>2672</v>
      </c>
      <c r="D1653" s="1" t="s">
        <v>3</v>
      </c>
      <c r="E1653" s="1" t="s">
        <v>61</v>
      </c>
      <c r="F1653" s="1" t="s">
        <v>5</v>
      </c>
      <c r="G1653" s="1" t="s">
        <v>6</v>
      </c>
      <c r="H1653" s="1" t="b">
        <v>1</v>
      </c>
      <c r="I1653" s="1" t="s">
        <v>13</v>
      </c>
      <c r="J1653" s="1" t="s">
        <v>14</v>
      </c>
      <c r="K1653" s="1">
        <v>2011</v>
      </c>
      <c r="L1653" s="7">
        <v>86</v>
      </c>
      <c r="M1653" s="7">
        <v>17</v>
      </c>
      <c r="N1653" s="2">
        <v>68</v>
      </c>
      <c r="O1653" s="1">
        <v>2</v>
      </c>
      <c r="P1653" s="1" t="str">
        <f>IF(Table1[[#This Row],[PRICE]]&lt;500,"&lt; $500",IF(AND(Table1[[#This Row],[PRICE]]&lt;1000,Table1[[#This Row],[PRICE]]&gt;=500),"$500-$1000",IF(AND(Table1[[#This Row],[PRICE]]&gt;1000,Table1[[#This Row],[PRICE]]&lt;=1500)," $1000-$1500",IF(AND(Table1[[#This Row],[PRICE]]&gt;1500,Table1[[#This Row],[PRICE]]&lt;=2000)," $1500-$2000","&gt;$2000"))))</f>
        <v>&lt; $500</v>
      </c>
      <c r="Q1653" s="1" t="str">
        <f t="shared" si="26"/>
        <v>50-100</v>
      </c>
    </row>
    <row r="1654" spans="1:17" x14ac:dyDescent="0.45">
      <c r="A1654" s="2">
        <v>3840158.0493827201</v>
      </c>
      <c r="B1654" s="1" t="s">
        <v>7269</v>
      </c>
      <c r="C1654" s="1" t="s">
        <v>1892</v>
      </c>
      <c r="D1654" s="1" t="s">
        <v>11</v>
      </c>
      <c r="E1654" s="1" t="s">
        <v>50</v>
      </c>
      <c r="F1654" s="1" t="s">
        <v>5</v>
      </c>
      <c r="G1654" s="1" t="s">
        <v>6</v>
      </c>
      <c r="H1654" s="1" t="b">
        <v>1</v>
      </c>
      <c r="I1654" s="1" t="s">
        <v>7</v>
      </c>
      <c r="J1654" s="1" t="s">
        <v>14</v>
      </c>
      <c r="K1654" s="1">
        <v>2011</v>
      </c>
      <c r="L1654" s="7">
        <v>272</v>
      </c>
      <c r="M1654" s="7">
        <v>54</v>
      </c>
      <c r="N1654" s="2">
        <v>68</v>
      </c>
      <c r="O1654" s="1">
        <v>4</v>
      </c>
      <c r="P1654" s="1" t="str">
        <f>IF(Table1[[#This Row],[PRICE]]&lt;500,"&lt; $500",IF(AND(Table1[[#This Row],[PRICE]]&lt;1000,Table1[[#This Row],[PRICE]]&gt;=500),"$500-$1000",IF(AND(Table1[[#This Row],[PRICE]]&gt;1000,Table1[[#This Row],[PRICE]]&lt;=1500)," $1000-$1500",IF(AND(Table1[[#This Row],[PRICE]]&gt;1500,Table1[[#This Row],[PRICE]]&lt;=2000)," $1500-$2000","&gt;$2000"))))</f>
        <v>&lt; $500</v>
      </c>
      <c r="Q1654" s="1" t="str">
        <f t="shared" si="26"/>
        <v>50-100</v>
      </c>
    </row>
    <row r="1655" spans="1:17" x14ac:dyDescent="0.45">
      <c r="A1655" s="2">
        <v>3906986.34938272</v>
      </c>
      <c r="B1655" s="1" t="s">
        <v>7420</v>
      </c>
      <c r="C1655" s="1" t="s">
        <v>1419</v>
      </c>
      <c r="D1655" s="1" t="s">
        <v>3</v>
      </c>
      <c r="E1655" s="1" t="s">
        <v>2414</v>
      </c>
      <c r="F1655" s="1" t="s">
        <v>5</v>
      </c>
      <c r="G1655" s="1" t="s">
        <v>6</v>
      </c>
      <c r="H1655" s="1" t="b">
        <v>1</v>
      </c>
      <c r="I1655" s="1" t="s">
        <v>7</v>
      </c>
      <c r="J1655" s="1" t="s">
        <v>14</v>
      </c>
      <c r="K1655" s="1">
        <v>2010</v>
      </c>
      <c r="L1655" s="7">
        <v>984</v>
      </c>
      <c r="M1655" s="7">
        <v>197</v>
      </c>
      <c r="N1655" s="2">
        <v>68</v>
      </c>
      <c r="O1655" s="1">
        <v>2</v>
      </c>
      <c r="P1655" s="1" t="str">
        <f>IF(Table1[[#This Row],[PRICE]]&lt;500,"&lt; $500",IF(AND(Table1[[#This Row],[PRICE]]&lt;1000,Table1[[#This Row],[PRICE]]&gt;=500),"$500-$1000",IF(AND(Table1[[#This Row],[PRICE]]&gt;1000,Table1[[#This Row],[PRICE]]&lt;=1500)," $1000-$1500",IF(AND(Table1[[#This Row],[PRICE]]&gt;1500,Table1[[#This Row],[PRICE]]&lt;=2000)," $1500-$2000","&gt;$2000"))))</f>
        <v>$500-$1000</v>
      </c>
      <c r="Q1655" s="1" t="str">
        <f t="shared" si="26"/>
        <v>50-100</v>
      </c>
    </row>
    <row r="1656" spans="1:17" x14ac:dyDescent="0.45">
      <c r="A1656" s="2">
        <v>4286416.4493827196</v>
      </c>
      <c r="B1656" s="1" t="s">
        <v>8325</v>
      </c>
      <c r="C1656" s="1" t="s">
        <v>1543</v>
      </c>
      <c r="D1656" s="1" t="s">
        <v>11</v>
      </c>
      <c r="E1656" s="1" t="s">
        <v>23</v>
      </c>
      <c r="F1656" s="1" t="s">
        <v>5</v>
      </c>
      <c r="G1656" s="1" t="s">
        <v>6</v>
      </c>
      <c r="H1656" s="1" t="b">
        <v>1</v>
      </c>
      <c r="I1656" s="1" t="s">
        <v>18</v>
      </c>
      <c r="J1656" s="1" t="s">
        <v>14</v>
      </c>
      <c r="K1656" s="1">
        <v>2013</v>
      </c>
      <c r="L1656" s="7">
        <v>65</v>
      </c>
      <c r="M1656" s="7">
        <v>13</v>
      </c>
      <c r="N1656" s="2">
        <v>68</v>
      </c>
      <c r="O1656" s="1">
        <v>1</v>
      </c>
      <c r="P1656" s="1" t="str">
        <f>IF(Table1[[#This Row],[PRICE]]&lt;500,"&lt; $500",IF(AND(Table1[[#This Row],[PRICE]]&lt;1000,Table1[[#This Row],[PRICE]]&gt;=500),"$500-$1000",IF(AND(Table1[[#This Row],[PRICE]]&gt;1000,Table1[[#This Row],[PRICE]]&lt;=1500)," $1000-$1500",IF(AND(Table1[[#This Row],[PRICE]]&gt;1500,Table1[[#This Row],[PRICE]]&lt;=2000)," $1500-$2000","&gt;$2000"))))</f>
        <v>&lt; $500</v>
      </c>
      <c r="Q1656" s="1" t="str">
        <f t="shared" si="26"/>
        <v>50-100</v>
      </c>
    </row>
    <row r="1657" spans="1:17" x14ac:dyDescent="0.45">
      <c r="A1657" s="2">
        <v>4510650.2493827203</v>
      </c>
      <c r="B1657" s="1" t="s">
        <v>8841</v>
      </c>
      <c r="C1657" s="1" t="s">
        <v>8842</v>
      </c>
      <c r="D1657" s="1" t="s">
        <v>11</v>
      </c>
      <c r="E1657" s="1" t="s">
        <v>17</v>
      </c>
      <c r="F1657" s="1" t="s">
        <v>5</v>
      </c>
      <c r="G1657" s="1" t="s">
        <v>6</v>
      </c>
      <c r="H1657" s="1" t="b">
        <v>0</v>
      </c>
      <c r="I1657" s="1" t="s">
        <v>18</v>
      </c>
      <c r="J1657" s="1" t="s">
        <v>8</v>
      </c>
      <c r="K1657" s="1">
        <v>2020</v>
      </c>
      <c r="L1657" s="7">
        <v>440</v>
      </c>
      <c r="M1657" s="7">
        <v>88</v>
      </c>
      <c r="N1657" s="2">
        <v>68</v>
      </c>
      <c r="O1657" s="1">
        <v>1</v>
      </c>
      <c r="P1657" s="1" t="str">
        <f>IF(Table1[[#This Row],[PRICE]]&lt;500,"&lt; $500",IF(AND(Table1[[#This Row],[PRICE]]&lt;1000,Table1[[#This Row],[PRICE]]&gt;=500),"$500-$1000",IF(AND(Table1[[#This Row],[PRICE]]&gt;1000,Table1[[#This Row],[PRICE]]&lt;=1500)," $1000-$1500",IF(AND(Table1[[#This Row],[PRICE]]&gt;1500,Table1[[#This Row],[PRICE]]&lt;=2000)," $1500-$2000","&gt;$2000"))))</f>
        <v>&lt; $500</v>
      </c>
      <c r="Q1657" s="1" t="str">
        <f t="shared" si="26"/>
        <v>50-100</v>
      </c>
    </row>
    <row r="1658" spans="1:17" x14ac:dyDescent="0.45">
      <c r="A1658" s="2">
        <v>1157084.64938272</v>
      </c>
      <c r="B1658" s="1" t="s">
        <v>489</v>
      </c>
      <c r="C1658" s="1" t="s">
        <v>108</v>
      </c>
      <c r="D1658" s="1" t="s">
        <v>11</v>
      </c>
      <c r="E1658" s="1" t="s">
        <v>86</v>
      </c>
      <c r="F1658" s="1" t="s">
        <v>5</v>
      </c>
      <c r="G1658" s="1" t="s">
        <v>6</v>
      </c>
      <c r="H1658" s="1" t="b">
        <v>1</v>
      </c>
      <c r="I1658" s="1" t="s">
        <v>13</v>
      </c>
      <c r="J1658" s="1" t="s">
        <v>14</v>
      </c>
      <c r="K1658" s="1">
        <v>2013</v>
      </c>
      <c r="L1658" s="7">
        <v>375</v>
      </c>
      <c r="M1658" s="7">
        <v>75</v>
      </c>
      <c r="N1658" s="2">
        <v>67</v>
      </c>
      <c r="O1658" s="1">
        <v>2</v>
      </c>
      <c r="P1658" s="1" t="str">
        <f>IF(Table1[[#This Row],[PRICE]]&lt;500,"&lt; $500",IF(AND(Table1[[#This Row],[PRICE]]&lt;1000,Table1[[#This Row],[PRICE]]&gt;=500),"$500-$1000",IF(AND(Table1[[#This Row],[PRICE]]&gt;1000,Table1[[#This Row],[PRICE]]&lt;=1500)," $1000-$1500",IF(AND(Table1[[#This Row],[PRICE]]&gt;1500,Table1[[#This Row],[PRICE]]&lt;=2000)," $1500-$2000","&gt;$2000"))))</f>
        <v>&lt; $500</v>
      </c>
      <c r="Q1658" s="1" t="str">
        <f t="shared" si="26"/>
        <v>50-100</v>
      </c>
    </row>
    <row r="1659" spans="1:17" x14ac:dyDescent="0.45">
      <c r="A1659" s="2">
        <v>1284113.64938272</v>
      </c>
      <c r="B1659" s="1" t="s">
        <v>766</v>
      </c>
      <c r="C1659" s="1" t="s">
        <v>767</v>
      </c>
      <c r="D1659" s="1" t="s">
        <v>3</v>
      </c>
      <c r="E1659" s="1" t="s">
        <v>151</v>
      </c>
      <c r="F1659" s="1" t="s">
        <v>5</v>
      </c>
      <c r="G1659" s="1" t="s">
        <v>6</v>
      </c>
      <c r="H1659" s="1" t="b">
        <v>0</v>
      </c>
      <c r="I1659" s="1" t="s">
        <v>13</v>
      </c>
      <c r="J1659" s="1" t="s">
        <v>14</v>
      </c>
      <c r="K1659" s="1">
        <v>2019</v>
      </c>
      <c r="L1659" s="7">
        <v>365</v>
      </c>
      <c r="M1659" s="7">
        <v>174</v>
      </c>
      <c r="N1659" s="2">
        <v>67</v>
      </c>
      <c r="O1659" s="1">
        <v>1</v>
      </c>
      <c r="P1659" s="1" t="str">
        <f>IF(Table1[[#This Row],[PRICE]]&lt;500,"&lt; $500",IF(AND(Table1[[#This Row],[PRICE]]&lt;1000,Table1[[#This Row],[PRICE]]&gt;=500),"$500-$1000",IF(AND(Table1[[#This Row],[PRICE]]&gt;1000,Table1[[#This Row],[PRICE]]&lt;=1500)," $1000-$1500",IF(AND(Table1[[#This Row],[PRICE]]&gt;1500,Table1[[#This Row],[PRICE]]&lt;=2000)," $1500-$2000","&gt;$2000"))))</f>
        <v>&lt; $500</v>
      </c>
      <c r="Q1659" s="1" t="str">
        <f t="shared" si="26"/>
        <v>50-100</v>
      </c>
    </row>
    <row r="1660" spans="1:17" x14ac:dyDescent="0.45">
      <c r="A1660" s="2">
        <v>1542037.7493827201</v>
      </c>
      <c r="B1660" s="1" t="s">
        <v>1265</v>
      </c>
      <c r="C1660" s="1" t="s">
        <v>1030</v>
      </c>
      <c r="D1660" s="1" t="s">
        <v>11</v>
      </c>
      <c r="E1660" s="1" t="s">
        <v>109</v>
      </c>
      <c r="F1660" s="1" t="s">
        <v>5</v>
      </c>
      <c r="G1660" s="1" t="s">
        <v>6</v>
      </c>
      <c r="H1660" s="1" t="b">
        <v>1</v>
      </c>
      <c r="I1660" s="1" t="s">
        <v>18</v>
      </c>
      <c r="J1660" s="1" t="s">
        <v>8</v>
      </c>
      <c r="K1660" s="1">
        <v>2017</v>
      </c>
      <c r="L1660" s="7">
        <v>290</v>
      </c>
      <c r="M1660" s="7">
        <v>58</v>
      </c>
      <c r="N1660" s="2">
        <v>67</v>
      </c>
      <c r="O1660" s="1">
        <v>4</v>
      </c>
      <c r="P1660" s="1" t="str">
        <f>IF(Table1[[#This Row],[PRICE]]&lt;500,"&lt; $500",IF(AND(Table1[[#This Row],[PRICE]]&lt;1000,Table1[[#This Row],[PRICE]]&gt;=500),"$500-$1000",IF(AND(Table1[[#This Row],[PRICE]]&gt;1000,Table1[[#This Row],[PRICE]]&lt;=1500)," $1000-$1500",IF(AND(Table1[[#This Row],[PRICE]]&gt;1500,Table1[[#This Row],[PRICE]]&lt;=2000)," $1500-$2000","&gt;$2000"))))</f>
        <v>&lt; $500</v>
      </c>
      <c r="Q1660" s="1" t="str">
        <f t="shared" si="26"/>
        <v>50-100</v>
      </c>
    </row>
    <row r="1661" spans="1:17" x14ac:dyDescent="0.45">
      <c r="A1661" s="2">
        <v>1552531.44938272</v>
      </c>
      <c r="B1661" s="1" t="s">
        <v>1277</v>
      </c>
      <c r="C1661" s="1" t="s">
        <v>477</v>
      </c>
      <c r="D1661" s="1" t="s">
        <v>11</v>
      </c>
      <c r="E1661" s="1" t="s">
        <v>23</v>
      </c>
      <c r="F1661" s="1" t="s">
        <v>5</v>
      </c>
      <c r="G1661" s="1" t="s">
        <v>6</v>
      </c>
      <c r="H1661" s="1" t="b">
        <v>0</v>
      </c>
      <c r="I1661" s="1" t="s">
        <v>13</v>
      </c>
      <c r="J1661" s="1" t="s">
        <v>8</v>
      </c>
      <c r="K1661" s="1">
        <v>2011</v>
      </c>
      <c r="L1661" s="7">
        <v>641</v>
      </c>
      <c r="M1661" s="7">
        <v>128</v>
      </c>
      <c r="N1661" s="2">
        <v>67</v>
      </c>
      <c r="O1661" s="1">
        <v>2</v>
      </c>
      <c r="P1661" s="1" t="str">
        <f>IF(Table1[[#This Row],[PRICE]]&lt;500,"&lt; $500",IF(AND(Table1[[#This Row],[PRICE]]&lt;1000,Table1[[#This Row],[PRICE]]&gt;=500),"$500-$1000",IF(AND(Table1[[#This Row],[PRICE]]&gt;1000,Table1[[#This Row],[PRICE]]&lt;=1500)," $1000-$1500",IF(AND(Table1[[#This Row],[PRICE]]&gt;1500,Table1[[#This Row],[PRICE]]&lt;=2000)," $1500-$2000","&gt;$2000"))))</f>
        <v>$500-$1000</v>
      </c>
      <c r="Q1661" s="1" t="str">
        <f t="shared" si="26"/>
        <v>50-100</v>
      </c>
    </row>
    <row r="1662" spans="1:17" x14ac:dyDescent="0.45">
      <c r="A1662" s="2">
        <v>1592297.0493827199</v>
      </c>
      <c r="B1662" s="1" t="s">
        <v>1413</v>
      </c>
      <c r="C1662" s="1" t="s">
        <v>1381</v>
      </c>
      <c r="D1662" s="1" t="s">
        <v>11</v>
      </c>
      <c r="E1662" s="1" t="s">
        <v>86</v>
      </c>
      <c r="F1662" s="1" t="s">
        <v>5</v>
      </c>
      <c r="G1662" s="1" t="s">
        <v>6</v>
      </c>
      <c r="H1662" s="1" t="b">
        <v>0</v>
      </c>
      <c r="I1662" s="1" t="s">
        <v>7</v>
      </c>
      <c r="J1662" s="1" t="s">
        <v>14</v>
      </c>
      <c r="K1662" s="1">
        <v>2012</v>
      </c>
      <c r="L1662" s="7">
        <v>1157</v>
      </c>
      <c r="M1662" s="7">
        <v>231</v>
      </c>
      <c r="N1662" s="2">
        <v>67</v>
      </c>
      <c r="O1662" s="1">
        <v>4</v>
      </c>
      <c r="P1662" s="1" t="str">
        <f>IF(Table1[[#This Row],[PRICE]]&lt;500,"&lt; $500",IF(AND(Table1[[#This Row],[PRICE]]&lt;1000,Table1[[#This Row],[PRICE]]&gt;=500),"$500-$1000",IF(AND(Table1[[#This Row],[PRICE]]&gt;1000,Table1[[#This Row],[PRICE]]&lt;=1500)," $1000-$1500",IF(AND(Table1[[#This Row],[PRICE]]&gt;1500,Table1[[#This Row],[PRICE]]&lt;=2000)," $1500-$2000","&gt;$2000"))))</f>
        <v xml:space="preserve"> $1000-$1500</v>
      </c>
      <c r="Q1662" s="1" t="str">
        <f t="shared" si="26"/>
        <v>50-100</v>
      </c>
    </row>
    <row r="1663" spans="1:17" x14ac:dyDescent="0.45">
      <c r="A1663" s="2">
        <v>1728715.14938272</v>
      </c>
      <c r="B1663" s="1" t="s">
        <v>1849</v>
      </c>
      <c r="C1663" s="1" t="s">
        <v>1850</v>
      </c>
      <c r="D1663" s="1" t="s">
        <v>11</v>
      </c>
      <c r="E1663" s="1" t="s">
        <v>33</v>
      </c>
      <c r="F1663" s="1" t="s">
        <v>5</v>
      </c>
      <c r="G1663" s="1" t="s">
        <v>6</v>
      </c>
      <c r="H1663" s="1" t="b">
        <v>0</v>
      </c>
      <c r="I1663" s="1" t="s">
        <v>7</v>
      </c>
      <c r="J1663" s="1" t="s">
        <v>8</v>
      </c>
      <c r="K1663" s="1">
        <v>2018</v>
      </c>
      <c r="L1663" s="7">
        <v>227</v>
      </c>
      <c r="M1663" s="7">
        <v>45</v>
      </c>
      <c r="N1663" s="2">
        <v>67</v>
      </c>
      <c r="O1663" s="1">
        <v>5</v>
      </c>
      <c r="P1663" s="1" t="str">
        <f>IF(Table1[[#This Row],[PRICE]]&lt;500,"&lt; $500",IF(AND(Table1[[#This Row],[PRICE]]&lt;1000,Table1[[#This Row],[PRICE]]&gt;=500),"$500-$1000",IF(AND(Table1[[#This Row],[PRICE]]&gt;1000,Table1[[#This Row],[PRICE]]&lt;=1500)," $1000-$1500",IF(AND(Table1[[#This Row],[PRICE]]&gt;1500,Table1[[#This Row],[PRICE]]&lt;=2000)," $1500-$2000","&gt;$2000"))))</f>
        <v>&lt; $500</v>
      </c>
      <c r="Q1663" s="1" t="str">
        <f t="shared" si="26"/>
        <v>50-100</v>
      </c>
    </row>
    <row r="1664" spans="1:17" x14ac:dyDescent="0.45">
      <c r="A1664" s="2">
        <v>1877283.84938272</v>
      </c>
      <c r="B1664" s="1" t="s">
        <v>2277</v>
      </c>
      <c r="C1664" s="1" t="s">
        <v>2278</v>
      </c>
      <c r="D1664" s="1" t="s">
        <v>11</v>
      </c>
      <c r="E1664" s="1" t="s">
        <v>17</v>
      </c>
      <c r="F1664" s="1" t="s">
        <v>5</v>
      </c>
      <c r="G1664" s="1" t="s">
        <v>6</v>
      </c>
      <c r="H1664" s="1" t="b">
        <v>0</v>
      </c>
      <c r="I1664" s="1" t="s">
        <v>13</v>
      </c>
      <c r="J1664" s="1" t="s">
        <v>8</v>
      </c>
      <c r="K1664" s="1">
        <v>2018</v>
      </c>
      <c r="L1664" s="7">
        <v>1064</v>
      </c>
      <c r="M1664" s="7">
        <v>213</v>
      </c>
      <c r="N1664" s="2">
        <v>67</v>
      </c>
      <c r="O1664" s="1">
        <v>1</v>
      </c>
      <c r="P1664" s="1" t="str">
        <f>IF(Table1[[#This Row],[PRICE]]&lt;500,"&lt; $500",IF(AND(Table1[[#This Row],[PRICE]]&lt;1000,Table1[[#This Row],[PRICE]]&gt;=500),"$500-$1000",IF(AND(Table1[[#This Row],[PRICE]]&gt;1000,Table1[[#This Row],[PRICE]]&lt;=1500)," $1000-$1500",IF(AND(Table1[[#This Row],[PRICE]]&gt;1500,Table1[[#This Row],[PRICE]]&lt;=2000)," $1500-$2000","&gt;$2000"))))</f>
        <v xml:space="preserve"> $1000-$1500</v>
      </c>
      <c r="Q1664" s="1" t="str">
        <f t="shared" si="26"/>
        <v>50-100</v>
      </c>
    </row>
    <row r="1665" spans="1:17" x14ac:dyDescent="0.45">
      <c r="A1665" s="2">
        <v>1923124.7493827201</v>
      </c>
      <c r="B1665" s="1" t="s">
        <v>2410</v>
      </c>
      <c r="C1665" s="1" t="s">
        <v>2411</v>
      </c>
      <c r="D1665" s="1" t="s">
        <v>125</v>
      </c>
      <c r="E1665" s="1" t="s">
        <v>2412</v>
      </c>
      <c r="F1665" s="1" t="s">
        <v>5</v>
      </c>
      <c r="G1665" s="1" t="s">
        <v>6</v>
      </c>
      <c r="H1665" s="1" t="b">
        <v>0</v>
      </c>
      <c r="I1665" s="1" t="s">
        <v>13</v>
      </c>
      <c r="J1665" s="1" t="s">
        <v>14</v>
      </c>
      <c r="K1665" s="1">
        <v>2011</v>
      </c>
      <c r="L1665" s="7">
        <v>1021</v>
      </c>
      <c r="M1665" s="7">
        <v>204</v>
      </c>
      <c r="N1665" s="2">
        <v>67</v>
      </c>
      <c r="O1665" s="1">
        <v>4</v>
      </c>
      <c r="P1665" s="1" t="str">
        <f>IF(Table1[[#This Row],[PRICE]]&lt;500,"&lt; $500",IF(AND(Table1[[#This Row],[PRICE]]&lt;1000,Table1[[#This Row],[PRICE]]&gt;=500),"$500-$1000",IF(AND(Table1[[#This Row],[PRICE]]&gt;1000,Table1[[#This Row],[PRICE]]&lt;=1500)," $1000-$1500",IF(AND(Table1[[#This Row],[PRICE]]&gt;1500,Table1[[#This Row],[PRICE]]&lt;=2000)," $1500-$2000","&gt;$2000"))))</f>
        <v xml:space="preserve"> $1000-$1500</v>
      </c>
      <c r="Q1665" s="1" t="str">
        <f t="shared" si="26"/>
        <v>50-100</v>
      </c>
    </row>
    <row r="1666" spans="1:17" x14ac:dyDescent="0.45">
      <c r="A1666" s="2">
        <v>1946321.34938272</v>
      </c>
      <c r="B1666" s="1" t="s">
        <v>2477</v>
      </c>
      <c r="C1666" s="1" t="s">
        <v>2478</v>
      </c>
      <c r="D1666" s="1" t="s">
        <v>3</v>
      </c>
      <c r="E1666" s="1" t="s">
        <v>29</v>
      </c>
      <c r="F1666" s="1" t="s">
        <v>5</v>
      </c>
      <c r="G1666" s="1" t="s">
        <v>6</v>
      </c>
      <c r="H1666" s="1" t="b">
        <v>1</v>
      </c>
      <c r="I1666" s="1" t="s">
        <v>13</v>
      </c>
      <c r="J1666" s="1" t="s">
        <v>14</v>
      </c>
      <c r="K1666" s="1">
        <v>2014</v>
      </c>
      <c r="L1666" s="7">
        <v>290</v>
      </c>
      <c r="M1666" s="7">
        <v>58</v>
      </c>
      <c r="N1666" s="2">
        <v>67</v>
      </c>
      <c r="O1666" s="1">
        <v>3</v>
      </c>
      <c r="P1666" s="1" t="str">
        <f>IF(Table1[[#This Row],[PRICE]]&lt;500,"&lt; $500",IF(AND(Table1[[#This Row],[PRICE]]&lt;1000,Table1[[#This Row],[PRICE]]&gt;=500),"$500-$1000",IF(AND(Table1[[#This Row],[PRICE]]&gt;1000,Table1[[#This Row],[PRICE]]&lt;=1500)," $1000-$1500",IF(AND(Table1[[#This Row],[PRICE]]&gt;1500,Table1[[#This Row],[PRICE]]&lt;=2000)," $1500-$2000","&gt;$2000"))))</f>
        <v>&lt; $500</v>
      </c>
      <c r="Q1666" s="1" t="str">
        <f t="shared" si="26"/>
        <v>50-100</v>
      </c>
    </row>
    <row r="1667" spans="1:17" x14ac:dyDescent="0.45">
      <c r="A1667" s="2">
        <v>2002655.94938272</v>
      </c>
      <c r="B1667" s="1" t="s">
        <v>2628</v>
      </c>
      <c r="C1667" s="1" t="s">
        <v>2629</v>
      </c>
      <c r="D1667" s="1" t="s">
        <v>11</v>
      </c>
      <c r="E1667" s="1" t="s">
        <v>17</v>
      </c>
      <c r="F1667" s="1" t="s">
        <v>5</v>
      </c>
      <c r="G1667" s="1" t="s">
        <v>6</v>
      </c>
      <c r="H1667" s="1" t="b">
        <v>1</v>
      </c>
      <c r="I1667" s="1" t="s">
        <v>7</v>
      </c>
      <c r="J1667" s="1" t="s">
        <v>8</v>
      </c>
      <c r="K1667" s="1">
        <v>2013</v>
      </c>
      <c r="L1667" s="7">
        <v>1080</v>
      </c>
      <c r="M1667" s="7">
        <v>216</v>
      </c>
      <c r="N1667" s="2">
        <v>67</v>
      </c>
      <c r="O1667" s="1">
        <v>3</v>
      </c>
      <c r="P1667" s="1" t="str">
        <f>IF(Table1[[#This Row],[PRICE]]&lt;500,"&lt; $500",IF(AND(Table1[[#This Row],[PRICE]]&lt;1000,Table1[[#This Row],[PRICE]]&gt;=500),"$500-$1000",IF(AND(Table1[[#This Row],[PRICE]]&gt;1000,Table1[[#This Row],[PRICE]]&lt;=1500)," $1000-$1500",IF(AND(Table1[[#This Row],[PRICE]]&gt;1500,Table1[[#This Row],[PRICE]]&lt;=2000)," $1500-$2000","&gt;$2000"))))</f>
        <v xml:space="preserve"> $1000-$1500</v>
      </c>
      <c r="Q1667" s="1" t="str">
        <f t="shared" si="26"/>
        <v>50-100</v>
      </c>
    </row>
    <row r="1668" spans="1:17" x14ac:dyDescent="0.45">
      <c r="A1668" s="2">
        <v>2140730.94938272</v>
      </c>
      <c r="B1668" s="1" t="s">
        <v>3002</v>
      </c>
      <c r="C1668" s="1" t="s">
        <v>3003</v>
      </c>
      <c r="D1668" s="1" t="s">
        <v>3</v>
      </c>
      <c r="E1668" s="1" t="s">
        <v>61</v>
      </c>
      <c r="F1668" s="1" t="s">
        <v>5</v>
      </c>
      <c r="G1668" s="1" t="s">
        <v>6</v>
      </c>
      <c r="H1668" s="1" t="b">
        <v>1</v>
      </c>
      <c r="I1668" s="1" t="s">
        <v>7</v>
      </c>
      <c r="J1668" s="1" t="s">
        <v>14</v>
      </c>
      <c r="K1668" s="1">
        <v>2015</v>
      </c>
      <c r="L1668" s="7">
        <v>768</v>
      </c>
      <c r="M1668" s="7">
        <v>154</v>
      </c>
      <c r="N1668" s="2">
        <v>67</v>
      </c>
      <c r="O1668" s="1">
        <v>2</v>
      </c>
      <c r="P1668" s="1" t="str">
        <f>IF(Table1[[#This Row],[PRICE]]&lt;500,"&lt; $500",IF(AND(Table1[[#This Row],[PRICE]]&lt;1000,Table1[[#This Row],[PRICE]]&gt;=500),"$500-$1000",IF(AND(Table1[[#This Row],[PRICE]]&gt;1000,Table1[[#This Row],[PRICE]]&lt;=1500)," $1000-$1500",IF(AND(Table1[[#This Row],[PRICE]]&gt;1500,Table1[[#This Row],[PRICE]]&lt;=2000)," $1500-$2000","&gt;$2000"))))</f>
        <v>$500-$1000</v>
      </c>
      <c r="Q1668" s="1" t="str">
        <f t="shared" si="26"/>
        <v>50-100</v>
      </c>
    </row>
    <row r="1669" spans="1:17" x14ac:dyDescent="0.45">
      <c r="A1669" s="2">
        <v>2252847.84938272</v>
      </c>
      <c r="B1669" s="1" t="s">
        <v>3298</v>
      </c>
      <c r="C1669" s="1" t="s">
        <v>3299</v>
      </c>
      <c r="D1669" s="1" t="s">
        <v>11</v>
      </c>
      <c r="E1669" s="1" t="s">
        <v>139</v>
      </c>
      <c r="F1669" s="1" t="s">
        <v>5</v>
      </c>
      <c r="G1669" s="1" t="s">
        <v>6</v>
      </c>
      <c r="H1669" s="1" t="b">
        <v>0</v>
      </c>
      <c r="I1669" s="1" t="s">
        <v>18</v>
      </c>
      <c r="J1669" s="1" t="s">
        <v>14</v>
      </c>
      <c r="K1669" s="1">
        <v>2015</v>
      </c>
      <c r="L1669" s="7">
        <v>681</v>
      </c>
      <c r="M1669" s="7">
        <v>136</v>
      </c>
      <c r="N1669" s="2">
        <v>67</v>
      </c>
      <c r="O1669" s="1">
        <v>3</v>
      </c>
      <c r="P1669" s="1" t="str">
        <f>IF(Table1[[#This Row],[PRICE]]&lt;500,"&lt; $500",IF(AND(Table1[[#This Row],[PRICE]]&lt;1000,Table1[[#This Row],[PRICE]]&gt;=500),"$500-$1000",IF(AND(Table1[[#This Row],[PRICE]]&gt;1000,Table1[[#This Row],[PRICE]]&lt;=1500)," $1000-$1500",IF(AND(Table1[[#This Row],[PRICE]]&gt;1500,Table1[[#This Row],[PRICE]]&lt;=2000)," $1500-$2000","&gt;$2000"))))</f>
        <v>$500-$1000</v>
      </c>
      <c r="Q1669" s="1" t="str">
        <f t="shared" si="26"/>
        <v>50-100</v>
      </c>
    </row>
    <row r="1670" spans="1:17" x14ac:dyDescent="0.45">
      <c r="A1670" s="2">
        <v>2370487.7493827199</v>
      </c>
      <c r="B1670" s="1" t="s">
        <v>3608</v>
      </c>
      <c r="C1670" s="1" t="s">
        <v>3609</v>
      </c>
      <c r="D1670" s="1" t="s">
        <v>11</v>
      </c>
      <c r="E1670" s="1" t="s">
        <v>109</v>
      </c>
      <c r="F1670" s="1" t="s">
        <v>5</v>
      </c>
      <c r="G1670" s="1" t="s">
        <v>6</v>
      </c>
      <c r="H1670" s="1" t="b">
        <v>1</v>
      </c>
      <c r="I1670" s="1" t="s">
        <v>13</v>
      </c>
      <c r="J1670" s="1" t="s">
        <v>14</v>
      </c>
      <c r="K1670" s="1">
        <v>2014</v>
      </c>
      <c r="L1670" s="7">
        <v>760</v>
      </c>
      <c r="M1670" s="7">
        <v>152</v>
      </c>
      <c r="N1670" s="2">
        <v>67</v>
      </c>
      <c r="O1670" s="1">
        <v>4</v>
      </c>
      <c r="P1670" s="1" t="str">
        <f>IF(Table1[[#This Row],[PRICE]]&lt;500,"&lt; $500",IF(AND(Table1[[#This Row],[PRICE]]&lt;1000,Table1[[#This Row],[PRICE]]&gt;=500),"$500-$1000",IF(AND(Table1[[#This Row],[PRICE]]&gt;1000,Table1[[#This Row],[PRICE]]&lt;=1500)," $1000-$1500",IF(AND(Table1[[#This Row],[PRICE]]&gt;1500,Table1[[#This Row],[PRICE]]&lt;=2000)," $1500-$2000","&gt;$2000"))))</f>
        <v>$500-$1000</v>
      </c>
      <c r="Q1670" s="1" t="str">
        <f t="shared" si="26"/>
        <v>50-100</v>
      </c>
    </row>
    <row r="1671" spans="1:17" x14ac:dyDescent="0.45">
      <c r="A1671" s="2">
        <v>2478186.2493827199</v>
      </c>
      <c r="B1671" s="1" t="s">
        <v>3888</v>
      </c>
      <c r="C1671" s="1" t="s">
        <v>2004</v>
      </c>
      <c r="D1671" s="1" t="s">
        <v>3</v>
      </c>
      <c r="E1671" s="1" t="s">
        <v>61</v>
      </c>
      <c r="F1671" s="1" t="s">
        <v>5</v>
      </c>
      <c r="G1671" s="1" t="s">
        <v>6</v>
      </c>
      <c r="H1671" s="1" t="b">
        <v>1</v>
      </c>
      <c r="I1671" s="1" t="s">
        <v>7</v>
      </c>
      <c r="J1671" s="1" t="s">
        <v>14</v>
      </c>
      <c r="K1671" s="1">
        <v>2022</v>
      </c>
      <c r="L1671" s="7">
        <v>293</v>
      </c>
      <c r="M1671" s="7">
        <v>59</v>
      </c>
      <c r="N1671" s="2">
        <v>67</v>
      </c>
      <c r="O1671" s="1">
        <v>3</v>
      </c>
      <c r="P1671" s="1" t="str">
        <f>IF(Table1[[#This Row],[PRICE]]&lt;500,"&lt; $500",IF(AND(Table1[[#This Row],[PRICE]]&lt;1000,Table1[[#This Row],[PRICE]]&gt;=500),"$500-$1000",IF(AND(Table1[[#This Row],[PRICE]]&gt;1000,Table1[[#This Row],[PRICE]]&lt;=1500)," $1000-$1500",IF(AND(Table1[[#This Row],[PRICE]]&gt;1500,Table1[[#This Row],[PRICE]]&lt;=2000)," $1500-$2000","&gt;$2000"))))</f>
        <v>&lt; $500</v>
      </c>
      <c r="Q1671" s="1" t="str">
        <f t="shared" si="26"/>
        <v>50-100</v>
      </c>
    </row>
    <row r="1672" spans="1:17" x14ac:dyDescent="0.45">
      <c r="A1672" s="2">
        <v>2854302.5493827201</v>
      </c>
      <c r="B1672" s="1" t="s">
        <v>4858</v>
      </c>
      <c r="C1672" s="1" t="s">
        <v>2409</v>
      </c>
      <c r="D1672" s="1" t="s">
        <v>3</v>
      </c>
      <c r="E1672" s="1" t="s">
        <v>4859</v>
      </c>
      <c r="F1672" s="1" t="s">
        <v>5</v>
      </c>
      <c r="G1672" s="1" t="s">
        <v>6</v>
      </c>
      <c r="H1672" s="1" t="b">
        <v>1</v>
      </c>
      <c r="I1672" s="1" t="s">
        <v>7</v>
      </c>
      <c r="J1672" s="1" t="s">
        <v>8</v>
      </c>
      <c r="K1672" s="1">
        <v>2011</v>
      </c>
      <c r="L1672" s="7">
        <v>1098</v>
      </c>
      <c r="M1672" s="7">
        <v>220</v>
      </c>
      <c r="N1672" s="2">
        <v>67</v>
      </c>
      <c r="O1672" s="1">
        <v>1</v>
      </c>
      <c r="P1672" s="1" t="str">
        <f>IF(Table1[[#This Row],[PRICE]]&lt;500,"&lt; $500",IF(AND(Table1[[#This Row],[PRICE]]&lt;1000,Table1[[#This Row],[PRICE]]&gt;=500),"$500-$1000",IF(AND(Table1[[#This Row],[PRICE]]&gt;1000,Table1[[#This Row],[PRICE]]&lt;=1500)," $1000-$1500",IF(AND(Table1[[#This Row],[PRICE]]&gt;1500,Table1[[#This Row],[PRICE]]&lt;=2000)," $1500-$2000","&gt;$2000"))))</f>
        <v xml:space="preserve"> $1000-$1500</v>
      </c>
      <c r="Q1672" s="1" t="str">
        <f t="shared" si="26"/>
        <v>50-100</v>
      </c>
    </row>
    <row r="1673" spans="1:17" x14ac:dyDescent="0.45">
      <c r="A1673" s="2">
        <v>2862587.0493827201</v>
      </c>
      <c r="B1673" s="1" t="s">
        <v>4878</v>
      </c>
      <c r="C1673" s="1" t="s">
        <v>4554</v>
      </c>
      <c r="D1673" s="1" t="s">
        <v>11</v>
      </c>
      <c r="E1673" s="1" t="s">
        <v>109</v>
      </c>
      <c r="F1673" s="1" t="s">
        <v>5</v>
      </c>
      <c r="G1673" s="1" t="s">
        <v>6</v>
      </c>
      <c r="H1673" s="1" t="b">
        <v>1</v>
      </c>
      <c r="I1673" s="1" t="s">
        <v>13</v>
      </c>
      <c r="J1673" s="1" t="s">
        <v>8</v>
      </c>
      <c r="K1673" s="1">
        <v>2013</v>
      </c>
      <c r="L1673" s="7">
        <v>210</v>
      </c>
      <c r="M1673" s="7">
        <v>42</v>
      </c>
      <c r="N1673" s="2">
        <v>67</v>
      </c>
      <c r="O1673" s="1">
        <v>2</v>
      </c>
      <c r="P1673" s="1" t="str">
        <f>IF(Table1[[#This Row],[PRICE]]&lt;500,"&lt; $500",IF(AND(Table1[[#This Row],[PRICE]]&lt;1000,Table1[[#This Row],[PRICE]]&gt;=500),"$500-$1000",IF(AND(Table1[[#This Row],[PRICE]]&gt;1000,Table1[[#This Row],[PRICE]]&lt;=1500)," $1000-$1500",IF(AND(Table1[[#This Row],[PRICE]]&gt;1500,Table1[[#This Row],[PRICE]]&lt;=2000)," $1500-$2000","&gt;$2000"))))</f>
        <v>&lt; $500</v>
      </c>
      <c r="Q1673" s="1" t="str">
        <f t="shared" si="26"/>
        <v>50-100</v>
      </c>
    </row>
    <row r="1674" spans="1:17" x14ac:dyDescent="0.45">
      <c r="A1674" s="2">
        <v>3333698.94938272</v>
      </c>
      <c r="B1674" s="1" t="s">
        <v>6038</v>
      </c>
      <c r="C1674" s="1" t="s">
        <v>2380</v>
      </c>
      <c r="D1674" s="1" t="s">
        <v>3</v>
      </c>
      <c r="E1674" s="1" t="s">
        <v>29</v>
      </c>
      <c r="F1674" s="1" t="s">
        <v>5</v>
      </c>
      <c r="G1674" s="1" t="s">
        <v>6</v>
      </c>
      <c r="H1674" s="1" t="b">
        <v>0</v>
      </c>
      <c r="I1674" s="1" t="s">
        <v>7</v>
      </c>
      <c r="J1674" s="1" t="s">
        <v>8</v>
      </c>
      <c r="K1674" s="1">
        <v>2012</v>
      </c>
      <c r="L1674" s="7">
        <v>1072</v>
      </c>
      <c r="M1674" s="7">
        <v>214</v>
      </c>
      <c r="N1674" s="2">
        <v>67</v>
      </c>
      <c r="O1674" s="1">
        <v>5</v>
      </c>
      <c r="P1674" s="1" t="str">
        <f>IF(Table1[[#This Row],[PRICE]]&lt;500,"&lt; $500",IF(AND(Table1[[#This Row],[PRICE]]&lt;1000,Table1[[#This Row],[PRICE]]&gt;=500),"$500-$1000",IF(AND(Table1[[#This Row],[PRICE]]&gt;1000,Table1[[#This Row],[PRICE]]&lt;=1500)," $1000-$1500",IF(AND(Table1[[#This Row],[PRICE]]&gt;1500,Table1[[#This Row],[PRICE]]&lt;=2000)," $1500-$2000","&gt;$2000"))))</f>
        <v xml:space="preserve"> $1000-$1500</v>
      </c>
      <c r="Q1674" s="1" t="str">
        <f t="shared" si="26"/>
        <v>50-100</v>
      </c>
    </row>
    <row r="1675" spans="1:17" x14ac:dyDescent="0.45">
      <c r="A1675" s="2">
        <v>3343640.34938272</v>
      </c>
      <c r="B1675" s="1" t="s">
        <v>6064</v>
      </c>
      <c r="C1675" s="1" t="s">
        <v>6065</v>
      </c>
      <c r="D1675" s="1" t="s">
        <v>11</v>
      </c>
      <c r="E1675" s="1" t="s">
        <v>23</v>
      </c>
      <c r="F1675" s="1" t="s">
        <v>5</v>
      </c>
      <c r="G1675" s="1" t="s">
        <v>6</v>
      </c>
      <c r="H1675" s="1" t="b">
        <v>1</v>
      </c>
      <c r="I1675" s="1" t="s">
        <v>13</v>
      </c>
      <c r="J1675" s="1" t="s">
        <v>14</v>
      </c>
      <c r="K1675" s="1">
        <v>2012</v>
      </c>
      <c r="L1675" s="7">
        <v>698</v>
      </c>
      <c r="M1675" s="7">
        <v>140</v>
      </c>
      <c r="N1675" s="2">
        <v>67</v>
      </c>
      <c r="O1675" s="1">
        <v>1</v>
      </c>
      <c r="P1675" s="1" t="str">
        <f>IF(Table1[[#This Row],[PRICE]]&lt;500,"&lt; $500",IF(AND(Table1[[#This Row],[PRICE]]&lt;1000,Table1[[#This Row],[PRICE]]&gt;=500),"$500-$1000",IF(AND(Table1[[#This Row],[PRICE]]&gt;1000,Table1[[#This Row],[PRICE]]&lt;=1500)," $1000-$1500",IF(AND(Table1[[#This Row],[PRICE]]&gt;1500,Table1[[#This Row],[PRICE]]&lt;=2000)," $1500-$2000","&gt;$2000"))))</f>
        <v>$500-$1000</v>
      </c>
      <c r="Q1675" s="1" t="str">
        <f t="shared" si="26"/>
        <v>50-100</v>
      </c>
    </row>
    <row r="1676" spans="1:17" x14ac:dyDescent="0.45">
      <c r="A1676" s="2">
        <v>3694350.84938272</v>
      </c>
      <c r="B1676" s="1" t="s">
        <v>6914</v>
      </c>
      <c r="C1676" s="1" t="s">
        <v>6915</v>
      </c>
      <c r="D1676" s="1" t="s">
        <v>3</v>
      </c>
      <c r="E1676" s="1" t="s">
        <v>122</v>
      </c>
      <c r="F1676" s="1" t="s">
        <v>5</v>
      </c>
      <c r="G1676" s="1" t="s">
        <v>6</v>
      </c>
      <c r="H1676" s="1" t="b">
        <v>0</v>
      </c>
      <c r="I1676" s="1" t="s">
        <v>18</v>
      </c>
      <c r="J1676" s="1" t="s">
        <v>8</v>
      </c>
      <c r="K1676" s="1">
        <v>2018</v>
      </c>
      <c r="L1676" s="7">
        <v>544</v>
      </c>
      <c r="M1676" s="7">
        <v>109</v>
      </c>
      <c r="N1676" s="2">
        <v>67</v>
      </c>
      <c r="O1676" s="1">
        <v>1</v>
      </c>
      <c r="P1676" s="1" t="str">
        <f>IF(Table1[[#This Row],[PRICE]]&lt;500,"&lt; $500",IF(AND(Table1[[#This Row],[PRICE]]&lt;1000,Table1[[#This Row],[PRICE]]&gt;=500),"$500-$1000",IF(AND(Table1[[#This Row],[PRICE]]&gt;1000,Table1[[#This Row],[PRICE]]&lt;=1500)," $1000-$1500",IF(AND(Table1[[#This Row],[PRICE]]&gt;1500,Table1[[#This Row],[PRICE]]&lt;=2000)," $1500-$2000","&gt;$2000"))))</f>
        <v>$500-$1000</v>
      </c>
      <c r="Q1676" s="1" t="str">
        <f t="shared" ref="Q1676:Q1739" si="27">IF(N1676&lt;50,"0-50",IF(AND(N1676&gt;50,N1676&lt;=100),"50-100",IF(AND(N1676&gt;100,N1676&lt;=150),"100-150",IF(AND(N1676&gt;150,N1676&lt;=200),"150-200"," &gt;200"))))</f>
        <v>50-100</v>
      </c>
    </row>
    <row r="1677" spans="1:17" x14ac:dyDescent="0.45">
      <c r="A1677" s="2">
        <v>3785480.34938272</v>
      </c>
      <c r="B1677" s="1" t="s">
        <v>7140</v>
      </c>
      <c r="C1677" s="1" t="s">
        <v>2816</v>
      </c>
      <c r="D1677" s="1" t="s">
        <v>11</v>
      </c>
      <c r="E1677" s="1" t="s">
        <v>12</v>
      </c>
      <c r="F1677" s="1" t="s">
        <v>5</v>
      </c>
      <c r="G1677" s="1" t="s">
        <v>6</v>
      </c>
      <c r="H1677" s="1" t="b">
        <v>1</v>
      </c>
      <c r="I1677" s="1" t="s">
        <v>13</v>
      </c>
      <c r="J1677" s="1" t="s">
        <v>8</v>
      </c>
      <c r="K1677" s="1">
        <v>2015</v>
      </c>
      <c r="L1677" s="7">
        <v>361</v>
      </c>
      <c r="M1677" s="7">
        <v>72</v>
      </c>
      <c r="N1677" s="2">
        <v>67</v>
      </c>
      <c r="O1677" s="1">
        <v>4</v>
      </c>
      <c r="P1677" s="1" t="str">
        <f>IF(Table1[[#This Row],[PRICE]]&lt;500,"&lt; $500",IF(AND(Table1[[#This Row],[PRICE]]&lt;1000,Table1[[#This Row],[PRICE]]&gt;=500),"$500-$1000",IF(AND(Table1[[#This Row],[PRICE]]&gt;1000,Table1[[#This Row],[PRICE]]&lt;=1500)," $1000-$1500",IF(AND(Table1[[#This Row],[PRICE]]&gt;1500,Table1[[#This Row],[PRICE]]&lt;=2000)," $1500-$2000","&gt;$2000"))))</f>
        <v>&lt; $500</v>
      </c>
      <c r="Q1677" s="1" t="str">
        <f t="shared" si="27"/>
        <v>50-100</v>
      </c>
    </row>
    <row r="1678" spans="1:17" x14ac:dyDescent="0.45">
      <c r="A1678" s="2">
        <v>1036131</v>
      </c>
      <c r="B1678" s="1" t="s">
        <v>8895</v>
      </c>
      <c r="C1678" s="1" t="s">
        <v>148</v>
      </c>
      <c r="D1678" s="1" t="s">
        <v>11</v>
      </c>
      <c r="E1678" s="1" t="s">
        <v>149</v>
      </c>
      <c r="F1678" s="1" t="s">
        <v>5</v>
      </c>
      <c r="G1678" s="1" t="s">
        <v>6</v>
      </c>
      <c r="H1678" s="1" t="b">
        <v>0</v>
      </c>
      <c r="I1678" s="1" t="s">
        <v>7</v>
      </c>
      <c r="J1678" s="1" t="s">
        <v>14</v>
      </c>
      <c r="K1678" s="1">
        <v>2020</v>
      </c>
      <c r="L1678" s="7">
        <v>653</v>
      </c>
      <c r="M1678" s="7">
        <v>131</v>
      </c>
      <c r="N1678" s="2">
        <v>66</v>
      </c>
      <c r="O1678" s="1">
        <v>5</v>
      </c>
      <c r="P1678" s="1" t="str">
        <f>IF(Table1[[#This Row],[PRICE]]&lt;500,"&lt; $500",IF(AND(Table1[[#This Row],[PRICE]]&lt;1000,Table1[[#This Row],[PRICE]]&gt;=500),"$500-$1000",IF(AND(Table1[[#This Row],[PRICE]]&gt;1000,Table1[[#This Row],[PRICE]]&lt;=1500)," $1000-$1500",IF(AND(Table1[[#This Row],[PRICE]]&gt;1500,Table1[[#This Row],[PRICE]]&lt;=2000)," $1500-$2000","&gt;$2000"))))</f>
        <v>$500-$1000</v>
      </c>
      <c r="Q1678" s="1" t="str">
        <f t="shared" si="27"/>
        <v>50-100</v>
      </c>
    </row>
    <row r="1679" spans="1:17" x14ac:dyDescent="0.45">
      <c r="A1679" s="2">
        <v>1182490.44938272</v>
      </c>
      <c r="B1679" s="1" t="s">
        <v>548</v>
      </c>
      <c r="C1679" s="1" t="s">
        <v>549</v>
      </c>
      <c r="D1679" s="1" t="s">
        <v>3</v>
      </c>
      <c r="E1679" s="1" t="s">
        <v>190</v>
      </c>
      <c r="F1679" s="1" t="s">
        <v>5</v>
      </c>
      <c r="G1679" s="1" t="s">
        <v>6</v>
      </c>
      <c r="H1679" s="1" t="b">
        <v>0</v>
      </c>
      <c r="I1679" s="1" t="s">
        <v>13</v>
      </c>
      <c r="J1679" s="1" t="s">
        <v>8</v>
      </c>
      <c r="K1679" s="1">
        <v>2022</v>
      </c>
      <c r="L1679" s="7">
        <v>981</v>
      </c>
      <c r="M1679" s="7">
        <v>196</v>
      </c>
      <c r="N1679" s="2">
        <v>66</v>
      </c>
      <c r="O1679" s="1">
        <v>3</v>
      </c>
      <c r="P1679" s="1" t="str">
        <f>IF(Table1[[#This Row],[PRICE]]&lt;500,"&lt; $500",IF(AND(Table1[[#This Row],[PRICE]]&lt;1000,Table1[[#This Row],[PRICE]]&gt;=500),"$500-$1000",IF(AND(Table1[[#This Row],[PRICE]]&gt;1000,Table1[[#This Row],[PRICE]]&lt;=1500)," $1000-$1500",IF(AND(Table1[[#This Row],[PRICE]]&gt;1500,Table1[[#This Row],[PRICE]]&lt;=2000)," $1500-$2000","&gt;$2000"))))</f>
        <v>$500-$1000</v>
      </c>
      <c r="Q1679" s="1" t="str">
        <f t="shared" si="27"/>
        <v>50-100</v>
      </c>
    </row>
    <row r="1680" spans="1:17" x14ac:dyDescent="0.45">
      <c r="A1680" s="2">
        <v>1279695.2493827201</v>
      </c>
      <c r="B1680" s="1" t="s">
        <v>755</v>
      </c>
      <c r="C1680" s="1" t="s">
        <v>756</v>
      </c>
      <c r="D1680" s="1" t="s">
        <v>11</v>
      </c>
      <c r="E1680" s="1" t="s">
        <v>50</v>
      </c>
      <c r="F1680" s="1" t="s">
        <v>5</v>
      </c>
      <c r="G1680" s="1" t="s">
        <v>6</v>
      </c>
      <c r="H1680" s="1" t="b">
        <v>0</v>
      </c>
      <c r="I1680" s="1" t="s">
        <v>13</v>
      </c>
      <c r="J1680" s="1" t="s">
        <v>14</v>
      </c>
      <c r="K1680" s="1">
        <v>2020</v>
      </c>
      <c r="L1680" s="7">
        <v>613</v>
      </c>
      <c r="M1680" s="7">
        <v>123</v>
      </c>
      <c r="N1680" s="2">
        <v>66</v>
      </c>
      <c r="O1680" s="1">
        <v>5</v>
      </c>
      <c r="P1680" s="1" t="str">
        <f>IF(Table1[[#This Row],[PRICE]]&lt;500,"&lt; $500",IF(AND(Table1[[#This Row],[PRICE]]&lt;1000,Table1[[#This Row],[PRICE]]&gt;=500),"$500-$1000",IF(AND(Table1[[#This Row],[PRICE]]&gt;1000,Table1[[#This Row],[PRICE]]&lt;=1500)," $1000-$1500",IF(AND(Table1[[#This Row],[PRICE]]&gt;1500,Table1[[#This Row],[PRICE]]&lt;=2000)," $1500-$2000","&gt;$2000"))))</f>
        <v>$500-$1000</v>
      </c>
      <c r="Q1680" s="1" t="str">
        <f t="shared" si="27"/>
        <v>50-100</v>
      </c>
    </row>
    <row r="1681" spans="1:17" x14ac:dyDescent="0.45">
      <c r="A1681" s="2">
        <v>1442623.7493827201</v>
      </c>
      <c r="B1681" s="1" t="s">
        <v>1087</v>
      </c>
      <c r="C1681" s="1" t="s">
        <v>885</v>
      </c>
      <c r="D1681" s="1" t="s">
        <v>3</v>
      </c>
      <c r="E1681" s="1" t="s">
        <v>53</v>
      </c>
      <c r="F1681" s="1" t="s">
        <v>5</v>
      </c>
      <c r="G1681" s="1" t="s">
        <v>6</v>
      </c>
      <c r="H1681" s="1" t="b">
        <v>1</v>
      </c>
      <c r="I1681" s="1" t="s">
        <v>13</v>
      </c>
      <c r="J1681" s="1" t="s">
        <v>14</v>
      </c>
      <c r="K1681" s="1">
        <v>2016</v>
      </c>
      <c r="L1681" s="7">
        <v>512</v>
      </c>
      <c r="M1681" s="7">
        <v>102</v>
      </c>
      <c r="N1681" s="2">
        <v>66</v>
      </c>
      <c r="O1681" s="1">
        <v>2</v>
      </c>
      <c r="P1681" s="1" t="str">
        <f>IF(Table1[[#This Row],[PRICE]]&lt;500,"&lt; $500",IF(AND(Table1[[#This Row],[PRICE]]&lt;1000,Table1[[#This Row],[PRICE]]&gt;=500),"$500-$1000",IF(AND(Table1[[#This Row],[PRICE]]&gt;1000,Table1[[#This Row],[PRICE]]&lt;=1500)," $1000-$1500",IF(AND(Table1[[#This Row],[PRICE]]&gt;1500,Table1[[#This Row],[PRICE]]&lt;=2000)," $1500-$2000","&gt;$2000"))))</f>
        <v>$500-$1000</v>
      </c>
      <c r="Q1681" s="1" t="str">
        <f t="shared" si="27"/>
        <v>50-100</v>
      </c>
    </row>
    <row r="1682" spans="1:17" x14ac:dyDescent="0.45">
      <c r="A1682" s="2">
        <v>1490673.84938272</v>
      </c>
      <c r="B1682" s="1" t="s">
        <v>1165</v>
      </c>
      <c r="C1682" s="1" t="s">
        <v>525</v>
      </c>
      <c r="D1682" s="1" t="s">
        <v>11</v>
      </c>
      <c r="E1682" s="1" t="s">
        <v>149</v>
      </c>
      <c r="F1682" s="1" t="s">
        <v>5</v>
      </c>
      <c r="G1682" s="1" t="s">
        <v>6</v>
      </c>
      <c r="H1682" s="1" t="b">
        <v>1</v>
      </c>
      <c r="I1682" s="1" t="s">
        <v>7</v>
      </c>
      <c r="J1682" s="1" t="s">
        <v>8</v>
      </c>
      <c r="K1682" s="1">
        <v>2012</v>
      </c>
      <c r="L1682" s="7">
        <v>92</v>
      </c>
      <c r="M1682" s="7">
        <v>18</v>
      </c>
      <c r="N1682" s="2">
        <v>66</v>
      </c>
      <c r="O1682" s="1">
        <v>2</v>
      </c>
      <c r="P1682" s="1" t="str">
        <f>IF(Table1[[#This Row],[PRICE]]&lt;500,"&lt; $500",IF(AND(Table1[[#This Row],[PRICE]]&lt;1000,Table1[[#This Row],[PRICE]]&gt;=500),"$500-$1000",IF(AND(Table1[[#This Row],[PRICE]]&gt;1000,Table1[[#This Row],[PRICE]]&lt;=1500)," $1000-$1500",IF(AND(Table1[[#This Row],[PRICE]]&gt;1500,Table1[[#This Row],[PRICE]]&lt;=2000)," $1500-$2000","&gt;$2000"))))</f>
        <v>&lt; $500</v>
      </c>
      <c r="Q1682" s="1" t="str">
        <f t="shared" si="27"/>
        <v>50-100</v>
      </c>
    </row>
    <row r="1683" spans="1:17" x14ac:dyDescent="0.45">
      <c r="A1683" s="2">
        <v>1634271.84938272</v>
      </c>
      <c r="B1683" s="1" t="s">
        <v>1546</v>
      </c>
      <c r="C1683" s="1" t="s">
        <v>1547</v>
      </c>
      <c r="D1683" s="1" t="s">
        <v>3</v>
      </c>
      <c r="E1683" s="1" t="s">
        <v>220</v>
      </c>
      <c r="F1683" s="1" t="s">
        <v>5</v>
      </c>
      <c r="G1683" s="1" t="s">
        <v>6</v>
      </c>
      <c r="H1683" s="1" t="b">
        <v>1</v>
      </c>
      <c r="I1683" s="1" t="s">
        <v>18</v>
      </c>
      <c r="J1683" s="1" t="s">
        <v>14</v>
      </c>
      <c r="K1683" s="1">
        <v>2012</v>
      </c>
      <c r="L1683" s="7">
        <v>879</v>
      </c>
      <c r="M1683" s="7">
        <v>176</v>
      </c>
      <c r="N1683" s="2">
        <v>66</v>
      </c>
      <c r="O1683" s="1">
        <v>4</v>
      </c>
      <c r="P1683" s="1" t="str">
        <f>IF(Table1[[#This Row],[PRICE]]&lt;500,"&lt; $500",IF(AND(Table1[[#This Row],[PRICE]]&lt;1000,Table1[[#This Row],[PRICE]]&gt;=500),"$500-$1000",IF(AND(Table1[[#This Row],[PRICE]]&gt;1000,Table1[[#This Row],[PRICE]]&lt;=1500)," $1000-$1500",IF(AND(Table1[[#This Row],[PRICE]]&gt;1500,Table1[[#This Row],[PRICE]]&lt;=2000)," $1500-$2000","&gt;$2000"))))</f>
        <v>$500-$1000</v>
      </c>
      <c r="Q1683" s="1" t="str">
        <f t="shared" si="27"/>
        <v>50-100</v>
      </c>
    </row>
    <row r="1684" spans="1:17" x14ac:dyDescent="0.45">
      <c r="A1684" s="2">
        <v>1683426.5493827199</v>
      </c>
      <c r="B1684" s="1" t="s">
        <v>1702</v>
      </c>
      <c r="C1684" s="1" t="s">
        <v>686</v>
      </c>
      <c r="D1684" s="1" t="s">
        <v>11</v>
      </c>
      <c r="E1684" s="1" t="s">
        <v>86</v>
      </c>
      <c r="F1684" s="1" t="s">
        <v>5</v>
      </c>
      <c r="G1684" s="1" t="s">
        <v>6</v>
      </c>
      <c r="H1684" s="1" t="b">
        <v>1</v>
      </c>
      <c r="I1684" s="1" t="s">
        <v>18</v>
      </c>
      <c r="J1684" s="1" t="s">
        <v>14</v>
      </c>
      <c r="K1684" s="1">
        <v>2011</v>
      </c>
      <c r="L1684" s="7">
        <v>556</v>
      </c>
      <c r="M1684" s="7">
        <v>111</v>
      </c>
      <c r="N1684" s="2">
        <v>66</v>
      </c>
      <c r="O1684" s="1">
        <v>1</v>
      </c>
      <c r="P1684" s="1" t="str">
        <f>IF(Table1[[#This Row],[PRICE]]&lt;500,"&lt; $500",IF(AND(Table1[[#This Row],[PRICE]]&lt;1000,Table1[[#This Row],[PRICE]]&gt;=500),"$500-$1000",IF(AND(Table1[[#This Row],[PRICE]]&gt;1000,Table1[[#This Row],[PRICE]]&lt;=1500)," $1000-$1500",IF(AND(Table1[[#This Row],[PRICE]]&gt;1500,Table1[[#This Row],[PRICE]]&lt;=2000)," $1500-$2000","&gt;$2000"))))</f>
        <v>$500-$1000</v>
      </c>
      <c r="Q1684" s="1" t="str">
        <f t="shared" si="27"/>
        <v>50-100</v>
      </c>
    </row>
    <row r="1685" spans="1:17" x14ac:dyDescent="0.45">
      <c r="A1685" s="2">
        <v>1827576.84938272</v>
      </c>
      <c r="B1685" s="1" t="s">
        <v>2129</v>
      </c>
      <c r="C1685" s="1" t="s">
        <v>2130</v>
      </c>
      <c r="D1685" s="1" t="s">
        <v>11</v>
      </c>
      <c r="E1685" s="1" t="s">
        <v>17</v>
      </c>
      <c r="F1685" s="1" t="s">
        <v>5</v>
      </c>
      <c r="G1685" s="1" t="s">
        <v>6</v>
      </c>
      <c r="H1685" s="1" t="b">
        <v>0</v>
      </c>
      <c r="I1685" s="1" t="s">
        <v>7</v>
      </c>
      <c r="J1685" s="1" t="s">
        <v>8</v>
      </c>
      <c r="K1685" s="1">
        <v>2011</v>
      </c>
      <c r="L1685" s="7">
        <v>771</v>
      </c>
      <c r="M1685" s="7">
        <v>154</v>
      </c>
      <c r="N1685" s="2">
        <v>66</v>
      </c>
      <c r="O1685" s="1">
        <v>4</v>
      </c>
      <c r="P1685" s="1" t="str">
        <f>IF(Table1[[#This Row],[PRICE]]&lt;500,"&lt; $500",IF(AND(Table1[[#This Row],[PRICE]]&lt;1000,Table1[[#This Row],[PRICE]]&gt;=500),"$500-$1000",IF(AND(Table1[[#This Row],[PRICE]]&gt;1000,Table1[[#This Row],[PRICE]]&lt;=1500)," $1000-$1500",IF(AND(Table1[[#This Row],[PRICE]]&gt;1500,Table1[[#This Row],[PRICE]]&lt;=2000)," $1500-$2000","&gt;$2000"))))</f>
        <v>$500-$1000</v>
      </c>
      <c r="Q1685" s="1" t="str">
        <f t="shared" si="27"/>
        <v>50-100</v>
      </c>
    </row>
    <row r="1686" spans="1:17" x14ac:dyDescent="0.45">
      <c r="A1686" s="2">
        <v>1833652.14938272</v>
      </c>
      <c r="B1686" s="1" t="s">
        <v>2144</v>
      </c>
      <c r="C1686" s="1" t="s">
        <v>1763</v>
      </c>
      <c r="D1686" s="1" t="s">
        <v>3</v>
      </c>
      <c r="E1686" s="1" t="s">
        <v>61</v>
      </c>
      <c r="F1686" s="1" t="s">
        <v>5</v>
      </c>
      <c r="G1686" s="1" t="s">
        <v>6</v>
      </c>
      <c r="H1686" s="1" t="b">
        <v>0</v>
      </c>
      <c r="I1686" s="1" t="s">
        <v>13</v>
      </c>
      <c r="J1686" s="1" t="s">
        <v>14</v>
      </c>
      <c r="K1686" s="1">
        <v>2011</v>
      </c>
      <c r="L1686" s="7">
        <v>1046</v>
      </c>
      <c r="M1686" s="7">
        <v>209</v>
      </c>
      <c r="N1686" s="2">
        <v>66</v>
      </c>
      <c r="O1686" s="1">
        <v>1</v>
      </c>
      <c r="P1686" s="1" t="str">
        <f>IF(Table1[[#This Row],[PRICE]]&lt;500,"&lt; $500",IF(AND(Table1[[#This Row],[PRICE]]&lt;1000,Table1[[#This Row],[PRICE]]&gt;=500),"$500-$1000",IF(AND(Table1[[#This Row],[PRICE]]&gt;1000,Table1[[#This Row],[PRICE]]&lt;=1500)," $1000-$1500",IF(AND(Table1[[#This Row],[PRICE]]&gt;1500,Table1[[#This Row],[PRICE]]&lt;=2000)," $1500-$2000","&gt;$2000"))))</f>
        <v xml:space="preserve"> $1000-$1500</v>
      </c>
      <c r="Q1686" s="1" t="str">
        <f t="shared" si="27"/>
        <v>50-100</v>
      </c>
    </row>
    <row r="1687" spans="1:17" x14ac:dyDescent="0.45">
      <c r="A1687" s="2">
        <v>1893300.5493827199</v>
      </c>
      <c r="B1687" s="1" t="s">
        <v>2324</v>
      </c>
      <c r="C1687" s="1" t="s">
        <v>1366</v>
      </c>
      <c r="D1687" s="1" t="s">
        <v>11</v>
      </c>
      <c r="E1687" s="1" t="s">
        <v>645</v>
      </c>
      <c r="F1687" s="1" t="s">
        <v>5</v>
      </c>
      <c r="G1687" s="1" t="s">
        <v>6</v>
      </c>
      <c r="H1687" s="1" t="b">
        <v>1</v>
      </c>
      <c r="I1687" s="1" t="s">
        <v>7</v>
      </c>
      <c r="J1687" s="1" t="s">
        <v>14</v>
      </c>
      <c r="K1687" s="1">
        <v>2022</v>
      </c>
      <c r="L1687" s="7">
        <v>1015</v>
      </c>
      <c r="M1687" s="7">
        <v>203</v>
      </c>
      <c r="N1687" s="2">
        <v>66</v>
      </c>
      <c r="O1687" s="1">
        <v>3</v>
      </c>
      <c r="P1687" s="1" t="str">
        <f>IF(Table1[[#This Row],[PRICE]]&lt;500,"&lt; $500",IF(AND(Table1[[#This Row],[PRICE]]&lt;1000,Table1[[#This Row],[PRICE]]&gt;=500),"$500-$1000",IF(AND(Table1[[#This Row],[PRICE]]&gt;1000,Table1[[#This Row],[PRICE]]&lt;=1500)," $1000-$1500",IF(AND(Table1[[#This Row],[PRICE]]&gt;1500,Table1[[#This Row],[PRICE]]&lt;=2000)," $1500-$2000","&gt;$2000"))))</f>
        <v xml:space="preserve"> $1000-$1500</v>
      </c>
      <c r="Q1687" s="1" t="str">
        <f t="shared" si="27"/>
        <v>50-100</v>
      </c>
    </row>
    <row r="1688" spans="1:17" x14ac:dyDescent="0.45">
      <c r="A1688" s="2">
        <v>1919810.94938272</v>
      </c>
      <c r="B1688" s="1" t="s">
        <v>2401</v>
      </c>
      <c r="C1688" s="1" t="s">
        <v>2399</v>
      </c>
      <c r="D1688" s="1" t="s">
        <v>3</v>
      </c>
      <c r="E1688" s="1" t="s">
        <v>106</v>
      </c>
      <c r="F1688" s="1" t="s">
        <v>5</v>
      </c>
      <c r="G1688" s="1" t="s">
        <v>6</v>
      </c>
      <c r="H1688" s="1" t="b">
        <v>0</v>
      </c>
      <c r="I1688" s="1" t="s">
        <v>18</v>
      </c>
      <c r="J1688" s="1" t="s">
        <v>8</v>
      </c>
      <c r="K1688" s="1">
        <v>2018</v>
      </c>
      <c r="L1688" s="7">
        <v>646</v>
      </c>
      <c r="M1688" s="7">
        <v>129</v>
      </c>
      <c r="N1688" s="2">
        <v>66</v>
      </c>
      <c r="O1688" s="1">
        <v>3</v>
      </c>
      <c r="P1688" s="1" t="str">
        <f>IF(Table1[[#This Row],[PRICE]]&lt;500,"&lt; $500",IF(AND(Table1[[#This Row],[PRICE]]&lt;1000,Table1[[#This Row],[PRICE]]&gt;=500),"$500-$1000",IF(AND(Table1[[#This Row],[PRICE]]&gt;1000,Table1[[#This Row],[PRICE]]&lt;=1500)," $1000-$1500",IF(AND(Table1[[#This Row],[PRICE]]&gt;1500,Table1[[#This Row],[PRICE]]&lt;=2000)," $1500-$2000","&gt;$2000"))))</f>
        <v>$500-$1000</v>
      </c>
      <c r="Q1688" s="1" t="str">
        <f t="shared" si="27"/>
        <v>50-100</v>
      </c>
    </row>
    <row r="1689" spans="1:17" x14ac:dyDescent="0.45">
      <c r="A1689" s="2">
        <v>2036346.2493827201</v>
      </c>
      <c r="B1689" s="1" t="s">
        <v>2718</v>
      </c>
      <c r="C1689" s="1" t="s">
        <v>2719</v>
      </c>
      <c r="D1689" s="1" t="s">
        <v>11</v>
      </c>
      <c r="E1689" s="1" t="s">
        <v>86</v>
      </c>
      <c r="F1689" s="1" t="s">
        <v>5</v>
      </c>
      <c r="G1689" s="1" t="s">
        <v>6</v>
      </c>
      <c r="H1689" s="1" t="b">
        <v>0</v>
      </c>
      <c r="I1689" s="1" t="s">
        <v>13</v>
      </c>
      <c r="J1689" s="1" t="s">
        <v>14</v>
      </c>
      <c r="K1689" s="1">
        <v>2022</v>
      </c>
      <c r="L1689" s="7">
        <v>617</v>
      </c>
      <c r="M1689" s="7">
        <v>123</v>
      </c>
      <c r="N1689" s="2">
        <v>66</v>
      </c>
      <c r="O1689" s="1">
        <v>4</v>
      </c>
      <c r="P1689" s="1" t="str">
        <f>IF(Table1[[#This Row],[PRICE]]&lt;500,"&lt; $500",IF(AND(Table1[[#This Row],[PRICE]]&lt;1000,Table1[[#This Row],[PRICE]]&gt;=500),"$500-$1000",IF(AND(Table1[[#This Row],[PRICE]]&gt;1000,Table1[[#This Row],[PRICE]]&lt;=1500)," $1000-$1500",IF(AND(Table1[[#This Row],[PRICE]]&gt;1500,Table1[[#This Row],[PRICE]]&lt;=2000)," $1500-$2000","&gt;$2000"))))</f>
        <v>$500-$1000</v>
      </c>
      <c r="Q1689" s="1" t="str">
        <f t="shared" si="27"/>
        <v>50-100</v>
      </c>
    </row>
    <row r="1690" spans="1:17" x14ac:dyDescent="0.45">
      <c r="A1690" s="2">
        <v>2112011.34938272</v>
      </c>
      <c r="B1690" s="1" t="s">
        <v>2922</v>
      </c>
      <c r="C1690" s="1" t="s">
        <v>1318</v>
      </c>
      <c r="D1690" s="1" t="s">
        <v>3</v>
      </c>
      <c r="E1690" s="1" t="s">
        <v>106</v>
      </c>
      <c r="F1690" s="1" t="s">
        <v>5</v>
      </c>
      <c r="G1690" s="1" t="s">
        <v>6</v>
      </c>
      <c r="H1690" s="1" t="b">
        <v>1</v>
      </c>
      <c r="I1690" s="1" t="s">
        <v>18</v>
      </c>
      <c r="J1690" s="1" t="s">
        <v>8</v>
      </c>
      <c r="K1690" s="1">
        <v>2011</v>
      </c>
      <c r="L1690" s="7">
        <v>626</v>
      </c>
      <c r="M1690" s="7">
        <v>125</v>
      </c>
      <c r="N1690" s="2">
        <v>66</v>
      </c>
      <c r="O1690" s="1">
        <v>5</v>
      </c>
      <c r="P1690" s="1" t="str">
        <f>IF(Table1[[#This Row],[PRICE]]&lt;500,"&lt; $500",IF(AND(Table1[[#This Row],[PRICE]]&lt;1000,Table1[[#This Row],[PRICE]]&gt;=500),"$500-$1000",IF(AND(Table1[[#This Row],[PRICE]]&gt;1000,Table1[[#This Row],[PRICE]]&lt;=1500)," $1000-$1500",IF(AND(Table1[[#This Row],[PRICE]]&gt;1500,Table1[[#This Row],[PRICE]]&lt;=2000)," $1500-$2000","&gt;$2000"))))</f>
        <v>$500-$1000</v>
      </c>
      <c r="Q1690" s="1" t="str">
        <f t="shared" si="27"/>
        <v>50-100</v>
      </c>
    </row>
    <row r="1691" spans="1:17" x14ac:dyDescent="0.45">
      <c r="A1691" s="2">
        <v>2185467.2493827199</v>
      </c>
      <c r="B1691" s="1" t="s">
        <v>3123</v>
      </c>
      <c r="C1691" s="1" t="s">
        <v>1562</v>
      </c>
      <c r="D1691" s="1" t="s">
        <v>11</v>
      </c>
      <c r="E1691" s="1" t="s">
        <v>149</v>
      </c>
      <c r="F1691" s="1" t="s">
        <v>5</v>
      </c>
      <c r="G1691" s="1" t="s">
        <v>6</v>
      </c>
      <c r="H1691" s="1" t="b">
        <v>1</v>
      </c>
      <c r="I1691" s="1" t="s">
        <v>13</v>
      </c>
      <c r="J1691" s="1" t="s">
        <v>14</v>
      </c>
      <c r="K1691" s="1">
        <v>2018</v>
      </c>
      <c r="L1691" s="7">
        <v>1051</v>
      </c>
      <c r="M1691" s="7">
        <v>162</v>
      </c>
      <c r="N1691" s="2">
        <v>66</v>
      </c>
      <c r="O1691" s="1">
        <v>1</v>
      </c>
      <c r="P1691" s="1" t="str">
        <f>IF(Table1[[#This Row],[PRICE]]&lt;500,"&lt; $500",IF(AND(Table1[[#This Row],[PRICE]]&lt;1000,Table1[[#This Row],[PRICE]]&gt;=500),"$500-$1000",IF(AND(Table1[[#This Row],[PRICE]]&gt;1000,Table1[[#This Row],[PRICE]]&lt;=1500)," $1000-$1500",IF(AND(Table1[[#This Row],[PRICE]]&gt;1500,Table1[[#This Row],[PRICE]]&lt;=2000)," $1500-$2000","&gt;$2000"))))</f>
        <v xml:space="preserve"> $1000-$1500</v>
      </c>
      <c r="Q1691" s="1" t="str">
        <f t="shared" si="27"/>
        <v>50-100</v>
      </c>
    </row>
    <row r="1692" spans="1:17" x14ac:dyDescent="0.45">
      <c r="A1692" s="2">
        <v>2202588.5493827201</v>
      </c>
      <c r="B1692" s="1" t="s">
        <v>3170</v>
      </c>
      <c r="C1692" s="1" t="s">
        <v>2505</v>
      </c>
      <c r="D1692" s="1" t="s">
        <v>11</v>
      </c>
      <c r="E1692" s="1" t="s">
        <v>86</v>
      </c>
      <c r="F1692" s="1" t="s">
        <v>5</v>
      </c>
      <c r="G1692" s="1" t="s">
        <v>6</v>
      </c>
      <c r="H1692" s="1" t="b">
        <v>0</v>
      </c>
      <c r="I1692" s="1" t="s">
        <v>13</v>
      </c>
      <c r="J1692" s="1" t="s">
        <v>8</v>
      </c>
      <c r="K1692" s="1">
        <v>2014</v>
      </c>
      <c r="L1692" s="7">
        <v>623</v>
      </c>
      <c r="M1692" s="7">
        <v>125</v>
      </c>
      <c r="N1692" s="2">
        <v>66</v>
      </c>
      <c r="O1692" s="1">
        <v>1</v>
      </c>
      <c r="P1692" s="1" t="str">
        <f>IF(Table1[[#This Row],[PRICE]]&lt;500,"&lt; $500",IF(AND(Table1[[#This Row],[PRICE]]&lt;1000,Table1[[#This Row],[PRICE]]&gt;=500),"$500-$1000",IF(AND(Table1[[#This Row],[PRICE]]&gt;1000,Table1[[#This Row],[PRICE]]&lt;=1500)," $1000-$1500",IF(AND(Table1[[#This Row],[PRICE]]&gt;1500,Table1[[#This Row],[PRICE]]&lt;=2000)," $1500-$2000","&gt;$2000"))))</f>
        <v>$500-$1000</v>
      </c>
      <c r="Q1692" s="1" t="str">
        <f t="shared" si="27"/>
        <v>50-100</v>
      </c>
    </row>
    <row r="1693" spans="1:17" x14ac:dyDescent="0.45">
      <c r="A1693" s="2">
        <v>2274387.5493827201</v>
      </c>
      <c r="B1693" s="1" t="s">
        <v>3355</v>
      </c>
      <c r="C1693" s="1" t="s">
        <v>3330</v>
      </c>
      <c r="D1693" s="1" t="s">
        <v>3</v>
      </c>
      <c r="E1693" s="1" t="s">
        <v>29</v>
      </c>
      <c r="F1693" s="1" t="s">
        <v>5</v>
      </c>
      <c r="G1693" s="1" t="s">
        <v>6</v>
      </c>
      <c r="H1693" s="1" t="b">
        <v>0</v>
      </c>
      <c r="I1693" s="1" t="s">
        <v>7</v>
      </c>
      <c r="J1693" s="1" t="s">
        <v>8</v>
      </c>
      <c r="K1693" s="1">
        <v>2014</v>
      </c>
      <c r="L1693" s="7">
        <v>616</v>
      </c>
      <c r="M1693" s="7">
        <v>123</v>
      </c>
      <c r="N1693" s="2">
        <v>66</v>
      </c>
      <c r="O1693" s="1">
        <v>5</v>
      </c>
      <c r="P1693" s="1" t="str">
        <f>IF(Table1[[#This Row],[PRICE]]&lt;500,"&lt; $500",IF(AND(Table1[[#This Row],[PRICE]]&lt;1000,Table1[[#This Row],[PRICE]]&gt;=500),"$500-$1000",IF(AND(Table1[[#This Row],[PRICE]]&gt;1000,Table1[[#This Row],[PRICE]]&lt;=1500)," $1000-$1500",IF(AND(Table1[[#This Row],[PRICE]]&gt;1500,Table1[[#This Row],[PRICE]]&lt;=2000)," $1500-$2000","&gt;$2000"))))</f>
        <v>$500-$1000</v>
      </c>
      <c r="Q1693" s="1" t="str">
        <f t="shared" si="27"/>
        <v>50-100</v>
      </c>
    </row>
    <row r="1694" spans="1:17" x14ac:dyDescent="0.45">
      <c r="A1694" s="2">
        <v>2307525.5493827201</v>
      </c>
      <c r="B1694" s="1" t="s">
        <v>3441</v>
      </c>
      <c r="C1694" s="1" t="s">
        <v>1668</v>
      </c>
      <c r="D1694" s="1" t="s">
        <v>11</v>
      </c>
      <c r="E1694" s="1" t="s">
        <v>12</v>
      </c>
      <c r="F1694" s="1" t="s">
        <v>5</v>
      </c>
      <c r="G1694" s="1" t="s">
        <v>6</v>
      </c>
      <c r="H1694" s="1" t="b">
        <v>0</v>
      </c>
      <c r="I1694" s="1" t="s">
        <v>13</v>
      </c>
      <c r="J1694" s="1" t="s">
        <v>110</v>
      </c>
      <c r="K1694" s="1">
        <v>2018</v>
      </c>
      <c r="L1694" s="7">
        <v>820</v>
      </c>
      <c r="M1694" s="7">
        <v>164</v>
      </c>
      <c r="N1694" s="2">
        <v>66</v>
      </c>
      <c r="O1694" s="1">
        <v>3</v>
      </c>
      <c r="P1694" s="1" t="str">
        <f>IF(Table1[[#This Row],[PRICE]]&lt;500,"&lt; $500",IF(AND(Table1[[#This Row],[PRICE]]&lt;1000,Table1[[#This Row],[PRICE]]&gt;=500),"$500-$1000",IF(AND(Table1[[#This Row],[PRICE]]&gt;1000,Table1[[#This Row],[PRICE]]&lt;=1500)," $1000-$1500",IF(AND(Table1[[#This Row],[PRICE]]&gt;1500,Table1[[#This Row],[PRICE]]&lt;=2000)," $1500-$2000","&gt;$2000"))))</f>
        <v>$500-$1000</v>
      </c>
      <c r="Q1694" s="1" t="str">
        <f t="shared" si="27"/>
        <v>50-100</v>
      </c>
    </row>
    <row r="1695" spans="1:17" x14ac:dyDescent="0.45">
      <c r="A1695" s="2">
        <v>2351157.2493827199</v>
      </c>
      <c r="B1695" s="1" t="s">
        <v>3557</v>
      </c>
      <c r="C1695" s="1" t="s">
        <v>3558</v>
      </c>
      <c r="D1695" s="1" t="s">
        <v>11</v>
      </c>
      <c r="E1695" s="1" t="s">
        <v>17</v>
      </c>
      <c r="F1695" s="1" t="s">
        <v>5</v>
      </c>
      <c r="G1695" s="1" t="s">
        <v>6</v>
      </c>
      <c r="H1695" s="1" t="b">
        <v>1</v>
      </c>
      <c r="I1695" s="1" t="s">
        <v>18</v>
      </c>
      <c r="J1695" s="1" t="s">
        <v>8</v>
      </c>
      <c r="K1695" s="1">
        <v>2015</v>
      </c>
      <c r="L1695" s="7">
        <v>541</v>
      </c>
      <c r="M1695" s="7">
        <v>108</v>
      </c>
      <c r="N1695" s="2">
        <v>66</v>
      </c>
      <c r="O1695" s="1">
        <v>1</v>
      </c>
      <c r="P1695" s="1" t="str">
        <f>IF(Table1[[#This Row],[PRICE]]&lt;500,"&lt; $500",IF(AND(Table1[[#This Row],[PRICE]]&lt;1000,Table1[[#This Row],[PRICE]]&gt;=500),"$500-$1000",IF(AND(Table1[[#This Row],[PRICE]]&gt;1000,Table1[[#This Row],[PRICE]]&lt;=1500)," $1000-$1500",IF(AND(Table1[[#This Row],[PRICE]]&gt;1500,Table1[[#This Row],[PRICE]]&lt;=2000)," $1500-$2000","&gt;$2000"))))</f>
        <v>$500-$1000</v>
      </c>
      <c r="Q1695" s="1" t="str">
        <f t="shared" si="27"/>
        <v>50-100</v>
      </c>
    </row>
    <row r="1696" spans="1:17" x14ac:dyDescent="0.45">
      <c r="A1696" s="2">
        <v>2353918.7493827199</v>
      </c>
      <c r="B1696" s="1" t="s">
        <v>3564</v>
      </c>
      <c r="C1696" s="1" t="s">
        <v>3565</v>
      </c>
      <c r="D1696" s="1" t="s">
        <v>11</v>
      </c>
      <c r="E1696" s="1" t="s">
        <v>17</v>
      </c>
      <c r="F1696" s="1" t="s">
        <v>5</v>
      </c>
      <c r="G1696" s="1" t="s">
        <v>6</v>
      </c>
      <c r="H1696" s="1" t="b">
        <v>0</v>
      </c>
      <c r="I1696" s="1" t="s">
        <v>13</v>
      </c>
      <c r="J1696" s="1" t="s">
        <v>14</v>
      </c>
      <c r="K1696" s="1">
        <v>2011</v>
      </c>
      <c r="L1696" s="7">
        <v>526</v>
      </c>
      <c r="M1696" s="7">
        <v>105</v>
      </c>
      <c r="N1696" s="2">
        <v>66</v>
      </c>
      <c r="O1696" s="1">
        <v>4</v>
      </c>
      <c r="P1696" s="1" t="str">
        <f>IF(Table1[[#This Row],[PRICE]]&lt;500,"&lt; $500",IF(AND(Table1[[#This Row],[PRICE]]&lt;1000,Table1[[#This Row],[PRICE]]&gt;=500),"$500-$1000",IF(AND(Table1[[#This Row],[PRICE]]&gt;1000,Table1[[#This Row],[PRICE]]&lt;=1500)," $1000-$1500",IF(AND(Table1[[#This Row],[PRICE]]&gt;1500,Table1[[#This Row],[PRICE]]&lt;=2000)," $1500-$2000","&gt;$2000"))))</f>
        <v>$500-$1000</v>
      </c>
      <c r="Q1696" s="1" t="str">
        <f t="shared" si="27"/>
        <v>50-100</v>
      </c>
    </row>
    <row r="1697" spans="1:17" x14ac:dyDescent="0.45">
      <c r="A1697" s="2">
        <v>2525684.0493827201</v>
      </c>
      <c r="B1697" s="1" t="s">
        <v>4017</v>
      </c>
      <c r="C1697" s="1" t="s">
        <v>1381</v>
      </c>
      <c r="D1697" s="1" t="s">
        <v>3</v>
      </c>
      <c r="E1697" s="1" t="s">
        <v>822</v>
      </c>
      <c r="F1697" s="1" t="s">
        <v>5</v>
      </c>
      <c r="G1697" s="1" t="s">
        <v>6</v>
      </c>
      <c r="H1697" s="1" t="b">
        <v>0</v>
      </c>
      <c r="I1697" s="1" t="s">
        <v>18</v>
      </c>
      <c r="J1697" s="1" t="s">
        <v>14</v>
      </c>
      <c r="K1697" s="1">
        <v>2018</v>
      </c>
      <c r="L1697" s="7">
        <v>150</v>
      </c>
      <c r="M1697" s="7">
        <v>30</v>
      </c>
      <c r="N1697" s="2">
        <v>66</v>
      </c>
      <c r="O1697" s="1">
        <v>3</v>
      </c>
      <c r="P1697" s="1" t="str">
        <f>IF(Table1[[#This Row],[PRICE]]&lt;500,"&lt; $500",IF(AND(Table1[[#This Row],[PRICE]]&lt;1000,Table1[[#This Row],[PRICE]]&gt;=500),"$500-$1000",IF(AND(Table1[[#This Row],[PRICE]]&gt;1000,Table1[[#This Row],[PRICE]]&lt;=1500)," $1000-$1500",IF(AND(Table1[[#This Row],[PRICE]]&gt;1500,Table1[[#This Row],[PRICE]]&lt;=2000)," $1500-$2000","&gt;$2000"))))</f>
        <v>&lt; $500</v>
      </c>
      <c r="Q1697" s="1" t="str">
        <f t="shared" si="27"/>
        <v>50-100</v>
      </c>
    </row>
    <row r="1698" spans="1:17" x14ac:dyDescent="0.45">
      <c r="A1698" s="2">
        <v>2933281.44938272</v>
      </c>
      <c r="B1698" s="1" t="s">
        <v>5052</v>
      </c>
      <c r="C1698" s="1" t="s">
        <v>222</v>
      </c>
      <c r="D1698" s="1" t="s">
        <v>11</v>
      </c>
      <c r="E1698" s="1" t="s">
        <v>17</v>
      </c>
      <c r="F1698" s="1" t="s">
        <v>5</v>
      </c>
      <c r="G1698" s="1" t="s">
        <v>6</v>
      </c>
      <c r="H1698" s="1" t="b">
        <v>1</v>
      </c>
      <c r="I1698" s="1" t="s">
        <v>7</v>
      </c>
      <c r="J1698" s="1" t="s">
        <v>8</v>
      </c>
      <c r="K1698" s="1">
        <v>2019</v>
      </c>
      <c r="L1698" s="7">
        <v>152</v>
      </c>
      <c r="M1698" s="7">
        <v>30</v>
      </c>
      <c r="N1698" s="2">
        <v>66</v>
      </c>
      <c r="O1698" s="1">
        <v>5</v>
      </c>
      <c r="P1698" s="1" t="str">
        <f>IF(Table1[[#This Row],[PRICE]]&lt;500,"&lt; $500",IF(AND(Table1[[#This Row],[PRICE]]&lt;1000,Table1[[#This Row],[PRICE]]&gt;=500),"$500-$1000",IF(AND(Table1[[#This Row],[PRICE]]&gt;1000,Table1[[#This Row],[PRICE]]&lt;=1500)," $1000-$1500",IF(AND(Table1[[#This Row],[PRICE]]&gt;1500,Table1[[#This Row],[PRICE]]&lt;=2000)," $1500-$2000","&gt;$2000"))))</f>
        <v>&lt; $500</v>
      </c>
      <c r="Q1698" s="1" t="str">
        <f t="shared" si="27"/>
        <v>50-100</v>
      </c>
    </row>
    <row r="1699" spans="1:17" x14ac:dyDescent="0.45">
      <c r="A1699" s="2">
        <v>3169113.5493827201</v>
      </c>
      <c r="B1699" s="1" t="s">
        <v>5625</v>
      </c>
      <c r="C1699" s="1" t="s">
        <v>5626</v>
      </c>
      <c r="D1699" s="1" t="s">
        <v>3</v>
      </c>
      <c r="E1699" s="1" t="s">
        <v>53</v>
      </c>
      <c r="F1699" s="1" t="s">
        <v>5</v>
      </c>
      <c r="G1699" s="1" t="s">
        <v>6</v>
      </c>
      <c r="H1699" s="1" t="b">
        <v>0</v>
      </c>
      <c r="I1699" s="1" t="s">
        <v>7</v>
      </c>
      <c r="J1699" s="1" t="s">
        <v>8</v>
      </c>
      <c r="K1699" s="1">
        <v>2019</v>
      </c>
      <c r="L1699" s="7">
        <v>249</v>
      </c>
      <c r="M1699" s="7">
        <v>50</v>
      </c>
      <c r="N1699" s="2">
        <v>66</v>
      </c>
      <c r="O1699" s="1">
        <v>2</v>
      </c>
      <c r="P1699" s="1" t="str">
        <f>IF(Table1[[#This Row],[PRICE]]&lt;500,"&lt; $500",IF(AND(Table1[[#This Row],[PRICE]]&lt;1000,Table1[[#This Row],[PRICE]]&gt;=500),"$500-$1000",IF(AND(Table1[[#This Row],[PRICE]]&gt;1000,Table1[[#This Row],[PRICE]]&lt;=1500)," $1000-$1500",IF(AND(Table1[[#This Row],[PRICE]]&gt;1500,Table1[[#This Row],[PRICE]]&lt;=2000)," $1500-$2000","&gt;$2000"))))</f>
        <v>&lt; $500</v>
      </c>
      <c r="Q1699" s="1" t="str">
        <f t="shared" si="27"/>
        <v>50-100</v>
      </c>
    </row>
    <row r="1700" spans="1:17" x14ac:dyDescent="0.45">
      <c r="A1700" s="2">
        <v>3263556.84938272</v>
      </c>
      <c r="B1700" s="1" t="s">
        <v>5865</v>
      </c>
      <c r="C1700" s="1" t="s">
        <v>5866</v>
      </c>
      <c r="D1700" s="1" t="s">
        <v>125</v>
      </c>
      <c r="E1700" s="1" t="s">
        <v>955</v>
      </c>
      <c r="F1700" s="1" t="s">
        <v>5</v>
      </c>
      <c r="G1700" s="1" t="s">
        <v>6</v>
      </c>
      <c r="H1700" s="1" t="b">
        <v>1</v>
      </c>
      <c r="I1700" s="1" t="s">
        <v>7</v>
      </c>
      <c r="J1700" s="1" t="s">
        <v>8</v>
      </c>
      <c r="K1700" s="1">
        <v>2014</v>
      </c>
      <c r="L1700" s="7">
        <v>321</v>
      </c>
      <c r="M1700" s="7">
        <v>64</v>
      </c>
      <c r="N1700" s="2">
        <v>66</v>
      </c>
      <c r="O1700" s="1">
        <v>3</v>
      </c>
      <c r="P1700" s="1" t="str">
        <f>IF(Table1[[#This Row],[PRICE]]&lt;500,"&lt; $500",IF(AND(Table1[[#This Row],[PRICE]]&lt;1000,Table1[[#This Row],[PRICE]]&gt;=500),"$500-$1000",IF(AND(Table1[[#This Row],[PRICE]]&gt;1000,Table1[[#This Row],[PRICE]]&lt;=1500)," $1000-$1500",IF(AND(Table1[[#This Row],[PRICE]]&gt;1500,Table1[[#This Row],[PRICE]]&lt;=2000)," $1500-$2000","&gt;$2000"))))</f>
        <v>&lt; $500</v>
      </c>
      <c r="Q1700" s="1" t="str">
        <f t="shared" si="27"/>
        <v>50-100</v>
      </c>
    </row>
    <row r="1701" spans="1:17" x14ac:dyDescent="0.45">
      <c r="A1701" s="2">
        <v>4059973.44938272</v>
      </c>
      <c r="B1701" s="1" t="s">
        <v>7786</v>
      </c>
      <c r="C1701" s="1" t="s">
        <v>2342</v>
      </c>
      <c r="D1701" s="1" t="s">
        <v>3</v>
      </c>
      <c r="E1701" s="1" t="s">
        <v>45</v>
      </c>
      <c r="F1701" s="1" t="s">
        <v>5</v>
      </c>
      <c r="G1701" s="1" t="s">
        <v>6</v>
      </c>
      <c r="H1701" s="1" t="b">
        <v>0</v>
      </c>
      <c r="I1701" s="1" t="s">
        <v>13</v>
      </c>
      <c r="J1701" s="1" t="s">
        <v>14</v>
      </c>
      <c r="K1701" s="1">
        <v>2018</v>
      </c>
      <c r="L1701" s="7">
        <v>389</v>
      </c>
      <c r="M1701" s="7">
        <v>78</v>
      </c>
      <c r="N1701" s="2">
        <v>66</v>
      </c>
      <c r="O1701" s="1">
        <v>3</v>
      </c>
      <c r="P1701" s="1" t="str">
        <f>IF(Table1[[#This Row],[PRICE]]&lt;500,"&lt; $500",IF(AND(Table1[[#This Row],[PRICE]]&lt;1000,Table1[[#This Row],[PRICE]]&gt;=500),"$500-$1000",IF(AND(Table1[[#This Row],[PRICE]]&gt;1000,Table1[[#This Row],[PRICE]]&lt;=1500)," $1000-$1500",IF(AND(Table1[[#This Row],[PRICE]]&gt;1500,Table1[[#This Row],[PRICE]]&lt;=2000)," $1500-$2000","&gt;$2000"))))</f>
        <v>&lt; $500</v>
      </c>
      <c r="Q1701" s="1" t="str">
        <f t="shared" si="27"/>
        <v>50-100</v>
      </c>
    </row>
    <row r="1702" spans="1:17" x14ac:dyDescent="0.45">
      <c r="A1702" s="2">
        <v>4327838.9493827196</v>
      </c>
      <c r="B1702" s="1" t="s">
        <v>8414</v>
      </c>
      <c r="C1702" s="1" t="s">
        <v>1639</v>
      </c>
      <c r="D1702" s="1" t="s">
        <v>11</v>
      </c>
      <c r="E1702" s="1" t="s">
        <v>645</v>
      </c>
      <c r="F1702" s="1" t="s">
        <v>5</v>
      </c>
      <c r="G1702" s="1" t="s">
        <v>6</v>
      </c>
      <c r="H1702" s="1" t="b">
        <v>0</v>
      </c>
      <c r="I1702" s="1" t="s">
        <v>13</v>
      </c>
      <c r="J1702" s="1" t="s">
        <v>14</v>
      </c>
      <c r="K1702" s="1">
        <v>2011</v>
      </c>
      <c r="L1702" s="7">
        <v>282</v>
      </c>
      <c r="M1702" s="7">
        <v>56</v>
      </c>
      <c r="N1702" s="2">
        <v>66</v>
      </c>
      <c r="O1702" s="1">
        <v>5</v>
      </c>
      <c r="P1702" s="1" t="str">
        <f>IF(Table1[[#This Row],[PRICE]]&lt;500,"&lt; $500",IF(AND(Table1[[#This Row],[PRICE]]&lt;1000,Table1[[#This Row],[PRICE]]&gt;=500),"$500-$1000",IF(AND(Table1[[#This Row],[PRICE]]&gt;1000,Table1[[#This Row],[PRICE]]&lt;=1500)," $1000-$1500",IF(AND(Table1[[#This Row],[PRICE]]&gt;1500,Table1[[#This Row],[PRICE]]&lt;=2000)," $1500-$2000","&gt;$2000"))))</f>
        <v>&lt; $500</v>
      </c>
      <c r="Q1702" s="1" t="str">
        <f t="shared" si="27"/>
        <v>50-100</v>
      </c>
    </row>
    <row r="1703" spans="1:17" x14ac:dyDescent="0.45">
      <c r="A1703" s="2">
        <v>4373679.84938272</v>
      </c>
      <c r="B1703" s="1" t="s">
        <v>8525</v>
      </c>
      <c r="C1703" s="1" t="s">
        <v>1433</v>
      </c>
      <c r="D1703" s="1" t="s">
        <v>11</v>
      </c>
      <c r="E1703" s="1" t="s">
        <v>109</v>
      </c>
      <c r="F1703" s="1" t="s">
        <v>5</v>
      </c>
      <c r="G1703" s="1" t="s">
        <v>6</v>
      </c>
      <c r="H1703" s="1" t="b">
        <v>1</v>
      </c>
      <c r="I1703" s="1" t="s">
        <v>18</v>
      </c>
      <c r="J1703" s="1" t="s">
        <v>8</v>
      </c>
      <c r="K1703" s="1">
        <v>2022</v>
      </c>
      <c r="L1703" s="7">
        <v>115</v>
      </c>
      <c r="M1703" s="7">
        <v>23</v>
      </c>
      <c r="N1703" s="2">
        <v>66</v>
      </c>
      <c r="O1703" s="1">
        <v>3</v>
      </c>
      <c r="P1703" s="1" t="str">
        <f>IF(Table1[[#This Row],[PRICE]]&lt;500,"&lt; $500",IF(AND(Table1[[#This Row],[PRICE]]&lt;1000,Table1[[#This Row],[PRICE]]&gt;=500),"$500-$1000",IF(AND(Table1[[#This Row],[PRICE]]&gt;1000,Table1[[#This Row],[PRICE]]&lt;=1500)," $1000-$1500",IF(AND(Table1[[#This Row],[PRICE]]&gt;1500,Table1[[#This Row],[PRICE]]&lt;=2000)," $1500-$2000","&gt;$2000"))))</f>
        <v>&lt; $500</v>
      </c>
      <c r="Q1703" s="1" t="str">
        <f t="shared" si="27"/>
        <v>50-100</v>
      </c>
    </row>
    <row r="1704" spans="1:17" x14ac:dyDescent="0.45">
      <c r="A1704" s="2">
        <v>4491872.0493827201</v>
      </c>
      <c r="B1704" s="1" t="s">
        <v>8794</v>
      </c>
      <c r="C1704" s="1" t="s">
        <v>8795</v>
      </c>
      <c r="D1704" s="1" t="s">
        <v>11</v>
      </c>
      <c r="E1704" s="1" t="s">
        <v>145</v>
      </c>
      <c r="F1704" s="1" t="s">
        <v>5</v>
      </c>
      <c r="G1704" s="1" t="s">
        <v>6</v>
      </c>
      <c r="H1704" s="1" t="b">
        <v>1</v>
      </c>
      <c r="I1704" s="1" t="s">
        <v>13</v>
      </c>
      <c r="J1704" s="1" t="s">
        <v>14</v>
      </c>
      <c r="K1704" s="1">
        <v>2018</v>
      </c>
      <c r="L1704" s="7">
        <v>185</v>
      </c>
      <c r="M1704" s="7">
        <v>37</v>
      </c>
      <c r="N1704" s="2">
        <v>66</v>
      </c>
      <c r="O1704" s="1">
        <v>3</v>
      </c>
      <c r="P1704" s="1" t="str">
        <f>IF(Table1[[#This Row],[PRICE]]&lt;500,"&lt; $500",IF(AND(Table1[[#This Row],[PRICE]]&lt;1000,Table1[[#This Row],[PRICE]]&gt;=500),"$500-$1000",IF(AND(Table1[[#This Row],[PRICE]]&gt;1000,Table1[[#This Row],[PRICE]]&lt;=1500)," $1000-$1500",IF(AND(Table1[[#This Row],[PRICE]]&gt;1500,Table1[[#This Row],[PRICE]]&lt;=2000)," $1500-$2000","&gt;$2000"))))</f>
        <v>&lt; $500</v>
      </c>
      <c r="Q1704" s="1" t="str">
        <f t="shared" si="27"/>
        <v>50-100</v>
      </c>
    </row>
    <row r="1705" spans="1:17" x14ac:dyDescent="0.45">
      <c r="A1705" s="2">
        <v>1340448.2493827201</v>
      </c>
      <c r="B1705" s="1" t="s">
        <v>893</v>
      </c>
      <c r="C1705" s="1" t="s">
        <v>440</v>
      </c>
      <c r="D1705" s="1" t="s">
        <v>125</v>
      </c>
      <c r="E1705" s="1" t="s">
        <v>126</v>
      </c>
      <c r="F1705" s="1" t="s">
        <v>5</v>
      </c>
      <c r="G1705" s="1" t="s">
        <v>6</v>
      </c>
      <c r="H1705" s="1" t="b">
        <v>1</v>
      </c>
      <c r="I1705" s="1" t="s">
        <v>13</v>
      </c>
      <c r="J1705" s="1" t="s">
        <v>8</v>
      </c>
      <c r="K1705" s="1">
        <v>2016</v>
      </c>
      <c r="L1705" s="7">
        <v>1112</v>
      </c>
      <c r="M1705" s="7">
        <v>222</v>
      </c>
      <c r="N1705" s="2">
        <v>65</v>
      </c>
      <c r="O1705" s="1">
        <v>1</v>
      </c>
      <c r="P1705" s="1" t="str">
        <f>IF(Table1[[#This Row],[PRICE]]&lt;500,"&lt; $500",IF(AND(Table1[[#This Row],[PRICE]]&lt;1000,Table1[[#This Row],[PRICE]]&gt;=500),"$500-$1000",IF(AND(Table1[[#This Row],[PRICE]]&gt;1000,Table1[[#This Row],[PRICE]]&lt;=1500)," $1000-$1500",IF(AND(Table1[[#This Row],[PRICE]]&gt;1500,Table1[[#This Row],[PRICE]]&lt;=2000)," $1500-$2000","&gt;$2000"))))</f>
        <v xml:space="preserve"> $1000-$1500</v>
      </c>
      <c r="Q1705" s="1" t="str">
        <f t="shared" si="27"/>
        <v>50-100</v>
      </c>
    </row>
    <row r="1706" spans="1:17" x14ac:dyDescent="0.45">
      <c r="A1706" s="2">
        <v>1474104.84938272</v>
      </c>
      <c r="B1706" s="1" t="s">
        <v>1133</v>
      </c>
      <c r="C1706" s="1" t="s">
        <v>980</v>
      </c>
      <c r="D1706" s="1" t="s">
        <v>3</v>
      </c>
      <c r="E1706" s="1" t="s">
        <v>92</v>
      </c>
      <c r="F1706" s="1" t="s">
        <v>5</v>
      </c>
      <c r="G1706" s="1" t="s">
        <v>6</v>
      </c>
      <c r="H1706" s="1" t="b">
        <v>0</v>
      </c>
      <c r="I1706" s="1" t="s">
        <v>13</v>
      </c>
      <c r="J1706" s="1" t="s">
        <v>8</v>
      </c>
      <c r="K1706" s="1">
        <v>2013</v>
      </c>
      <c r="L1706" s="7">
        <v>300</v>
      </c>
      <c r="M1706" s="7">
        <v>60</v>
      </c>
      <c r="N1706" s="2">
        <v>65</v>
      </c>
      <c r="O1706" s="1">
        <v>4</v>
      </c>
      <c r="P1706" s="1" t="str">
        <f>IF(Table1[[#This Row],[PRICE]]&lt;500,"&lt; $500",IF(AND(Table1[[#This Row],[PRICE]]&lt;1000,Table1[[#This Row],[PRICE]]&gt;=500),"$500-$1000",IF(AND(Table1[[#This Row],[PRICE]]&gt;1000,Table1[[#This Row],[PRICE]]&lt;=1500)," $1000-$1500",IF(AND(Table1[[#This Row],[PRICE]]&gt;1500,Table1[[#This Row],[PRICE]]&lt;=2000)," $1500-$2000","&gt;$2000"))))</f>
        <v>&lt; $500</v>
      </c>
      <c r="Q1706" s="1" t="str">
        <f t="shared" si="27"/>
        <v>50-100</v>
      </c>
    </row>
    <row r="1707" spans="1:17" x14ac:dyDescent="0.45">
      <c r="A1707" s="2">
        <v>1481284.7493827201</v>
      </c>
      <c r="B1707" s="1" t="s">
        <v>1147</v>
      </c>
      <c r="C1707" s="1" t="s">
        <v>423</v>
      </c>
      <c r="D1707" s="1" t="s">
        <v>11</v>
      </c>
      <c r="E1707" s="1" t="s">
        <v>50</v>
      </c>
      <c r="F1707" s="1" t="s">
        <v>5</v>
      </c>
      <c r="G1707" s="1" t="s">
        <v>6</v>
      </c>
      <c r="H1707" s="1" t="b">
        <v>1</v>
      </c>
      <c r="I1707" s="1" t="s">
        <v>7</v>
      </c>
      <c r="J1707" s="1" t="s">
        <v>14</v>
      </c>
      <c r="K1707" s="1">
        <v>2014</v>
      </c>
      <c r="L1707" s="7">
        <v>736</v>
      </c>
      <c r="M1707" s="7">
        <v>147</v>
      </c>
      <c r="N1707" s="2">
        <v>65</v>
      </c>
      <c r="O1707" s="1">
        <v>4</v>
      </c>
      <c r="P1707" s="1" t="str">
        <f>IF(Table1[[#This Row],[PRICE]]&lt;500,"&lt; $500",IF(AND(Table1[[#This Row],[PRICE]]&lt;1000,Table1[[#This Row],[PRICE]]&gt;=500),"$500-$1000",IF(AND(Table1[[#This Row],[PRICE]]&gt;1000,Table1[[#This Row],[PRICE]]&lt;=1500)," $1000-$1500",IF(AND(Table1[[#This Row],[PRICE]]&gt;1500,Table1[[#This Row],[PRICE]]&lt;=2000)," $1500-$2000","&gt;$2000"))))</f>
        <v>$500-$1000</v>
      </c>
      <c r="Q1707" s="1" t="str">
        <f t="shared" si="27"/>
        <v>50-100</v>
      </c>
    </row>
    <row r="1708" spans="1:17" x14ac:dyDescent="0.45">
      <c r="A1708" s="2">
        <v>2160061.44938272</v>
      </c>
      <c r="B1708" s="1" t="s">
        <v>3053</v>
      </c>
      <c r="C1708" s="1" t="s">
        <v>2571</v>
      </c>
      <c r="D1708" s="1" t="s">
        <v>11</v>
      </c>
      <c r="E1708" s="1" t="s">
        <v>86</v>
      </c>
      <c r="F1708" s="1" t="s">
        <v>5</v>
      </c>
      <c r="G1708" s="1" t="s">
        <v>6</v>
      </c>
      <c r="H1708" s="1" t="b">
        <v>0</v>
      </c>
      <c r="I1708" s="1" t="s">
        <v>7</v>
      </c>
      <c r="J1708" s="1" t="s">
        <v>14</v>
      </c>
      <c r="K1708" s="1">
        <v>2016</v>
      </c>
      <c r="L1708" s="7">
        <v>978</v>
      </c>
      <c r="M1708" s="7">
        <v>196</v>
      </c>
      <c r="N1708" s="2">
        <v>65</v>
      </c>
      <c r="O1708" s="1">
        <v>5</v>
      </c>
      <c r="P1708" s="1" t="str">
        <f>IF(Table1[[#This Row],[PRICE]]&lt;500,"&lt; $500",IF(AND(Table1[[#This Row],[PRICE]]&lt;1000,Table1[[#This Row],[PRICE]]&gt;=500),"$500-$1000",IF(AND(Table1[[#This Row],[PRICE]]&gt;1000,Table1[[#This Row],[PRICE]]&lt;=1500)," $1000-$1500",IF(AND(Table1[[#This Row],[PRICE]]&gt;1500,Table1[[#This Row],[PRICE]]&lt;=2000)," $1500-$2000","&gt;$2000"))))</f>
        <v>$500-$1000</v>
      </c>
      <c r="Q1708" s="1" t="str">
        <f t="shared" si="27"/>
        <v>50-100</v>
      </c>
    </row>
    <row r="1709" spans="1:17" x14ac:dyDescent="0.45">
      <c r="A1709" s="2">
        <v>2204245.44938272</v>
      </c>
      <c r="B1709" s="1" t="s">
        <v>3173</v>
      </c>
      <c r="C1709" s="1" t="s">
        <v>2419</v>
      </c>
      <c r="D1709" s="1" t="s">
        <v>3</v>
      </c>
      <c r="E1709" s="1" t="s">
        <v>103</v>
      </c>
      <c r="F1709" s="1" t="s">
        <v>5</v>
      </c>
      <c r="G1709" s="1" t="s">
        <v>6</v>
      </c>
      <c r="H1709" s="1" t="b">
        <v>0</v>
      </c>
      <c r="I1709" s="1" t="s">
        <v>7</v>
      </c>
      <c r="J1709" s="1" t="s">
        <v>8</v>
      </c>
      <c r="K1709" s="1">
        <v>2013</v>
      </c>
      <c r="L1709" s="7">
        <v>939</v>
      </c>
      <c r="M1709" s="7">
        <v>188</v>
      </c>
      <c r="N1709" s="2">
        <v>65</v>
      </c>
      <c r="O1709" s="1">
        <v>3</v>
      </c>
      <c r="P1709" s="1" t="str">
        <f>IF(Table1[[#This Row],[PRICE]]&lt;500,"&lt; $500",IF(AND(Table1[[#This Row],[PRICE]]&lt;1000,Table1[[#This Row],[PRICE]]&gt;=500),"$500-$1000",IF(AND(Table1[[#This Row],[PRICE]]&gt;1000,Table1[[#This Row],[PRICE]]&lt;=1500)," $1000-$1500",IF(AND(Table1[[#This Row],[PRICE]]&gt;1500,Table1[[#This Row],[PRICE]]&lt;=2000)," $1500-$2000","&gt;$2000"))))</f>
        <v>$500-$1000</v>
      </c>
      <c r="Q1709" s="1" t="str">
        <f t="shared" si="27"/>
        <v>50-100</v>
      </c>
    </row>
    <row r="1710" spans="1:17" x14ac:dyDescent="0.45">
      <c r="A1710" s="2">
        <v>2264998.44938272</v>
      </c>
      <c r="B1710" s="1" t="s">
        <v>3329</v>
      </c>
      <c r="C1710" s="1" t="s">
        <v>3330</v>
      </c>
      <c r="D1710" s="1" t="s">
        <v>3</v>
      </c>
      <c r="E1710" s="1" t="s">
        <v>29</v>
      </c>
      <c r="F1710" s="1" t="s">
        <v>5</v>
      </c>
      <c r="G1710" s="1" t="s">
        <v>6</v>
      </c>
      <c r="H1710" s="1" t="b">
        <v>1</v>
      </c>
      <c r="I1710" s="1" t="s">
        <v>13</v>
      </c>
      <c r="J1710" s="1" t="s">
        <v>8</v>
      </c>
      <c r="K1710" s="1">
        <v>2014</v>
      </c>
      <c r="L1710" s="7">
        <v>883</v>
      </c>
      <c r="M1710" s="7">
        <v>177</v>
      </c>
      <c r="N1710" s="2">
        <v>65</v>
      </c>
      <c r="O1710" s="1">
        <v>1</v>
      </c>
      <c r="P1710" s="1" t="str">
        <f>IF(Table1[[#This Row],[PRICE]]&lt;500,"&lt; $500",IF(AND(Table1[[#This Row],[PRICE]]&lt;1000,Table1[[#This Row],[PRICE]]&gt;=500),"$500-$1000",IF(AND(Table1[[#This Row],[PRICE]]&gt;1000,Table1[[#This Row],[PRICE]]&lt;=1500)," $1000-$1500",IF(AND(Table1[[#This Row],[PRICE]]&gt;1500,Table1[[#This Row],[PRICE]]&lt;=2000)," $1500-$2000","&gt;$2000"))))</f>
        <v>$500-$1000</v>
      </c>
      <c r="Q1710" s="1" t="str">
        <f t="shared" si="27"/>
        <v>50-100</v>
      </c>
    </row>
    <row r="1711" spans="1:17" x14ac:dyDescent="0.45">
      <c r="A1711" s="2">
        <v>2616261.2493827199</v>
      </c>
      <c r="B1711" s="1" t="s">
        <v>4249</v>
      </c>
      <c r="C1711" s="1" t="s">
        <v>4250</v>
      </c>
      <c r="D1711" s="1" t="s">
        <v>11</v>
      </c>
      <c r="E1711" s="1" t="s">
        <v>645</v>
      </c>
      <c r="F1711" s="1" t="s">
        <v>5</v>
      </c>
      <c r="G1711" s="1" t="s">
        <v>6</v>
      </c>
      <c r="H1711" s="1" t="b">
        <v>1</v>
      </c>
      <c r="I1711" s="1" t="s">
        <v>7</v>
      </c>
      <c r="J1711" s="1" t="s">
        <v>14</v>
      </c>
      <c r="K1711" s="1">
        <v>2012</v>
      </c>
      <c r="L1711" s="7">
        <v>218</v>
      </c>
      <c r="M1711" s="7">
        <v>44</v>
      </c>
      <c r="N1711" s="2">
        <v>65</v>
      </c>
      <c r="O1711" s="1">
        <v>2</v>
      </c>
      <c r="P1711" s="1" t="str">
        <f>IF(Table1[[#This Row],[PRICE]]&lt;500,"&lt; $500",IF(AND(Table1[[#This Row],[PRICE]]&lt;1000,Table1[[#This Row],[PRICE]]&gt;=500),"$500-$1000",IF(AND(Table1[[#This Row],[PRICE]]&gt;1000,Table1[[#This Row],[PRICE]]&lt;=1500)," $1000-$1500",IF(AND(Table1[[#This Row],[PRICE]]&gt;1500,Table1[[#This Row],[PRICE]]&lt;=2000)," $1500-$2000","&gt;$2000"))))</f>
        <v>&lt; $500</v>
      </c>
      <c r="Q1711" s="1" t="str">
        <f t="shared" si="27"/>
        <v>50-100</v>
      </c>
    </row>
    <row r="1712" spans="1:17" x14ac:dyDescent="0.45">
      <c r="A1712" s="2">
        <v>2630068.7493827199</v>
      </c>
      <c r="B1712" s="1" t="s">
        <v>4283</v>
      </c>
      <c r="C1712" s="1" t="s">
        <v>200</v>
      </c>
      <c r="D1712" s="1" t="s">
        <v>11</v>
      </c>
      <c r="E1712" s="1" t="s">
        <v>109</v>
      </c>
      <c r="F1712" s="1" t="s">
        <v>5</v>
      </c>
      <c r="G1712" s="1" t="s">
        <v>6</v>
      </c>
      <c r="H1712" s="1" t="b">
        <v>1</v>
      </c>
      <c r="I1712" s="1" t="s">
        <v>13</v>
      </c>
      <c r="J1712" s="1" t="s">
        <v>14</v>
      </c>
      <c r="K1712" s="1">
        <v>2013</v>
      </c>
      <c r="L1712" s="7">
        <v>201</v>
      </c>
      <c r="M1712" s="7">
        <v>40</v>
      </c>
      <c r="N1712" s="2">
        <v>65</v>
      </c>
      <c r="O1712" s="1">
        <v>1</v>
      </c>
      <c r="P1712" s="1" t="str">
        <f>IF(Table1[[#This Row],[PRICE]]&lt;500,"&lt; $500",IF(AND(Table1[[#This Row],[PRICE]]&lt;1000,Table1[[#This Row],[PRICE]]&gt;=500),"$500-$1000",IF(AND(Table1[[#This Row],[PRICE]]&gt;1000,Table1[[#This Row],[PRICE]]&lt;=1500)," $1000-$1500",IF(AND(Table1[[#This Row],[PRICE]]&gt;1500,Table1[[#This Row],[PRICE]]&lt;=2000)," $1500-$2000","&gt;$2000"))))</f>
        <v>&lt; $500</v>
      </c>
      <c r="Q1712" s="1" t="str">
        <f t="shared" si="27"/>
        <v>50-100</v>
      </c>
    </row>
    <row r="1713" spans="1:17" x14ac:dyDescent="0.45">
      <c r="A1713" s="2">
        <v>3001766.6493827198</v>
      </c>
      <c r="B1713" s="1" t="s">
        <v>5221</v>
      </c>
      <c r="C1713" s="1" t="s">
        <v>1404</v>
      </c>
      <c r="D1713" s="1" t="s">
        <v>11</v>
      </c>
      <c r="E1713" s="1" t="s">
        <v>39</v>
      </c>
      <c r="F1713" s="1" t="s">
        <v>5</v>
      </c>
      <c r="G1713" s="1" t="s">
        <v>6</v>
      </c>
      <c r="H1713" s="1" t="b">
        <v>0</v>
      </c>
      <c r="I1713" s="1" t="s">
        <v>18</v>
      </c>
      <c r="J1713" s="1" t="s">
        <v>14</v>
      </c>
      <c r="K1713" s="1">
        <v>2018</v>
      </c>
      <c r="L1713" s="7">
        <v>129</v>
      </c>
      <c r="M1713" s="7">
        <v>26</v>
      </c>
      <c r="N1713" s="2">
        <v>65</v>
      </c>
      <c r="O1713" s="1">
        <v>3</v>
      </c>
      <c r="P1713" s="1" t="str">
        <f>IF(Table1[[#This Row],[PRICE]]&lt;500,"&lt; $500",IF(AND(Table1[[#This Row],[PRICE]]&lt;1000,Table1[[#This Row],[PRICE]]&gt;=500),"$500-$1000",IF(AND(Table1[[#This Row],[PRICE]]&gt;1000,Table1[[#This Row],[PRICE]]&lt;=1500)," $1000-$1500",IF(AND(Table1[[#This Row],[PRICE]]&gt;1500,Table1[[#This Row],[PRICE]]&lt;=2000)," $1500-$2000","&gt;$2000"))))</f>
        <v>&lt; $500</v>
      </c>
      <c r="Q1713" s="1" t="str">
        <f t="shared" si="27"/>
        <v>50-100</v>
      </c>
    </row>
    <row r="1714" spans="1:17" x14ac:dyDescent="0.45">
      <c r="A1714" s="2">
        <v>3287858.0493827201</v>
      </c>
      <c r="B1714" s="1" t="s">
        <v>5928</v>
      </c>
      <c r="C1714" s="1" t="s">
        <v>5929</v>
      </c>
      <c r="D1714" s="1" t="s">
        <v>3</v>
      </c>
      <c r="E1714" s="1" t="s">
        <v>20</v>
      </c>
      <c r="F1714" s="1" t="s">
        <v>5</v>
      </c>
      <c r="G1714" s="1" t="s">
        <v>6</v>
      </c>
      <c r="H1714" s="1" t="b">
        <v>0</v>
      </c>
      <c r="I1714" s="1" t="s">
        <v>7</v>
      </c>
      <c r="J1714" s="1" t="s">
        <v>14</v>
      </c>
      <c r="K1714" s="1">
        <v>2018</v>
      </c>
      <c r="L1714" s="7">
        <v>1168</v>
      </c>
      <c r="M1714" s="7">
        <v>234</v>
      </c>
      <c r="N1714" s="2">
        <v>65</v>
      </c>
      <c r="O1714" s="1">
        <v>1</v>
      </c>
      <c r="P1714" s="1" t="str">
        <f>IF(Table1[[#This Row],[PRICE]]&lt;500,"&lt; $500",IF(AND(Table1[[#This Row],[PRICE]]&lt;1000,Table1[[#This Row],[PRICE]]&gt;=500),"$500-$1000",IF(AND(Table1[[#This Row],[PRICE]]&gt;1000,Table1[[#This Row],[PRICE]]&lt;=1500)," $1000-$1500",IF(AND(Table1[[#This Row],[PRICE]]&gt;1500,Table1[[#This Row],[PRICE]]&lt;=2000)," $1500-$2000","&gt;$2000"))))</f>
        <v xml:space="preserve"> $1000-$1500</v>
      </c>
      <c r="Q1714" s="1" t="str">
        <f t="shared" si="27"/>
        <v>50-100</v>
      </c>
    </row>
    <row r="1715" spans="1:17" x14ac:dyDescent="0.45">
      <c r="A1715" s="2">
        <v>3302217.84938272</v>
      </c>
      <c r="B1715" s="1" t="s">
        <v>5961</v>
      </c>
      <c r="C1715" s="1" t="s">
        <v>2050</v>
      </c>
      <c r="D1715" s="1" t="s">
        <v>11</v>
      </c>
      <c r="E1715" s="1" t="s">
        <v>169</v>
      </c>
      <c r="F1715" s="1" t="s">
        <v>5</v>
      </c>
      <c r="G1715" s="1" t="s">
        <v>6</v>
      </c>
      <c r="H1715" s="1" t="b">
        <v>0</v>
      </c>
      <c r="I1715" s="1" t="s">
        <v>13</v>
      </c>
      <c r="J1715" s="1" t="s">
        <v>8</v>
      </c>
      <c r="K1715" s="1">
        <v>2018</v>
      </c>
      <c r="L1715" s="7">
        <v>167</v>
      </c>
      <c r="M1715" s="7">
        <v>33</v>
      </c>
      <c r="N1715" s="2">
        <v>65</v>
      </c>
      <c r="O1715" s="1">
        <v>4</v>
      </c>
      <c r="P1715" s="1" t="str">
        <f>IF(Table1[[#This Row],[PRICE]]&lt;500,"&lt; $500",IF(AND(Table1[[#This Row],[PRICE]]&lt;1000,Table1[[#This Row],[PRICE]]&gt;=500),"$500-$1000",IF(AND(Table1[[#This Row],[PRICE]]&gt;1000,Table1[[#This Row],[PRICE]]&lt;=1500)," $1000-$1500",IF(AND(Table1[[#This Row],[PRICE]]&gt;1500,Table1[[#This Row],[PRICE]]&lt;=2000)," $1500-$2000","&gt;$2000"))))</f>
        <v>&lt; $500</v>
      </c>
      <c r="Q1715" s="1" t="str">
        <f t="shared" si="27"/>
        <v>50-100</v>
      </c>
    </row>
    <row r="1716" spans="1:17" x14ac:dyDescent="0.45">
      <c r="A1716" s="2">
        <v>3302770.1493827198</v>
      </c>
      <c r="B1716" s="1" t="s">
        <v>5962</v>
      </c>
      <c r="C1716" s="1" t="s">
        <v>2496</v>
      </c>
      <c r="D1716" s="1" t="s">
        <v>11</v>
      </c>
      <c r="E1716" s="1" t="s">
        <v>58</v>
      </c>
      <c r="F1716" s="1" t="s">
        <v>5</v>
      </c>
      <c r="G1716" s="1" t="s">
        <v>6</v>
      </c>
      <c r="H1716" s="1" t="b">
        <v>0</v>
      </c>
      <c r="I1716" s="1" t="s">
        <v>7</v>
      </c>
      <c r="J1716" s="1" t="s">
        <v>110</v>
      </c>
      <c r="K1716" s="1">
        <v>2017</v>
      </c>
      <c r="L1716" s="7">
        <v>522</v>
      </c>
      <c r="M1716" s="7">
        <v>104</v>
      </c>
      <c r="N1716" s="2">
        <v>65</v>
      </c>
      <c r="O1716" s="1">
        <v>3</v>
      </c>
      <c r="P1716" s="1" t="str">
        <f>IF(Table1[[#This Row],[PRICE]]&lt;500,"&lt; $500",IF(AND(Table1[[#This Row],[PRICE]]&lt;1000,Table1[[#This Row],[PRICE]]&gt;=500),"$500-$1000",IF(AND(Table1[[#This Row],[PRICE]]&gt;1000,Table1[[#This Row],[PRICE]]&lt;=1500)," $1000-$1500",IF(AND(Table1[[#This Row],[PRICE]]&gt;1500,Table1[[#This Row],[PRICE]]&lt;=2000)," $1500-$2000","&gt;$2000"))))</f>
        <v>$500-$1000</v>
      </c>
      <c r="Q1716" s="1" t="str">
        <f t="shared" si="27"/>
        <v>50-100</v>
      </c>
    </row>
    <row r="1717" spans="1:17" x14ac:dyDescent="0.45">
      <c r="A1717" s="2">
        <v>3376778.34938272</v>
      </c>
      <c r="B1717" s="1" t="s">
        <v>6146</v>
      </c>
      <c r="C1717" s="1" t="s">
        <v>6147</v>
      </c>
      <c r="D1717" s="1" t="s">
        <v>3</v>
      </c>
      <c r="E1717" s="1" t="s">
        <v>45</v>
      </c>
      <c r="F1717" s="1" t="s">
        <v>5</v>
      </c>
      <c r="G1717" s="1" t="s">
        <v>6</v>
      </c>
      <c r="H1717" s="1" t="b">
        <v>1</v>
      </c>
      <c r="I1717" s="1" t="s">
        <v>18</v>
      </c>
      <c r="J1717" s="1" t="s">
        <v>8</v>
      </c>
      <c r="K1717" s="1">
        <v>2010</v>
      </c>
      <c r="L1717" s="7">
        <v>490</v>
      </c>
      <c r="M1717" s="7">
        <v>98</v>
      </c>
      <c r="N1717" s="2">
        <v>65</v>
      </c>
      <c r="O1717" s="1">
        <v>2</v>
      </c>
      <c r="P1717" s="1" t="str">
        <f>IF(Table1[[#This Row],[PRICE]]&lt;500,"&lt; $500",IF(AND(Table1[[#This Row],[PRICE]]&lt;1000,Table1[[#This Row],[PRICE]]&gt;=500),"$500-$1000",IF(AND(Table1[[#This Row],[PRICE]]&gt;1000,Table1[[#This Row],[PRICE]]&lt;=1500)," $1000-$1500",IF(AND(Table1[[#This Row],[PRICE]]&gt;1500,Table1[[#This Row],[PRICE]]&lt;=2000)," $1500-$2000","&gt;$2000"))))</f>
        <v>&lt; $500</v>
      </c>
      <c r="Q1717" s="1" t="str">
        <f t="shared" si="27"/>
        <v>50-100</v>
      </c>
    </row>
    <row r="1718" spans="1:17" x14ac:dyDescent="0.45">
      <c r="A1718" s="2">
        <v>3379539.84938272</v>
      </c>
      <c r="B1718" s="1" t="s">
        <v>6154</v>
      </c>
      <c r="C1718" s="1" t="s">
        <v>3482</v>
      </c>
      <c r="D1718" s="1" t="s">
        <v>3</v>
      </c>
      <c r="E1718" s="1" t="s">
        <v>190</v>
      </c>
      <c r="F1718" s="1" t="s">
        <v>5</v>
      </c>
      <c r="G1718" s="1" t="s">
        <v>6</v>
      </c>
      <c r="H1718" s="1" t="b">
        <v>1</v>
      </c>
      <c r="I1718" s="1" t="s">
        <v>7</v>
      </c>
      <c r="J1718" s="1" t="s">
        <v>14</v>
      </c>
      <c r="K1718" s="1">
        <v>2011</v>
      </c>
      <c r="L1718" s="7">
        <v>151</v>
      </c>
      <c r="M1718" s="7">
        <v>30</v>
      </c>
      <c r="N1718" s="2">
        <v>65</v>
      </c>
      <c r="O1718" s="1">
        <v>5</v>
      </c>
      <c r="P1718" s="1" t="str">
        <f>IF(Table1[[#This Row],[PRICE]]&lt;500,"&lt; $500",IF(AND(Table1[[#This Row],[PRICE]]&lt;1000,Table1[[#This Row],[PRICE]]&gt;=500),"$500-$1000",IF(AND(Table1[[#This Row],[PRICE]]&gt;1000,Table1[[#This Row],[PRICE]]&lt;=1500)," $1000-$1500",IF(AND(Table1[[#This Row],[PRICE]]&gt;1500,Table1[[#This Row],[PRICE]]&lt;=2000)," $1500-$2000","&gt;$2000"))))</f>
        <v>&lt; $500</v>
      </c>
      <c r="Q1718" s="1" t="str">
        <f t="shared" si="27"/>
        <v>50-100</v>
      </c>
    </row>
    <row r="1719" spans="1:17" x14ac:dyDescent="0.45">
      <c r="A1719" s="2">
        <v>4005295.7493827199</v>
      </c>
      <c r="B1719" s="1" t="s">
        <v>7649</v>
      </c>
      <c r="C1719" s="1" t="s">
        <v>286</v>
      </c>
      <c r="D1719" s="1" t="s">
        <v>11</v>
      </c>
      <c r="E1719" s="1" t="s">
        <v>36</v>
      </c>
      <c r="F1719" s="1" t="s">
        <v>5</v>
      </c>
      <c r="G1719" s="1" t="s">
        <v>6</v>
      </c>
      <c r="H1719" s="1" t="b">
        <v>0</v>
      </c>
      <c r="I1719" s="1" t="s">
        <v>18</v>
      </c>
      <c r="J1719" s="1" t="s">
        <v>8</v>
      </c>
      <c r="K1719" s="1">
        <v>2016</v>
      </c>
      <c r="L1719" s="7">
        <v>780</v>
      </c>
      <c r="M1719" s="7">
        <v>156</v>
      </c>
      <c r="N1719" s="2">
        <v>65</v>
      </c>
      <c r="O1719" s="1">
        <v>2</v>
      </c>
      <c r="P1719" s="1" t="str">
        <f>IF(Table1[[#This Row],[PRICE]]&lt;500,"&lt; $500",IF(AND(Table1[[#This Row],[PRICE]]&lt;1000,Table1[[#This Row],[PRICE]]&gt;=500),"$500-$1000",IF(AND(Table1[[#This Row],[PRICE]]&gt;1000,Table1[[#This Row],[PRICE]]&lt;=1500)," $1000-$1500",IF(AND(Table1[[#This Row],[PRICE]]&gt;1500,Table1[[#This Row],[PRICE]]&lt;=2000)," $1500-$2000","&gt;$2000"))))</f>
        <v>$500-$1000</v>
      </c>
      <c r="Q1719" s="1" t="str">
        <f t="shared" si="27"/>
        <v>50-100</v>
      </c>
    </row>
    <row r="1720" spans="1:17" x14ac:dyDescent="0.45">
      <c r="A1720" s="2">
        <v>1152113.94938272</v>
      </c>
      <c r="B1720" s="1" t="s">
        <v>8937</v>
      </c>
      <c r="C1720" s="1" t="s">
        <v>224</v>
      </c>
      <c r="D1720" s="1" t="s">
        <v>3</v>
      </c>
      <c r="E1720" s="1" t="s">
        <v>29</v>
      </c>
      <c r="F1720" s="1" t="s">
        <v>5</v>
      </c>
      <c r="G1720" s="1" t="s">
        <v>6</v>
      </c>
      <c r="H1720" s="1" t="b">
        <v>1</v>
      </c>
      <c r="I1720" s="1" t="s">
        <v>7</v>
      </c>
      <c r="J1720" s="1" t="s">
        <v>8</v>
      </c>
      <c r="K1720" s="1">
        <v>2015</v>
      </c>
      <c r="L1720" s="7">
        <v>368</v>
      </c>
      <c r="M1720" s="7">
        <v>74</v>
      </c>
      <c r="N1720" s="2">
        <v>64</v>
      </c>
      <c r="O1720" s="1">
        <v>5</v>
      </c>
      <c r="P1720" s="1" t="str">
        <f>IF(Table1[[#This Row],[PRICE]]&lt;500,"&lt; $500",IF(AND(Table1[[#This Row],[PRICE]]&lt;1000,Table1[[#This Row],[PRICE]]&gt;=500),"$500-$1000",IF(AND(Table1[[#This Row],[PRICE]]&gt;1000,Table1[[#This Row],[PRICE]]&lt;=1500)," $1000-$1500",IF(AND(Table1[[#This Row],[PRICE]]&gt;1500,Table1[[#This Row],[PRICE]]&lt;=2000)," $1500-$2000","&gt;$2000"))))</f>
        <v>&lt; $500</v>
      </c>
      <c r="Q1720" s="1" t="str">
        <f t="shared" si="27"/>
        <v>50-100</v>
      </c>
    </row>
    <row r="1721" spans="1:17" x14ac:dyDescent="0.45">
      <c r="A1721" s="2">
        <v>1162607.64938272</v>
      </c>
      <c r="B1721" s="1" t="s">
        <v>502</v>
      </c>
      <c r="C1721" s="1" t="s">
        <v>432</v>
      </c>
      <c r="D1721" s="1" t="s">
        <v>125</v>
      </c>
      <c r="E1721" s="1" t="s">
        <v>17</v>
      </c>
      <c r="F1721" s="1" t="s">
        <v>5</v>
      </c>
      <c r="G1721" s="1" t="s">
        <v>6</v>
      </c>
      <c r="H1721" s="1" t="b">
        <v>0</v>
      </c>
      <c r="I1721" s="1" t="s">
        <v>18</v>
      </c>
      <c r="J1721" s="1" t="s">
        <v>8</v>
      </c>
      <c r="K1721" s="1">
        <v>2019</v>
      </c>
      <c r="L1721" s="7">
        <v>960</v>
      </c>
      <c r="M1721" s="7">
        <v>192</v>
      </c>
      <c r="N1721" s="2">
        <v>64</v>
      </c>
      <c r="O1721" s="1">
        <v>1</v>
      </c>
      <c r="P1721" s="1" t="str">
        <f>IF(Table1[[#This Row],[PRICE]]&lt;500,"&lt; $500",IF(AND(Table1[[#This Row],[PRICE]]&lt;1000,Table1[[#This Row],[PRICE]]&gt;=500),"$500-$1000",IF(AND(Table1[[#This Row],[PRICE]]&gt;1000,Table1[[#This Row],[PRICE]]&lt;=1500)," $1000-$1500",IF(AND(Table1[[#This Row],[PRICE]]&gt;1500,Table1[[#This Row],[PRICE]]&lt;=2000)," $1500-$2000","&gt;$2000"))))</f>
        <v>$500-$1000</v>
      </c>
      <c r="Q1721" s="1" t="str">
        <f t="shared" si="27"/>
        <v>50-100</v>
      </c>
    </row>
    <row r="1722" spans="1:17" x14ac:dyDescent="0.45">
      <c r="A1722" s="2">
        <v>1406724.2493827201</v>
      </c>
      <c r="B1722" s="1" t="s">
        <v>1020</v>
      </c>
      <c r="C1722" s="1" t="s">
        <v>895</v>
      </c>
      <c r="D1722" s="1" t="s">
        <v>11</v>
      </c>
      <c r="E1722" s="1" t="s">
        <v>58</v>
      </c>
      <c r="F1722" s="1" t="s">
        <v>5</v>
      </c>
      <c r="G1722" s="1" t="s">
        <v>6</v>
      </c>
      <c r="H1722" s="1" t="b">
        <v>1</v>
      </c>
      <c r="I1722" s="1" t="s">
        <v>7</v>
      </c>
      <c r="J1722" s="1" t="s">
        <v>14</v>
      </c>
      <c r="K1722" s="1">
        <v>2020</v>
      </c>
      <c r="L1722" s="7">
        <v>175</v>
      </c>
      <c r="M1722" s="7">
        <v>35</v>
      </c>
      <c r="N1722" s="2">
        <v>64</v>
      </c>
      <c r="O1722" s="1">
        <v>4</v>
      </c>
      <c r="P1722" s="1" t="str">
        <f>IF(Table1[[#This Row],[PRICE]]&lt;500,"&lt; $500",IF(AND(Table1[[#This Row],[PRICE]]&lt;1000,Table1[[#This Row],[PRICE]]&gt;=500),"$500-$1000",IF(AND(Table1[[#This Row],[PRICE]]&gt;1000,Table1[[#This Row],[PRICE]]&lt;=1500)," $1000-$1500",IF(AND(Table1[[#This Row],[PRICE]]&gt;1500,Table1[[#This Row],[PRICE]]&lt;=2000)," $1500-$2000","&gt;$2000"))))</f>
        <v>&lt; $500</v>
      </c>
      <c r="Q1722" s="1" t="str">
        <f t="shared" si="27"/>
        <v>50-100</v>
      </c>
    </row>
    <row r="1723" spans="1:17" x14ac:dyDescent="0.45">
      <c r="A1723" s="2">
        <v>1489569.2493827201</v>
      </c>
      <c r="B1723" s="1" t="s">
        <v>1163</v>
      </c>
      <c r="C1723" s="1" t="s">
        <v>475</v>
      </c>
      <c r="D1723" s="1" t="s">
        <v>11</v>
      </c>
      <c r="E1723" s="1" t="s">
        <v>36</v>
      </c>
      <c r="F1723" s="1" t="s">
        <v>5</v>
      </c>
      <c r="G1723" s="1" t="s">
        <v>6</v>
      </c>
      <c r="H1723" s="1" t="b">
        <v>1</v>
      </c>
      <c r="I1723" s="1" t="s">
        <v>13</v>
      </c>
      <c r="J1723" s="1" t="s">
        <v>14</v>
      </c>
      <c r="K1723" s="1">
        <v>2018</v>
      </c>
      <c r="L1723" s="7">
        <v>835</v>
      </c>
      <c r="M1723" s="7">
        <v>167</v>
      </c>
      <c r="N1723" s="2">
        <v>64</v>
      </c>
      <c r="O1723" s="1">
        <v>1</v>
      </c>
      <c r="P1723" s="1" t="str">
        <f>IF(Table1[[#This Row],[PRICE]]&lt;500,"&lt; $500",IF(AND(Table1[[#This Row],[PRICE]]&lt;1000,Table1[[#This Row],[PRICE]]&gt;=500),"$500-$1000",IF(AND(Table1[[#This Row],[PRICE]]&gt;1000,Table1[[#This Row],[PRICE]]&lt;=1500)," $1000-$1500",IF(AND(Table1[[#This Row],[PRICE]]&gt;1500,Table1[[#This Row],[PRICE]]&lt;=2000)," $1500-$2000","&gt;$2000"))))</f>
        <v>$500-$1000</v>
      </c>
      <c r="Q1723" s="1" t="str">
        <f t="shared" si="27"/>
        <v>50-100</v>
      </c>
    </row>
    <row r="1724" spans="1:17" x14ac:dyDescent="0.45">
      <c r="A1724" s="2">
        <v>1499510.64938272</v>
      </c>
      <c r="B1724" s="1" t="s">
        <v>1181</v>
      </c>
      <c r="C1724" s="1" t="s">
        <v>1182</v>
      </c>
      <c r="D1724" s="1" t="s">
        <v>3</v>
      </c>
      <c r="E1724" s="1" t="s">
        <v>438</v>
      </c>
      <c r="F1724" s="1" t="s">
        <v>5</v>
      </c>
      <c r="G1724" s="1" t="s">
        <v>6</v>
      </c>
      <c r="H1724" s="1" t="b">
        <v>0</v>
      </c>
      <c r="I1724" s="1" t="s">
        <v>7</v>
      </c>
      <c r="J1724" s="1" t="s">
        <v>14</v>
      </c>
      <c r="K1724" s="1">
        <v>2021</v>
      </c>
      <c r="L1724" s="7">
        <v>171</v>
      </c>
      <c r="M1724" s="7">
        <v>34</v>
      </c>
      <c r="N1724" s="2">
        <v>64</v>
      </c>
      <c r="O1724" s="1">
        <v>4</v>
      </c>
      <c r="P1724" s="1" t="str">
        <f>IF(Table1[[#This Row],[PRICE]]&lt;500,"&lt; $500",IF(AND(Table1[[#This Row],[PRICE]]&lt;1000,Table1[[#This Row],[PRICE]]&gt;=500),"$500-$1000",IF(AND(Table1[[#This Row],[PRICE]]&gt;1000,Table1[[#This Row],[PRICE]]&lt;=1500)," $1000-$1500",IF(AND(Table1[[#This Row],[PRICE]]&gt;1500,Table1[[#This Row],[PRICE]]&lt;=2000)," $1500-$2000","&gt;$2000"))))</f>
        <v>&lt; $500</v>
      </c>
      <c r="Q1724" s="1" t="str">
        <f t="shared" si="27"/>
        <v>50-100</v>
      </c>
    </row>
    <row r="1725" spans="1:17" x14ac:dyDescent="0.45">
      <c r="A1725" s="2">
        <v>1574071.14938272</v>
      </c>
      <c r="B1725" s="1" t="s">
        <v>1347</v>
      </c>
      <c r="C1725" s="1" t="s">
        <v>1348</v>
      </c>
      <c r="D1725" s="1" t="s">
        <v>11</v>
      </c>
      <c r="E1725" s="1" t="s">
        <v>86</v>
      </c>
      <c r="F1725" s="1" t="s">
        <v>5</v>
      </c>
      <c r="G1725" s="1" t="s">
        <v>6</v>
      </c>
      <c r="H1725" s="1" t="b">
        <v>1</v>
      </c>
      <c r="I1725" s="1" t="s">
        <v>18</v>
      </c>
      <c r="J1725" s="1" t="s">
        <v>8</v>
      </c>
      <c r="K1725" s="1">
        <v>2016</v>
      </c>
      <c r="L1725" s="7">
        <v>1101</v>
      </c>
      <c r="M1725" s="7">
        <v>220</v>
      </c>
      <c r="N1725" s="2">
        <v>64</v>
      </c>
      <c r="O1725" s="1">
        <v>4</v>
      </c>
      <c r="P1725" s="1" t="str">
        <f>IF(Table1[[#This Row],[PRICE]]&lt;500,"&lt; $500",IF(AND(Table1[[#This Row],[PRICE]]&lt;1000,Table1[[#This Row],[PRICE]]&gt;=500),"$500-$1000",IF(AND(Table1[[#This Row],[PRICE]]&gt;1000,Table1[[#This Row],[PRICE]]&lt;=1500)," $1000-$1500",IF(AND(Table1[[#This Row],[PRICE]]&gt;1500,Table1[[#This Row],[PRICE]]&lt;=2000)," $1500-$2000","&gt;$2000"))))</f>
        <v xml:space="preserve"> $1000-$1500</v>
      </c>
      <c r="Q1725" s="1" t="str">
        <f t="shared" si="27"/>
        <v>50-100</v>
      </c>
    </row>
    <row r="1726" spans="1:17" x14ac:dyDescent="0.45">
      <c r="A1726" s="2">
        <v>1908212.64938272</v>
      </c>
      <c r="B1726" s="1" t="s">
        <v>2368</v>
      </c>
      <c r="C1726" s="1" t="s">
        <v>1387</v>
      </c>
      <c r="D1726" s="1" t="s">
        <v>11</v>
      </c>
      <c r="E1726" s="1" t="s">
        <v>86</v>
      </c>
      <c r="F1726" s="1" t="s">
        <v>5</v>
      </c>
      <c r="G1726" s="1" t="s">
        <v>6</v>
      </c>
      <c r="H1726" s="1" t="b">
        <v>1</v>
      </c>
      <c r="I1726" s="1" t="s">
        <v>18</v>
      </c>
      <c r="J1726" s="1" t="s">
        <v>8</v>
      </c>
      <c r="K1726" s="1">
        <v>2013</v>
      </c>
      <c r="L1726" s="7">
        <v>315</v>
      </c>
      <c r="M1726" s="7">
        <v>63</v>
      </c>
      <c r="N1726" s="2">
        <v>64</v>
      </c>
      <c r="O1726" s="1">
        <v>3</v>
      </c>
      <c r="P1726" s="1" t="str">
        <f>IF(Table1[[#This Row],[PRICE]]&lt;500,"&lt; $500",IF(AND(Table1[[#This Row],[PRICE]]&lt;1000,Table1[[#This Row],[PRICE]]&gt;=500),"$500-$1000",IF(AND(Table1[[#This Row],[PRICE]]&gt;1000,Table1[[#This Row],[PRICE]]&lt;=1500)," $1000-$1500",IF(AND(Table1[[#This Row],[PRICE]]&gt;1500,Table1[[#This Row],[PRICE]]&lt;=2000)," $1500-$2000","&gt;$2000"))))</f>
        <v>&lt; $500</v>
      </c>
      <c r="Q1726" s="1" t="str">
        <f t="shared" si="27"/>
        <v>50-100</v>
      </c>
    </row>
    <row r="1727" spans="1:17" x14ac:dyDescent="0.45">
      <c r="A1727" s="2">
        <v>1923677.0493827199</v>
      </c>
      <c r="B1727" s="1" t="s">
        <v>2413</v>
      </c>
      <c r="C1727" s="1" t="s">
        <v>258</v>
      </c>
      <c r="D1727" s="1" t="s">
        <v>3</v>
      </c>
      <c r="E1727" s="1" t="s">
        <v>2414</v>
      </c>
      <c r="F1727" s="1" t="s">
        <v>5</v>
      </c>
      <c r="G1727" s="1" t="s">
        <v>6</v>
      </c>
      <c r="H1727" s="1" t="b">
        <v>1</v>
      </c>
      <c r="I1727" s="1" t="s">
        <v>7</v>
      </c>
      <c r="J1727" s="1" t="s">
        <v>14</v>
      </c>
      <c r="K1727" s="1">
        <v>2020</v>
      </c>
      <c r="L1727" s="7">
        <v>597</v>
      </c>
      <c r="M1727" s="7">
        <v>119</v>
      </c>
      <c r="N1727" s="2">
        <v>64</v>
      </c>
      <c r="O1727" s="1">
        <v>3</v>
      </c>
      <c r="P1727" s="1" t="str">
        <f>IF(Table1[[#This Row],[PRICE]]&lt;500,"&lt; $500",IF(AND(Table1[[#This Row],[PRICE]]&lt;1000,Table1[[#This Row],[PRICE]]&gt;=500),"$500-$1000",IF(AND(Table1[[#This Row],[PRICE]]&gt;1000,Table1[[#This Row],[PRICE]]&lt;=1500)," $1000-$1500",IF(AND(Table1[[#This Row],[PRICE]]&gt;1500,Table1[[#This Row],[PRICE]]&lt;=2000)," $1500-$2000","&gt;$2000"))))</f>
        <v>$500-$1000</v>
      </c>
      <c r="Q1727" s="1" t="str">
        <f t="shared" si="27"/>
        <v>50-100</v>
      </c>
    </row>
    <row r="1728" spans="1:17" x14ac:dyDescent="0.45">
      <c r="A1728" s="2">
        <v>1994923.7493827201</v>
      </c>
      <c r="B1728" s="1" t="s">
        <v>2607</v>
      </c>
      <c r="C1728" s="1" t="s">
        <v>2608</v>
      </c>
      <c r="D1728" s="1" t="s">
        <v>11</v>
      </c>
      <c r="E1728" s="1" t="s">
        <v>149</v>
      </c>
      <c r="F1728" s="1" t="s">
        <v>5</v>
      </c>
      <c r="G1728" s="1" t="s">
        <v>6</v>
      </c>
      <c r="H1728" s="1" t="b">
        <v>0</v>
      </c>
      <c r="I1728" s="1" t="s">
        <v>13</v>
      </c>
      <c r="J1728" s="1" t="s">
        <v>8</v>
      </c>
      <c r="K1728" s="1">
        <v>2014</v>
      </c>
      <c r="L1728" s="7">
        <v>281</v>
      </c>
      <c r="M1728" s="7">
        <v>56</v>
      </c>
      <c r="N1728" s="2">
        <v>64</v>
      </c>
      <c r="O1728" s="1">
        <v>1</v>
      </c>
      <c r="P1728" s="1" t="str">
        <f>IF(Table1[[#This Row],[PRICE]]&lt;500,"&lt; $500",IF(AND(Table1[[#This Row],[PRICE]]&lt;1000,Table1[[#This Row],[PRICE]]&gt;=500),"$500-$1000",IF(AND(Table1[[#This Row],[PRICE]]&gt;1000,Table1[[#This Row],[PRICE]]&lt;=1500)," $1000-$1500",IF(AND(Table1[[#This Row],[PRICE]]&gt;1500,Table1[[#This Row],[PRICE]]&lt;=2000)," $1500-$2000","&gt;$2000"))))</f>
        <v>&lt; $500</v>
      </c>
      <c r="Q1728" s="1" t="str">
        <f t="shared" si="27"/>
        <v>50-100</v>
      </c>
    </row>
    <row r="1729" spans="1:17" x14ac:dyDescent="0.45">
      <c r="A1729" s="2">
        <v>2070588.84938272</v>
      </c>
      <c r="B1729" s="1" t="s">
        <v>2814</v>
      </c>
      <c r="C1729" s="1" t="s">
        <v>1995</v>
      </c>
      <c r="D1729" s="1" t="s">
        <v>11</v>
      </c>
      <c r="E1729" s="1" t="s">
        <v>17</v>
      </c>
      <c r="F1729" s="1" t="s">
        <v>5</v>
      </c>
      <c r="G1729" s="1" t="s">
        <v>6</v>
      </c>
      <c r="H1729" s="1" t="b">
        <v>1</v>
      </c>
      <c r="I1729" s="1" t="s">
        <v>13</v>
      </c>
      <c r="J1729" s="1" t="s">
        <v>14</v>
      </c>
      <c r="K1729" s="1">
        <v>2015</v>
      </c>
      <c r="L1729" s="7">
        <v>101</v>
      </c>
      <c r="M1729" s="7">
        <v>20</v>
      </c>
      <c r="N1729" s="2">
        <v>64</v>
      </c>
      <c r="O1729" s="1">
        <v>2</v>
      </c>
      <c r="P1729" s="1" t="str">
        <f>IF(Table1[[#This Row],[PRICE]]&lt;500,"&lt; $500",IF(AND(Table1[[#This Row],[PRICE]]&lt;1000,Table1[[#This Row],[PRICE]]&gt;=500),"$500-$1000",IF(AND(Table1[[#This Row],[PRICE]]&gt;1000,Table1[[#This Row],[PRICE]]&lt;=1500)," $1000-$1500",IF(AND(Table1[[#This Row],[PRICE]]&gt;1500,Table1[[#This Row],[PRICE]]&lt;=2000)," $1500-$2000","&gt;$2000"))))</f>
        <v>&lt; $500</v>
      </c>
      <c r="Q1729" s="1" t="str">
        <f t="shared" si="27"/>
        <v>50-100</v>
      </c>
    </row>
    <row r="1730" spans="1:17" x14ac:dyDescent="0.45">
      <c r="A1730" s="2">
        <v>2230755.84938272</v>
      </c>
      <c r="B1730" s="1" t="s">
        <v>3237</v>
      </c>
      <c r="C1730" s="1" t="s">
        <v>3238</v>
      </c>
      <c r="D1730" s="1" t="s">
        <v>11</v>
      </c>
      <c r="E1730" s="1" t="s">
        <v>145</v>
      </c>
      <c r="F1730" s="1" t="s">
        <v>5</v>
      </c>
      <c r="G1730" s="1" t="s">
        <v>6</v>
      </c>
      <c r="H1730" s="1" t="b">
        <v>1</v>
      </c>
      <c r="I1730" s="1" t="s">
        <v>7</v>
      </c>
      <c r="J1730" s="1" t="s">
        <v>8</v>
      </c>
      <c r="K1730" s="1">
        <v>2017</v>
      </c>
      <c r="L1730" s="7">
        <v>976</v>
      </c>
      <c r="M1730" s="7">
        <v>195</v>
      </c>
      <c r="N1730" s="2">
        <v>64</v>
      </c>
      <c r="O1730" s="1">
        <v>2</v>
      </c>
      <c r="P1730" s="1" t="str">
        <f>IF(Table1[[#This Row],[PRICE]]&lt;500,"&lt; $500",IF(AND(Table1[[#This Row],[PRICE]]&lt;1000,Table1[[#This Row],[PRICE]]&gt;=500),"$500-$1000",IF(AND(Table1[[#This Row],[PRICE]]&gt;1000,Table1[[#This Row],[PRICE]]&lt;=1500)," $1000-$1500",IF(AND(Table1[[#This Row],[PRICE]]&gt;1500,Table1[[#This Row],[PRICE]]&lt;=2000)," $1500-$2000","&gt;$2000"))))</f>
        <v>$500-$1000</v>
      </c>
      <c r="Q1730" s="1" t="str">
        <f t="shared" si="27"/>
        <v>50-100</v>
      </c>
    </row>
    <row r="1731" spans="1:17" x14ac:dyDescent="0.45">
      <c r="A1731" s="2">
        <v>2317466.94938272</v>
      </c>
      <c r="B1731" s="1" t="s">
        <v>3465</v>
      </c>
      <c r="C1731" s="1" t="s">
        <v>49</v>
      </c>
      <c r="D1731" s="1" t="s">
        <v>318</v>
      </c>
      <c r="E1731" s="1" t="s">
        <v>2469</v>
      </c>
      <c r="F1731" s="1" t="s">
        <v>5</v>
      </c>
      <c r="G1731" s="1" t="s">
        <v>6</v>
      </c>
      <c r="H1731" s="1" t="b">
        <v>1</v>
      </c>
      <c r="I1731" s="1" t="s">
        <v>7</v>
      </c>
      <c r="J1731" s="1" t="s">
        <v>8</v>
      </c>
      <c r="K1731" s="1">
        <v>2012</v>
      </c>
      <c r="L1731" s="7">
        <v>321</v>
      </c>
      <c r="M1731" s="7">
        <v>64</v>
      </c>
      <c r="N1731" s="2">
        <v>64</v>
      </c>
      <c r="O1731" s="1">
        <v>3</v>
      </c>
      <c r="P1731" s="1" t="str">
        <f>IF(Table1[[#This Row],[PRICE]]&lt;500,"&lt; $500",IF(AND(Table1[[#This Row],[PRICE]]&lt;1000,Table1[[#This Row],[PRICE]]&gt;=500),"$500-$1000",IF(AND(Table1[[#This Row],[PRICE]]&gt;1000,Table1[[#This Row],[PRICE]]&lt;=1500)," $1000-$1500",IF(AND(Table1[[#This Row],[PRICE]]&gt;1500,Table1[[#This Row],[PRICE]]&lt;=2000)," $1500-$2000","&gt;$2000"))))</f>
        <v>&lt; $500</v>
      </c>
      <c r="Q1731" s="1" t="str">
        <f t="shared" si="27"/>
        <v>50-100</v>
      </c>
    </row>
    <row r="1732" spans="1:17" x14ac:dyDescent="0.45">
      <c r="A1732" s="2">
        <v>2383742.94938272</v>
      </c>
      <c r="B1732" s="1" t="s">
        <v>3643</v>
      </c>
      <c r="C1732" s="1" t="s">
        <v>1607</v>
      </c>
      <c r="D1732" s="1" t="s">
        <v>11</v>
      </c>
      <c r="E1732" s="1" t="s">
        <v>17</v>
      </c>
      <c r="F1732" s="1" t="s">
        <v>5</v>
      </c>
      <c r="G1732" s="1" t="s">
        <v>6</v>
      </c>
      <c r="H1732" s="1" t="b">
        <v>1</v>
      </c>
      <c r="I1732" s="1" t="s">
        <v>7</v>
      </c>
      <c r="J1732" s="1" t="s">
        <v>14</v>
      </c>
      <c r="K1732" s="1">
        <v>2015</v>
      </c>
      <c r="L1732" s="7">
        <v>315</v>
      </c>
      <c r="M1732" s="7">
        <v>63</v>
      </c>
      <c r="N1732" s="2">
        <v>64</v>
      </c>
      <c r="O1732" s="1">
        <v>2</v>
      </c>
      <c r="P1732" s="1" t="str">
        <f>IF(Table1[[#This Row],[PRICE]]&lt;500,"&lt; $500",IF(AND(Table1[[#This Row],[PRICE]]&lt;1000,Table1[[#This Row],[PRICE]]&gt;=500),"$500-$1000",IF(AND(Table1[[#This Row],[PRICE]]&gt;1000,Table1[[#This Row],[PRICE]]&lt;=1500)," $1000-$1500",IF(AND(Table1[[#This Row],[PRICE]]&gt;1500,Table1[[#This Row],[PRICE]]&lt;=2000)," $1500-$2000","&gt;$2000"))))</f>
        <v>&lt; $500</v>
      </c>
      <c r="Q1732" s="1" t="str">
        <f t="shared" si="27"/>
        <v>50-100</v>
      </c>
    </row>
    <row r="1733" spans="1:17" x14ac:dyDescent="0.45">
      <c r="A1733" s="2">
        <v>2452780.44938272</v>
      </c>
      <c r="B1733" s="1" t="s">
        <v>3822</v>
      </c>
      <c r="C1733" s="1" t="s">
        <v>3208</v>
      </c>
      <c r="D1733" s="1" t="s">
        <v>11</v>
      </c>
      <c r="E1733" s="1" t="s">
        <v>23</v>
      </c>
      <c r="F1733" s="1" t="s">
        <v>5</v>
      </c>
      <c r="G1733" s="1" t="s">
        <v>6</v>
      </c>
      <c r="H1733" s="1" t="b">
        <v>0</v>
      </c>
      <c r="I1733" s="1" t="s">
        <v>18</v>
      </c>
      <c r="J1733" s="1" t="s">
        <v>14</v>
      </c>
      <c r="K1733" s="1">
        <v>2019</v>
      </c>
      <c r="L1733" s="7">
        <v>316</v>
      </c>
      <c r="M1733" s="7">
        <v>63</v>
      </c>
      <c r="N1733" s="2">
        <v>64</v>
      </c>
      <c r="O1733" s="1">
        <v>3</v>
      </c>
      <c r="P1733" s="1" t="str">
        <f>IF(Table1[[#This Row],[PRICE]]&lt;500,"&lt; $500",IF(AND(Table1[[#This Row],[PRICE]]&lt;1000,Table1[[#This Row],[PRICE]]&gt;=500),"$500-$1000",IF(AND(Table1[[#This Row],[PRICE]]&gt;1000,Table1[[#This Row],[PRICE]]&lt;=1500)," $1000-$1500",IF(AND(Table1[[#This Row],[PRICE]]&gt;1500,Table1[[#This Row],[PRICE]]&lt;=2000)," $1500-$2000","&gt;$2000"))))</f>
        <v>&lt; $500</v>
      </c>
      <c r="Q1733" s="1" t="str">
        <f t="shared" si="27"/>
        <v>50-100</v>
      </c>
    </row>
    <row r="1734" spans="1:17" x14ac:dyDescent="0.45">
      <c r="A1734" s="2">
        <v>2472110.94938272</v>
      </c>
      <c r="B1734" s="1" t="s">
        <v>3872</v>
      </c>
      <c r="C1734" s="1" t="s">
        <v>3873</v>
      </c>
      <c r="D1734" s="1" t="s">
        <v>3</v>
      </c>
      <c r="E1734" s="1" t="s">
        <v>103</v>
      </c>
      <c r="F1734" s="1" t="s">
        <v>5</v>
      </c>
      <c r="G1734" s="1" t="s">
        <v>6</v>
      </c>
      <c r="H1734" s="1" t="b">
        <v>0</v>
      </c>
      <c r="I1734" s="1" t="s">
        <v>7</v>
      </c>
      <c r="J1734" s="1" t="s">
        <v>8</v>
      </c>
      <c r="K1734" s="1">
        <v>2013</v>
      </c>
      <c r="L1734" s="7">
        <v>1123</v>
      </c>
      <c r="M1734" s="7">
        <v>225</v>
      </c>
      <c r="N1734" s="2">
        <v>64</v>
      </c>
      <c r="O1734" s="1">
        <v>3</v>
      </c>
      <c r="P1734" s="1" t="str">
        <f>IF(Table1[[#This Row],[PRICE]]&lt;500,"&lt; $500",IF(AND(Table1[[#This Row],[PRICE]]&lt;1000,Table1[[#This Row],[PRICE]]&gt;=500),"$500-$1000",IF(AND(Table1[[#This Row],[PRICE]]&gt;1000,Table1[[#This Row],[PRICE]]&lt;=1500)," $1000-$1500",IF(AND(Table1[[#This Row],[PRICE]]&gt;1500,Table1[[#This Row],[PRICE]]&lt;=2000)," $1500-$2000","&gt;$2000"))))</f>
        <v xml:space="preserve"> $1000-$1500</v>
      </c>
      <c r="Q1734" s="1" t="str">
        <f t="shared" si="27"/>
        <v>50-100</v>
      </c>
    </row>
    <row r="1735" spans="1:17" x14ac:dyDescent="0.45">
      <c r="A1735" s="2">
        <v>2603006.0493827201</v>
      </c>
      <c r="B1735" s="1" t="s">
        <v>4215</v>
      </c>
      <c r="C1735" s="1" t="s">
        <v>2809</v>
      </c>
      <c r="D1735" s="1" t="s">
        <v>11</v>
      </c>
      <c r="E1735" s="1" t="s">
        <v>17</v>
      </c>
      <c r="F1735" s="1" t="s">
        <v>5</v>
      </c>
      <c r="G1735" s="1" t="s">
        <v>6</v>
      </c>
      <c r="H1735" s="1" t="b">
        <v>0</v>
      </c>
      <c r="I1735" s="1" t="s">
        <v>7</v>
      </c>
      <c r="J1735" s="1" t="s">
        <v>8</v>
      </c>
      <c r="K1735" s="1">
        <v>2013</v>
      </c>
      <c r="L1735" s="7">
        <v>592</v>
      </c>
      <c r="M1735" s="7">
        <v>118</v>
      </c>
      <c r="N1735" s="2">
        <v>64</v>
      </c>
      <c r="O1735" s="1">
        <v>4</v>
      </c>
      <c r="P1735" s="1" t="str">
        <f>IF(Table1[[#This Row],[PRICE]]&lt;500,"&lt; $500",IF(AND(Table1[[#This Row],[PRICE]]&lt;1000,Table1[[#This Row],[PRICE]]&gt;=500),"$500-$1000",IF(AND(Table1[[#This Row],[PRICE]]&gt;1000,Table1[[#This Row],[PRICE]]&lt;=1500)," $1000-$1500",IF(AND(Table1[[#This Row],[PRICE]]&gt;1500,Table1[[#This Row],[PRICE]]&lt;=2000)," $1500-$2000","&gt;$2000"))))</f>
        <v>$500-$1000</v>
      </c>
      <c r="Q1735" s="1" t="str">
        <f t="shared" si="27"/>
        <v>50-100</v>
      </c>
    </row>
    <row r="1736" spans="1:17" x14ac:dyDescent="0.45">
      <c r="A1736" s="2">
        <v>2834419.7493827199</v>
      </c>
      <c r="B1736" s="1" t="s">
        <v>4808</v>
      </c>
      <c r="C1736" s="1" t="s">
        <v>3066</v>
      </c>
      <c r="D1736" s="1" t="s">
        <v>125</v>
      </c>
      <c r="E1736" s="1" t="s">
        <v>335</v>
      </c>
      <c r="F1736" s="1" t="s">
        <v>5</v>
      </c>
      <c r="G1736" s="1" t="s">
        <v>6</v>
      </c>
      <c r="H1736" s="1" t="b">
        <v>0</v>
      </c>
      <c r="I1736" s="1" t="s">
        <v>13</v>
      </c>
      <c r="J1736" s="1" t="s">
        <v>14</v>
      </c>
      <c r="K1736" s="1">
        <v>2010</v>
      </c>
      <c r="L1736" s="7">
        <v>996</v>
      </c>
      <c r="M1736" s="7">
        <v>199</v>
      </c>
      <c r="N1736" s="2">
        <v>64</v>
      </c>
      <c r="O1736" s="1">
        <v>4</v>
      </c>
      <c r="P1736" s="1" t="str">
        <f>IF(Table1[[#This Row],[PRICE]]&lt;500,"&lt; $500",IF(AND(Table1[[#This Row],[PRICE]]&lt;1000,Table1[[#This Row],[PRICE]]&gt;=500),"$500-$1000",IF(AND(Table1[[#This Row],[PRICE]]&gt;1000,Table1[[#This Row],[PRICE]]&lt;=1500)," $1000-$1500",IF(AND(Table1[[#This Row],[PRICE]]&gt;1500,Table1[[#This Row],[PRICE]]&lt;=2000)," $1500-$2000","&gt;$2000"))))</f>
        <v>$500-$1000</v>
      </c>
      <c r="Q1736" s="1" t="str">
        <f t="shared" si="27"/>
        <v>50-100</v>
      </c>
    </row>
    <row r="1737" spans="1:17" x14ac:dyDescent="0.45">
      <c r="A1737" s="2">
        <v>2907323.34938272</v>
      </c>
      <c r="B1737" s="1" t="s">
        <v>4989</v>
      </c>
      <c r="C1737" s="1" t="s">
        <v>4071</v>
      </c>
      <c r="D1737" s="1" t="s">
        <v>3</v>
      </c>
      <c r="E1737" s="1" t="s">
        <v>106</v>
      </c>
      <c r="F1737" s="1" t="s">
        <v>5</v>
      </c>
      <c r="G1737" s="1" t="s">
        <v>6</v>
      </c>
      <c r="H1737" s="1" t="b">
        <v>0</v>
      </c>
      <c r="I1737" s="1" t="s">
        <v>18</v>
      </c>
      <c r="J1737" s="1" t="s">
        <v>8</v>
      </c>
      <c r="K1737" s="1">
        <v>2011</v>
      </c>
      <c r="L1737" s="7">
        <v>370</v>
      </c>
      <c r="M1737" s="7">
        <v>74</v>
      </c>
      <c r="N1737" s="2">
        <v>64</v>
      </c>
      <c r="O1737" s="1">
        <v>1</v>
      </c>
      <c r="P1737" s="1" t="str">
        <f>IF(Table1[[#This Row],[PRICE]]&lt;500,"&lt; $500",IF(AND(Table1[[#This Row],[PRICE]]&lt;1000,Table1[[#This Row],[PRICE]]&gt;=500),"$500-$1000",IF(AND(Table1[[#This Row],[PRICE]]&gt;1000,Table1[[#This Row],[PRICE]]&lt;=1500)," $1000-$1500",IF(AND(Table1[[#This Row],[PRICE]]&gt;1500,Table1[[#This Row],[PRICE]]&lt;=2000)," $1500-$2000","&gt;$2000"))))</f>
        <v>&lt; $500</v>
      </c>
      <c r="Q1737" s="1" t="str">
        <f t="shared" si="27"/>
        <v>50-100</v>
      </c>
    </row>
    <row r="1738" spans="1:17" x14ac:dyDescent="0.45">
      <c r="A1738" s="2">
        <v>3452995.7493827199</v>
      </c>
      <c r="B1738" s="1" t="s">
        <v>6332</v>
      </c>
      <c r="C1738" s="1" t="s">
        <v>644</v>
      </c>
      <c r="D1738" s="1" t="s">
        <v>3</v>
      </c>
      <c r="E1738" s="1" t="s">
        <v>29</v>
      </c>
      <c r="F1738" s="1" t="s">
        <v>5</v>
      </c>
      <c r="G1738" s="1" t="s">
        <v>6</v>
      </c>
      <c r="H1738" s="1" t="b">
        <v>1</v>
      </c>
      <c r="I1738" s="1" t="s">
        <v>7</v>
      </c>
      <c r="J1738" s="1" t="s">
        <v>14</v>
      </c>
      <c r="K1738" s="1">
        <v>2015</v>
      </c>
      <c r="L1738" s="7">
        <v>205</v>
      </c>
      <c r="M1738" s="7">
        <v>41</v>
      </c>
      <c r="N1738" s="2">
        <v>64</v>
      </c>
      <c r="O1738" s="1">
        <v>3</v>
      </c>
      <c r="P1738" s="1" t="str">
        <f>IF(Table1[[#This Row],[PRICE]]&lt;500,"&lt; $500",IF(AND(Table1[[#This Row],[PRICE]]&lt;1000,Table1[[#This Row],[PRICE]]&gt;=500),"$500-$1000",IF(AND(Table1[[#This Row],[PRICE]]&gt;1000,Table1[[#This Row],[PRICE]]&lt;=1500)," $1000-$1500",IF(AND(Table1[[#This Row],[PRICE]]&gt;1500,Table1[[#This Row],[PRICE]]&lt;=2000)," $1500-$2000","&gt;$2000"))))</f>
        <v>&lt; $500</v>
      </c>
      <c r="Q1738" s="1" t="str">
        <f t="shared" si="27"/>
        <v>50-100</v>
      </c>
    </row>
    <row r="1739" spans="1:17" x14ac:dyDescent="0.45">
      <c r="A1739" s="2">
        <v>3567321.84938272</v>
      </c>
      <c r="B1739" s="1" t="s">
        <v>6604</v>
      </c>
      <c r="C1739" s="1" t="s">
        <v>3027</v>
      </c>
      <c r="D1739" s="1" t="s">
        <v>11</v>
      </c>
      <c r="E1739" s="1" t="s">
        <v>23</v>
      </c>
      <c r="F1739" s="1" t="s">
        <v>5</v>
      </c>
      <c r="G1739" s="1" t="s">
        <v>6</v>
      </c>
      <c r="H1739" s="1" t="b">
        <v>1</v>
      </c>
      <c r="I1739" s="1" t="s">
        <v>7</v>
      </c>
      <c r="J1739" s="1" t="s">
        <v>8</v>
      </c>
      <c r="K1739" s="1">
        <v>2014</v>
      </c>
      <c r="L1739" s="7">
        <v>109</v>
      </c>
      <c r="M1739" s="7">
        <v>22</v>
      </c>
      <c r="N1739" s="2">
        <v>64</v>
      </c>
      <c r="O1739" s="1">
        <v>1</v>
      </c>
      <c r="P1739" s="1" t="str">
        <f>IF(Table1[[#This Row],[PRICE]]&lt;500,"&lt; $500",IF(AND(Table1[[#This Row],[PRICE]]&lt;1000,Table1[[#This Row],[PRICE]]&gt;=500),"$500-$1000",IF(AND(Table1[[#This Row],[PRICE]]&gt;1000,Table1[[#This Row],[PRICE]]&lt;=1500)," $1000-$1500",IF(AND(Table1[[#This Row],[PRICE]]&gt;1500,Table1[[#This Row],[PRICE]]&lt;=2000)," $1500-$2000","&gt;$2000"))))</f>
        <v>&lt; $500</v>
      </c>
      <c r="Q1739" s="1" t="str">
        <f t="shared" si="27"/>
        <v>50-100</v>
      </c>
    </row>
    <row r="1740" spans="1:17" x14ac:dyDescent="0.45">
      <c r="A1740" s="2">
        <v>3649614.5493827201</v>
      </c>
      <c r="B1740" s="1" t="s">
        <v>6806</v>
      </c>
      <c r="C1740" s="1" t="s">
        <v>3027</v>
      </c>
      <c r="D1740" s="1" t="s">
        <v>11</v>
      </c>
      <c r="E1740" s="1" t="s">
        <v>17</v>
      </c>
      <c r="F1740" s="1" t="s">
        <v>5</v>
      </c>
      <c r="G1740" s="1" t="s">
        <v>6</v>
      </c>
      <c r="H1740" s="1" t="b">
        <v>1</v>
      </c>
      <c r="I1740" s="1" t="s">
        <v>13</v>
      </c>
      <c r="J1740" s="1" t="s">
        <v>14</v>
      </c>
      <c r="K1740" s="1">
        <v>2014</v>
      </c>
      <c r="L1740" s="7">
        <v>181</v>
      </c>
      <c r="M1740" s="7">
        <v>36</v>
      </c>
      <c r="N1740" s="2">
        <v>64</v>
      </c>
      <c r="O1740" s="1">
        <v>5</v>
      </c>
      <c r="P1740" s="1" t="str">
        <f>IF(Table1[[#This Row],[PRICE]]&lt;500,"&lt; $500",IF(AND(Table1[[#This Row],[PRICE]]&lt;1000,Table1[[#This Row],[PRICE]]&gt;=500),"$500-$1000",IF(AND(Table1[[#This Row],[PRICE]]&gt;1000,Table1[[#This Row],[PRICE]]&lt;=1500)," $1000-$1500",IF(AND(Table1[[#This Row],[PRICE]]&gt;1500,Table1[[#This Row],[PRICE]]&lt;=2000)," $1500-$2000","&gt;$2000"))))</f>
        <v>&lt; $500</v>
      </c>
      <c r="Q1740" s="1" t="str">
        <f t="shared" ref="Q1740:Q1803" si="28">IF(N1740&lt;50,"0-50",IF(AND(N1740&gt;50,N1740&lt;=100),"50-100",IF(AND(N1740&gt;100,N1740&lt;=150),"100-150",IF(AND(N1740&gt;150,N1740&lt;=200),"150-200"," &gt;200"))))</f>
        <v>50-100</v>
      </c>
    </row>
    <row r="1741" spans="1:17" x14ac:dyDescent="0.45">
      <c r="A1741" s="2">
        <v>3708158.34938272</v>
      </c>
      <c r="B1741" s="1" t="s">
        <v>6947</v>
      </c>
      <c r="C1741" s="1" t="s">
        <v>6948</v>
      </c>
      <c r="D1741" s="1" t="s">
        <v>11</v>
      </c>
      <c r="E1741" s="1" t="s">
        <v>50</v>
      </c>
      <c r="F1741" s="1" t="s">
        <v>5</v>
      </c>
      <c r="G1741" s="1" t="s">
        <v>6</v>
      </c>
      <c r="H1741" s="1" t="b">
        <v>1</v>
      </c>
      <c r="I1741" s="1" t="s">
        <v>13</v>
      </c>
      <c r="J1741" s="1" t="s">
        <v>14</v>
      </c>
      <c r="K1741" s="1">
        <v>2013</v>
      </c>
      <c r="L1741" s="7">
        <v>636</v>
      </c>
      <c r="M1741" s="7">
        <v>127</v>
      </c>
      <c r="N1741" s="2">
        <v>64</v>
      </c>
      <c r="O1741" s="1">
        <v>4</v>
      </c>
      <c r="P1741" s="1" t="str">
        <f>IF(Table1[[#This Row],[PRICE]]&lt;500,"&lt; $500",IF(AND(Table1[[#This Row],[PRICE]]&lt;1000,Table1[[#This Row],[PRICE]]&gt;=500),"$500-$1000",IF(AND(Table1[[#This Row],[PRICE]]&gt;1000,Table1[[#This Row],[PRICE]]&lt;=1500)," $1000-$1500",IF(AND(Table1[[#This Row],[PRICE]]&gt;1500,Table1[[#This Row],[PRICE]]&lt;=2000)," $1500-$2000","&gt;$2000"))))</f>
        <v>$500-$1000</v>
      </c>
      <c r="Q1741" s="1" t="str">
        <f t="shared" si="28"/>
        <v>50-100</v>
      </c>
    </row>
    <row r="1742" spans="1:17" x14ac:dyDescent="0.45">
      <c r="A1742" s="2">
        <v>3850099.44938272</v>
      </c>
      <c r="B1742" s="1" t="s">
        <v>7294</v>
      </c>
      <c r="C1742" s="1" t="s">
        <v>1509</v>
      </c>
      <c r="D1742" s="1" t="s">
        <v>11</v>
      </c>
      <c r="E1742" s="1" t="s">
        <v>109</v>
      </c>
      <c r="F1742" s="1" t="s">
        <v>5</v>
      </c>
      <c r="G1742" s="1" t="s">
        <v>6</v>
      </c>
      <c r="H1742" s="1" t="b">
        <v>0</v>
      </c>
      <c r="I1742" s="1" t="s">
        <v>13</v>
      </c>
      <c r="J1742" s="1" t="s">
        <v>8</v>
      </c>
      <c r="K1742" s="1">
        <v>2018</v>
      </c>
      <c r="L1742" s="7">
        <v>1014</v>
      </c>
      <c r="M1742" s="7">
        <v>203</v>
      </c>
      <c r="N1742" s="2">
        <v>64</v>
      </c>
      <c r="O1742" s="1">
        <v>2</v>
      </c>
      <c r="P1742" s="1" t="str">
        <f>IF(Table1[[#This Row],[PRICE]]&lt;500,"&lt; $500",IF(AND(Table1[[#This Row],[PRICE]]&lt;1000,Table1[[#This Row],[PRICE]]&gt;=500),"$500-$1000",IF(AND(Table1[[#This Row],[PRICE]]&gt;1000,Table1[[#This Row],[PRICE]]&lt;=1500)," $1000-$1500",IF(AND(Table1[[#This Row],[PRICE]]&gt;1500,Table1[[#This Row],[PRICE]]&lt;=2000)," $1500-$2000","&gt;$2000"))))</f>
        <v xml:space="preserve"> $1000-$1500</v>
      </c>
      <c r="Q1742" s="1" t="str">
        <f t="shared" si="28"/>
        <v>50-100</v>
      </c>
    </row>
    <row r="1743" spans="1:17" x14ac:dyDescent="0.45">
      <c r="A1743" s="2">
        <v>3971053.1493827198</v>
      </c>
      <c r="B1743" s="1" t="s">
        <v>7564</v>
      </c>
      <c r="C1743" s="1" t="s">
        <v>7565</v>
      </c>
      <c r="D1743" s="1" t="s">
        <v>125</v>
      </c>
      <c r="E1743" s="1" t="s">
        <v>1249</v>
      </c>
      <c r="F1743" s="1" t="s">
        <v>5</v>
      </c>
      <c r="G1743" s="1" t="s">
        <v>6</v>
      </c>
      <c r="H1743" s="1" t="b">
        <v>1</v>
      </c>
      <c r="I1743" s="1" t="s">
        <v>18</v>
      </c>
      <c r="J1743" s="1" t="s">
        <v>8</v>
      </c>
      <c r="K1743" s="1">
        <v>2013</v>
      </c>
      <c r="L1743" s="7">
        <v>501</v>
      </c>
      <c r="M1743" s="7">
        <v>100</v>
      </c>
      <c r="N1743" s="2">
        <v>64</v>
      </c>
      <c r="O1743" s="1">
        <v>4</v>
      </c>
      <c r="P1743" s="1" t="str">
        <f>IF(Table1[[#This Row],[PRICE]]&lt;500,"&lt; $500",IF(AND(Table1[[#This Row],[PRICE]]&lt;1000,Table1[[#This Row],[PRICE]]&gt;=500),"$500-$1000",IF(AND(Table1[[#This Row],[PRICE]]&gt;1000,Table1[[#This Row],[PRICE]]&lt;=1500)," $1000-$1500",IF(AND(Table1[[#This Row],[PRICE]]&gt;1500,Table1[[#This Row],[PRICE]]&lt;=2000)," $1500-$2000","&gt;$2000"))))</f>
        <v>$500-$1000</v>
      </c>
      <c r="Q1743" s="1" t="str">
        <f t="shared" si="28"/>
        <v>50-100</v>
      </c>
    </row>
    <row r="1744" spans="1:17" x14ac:dyDescent="0.45">
      <c r="A1744" s="2">
        <v>4055002.7493827199</v>
      </c>
      <c r="B1744" s="1" t="s">
        <v>7774</v>
      </c>
      <c r="C1744" s="1" t="s">
        <v>690</v>
      </c>
      <c r="D1744" s="1" t="s">
        <v>3</v>
      </c>
      <c r="E1744" s="1" t="s">
        <v>438</v>
      </c>
      <c r="F1744" s="1" t="s">
        <v>5</v>
      </c>
      <c r="G1744" s="1" t="s">
        <v>6</v>
      </c>
      <c r="H1744" s="1" t="b">
        <v>1</v>
      </c>
      <c r="I1744" s="1" t="s">
        <v>18</v>
      </c>
      <c r="J1744" s="1" t="s">
        <v>14</v>
      </c>
      <c r="K1744" s="1">
        <v>2013</v>
      </c>
      <c r="L1744" s="7">
        <v>105</v>
      </c>
      <c r="M1744" s="7">
        <v>21</v>
      </c>
      <c r="N1744" s="2">
        <v>64</v>
      </c>
      <c r="O1744" s="1">
        <v>4</v>
      </c>
      <c r="P1744" s="1" t="str">
        <f>IF(Table1[[#This Row],[PRICE]]&lt;500,"&lt; $500",IF(AND(Table1[[#This Row],[PRICE]]&lt;1000,Table1[[#This Row],[PRICE]]&gt;=500),"$500-$1000",IF(AND(Table1[[#This Row],[PRICE]]&gt;1000,Table1[[#This Row],[PRICE]]&lt;=1500)," $1000-$1500",IF(AND(Table1[[#This Row],[PRICE]]&gt;1500,Table1[[#This Row],[PRICE]]&lt;=2000)," $1500-$2000","&gt;$2000"))))</f>
        <v>&lt; $500</v>
      </c>
      <c r="Q1744" s="1" t="str">
        <f t="shared" si="28"/>
        <v>50-100</v>
      </c>
    </row>
    <row r="1745" spans="1:17" x14ac:dyDescent="0.45">
      <c r="A1745" s="2">
        <v>4200809.9493827196</v>
      </c>
      <c r="B1745" s="1" t="s">
        <v>8117</v>
      </c>
      <c r="C1745" s="1" t="s">
        <v>2454</v>
      </c>
      <c r="D1745" s="1" t="s">
        <v>11</v>
      </c>
      <c r="E1745" s="1" t="s">
        <v>17</v>
      </c>
      <c r="F1745" s="1" t="s">
        <v>5</v>
      </c>
      <c r="G1745" s="1" t="s">
        <v>6</v>
      </c>
      <c r="H1745" s="1" t="b">
        <v>0</v>
      </c>
      <c r="I1745" s="1" t="s">
        <v>13</v>
      </c>
      <c r="J1745" s="1" t="s">
        <v>14</v>
      </c>
      <c r="K1745" s="1">
        <v>2011</v>
      </c>
      <c r="L1745" s="7">
        <v>972</v>
      </c>
      <c r="M1745" s="7">
        <v>194</v>
      </c>
      <c r="N1745" s="2">
        <v>64</v>
      </c>
      <c r="O1745" s="1">
        <v>4</v>
      </c>
      <c r="P1745" s="1" t="str">
        <f>IF(Table1[[#This Row],[PRICE]]&lt;500,"&lt; $500",IF(AND(Table1[[#This Row],[PRICE]]&lt;1000,Table1[[#This Row],[PRICE]]&gt;=500),"$500-$1000",IF(AND(Table1[[#This Row],[PRICE]]&gt;1000,Table1[[#This Row],[PRICE]]&lt;=1500)," $1000-$1500",IF(AND(Table1[[#This Row],[PRICE]]&gt;1500,Table1[[#This Row],[PRICE]]&lt;=2000)," $1500-$2000","&gt;$2000"))))</f>
        <v>$500-$1000</v>
      </c>
      <c r="Q1745" s="1" t="str">
        <f t="shared" si="28"/>
        <v>50-100</v>
      </c>
    </row>
    <row r="1746" spans="1:17" x14ac:dyDescent="0.45">
      <c r="A1746" s="2">
        <v>4227872.6493827198</v>
      </c>
      <c r="B1746" s="1" t="s">
        <v>8179</v>
      </c>
      <c r="C1746" s="1" t="s">
        <v>8180</v>
      </c>
      <c r="D1746" s="1" t="s">
        <v>11</v>
      </c>
      <c r="E1746" s="1" t="s">
        <v>86</v>
      </c>
      <c r="F1746" s="1" t="s">
        <v>5</v>
      </c>
      <c r="G1746" s="1" t="s">
        <v>6</v>
      </c>
      <c r="H1746" s="1" t="b">
        <v>0</v>
      </c>
      <c r="I1746" s="1" t="s">
        <v>18</v>
      </c>
      <c r="J1746" s="1" t="s">
        <v>8</v>
      </c>
      <c r="K1746" s="1">
        <v>2018</v>
      </c>
      <c r="L1746" s="7">
        <v>1102</v>
      </c>
      <c r="M1746" s="7">
        <v>220</v>
      </c>
      <c r="N1746" s="2">
        <v>64</v>
      </c>
      <c r="O1746" s="1">
        <v>3</v>
      </c>
      <c r="P1746" s="1" t="str">
        <f>IF(Table1[[#This Row],[PRICE]]&lt;500,"&lt; $500",IF(AND(Table1[[#This Row],[PRICE]]&lt;1000,Table1[[#This Row],[PRICE]]&gt;=500),"$500-$1000",IF(AND(Table1[[#This Row],[PRICE]]&gt;1000,Table1[[#This Row],[PRICE]]&lt;=1500)," $1000-$1500",IF(AND(Table1[[#This Row],[PRICE]]&gt;1500,Table1[[#This Row],[PRICE]]&lt;=2000)," $1500-$2000","&gt;$2000"))))</f>
        <v xml:space="preserve"> $1000-$1500</v>
      </c>
      <c r="Q1746" s="1" t="str">
        <f t="shared" si="28"/>
        <v>50-100</v>
      </c>
    </row>
    <row r="1747" spans="1:17" x14ac:dyDescent="0.45">
      <c r="A1747" s="2">
        <v>4359320.0493827201</v>
      </c>
      <c r="B1747" s="1" t="s">
        <v>8491</v>
      </c>
      <c r="C1747" s="1" t="s">
        <v>8492</v>
      </c>
      <c r="D1747" s="1" t="s">
        <v>11</v>
      </c>
      <c r="E1747" s="1" t="s">
        <v>86</v>
      </c>
      <c r="F1747" s="1" t="s">
        <v>5</v>
      </c>
      <c r="G1747" s="1" t="s">
        <v>6</v>
      </c>
      <c r="H1747" s="1" t="b">
        <v>1</v>
      </c>
      <c r="I1747" s="1" t="s">
        <v>7</v>
      </c>
      <c r="J1747" s="1" t="s">
        <v>8</v>
      </c>
      <c r="K1747" s="1">
        <v>2013</v>
      </c>
      <c r="L1747" s="7">
        <v>185</v>
      </c>
      <c r="M1747" s="7">
        <v>37</v>
      </c>
      <c r="N1747" s="2">
        <v>64</v>
      </c>
      <c r="O1747" s="1">
        <v>1</v>
      </c>
      <c r="P1747" s="1" t="str">
        <f>IF(Table1[[#This Row],[PRICE]]&lt;500,"&lt; $500",IF(AND(Table1[[#This Row],[PRICE]]&lt;1000,Table1[[#This Row],[PRICE]]&gt;=500),"$500-$1000",IF(AND(Table1[[#This Row],[PRICE]]&gt;1000,Table1[[#This Row],[PRICE]]&lt;=1500)," $1000-$1500",IF(AND(Table1[[#This Row],[PRICE]]&gt;1500,Table1[[#This Row],[PRICE]]&lt;=2000)," $1500-$2000","&gt;$2000"))))</f>
        <v>&lt; $500</v>
      </c>
      <c r="Q1747" s="1" t="str">
        <f t="shared" si="28"/>
        <v>50-100</v>
      </c>
    </row>
    <row r="1748" spans="1:17" x14ac:dyDescent="0.45">
      <c r="A1748" s="2">
        <v>4480826.0493827201</v>
      </c>
      <c r="B1748" s="1" t="s">
        <v>149</v>
      </c>
      <c r="C1748" s="1" t="s">
        <v>8770</v>
      </c>
      <c r="D1748" s="1" t="s">
        <v>11</v>
      </c>
      <c r="E1748" s="1" t="s">
        <v>149</v>
      </c>
      <c r="F1748" s="1" t="s">
        <v>5</v>
      </c>
      <c r="G1748" s="1" t="s">
        <v>6</v>
      </c>
      <c r="H1748" s="1" t="b">
        <v>1</v>
      </c>
      <c r="I1748" s="1" t="s">
        <v>18</v>
      </c>
      <c r="J1748" s="1" t="s">
        <v>14</v>
      </c>
      <c r="K1748" s="1">
        <v>2015</v>
      </c>
      <c r="L1748" s="7">
        <v>1070</v>
      </c>
      <c r="M1748" s="7">
        <v>214</v>
      </c>
      <c r="N1748" s="2">
        <v>64</v>
      </c>
      <c r="O1748" s="1">
        <v>1</v>
      </c>
      <c r="P1748" s="1" t="str">
        <f>IF(Table1[[#This Row],[PRICE]]&lt;500,"&lt; $500",IF(AND(Table1[[#This Row],[PRICE]]&lt;1000,Table1[[#This Row],[PRICE]]&gt;=500),"$500-$1000",IF(AND(Table1[[#This Row],[PRICE]]&gt;1000,Table1[[#This Row],[PRICE]]&lt;=1500)," $1000-$1500",IF(AND(Table1[[#This Row],[PRICE]]&gt;1500,Table1[[#This Row],[PRICE]]&lt;=2000)," $1500-$2000","&gt;$2000"))))</f>
        <v xml:space="preserve"> $1000-$1500</v>
      </c>
      <c r="Q1748" s="1" t="str">
        <f t="shared" si="28"/>
        <v>50-100</v>
      </c>
    </row>
    <row r="1749" spans="1:17" x14ac:dyDescent="0.45">
      <c r="A1749" s="2">
        <v>1072030.44938272</v>
      </c>
      <c r="B1749" s="1" t="s">
        <v>249</v>
      </c>
      <c r="C1749" s="1" t="s">
        <v>44</v>
      </c>
      <c r="D1749" s="1" t="s">
        <v>3</v>
      </c>
      <c r="E1749" s="1" t="s">
        <v>29</v>
      </c>
      <c r="F1749" s="1" t="s">
        <v>5</v>
      </c>
      <c r="G1749" s="1" t="s">
        <v>6</v>
      </c>
      <c r="H1749" s="1" t="b">
        <v>1</v>
      </c>
      <c r="I1749" s="1" t="s">
        <v>13</v>
      </c>
      <c r="J1749" s="1" t="s">
        <v>8</v>
      </c>
      <c r="K1749" s="1">
        <v>2013</v>
      </c>
      <c r="L1749" s="7">
        <v>946</v>
      </c>
      <c r="M1749" s="7">
        <v>189</v>
      </c>
      <c r="N1749" s="2">
        <v>63</v>
      </c>
      <c r="O1749" s="1">
        <v>1</v>
      </c>
      <c r="P1749" s="1" t="str">
        <f>IF(Table1[[#This Row],[PRICE]]&lt;500,"&lt; $500",IF(AND(Table1[[#This Row],[PRICE]]&lt;1000,Table1[[#This Row],[PRICE]]&gt;=500),"$500-$1000",IF(AND(Table1[[#This Row],[PRICE]]&gt;1000,Table1[[#This Row],[PRICE]]&lt;=1500)," $1000-$1500",IF(AND(Table1[[#This Row],[PRICE]]&gt;1500,Table1[[#This Row],[PRICE]]&lt;=2000)," $1500-$2000","&gt;$2000"))))</f>
        <v>$500-$1000</v>
      </c>
      <c r="Q1749" s="1" t="str">
        <f t="shared" si="28"/>
        <v>50-100</v>
      </c>
    </row>
    <row r="1750" spans="1:17" x14ac:dyDescent="0.45">
      <c r="A1750" s="2">
        <v>1284665.94938272</v>
      </c>
      <c r="B1750" s="1" t="s">
        <v>768</v>
      </c>
      <c r="C1750" s="1" t="s">
        <v>214</v>
      </c>
      <c r="D1750" s="1" t="s">
        <v>11</v>
      </c>
      <c r="E1750" s="1" t="s">
        <v>86</v>
      </c>
      <c r="F1750" s="1" t="s">
        <v>5</v>
      </c>
      <c r="G1750" s="1" t="s">
        <v>6</v>
      </c>
      <c r="H1750" s="1" t="b">
        <v>1</v>
      </c>
      <c r="I1750" s="1" t="s">
        <v>7</v>
      </c>
      <c r="J1750" s="1" t="s">
        <v>14</v>
      </c>
      <c r="K1750" s="1">
        <v>2018</v>
      </c>
      <c r="L1750" s="7">
        <v>95</v>
      </c>
      <c r="M1750" s="7">
        <v>186</v>
      </c>
      <c r="N1750" s="2">
        <v>63</v>
      </c>
      <c r="O1750" s="1">
        <v>1</v>
      </c>
      <c r="P1750" s="1" t="str">
        <f>IF(Table1[[#This Row],[PRICE]]&lt;500,"&lt; $500",IF(AND(Table1[[#This Row],[PRICE]]&lt;1000,Table1[[#This Row],[PRICE]]&gt;=500),"$500-$1000",IF(AND(Table1[[#This Row],[PRICE]]&gt;1000,Table1[[#This Row],[PRICE]]&lt;=1500)," $1000-$1500",IF(AND(Table1[[#This Row],[PRICE]]&gt;1500,Table1[[#This Row],[PRICE]]&lt;=2000)," $1500-$2000","&gt;$2000"))))</f>
        <v>&lt; $500</v>
      </c>
      <c r="Q1750" s="1" t="str">
        <f t="shared" si="28"/>
        <v>50-100</v>
      </c>
    </row>
    <row r="1751" spans="1:17" x14ac:dyDescent="0.45">
      <c r="A1751" s="2">
        <v>1332163.7493827201</v>
      </c>
      <c r="B1751" s="1" t="s">
        <v>873</v>
      </c>
      <c r="C1751" s="1" t="s">
        <v>678</v>
      </c>
      <c r="D1751" s="1" t="s">
        <v>3</v>
      </c>
      <c r="E1751" s="1" t="s">
        <v>29</v>
      </c>
      <c r="F1751" s="1" t="s">
        <v>5</v>
      </c>
      <c r="G1751" s="1" t="s">
        <v>6</v>
      </c>
      <c r="H1751" s="1" t="b">
        <v>0</v>
      </c>
      <c r="I1751" s="1" t="s">
        <v>13</v>
      </c>
      <c r="J1751" s="1" t="s">
        <v>14</v>
      </c>
      <c r="K1751" s="1">
        <v>2012</v>
      </c>
      <c r="L1751" s="7">
        <v>244</v>
      </c>
      <c r="M1751" s="7">
        <v>49</v>
      </c>
      <c r="N1751" s="2">
        <v>63</v>
      </c>
      <c r="O1751" s="1">
        <v>1</v>
      </c>
      <c r="P1751" s="1" t="str">
        <f>IF(Table1[[#This Row],[PRICE]]&lt;500,"&lt; $500",IF(AND(Table1[[#This Row],[PRICE]]&lt;1000,Table1[[#This Row],[PRICE]]&gt;=500),"$500-$1000",IF(AND(Table1[[#This Row],[PRICE]]&gt;1000,Table1[[#This Row],[PRICE]]&lt;=1500)," $1000-$1500",IF(AND(Table1[[#This Row],[PRICE]]&gt;1500,Table1[[#This Row],[PRICE]]&lt;=2000)," $1500-$2000","&gt;$2000"))))</f>
        <v>&lt; $500</v>
      </c>
      <c r="Q1751" s="1" t="str">
        <f t="shared" si="28"/>
        <v>50-100</v>
      </c>
    </row>
    <row r="1752" spans="1:17" x14ac:dyDescent="0.45">
      <c r="A1752" s="2">
        <v>1428263.94938272</v>
      </c>
      <c r="B1752" s="1" t="s">
        <v>1061</v>
      </c>
      <c r="C1752" s="1" t="s">
        <v>1010</v>
      </c>
      <c r="D1752" s="1" t="s">
        <v>3</v>
      </c>
      <c r="E1752" s="1" t="s">
        <v>29</v>
      </c>
      <c r="F1752" s="1" t="s">
        <v>5</v>
      </c>
      <c r="G1752" s="1" t="s">
        <v>6</v>
      </c>
      <c r="H1752" s="1" t="b">
        <v>1</v>
      </c>
      <c r="I1752" s="1" t="s">
        <v>7</v>
      </c>
      <c r="J1752" s="1" t="s">
        <v>14</v>
      </c>
      <c r="K1752" s="1">
        <v>2012</v>
      </c>
      <c r="L1752" s="7">
        <v>911</v>
      </c>
      <c r="M1752" s="7">
        <v>182</v>
      </c>
      <c r="N1752" s="2">
        <v>63</v>
      </c>
      <c r="O1752" s="1">
        <v>2</v>
      </c>
      <c r="P1752" s="1" t="str">
        <f>IF(Table1[[#This Row],[PRICE]]&lt;500,"&lt; $500",IF(AND(Table1[[#This Row],[PRICE]]&lt;1000,Table1[[#This Row],[PRICE]]&gt;=500),"$500-$1000",IF(AND(Table1[[#This Row],[PRICE]]&gt;1000,Table1[[#This Row],[PRICE]]&lt;=1500)," $1000-$1500",IF(AND(Table1[[#This Row],[PRICE]]&gt;1500,Table1[[#This Row],[PRICE]]&lt;=2000)," $1500-$2000","&gt;$2000"))))</f>
        <v>$500-$1000</v>
      </c>
      <c r="Q1752" s="1" t="str">
        <f t="shared" si="28"/>
        <v>50-100</v>
      </c>
    </row>
    <row r="1753" spans="1:17" x14ac:dyDescent="0.45">
      <c r="A1753" s="2">
        <v>1438205.34938272</v>
      </c>
      <c r="B1753" s="1" t="s">
        <v>1079</v>
      </c>
      <c r="C1753" s="1" t="s">
        <v>514</v>
      </c>
      <c r="D1753" s="1" t="s">
        <v>11</v>
      </c>
      <c r="E1753" s="1" t="s">
        <v>58</v>
      </c>
      <c r="F1753" s="1" t="s">
        <v>5</v>
      </c>
      <c r="G1753" s="1" t="s">
        <v>6</v>
      </c>
      <c r="H1753" s="1" t="b">
        <v>0</v>
      </c>
      <c r="I1753" s="1" t="s">
        <v>13</v>
      </c>
      <c r="J1753" s="1" t="s">
        <v>14</v>
      </c>
      <c r="K1753" s="1">
        <v>2021</v>
      </c>
      <c r="L1753" s="7">
        <v>1081</v>
      </c>
      <c r="M1753" s="7">
        <v>216</v>
      </c>
      <c r="N1753" s="2">
        <v>63</v>
      </c>
      <c r="O1753" s="1">
        <v>5</v>
      </c>
      <c r="P1753" s="1" t="str">
        <f>IF(Table1[[#This Row],[PRICE]]&lt;500,"&lt; $500",IF(AND(Table1[[#This Row],[PRICE]]&lt;1000,Table1[[#This Row],[PRICE]]&gt;=500),"$500-$1000",IF(AND(Table1[[#This Row],[PRICE]]&gt;1000,Table1[[#This Row],[PRICE]]&lt;=1500)," $1000-$1500",IF(AND(Table1[[#This Row],[PRICE]]&gt;1500,Table1[[#This Row],[PRICE]]&lt;=2000)," $1500-$2000","&gt;$2000"))))</f>
        <v xml:space="preserve"> $1000-$1500</v>
      </c>
      <c r="Q1753" s="1" t="str">
        <f t="shared" si="28"/>
        <v>50-100</v>
      </c>
    </row>
    <row r="1754" spans="1:17" x14ac:dyDescent="0.45">
      <c r="A1754" s="2">
        <v>1461401.94938272</v>
      </c>
      <c r="B1754" s="1" t="s">
        <v>1111</v>
      </c>
      <c r="C1754" s="1" t="s">
        <v>885</v>
      </c>
      <c r="D1754" s="1" t="s">
        <v>125</v>
      </c>
      <c r="E1754" s="1" t="s">
        <v>929</v>
      </c>
      <c r="F1754" s="1" t="s">
        <v>5</v>
      </c>
      <c r="G1754" s="1" t="s">
        <v>6</v>
      </c>
      <c r="H1754" s="1" t="b">
        <v>1</v>
      </c>
      <c r="I1754" s="1" t="s">
        <v>7</v>
      </c>
      <c r="J1754" s="1" t="s">
        <v>8</v>
      </c>
      <c r="K1754" s="1">
        <v>2011</v>
      </c>
      <c r="L1754" s="7">
        <v>224</v>
      </c>
      <c r="M1754" s="7">
        <v>45</v>
      </c>
      <c r="N1754" s="2">
        <v>63</v>
      </c>
      <c r="O1754" s="1">
        <v>3</v>
      </c>
      <c r="P1754" s="1" t="str">
        <f>IF(Table1[[#This Row],[PRICE]]&lt;500,"&lt; $500",IF(AND(Table1[[#This Row],[PRICE]]&lt;1000,Table1[[#This Row],[PRICE]]&gt;=500),"$500-$1000",IF(AND(Table1[[#This Row],[PRICE]]&gt;1000,Table1[[#This Row],[PRICE]]&lt;=1500)," $1000-$1500",IF(AND(Table1[[#This Row],[PRICE]]&gt;1500,Table1[[#This Row],[PRICE]]&lt;=2000)," $1500-$2000","&gt;$2000"))))</f>
        <v>&lt; $500</v>
      </c>
      <c r="Q1754" s="1" t="str">
        <f t="shared" si="28"/>
        <v>50-100</v>
      </c>
    </row>
    <row r="1755" spans="1:17" x14ac:dyDescent="0.45">
      <c r="A1755" s="2">
        <v>1521602.64938272</v>
      </c>
      <c r="B1755" s="1" t="s">
        <v>1223</v>
      </c>
      <c r="C1755" s="1" t="s">
        <v>423</v>
      </c>
      <c r="D1755" s="1" t="s">
        <v>3</v>
      </c>
      <c r="E1755" s="1" t="s">
        <v>151</v>
      </c>
      <c r="F1755" s="1" t="s">
        <v>5</v>
      </c>
      <c r="G1755" s="1" t="s">
        <v>6</v>
      </c>
      <c r="H1755" s="1" t="b">
        <v>0</v>
      </c>
      <c r="I1755" s="1" t="s">
        <v>13</v>
      </c>
      <c r="J1755" s="1" t="s">
        <v>8</v>
      </c>
      <c r="K1755" s="1">
        <v>2019</v>
      </c>
      <c r="L1755" s="7">
        <v>372</v>
      </c>
      <c r="M1755" s="7">
        <v>74</v>
      </c>
      <c r="N1755" s="2">
        <v>63</v>
      </c>
      <c r="O1755" s="1">
        <v>1</v>
      </c>
      <c r="P1755" s="1" t="str">
        <f>IF(Table1[[#This Row],[PRICE]]&lt;500,"&lt; $500",IF(AND(Table1[[#This Row],[PRICE]]&lt;1000,Table1[[#This Row],[PRICE]]&gt;=500),"$500-$1000",IF(AND(Table1[[#This Row],[PRICE]]&gt;1000,Table1[[#This Row],[PRICE]]&lt;=1500)," $1000-$1500",IF(AND(Table1[[#This Row],[PRICE]]&gt;1500,Table1[[#This Row],[PRICE]]&lt;=2000)," $1500-$2000","&gt;$2000"))))</f>
        <v>&lt; $500</v>
      </c>
      <c r="Q1755" s="1" t="str">
        <f t="shared" si="28"/>
        <v>50-100</v>
      </c>
    </row>
    <row r="1756" spans="1:17" x14ac:dyDescent="0.45">
      <c r="A1756" s="2">
        <v>1523259.5493827199</v>
      </c>
      <c r="B1756" s="1" t="s">
        <v>1226</v>
      </c>
      <c r="C1756" s="1" t="s">
        <v>486</v>
      </c>
      <c r="D1756" s="1" t="s">
        <v>3</v>
      </c>
      <c r="E1756" s="1" t="s">
        <v>53</v>
      </c>
      <c r="F1756" s="1" t="s">
        <v>5</v>
      </c>
      <c r="G1756" s="1" t="s">
        <v>6</v>
      </c>
      <c r="H1756" s="1" t="b">
        <v>1</v>
      </c>
      <c r="I1756" s="1" t="s">
        <v>7</v>
      </c>
      <c r="J1756" s="1" t="s">
        <v>8</v>
      </c>
      <c r="K1756" s="1">
        <v>2017</v>
      </c>
      <c r="L1756" s="7">
        <v>1100</v>
      </c>
      <c r="M1756" s="7">
        <v>220</v>
      </c>
      <c r="N1756" s="2">
        <v>63</v>
      </c>
      <c r="O1756" s="1">
        <v>1</v>
      </c>
      <c r="P1756" s="1" t="str">
        <f>IF(Table1[[#This Row],[PRICE]]&lt;500,"&lt; $500",IF(AND(Table1[[#This Row],[PRICE]]&lt;1000,Table1[[#This Row],[PRICE]]&gt;=500),"$500-$1000",IF(AND(Table1[[#This Row],[PRICE]]&gt;1000,Table1[[#This Row],[PRICE]]&lt;=1500)," $1000-$1500",IF(AND(Table1[[#This Row],[PRICE]]&gt;1500,Table1[[#This Row],[PRICE]]&lt;=2000)," $1500-$2000","&gt;$2000"))))</f>
        <v xml:space="preserve"> $1000-$1500</v>
      </c>
      <c r="Q1756" s="1" t="str">
        <f t="shared" si="28"/>
        <v>50-100</v>
      </c>
    </row>
    <row r="1757" spans="1:17" x14ac:dyDescent="0.45">
      <c r="A1757" s="2">
        <v>1635376.44938272</v>
      </c>
      <c r="B1757" s="1" t="s">
        <v>1550</v>
      </c>
      <c r="C1757" s="1" t="s">
        <v>1551</v>
      </c>
      <c r="D1757" s="1" t="s">
        <v>11</v>
      </c>
      <c r="E1757" s="1" t="s">
        <v>145</v>
      </c>
      <c r="F1757" s="1" t="s">
        <v>5</v>
      </c>
      <c r="G1757" s="1" t="s">
        <v>6</v>
      </c>
      <c r="H1757" s="1" t="b">
        <v>1</v>
      </c>
      <c r="I1757" s="1" t="s">
        <v>13</v>
      </c>
      <c r="J1757" s="1" t="s">
        <v>14</v>
      </c>
      <c r="K1757" s="1">
        <v>2015</v>
      </c>
      <c r="L1757" s="7">
        <v>534</v>
      </c>
      <c r="M1757" s="7">
        <v>107</v>
      </c>
      <c r="N1757" s="2">
        <v>63</v>
      </c>
      <c r="O1757" s="1">
        <v>2</v>
      </c>
      <c r="P1757" s="1" t="str">
        <f>IF(Table1[[#This Row],[PRICE]]&lt;500,"&lt; $500",IF(AND(Table1[[#This Row],[PRICE]]&lt;1000,Table1[[#This Row],[PRICE]]&gt;=500),"$500-$1000",IF(AND(Table1[[#This Row],[PRICE]]&gt;1000,Table1[[#This Row],[PRICE]]&lt;=1500)," $1000-$1500",IF(AND(Table1[[#This Row],[PRICE]]&gt;1500,Table1[[#This Row],[PRICE]]&lt;=2000)," $1500-$2000","&gt;$2000"))))</f>
        <v>$500-$1000</v>
      </c>
      <c r="Q1757" s="1" t="str">
        <f t="shared" si="28"/>
        <v>50-100</v>
      </c>
    </row>
    <row r="1758" spans="1:17" x14ac:dyDescent="0.45">
      <c r="A1758" s="2">
        <v>1639242.5493827199</v>
      </c>
      <c r="B1758" s="1" t="s">
        <v>1563</v>
      </c>
      <c r="C1758" s="1" t="s">
        <v>1564</v>
      </c>
      <c r="D1758" s="1" t="s">
        <v>3</v>
      </c>
      <c r="E1758" s="1" t="s">
        <v>949</v>
      </c>
      <c r="F1758" s="1" t="s">
        <v>5</v>
      </c>
      <c r="G1758" s="1" t="s">
        <v>6</v>
      </c>
      <c r="H1758" s="1" t="b">
        <v>1</v>
      </c>
      <c r="I1758" s="1" t="s">
        <v>13</v>
      </c>
      <c r="J1758" s="1" t="s">
        <v>14</v>
      </c>
      <c r="K1758" s="1">
        <v>2013</v>
      </c>
      <c r="L1758" s="7">
        <v>642</v>
      </c>
      <c r="M1758" s="7">
        <v>128</v>
      </c>
      <c r="N1758" s="2">
        <v>63</v>
      </c>
      <c r="O1758" s="1">
        <v>3</v>
      </c>
      <c r="P1758" s="1" t="str">
        <f>IF(Table1[[#This Row],[PRICE]]&lt;500,"&lt; $500",IF(AND(Table1[[#This Row],[PRICE]]&lt;1000,Table1[[#This Row],[PRICE]]&gt;=500),"$500-$1000",IF(AND(Table1[[#This Row],[PRICE]]&gt;1000,Table1[[#This Row],[PRICE]]&lt;=1500)," $1000-$1500",IF(AND(Table1[[#This Row],[PRICE]]&gt;1500,Table1[[#This Row],[PRICE]]&lt;=2000)," $1500-$2000","&gt;$2000"))))</f>
        <v>$500-$1000</v>
      </c>
      <c r="Q1758" s="1" t="str">
        <f t="shared" si="28"/>
        <v>50-100</v>
      </c>
    </row>
    <row r="1759" spans="1:17" x14ac:dyDescent="0.45">
      <c r="A1759" s="2">
        <v>1696681.7493827201</v>
      </c>
      <c r="B1759" s="1" t="s">
        <v>1743</v>
      </c>
      <c r="C1759" s="1" t="s">
        <v>1744</v>
      </c>
      <c r="D1759" s="1" t="s">
        <v>11</v>
      </c>
      <c r="E1759" s="1" t="s">
        <v>325</v>
      </c>
      <c r="F1759" s="1" t="s">
        <v>5</v>
      </c>
      <c r="G1759" s="1" t="s">
        <v>6</v>
      </c>
      <c r="H1759" s="1" t="b">
        <v>0</v>
      </c>
      <c r="I1759" s="1" t="s">
        <v>7</v>
      </c>
      <c r="J1759" s="1" t="s">
        <v>14</v>
      </c>
      <c r="K1759" s="1">
        <v>2018</v>
      </c>
      <c r="L1759" s="7">
        <v>300</v>
      </c>
      <c r="M1759" s="7">
        <v>60</v>
      </c>
      <c r="N1759" s="2">
        <v>63</v>
      </c>
      <c r="O1759" s="1">
        <v>1</v>
      </c>
      <c r="P1759" s="1" t="str">
        <f>IF(Table1[[#This Row],[PRICE]]&lt;500,"&lt; $500",IF(AND(Table1[[#This Row],[PRICE]]&lt;1000,Table1[[#This Row],[PRICE]]&gt;=500),"$500-$1000",IF(AND(Table1[[#This Row],[PRICE]]&gt;1000,Table1[[#This Row],[PRICE]]&lt;=1500)," $1000-$1500",IF(AND(Table1[[#This Row],[PRICE]]&gt;1500,Table1[[#This Row],[PRICE]]&lt;=2000)," $1500-$2000","&gt;$2000"))))</f>
        <v>&lt; $500</v>
      </c>
      <c r="Q1759" s="1" t="str">
        <f t="shared" si="28"/>
        <v>50-100</v>
      </c>
    </row>
    <row r="1760" spans="1:17" x14ac:dyDescent="0.45">
      <c r="A1760" s="2">
        <v>1724849.0493827199</v>
      </c>
      <c r="B1760" s="1" t="s">
        <v>1834</v>
      </c>
      <c r="C1760" s="1" t="s">
        <v>1835</v>
      </c>
      <c r="D1760" s="1" t="s">
        <v>3</v>
      </c>
      <c r="E1760" s="1" t="s">
        <v>20</v>
      </c>
      <c r="F1760" s="1" t="s">
        <v>5</v>
      </c>
      <c r="G1760" s="1" t="s">
        <v>6</v>
      </c>
      <c r="H1760" s="1" t="b">
        <v>1</v>
      </c>
      <c r="I1760" s="1" t="s">
        <v>13</v>
      </c>
      <c r="J1760" s="1" t="s">
        <v>14</v>
      </c>
      <c r="K1760" s="1">
        <v>2012</v>
      </c>
      <c r="L1760" s="7">
        <v>293</v>
      </c>
      <c r="M1760" s="7">
        <v>59</v>
      </c>
      <c r="N1760" s="2">
        <v>63</v>
      </c>
      <c r="O1760" s="1">
        <v>4</v>
      </c>
      <c r="P1760" s="1" t="str">
        <f>IF(Table1[[#This Row],[PRICE]]&lt;500,"&lt; $500",IF(AND(Table1[[#This Row],[PRICE]]&lt;1000,Table1[[#This Row],[PRICE]]&gt;=500),"$500-$1000",IF(AND(Table1[[#This Row],[PRICE]]&gt;1000,Table1[[#This Row],[PRICE]]&lt;=1500)," $1000-$1500",IF(AND(Table1[[#This Row],[PRICE]]&gt;1500,Table1[[#This Row],[PRICE]]&lt;=2000)," $1500-$2000","&gt;$2000"))))</f>
        <v>&lt; $500</v>
      </c>
      <c r="Q1760" s="1" t="str">
        <f t="shared" si="28"/>
        <v>50-100</v>
      </c>
    </row>
    <row r="1761" spans="1:17" x14ac:dyDescent="0.45">
      <c r="A1761" s="2">
        <v>1751911.7493827201</v>
      </c>
      <c r="B1761" s="1" t="s">
        <v>1915</v>
      </c>
      <c r="C1761" s="1" t="s">
        <v>1678</v>
      </c>
      <c r="D1761" s="1" t="s">
        <v>3</v>
      </c>
      <c r="E1761" s="1" t="s">
        <v>220</v>
      </c>
      <c r="F1761" s="1" t="s">
        <v>5</v>
      </c>
      <c r="G1761" s="1" t="s">
        <v>6</v>
      </c>
      <c r="H1761" s="1" t="b">
        <v>1</v>
      </c>
      <c r="I1761" s="1" t="s">
        <v>13</v>
      </c>
      <c r="J1761" s="1" t="s">
        <v>14</v>
      </c>
      <c r="K1761" s="1">
        <v>2012</v>
      </c>
      <c r="L1761" s="7">
        <v>106</v>
      </c>
      <c r="M1761" s="7">
        <v>21</v>
      </c>
      <c r="N1761" s="2">
        <v>63</v>
      </c>
      <c r="O1761" s="1">
        <v>3</v>
      </c>
      <c r="P1761" s="1" t="str">
        <f>IF(Table1[[#This Row],[PRICE]]&lt;500,"&lt; $500",IF(AND(Table1[[#This Row],[PRICE]]&lt;1000,Table1[[#This Row],[PRICE]]&gt;=500),"$500-$1000",IF(AND(Table1[[#This Row],[PRICE]]&gt;1000,Table1[[#This Row],[PRICE]]&lt;=1500)," $1000-$1500",IF(AND(Table1[[#This Row],[PRICE]]&gt;1500,Table1[[#This Row],[PRICE]]&lt;=2000)," $1500-$2000","&gt;$2000"))))</f>
        <v>&lt; $500</v>
      </c>
      <c r="Q1761" s="1" t="str">
        <f t="shared" si="28"/>
        <v>50-100</v>
      </c>
    </row>
    <row r="1762" spans="1:17" x14ac:dyDescent="0.45">
      <c r="A1762" s="2">
        <v>1915944.84938272</v>
      </c>
      <c r="B1762" s="1" t="s">
        <v>2390</v>
      </c>
      <c r="C1762" s="1" t="s">
        <v>2391</v>
      </c>
      <c r="D1762" s="1" t="s">
        <v>11</v>
      </c>
      <c r="E1762" s="1" t="s">
        <v>149</v>
      </c>
      <c r="F1762" s="1" t="s">
        <v>5</v>
      </c>
      <c r="G1762" s="1" t="s">
        <v>6</v>
      </c>
      <c r="H1762" s="1" t="b">
        <v>0</v>
      </c>
      <c r="I1762" s="1" t="s">
        <v>7</v>
      </c>
      <c r="J1762" s="1" t="s">
        <v>14</v>
      </c>
      <c r="K1762" s="1">
        <v>2017</v>
      </c>
      <c r="L1762" s="7">
        <v>836</v>
      </c>
      <c r="M1762" s="7">
        <v>167</v>
      </c>
      <c r="N1762" s="2">
        <v>63</v>
      </c>
      <c r="O1762" s="1">
        <v>2</v>
      </c>
      <c r="P1762" s="1" t="str">
        <f>IF(Table1[[#This Row],[PRICE]]&lt;500,"&lt; $500",IF(AND(Table1[[#This Row],[PRICE]]&lt;1000,Table1[[#This Row],[PRICE]]&gt;=500),"$500-$1000",IF(AND(Table1[[#This Row],[PRICE]]&gt;1000,Table1[[#This Row],[PRICE]]&lt;=1500)," $1000-$1500",IF(AND(Table1[[#This Row],[PRICE]]&gt;1500,Table1[[#This Row],[PRICE]]&lt;=2000)," $1500-$2000","&gt;$2000"))))</f>
        <v>$500-$1000</v>
      </c>
      <c r="Q1762" s="1" t="str">
        <f t="shared" si="28"/>
        <v>50-100</v>
      </c>
    </row>
    <row r="1763" spans="1:17" x14ac:dyDescent="0.45">
      <c r="A1763" s="2">
        <v>2652160.7493827199</v>
      </c>
      <c r="B1763" s="1" t="s">
        <v>4340</v>
      </c>
      <c r="C1763" s="1" t="s">
        <v>4341</v>
      </c>
      <c r="D1763" s="1" t="s">
        <v>125</v>
      </c>
      <c r="E1763" s="1" t="s">
        <v>631</v>
      </c>
      <c r="F1763" s="1" t="s">
        <v>5</v>
      </c>
      <c r="G1763" s="1" t="s">
        <v>6</v>
      </c>
      <c r="H1763" s="1" t="b">
        <v>1</v>
      </c>
      <c r="I1763" s="1" t="s">
        <v>7</v>
      </c>
      <c r="J1763" s="1" t="s">
        <v>110</v>
      </c>
      <c r="K1763" s="1">
        <v>2011</v>
      </c>
      <c r="L1763" s="7">
        <v>1093</v>
      </c>
      <c r="M1763" s="7">
        <v>219</v>
      </c>
      <c r="N1763" s="2">
        <v>63</v>
      </c>
      <c r="O1763" s="1">
        <v>3</v>
      </c>
      <c r="P1763" s="1" t="str">
        <f>IF(Table1[[#This Row],[PRICE]]&lt;500,"&lt; $500",IF(AND(Table1[[#This Row],[PRICE]]&lt;1000,Table1[[#This Row],[PRICE]]&gt;=500),"$500-$1000",IF(AND(Table1[[#This Row],[PRICE]]&gt;1000,Table1[[#This Row],[PRICE]]&lt;=1500)," $1000-$1500",IF(AND(Table1[[#This Row],[PRICE]]&gt;1500,Table1[[#This Row],[PRICE]]&lt;=2000)," $1500-$2000","&gt;$2000"))))</f>
        <v xml:space="preserve"> $1000-$1500</v>
      </c>
      <c r="Q1763" s="1" t="str">
        <f t="shared" si="28"/>
        <v>50-100</v>
      </c>
    </row>
    <row r="1764" spans="1:17" x14ac:dyDescent="0.45">
      <c r="A1764" s="2">
        <v>3489447.5493827201</v>
      </c>
      <c r="B1764" s="1" t="s">
        <v>6418</v>
      </c>
      <c r="C1764" s="1" t="s">
        <v>6419</v>
      </c>
      <c r="D1764" s="1" t="s">
        <v>11</v>
      </c>
      <c r="E1764" s="1" t="s">
        <v>58</v>
      </c>
      <c r="F1764" s="1" t="s">
        <v>5</v>
      </c>
      <c r="G1764" s="1" t="s">
        <v>6</v>
      </c>
      <c r="H1764" s="1" t="b">
        <v>1</v>
      </c>
      <c r="I1764" s="1" t="s">
        <v>18</v>
      </c>
      <c r="J1764" s="1" t="s">
        <v>14</v>
      </c>
      <c r="K1764" s="1">
        <v>2018</v>
      </c>
      <c r="L1764" s="7">
        <v>720</v>
      </c>
      <c r="M1764" s="7">
        <v>144</v>
      </c>
      <c r="N1764" s="2">
        <v>63</v>
      </c>
      <c r="O1764" s="1">
        <v>4</v>
      </c>
      <c r="P1764" s="1" t="str">
        <f>IF(Table1[[#This Row],[PRICE]]&lt;500,"&lt; $500",IF(AND(Table1[[#This Row],[PRICE]]&lt;1000,Table1[[#This Row],[PRICE]]&gt;=500),"$500-$1000",IF(AND(Table1[[#This Row],[PRICE]]&gt;1000,Table1[[#This Row],[PRICE]]&lt;=1500)," $1000-$1500",IF(AND(Table1[[#This Row],[PRICE]]&gt;1500,Table1[[#This Row],[PRICE]]&lt;=2000)," $1500-$2000","&gt;$2000"))))</f>
        <v>$500-$1000</v>
      </c>
      <c r="Q1764" s="1" t="str">
        <f t="shared" si="28"/>
        <v>50-100</v>
      </c>
    </row>
    <row r="1765" spans="1:17" x14ac:dyDescent="0.45">
      <c r="A1765" s="2">
        <v>4220140.4493827196</v>
      </c>
      <c r="B1765" s="1" t="s">
        <v>8161</v>
      </c>
      <c r="C1765" s="1" t="s">
        <v>344</v>
      </c>
      <c r="D1765" s="1" t="s">
        <v>318</v>
      </c>
      <c r="E1765" s="1" t="s">
        <v>523</v>
      </c>
      <c r="F1765" s="1" t="s">
        <v>5</v>
      </c>
      <c r="G1765" s="1" t="s">
        <v>6</v>
      </c>
      <c r="H1765" s="1" t="b">
        <v>1</v>
      </c>
      <c r="I1765" s="1" t="s">
        <v>18</v>
      </c>
      <c r="J1765" s="1" t="s">
        <v>8</v>
      </c>
      <c r="K1765" s="1">
        <v>2020</v>
      </c>
      <c r="L1765" s="7">
        <v>791</v>
      </c>
      <c r="M1765" s="7">
        <v>158</v>
      </c>
      <c r="N1765" s="2">
        <v>63</v>
      </c>
      <c r="O1765" s="1">
        <v>1</v>
      </c>
      <c r="P1765" s="1" t="str">
        <f>IF(Table1[[#This Row],[PRICE]]&lt;500,"&lt; $500",IF(AND(Table1[[#This Row],[PRICE]]&lt;1000,Table1[[#This Row],[PRICE]]&gt;=500),"$500-$1000",IF(AND(Table1[[#This Row],[PRICE]]&gt;1000,Table1[[#This Row],[PRICE]]&lt;=1500)," $1000-$1500",IF(AND(Table1[[#This Row],[PRICE]]&gt;1500,Table1[[#This Row],[PRICE]]&lt;=2000)," $1500-$2000","&gt;$2000"))))</f>
        <v>$500-$1000</v>
      </c>
      <c r="Q1765" s="1" t="str">
        <f t="shared" si="28"/>
        <v>50-100</v>
      </c>
    </row>
    <row r="1766" spans="1:17" x14ac:dyDescent="0.45">
      <c r="A1766" s="2">
        <v>4264876.7493827203</v>
      </c>
      <c r="B1766" s="1" t="s">
        <v>8273</v>
      </c>
      <c r="C1766" s="1" t="s">
        <v>324</v>
      </c>
      <c r="D1766" s="1" t="s">
        <v>3</v>
      </c>
      <c r="E1766" s="1" t="s">
        <v>103</v>
      </c>
      <c r="F1766" s="1" t="s">
        <v>5</v>
      </c>
      <c r="G1766" s="1" t="s">
        <v>6</v>
      </c>
      <c r="H1766" s="1" t="b">
        <v>1</v>
      </c>
      <c r="I1766" s="1" t="s">
        <v>7</v>
      </c>
      <c r="J1766" s="1" t="s">
        <v>8</v>
      </c>
      <c r="K1766" s="1">
        <v>2017</v>
      </c>
      <c r="L1766" s="7">
        <v>637</v>
      </c>
      <c r="M1766" s="7">
        <v>190</v>
      </c>
      <c r="N1766" s="2">
        <v>63</v>
      </c>
      <c r="O1766" s="1">
        <v>1</v>
      </c>
      <c r="P1766" s="1" t="str">
        <f>IF(Table1[[#This Row],[PRICE]]&lt;500,"&lt; $500",IF(AND(Table1[[#This Row],[PRICE]]&lt;1000,Table1[[#This Row],[PRICE]]&gt;=500),"$500-$1000",IF(AND(Table1[[#This Row],[PRICE]]&gt;1000,Table1[[#This Row],[PRICE]]&lt;=1500)," $1000-$1500",IF(AND(Table1[[#This Row],[PRICE]]&gt;1500,Table1[[#This Row],[PRICE]]&lt;=2000)," $1500-$2000","&gt;$2000"))))</f>
        <v>$500-$1000</v>
      </c>
      <c r="Q1766" s="1" t="str">
        <f t="shared" si="28"/>
        <v>50-100</v>
      </c>
    </row>
    <row r="1767" spans="1:17" x14ac:dyDescent="0.45">
      <c r="A1767" s="2">
        <v>4414550.0493827201</v>
      </c>
      <c r="B1767" s="1" t="s">
        <v>8927</v>
      </c>
      <c r="C1767" s="1" t="s">
        <v>8617</v>
      </c>
      <c r="D1767" s="1" t="s">
        <v>11</v>
      </c>
      <c r="E1767" s="1" t="s">
        <v>86</v>
      </c>
      <c r="F1767" s="1" t="s">
        <v>5</v>
      </c>
      <c r="G1767" s="1" t="s">
        <v>6</v>
      </c>
      <c r="H1767" s="1" t="b">
        <v>0</v>
      </c>
      <c r="I1767" s="1" t="s">
        <v>18</v>
      </c>
      <c r="J1767" s="1" t="s">
        <v>14</v>
      </c>
      <c r="K1767" s="1">
        <v>2022</v>
      </c>
      <c r="L1767" s="7">
        <v>383</v>
      </c>
      <c r="M1767" s="7">
        <v>77</v>
      </c>
      <c r="N1767" s="2">
        <v>63</v>
      </c>
      <c r="O1767" s="1">
        <v>3</v>
      </c>
      <c r="P1767" s="1" t="str">
        <f>IF(Table1[[#This Row],[PRICE]]&lt;500,"&lt; $500",IF(AND(Table1[[#This Row],[PRICE]]&lt;1000,Table1[[#This Row],[PRICE]]&gt;=500),"$500-$1000",IF(AND(Table1[[#This Row],[PRICE]]&gt;1000,Table1[[#This Row],[PRICE]]&lt;=1500)," $1000-$1500",IF(AND(Table1[[#This Row],[PRICE]]&gt;1500,Table1[[#This Row],[PRICE]]&lt;=2000)," $1500-$2000","&gt;$2000"))))</f>
        <v>&lt; $500</v>
      </c>
      <c r="Q1767" s="1" t="str">
        <f t="shared" si="28"/>
        <v>50-100</v>
      </c>
    </row>
    <row r="1768" spans="1:17" x14ac:dyDescent="0.45">
      <c r="A1768" s="2">
        <v>1139963.34938272</v>
      </c>
      <c r="B1768" s="1" t="s">
        <v>447</v>
      </c>
      <c r="C1768" s="1" t="s">
        <v>448</v>
      </c>
      <c r="D1768" s="1" t="s">
        <v>11</v>
      </c>
      <c r="E1768" s="1" t="s">
        <v>58</v>
      </c>
      <c r="F1768" s="1" t="s">
        <v>5</v>
      </c>
      <c r="G1768" s="1" t="s">
        <v>6</v>
      </c>
      <c r="H1768" s="1" t="b">
        <v>0</v>
      </c>
      <c r="I1768" s="1" t="s">
        <v>7</v>
      </c>
      <c r="J1768" s="1" t="s">
        <v>14</v>
      </c>
      <c r="K1768" s="1">
        <v>2014</v>
      </c>
      <c r="L1768" s="7">
        <v>794</v>
      </c>
      <c r="M1768" s="7">
        <v>159</v>
      </c>
      <c r="N1768" s="2">
        <v>62</v>
      </c>
      <c r="O1768" s="1">
        <v>3</v>
      </c>
      <c r="P1768" s="1" t="str">
        <f>IF(Table1[[#This Row],[PRICE]]&lt;500,"&lt; $500",IF(AND(Table1[[#This Row],[PRICE]]&lt;1000,Table1[[#This Row],[PRICE]]&gt;=500),"$500-$1000",IF(AND(Table1[[#This Row],[PRICE]]&gt;1000,Table1[[#This Row],[PRICE]]&lt;=1500)," $1000-$1500",IF(AND(Table1[[#This Row],[PRICE]]&gt;1500,Table1[[#This Row],[PRICE]]&lt;=2000)," $1500-$2000","&gt;$2000"))))</f>
        <v>$500-$1000</v>
      </c>
      <c r="Q1768" s="1" t="str">
        <f t="shared" si="28"/>
        <v>50-100</v>
      </c>
    </row>
    <row r="1769" spans="1:17" x14ac:dyDescent="0.45">
      <c r="A1769" s="2">
        <v>1481837.0493827199</v>
      </c>
      <c r="B1769" s="1" t="s">
        <v>1148</v>
      </c>
      <c r="C1769" s="1" t="s">
        <v>1010</v>
      </c>
      <c r="D1769" s="1" t="s">
        <v>3</v>
      </c>
      <c r="E1769" s="1" t="s">
        <v>4</v>
      </c>
      <c r="F1769" s="1" t="s">
        <v>5</v>
      </c>
      <c r="G1769" s="1" t="s">
        <v>6</v>
      </c>
      <c r="H1769" s="1" t="b">
        <v>1</v>
      </c>
      <c r="I1769" s="1" t="s">
        <v>13</v>
      </c>
      <c r="J1769" s="1" t="s">
        <v>14</v>
      </c>
      <c r="K1769" s="1">
        <v>2013</v>
      </c>
      <c r="L1769" s="7">
        <v>887</v>
      </c>
      <c r="M1769" s="7">
        <v>177</v>
      </c>
      <c r="N1769" s="2">
        <v>62</v>
      </c>
      <c r="O1769" s="1">
        <v>2</v>
      </c>
      <c r="P1769" s="1" t="str">
        <f>IF(Table1[[#This Row],[PRICE]]&lt;500,"&lt; $500",IF(AND(Table1[[#This Row],[PRICE]]&lt;1000,Table1[[#This Row],[PRICE]]&gt;=500),"$500-$1000",IF(AND(Table1[[#This Row],[PRICE]]&gt;1000,Table1[[#This Row],[PRICE]]&lt;=1500)," $1000-$1500",IF(AND(Table1[[#This Row],[PRICE]]&gt;1500,Table1[[#This Row],[PRICE]]&lt;=2000)," $1500-$2000","&gt;$2000"))))</f>
        <v>$500-$1000</v>
      </c>
      <c r="Q1769" s="1" t="str">
        <f t="shared" si="28"/>
        <v>50-100</v>
      </c>
    </row>
    <row r="1770" spans="1:17" x14ac:dyDescent="0.45">
      <c r="A1770" s="2">
        <v>1502272.14938272</v>
      </c>
      <c r="B1770" s="1" t="s">
        <v>1187</v>
      </c>
      <c r="C1770" s="1" t="s">
        <v>494</v>
      </c>
      <c r="D1770" s="1" t="s">
        <v>11</v>
      </c>
      <c r="E1770" s="1" t="s">
        <v>33</v>
      </c>
      <c r="F1770" s="1" t="s">
        <v>5</v>
      </c>
      <c r="G1770" s="1" t="s">
        <v>6</v>
      </c>
      <c r="H1770" s="1" t="b">
        <v>1</v>
      </c>
      <c r="I1770" s="1" t="s">
        <v>13</v>
      </c>
      <c r="J1770" s="1" t="s">
        <v>8</v>
      </c>
      <c r="K1770" s="1">
        <v>2017</v>
      </c>
      <c r="L1770" s="7">
        <v>857</v>
      </c>
      <c r="M1770" s="7">
        <v>171</v>
      </c>
      <c r="N1770" s="2">
        <v>62</v>
      </c>
      <c r="O1770" s="1">
        <v>4</v>
      </c>
      <c r="P1770" s="1" t="str">
        <f>IF(Table1[[#This Row],[PRICE]]&lt;500,"&lt; $500",IF(AND(Table1[[#This Row],[PRICE]]&lt;1000,Table1[[#This Row],[PRICE]]&gt;=500),"$500-$1000",IF(AND(Table1[[#This Row],[PRICE]]&gt;1000,Table1[[#This Row],[PRICE]]&lt;=1500)," $1000-$1500",IF(AND(Table1[[#This Row],[PRICE]]&gt;1500,Table1[[#This Row],[PRICE]]&lt;=2000)," $1500-$2000","&gt;$2000"))))</f>
        <v>$500-$1000</v>
      </c>
      <c r="Q1770" s="1" t="str">
        <f t="shared" si="28"/>
        <v>50-100</v>
      </c>
    </row>
    <row r="1771" spans="1:17" x14ac:dyDescent="0.45">
      <c r="A1771" s="2">
        <v>1554188.34938272</v>
      </c>
      <c r="B1771" s="1" t="s">
        <v>1281</v>
      </c>
      <c r="C1771" s="1" t="s">
        <v>1282</v>
      </c>
      <c r="D1771" s="1" t="s">
        <v>3</v>
      </c>
      <c r="E1771" s="1" t="s">
        <v>53</v>
      </c>
      <c r="F1771" s="1" t="s">
        <v>5</v>
      </c>
      <c r="G1771" s="1" t="s">
        <v>6</v>
      </c>
      <c r="H1771" s="1" t="b">
        <v>1</v>
      </c>
      <c r="I1771" s="1" t="s">
        <v>7</v>
      </c>
      <c r="J1771" s="1" t="s">
        <v>8</v>
      </c>
      <c r="K1771" s="1">
        <v>2015</v>
      </c>
      <c r="L1771" s="7">
        <v>242</v>
      </c>
      <c r="M1771" s="7">
        <v>48</v>
      </c>
      <c r="N1771" s="2">
        <v>62</v>
      </c>
      <c r="O1771" s="1">
        <v>4</v>
      </c>
      <c r="P1771" s="1" t="str">
        <f>IF(Table1[[#This Row],[PRICE]]&lt;500,"&lt; $500",IF(AND(Table1[[#This Row],[PRICE]]&lt;1000,Table1[[#This Row],[PRICE]]&gt;=500),"$500-$1000",IF(AND(Table1[[#This Row],[PRICE]]&gt;1000,Table1[[#This Row],[PRICE]]&lt;=1500)," $1000-$1500",IF(AND(Table1[[#This Row],[PRICE]]&gt;1500,Table1[[#This Row],[PRICE]]&lt;=2000)," $1500-$2000","&gt;$2000"))))</f>
        <v>&lt; $500</v>
      </c>
      <c r="Q1771" s="1" t="str">
        <f t="shared" si="28"/>
        <v>50-100</v>
      </c>
    </row>
    <row r="1772" spans="1:17" x14ac:dyDescent="0.45">
      <c r="A1772" s="2">
        <v>1566338.94938272</v>
      </c>
      <c r="B1772" s="1" t="s">
        <v>1324</v>
      </c>
      <c r="C1772" s="1" t="s">
        <v>1325</v>
      </c>
      <c r="D1772" s="1" t="s">
        <v>3</v>
      </c>
      <c r="E1772" s="1" t="s">
        <v>61</v>
      </c>
      <c r="F1772" s="1" t="s">
        <v>5</v>
      </c>
      <c r="G1772" s="1" t="s">
        <v>6</v>
      </c>
      <c r="H1772" s="1" t="b">
        <v>0</v>
      </c>
      <c r="I1772" s="1" t="s">
        <v>13</v>
      </c>
      <c r="J1772" s="1" t="s">
        <v>8</v>
      </c>
      <c r="K1772" s="1">
        <v>2014</v>
      </c>
      <c r="L1772" s="7">
        <v>951</v>
      </c>
      <c r="M1772" s="7">
        <v>190</v>
      </c>
      <c r="N1772" s="2">
        <v>62</v>
      </c>
      <c r="O1772" s="1">
        <v>4</v>
      </c>
      <c r="P1772" s="1" t="str">
        <f>IF(Table1[[#This Row],[PRICE]]&lt;500,"&lt; $500",IF(AND(Table1[[#This Row],[PRICE]]&lt;1000,Table1[[#This Row],[PRICE]]&gt;=500),"$500-$1000",IF(AND(Table1[[#This Row],[PRICE]]&gt;1000,Table1[[#This Row],[PRICE]]&lt;=1500)," $1000-$1500",IF(AND(Table1[[#This Row],[PRICE]]&gt;1500,Table1[[#This Row],[PRICE]]&lt;=2000)," $1500-$2000","&gt;$2000"))))</f>
        <v>$500-$1000</v>
      </c>
      <c r="Q1772" s="1" t="str">
        <f t="shared" si="28"/>
        <v>50-100</v>
      </c>
    </row>
    <row r="1773" spans="1:17" x14ac:dyDescent="0.45">
      <c r="A1773" s="2">
        <v>1614941.34938272</v>
      </c>
      <c r="B1773" s="1" t="s">
        <v>1480</v>
      </c>
      <c r="C1773" s="1" t="s">
        <v>686</v>
      </c>
      <c r="D1773" s="1" t="s">
        <v>11</v>
      </c>
      <c r="E1773" s="1" t="s">
        <v>86</v>
      </c>
      <c r="F1773" s="1" t="s">
        <v>5</v>
      </c>
      <c r="G1773" s="1" t="s">
        <v>6</v>
      </c>
      <c r="H1773" s="1" t="b">
        <v>0</v>
      </c>
      <c r="I1773" s="1" t="s">
        <v>18</v>
      </c>
      <c r="J1773" s="1" t="s">
        <v>14</v>
      </c>
      <c r="K1773" s="1">
        <v>2014</v>
      </c>
      <c r="L1773" s="7">
        <v>982</v>
      </c>
      <c r="M1773" s="7">
        <v>196</v>
      </c>
      <c r="N1773" s="2">
        <v>62</v>
      </c>
      <c r="O1773" s="1">
        <v>1</v>
      </c>
      <c r="P1773" s="1" t="str">
        <f>IF(Table1[[#This Row],[PRICE]]&lt;500,"&lt; $500",IF(AND(Table1[[#This Row],[PRICE]]&lt;1000,Table1[[#This Row],[PRICE]]&gt;=500),"$500-$1000",IF(AND(Table1[[#This Row],[PRICE]]&gt;1000,Table1[[#This Row],[PRICE]]&lt;=1500)," $1000-$1500",IF(AND(Table1[[#This Row],[PRICE]]&gt;1500,Table1[[#This Row],[PRICE]]&lt;=2000)," $1500-$2000","&gt;$2000"))))</f>
        <v>$500-$1000</v>
      </c>
      <c r="Q1773" s="1" t="str">
        <f t="shared" si="28"/>
        <v>50-100</v>
      </c>
    </row>
    <row r="1774" spans="1:17" x14ac:dyDescent="0.45">
      <c r="A1774" s="2">
        <v>1627644.2493827201</v>
      </c>
      <c r="B1774" s="1" t="s">
        <v>1524</v>
      </c>
      <c r="C1774" s="1" t="s">
        <v>1525</v>
      </c>
      <c r="D1774" s="1" t="s">
        <v>11</v>
      </c>
      <c r="E1774" s="1" t="s">
        <v>86</v>
      </c>
      <c r="F1774" s="1" t="s">
        <v>5</v>
      </c>
      <c r="G1774" s="1" t="s">
        <v>6</v>
      </c>
      <c r="H1774" s="1" t="b">
        <v>0</v>
      </c>
      <c r="I1774" s="1" t="s">
        <v>18</v>
      </c>
      <c r="J1774" s="1" t="s">
        <v>14</v>
      </c>
      <c r="K1774" s="1">
        <v>2020</v>
      </c>
      <c r="L1774" s="7">
        <v>658</v>
      </c>
      <c r="M1774" s="7">
        <v>132</v>
      </c>
      <c r="N1774" s="2">
        <v>62</v>
      </c>
      <c r="O1774" s="1">
        <v>3</v>
      </c>
      <c r="P1774" s="1" t="str">
        <f>IF(Table1[[#This Row],[PRICE]]&lt;500,"&lt; $500",IF(AND(Table1[[#This Row],[PRICE]]&lt;1000,Table1[[#This Row],[PRICE]]&gt;=500),"$500-$1000",IF(AND(Table1[[#This Row],[PRICE]]&gt;1000,Table1[[#This Row],[PRICE]]&lt;=1500)," $1000-$1500",IF(AND(Table1[[#This Row],[PRICE]]&gt;1500,Table1[[#This Row],[PRICE]]&lt;=2000)," $1500-$2000","&gt;$2000"))))</f>
        <v>$500-$1000</v>
      </c>
      <c r="Q1774" s="1" t="str">
        <f t="shared" si="28"/>
        <v>50-100</v>
      </c>
    </row>
    <row r="1775" spans="1:17" x14ac:dyDescent="0.45">
      <c r="A1775" s="2">
        <v>1665752.94938272</v>
      </c>
      <c r="B1775" s="1" t="s">
        <v>1647</v>
      </c>
      <c r="C1775" s="1" t="s">
        <v>1406</v>
      </c>
      <c r="D1775" s="1" t="s">
        <v>3</v>
      </c>
      <c r="E1775" s="1" t="s">
        <v>29</v>
      </c>
      <c r="F1775" s="1" t="s">
        <v>5</v>
      </c>
      <c r="G1775" s="1" t="s">
        <v>6</v>
      </c>
      <c r="H1775" s="1" t="b">
        <v>0</v>
      </c>
      <c r="I1775" s="1" t="s">
        <v>7</v>
      </c>
      <c r="J1775" s="1" t="s">
        <v>14</v>
      </c>
      <c r="K1775" s="1">
        <v>2017</v>
      </c>
      <c r="L1775" s="7">
        <v>473</v>
      </c>
      <c r="M1775" s="7">
        <v>95</v>
      </c>
      <c r="N1775" s="2">
        <v>62</v>
      </c>
      <c r="O1775" s="1">
        <v>3</v>
      </c>
      <c r="P1775" s="1" t="str">
        <f>IF(Table1[[#This Row],[PRICE]]&lt;500,"&lt; $500",IF(AND(Table1[[#This Row],[PRICE]]&lt;1000,Table1[[#This Row],[PRICE]]&gt;=500),"$500-$1000",IF(AND(Table1[[#This Row],[PRICE]]&gt;1000,Table1[[#This Row],[PRICE]]&lt;=1500)," $1000-$1500",IF(AND(Table1[[#This Row],[PRICE]]&gt;1500,Table1[[#This Row],[PRICE]]&lt;=2000)," $1500-$2000","&gt;$2000"))))</f>
        <v>&lt; $500</v>
      </c>
      <c r="Q1775" s="1" t="str">
        <f t="shared" si="28"/>
        <v>50-100</v>
      </c>
    </row>
    <row r="1776" spans="1:17" x14ac:dyDescent="0.45">
      <c r="A1776" s="2">
        <v>1735895.0493827199</v>
      </c>
      <c r="B1776" s="1" t="s">
        <v>1868</v>
      </c>
      <c r="C1776" s="1" t="s">
        <v>1869</v>
      </c>
      <c r="D1776" s="1" t="s">
        <v>11</v>
      </c>
      <c r="E1776" s="1" t="s">
        <v>852</v>
      </c>
      <c r="F1776" s="1" t="s">
        <v>5</v>
      </c>
      <c r="G1776" s="1" t="s">
        <v>6</v>
      </c>
      <c r="H1776" s="1" t="b">
        <v>0</v>
      </c>
      <c r="I1776" s="1" t="s">
        <v>13</v>
      </c>
      <c r="J1776" s="1" t="s">
        <v>8</v>
      </c>
      <c r="K1776" s="1">
        <v>2012</v>
      </c>
      <c r="L1776" s="7">
        <v>132</v>
      </c>
      <c r="M1776" s="7">
        <v>26</v>
      </c>
      <c r="N1776" s="2">
        <v>62</v>
      </c>
      <c r="O1776" s="1">
        <v>4</v>
      </c>
      <c r="P1776" s="1" t="str">
        <f>IF(Table1[[#This Row],[PRICE]]&lt;500,"&lt; $500",IF(AND(Table1[[#This Row],[PRICE]]&lt;1000,Table1[[#This Row],[PRICE]]&gt;=500),"$500-$1000",IF(AND(Table1[[#This Row],[PRICE]]&gt;1000,Table1[[#This Row],[PRICE]]&lt;=1500)," $1000-$1500",IF(AND(Table1[[#This Row],[PRICE]]&gt;1500,Table1[[#This Row],[PRICE]]&lt;=2000)," $1500-$2000","&gt;$2000"))))</f>
        <v>&lt; $500</v>
      </c>
      <c r="Q1776" s="1" t="str">
        <f t="shared" si="28"/>
        <v>50-100</v>
      </c>
    </row>
    <row r="1777" spans="1:17" x14ac:dyDescent="0.45">
      <c r="A1777" s="2">
        <v>1836413.64938272</v>
      </c>
      <c r="B1777" s="1" t="s">
        <v>2152</v>
      </c>
      <c r="C1777" s="1" t="s">
        <v>2153</v>
      </c>
      <c r="D1777" s="1" t="s">
        <v>3</v>
      </c>
      <c r="E1777" s="1" t="s">
        <v>53</v>
      </c>
      <c r="F1777" s="1" t="s">
        <v>5</v>
      </c>
      <c r="G1777" s="1" t="s">
        <v>6</v>
      </c>
      <c r="H1777" s="1" t="b">
        <v>1</v>
      </c>
      <c r="I1777" s="1" t="s">
        <v>7</v>
      </c>
      <c r="J1777" s="1" t="s">
        <v>14</v>
      </c>
      <c r="K1777" s="1">
        <v>2021</v>
      </c>
      <c r="L1777" s="7">
        <v>650</v>
      </c>
      <c r="M1777" s="7">
        <v>130</v>
      </c>
      <c r="N1777" s="2">
        <v>62</v>
      </c>
      <c r="O1777" s="1">
        <v>3</v>
      </c>
      <c r="P1777" s="1" t="str">
        <f>IF(Table1[[#This Row],[PRICE]]&lt;500,"&lt; $500",IF(AND(Table1[[#This Row],[PRICE]]&lt;1000,Table1[[#This Row],[PRICE]]&gt;=500),"$500-$1000",IF(AND(Table1[[#This Row],[PRICE]]&gt;1000,Table1[[#This Row],[PRICE]]&lt;=1500)," $1000-$1500",IF(AND(Table1[[#This Row],[PRICE]]&gt;1500,Table1[[#This Row],[PRICE]]&lt;=2000)," $1500-$2000","&gt;$2000"))))</f>
        <v>$500-$1000</v>
      </c>
      <c r="Q1777" s="1" t="str">
        <f t="shared" si="28"/>
        <v>50-100</v>
      </c>
    </row>
    <row r="1778" spans="1:17" x14ac:dyDescent="0.45">
      <c r="A1778" s="2">
        <v>1870656.2493827201</v>
      </c>
      <c r="B1778" s="1" t="s">
        <v>2257</v>
      </c>
      <c r="C1778" s="1" t="s">
        <v>1646</v>
      </c>
      <c r="D1778" s="1" t="s">
        <v>11</v>
      </c>
      <c r="E1778" s="1" t="s">
        <v>109</v>
      </c>
      <c r="F1778" s="1" t="s">
        <v>5</v>
      </c>
      <c r="G1778" s="1" t="s">
        <v>6</v>
      </c>
      <c r="H1778" s="1" t="b">
        <v>1</v>
      </c>
      <c r="I1778" s="1" t="s">
        <v>18</v>
      </c>
      <c r="J1778" s="1" t="s">
        <v>14</v>
      </c>
      <c r="K1778" s="1">
        <v>2010</v>
      </c>
      <c r="L1778" s="7">
        <v>656</v>
      </c>
      <c r="M1778" s="7">
        <v>131</v>
      </c>
      <c r="N1778" s="2">
        <v>62</v>
      </c>
      <c r="O1778" s="1">
        <v>4</v>
      </c>
      <c r="P1778" s="1" t="str">
        <f>IF(Table1[[#This Row],[PRICE]]&lt;500,"&lt; $500",IF(AND(Table1[[#This Row],[PRICE]]&lt;1000,Table1[[#This Row],[PRICE]]&gt;=500),"$500-$1000",IF(AND(Table1[[#This Row],[PRICE]]&gt;1000,Table1[[#This Row],[PRICE]]&lt;=1500)," $1000-$1500",IF(AND(Table1[[#This Row],[PRICE]]&gt;1500,Table1[[#This Row],[PRICE]]&lt;=2000)," $1500-$2000","&gt;$2000"))))</f>
        <v>$500-$1000</v>
      </c>
      <c r="Q1778" s="1" t="str">
        <f t="shared" si="28"/>
        <v>50-100</v>
      </c>
    </row>
    <row r="1779" spans="1:17" x14ac:dyDescent="0.45">
      <c r="A1779" s="2">
        <v>1963442.64938272</v>
      </c>
      <c r="B1779" s="1" t="s">
        <v>2525</v>
      </c>
      <c r="C1779" s="1" t="s">
        <v>1366</v>
      </c>
      <c r="D1779" s="1" t="s">
        <v>3</v>
      </c>
      <c r="E1779" s="1" t="s">
        <v>122</v>
      </c>
      <c r="F1779" s="1" t="s">
        <v>5</v>
      </c>
      <c r="G1779" s="1" t="s">
        <v>6</v>
      </c>
      <c r="H1779" s="1" t="b">
        <v>0</v>
      </c>
      <c r="I1779" s="1" t="s">
        <v>13</v>
      </c>
      <c r="J1779" s="1" t="s">
        <v>8</v>
      </c>
      <c r="K1779" s="1">
        <v>2016</v>
      </c>
      <c r="L1779" s="7">
        <v>408</v>
      </c>
      <c r="M1779" s="7">
        <v>82</v>
      </c>
      <c r="N1779" s="2">
        <v>62</v>
      </c>
      <c r="O1779" s="1">
        <v>1</v>
      </c>
      <c r="P1779" s="1" t="str">
        <f>IF(Table1[[#This Row],[PRICE]]&lt;500,"&lt; $500",IF(AND(Table1[[#This Row],[PRICE]]&lt;1000,Table1[[#This Row],[PRICE]]&gt;=500),"$500-$1000",IF(AND(Table1[[#This Row],[PRICE]]&gt;1000,Table1[[#This Row],[PRICE]]&lt;=1500)," $1000-$1500",IF(AND(Table1[[#This Row],[PRICE]]&gt;1500,Table1[[#This Row],[PRICE]]&lt;=2000)," $1500-$2000","&gt;$2000"))))</f>
        <v>&lt; $500</v>
      </c>
      <c r="Q1779" s="1" t="str">
        <f t="shared" si="28"/>
        <v>50-100</v>
      </c>
    </row>
    <row r="1780" spans="1:17" x14ac:dyDescent="0.45">
      <c r="A1780" s="2">
        <v>2462169.5493827201</v>
      </c>
      <c r="B1780" s="1" t="s">
        <v>3846</v>
      </c>
      <c r="C1780" s="1" t="s">
        <v>1286</v>
      </c>
      <c r="D1780" s="1" t="s">
        <v>3</v>
      </c>
      <c r="E1780" s="1" t="s">
        <v>45</v>
      </c>
      <c r="F1780" s="1" t="s">
        <v>5</v>
      </c>
      <c r="G1780" s="1" t="s">
        <v>6</v>
      </c>
      <c r="H1780" s="1" t="b">
        <v>1</v>
      </c>
      <c r="I1780" s="1" t="s">
        <v>7</v>
      </c>
      <c r="J1780" s="1" t="s">
        <v>14</v>
      </c>
      <c r="K1780" s="1">
        <v>2018</v>
      </c>
      <c r="L1780" s="7">
        <v>820</v>
      </c>
      <c r="M1780" s="7">
        <v>164</v>
      </c>
      <c r="N1780" s="2">
        <v>62</v>
      </c>
      <c r="O1780" s="1">
        <v>1</v>
      </c>
      <c r="P1780" s="1" t="str">
        <f>IF(Table1[[#This Row],[PRICE]]&lt;500,"&lt; $500",IF(AND(Table1[[#This Row],[PRICE]]&lt;1000,Table1[[#This Row],[PRICE]]&gt;=500),"$500-$1000",IF(AND(Table1[[#This Row],[PRICE]]&gt;1000,Table1[[#This Row],[PRICE]]&lt;=1500)," $1000-$1500",IF(AND(Table1[[#This Row],[PRICE]]&gt;1500,Table1[[#This Row],[PRICE]]&lt;=2000)," $1500-$2000","&gt;$2000"))))</f>
        <v>$500-$1000</v>
      </c>
      <c r="Q1780" s="1" t="str">
        <f t="shared" si="28"/>
        <v>50-100</v>
      </c>
    </row>
    <row r="1781" spans="1:17" x14ac:dyDescent="0.45">
      <c r="A1781" s="2">
        <v>2490336.84938272</v>
      </c>
      <c r="B1781" s="1" t="s">
        <v>3921</v>
      </c>
      <c r="C1781" s="1" t="s">
        <v>3922</v>
      </c>
      <c r="D1781" s="1" t="s">
        <v>11</v>
      </c>
      <c r="E1781" s="1" t="s">
        <v>813</v>
      </c>
      <c r="F1781" s="1" t="s">
        <v>5</v>
      </c>
      <c r="G1781" s="1" t="s">
        <v>6</v>
      </c>
      <c r="H1781" s="1" t="b">
        <v>1</v>
      </c>
      <c r="I1781" s="1" t="s">
        <v>13</v>
      </c>
      <c r="J1781" s="1" t="s">
        <v>110</v>
      </c>
      <c r="K1781" s="1">
        <v>2012</v>
      </c>
      <c r="L1781" s="7">
        <v>1122</v>
      </c>
      <c r="M1781" s="7">
        <v>224</v>
      </c>
      <c r="N1781" s="2">
        <v>62</v>
      </c>
      <c r="O1781" s="1">
        <v>3</v>
      </c>
      <c r="P1781" s="1" t="str">
        <f>IF(Table1[[#This Row],[PRICE]]&lt;500,"&lt; $500",IF(AND(Table1[[#This Row],[PRICE]]&lt;1000,Table1[[#This Row],[PRICE]]&gt;=500),"$500-$1000",IF(AND(Table1[[#This Row],[PRICE]]&gt;1000,Table1[[#This Row],[PRICE]]&lt;=1500)," $1000-$1500",IF(AND(Table1[[#This Row],[PRICE]]&gt;1500,Table1[[#This Row],[PRICE]]&lt;=2000)," $1500-$2000","&gt;$2000"))))</f>
        <v xml:space="preserve"> $1000-$1500</v>
      </c>
      <c r="Q1781" s="1" t="str">
        <f t="shared" si="28"/>
        <v>50-100</v>
      </c>
    </row>
    <row r="1782" spans="1:17" x14ac:dyDescent="0.45">
      <c r="A1782" s="2">
        <v>2648846.94938272</v>
      </c>
      <c r="B1782" s="1" t="s">
        <v>4331</v>
      </c>
      <c r="C1782" s="1" t="s">
        <v>1607</v>
      </c>
      <c r="D1782" s="1" t="s">
        <v>11</v>
      </c>
      <c r="E1782" s="1" t="s">
        <v>33</v>
      </c>
      <c r="F1782" s="1" t="s">
        <v>5</v>
      </c>
      <c r="G1782" s="1" t="s">
        <v>6</v>
      </c>
      <c r="H1782" s="1" t="b">
        <v>1</v>
      </c>
      <c r="I1782" s="1" t="s">
        <v>18</v>
      </c>
      <c r="J1782" s="1" t="s">
        <v>8</v>
      </c>
      <c r="K1782" s="1">
        <v>2020</v>
      </c>
      <c r="L1782" s="7">
        <v>364</v>
      </c>
      <c r="M1782" s="7">
        <v>73</v>
      </c>
      <c r="N1782" s="2">
        <v>62</v>
      </c>
      <c r="O1782" s="1">
        <v>4</v>
      </c>
      <c r="P1782" s="1" t="str">
        <f>IF(Table1[[#This Row],[PRICE]]&lt;500,"&lt; $500",IF(AND(Table1[[#This Row],[PRICE]]&lt;1000,Table1[[#This Row],[PRICE]]&gt;=500),"$500-$1000",IF(AND(Table1[[#This Row],[PRICE]]&gt;1000,Table1[[#This Row],[PRICE]]&lt;=1500)," $1000-$1500",IF(AND(Table1[[#This Row],[PRICE]]&gt;1500,Table1[[#This Row],[PRICE]]&lt;=2000)," $1500-$2000","&gt;$2000"))))</f>
        <v>&lt; $500</v>
      </c>
      <c r="Q1782" s="1" t="str">
        <f t="shared" si="28"/>
        <v>50-100</v>
      </c>
    </row>
    <row r="1783" spans="1:17" x14ac:dyDescent="0.45">
      <c r="A1783" s="2">
        <v>2799624.84938272</v>
      </c>
      <c r="B1783" s="1" t="s">
        <v>4719</v>
      </c>
      <c r="C1783" s="1" t="s">
        <v>4720</v>
      </c>
      <c r="D1783" s="1" t="s">
        <v>3</v>
      </c>
      <c r="E1783" s="1" t="s">
        <v>29</v>
      </c>
      <c r="F1783" s="1" t="s">
        <v>5</v>
      </c>
      <c r="G1783" s="1" t="s">
        <v>6</v>
      </c>
      <c r="H1783" s="1" t="b">
        <v>0</v>
      </c>
      <c r="I1783" s="1" t="s">
        <v>7</v>
      </c>
      <c r="J1783" s="1" t="s">
        <v>8</v>
      </c>
      <c r="K1783" s="1">
        <v>2013</v>
      </c>
      <c r="L1783" s="7">
        <v>769</v>
      </c>
      <c r="M1783" s="7">
        <v>154</v>
      </c>
      <c r="N1783" s="2">
        <v>62</v>
      </c>
      <c r="O1783" s="1">
        <v>5</v>
      </c>
      <c r="P1783" s="1" t="str">
        <f>IF(Table1[[#This Row],[PRICE]]&lt;500,"&lt; $500",IF(AND(Table1[[#This Row],[PRICE]]&lt;1000,Table1[[#This Row],[PRICE]]&gt;=500),"$500-$1000",IF(AND(Table1[[#This Row],[PRICE]]&gt;1000,Table1[[#This Row],[PRICE]]&lt;=1500)," $1000-$1500",IF(AND(Table1[[#This Row],[PRICE]]&gt;1500,Table1[[#This Row],[PRICE]]&lt;=2000)," $1500-$2000","&gt;$2000"))))</f>
        <v>$500-$1000</v>
      </c>
      <c r="Q1783" s="1" t="str">
        <f t="shared" si="28"/>
        <v>50-100</v>
      </c>
    </row>
    <row r="1784" spans="1:17" x14ac:dyDescent="0.45">
      <c r="A1784" s="2">
        <v>3254167.7493827199</v>
      </c>
      <c r="B1784" s="1" t="s">
        <v>5841</v>
      </c>
      <c r="C1784" s="1" t="s">
        <v>5842</v>
      </c>
      <c r="D1784" s="1" t="s">
        <v>3</v>
      </c>
      <c r="E1784" s="1" t="s">
        <v>29</v>
      </c>
      <c r="F1784" s="1" t="s">
        <v>5</v>
      </c>
      <c r="G1784" s="1" t="s">
        <v>6</v>
      </c>
      <c r="H1784" s="1" t="b">
        <v>1</v>
      </c>
      <c r="I1784" s="1" t="s">
        <v>7</v>
      </c>
      <c r="J1784" s="1" t="s">
        <v>14</v>
      </c>
      <c r="K1784" s="1">
        <v>2011</v>
      </c>
      <c r="L1784" s="7">
        <v>806</v>
      </c>
      <c r="M1784" s="7">
        <v>161</v>
      </c>
      <c r="N1784" s="2">
        <v>62</v>
      </c>
      <c r="O1784" s="1">
        <v>3</v>
      </c>
      <c r="P1784" s="1" t="str">
        <f>IF(Table1[[#This Row],[PRICE]]&lt;500,"&lt; $500",IF(AND(Table1[[#This Row],[PRICE]]&lt;1000,Table1[[#This Row],[PRICE]]&gt;=500),"$500-$1000",IF(AND(Table1[[#This Row],[PRICE]]&gt;1000,Table1[[#This Row],[PRICE]]&lt;=1500)," $1000-$1500",IF(AND(Table1[[#This Row],[PRICE]]&gt;1500,Table1[[#This Row],[PRICE]]&lt;=2000)," $1500-$2000","&gt;$2000"))))</f>
        <v>$500-$1000</v>
      </c>
      <c r="Q1784" s="1" t="str">
        <f t="shared" si="28"/>
        <v>50-100</v>
      </c>
    </row>
    <row r="1785" spans="1:17" x14ac:dyDescent="0.45">
      <c r="A1785" s="2">
        <v>3354686.34938272</v>
      </c>
      <c r="B1785" s="1" t="s">
        <v>6090</v>
      </c>
      <c r="C1785" s="1" t="s">
        <v>6091</v>
      </c>
      <c r="D1785" s="1" t="s">
        <v>3</v>
      </c>
      <c r="E1785" s="1" t="s">
        <v>53</v>
      </c>
      <c r="F1785" s="1" t="s">
        <v>5</v>
      </c>
      <c r="G1785" s="1" t="s">
        <v>6</v>
      </c>
      <c r="H1785" s="1" t="b">
        <v>0</v>
      </c>
      <c r="I1785" s="1" t="s">
        <v>13</v>
      </c>
      <c r="J1785" s="1" t="s">
        <v>8</v>
      </c>
      <c r="K1785" s="1">
        <v>2020</v>
      </c>
      <c r="L1785" s="7">
        <v>597</v>
      </c>
      <c r="M1785" s="7">
        <v>119</v>
      </c>
      <c r="N1785" s="2">
        <v>62</v>
      </c>
      <c r="O1785" s="1">
        <v>5</v>
      </c>
      <c r="P1785" s="1" t="str">
        <f>IF(Table1[[#This Row],[PRICE]]&lt;500,"&lt; $500",IF(AND(Table1[[#This Row],[PRICE]]&lt;1000,Table1[[#This Row],[PRICE]]&gt;=500),"$500-$1000",IF(AND(Table1[[#This Row],[PRICE]]&gt;1000,Table1[[#This Row],[PRICE]]&lt;=1500)," $1000-$1500",IF(AND(Table1[[#This Row],[PRICE]]&gt;1500,Table1[[#This Row],[PRICE]]&lt;=2000)," $1500-$2000","&gt;$2000"))))</f>
        <v>$500-$1000</v>
      </c>
      <c r="Q1785" s="1" t="str">
        <f t="shared" si="28"/>
        <v>50-100</v>
      </c>
    </row>
    <row r="1786" spans="1:17" x14ac:dyDescent="0.45">
      <c r="A1786" s="2">
        <v>3385615.1493827198</v>
      </c>
      <c r="B1786" s="1" t="s">
        <v>6168</v>
      </c>
      <c r="C1786" s="1" t="s">
        <v>6169</v>
      </c>
      <c r="D1786" s="1" t="s">
        <v>3</v>
      </c>
      <c r="E1786" s="1" t="s">
        <v>106</v>
      </c>
      <c r="F1786" s="1" t="s">
        <v>5</v>
      </c>
      <c r="G1786" s="1" t="s">
        <v>6</v>
      </c>
      <c r="H1786" s="1" t="b">
        <v>0</v>
      </c>
      <c r="I1786" s="1" t="s">
        <v>7</v>
      </c>
      <c r="J1786" s="1" t="s">
        <v>14</v>
      </c>
      <c r="K1786" s="1">
        <v>2014</v>
      </c>
      <c r="L1786" s="7">
        <v>1119</v>
      </c>
      <c r="M1786" s="7">
        <v>224</v>
      </c>
      <c r="N1786" s="2">
        <v>62</v>
      </c>
      <c r="O1786" s="1">
        <v>5</v>
      </c>
      <c r="P1786" s="1" t="str">
        <f>IF(Table1[[#This Row],[PRICE]]&lt;500,"&lt; $500",IF(AND(Table1[[#This Row],[PRICE]]&lt;1000,Table1[[#This Row],[PRICE]]&gt;=500),"$500-$1000",IF(AND(Table1[[#This Row],[PRICE]]&gt;1000,Table1[[#This Row],[PRICE]]&lt;=1500)," $1000-$1500",IF(AND(Table1[[#This Row],[PRICE]]&gt;1500,Table1[[#This Row],[PRICE]]&lt;=2000)," $1500-$2000","&gt;$2000"))))</f>
        <v xml:space="preserve"> $1000-$1500</v>
      </c>
      <c r="Q1786" s="1" t="str">
        <f t="shared" si="28"/>
        <v>50-100</v>
      </c>
    </row>
    <row r="1787" spans="1:17" x14ac:dyDescent="0.45">
      <c r="A1787" s="2">
        <v>3569531.0493827201</v>
      </c>
      <c r="B1787" s="1" t="s">
        <v>6609</v>
      </c>
      <c r="C1787" s="1" t="s">
        <v>2482</v>
      </c>
      <c r="D1787" s="1" t="s">
        <v>3</v>
      </c>
      <c r="E1787" s="1" t="s">
        <v>53</v>
      </c>
      <c r="F1787" s="1" t="s">
        <v>5</v>
      </c>
      <c r="G1787" s="1" t="s">
        <v>6</v>
      </c>
      <c r="H1787" s="1" t="b">
        <v>1</v>
      </c>
      <c r="I1787" s="1" t="s">
        <v>13</v>
      </c>
      <c r="J1787" s="1" t="s">
        <v>8</v>
      </c>
      <c r="K1787" s="1">
        <v>2018</v>
      </c>
      <c r="L1787" s="7">
        <v>317</v>
      </c>
      <c r="M1787" s="7">
        <v>63</v>
      </c>
      <c r="N1787" s="2">
        <v>62</v>
      </c>
      <c r="O1787" s="1">
        <v>3</v>
      </c>
      <c r="P1787" s="1" t="str">
        <f>IF(Table1[[#This Row],[PRICE]]&lt;500,"&lt; $500",IF(AND(Table1[[#This Row],[PRICE]]&lt;1000,Table1[[#This Row],[PRICE]]&gt;=500),"$500-$1000",IF(AND(Table1[[#This Row],[PRICE]]&gt;1000,Table1[[#This Row],[PRICE]]&lt;=1500)," $1000-$1500",IF(AND(Table1[[#This Row],[PRICE]]&gt;1500,Table1[[#This Row],[PRICE]]&lt;=2000)," $1500-$2000","&gt;$2000"))))</f>
        <v>&lt; $500</v>
      </c>
      <c r="Q1787" s="1" t="str">
        <f t="shared" si="28"/>
        <v>50-100</v>
      </c>
    </row>
    <row r="1788" spans="1:17" x14ac:dyDescent="0.45">
      <c r="A1788" s="2">
        <v>3712024.44938272</v>
      </c>
      <c r="B1788" s="1" t="s">
        <v>6956</v>
      </c>
      <c r="C1788" s="1" t="s">
        <v>6957</v>
      </c>
      <c r="D1788" s="1" t="s">
        <v>11</v>
      </c>
      <c r="E1788" s="1" t="s">
        <v>33</v>
      </c>
      <c r="F1788" s="1" t="s">
        <v>5</v>
      </c>
      <c r="G1788" s="1" t="s">
        <v>6</v>
      </c>
      <c r="H1788" s="1" t="b">
        <v>1</v>
      </c>
      <c r="I1788" s="1" t="s">
        <v>7</v>
      </c>
      <c r="J1788" s="1" t="s">
        <v>8</v>
      </c>
      <c r="K1788" s="1">
        <v>2022</v>
      </c>
      <c r="L1788" s="7">
        <v>291</v>
      </c>
      <c r="M1788" s="7">
        <v>58</v>
      </c>
      <c r="N1788" s="2">
        <v>62</v>
      </c>
      <c r="O1788" s="1">
        <v>2</v>
      </c>
      <c r="P1788" s="1" t="str">
        <f>IF(Table1[[#This Row],[PRICE]]&lt;500,"&lt; $500",IF(AND(Table1[[#This Row],[PRICE]]&lt;1000,Table1[[#This Row],[PRICE]]&gt;=500),"$500-$1000",IF(AND(Table1[[#This Row],[PRICE]]&gt;1000,Table1[[#This Row],[PRICE]]&lt;=1500)," $1000-$1500",IF(AND(Table1[[#This Row],[PRICE]]&gt;1500,Table1[[#This Row],[PRICE]]&lt;=2000)," $1500-$2000","&gt;$2000"))))</f>
        <v>&lt; $500</v>
      </c>
      <c r="Q1788" s="1" t="str">
        <f t="shared" si="28"/>
        <v>50-100</v>
      </c>
    </row>
    <row r="1789" spans="1:17" x14ac:dyDescent="0.45">
      <c r="A1789" s="2">
        <v>3714233.6493827198</v>
      </c>
      <c r="B1789" s="1" t="s">
        <v>6963</v>
      </c>
      <c r="C1789" s="1" t="s">
        <v>1588</v>
      </c>
      <c r="D1789" s="1" t="s">
        <v>11</v>
      </c>
      <c r="E1789" s="1" t="s">
        <v>86</v>
      </c>
      <c r="F1789" s="1" t="s">
        <v>5</v>
      </c>
      <c r="G1789" s="1" t="s">
        <v>6</v>
      </c>
      <c r="H1789" s="1" t="b">
        <v>1</v>
      </c>
      <c r="I1789" s="1" t="s">
        <v>7</v>
      </c>
      <c r="J1789" s="1" t="s">
        <v>14</v>
      </c>
      <c r="K1789" s="1">
        <v>2018</v>
      </c>
      <c r="L1789" s="7">
        <v>199</v>
      </c>
      <c r="M1789" s="7">
        <v>40</v>
      </c>
      <c r="N1789" s="2">
        <v>62</v>
      </c>
      <c r="O1789" s="1">
        <v>3</v>
      </c>
      <c r="P1789" s="1" t="str">
        <f>IF(Table1[[#This Row],[PRICE]]&lt;500,"&lt; $500",IF(AND(Table1[[#This Row],[PRICE]]&lt;1000,Table1[[#This Row],[PRICE]]&gt;=500),"$500-$1000",IF(AND(Table1[[#This Row],[PRICE]]&gt;1000,Table1[[#This Row],[PRICE]]&lt;=1500)," $1000-$1500",IF(AND(Table1[[#This Row],[PRICE]]&gt;1500,Table1[[#This Row],[PRICE]]&lt;=2000)," $1500-$2000","&gt;$2000"))))</f>
        <v>&lt; $500</v>
      </c>
      <c r="Q1789" s="1" t="str">
        <f t="shared" si="28"/>
        <v>50-100</v>
      </c>
    </row>
    <row r="1790" spans="1:17" x14ac:dyDescent="0.45">
      <c r="A1790" s="2">
        <v>4212408.2493827203</v>
      </c>
      <c r="B1790" s="1" t="s">
        <v>8142</v>
      </c>
      <c r="C1790" s="1" t="s">
        <v>1890</v>
      </c>
      <c r="D1790" s="1" t="s">
        <v>11</v>
      </c>
      <c r="E1790" s="1" t="s">
        <v>149</v>
      </c>
      <c r="F1790" s="1" t="s">
        <v>5</v>
      </c>
      <c r="G1790" s="1" t="s">
        <v>6</v>
      </c>
      <c r="H1790" s="1" t="b">
        <v>1</v>
      </c>
      <c r="I1790" s="1" t="s">
        <v>18</v>
      </c>
      <c r="J1790" s="1" t="s">
        <v>14</v>
      </c>
      <c r="K1790" s="1">
        <v>2019</v>
      </c>
      <c r="L1790" s="7">
        <v>95</v>
      </c>
      <c r="M1790" s="7">
        <v>144</v>
      </c>
      <c r="N1790" s="2">
        <v>62</v>
      </c>
      <c r="O1790" s="1">
        <v>2</v>
      </c>
      <c r="P1790" s="1" t="str">
        <f>IF(Table1[[#This Row],[PRICE]]&lt;500,"&lt; $500",IF(AND(Table1[[#This Row],[PRICE]]&lt;1000,Table1[[#This Row],[PRICE]]&gt;=500),"$500-$1000",IF(AND(Table1[[#This Row],[PRICE]]&gt;1000,Table1[[#This Row],[PRICE]]&lt;=1500)," $1000-$1500",IF(AND(Table1[[#This Row],[PRICE]]&gt;1500,Table1[[#This Row],[PRICE]]&lt;=2000)," $1500-$2000","&gt;$2000"))))</f>
        <v>&lt; $500</v>
      </c>
      <c r="Q1790" s="1" t="str">
        <f t="shared" si="28"/>
        <v>50-100</v>
      </c>
    </row>
    <row r="1791" spans="1:17" x14ac:dyDescent="0.45">
      <c r="A1791" s="2">
        <v>4240023.2493827203</v>
      </c>
      <c r="B1791" s="1" t="s">
        <v>8213</v>
      </c>
      <c r="C1791" s="1" t="s">
        <v>8214</v>
      </c>
      <c r="D1791" s="1" t="s">
        <v>3</v>
      </c>
      <c r="E1791" s="1" t="s">
        <v>438</v>
      </c>
      <c r="F1791" s="1" t="s">
        <v>5</v>
      </c>
      <c r="G1791" s="1" t="s">
        <v>6</v>
      </c>
      <c r="H1791" s="1" t="b">
        <v>0</v>
      </c>
      <c r="I1791" s="1" t="s">
        <v>7</v>
      </c>
      <c r="J1791" s="1" t="s">
        <v>14</v>
      </c>
      <c r="K1791" s="1">
        <v>2018</v>
      </c>
      <c r="L1791" s="7">
        <v>207</v>
      </c>
      <c r="M1791" s="7">
        <v>41</v>
      </c>
      <c r="N1791" s="2">
        <v>62</v>
      </c>
      <c r="O1791" s="1">
        <v>2</v>
      </c>
      <c r="P1791" s="1" t="str">
        <f>IF(Table1[[#This Row],[PRICE]]&lt;500,"&lt; $500",IF(AND(Table1[[#This Row],[PRICE]]&lt;1000,Table1[[#This Row],[PRICE]]&gt;=500),"$500-$1000",IF(AND(Table1[[#This Row],[PRICE]]&gt;1000,Table1[[#This Row],[PRICE]]&lt;=1500)," $1000-$1500",IF(AND(Table1[[#This Row],[PRICE]]&gt;1500,Table1[[#This Row],[PRICE]]&lt;=2000)," $1500-$2000","&gt;$2000"))))</f>
        <v>&lt; $500</v>
      </c>
      <c r="Q1791" s="1" t="str">
        <f t="shared" si="28"/>
        <v>50-100</v>
      </c>
    </row>
    <row r="1792" spans="1:17" x14ac:dyDescent="0.45">
      <c r="A1792" s="2">
        <v>1027846</v>
      </c>
      <c r="B1792" s="1" t="s">
        <v>127</v>
      </c>
      <c r="C1792" s="1" t="s">
        <v>96</v>
      </c>
      <c r="D1792" s="1" t="s">
        <v>3</v>
      </c>
      <c r="E1792" s="1" t="s">
        <v>29</v>
      </c>
      <c r="F1792" s="1" t="s">
        <v>5</v>
      </c>
      <c r="G1792" s="1" t="s">
        <v>6</v>
      </c>
      <c r="H1792" s="1" t="b">
        <v>1</v>
      </c>
      <c r="I1792" s="1" t="s">
        <v>13</v>
      </c>
      <c r="J1792" s="1" t="s">
        <v>14</v>
      </c>
      <c r="K1792" s="1">
        <v>2019</v>
      </c>
      <c r="L1792" s="7">
        <v>459</v>
      </c>
      <c r="M1792" s="7">
        <v>92</v>
      </c>
      <c r="N1792" s="2">
        <v>61</v>
      </c>
      <c r="O1792" s="1">
        <v>3</v>
      </c>
      <c r="P1792" s="1" t="str">
        <f>IF(Table1[[#This Row],[PRICE]]&lt;500,"&lt; $500",IF(AND(Table1[[#This Row],[PRICE]]&lt;1000,Table1[[#This Row],[PRICE]]&gt;=500),"$500-$1000",IF(AND(Table1[[#This Row],[PRICE]]&gt;1000,Table1[[#This Row],[PRICE]]&lt;=1500)," $1000-$1500",IF(AND(Table1[[#This Row],[PRICE]]&gt;1500,Table1[[#This Row],[PRICE]]&lt;=2000)," $1500-$2000","&gt;$2000"))))</f>
        <v>&lt; $500</v>
      </c>
      <c r="Q1792" s="1" t="str">
        <f t="shared" si="28"/>
        <v>50-100</v>
      </c>
    </row>
    <row r="1793" spans="1:17" x14ac:dyDescent="0.45">
      <c r="A1793" s="2">
        <v>1048833.84938272</v>
      </c>
      <c r="B1793" s="1" t="s">
        <v>191</v>
      </c>
      <c r="C1793" s="1" t="s">
        <v>192</v>
      </c>
      <c r="D1793" s="1" t="s">
        <v>3</v>
      </c>
      <c r="E1793" s="1" t="s">
        <v>53</v>
      </c>
      <c r="F1793" s="1" t="s">
        <v>5</v>
      </c>
      <c r="G1793" s="1" t="s">
        <v>6</v>
      </c>
      <c r="H1793" s="1" t="b">
        <v>1</v>
      </c>
      <c r="I1793" s="1" t="s">
        <v>7</v>
      </c>
      <c r="J1793" s="1" t="s">
        <v>14</v>
      </c>
      <c r="K1793" s="1">
        <v>2013</v>
      </c>
      <c r="L1793" s="7">
        <v>194</v>
      </c>
      <c r="M1793" s="7">
        <v>39</v>
      </c>
      <c r="N1793" s="2">
        <v>61</v>
      </c>
      <c r="O1793" s="1">
        <v>4</v>
      </c>
      <c r="P1793" s="1" t="str">
        <f>IF(Table1[[#This Row],[PRICE]]&lt;500,"&lt; $500",IF(AND(Table1[[#This Row],[PRICE]]&lt;1000,Table1[[#This Row],[PRICE]]&gt;=500),"$500-$1000",IF(AND(Table1[[#This Row],[PRICE]]&gt;1000,Table1[[#This Row],[PRICE]]&lt;=1500)," $1000-$1500",IF(AND(Table1[[#This Row],[PRICE]]&gt;1500,Table1[[#This Row],[PRICE]]&lt;=2000)," $1500-$2000","&gt;$2000"))))</f>
        <v>&lt; $500</v>
      </c>
      <c r="Q1793" s="1" t="str">
        <f t="shared" si="28"/>
        <v>50-100</v>
      </c>
    </row>
    <row r="1794" spans="1:17" x14ac:dyDescent="0.45">
      <c r="A1794" s="2">
        <v>1339343.64938272</v>
      </c>
      <c r="B1794" s="1" t="s">
        <v>891</v>
      </c>
      <c r="C1794" s="1" t="s">
        <v>397</v>
      </c>
      <c r="D1794" s="1" t="s">
        <v>11</v>
      </c>
      <c r="E1794" s="1" t="s">
        <v>12</v>
      </c>
      <c r="F1794" s="1" t="s">
        <v>5</v>
      </c>
      <c r="G1794" s="1" t="s">
        <v>6</v>
      </c>
      <c r="H1794" s="1" t="b">
        <v>1</v>
      </c>
      <c r="I1794" s="1" t="s">
        <v>7</v>
      </c>
      <c r="J1794" s="1" t="s">
        <v>8</v>
      </c>
      <c r="K1794" s="1">
        <v>2015</v>
      </c>
      <c r="L1794" s="7">
        <v>578</v>
      </c>
      <c r="M1794" s="7">
        <v>116</v>
      </c>
      <c r="N1794" s="2">
        <v>61</v>
      </c>
      <c r="O1794" s="1">
        <v>3</v>
      </c>
      <c r="P1794" s="1" t="str">
        <f>IF(Table1[[#This Row],[PRICE]]&lt;500,"&lt; $500",IF(AND(Table1[[#This Row],[PRICE]]&lt;1000,Table1[[#This Row],[PRICE]]&gt;=500),"$500-$1000",IF(AND(Table1[[#This Row],[PRICE]]&gt;1000,Table1[[#This Row],[PRICE]]&lt;=1500)," $1000-$1500",IF(AND(Table1[[#This Row],[PRICE]]&gt;1500,Table1[[#This Row],[PRICE]]&lt;=2000)," $1500-$2000","&gt;$2000"))))</f>
        <v>$500-$1000</v>
      </c>
      <c r="Q1794" s="1" t="str">
        <f t="shared" si="28"/>
        <v>50-100</v>
      </c>
    </row>
    <row r="1795" spans="1:17" x14ac:dyDescent="0.45">
      <c r="A1795" s="2">
        <v>1479075.5493827199</v>
      </c>
      <c r="B1795" s="1" t="s">
        <v>1143</v>
      </c>
      <c r="C1795" s="1" t="s">
        <v>448</v>
      </c>
      <c r="D1795" s="1" t="s">
        <v>3</v>
      </c>
      <c r="E1795" s="1" t="s">
        <v>151</v>
      </c>
      <c r="F1795" s="1" t="s">
        <v>5</v>
      </c>
      <c r="G1795" s="1" t="s">
        <v>6</v>
      </c>
      <c r="H1795" s="1" t="b">
        <v>1</v>
      </c>
      <c r="I1795" s="1" t="s">
        <v>18</v>
      </c>
      <c r="J1795" s="1" t="s">
        <v>8</v>
      </c>
      <c r="K1795" s="1">
        <v>2020</v>
      </c>
      <c r="L1795" s="7">
        <v>1074</v>
      </c>
      <c r="M1795" s="7">
        <v>215</v>
      </c>
      <c r="N1795" s="2">
        <v>61</v>
      </c>
      <c r="O1795" s="1">
        <v>5</v>
      </c>
      <c r="P1795" s="1" t="str">
        <f>IF(Table1[[#This Row],[PRICE]]&lt;500,"&lt; $500",IF(AND(Table1[[#This Row],[PRICE]]&lt;1000,Table1[[#This Row],[PRICE]]&gt;=500),"$500-$1000",IF(AND(Table1[[#This Row],[PRICE]]&gt;1000,Table1[[#This Row],[PRICE]]&lt;=1500)," $1000-$1500",IF(AND(Table1[[#This Row],[PRICE]]&gt;1500,Table1[[#This Row],[PRICE]]&lt;=2000)," $1500-$2000","&gt;$2000"))))</f>
        <v xml:space="preserve"> $1000-$1500</v>
      </c>
      <c r="Q1795" s="1" t="str">
        <f t="shared" si="28"/>
        <v>50-100</v>
      </c>
    </row>
    <row r="1796" spans="1:17" x14ac:dyDescent="0.45">
      <c r="A1796" s="2">
        <v>1537067.0493827199</v>
      </c>
      <c r="B1796" s="1" t="s">
        <v>1257</v>
      </c>
      <c r="C1796" s="1" t="s">
        <v>417</v>
      </c>
      <c r="D1796" s="1" t="s">
        <v>11</v>
      </c>
      <c r="E1796" s="1" t="s">
        <v>645</v>
      </c>
      <c r="F1796" s="1" t="s">
        <v>5</v>
      </c>
      <c r="G1796" s="1" t="s">
        <v>6</v>
      </c>
      <c r="H1796" s="1" t="b">
        <v>0</v>
      </c>
      <c r="I1796" s="1" t="s">
        <v>7</v>
      </c>
      <c r="J1796" s="1" t="s">
        <v>8</v>
      </c>
      <c r="K1796" s="1">
        <v>2015</v>
      </c>
      <c r="L1796" s="7">
        <v>826</v>
      </c>
      <c r="M1796" s="7">
        <v>165</v>
      </c>
      <c r="N1796" s="2">
        <v>61</v>
      </c>
      <c r="O1796" s="1">
        <v>5</v>
      </c>
      <c r="P1796" s="1" t="str">
        <f>IF(Table1[[#This Row],[PRICE]]&lt;500,"&lt; $500",IF(AND(Table1[[#This Row],[PRICE]]&lt;1000,Table1[[#This Row],[PRICE]]&gt;=500),"$500-$1000",IF(AND(Table1[[#This Row],[PRICE]]&gt;1000,Table1[[#This Row],[PRICE]]&lt;=1500)," $1000-$1500",IF(AND(Table1[[#This Row],[PRICE]]&gt;1500,Table1[[#This Row],[PRICE]]&lt;=2000)," $1500-$2000","&gt;$2000"))))</f>
        <v>$500-$1000</v>
      </c>
      <c r="Q1796" s="1" t="str">
        <f t="shared" si="28"/>
        <v>50-100</v>
      </c>
    </row>
    <row r="1797" spans="1:17" x14ac:dyDescent="0.45">
      <c r="A1797" s="2">
        <v>1643108.64938272</v>
      </c>
      <c r="B1797" s="1" t="s">
        <v>1575</v>
      </c>
      <c r="C1797" s="1" t="s">
        <v>1576</v>
      </c>
      <c r="D1797" s="1" t="s">
        <v>11</v>
      </c>
      <c r="E1797" s="1" t="s">
        <v>58</v>
      </c>
      <c r="F1797" s="1" t="s">
        <v>5</v>
      </c>
      <c r="G1797" s="1" t="s">
        <v>6</v>
      </c>
      <c r="H1797" s="1" t="b">
        <v>0</v>
      </c>
      <c r="I1797" s="1" t="s">
        <v>18</v>
      </c>
      <c r="J1797" s="1" t="s">
        <v>110</v>
      </c>
      <c r="K1797" s="1">
        <v>2014</v>
      </c>
      <c r="L1797" s="7">
        <v>218</v>
      </c>
      <c r="M1797" s="7">
        <v>44</v>
      </c>
      <c r="N1797" s="2">
        <v>61</v>
      </c>
      <c r="O1797" s="1">
        <v>2</v>
      </c>
      <c r="P1797" s="1" t="str">
        <f>IF(Table1[[#This Row],[PRICE]]&lt;500,"&lt; $500",IF(AND(Table1[[#This Row],[PRICE]]&lt;1000,Table1[[#This Row],[PRICE]]&gt;=500),"$500-$1000",IF(AND(Table1[[#This Row],[PRICE]]&gt;1000,Table1[[#This Row],[PRICE]]&lt;=1500)," $1000-$1500",IF(AND(Table1[[#This Row],[PRICE]]&gt;1500,Table1[[#This Row],[PRICE]]&lt;=2000)," $1500-$2000","&gt;$2000"))))</f>
        <v>&lt; $500</v>
      </c>
      <c r="Q1797" s="1" t="str">
        <f t="shared" si="28"/>
        <v>50-100</v>
      </c>
    </row>
    <row r="1798" spans="1:17" x14ac:dyDescent="0.45">
      <c r="A1798" s="2">
        <v>1727610.5493827199</v>
      </c>
      <c r="B1798" s="1" t="s">
        <v>1845</v>
      </c>
      <c r="C1798" s="1" t="s">
        <v>1846</v>
      </c>
      <c r="D1798" s="1" t="s">
        <v>3</v>
      </c>
      <c r="E1798" s="1" t="s">
        <v>207</v>
      </c>
      <c r="F1798" s="1" t="s">
        <v>5</v>
      </c>
      <c r="G1798" s="1" t="s">
        <v>6</v>
      </c>
      <c r="H1798" s="1" t="b">
        <v>1</v>
      </c>
      <c r="I1798" s="1" t="s">
        <v>18</v>
      </c>
      <c r="J1798" s="1" t="s">
        <v>14</v>
      </c>
      <c r="K1798" s="1">
        <v>2015</v>
      </c>
      <c r="L1798" s="7">
        <v>586</v>
      </c>
      <c r="M1798" s="7">
        <v>117</v>
      </c>
      <c r="N1798" s="2">
        <v>61</v>
      </c>
      <c r="O1798" s="1">
        <v>5</v>
      </c>
      <c r="P1798" s="1" t="str">
        <f>IF(Table1[[#This Row],[PRICE]]&lt;500,"&lt; $500",IF(AND(Table1[[#This Row],[PRICE]]&lt;1000,Table1[[#This Row],[PRICE]]&gt;=500),"$500-$1000",IF(AND(Table1[[#This Row],[PRICE]]&gt;1000,Table1[[#This Row],[PRICE]]&lt;=1500)," $1000-$1500",IF(AND(Table1[[#This Row],[PRICE]]&gt;1500,Table1[[#This Row],[PRICE]]&lt;=2000)," $1500-$2000","&gt;$2000"))))</f>
        <v>$500-$1000</v>
      </c>
      <c r="Q1798" s="1" t="str">
        <f t="shared" si="28"/>
        <v>50-100</v>
      </c>
    </row>
    <row r="1799" spans="1:17" x14ac:dyDescent="0.45">
      <c r="A1799" s="2">
        <v>1733133.5493827199</v>
      </c>
      <c r="B1799" s="1" t="s">
        <v>1859</v>
      </c>
      <c r="C1799" s="1" t="s">
        <v>1860</v>
      </c>
      <c r="D1799" s="1" t="s">
        <v>3</v>
      </c>
      <c r="E1799" s="1" t="s">
        <v>723</v>
      </c>
      <c r="F1799" s="1" t="s">
        <v>5</v>
      </c>
      <c r="G1799" s="1" t="s">
        <v>6</v>
      </c>
      <c r="H1799" s="1" t="b">
        <v>1</v>
      </c>
      <c r="I1799" s="1" t="s">
        <v>13</v>
      </c>
      <c r="J1799" s="1" t="s">
        <v>8</v>
      </c>
      <c r="K1799" s="1">
        <v>2010</v>
      </c>
      <c r="L1799" s="7">
        <v>147</v>
      </c>
      <c r="M1799" s="7">
        <v>29</v>
      </c>
      <c r="N1799" s="2">
        <v>61</v>
      </c>
      <c r="O1799" s="1">
        <v>2</v>
      </c>
      <c r="P1799" s="1" t="str">
        <f>IF(Table1[[#This Row],[PRICE]]&lt;500,"&lt; $500",IF(AND(Table1[[#This Row],[PRICE]]&lt;1000,Table1[[#This Row],[PRICE]]&gt;=500),"$500-$1000",IF(AND(Table1[[#This Row],[PRICE]]&gt;1000,Table1[[#This Row],[PRICE]]&lt;=1500)," $1000-$1500",IF(AND(Table1[[#This Row],[PRICE]]&gt;1500,Table1[[#This Row],[PRICE]]&lt;=2000)," $1500-$2000","&gt;$2000"))))</f>
        <v>&lt; $500</v>
      </c>
      <c r="Q1799" s="1" t="str">
        <f t="shared" si="28"/>
        <v>50-100</v>
      </c>
    </row>
    <row r="1800" spans="1:17" x14ac:dyDescent="0.45">
      <c r="A1800" s="2">
        <v>1741418.0493827199</v>
      </c>
      <c r="B1800" s="1" t="s">
        <v>1884</v>
      </c>
      <c r="C1800" s="1" t="s">
        <v>1885</v>
      </c>
      <c r="D1800" s="1" t="s">
        <v>11</v>
      </c>
      <c r="E1800" s="1" t="s">
        <v>58</v>
      </c>
      <c r="F1800" s="1" t="s">
        <v>5</v>
      </c>
      <c r="G1800" s="1" t="s">
        <v>6</v>
      </c>
      <c r="H1800" s="1" t="b">
        <v>0</v>
      </c>
      <c r="I1800" s="1" t="s">
        <v>18</v>
      </c>
      <c r="J1800" s="1" t="s">
        <v>14</v>
      </c>
      <c r="K1800" s="1">
        <v>2018</v>
      </c>
      <c r="L1800" s="7">
        <v>693</v>
      </c>
      <c r="M1800" s="7">
        <v>139</v>
      </c>
      <c r="N1800" s="2">
        <v>61</v>
      </c>
      <c r="O1800" s="1">
        <v>1</v>
      </c>
      <c r="P1800" s="1" t="str">
        <f>IF(Table1[[#This Row],[PRICE]]&lt;500,"&lt; $500",IF(AND(Table1[[#This Row],[PRICE]]&lt;1000,Table1[[#This Row],[PRICE]]&gt;=500),"$500-$1000",IF(AND(Table1[[#This Row],[PRICE]]&gt;1000,Table1[[#This Row],[PRICE]]&lt;=1500)," $1000-$1500",IF(AND(Table1[[#This Row],[PRICE]]&gt;1500,Table1[[#This Row],[PRICE]]&lt;=2000)," $1500-$2000","&gt;$2000"))))</f>
        <v>$500-$1000</v>
      </c>
      <c r="Q1800" s="1" t="str">
        <f t="shared" si="28"/>
        <v>50-100</v>
      </c>
    </row>
    <row r="1801" spans="1:17" x14ac:dyDescent="0.45">
      <c r="A1801" s="2">
        <v>1912631.0493827199</v>
      </c>
      <c r="B1801" s="1" t="s">
        <v>2379</v>
      </c>
      <c r="C1801" s="1" t="s">
        <v>2380</v>
      </c>
      <c r="D1801" s="1" t="s">
        <v>3</v>
      </c>
      <c r="E1801" s="1" t="s">
        <v>151</v>
      </c>
      <c r="F1801" s="1" t="s">
        <v>5</v>
      </c>
      <c r="G1801" s="1" t="s">
        <v>6</v>
      </c>
      <c r="H1801" s="1" t="b">
        <v>0</v>
      </c>
      <c r="I1801" s="1" t="s">
        <v>7</v>
      </c>
      <c r="J1801" s="1" t="s">
        <v>14</v>
      </c>
      <c r="K1801" s="1">
        <v>2019</v>
      </c>
      <c r="L1801" s="7">
        <v>200</v>
      </c>
      <c r="M1801" s="7">
        <v>40</v>
      </c>
      <c r="N1801" s="2">
        <v>61</v>
      </c>
      <c r="O1801" s="1">
        <v>2</v>
      </c>
      <c r="P1801" s="1" t="str">
        <f>IF(Table1[[#This Row],[PRICE]]&lt;500,"&lt; $500",IF(AND(Table1[[#This Row],[PRICE]]&lt;1000,Table1[[#This Row],[PRICE]]&gt;=500),"$500-$1000",IF(AND(Table1[[#This Row],[PRICE]]&gt;1000,Table1[[#This Row],[PRICE]]&lt;=1500)," $1000-$1500",IF(AND(Table1[[#This Row],[PRICE]]&gt;1500,Table1[[#This Row],[PRICE]]&lt;=2000)," $1500-$2000","&gt;$2000"))))</f>
        <v>&lt; $500</v>
      </c>
      <c r="Q1801" s="1" t="str">
        <f t="shared" si="28"/>
        <v>50-100</v>
      </c>
    </row>
    <row r="1802" spans="1:17" x14ac:dyDescent="0.45">
      <c r="A1802" s="2">
        <v>1978354.7493827201</v>
      </c>
      <c r="B1802" s="1" t="s">
        <v>2562</v>
      </c>
      <c r="C1802" s="1" t="s">
        <v>1522</v>
      </c>
      <c r="D1802" s="1" t="s">
        <v>11</v>
      </c>
      <c r="E1802" s="1" t="s">
        <v>39</v>
      </c>
      <c r="F1802" s="1" t="s">
        <v>5</v>
      </c>
      <c r="G1802" s="1" t="s">
        <v>6</v>
      </c>
      <c r="H1802" s="1" t="b">
        <v>1</v>
      </c>
      <c r="I1802" s="1" t="s">
        <v>18</v>
      </c>
      <c r="J1802" s="1" t="s">
        <v>8</v>
      </c>
      <c r="K1802" s="1">
        <v>2010</v>
      </c>
      <c r="L1802" s="7">
        <v>1180</v>
      </c>
      <c r="M1802" s="7">
        <v>236</v>
      </c>
      <c r="N1802" s="2">
        <v>61</v>
      </c>
      <c r="O1802" s="1">
        <v>5</v>
      </c>
      <c r="P1802" s="1" t="str">
        <f>IF(Table1[[#This Row],[PRICE]]&lt;500,"&lt; $500",IF(AND(Table1[[#This Row],[PRICE]]&lt;1000,Table1[[#This Row],[PRICE]]&gt;=500),"$500-$1000",IF(AND(Table1[[#This Row],[PRICE]]&gt;1000,Table1[[#This Row],[PRICE]]&lt;=1500)," $1000-$1500",IF(AND(Table1[[#This Row],[PRICE]]&gt;1500,Table1[[#This Row],[PRICE]]&lt;=2000)," $1500-$2000","&gt;$2000"))))</f>
        <v xml:space="preserve"> $1000-$1500</v>
      </c>
      <c r="Q1802" s="1" t="str">
        <f t="shared" si="28"/>
        <v>50-100</v>
      </c>
    </row>
    <row r="1803" spans="1:17" x14ac:dyDescent="0.45">
      <c r="A1803" s="2">
        <v>1991609.94938272</v>
      </c>
      <c r="B1803" s="1" t="s">
        <v>2599</v>
      </c>
      <c r="C1803" s="1" t="s">
        <v>2600</v>
      </c>
      <c r="D1803" s="1" t="s">
        <v>3</v>
      </c>
      <c r="E1803" s="1" t="s">
        <v>4</v>
      </c>
      <c r="F1803" s="1" t="s">
        <v>5</v>
      </c>
      <c r="G1803" s="1" t="s">
        <v>6</v>
      </c>
      <c r="H1803" s="1" t="b">
        <v>1</v>
      </c>
      <c r="I1803" s="1" t="s">
        <v>7</v>
      </c>
      <c r="J1803" s="1" t="s">
        <v>8</v>
      </c>
      <c r="K1803" s="1">
        <v>2014</v>
      </c>
      <c r="L1803" s="7">
        <v>793</v>
      </c>
      <c r="M1803" s="7">
        <v>159</v>
      </c>
      <c r="N1803" s="2">
        <v>61</v>
      </c>
      <c r="O1803" s="1">
        <v>5</v>
      </c>
      <c r="P1803" s="1" t="str">
        <f>IF(Table1[[#This Row],[PRICE]]&lt;500,"&lt; $500",IF(AND(Table1[[#This Row],[PRICE]]&lt;1000,Table1[[#This Row],[PRICE]]&gt;=500),"$500-$1000",IF(AND(Table1[[#This Row],[PRICE]]&gt;1000,Table1[[#This Row],[PRICE]]&lt;=1500)," $1000-$1500",IF(AND(Table1[[#This Row],[PRICE]]&gt;1500,Table1[[#This Row],[PRICE]]&lt;=2000)," $1500-$2000","&gt;$2000"))))</f>
        <v>$500-$1000</v>
      </c>
      <c r="Q1803" s="1" t="str">
        <f t="shared" si="28"/>
        <v>50-100</v>
      </c>
    </row>
    <row r="1804" spans="1:17" x14ac:dyDescent="0.45">
      <c r="A1804" s="2">
        <v>2163375.2493827199</v>
      </c>
      <c r="B1804" s="1" t="s">
        <v>3062</v>
      </c>
      <c r="C1804" s="1" t="s">
        <v>1700</v>
      </c>
      <c r="D1804" s="1" t="s">
        <v>11</v>
      </c>
      <c r="E1804" s="1" t="s">
        <v>36</v>
      </c>
      <c r="F1804" s="1" t="s">
        <v>5</v>
      </c>
      <c r="G1804" s="1" t="s">
        <v>6</v>
      </c>
      <c r="H1804" s="1" t="b">
        <v>0</v>
      </c>
      <c r="I1804" s="1" t="s">
        <v>7</v>
      </c>
      <c r="J1804" s="1" t="s">
        <v>14</v>
      </c>
      <c r="K1804" s="1">
        <v>2014</v>
      </c>
      <c r="L1804" s="7">
        <v>464</v>
      </c>
      <c r="M1804" s="7">
        <v>93</v>
      </c>
      <c r="N1804" s="2">
        <v>61</v>
      </c>
      <c r="O1804" s="1">
        <v>3</v>
      </c>
      <c r="P1804" s="1" t="str">
        <f>IF(Table1[[#This Row],[PRICE]]&lt;500,"&lt; $500",IF(AND(Table1[[#This Row],[PRICE]]&lt;1000,Table1[[#This Row],[PRICE]]&gt;=500),"$500-$1000",IF(AND(Table1[[#This Row],[PRICE]]&gt;1000,Table1[[#This Row],[PRICE]]&lt;=1500)," $1000-$1500",IF(AND(Table1[[#This Row],[PRICE]]&gt;1500,Table1[[#This Row],[PRICE]]&lt;=2000)," $1500-$2000","&gt;$2000"))))</f>
        <v>&lt; $500</v>
      </c>
      <c r="Q1804" s="1" t="str">
        <f t="shared" ref="Q1804:Q1867" si="29">IF(N1804&lt;50,"0-50",IF(AND(N1804&gt;50,N1804&lt;=100),"50-100",IF(AND(N1804&gt;100,N1804&lt;=150),"100-150",IF(AND(N1804&gt;150,N1804&lt;=200),"150-200"," &gt;200"))))</f>
        <v>50-100</v>
      </c>
    </row>
    <row r="1805" spans="1:17" x14ac:dyDescent="0.45">
      <c r="A1805" s="2">
        <v>2270521.44938272</v>
      </c>
      <c r="B1805" s="1" t="s">
        <v>3346</v>
      </c>
      <c r="C1805" s="1" t="s">
        <v>635</v>
      </c>
      <c r="D1805" s="1" t="s">
        <v>11</v>
      </c>
      <c r="E1805" s="1" t="s">
        <v>17</v>
      </c>
      <c r="F1805" s="1" t="s">
        <v>5</v>
      </c>
      <c r="G1805" s="1" t="s">
        <v>6</v>
      </c>
      <c r="H1805" s="1" t="b">
        <v>0</v>
      </c>
      <c r="I1805" s="1" t="s">
        <v>7</v>
      </c>
      <c r="J1805" s="1" t="s">
        <v>8</v>
      </c>
      <c r="K1805" s="1">
        <v>2016</v>
      </c>
      <c r="L1805" s="7">
        <v>357</v>
      </c>
      <c r="M1805" s="7">
        <v>71</v>
      </c>
      <c r="N1805" s="2">
        <v>61</v>
      </c>
      <c r="O1805" s="1">
        <v>5</v>
      </c>
      <c r="P1805" s="1" t="str">
        <f>IF(Table1[[#This Row],[PRICE]]&lt;500,"&lt; $500",IF(AND(Table1[[#This Row],[PRICE]]&lt;1000,Table1[[#This Row],[PRICE]]&gt;=500),"$500-$1000",IF(AND(Table1[[#This Row],[PRICE]]&gt;1000,Table1[[#This Row],[PRICE]]&lt;=1500)," $1000-$1500",IF(AND(Table1[[#This Row],[PRICE]]&gt;1500,Table1[[#This Row],[PRICE]]&lt;=2000)," $1500-$2000","&gt;$2000"))))</f>
        <v>&lt; $500</v>
      </c>
      <c r="Q1805" s="1" t="str">
        <f t="shared" si="29"/>
        <v>50-100</v>
      </c>
    </row>
    <row r="1806" spans="1:17" x14ac:dyDescent="0.45">
      <c r="A1806" s="2">
        <v>2394788.94938272</v>
      </c>
      <c r="B1806" s="1" t="s">
        <v>3670</v>
      </c>
      <c r="C1806" s="1" t="s">
        <v>1354</v>
      </c>
      <c r="D1806" s="1" t="s">
        <v>125</v>
      </c>
      <c r="E1806" s="1" t="s">
        <v>176</v>
      </c>
      <c r="F1806" s="1" t="s">
        <v>5</v>
      </c>
      <c r="G1806" s="1" t="s">
        <v>6</v>
      </c>
      <c r="H1806" s="1" t="b">
        <v>0</v>
      </c>
      <c r="I1806" s="1" t="s">
        <v>7</v>
      </c>
      <c r="J1806" s="1" t="s">
        <v>8</v>
      </c>
      <c r="K1806" s="1">
        <v>2018</v>
      </c>
      <c r="L1806" s="7">
        <v>1081</v>
      </c>
      <c r="M1806" s="7">
        <v>216</v>
      </c>
      <c r="N1806" s="2">
        <v>61</v>
      </c>
      <c r="O1806" s="1">
        <v>4</v>
      </c>
      <c r="P1806" s="1" t="str">
        <f>IF(Table1[[#This Row],[PRICE]]&lt;500,"&lt; $500",IF(AND(Table1[[#This Row],[PRICE]]&lt;1000,Table1[[#This Row],[PRICE]]&gt;=500),"$500-$1000",IF(AND(Table1[[#This Row],[PRICE]]&gt;1000,Table1[[#This Row],[PRICE]]&lt;=1500)," $1000-$1500",IF(AND(Table1[[#This Row],[PRICE]]&gt;1500,Table1[[#This Row],[PRICE]]&lt;=2000)," $1500-$2000","&gt;$2000"))))</f>
        <v xml:space="preserve"> $1000-$1500</v>
      </c>
      <c r="Q1806" s="1" t="str">
        <f t="shared" si="29"/>
        <v>50-100</v>
      </c>
    </row>
    <row r="1807" spans="1:17" x14ac:dyDescent="0.45">
      <c r="A1807" s="2">
        <v>2556060.5493827201</v>
      </c>
      <c r="B1807" s="1" t="s">
        <v>4097</v>
      </c>
      <c r="C1807" s="1" t="s">
        <v>2174</v>
      </c>
      <c r="D1807" s="1" t="s">
        <v>3</v>
      </c>
      <c r="E1807" s="1" t="s">
        <v>103</v>
      </c>
      <c r="F1807" s="1" t="s">
        <v>5</v>
      </c>
      <c r="G1807" s="1" t="s">
        <v>6</v>
      </c>
      <c r="H1807" s="1" t="b">
        <v>1</v>
      </c>
      <c r="I1807" s="1" t="s">
        <v>13</v>
      </c>
      <c r="J1807" s="1" t="s">
        <v>8</v>
      </c>
      <c r="K1807" s="1">
        <v>2016</v>
      </c>
      <c r="L1807" s="7">
        <v>1155</v>
      </c>
      <c r="M1807" s="7">
        <v>231</v>
      </c>
      <c r="N1807" s="2">
        <v>61</v>
      </c>
      <c r="O1807" s="1">
        <v>3</v>
      </c>
      <c r="P1807" s="1" t="str">
        <f>IF(Table1[[#This Row],[PRICE]]&lt;500,"&lt; $500",IF(AND(Table1[[#This Row],[PRICE]]&lt;1000,Table1[[#This Row],[PRICE]]&gt;=500),"$500-$1000",IF(AND(Table1[[#This Row],[PRICE]]&gt;1000,Table1[[#This Row],[PRICE]]&lt;=1500)," $1000-$1500",IF(AND(Table1[[#This Row],[PRICE]]&gt;1500,Table1[[#This Row],[PRICE]]&lt;=2000)," $1500-$2000","&gt;$2000"))))</f>
        <v xml:space="preserve"> $1000-$1500</v>
      </c>
      <c r="Q1807" s="1" t="str">
        <f t="shared" si="29"/>
        <v>50-100</v>
      </c>
    </row>
    <row r="1808" spans="1:17" x14ac:dyDescent="0.45">
      <c r="A1808" s="2">
        <v>2688612.5493827201</v>
      </c>
      <c r="B1808" s="1" t="s">
        <v>4440</v>
      </c>
      <c r="C1808" s="1" t="s">
        <v>2840</v>
      </c>
      <c r="D1808" s="1" t="s">
        <v>3</v>
      </c>
      <c r="E1808" s="1" t="s">
        <v>53</v>
      </c>
      <c r="F1808" s="1" t="s">
        <v>5</v>
      </c>
      <c r="G1808" s="1" t="s">
        <v>6</v>
      </c>
      <c r="H1808" s="1" t="b">
        <v>0</v>
      </c>
      <c r="I1808" s="1" t="s">
        <v>13</v>
      </c>
      <c r="J1808" s="1" t="s">
        <v>14</v>
      </c>
      <c r="K1808" s="1">
        <v>2018</v>
      </c>
      <c r="L1808" s="7">
        <v>810</v>
      </c>
      <c r="M1808" s="7">
        <v>162</v>
      </c>
      <c r="N1808" s="2">
        <v>61</v>
      </c>
      <c r="O1808" s="1">
        <v>4</v>
      </c>
      <c r="P1808" s="1" t="str">
        <f>IF(Table1[[#This Row],[PRICE]]&lt;500,"&lt; $500",IF(AND(Table1[[#This Row],[PRICE]]&lt;1000,Table1[[#This Row],[PRICE]]&gt;=500),"$500-$1000",IF(AND(Table1[[#This Row],[PRICE]]&gt;1000,Table1[[#This Row],[PRICE]]&lt;=1500)," $1000-$1500",IF(AND(Table1[[#This Row],[PRICE]]&gt;1500,Table1[[#This Row],[PRICE]]&lt;=2000)," $1500-$2000","&gt;$2000"))))</f>
        <v>$500-$1000</v>
      </c>
      <c r="Q1808" s="1" t="str">
        <f t="shared" si="29"/>
        <v>50-100</v>
      </c>
    </row>
    <row r="1809" spans="1:17" x14ac:dyDescent="0.45">
      <c r="A1809" s="2">
        <v>2706838.44938272</v>
      </c>
      <c r="B1809" s="1" t="s">
        <v>4489</v>
      </c>
      <c r="C1809" s="1" t="s">
        <v>1607</v>
      </c>
      <c r="D1809" s="1" t="s">
        <v>11</v>
      </c>
      <c r="E1809" s="1" t="s">
        <v>33</v>
      </c>
      <c r="F1809" s="1" t="s">
        <v>5</v>
      </c>
      <c r="G1809" s="1" t="s">
        <v>6</v>
      </c>
      <c r="H1809" s="1" t="b">
        <v>0</v>
      </c>
      <c r="I1809" s="1" t="s">
        <v>18</v>
      </c>
      <c r="J1809" s="1" t="s">
        <v>8</v>
      </c>
      <c r="K1809" s="1">
        <v>2014</v>
      </c>
      <c r="L1809" s="7">
        <v>1083</v>
      </c>
      <c r="M1809" s="7">
        <v>217</v>
      </c>
      <c r="N1809" s="2">
        <v>61</v>
      </c>
      <c r="O1809" s="1">
        <v>5</v>
      </c>
      <c r="P1809" s="1" t="str">
        <f>IF(Table1[[#This Row],[PRICE]]&lt;500,"&lt; $500",IF(AND(Table1[[#This Row],[PRICE]]&lt;1000,Table1[[#This Row],[PRICE]]&gt;=500),"$500-$1000",IF(AND(Table1[[#This Row],[PRICE]]&gt;1000,Table1[[#This Row],[PRICE]]&lt;=1500)," $1000-$1500",IF(AND(Table1[[#This Row],[PRICE]]&gt;1500,Table1[[#This Row],[PRICE]]&lt;=2000)," $1500-$2000","&gt;$2000"))))</f>
        <v xml:space="preserve"> $1000-$1500</v>
      </c>
      <c r="Q1809" s="1" t="str">
        <f t="shared" si="29"/>
        <v>50-100</v>
      </c>
    </row>
    <row r="1810" spans="1:17" x14ac:dyDescent="0.45">
      <c r="A1810" s="2">
        <v>3249197.0493827201</v>
      </c>
      <c r="B1810" s="1" t="s">
        <v>5829</v>
      </c>
      <c r="C1810" s="1" t="s">
        <v>1488</v>
      </c>
      <c r="D1810" s="1" t="s">
        <v>125</v>
      </c>
      <c r="E1810" s="1" t="s">
        <v>4068</v>
      </c>
      <c r="F1810" s="1" t="s">
        <v>5</v>
      </c>
      <c r="G1810" s="1" t="s">
        <v>6</v>
      </c>
      <c r="H1810" s="1" t="b">
        <v>0</v>
      </c>
      <c r="I1810" s="1" t="s">
        <v>13</v>
      </c>
      <c r="J1810" s="1" t="s">
        <v>14</v>
      </c>
      <c r="K1810" s="1">
        <v>2015</v>
      </c>
      <c r="L1810" s="7">
        <v>609</v>
      </c>
      <c r="M1810" s="7">
        <v>122</v>
      </c>
      <c r="N1810" s="2">
        <v>61</v>
      </c>
      <c r="O1810" s="1">
        <v>3</v>
      </c>
      <c r="P1810" s="1" t="str">
        <f>IF(Table1[[#This Row],[PRICE]]&lt;500,"&lt; $500",IF(AND(Table1[[#This Row],[PRICE]]&lt;1000,Table1[[#This Row],[PRICE]]&gt;=500),"$500-$1000",IF(AND(Table1[[#This Row],[PRICE]]&gt;1000,Table1[[#This Row],[PRICE]]&lt;=1500)," $1000-$1500",IF(AND(Table1[[#This Row],[PRICE]]&gt;1500,Table1[[#This Row],[PRICE]]&lt;=2000)," $1500-$2000","&gt;$2000"))))</f>
        <v>$500-$1000</v>
      </c>
      <c r="Q1810" s="1" t="str">
        <f t="shared" si="29"/>
        <v>50-100</v>
      </c>
    </row>
    <row r="1811" spans="1:17" x14ac:dyDescent="0.45">
      <c r="A1811" s="2">
        <v>3734116.44938272</v>
      </c>
      <c r="B1811" s="1" t="s">
        <v>7015</v>
      </c>
      <c r="C1811" s="1" t="s">
        <v>1433</v>
      </c>
      <c r="D1811" s="1" t="s">
        <v>11</v>
      </c>
      <c r="E1811" s="1" t="s">
        <v>169</v>
      </c>
      <c r="F1811" s="1" t="s">
        <v>5</v>
      </c>
      <c r="G1811" s="1" t="s">
        <v>6</v>
      </c>
      <c r="H1811" s="1" t="b">
        <v>1</v>
      </c>
      <c r="I1811" s="1" t="s">
        <v>13</v>
      </c>
      <c r="J1811" s="1" t="s">
        <v>8</v>
      </c>
      <c r="K1811" s="1">
        <v>2014</v>
      </c>
      <c r="L1811" s="7">
        <v>1103</v>
      </c>
      <c r="M1811" s="7">
        <v>221</v>
      </c>
      <c r="N1811" s="2">
        <v>61</v>
      </c>
      <c r="O1811" s="1">
        <v>1</v>
      </c>
      <c r="P1811" s="1" t="str">
        <f>IF(Table1[[#This Row],[PRICE]]&lt;500,"&lt; $500",IF(AND(Table1[[#This Row],[PRICE]]&lt;1000,Table1[[#This Row],[PRICE]]&gt;=500),"$500-$1000",IF(AND(Table1[[#This Row],[PRICE]]&gt;1000,Table1[[#This Row],[PRICE]]&lt;=1500)," $1000-$1500",IF(AND(Table1[[#This Row],[PRICE]]&gt;1500,Table1[[#This Row],[PRICE]]&lt;=2000)," $1500-$2000","&gt;$2000"))))</f>
        <v xml:space="preserve"> $1000-$1500</v>
      </c>
      <c r="Q1811" s="1" t="str">
        <f t="shared" si="29"/>
        <v>50-100</v>
      </c>
    </row>
    <row r="1812" spans="1:17" x14ac:dyDescent="0.45">
      <c r="A1812" s="2">
        <v>3805363.1493827198</v>
      </c>
      <c r="B1812" s="1" t="s">
        <v>7186</v>
      </c>
      <c r="C1812" s="1" t="s">
        <v>7185</v>
      </c>
      <c r="D1812" s="1" t="s">
        <v>11</v>
      </c>
      <c r="E1812" s="1" t="s">
        <v>149</v>
      </c>
      <c r="F1812" s="1" t="s">
        <v>5</v>
      </c>
      <c r="G1812" s="1" t="s">
        <v>6</v>
      </c>
      <c r="H1812" s="1" t="b">
        <v>1</v>
      </c>
      <c r="I1812" s="1" t="s">
        <v>18</v>
      </c>
      <c r="J1812" s="1" t="s">
        <v>8</v>
      </c>
      <c r="K1812" s="1">
        <v>2016</v>
      </c>
      <c r="L1812" s="7">
        <v>476</v>
      </c>
      <c r="M1812" s="7">
        <v>95</v>
      </c>
      <c r="N1812" s="2">
        <v>61</v>
      </c>
      <c r="O1812" s="1">
        <v>5</v>
      </c>
      <c r="P1812" s="1" t="str">
        <f>IF(Table1[[#This Row],[PRICE]]&lt;500,"&lt; $500",IF(AND(Table1[[#This Row],[PRICE]]&lt;1000,Table1[[#This Row],[PRICE]]&gt;=500),"$500-$1000",IF(AND(Table1[[#This Row],[PRICE]]&gt;1000,Table1[[#This Row],[PRICE]]&lt;=1500)," $1000-$1500",IF(AND(Table1[[#This Row],[PRICE]]&gt;1500,Table1[[#This Row],[PRICE]]&lt;=2000)," $1500-$2000","&gt;$2000"))))</f>
        <v>&lt; $500</v>
      </c>
      <c r="Q1812" s="1" t="str">
        <f t="shared" si="29"/>
        <v>50-100</v>
      </c>
    </row>
    <row r="1813" spans="1:17" x14ac:dyDescent="0.45">
      <c r="A1813" s="2">
        <v>4051136.6493827198</v>
      </c>
      <c r="B1813" s="1" t="s">
        <v>7766</v>
      </c>
      <c r="C1813" s="1" t="s">
        <v>4230</v>
      </c>
      <c r="D1813" s="1" t="s">
        <v>11</v>
      </c>
      <c r="E1813" s="1" t="s">
        <v>79</v>
      </c>
      <c r="F1813" s="1" t="s">
        <v>5</v>
      </c>
      <c r="G1813" s="1" t="s">
        <v>6</v>
      </c>
      <c r="H1813" s="1" t="b">
        <v>1</v>
      </c>
      <c r="I1813" s="1" t="s">
        <v>7</v>
      </c>
      <c r="J1813" s="1" t="s">
        <v>14</v>
      </c>
      <c r="K1813" s="1">
        <v>2011</v>
      </c>
      <c r="L1813" s="7">
        <v>517</v>
      </c>
      <c r="M1813" s="7">
        <v>103</v>
      </c>
      <c r="N1813" s="2">
        <v>61</v>
      </c>
      <c r="O1813" s="1">
        <v>5</v>
      </c>
      <c r="P1813" s="1" t="str">
        <f>IF(Table1[[#This Row],[PRICE]]&lt;500,"&lt; $500",IF(AND(Table1[[#This Row],[PRICE]]&lt;1000,Table1[[#This Row],[PRICE]]&gt;=500),"$500-$1000",IF(AND(Table1[[#This Row],[PRICE]]&gt;1000,Table1[[#This Row],[PRICE]]&lt;=1500)," $1000-$1500",IF(AND(Table1[[#This Row],[PRICE]]&gt;1500,Table1[[#This Row],[PRICE]]&lt;=2000)," $1500-$2000","&gt;$2000"))))</f>
        <v>$500-$1000</v>
      </c>
      <c r="Q1813" s="1" t="str">
        <f t="shared" si="29"/>
        <v>50-100</v>
      </c>
    </row>
    <row r="1814" spans="1:17" x14ac:dyDescent="0.45">
      <c r="A1814" s="2">
        <v>4096425.2493827199</v>
      </c>
      <c r="B1814" s="1" t="s">
        <v>7876</v>
      </c>
      <c r="C1814" s="1" t="s">
        <v>3984</v>
      </c>
      <c r="D1814" s="1" t="s">
        <v>3</v>
      </c>
      <c r="E1814" s="1" t="s">
        <v>29</v>
      </c>
      <c r="F1814" s="1" t="s">
        <v>5</v>
      </c>
      <c r="G1814" s="1" t="s">
        <v>6</v>
      </c>
      <c r="H1814" s="1" t="b">
        <v>1</v>
      </c>
      <c r="I1814" s="1" t="s">
        <v>18</v>
      </c>
      <c r="J1814" s="1" t="s">
        <v>8</v>
      </c>
      <c r="K1814" s="1">
        <v>2015</v>
      </c>
      <c r="L1814" s="7">
        <v>177</v>
      </c>
      <c r="M1814" s="7">
        <v>35</v>
      </c>
      <c r="N1814" s="2">
        <v>61</v>
      </c>
      <c r="O1814" s="1">
        <v>3</v>
      </c>
      <c r="P1814" s="1" t="str">
        <f>IF(Table1[[#This Row],[PRICE]]&lt;500,"&lt; $500",IF(AND(Table1[[#This Row],[PRICE]]&lt;1000,Table1[[#This Row],[PRICE]]&gt;=500),"$500-$1000",IF(AND(Table1[[#This Row],[PRICE]]&gt;1000,Table1[[#This Row],[PRICE]]&lt;=1500)," $1000-$1500",IF(AND(Table1[[#This Row],[PRICE]]&gt;1500,Table1[[#This Row],[PRICE]]&lt;=2000)," $1500-$2000","&gt;$2000"))))</f>
        <v>&lt; $500</v>
      </c>
      <c r="Q1814" s="1" t="str">
        <f t="shared" si="29"/>
        <v>50-100</v>
      </c>
    </row>
    <row r="1815" spans="1:17" x14ac:dyDescent="0.45">
      <c r="A1815" s="2">
        <v>1357017.2493827201</v>
      </c>
      <c r="B1815" s="1" t="s">
        <v>928</v>
      </c>
      <c r="C1815" s="1" t="s">
        <v>618</v>
      </c>
      <c r="D1815" s="1" t="s">
        <v>125</v>
      </c>
      <c r="E1815" s="1" t="s">
        <v>929</v>
      </c>
      <c r="F1815" s="1" t="s">
        <v>5</v>
      </c>
      <c r="G1815" s="1" t="s">
        <v>6</v>
      </c>
      <c r="H1815" s="1" t="b">
        <v>0</v>
      </c>
      <c r="I1815" s="1" t="s">
        <v>18</v>
      </c>
      <c r="J1815" s="1" t="s">
        <v>14</v>
      </c>
      <c r="K1815" s="1">
        <v>2011</v>
      </c>
      <c r="L1815" s="7">
        <v>921</v>
      </c>
      <c r="M1815" s="7">
        <v>184</v>
      </c>
      <c r="N1815" s="2">
        <v>60</v>
      </c>
      <c r="O1815" s="1">
        <v>3</v>
      </c>
      <c r="P1815" s="1" t="str">
        <f>IF(Table1[[#This Row],[PRICE]]&lt;500,"&lt; $500",IF(AND(Table1[[#This Row],[PRICE]]&lt;1000,Table1[[#This Row],[PRICE]]&gt;=500),"$500-$1000",IF(AND(Table1[[#This Row],[PRICE]]&gt;1000,Table1[[#This Row],[PRICE]]&lt;=1500)," $1000-$1500",IF(AND(Table1[[#This Row],[PRICE]]&gt;1500,Table1[[#This Row],[PRICE]]&lt;=2000)," $1500-$2000","&gt;$2000"))))</f>
        <v>$500-$1000</v>
      </c>
      <c r="Q1815" s="1" t="str">
        <f t="shared" si="29"/>
        <v>50-100</v>
      </c>
    </row>
    <row r="1816" spans="1:17" x14ac:dyDescent="0.45">
      <c r="A1816" s="2">
        <v>1657468.44938272</v>
      </c>
      <c r="B1816" s="1" t="s">
        <v>1624</v>
      </c>
      <c r="C1816" s="1" t="s">
        <v>324</v>
      </c>
      <c r="D1816" s="1" t="s">
        <v>3</v>
      </c>
      <c r="E1816" s="1" t="s">
        <v>190</v>
      </c>
      <c r="F1816" s="1" t="s">
        <v>5</v>
      </c>
      <c r="G1816" s="1" t="s">
        <v>6</v>
      </c>
      <c r="H1816" s="1" t="b">
        <v>0</v>
      </c>
      <c r="I1816" s="1" t="s">
        <v>18</v>
      </c>
      <c r="J1816" s="1" t="s">
        <v>14</v>
      </c>
      <c r="K1816" s="1">
        <v>2018</v>
      </c>
      <c r="L1816" s="7">
        <v>556</v>
      </c>
      <c r="M1816" s="7">
        <v>111</v>
      </c>
      <c r="N1816" s="2">
        <v>60</v>
      </c>
      <c r="O1816" s="1">
        <v>2</v>
      </c>
      <c r="P1816" s="1" t="str">
        <f>IF(Table1[[#This Row],[PRICE]]&lt;500,"&lt; $500",IF(AND(Table1[[#This Row],[PRICE]]&lt;1000,Table1[[#This Row],[PRICE]]&gt;=500),"$500-$1000",IF(AND(Table1[[#This Row],[PRICE]]&gt;1000,Table1[[#This Row],[PRICE]]&lt;=1500)," $1000-$1500",IF(AND(Table1[[#This Row],[PRICE]]&gt;1500,Table1[[#This Row],[PRICE]]&lt;=2000)," $1500-$2000","&gt;$2000"))))</f>
        <v>$500-$1000</v>
      </c>
      <c r="Q1816" s="1" t="str">
        <f t="shared" si="29"/>
        <v>50-100</v>
      </c>
    </row>
    <row r="1817" spans="1:17" x14ac:dyDescent="0.45">
      <c r="A1817" s="2">
        <v>1661334.5493827199</v>
      </c>
      <c r="B1817" s="1" t="s">
        <v>1633</v>
      </c>
      <c r="C1817" s="1" t="s">
        <v>1522</v>
      </c>
      <c r="D1817" s="1" t="s">
        <v>11</v>
      </c>
      <c r="E1817" s="1" t="s">
        <v>58</v>
      </c>
      <c r="F1817" s="1" t="s">
        <v>5</v>
      </c>
      <c r="G1817" s="1" t="s">
        <v>6</v>
      </c>
      <c r="H1817" s="1" t="b">
        <v>0</v>
      </c>
      <c r="I1817" s="1" t="s">
        <v>13</v>
      </c>
      <c r="J1817" s="1" t="s">
        <v>14</v>
      </c>
      <c r="K1817" s="1">
        <v>2015</v>
      </c>
      <c r="L1817" s="7">
        <v>301</v>
      </c>
      <c r="M1817" s="7">
        <v>60</v>
      </c>
      <c r="N1817" s="2">
        <v>60</v>
      </c>
      <c r="O1817" s="1">
        <v>3</v>
      </c>
      <c r="P1817" s="1" t="str">
        <f>IF(Table1[[#This Row],[PRICE]]&lt;500,"&lt; $500",IF(AND(Table1[[#This Row],[PRICE]]&lt;1000,Table1[[#This Row],[PRICE]]&gt;=500),"$500-$1000",IF(AND(Table1[[#This Row],[PRICE]]&gt;1000,Table1[[#This Row],[PRICE]]&lt;=1500)," $1000-$1500",IF(AND(Table1[[#This Row],[PRICE]]&gt;1500,Table1[[#This Row],[PRICE]]&lt;=2000)," $1500-$2000","&gt;$2000"))))</f>
        <v>&lt; $500</v>
      </c>
      <c r="Q1817" s="1" t="str">
        <f t="shared" si="29"/>
        <v>50-100</v>
      </c>
    </row>
    <row r="1818" spans="1:17" x14ac:dyDescent="0.45">
      <c r="A1818" s="2">
        <v>1691158.7493827201</v>
      </c>
      <c r="B1818" s="1" t="s">
        <v>1725</v>
      </c>
      <c r="C1818" s="1" t="s">
        <v>686</v>
      </c>
      <c r="D1818" s="1" t="s">
        <v>11</v>
      </c>
      <c r="E1818" s="1" t="s">
        <v>86</v>
      </c>
      <c r="F1818" s="1" t="s">
        <v>5</v>
      </c>
      <c r="G1818" s="1" t="s">
        <v>6</v>
      </c>
      <c r="H1818" s="1" t="b">
        <v>1</v>
      </c>
      <c r="I1818" s="1" t="s">
        <v>7</v>
      </c>
      <c r="J1818" s="1" t="s">
        <v>14</v>
      </c>
      <c r="K1818" s="1">
        <v>2019</v>
      </c>
      <c r="L1818" s="7">
        <v>366</v>
      </c>
      <c r="M1818" s="7">
        <v>73</v>
      </c>
      <c r="N1818" s="2">
        <v>60</v>
      </c>
      <c r="O1818" s="1">
        <v>3</v>
      </c>
      <c r="P1818" s="1" t="str">
        <f>IF(Table1[[#This Row],[PRICE]]&lt;500,"&lt; $500",IF(AND(Table1[[#This Row],[PRICE]]&lt;1000,Table1[[#This Row],[PRICE]]&gt;=500),"$500-$1000",IF(AND(Table1[[#This Row],[PRICE]]&gt;1000,Table1[[#This Row],[PRICE]]&lt;=1500)," $1000-$1500",IF(AND(Table1[[#This Row],[PRICE]]&gt;1500,Table1[[#This Row],[PRICE]]&lt;=2000)," $1500-$2000","&gt;$2000"))))</f>
        <v>&lt; $500</v>
      </c>
      <c r="Q1818" s="1" t="str">
        <f t="shared" si="29"/>
        <v>50-100</v>
      </c>
    </row>
    <row r="1819" spans="1:17" x14ac:dyDescent="0.45">
      <c r="A1819" s="2">
        <v>1829786.0493827199</v>
      </c>
      <c r="B1819" s="1" t="s">
        <v>2135</v>
      </c>
      <c r="C1819" s="1" t="s">
        <v>49</v>
      </c>
      <c r="D1819" s="1" t="s">
        <v>11</v>
      </c>
      <c r="E1819" s="1" t="s">
        <v>149</v>
      </c>
      <c r="F1819" s="1" t="s">
        <v>5</v>
      </c>
      <c r="G1819" s="1" t="s">
        <v>6</v>
      </c>
      <c r="H1819" s="1" t="b">
        <v>0</v>
      </c>
      <c r="I1819" s="1" t="s">
        <v>7</v>
      </c>
      <c r="J1819" s="1" t="s">
        <v>8</v>
      </c>
      <c r="K1819" s="1">
        <v>2010</v>
      </c>
      <c r="L1819" s="7">
        <v>547</v>
      </c>
      <c r="M1819" s="7">
        <v>109</v>
      </c>
      <c r="N1819" s="2">
        <v>60</v>
      </c>
      <c r="O1819" s="1">
        <v>1</v>
      </c>
      <c r="P1819" s="1" t="str">
        <f>IF(Table1[[#This Row],[PRICE]]&lt;500,"&lt; $500",IF(AND(Table1[[#This Row],[PRICE]]&lt;1000,Table1[[#This Row],[PRICE]]&gt;=500),"$500-$1000",IF(AND(Table1[[#This Row],[PRICE]]&gt;1000,Table1[[#This Row],[PRICE]]&lt;=1500)," $1000-$1500",IF(AND(Table1[[#This Row],[PRICE]]&gt;1500,Table1[[#This Row],[PRICE]]&lt;=2000)," $1500-$2000","&gt;$2000"))))</f>
        <v>$500-$1000</v>
      </c>
      <c r="Q1819" s="1" t="str">
        <f t="shared" si="29"/>
        <v>50-100</v>
      </c>
    </row>
    <row r="1820" spans="1:17" x14ac:dyDescent="0.45">
      <c r="A1820" s="2">
        <v>1894957.44938272</v>
      </c>
      <c r="B1820" s="1" t="s">
        <v>2328</v>
      </c>
      <c r="C1820" s="1" t="s">
        <v>340</v>
      </c>
      <c r="D1820" s="1" t="s">
        <v>3</v>
      </c>
      <c r="E1820" s="1" t="s">
        <v>1390</v>
      </c>
      <c r="F1820" s="1" t="s">
        <v>5</v>
      </c>
      <c r="G1820" s="1" t="s">
        <v>6</v>
      </c>
      <c r="H1820" s="1" t="b">
        <v>1</v>
      </c>
      <c r="I1820" s="1" t="s">
        <v>18</v>
      </c>
      <c r="J1820" s="1" t="s">
        <v>8</v>
      </c>
      <c r="K1820" s="1">
        <v>2014</v>
      </c>
      <c r="L1820" s="7">
        <v>621</v>
      </c>
      <c r="M1820" s="7">
        <v>124</v>
      </c>
      <c r="N1820" s="2">
        <v>60</v>
      </c>
      <c r="O1820" s="1">
        <v>5</v>
      </c>
      <c r="P1820" s="1" t="str">
        <f>IF(Table1[[#This Row],[PRICE]]&lt;500,"&lt; $500",IF(AND(Table1[[#This Row],[PRICE]]&lt;1000,Table1[[#This Row],[PRICE]]&gt;=500),"$500-$1000",IF(AND(Table1[[#This Row],[PRICE]]&gt;1000,Table1[[#This Row],[PRICE]]&lt;=1500)," $1000-$1500",IF(AND(Table1[[#This Row],[PRICE]]&gt;1500,Table1[[#This Row],[PRICE]]&lt;=2000)," $1500-$2000","&gt;$2000"))))</f>
        <v>$500-$1000</v>
      </c>
      <c r="Q1820" s="1" t="str">
        <f t="shared" si="29"/>
        <v>50-100</v>
      </c>
    </row>
    <row r="1821" spans="1:17" x14ac:dyDescent="0.45">
      <c r="A1821" s="2">
        <v>2283224.34938272</v>
      </c>
      <c r="B1821" s="1" t="s">
        <v>3376</v>
      </c>
      <c r="C1821" s="1" t="s">
        <v>3377</v>
      </c>
      <c r="D1821" s="1" t="s">
        <v>3</v>
      </c>
      <c r="E1821" s="1" t="s">
        <v>53</v>
      </c>
      <c r="F1821" s="1" t="s">
        <v>5</v>
      </c>
      <c r="G1821" s="1" t="s">
        <v>6</v>
      </c>
      <c r="H1821" s="1" t="b">
        <v>0</v>
      </c>
      <c r="I1821" s="1" t="s">
        <v>18</v>
      </c>
      <c r="J1821" s="1" t="s">
        <v>14</v>
      </c>
      <c r="K1821" s="1">
        <v>2017</v>
      </c>
      <c r="L1821" s="7">
        <v>908</v>
      </c>
      <c r="M1821" s="7">
        <v>182</v>
      </c>
      <c r="N1821" s="2">
        <v>60</v>
      </c>
      <c r="O1821" s="1">
        <v>1</v>
      </c>
      <c r="P1821" s="1" t="str">
        <f>IF(Table1[[#This Row],[PRICE]]&lt;500,"&lt; $500",IF(AND(Table1[[#This Row],[PRICE]]&lt;1000,Table1[[#This Row],[PRICE]]&gt;=500),"$500-$1000",IF(AND(Table1[[#This Row],[PRICE]]&gt;1000,Table1[[#This Row],[PRICE]]&lt;=1500)," $1000-$1500",IF(AND(Table1[[#This Row],[PRICE]]&gt;1500,Table1[[#This Row],[PRICE]]&lt;=2000)," $1500-$2000","&gt;$2000"))))</f>
        <v>$500-$1000</v>
      </c>
      <c r="Q1821" s="1" t="str">
        <f t="shared" si="29"/>
        <v>50-100</v>
      </c>
    </row>
    <row r="1822" spans="1:17" x14ac:dyDescent="0.45">
      <c r="A1822" s="2">
        <v>2509115.0493827201</v>
      </c>
      <c r="B1822" s="1" t="s">
        <v>3967</v>
      </c>
      <c r="C1822" s="1" t="s">
        <v>3968</v>
      </c>
      <c r="D1822" s="1" t="s">
        <v>11</v>
      </c>
      <c r="E1822" s="1" t="s">
        <v>23</v>
      </c>
      <c r="F1822" s="1" t="s">
        <v>5</v>
      </c>
      <c r="G1822" s="1" t="s">
        <v>6</v>
      </c>
      <c r="H1822" s="1" t="b">
        <v>1</v>
      </c>
      <c r="I1822" s="1" t="s">
        <v>18</v>
      </c>
      <c r="J1822" s="1" t="s">
        <v>14</v>
      </c>
      <c r="K1822" s="1">
        <v>2012</v>
      </c>
      <c r="L1822" s="7">
        <v>418</v>
      </c>
      <c r="M1822" s="7">
        <v>84</v>
      </c>
      <c r="N1822" s="2">
        <v>60</v>
      </c>
      <c r="O1822" s="1">
        <v>1</v>
      </c>
      <c r="P1822" s="1" t="str">
        <f>IF(Table1[[#This Row],[PRICE]]&lt;500,"&lt; $500",IF(AND(Table1[[#This Row],[PRICE]]&lt;1000,Table1[[#This Row],[PRICE]]&gt;=500),"$500-$1000",IF(AND(Table1[[#This Row],[PRICE]]&gt;1000,Table1[[#This Row],[PRICE]]&lt;=1500)," $1000-$1500",IF(AND(Table1[[#This Row],[PRICE]]&gt;1500,Table1[[#This Row],[PRICE]]&lt;=2000)," $1500-$2000","&gt;$2000"))))</f>
        <v>&lt; $500</v>
      </c>
      <c r="Q1822" s="1" t="str">
        <f t="shared" si="29"/>
        <v>50-100</v>
      </c>
    </row>
    <row r="1823" spans="1:17" x14ac:dyDescent="0.45">
      <c r="A1823" s="2">
        <v>2620127.34938272</v>
      </c>
      <c r="B1823" s="1" t="s">
        <v>4258</v>
      </c>
      <c r="C1823" s="1" t="s">
        <v>2888</v>
      </c>
      <c r="D1823" s="1" t="s">
        <v>3</v>
      </c>
      <c r="E1823" s="1" t="s">
        <v>122</v>
      </c>
      <c r="F1823" s="1" t="s">
        <v>5</v>
      </c>
      <c r="G1823" s="1" t="s">
        <v>6</v>
      </c>
      <c r="H1823" s="1" t="b">
        <v>1</v>
      </c>
      <c r="I1823" s="1" t="s">
        <v>18</v>
      </c>
      <c r="J1823" s="1" t="s">
        <v>8</v>
      </c>
      <c r="K1823" s="1">
        <v>2020</v>
      </c>
      <c r="L1823" s="7">
        <v>345</v>
      </c>
      <c r="M1823" s="7">
        <v>69</v>
      </c>
      <c r="N1823" s="2">
        <v>60</v>
      </c>
      <c r="O1823" s="1">
        <v>1</v>
      </c>
      <c r="P1823" s="1" t="str">
        <f>IF(Table1[[#This Row],[PRICE]]&lt;500,"&lt; $500",IF(AND(Table1[[#This Row],[PRICE]]&lt;1000,Table1[[#This Row],[PRICE]]&gt;=500),"$500-$1000",IF(AND(Table1[[#This Row],[PRICE]]&gt;1000,Table1[[#This Row],[PRICE]]&lt;=1500)," $1000-$1500",IF(AND(Table1[[#This Row],[PRICE]]&gt;1500,Table1[[#This Row],[PRICE]]&lt;=2000)," $1500-$2000","&gt;$2000"))))</f>
        <v>&lt; $500</v>
      </c>
      <c r="Q1823" s="1" t="str">
        <f t="shared" si="29"/>
        <v>50-100</v>
      </c>
    </row>
    <row r="1824" spans="1:17" x14ac:dyDescent="0.45">
      <c r="A1824" s="2">
        <v>2701867.7493827199</v>
      </c>
      <c r="B1824" s="1" t="s">
        <v>4477</v>
      </c>
      <c r="C1824" s="1" t="s">
        <v>4478</v>
      </c>
      <c r="D1824" s="1" t="s">
        <v>11</v>
      </c>
      <c r="E1824" s="1" t="s">
        <v>852</v>
      </c>
      <c r="F1824" s="1" t="s">
        <v>5</v>
      </c>
      <c r="G1824" s="1" t="s">
        <v>6</v>
      </c>
      <c r="H1824" s="1" t="b">
        <v>0</v>
      </c>
      <c r="I1824" s="1" t="s">
        <v>18</v>
      </c>
      <c r="J1824" s="1" t="s">
        <v>14</v>
      </c>
      <c r="K1824" s="1">
        <v>2013</v>
      </c>
      <c r="L1824" s="7">
        <v>251</v>
      </c>
      <c r="M1824" s="7">
        <v>50</v>
      </c>
      <c r="N1824" s="2">
        <v>60</v>
      </c>
      <c r="O1824" s="1">
        <v>1</v>
      </c>
      <c r="P1824" s="1" t="str">
        <f>IF(Table1[[#This Row],[PRICE]]&lt;500,"&lt; $500",IF(AND(Table1[[#This Row],[PRICE]]&lt;1000,Table1[[#This Row],[PRICE]]&gt;=500),"$500-$1000",IF(AND(Table1[[#This Row],[PRICE]]&gt;1000,Table1[[#This Row],[PRICE]]&lt;=1500)," $1000-$1500",IF(AND(Table1[[#This Row],[PRICE]]&gt;1500,Table1[[#This Row],[PRICE]]&lt;=2000)," $1500-$2000","&gt;$2000"))))</f>
        <v>&lt; $500</v>
      </c>
      <c r="Q1824" s="1" t="str">
        <f t="shared" si="29"/>
        <v>50-100</v>
      </c>
    </row>
    <row r="1825" spans="1:17" x14ac:dyDescent="0.45">
      <c r="A1825" s="2">
        <v>3237046.44938272</v>
      </c>
      <c r="B1825" s="1" t="s">
        <v>5800</v>
      </c>
      <c r="C1825" s="1" t="s">
        <v>2409</v>
      </c>
      <c r="D1825" s="1" t="s">
        <v>3</v>
      </c>
      <c r="E1825" s="1" t="s">
        <v>2214</v>
      </c>
      <c r="F1825" s="1" t="s">
        <v>5</v>
      </c>
      <c r="G1825" s="1" t="s">
        <v>6</v>
      </c>
      <c r="H1825" s="1" t="b">
        <v>0</v>
      </c>
      <c r="I1825" s="1" t="s">
        <v>18</v>
      </c>
      <c r="J1825" s="1" t="s">
        <v>8</v>
      </c>
      <c r="K1825" s="1">
        <v>2014</v>
      </c>
      <c r="L1825" s="7">
        <v>246</v>
      </c>
      <c r="M1825" s="7">
        <v>49</v>
      </c>
      <c r="N1825" s="2">
        <v>60</v>
      </c>
      <c r="O1825" s="1">
        <v>1</v>
      </c>
      <c r="P1825" s="1" t="str">
        <f>IF(Table1[[#This Row],[PRICE]]&lt;500,"&lt; $500",IF(AND(Table1[[#This Row],[PRICE]]&lt;1000,Table1[[#This Row],[PRICE]]&gt;=500),"$500-$1000",IF(AND(Table1[[#This Row],[PRICE]]&gt;1000,Table1[[#This Row],[PRICE]]&lt;=1500)," $1000-$1500",IF(AND(Table1[[#This Row],[PRICE]]&gt;1500,Table1[[#This Row],[PRICE]]&lt;=2000)," $1500-$2000","&gt;$2000"))))</f>
        <v>&lt; $500</v>
      </c>
      <c r="Q1825" s="1" t="str">
        <f t="shared" si="29"/>
        <v>50-100</v>
      </c>
    </row>
    <row r="1826" spans="1:17" x14ac:dyDescent="0.45">
      <c r="A1826" s="2">
        <v>3385062.84938272</v>
      </c>
      <c r="B1826" s="1" t="s">
        <v>6167</v>
      </c>
      <c r="C1826" s="1" t="s">
        <v>1522</v>
      </c>
      <c r="D1826" s="1" t="s">
        <v>11</v>
      </c>
      <c r="E1826" s="1" t="s">
        <v>17</v>
      </c>
      <c r="F1826" s="1" t="s">
        <v>5</v>
      </c>
      <c r="G1826" s="1" t="s">
        <v>6</v>
      </c>
      <c r="H1826" s="1" t="b">
        <v>1</v>
      </c>
      <c r="I1826" s="1" t="s">
        <v>7</v>
      </c>
      <c r="J1826" s="1" t="s">
        <v>8</v>
      </c>
      <c r="K1826" s="1">
        <v>2021</v>
      </c>
      <c r="L1826" s="7">
        <v>495</v>
      </c>
      <c r="M1826" s="7">
        <v>99</v>
      </c>
      <c r="N1826" s="2">
        <v>60</v>
      </c>
      <c r="O1826" s="1">
        <v>4</v>
      </c>
      <c r="P1826" s="1" t="str">
        <f>IF(Table1[[#This Row],[PRICE]]&lt;500,"&lt; $500",IF(AND(Table1[[#This Row],[PRICE]]&lt;1000,Table1[[#This Row],[PRICE]]&gt;=500),"$500-$1000",IF(AND(Table1[[#This Row],[PRICE]]&gt;1000,Table1[[#This Row],[PRICE]]&lt;=1500)," $1000-$1500",IF(AND(Table1[[#This Row],[PRICE]]&gt;1500,Table1[[#This Row],[PRICE]]&lt;=2000)," $1500-$2000","&gt;$2000"))))</f>
        <v>&lt; $500</v>
      </c>
      <c r="Q1826" s="1" t="str">
        <f t="shared" si="29"/>
        <v>50-100</v>
      </c>
    </row>
    <row r="1827" spans="1:17" x14ac:dyDescent="0.45">
      <c r="A1827" s="2">
        <v>3391138.1493827198</v>
      </c>
      <c r="B1827" s="1" t="s">
        <v>6182</v>
      </c>
      <c r="C1827" s="1" t="s">
        <v>258</v>
      </c>
      <c r="D1827" s="1" t="s">
        <v>125</v>
      </c>
      <c r="E1827" s="1" t="s">
        <v>3274</v>
      </c>
      <c r="F1827" s="1" t="s">
        <v>5</v>
      </c>
      <c r="G1827" s="1" t="s">
        <v>6</v>
      </c>
      <c r="H1827" s="1" t="b">
        <v>1</v>
      </c>
      <c r="I1827" s="1" t="s">
        <v>18</v>
      </c>
      <c r="J1827" s="1" t="s">
        <v>14</v>
      </c>
      <c r="K1827" s="1">
        <v>2021</v>
      </c>
      <c r="L1827" s="7">
        <v>138</v>
      </c>
      <c r="M1827" s="7">
        <v>28</v>
      </c>
      <c r="N1827" s="2">
        <v>60</v>
      </c>
      <c r="O1827" s="1">
        <v>1</v>
      </c>
      <c r="P1827" s="1" t="str">
        <f>IF(Table1[[#This Row],[PRICE]]&lt;500,"&lt; $500",IF(AND(Table1[[#This Row],[PRICE]]&lt;1000,Table1[[#This Row],[PRICE]]&gt;=500),"$500-$1000",IF(AND(Table1[[#This Row],[PRICE]]&gt;1000,Table1[[#This Row],[PRICE]]&lt;=1500)," $1000-$1500",IF(AND(Table1[[#This Row],[PRICE]]&gt;1500,Table1[[#This Row],[PRICE]]&lt;=2000)," $1500-$2000","&gt;$2000"))))</f>
        <v>&lt; $500</v>
      </c>
      <c r="Q1827" s="1" t="str">
        <f t="shared" si="29"/>
        <v>50-100</v>
      </c>
    </row>
    <row r="1828" spans="1:17" x14ac:dyDescent="0.45">
      <c r="A1828" s="2">
        <v>3476744.6493827198</v>
      </c>
      <c r="B1828" s="1" t="s">
        <v>6388</v>
      </c>
      <c r="C1828" s="1" t="s">
        <v>1613</v>
      </c>
      <c r="D1828" s="1" t="s">
        <v>3</v>
      </c>
      <c r="E1828" s="1" t="s">
        <v>29</v>
      </c>
      <c r="F1828" s="1" t="s">
        <v>5</v>
      </c>
      <c r="G1828" s="1" t="s">
        <v>6</v>
      </c>
      <c r="H1828" s="1" t="b">
        <v>1</v>
      </c>
      <c r="I1828" s="1" t="s">
        <v>18</v>
      </c>
      <c r="J1828" s="1" t="s">
        <v>14</v>
      </c>
      <c r="K1828" s="1">
        <v>2016</v>
      </c>
      <c r="L1828" s="7">
        <v>274</v>
      </c>
      <c r="M1828" s="7">
        <v>55</v>
      </c>
      <c r="N1828" s="2">
        <v>60</v>
      </c>
      <c r="O1828" s="1">
        <v>2</v>
      </c>
      <c r="P1828" s="1" t="str">
        <f>IF(Table1[[#This Row],[PRICE]]&lt;500,"&lt; $500",IF(AND(Table1[[#This Row],[PRICE]]&lt;1000,Table1[[#This Row],[PRICE]]&gt;=500),"$500-$1000",IF(AND(Table1[[#This Row],[PRICE]]&gt;1000,Table1[[#This Row],[PRICE]]&lt;=1500)," $1000-$1500",IF(AND(Table1[[#This Row],[PRICE]]&gt;1500,Table1[[#This Row],[PRICE]]&lt;=2000)," $1500-$2000","&gt;$2000"))))</f>
        <v>&lt; $500</v>
      </c>
      <c r="Q1828" s="1" t="str">
        <f t="shared" si="29"/>
        <v>50-100</v>
      </c>
    </row>
    <row r="1829" spans="1:17" x14ac:dyDescent="0.45">
      <c r="A1829" s="2">
        <v>3602669.0493827201</v>
      </c>
      <c r="B1829" s="1" t="s">
        <v>6687</v>
      </c>
      <c r="C1829" s="1" t="s">
        <v>2071</v>
      </c>
      <c r="D1829" s="1" t="s">
        <v>11</v>
      </c>
      <c r="E1829" s="1" t="s">
        <v>109</v>
      </c>
      <c r="F1829" s="1" t="s">
        <v>5</v>
      </c>
      <c r="G1829" s="1" t="s">
        <v>6</v>
      </c>
      <c r="H1829" s="1" t="b">
        <v>1</v>
      </c>
      <c r="I1829" s="1" t="s">
        <v>13</v>
      </c>
      <c r="J1829" s="1" t="s">
        <v>14</v>
      </c>
      <c r="K1829" s="1">
        <v>2013</v>
      </c>
      <c r="L1829" s="7">
        <v>825</v>
      </c>
      <c r="M1829" s="7">
        <v>165</v>
      </c>
      <c r="N1829" s="2">
        <v>60</v>
      </c>
      <c r="O1829" s="1">
        <v>3</v>
      </c>
      <c r="P1829" s="1" t="str">
        <f>IF(Table1[[#This Row],[PRICE]]&lt;500,"&lt; $500",IF(AND(Table1[[#This Row],[PRICE]]&lt;1000,Table1[[#This Row],[PRICE]]&gt;=500),"$500-$1000",IF(AND(Table1[[#This Row],[PRICE]]&gt;1000,Table1[[#This Row],[PRICE]]&lt;=1500)," $1000-$1500",IF(AND(Table1[[#This Row],[PRICE]]&gt;1500,Table1[[#This Row],[PRICE]]&lt;=2000)," $1500-$2000","&gt;$2000"))))</f>
        <v>$500-$1000</v>
      </c>
      <c r="Q1829" s="1" t="str">
        <f t="shared" si="29"/>
        <v>50-100</v>
      </c>
    </row>
    <row r="1830" spans="1:17" x14ac:dyDescent="0.45">
      <c r="A1830" s="2">
        <v>3614267.34938272</v>
      </c>
      <c r="B1830" s="1" t="s">
        <v>6716</v>
      </c>
      <c r="C1830" s="1" t="s">
        <v>2791</v>
      </c>
      <c r="D1830" s="1" t="s">
        <v>11</v>
      </c>
      <c r="E1830" s="1" t="s">
        <v>23</v>
      </c>
      <c r="F1830" s="1" t="s">
        <v>5</v>
      </c>
      <c r="G1830" s="1" t="s">
        <v>6</v>
      </c>
      <c r="H1830" s="1" t="b">
        <v>1</v>
      </c>
      <c r="I1830" s="1" t="s">
        <v>13</v>
      </c>
      <c r="J1830" s="1" t="s">
        <v>8</v>
      </c>
      <c r="K1830" s="1">
        <v>2010</v>
      </c>
      <c r="L1830" s="7">
        <v>323</v>
      </c>
      <c r="M1830" s="7">
        <v>65</v>
      </c>
      <c r="N1830" s="2">
        <v>60</v>
      </c>
      <c r="O1830" s="1">
        <v>3</v>
      </c>
      <c r="P1830" s="1" t="str">
        <f>IF(Table1[[#This Row],[PRICE]]&lt;500,"&lt; $500",IF(AND(Table1[[#This Row],[PRICE]]&lt;1000,Table1[[#This Row],[PRICE]]&gt;=500),"$500-$1000",IF(AND(Table1[[#This Row],[PRICE]]&gt;1000,Table1[[#This Row],[PRICE]]&lt;=1500)," $1000-$1500",IF(AND(Table1[[#This Row],[PRICE]]&gt;1500,Table1[[#This Row],[PRICE]]&lt;=2000)," $1500-$2000","&gt;$2000"))))</f>
        <v>&lt; $500</v>
      </c>
      <c r="Q1830" s="1" t="str">
        <f t="shared" si="29"/>
        <v>50-100</v>
      </c>
    </row>
    <row r="1831" spans="1:17" x14ac:dyDescent="0.45">
      <c r="A1831" s="2">
        <v>3619238.0493827201</v>
      </c>
      <c r="B1831" s="1" t="s">
        <v>6725</v>
      </c>
      <c r="C1831" s="1" t="s">
        <v>6726</v>
      </c>
      <c r="D1831" s="1" t="s">
        <v>3</v>
      </c>
      <c r="E1831" s="1" t="s">
        <v>61</v>
      </c>
      <c r="F1831" s="1" t="s">
        <v>5</v>
      </c>
      <c r="G1831" s="1" t="s">
        <v>6</v>
      </c>
      <c r="H1831" s="1" t="b">
        <v>1</v>
      </c>
      <c r="I1831" s="1" t="s">
        <v>13</v>
      </c>
      <c r="J1831" s="1" t="s">
        <v>8</v>
      </c>
      <c r="K1831" s="1">
        <v>2018</v>
      </c>
      <c r="L1831" s="7">
        <v>894</v>
      </c>
      <c r="M1831" s="7">
        <v>179</v>
      </c>
      <c r="N1831" s="2">
        <v>60</v>
      </c>
      <c r="O1831" s="1">
        <v>4</v>
      </c>
      <c r="P1831" s="1" t="str">
        <f>IF(Table1[[#This Row],[PRICE]]&lt;500,"&lt; $500",IF(AND(Table1[[#This Row],[PRICE]]&lt;1000,Table1[[#This Row],[PRICE]]&gt;=500),"$500-$1000",IF(AND(Table1[[#This Row],[PRICE]]&gt;1000,Table1[[#This Row],[PRICE]]&lt;=1500)," $1000-$1500",IF(AND(Table1[[#This Row],[PRICE]]&gt;1500,Table1[[#This Row],[PRICE]]&lt;=2000)," $1500-$2000","&gt;$2000"))))</f>
        <v>$500-$1000</v>
      </c>
      <c r="Q1831" s="1" t="str">
        <f t="shared" si="29"/>
        <v>50-100</v>
      </c>
    </row>
    <row r="1832" spans="1:17" x14ac:dyDescent="0.45">
      <c r="A1832" s="2">
        <v>3715890.5493827201</v>
      </c>
      <c r="B1832" s="1" t="s">
        <v>6968</v>
      </c>
      <c r="C1832" s="1" t="s">
        <v>6969</v>
      </c>
      <c r="D1832" s="1" t="s">
        <v>11</v>
      </c>
      <c r="E1832" s="1" t="s">
        <v>735</v>
      </c>
      <c r="F1832" s="1" t="s">
        <v>5</v>
      </c>
      <c r="G1832" s="1" t="s">
        <v>6</v>
      </c>
      <c r="H1832" s="1" t="b">
        <v>1</v>
      </c>
      <c r="I1832" s="1" t="s">
        <v>18</v>
      </c>
      <c r="J1832" s="1" t="s">
        <v>14</v>
      </c>
      <c r="K1832" s="1">
        <v>2010</v>
      </c>
      <c r="L1832" s="7">
        <v>809</v>
      </c>
      <c r="M1832" s="7">
        <v>162</v>
      </c>
      <c r="N1832" s="2">
        <v>60</v>
      </c>
      <c r="O1832" s="1">
        <v>2</v>
      </c>
      <c r="P1832" s="1" t="str">
        <f>IF(Table1[[#This Row],[PRICE]]&lt;500,"&lt; $500",IF(AND(Table1[[#This Row],[PRICE]]&lt;1000,Table1[[#This Row],[PRICE]]&gt;=500),"$500-$1000",IF(AND(Table1[[#This Row],[PRICE]]&gt;1000,Table1[[#This Row],[PRICE]]&lt;=1500)," $1000-$1500",IF(AND(Table1[[#This Row],[PRICE]]&gt;1500,Table1[[#This Row],[PRICE]]&lt;=2000)," $1500-$2000","&gt;$2000"))))</f>
        <v>$500-$1000</v>
      </c>
      <c r="Q1832" s="1" t="str">
        <f t="shared" si="29"/>
        <v>50-100</v>
      </c>
    </row>
    <row r="1833" spans="1:17" x14ac:dyDescent="0.45">
      <c r="A1833" s="2">
        <v>3721965.84938272</v>
      </c>
      <c r="B1833" s="1" t="s">
        <v>6984</v>
      </c>
      <c r="C1833" s="1" t="s">
        <v>6985</v>
      </c>
      <c r="D1833" s="1" t="s">
        <v>3</v>
      </c>
      <c r="E1833" s="1" t="s">
        <v>29</v>
      </c>
      <c r="F1833" s="1" t="s">
        <v>5</v>
      </c>
      <c r="G1833" s="1" t="s">
        <v>6</v>
      </c>
      <c r="H1833" s="1" t="b">
        <v>0</v>
      </c>
      <c r="I1833" s="1" t="s">
        <v>7</v>
      </c>
      <c r="J1833" s="1" t="s">
        <v>14</v>
      </c>
      <c r="K1833" s="1">
        <v>2018</v>
      </c>
      <c r="L1833" s="7">
        <v>873</v>
      </c>
      <c r="M1833" s="7">
        <v>175</v>
      </c>
      <c r="N1833" s="2">
        <v>60</v>
      </c>
      <c r="O1833" s="1">
        <v>2</v>
      </c>
      <c r="P1833" s="1" t="str">
        <f>IF(Table1[[#This Row],[PRICE]]&lt;500,"&lt; $500",IF(AND(Table1[[#This Row],[PRICE]]&lt;1000,Table1[[#This Row],[PRICE]]&gt;=500),"$500-$1000",IF(AND(Table1[[#This Row],[PRICE]]&gt;1000,Table1[[#This Row],[PRICE]]&lt;=1500)," $1000-$1500",IF(AND(Table1[[#This Row],[PRICE]]&gt;1500,Table1[[#This Row],[PRICE]]&lt;=2000)," $1500-$2000","&gt;$2000"))))</f>
        <v>$500-$1000</v>
      </c>
      <c r="Q1833" s="1" t="str">
        <f t="shared" si="29"/>
        <v>50-100</v>
      </c>
    </row>
    <row r="1834" spans="1:17" x14ac:dyDescent="0.45">
      <c r="A1834" s="2">
        <v>3805915.44938272</v>
      </c>
      <c r="B1834" s="1" t="s">
        <v>7187</v>
      </c>
      <c r="C1834" s="1" t="s">
        <v>7185</v>
      </c>
      <c r="D1834" s="1" t="s">
        <v>11</v>
      </c>
      <c r="E1834" s="1" t="s">
        <v>149</v>
      </c>
      <c r="F1834" s="1" t="s">
        <v>5</v>
      </c>
      <c r="G1834" s="1" t="s">
        <v>6</v>
      </c>
      <c r="H1834" s="1" t="b">
        <v>0</v>
      </c>
      <c r="I1834" s="1" t="s">
        <v>7</v>
      </c>
      <c r="J1834" s="1" t="s">
        <v>8</v>
      </c>
      <c r="K1834" s="1">
        <v>2012</v>
      </c>
      <c r="L1834" s="7">
        <v>341</v>
      </c>
      <c r="M1834" s="7">
        <v>68</v>
      </c>
      <c r="N1834" s="2">
        <v>60</v>
      </c>
      <c r="O1834" s="1">
        <v>1</v>
      </c>
      <c r="P1834" s="1" t="str">
        <f>IF(Table1[[#This Row],[PRICE]]&lt;500,"&lt; $500",IF(AND(Table1[[#This Row],[PRICE]]&lt;1000,Table1[[#This Row],[PRICE]]&gt;=500),"$500-$1000",IF(AND(Table1[[#This Row],[PRICE]]&gt;1000,Table1[[#This Row],[PRICE]]&lt;=1500)," $1000-$1500",IF(AND(Table1[[#This Row],[PRICE]]&gt;1500,Table1[[#This Row],[PRICE]]&lt;=2000)," $1500-$2000","&gt;$2000"))))</f>
        <v>&lt; $500</v>
      </c>
      <c r="Q1834" s="1" t="str">
        <f t="shared" si="29"/>
        <v>50-100</v>
      </c>
    </row>
    <row r="1835" spans="1:17" x14ac:dyDescent="0.45">
      <c r="A1835" s="2">
        <v>4280341.1493827198</v>
      </c>
      <c r="B1835" s="1" t="s">
        <v>8312</v>
      </c>
      <c r="C1835" s="1" t="s">
        <v>1578</v>
      </c>
      <c r="D1835" s="1" t="s">
        <v>3</v>
      </c>
      <c r="E1835" s="1" t="s">
        <v>1390</v>
      </c>
      <c r="F1835" s="1" t="s">
        <v>5</v>
      </c>
      <c r="G1835" s="1" t="s">
        <v>6</v>
      </c>
      <c r="H1835" s="1" t="b">
        <v>0</v>
      </c>
      <c r="I1835" s="1" t="s">
        <v>13</v>
      </c>
      <c r="J1835" s="1" t="s">
        <v>14</v>
      </c>
      <c r="K1835" s="1">
        <v>2022</v>
      </c>
      <c r="L1835" s="7">
        <v>795</v>
      </c>
      <c r="M1835" s="7">
        <v>159</v>
      </c>
      <c r="N1835" s="2">
        <v>60</v>
      </c>
      <c r="O1835" s="1">
        <v>1</v>
      </c>
      <c r="P1835" s="1" t="str">
        <f>IF(Table1[[#This Row],[PRICE]]&lt;500,"&lt; $500",IF(AND(Table1[[#This Row],[PRICE]]&lt;1000,Table1[[#This Row],[PRICE]]&gt;=500),"$500-$1000",IF(AND(Table1[[#This Row],[PRICE]]&gt;1000,Table1[[#This Row],[PRICE]]&lt;=1500)," $1000-$1500",IF(AND(Table1[[#This Row],[PRICE]]&gt;1500,Table1[[#This Row],[PRICE]]&lt;=2000)," $1500-$2000","&gt;$2000"))))</f>
        <v>$500-$1000</v>
      </c>
      <c r="Q1835" s="1" t="str">
        <f t="shared" si="29"/>
        <v>50-100</v>
      </c>
    </row>
    <row r="1836" spans="1:17" x14ac:dyDescent="0.45">
      <c r="A1836" s="2">
        <v>1172549.0493827199</v>
      </c>
      <c r="B1836" s="1" t="s">
        <v>528</v>
      </c>
      <c r="C1836" s="1" t="s">
        <v>479</v>
      </c>
      <c r="D1836" s="1" t="s">
        <v>3</v>
      </c>
      <c r="E1836" s="1" t="s">
        <v>53</v>
      </c>
      <c r="F1836" s="1" t="s">
        <v>5</v>
      </c>
      <c r="G1836" s="1" t="s">
        <v>6</v>
      </c>
      <c r="H1836" s="1" t="b">
        <v>0</v>
      </c>
      <c r="I1836" s="1" t="s">
        <v>7</v>
      </c>
      <c r="J1836" s="1" t="s">
        <v>14</v>
      </c>
      <c r="K1836" s="1">
        <v>2015</v>
      </c>
      <c r="L1836" s="7">
        <v>291</v>
      </c>
      <c r="M1836" s="7">
        <v>58</v>
      </c>
      <c r="N1836" s="2">
        <v>59</v>
      </c>
      <c r="O1836" s="1">
        <v>3</v>
      </c>
      <c r="P1836" s="1" t="str">
        <f>IF(Table1[[#This Row],[PRICE]]&lt;500,"&lt; $500",IF(AND(Table1[[#This Row],[PRICE]]&lt;1000,Table1[[#This Row],[PRICE]]&gt;=500),"$500-$1000",IF(AND(Table1[[#This Row],[PRICE]]&gt;1000,Table1[[#This Row],[PRICE]]&lt;=1500)," $1000-$1500",IF(AND(Table1[[#This Row],[PRICE]]&gt;1500,Table1[[#This Row],[PRICE]]&lt;=2000)," $1500-$2000","&gt;$2000"))))</f>
        <v>&lt; $500</v>
      </c>
      <c r="Q1836" s="1" t="str">
        <f t="shared" si="29"/>
        <v>50-100</v>
      </c>
    </row>
    <row r="1837" spans="1:17" x14ac:dyDescent="0.45">
      <c r="A1837" s="2">
        <v>1320013.14938272</v>
      </c>
      <c r="B1837" s="1" t="s">
        <v>846</v>
      </c>
      <c r="C1837" s="1" t="s">
        <v>277</v>
      </c>
      <c r="D1837" s="1" t="s">
        <v>3</v>
      </c>
      <c r="E1837" s="1" t="s">
        <v>29</v>
      </c>
      <c r="F1837" s="1" t="s">
        <v>5</v>
      </c>
      <c r="G1837" s="1" t="s">
        <v>6</v>
      </c>
      <c r="H1837" s="1" t="b">
        <v>0</v>
      </c>
      <c r="I1837" s="1" t="s">
        <v>7</v>
      </c>
      <c r="J1837" s="1" t="s">
        <v>8</v>
      </c>
      <c r="K1837" s="1">
        <v>2018</v>
      </c>
      <c r="L1837" s="7">
        <v>423</v>
      </c>
      <c r="M1837" s="7">
        <v>85</v>
      </c>
      <c r="N1837" s="2">
        <v>59</v>
      </c>
      <c r="O1837" s="1">
        <v>5</v>
      </c>
      <c r="P1837" s="1" t="str">
        <f>IF(Table1[[#This Row],[PRICE]]&lt;500,"&lt; $500",IF(AND(Table1[[#This Row],[PRICE]]&lt;1000,Table1[[#This Row],[PRICE]]&gt;=500),"$500-$1000",IF(AND(Table1[[#This Row],[PRICE]]&gt;1000,Table1[[#This Row],[PRICE]]&lt;=1500)," $1000-$1500",IF(AND(Table1[[#This Row],[PRICE]]&gt;1500,Table1[[#This Row],[PRICE]]&lt;=2000)," $1500-$2000","&gt;$2000"))))</f>
        <v>&lt; $500</v>
      </c>
      <c r="Q1837" s="1" t="str">
        <f t="shared" si="29"/>
        <v>50-100</v>
      </c>
    </row>
    <row r="1838" spans="1:17" x14ac:dyDescent="0.45">
      <c r="A1838" s="2">
        <v>1324431.5493827199</v>
      </c>
      <c r="B1838" s="1" t="s">
        <v>856</v>
      </c>
      <c r="C1838" s="1" t="s">
        <v>182</v>
      </c>
      <c r="D1838" s="1" t="s">
        <v>11</v>
      </c>
      <c r="E1838" s="1" t="s">
        <v>17</v>
      </c>
      <c r="F1838" s="1" t="s">
        <v>5</v>
      </c>
      <c r="G1838" s="1" t="s">
        <v>6</v>
      </c>
      <c r="H1838" s="1" t="b">
        <v>0</v>
      </c>
      <c r="I1838" s="1" t="s">
        <v>18</v>
      </c>
      <c r="J1838" s="1" t="s">
        <v>8</v>
      </c>
      <c r="K1838" s="1">
        <v>2012</v>
      </c>
      <c r="L1838" s="7">
        <v>70</v>
      </c>
      <c r="M1838" s="7">
        <v>14</v>
      </c>
      <c r="N1838" s="2">
        <v>59</v>
      </c>
      <c r="O1838" s="1">
        <v>2</v>
      </c>
      <c r="P1838" s="1" t="str">
        <f>IF(Table1[[#This Row],[PRICE]]&lt;500,"&lt; $500",IF(AND(Table1[[#This Row],[PRICE]]&lt;1000,Table1[[#This Row],[PRICE]]&gt;=500),"$500-$1000",IF(AND(Table1[[#This Row],[PRICE]]&gt;1000,Table1[[#This Row],[PRICE]]&lt;=1500)," $1000-$1500",IF(AND(Table1[[#This Row],[PRICE]]&gt;1500,Table1[[#This Row],[PRICE]]&lt;=2000)," $1500-$2000","&gt;$2000"))))</f>
        <v>&lt; $500</v>
      </c>
      <c r="Q1838" s="1" t="str">
        <f t="shared" si="29"/>
        <v>50-100</v>
      </c>
    </row>
    <row r="1839" spans="1:17" x14ac:dyDescent="0.45">
      <c r="A1839" s="2">
        <v>1331611.44938272</v>
      </c>
      <c r="B1839" s="1" t="s">
        <v>872</v>
      </c>
      <c r="C1839" s="1" t="s">
        <v>28</v>
      </c>
      <c r="D1839" s="1" t="s">
        <v>11</v>
      </c>
      <c r="E1839" s="1" t="s">
        <v>39</v>
      </c>
      <c r="F1839" s="1" t="s">
        <v>5</v>
      </c>
      <c r="G1839" s="1" t="s">
        <v>6</v>
      </c>
      <c r="H1839" s="1" t="b">
        <v>1</v>
      </c>
      <c r="I1839" s="1" t="s">
        <v>18</v>
      </c>
      <c r="J1839" s="1" t="s">
        <v>8</v>
      </c>
      <c r="K1839" s="1">
        <v>2013</v>
      </c>
      <c r="L1839" s="7">
        <v>119</v>
      </c>
      <c r="M1839" s="7">
        <v>24</v>
      </c>
      <c r="N1839" s="2">
        <v>59</v>
      </c>
      <c r="O1839" s="1">
        <v>3</v>
      </c>
      <c r="P1839" s="1" t="str">
        <f>IF(Table1[[#This Row],[PRICE]]&lt;500,"&lt; $500",IF(AND(Table1[[#This Row],[PRICE]]&lt;1000,Table1[[#This Row],[PRICE]]&gt;=500),"$500-$1000",IF(AND(Table1[[#This Row],[PRICE]]&gt;1000,Table1[[#This Row],[PRICE]]&lt;=1500)," $1000-$1500",IF(AND(Table1[[#This Row],[PRICE]]&gt;1500,Table1[[#This Row],[PRICE]]&lt;=2000)," $1500-$2000","&gt;$2000"))))</f>
        <v>&lt; $500</v>
      </c>
      <c r="Q1839" s="1" t="str">
        <f t="shared" si="29"/>
        <v>50-100</v>
      </c>
    </row>
    <row r="1840" spans="1:17" x14ac:dyDescent="0.45">
      <c r="A1840" s="2">
        <v>1390707.5493827199</v>
      </c>
      <c r="B1840" s="1" t="s">
        <v>988</v>
      </c>
      <c r="C1840" s="1" t="s">
        <v>482</v>
      </c>
      <c r="D1840" s="1" t="s">
        <v>11</v>
      </c>
      <c r="E1840" s="1" t="s">
        <v>109</v>
      </c>
      <c r="F1840" s="1" t="s">
        <v>5</v>
      </c>
      <c r="G1840" s="1" t="s">
        <v>6</v>
      </c>
      <c r="H1840" s="1" t="b">
        <v>0</v>
      </c>
      <c r="I1840" s="1" t="s">
        <v>18</v>
      </c>
      <c r="J1840" s="1" t="s">
        <v>14</v>
      </c>
      <c r="K1840" s="1">
        <v>2010</v>
      </c>
      <c r="L1840" s="7">
        <v>121</v>
      </c>
      <c r="M1840" s="7">
        <v>24</v>
      </c>
      <c r="N1840" s="2">
        <v>59</v>
      </c>
      <c r="O1840" s="1">
        <v>1</v>
      </c>
      <c r="P1840" s="1" t="str">
        <f>IF(Table1[[#This Row],[PRICE]]&lt;500,"&lt; $500",IF(AND(Table1[[#This Row],[PRICE]]&lt;1000,Table1[[#This Row],[PRICE]]&gt;=500),"$500-$1000",IF(AND(Table1[[#This Row],[PRICE]]&gt;1000,Table1[[#This Row],[PRICE]]&lt;=1500)," $1000-$1500",IF(AND(Table1[[#This Row],[PRICE]]&gt;1500,Table1[[#This Row],[PRICE]]&lt;=2000)," $1500-$2000","&gt;$2000"))))</f>
        <v>&lt; $500</v>
      </c>
      <c r="Q1840" s="1" t="str">
        <f t="shared" si="29"/>
        <v>50-100</v>
      </c>
    </row>
    <row r="1841" spans="1:17" x14ac:dyDescent="0.45">
      <c r="A1841" s="2">
        <v>1533753.2493827201</v>
      </c>
      <c r="B1841" s="1" t="s">
        <v>1248</v>
      </c>
      <c r="C1841" s="1" t="s">
        <v>477</v>
      </c>
      <c r="D1841" s="1" t="s">
        <v>125</v>
      </c>
      <c r="E1841" s="1" t="s">
        <v>1249</v>
      </c>
      <c r="F1841" s="1" t="s">
        <v>5</v>
      </c>
      <c r="G1841" s="1" t="s">
        <v>6</v>
      </c>
      <c r="H1841" s="1" t="b">
        <v>0</v>
      </c>
      <c r="I1841" s="1" t="s">
        <v>7</v>
      </c>
      <c r="J1841" s="1" t="s">
        <v>8</v>
      </c>
      <c r="K1841" s="1">
        <v>2010</v>
      </c>
      <c r="L1841" s="7">
        <v>687</v>
      </c>
      <c r="M1841" s="7">
        <v>137</v>
      </c>
      <c r="N1841" s="2">
        <v>59</v>
      </c>
      <c r="O1841" s="1">
        <v>4</v>
      </c>
      <c r="P1841" s="1" t="str">
        <f>IF(Table1[[#This Row],[PRICE]]&lt;500,"&lt; $500",IF(AND(Table1[[#This Row],[PRICE]]&lt;1000,Table1[[#This Row],[PRICE]]&gt;=500),"$500-$1000",IF(AND(Table1[[#This Row],[PRICE]]&gt;1000,Table1[[#This Row],[PRICE]]&lt;=1500)," $1000-$1500",IF(AND(Table1[[#This Row],[PRICE]]&gt;1500,Table1[[#This Row],[PRICE]]&lt;=2000)," $1500-$2000","&gt;$2000"))))</f>
        <v>$500-$1000</v>
      </c>
      <c r="Q1841" s="1" t="str">
        <f t="shared" si="29"/>
        <v>50-100</v>
      </c>
    </row>
    <row r="1842" spans="1:17" x14ac:dyDescent="0.45">
      <c r="A1842" s="2">
        <v>1778974.44938272</v>
      </c>
      <c r="B1842" s="1" t="s">
        <v>1994</v>
      </c>
      <c r="C1842" s="1" t="s">
        <v>1995</v>
      </c>
      <c r="D1842" s="1" t="s">
        <v>313</v>
      </c>
      <c r="E1842" s="1" t="s">
        <v>1996</v>
      </c>
      <c r="F1842" s="1" t="s">
        <v>5</v>
      </c>
      <c r="G1842" s="1" t="s">
        <v>6</v>
      </c>
      <c r="H1842" s="1" t="b">
        <v>1</v>
      </c>
      <c r="I1842" s="1" t="s">
        <v>7</v>
      </c>
      <c r="J1842" s="1" t="s">
        <v>14</v>
      </c>
      <c r="K1842" s="1">
        <v>2018</v>
      </c>
      <c r="L1842" s="7">
        <v>752</v>
      </c>
      <c r="M1842" s="7">
        <v>150</v>
      </c>
      <c r="N1842" s="2">
        <v>59</v>
      </c>
      <c r="O1842" s="1">
        <v>2</v>
      </c>
      <c r="P1842" s="1" t="str">
        <f>IF(Table1[[#This Row],[PRICE]]&lt;500,"&lt; $500",IF(AND(Table1[[#This Row],[PRICE]]&lt;1000,Table1[[#This Row],[PRICE]]&gt;=500),"$500-$1000",IF(AND(Table1[[#This Row],[PRICE]]&gt;1000,Table1[[#This Row],[PRICE]]&lt;=1500)," $1000-$1500",IF(AND(Table1[[#This Row],[PRICE]]&gt;1500,Table1[[#This Row],[PRICE]]&lt;=2000)," $1500-$2000","&gt;$2000"))))</f>
        <v>$500-$1000</v>
      </c>
      <c r="Q1842" s="1" t="str">
        <f t="shared" si="29"/>
        <v>50-100</v>
      </c>
    </row>
    <row r="1843" spans="1:17" x14ac:dyDescent="0.45">
      <c r="A1843" s="2">
        <v>1793886.5493827199</v>
      </c>
      <c r="B1843" s="1" t="s">
        <v>2035</v>
      </c>
      <c r="C1843" s="1" t="s">
        <v>1869</v>
      </c>
      <c r="D1843" s="1" t="s">
        <v>11</v>
      </c>
      <c r="E1843" s="1" t="s">
        <v>145</v>
      </c>
      <c r="F1843" s="1" t="s">
        <v>5</v>
      </c>
      <c r="G1843" s="1" t="s">
        <v>6</v>
      </c>
      <c r="H1843" s="1" t="b">
        <v>0</v>
      </c>
      <c r="I1843" s="1" t="s">
        <v>18</v>
      </c>
      <c r="J1843" s="1" t="s">
        <v>14</v>
      </c>
      <c r="K1843" s="1">
        <v>2022</v>
      </c>
      <c r="L1843" s="7">
        <v>492</v>
      </c>
      <c r="M1843" s="7">
        <v>98</v>
      </c>
      <c r="N1843" s="2">
        <v>59</v>
      </c>
      <c r="O1843" s="1">
        <v>1</v>
      </c>
      <c r="P1843" s="1" t="str">
        <f>IF(Table1[[#This Row],[PRICE]]&lt;500,"&lt; $500",IF(AND(Table1[[#This Row],[PRICE]]&lt;1000,Table1[[#This Row],[PRICE]]&gt;=500),"$500-$1000",IF(AND(Table1[[#This Row],[PRICE]]&gt;1000,Table1[[#This Row],[PRICE]]&lt;=1500)," $1000-$1500",IF(AND(Table1[[#This Row],[PRICE]]&gt;1500,Table1[[#This Row],[PRICE]]&lt;=2000)," $1500-$2000","&gt;$2000"))))</f>
        <v>&lt; $500</v>
      </c>
      <c r="Q1843" s="1" t="str">
        <f t="shared" si="29"/>
        <v>50-100</v>
      </c>
    </row>
    <row r="1844" spans="1:17" x14ac:dyDescent="0.45">
      <c r="A1844" s="2">
        <v>1809350.94938272</v>
      </c>
      <c r="B1844" s="1" t="s">
        <v>2078</v>
      </c>
      <c r="C1844" s="1" t="s">
        <v>760</v>
      </c>
      <c r="D1844" s="1" t="s">
        <v>11</v>
      </c>
      <c r="E1844" s="1" t="s">
        <v>36</v>
      </c>
      <c r="F1844" s="1" t="s">
        <v>5</v>
      </c>
      <c r="G1844" s="1" t="s">
        <v>6</v>
      </c>
      <c r="H1844" s="1" t="b">
        <v>0</v>
      </c>
      <c r="I1844" s="1" t="s">
        <v>13</v>
      </c>
      <c r="J1844" s="1" t="s">
        <v>14</v>
      </c>
      <c r="K1844" s="1">
        <v>2018</v>
      </c>
      <c r="L1844" s="7">
        <v>1004</v>
      </c>
      <c r="M1844" s="7">
        <v>201</v>
      </c>
      <c r="N1844" s="2">
        <v>59</v>
      </c>
      <c r="O1844" s="1">
        <v>5</v>
      </c>
      <c r="P1844" s="1" t="str">
        <f>IF(Table1[[#This Row],[PRICE]]&lt;500,"&lt; $500",IF(AND(Table1[[#This Row],[PRICE]]&lt;1000,Table1[[#This Row],[PRICE]]&gt;=500),"$500-$1000",IF(AND(Table1[[#This Row],[PRICE]]&gt;1000,Table1[[#This Row],[PRICE]]&lt;=1500)," $1000-$1500",IF(AND(Table1[[#This Row],[PRICE]]&gt;1500,Table1[[#This Row],[PRICE]]&lt;=2000)," $1500-$2000","&gt;$2000"))))</f>
        <v xml:space="preserve"> $1000-$1500</v>
      </c>
      <c r="Q1844" s="1" t="str">
        <f t="shared" si="29"/>
        <v>50-100</v>
      </c>
    </row>
    <row r="1845" spans="1:17" x14ac:dyDescent="0.45">
      <c r="A1845" s="2">
        <v>1851325.7493827201</v>
      </c>
      <c r="B1845" s="1" t="s">
        <v>2198</v>
      </c>
      <c r="C1845" s="1" t="s">
        <v>2199</v>
      </c>
      <c r="D1845" s="1" t="s">
        <v>313</v>
      </c>
      <c r="E1845" s="1" t="s">
        <v>2200</v>
      </c>
      <c r="F1845" s="1" t="s">
        <v>5</v>
      </c>
      <c r="G1845" s="1" t="s">
        <v>6</v>
      </c>
      <c r="H1845" s="1" t="b">
        <v>0</v>
      </c>
      <c r="I1845" s="1" t="s">
        <v>18</v>
      </c>
      <c r="J1845" s="1" t="s">
        <v>8</v>
      </c>
      <c r="K1845" s="1">
        <v>2015</v>
      </c>
      <c r="L1845" s="7">
        <v>643</v>
      </c>
      <c r="M1845" s="7">
        <v>129</v>
      </c>
      <c r="N1845" s="2">
        <v>59</v>
      </c>
      <c r="O1845" s="1">
        <v>1</v>
      </c>
      <c r="P1845" s="1" t="str">
        <f>IF(Table1[[#This Row],[PRICE]]&lt;500,"&lt; $500",IF(AND(Table1[[#This Row],[PRICE]]&lt;1000,Table1[[#This Row],[PRICE]]&gt;=500),"$500-$1000",IF(AND(Table1[[#This Row],[PRICE]]&gt;1000,Table1[[#This Row],[PRICE]]&lt;=1500)," $1000-$1500",IF(AND(Table1[[#This Row],[PRICE]]&gt;1500,Table1[[#This Row],[PRICE]]&lt;=2000)," $1500-$2000","&gt;$2000"))))</f>
        <v>$500-$1000</v>
      </c>
      <c r="Q1845" s="1" t="str">
        <f t="shared" si="29"/>
        <v>50-100</v>
      </c>
    </row>
    <row r="1846" spans="1:17" x14ac:dyDescent="0.45">
      <c r="A1846" s="2">
        <v>1870103.94938272</v>
      </c>
      <c r="B1846" s="1" t="s">
        <v>2255</v>
      </c>
      <c r="C1846" s="1" t="s">
        <v>2256</v>
      </c>
      <c r="D1846" s="1" t="s">
        <v>11</v>
      </c>
      <c r="E1846" s="1" t="s">
        <v>149</v>
      </c>
      <c r="F1846" s="1" t="s">
        <v>5</v>
      </c>
      <c r="G1846" s="1" t="s">
        <v>6</v>
      </c>
      <c r="H1846" s="1" t="b">
        <v>1</v>
      </c>
      <c r="I1846" s="1" t="s">
        <v>18</v>
      </c>
      <c r="J1846" s="1" t="s">
        <v>14</v>
      </c>
      <c r="K1846" s="1">
        <v>2016</v>
      </c>
      <c r="L1846" s="7">
        <v>1123</v>
      </c>
      <c r="M1846" s="7">
        <v>225</v>
      </c>
      <c r="N1846" s="2">
        <v>59</v>
      </c>
      <c r="O1846" s="1">
        <v>3</v>
      </c>
      <c r="P1846" s="1" t="str">
        <f>IF(Table1[[#This Row],[PRICE]]&lt;500,"&lt; $500",IF(AND(Table1[[#This Row],[PRICE]]&lt;1000,Table1[[#This Row],[PRICE]]&gt;=500),"$500-$1000",IF(AND(Table1[[#This Row],[PRICE]]&gt;1000,Table1[[#This Row],[PRICE]]&lt;=1500)," $1000-$1500",IF(AND(Table1[[#This Row],[PRICE]]&gt;1500,Table1[[#This Row],[PRICE]]&lt;=2000)," $1500-$2000","&gt;$2000"))))</f>
        <v xml:space="preserve"> $1000-$1500</v>
      </c>
      <c r="Q1846" s="1" t="str">
        <f t="shared" si="29"/>
        <v>50-100</v>
      </c>
    </row>
    <row r="1847" spans="1:17" x14ac:dyDescent="0.45">
      <c r="A1847" s="2">
        <v>2255057.0493827201</v>
      </c>
      <c r="B1847" s="1" t="s">
        <v>3303</v>
      </c>
      <c r="C1847" s="1" t="s">
        <v>3304</v>
      </c>
      <c r="D1847" s="1" t="s">
        <v>125</v>
      </c>
      <c r="E1847" s="1" t="s">
        <v>300</v>
      </c>
      <c r="F1847" s="1" t="s">
        <v>5</v>
      </c>
      <c r="G1847" s="1" t="s">
        <v>6</v>
      </c>
      <c r="H1847" s="1" t="b">
        <v>0</v>
      </c>
      <c r="I1847" s="1" t="s">
        <v>18</v>
      </c>
      <c r="J1847" s="1" t="s">
        <v>8</v>
      </c>
      <c r="K1847" s="1">
        <v>2022</v>
      </c>
      <c r="L1847" s="7">
        <v>576</v>
      </c>
      <c r="M1847" s="7">
        <v>115</v>
      </c>
      <c r="N1847" s="2">
        <v>59</v>
      </c>
      <c r="O1847" s="1">
        <v>4</v>
      </c>
      <c r="P1847" s="1" t="str">
        <f>IF(Table1[[#This Row],[PRICE]]&lt;500,"&lt; $500",IF(AND(Table1[[#This Row],[PRICE]]&lt;1000,Table1[[#This Row],[PRICE]]&gt;=500),"$500-$1000",IF(AND(Table1[[#This Row],[PRICE]]&gt;1000,Table1[[#This Row],[PRICE]]&lt;=1500)," $1000-$1500",IF(AND(Table1[[#This Row],[PRICE]]&gt;1500,Table1[[#This Row],[PRICE]]&lt;=2000)," $1500-$2000","&gt;$2000"))))</f>
        <v>$500-$1000</v>
      </c>
      <c r="Q1847" s="1" t="str">
        <f t="shared" si="29"/>
        <v>50-100</v>
      </c>
    </row>
    <row r="1848" spans="1:17" x14ac:dyDescent="0.45">
      <c r="A1848" s="2">
        <v>2319676.1493827198</v>
      </c>
      <c r="B1848" s="1" t="s">
        <v>3470</v>
      </c>
      <c r="C1848" s="1" t="s">
        <v>3471</v>
      </c>
      <c r="D1848" s="1" t="s">
        <v>3</v>
      </c>
      <c r="E1848" s="1" t="s">
        <v>949</v>
      </c>
      <c r="F1848" s="1" t="s">
        <v>5</v>
      </c>
      <c r="G1848" s="1" t="s">
        <v>6</v>
      </c>
      <c r="H1848" s="1" t="b">
        <v>0</v>
      </c>
      <c r="I1848" s="1" t="s">
        <v>18</v>
      </c>
      <c r="J1848" s="1" t="s">
        <v>14</v>
      </c>
      <c r="K1848" s="1">
        <v>2011</v>
      </c>
      <c r="L1848" s="7">
        <v>508</v>
      </c>
      <c r="M1848" s="7">
        <v>102</v>
      </c>
      <c r="N1848" s="2">
        <v>59</v>
      </c>
      <c r="O1848" s="1">
        <v>5</v>
      </c>
      <c r="P1848" s="1" t="str">
        <f>IF(Table1[[#This Row],[PRICE]]&lt;500,"&lt; $500",IF(AND(Table1[[#This Row],[PRICE]]&lt;1000,Table1[[#This Row],[PRICE]]&gt;=500),"$500-$1000",IF(AND(Table1[[#This Row],[PRICE]]&gt;1000,Table1[[#This Row],[PRICE]]&lt;=1500)," $1000-$1500",IF(AND(Table1[[#This Row],[PRICE]]&gt;1500,Table1[[#This Row],[PRICE]]&lt;=2000)," $1500-$2000","&gt;$2000"))))</f>
        <v>$500-$1000</v>
      </c>
      <c r="Q1848" s="1" t="str">
        <f t="shared" si="29"/>
        <v>50-100</v>
      </c>
    </row>
    <row r="1849" spans="1:17" x14ac:dyDescent="0.45">
      <c r="A1849" s="2">
        <v>2543357.6493827198</v>
      </c>
      <c r="B1849" s="1" t="s">
        <v>4064</v>
      </c>
      <c r="C1849" s="1" t="s">
        <v>70</v>
      </c>
      <c r="D1849" s="1" t="s">
        <v>11</v>
      </c>
      <c r="E1849" s="1" t="s">
        <v>23</v>
      </c>
      <c r="F1849" s="1" t="s">
        <v>5</v>
      </c>
      <c r="G1849" s="1" t="s">
        <v>6</v>
      </c>
      <c r="H1849" s="1" t="b">
        <v>1</v>
      </c>
      <c r="I1849" s="1" t="s">
        <v>13</v>
      </c>
      <c r="J1849" s="1" t="s">
        <v>8</v>
      </c>
      <c r="K1849" s="1">
        <v>2011</v>
      </c>
      <c r="L1849" s="7">
        <v>697</v>
      </c>
      <c r="M1849" s="7">
        <v>139</v>
      </c>
      <c r="N1849" s="2">
        <v>59</v>
      </c>
      <c r="O1849" s="1">
        <v>2</v>
      </c>
      <c r="P1849" s="1" t="str">
        <f>IF(Table1[[#This Row],[PRICE]]&lt;500,"&lt; $500",IF(AND(Table1[[#This Row],[PRICE]]&lt;1000,Table1[[#This Row],[PRICE]]&gt;=500),"$500-$1000",IF(AND(Table1[[#This Row],[PRICE]]&gt;1000,Table1[[#This Row],[PRICE]]&lt;=1500)," $1000-$1500",IF(AND(Table1[[#This Row],[PRICE]]&gt;1500,Table1[[#This Row],[PRICE]]&lt;=2000)," $1500-$2000","&gt;$2000"))))</f>
        <v>$500-$1000</v>
      </c>
      <c r="Q1849" s="1" t="str">
        <f t="shared" si="29"/>
        <v>50-100</v>
      </c>
    </row>
    <row r="1850" spans="1:17" x14ac:dyDescent="0.45">
      <c r="A1850" s="2">
        <v>2581466.34938272</v>
      </c>
      <c r="B1850" s="1" t="s">
        <v>4165</v>
      </c>
      <c r="C1850" s="1" t="s">
        <v>3330</v>
      </c>
      <c r="D1850" s="1" t="s">
        <v>3</v>
      </c>
      <c r="E1850" s="1" t="s">
        <v>29</v>
      </c>
      <c r="F1850" s="1" t="s">
        <v>5</v>
      </c>
      <c r="G1850" s="1" t="s">
        <v>6</v>
      </c>
      <c r="H1850" s="1" t="b">
        <v>1</v>
      </c>
      <c r="I1850" s="1" t="s">
        <v>7</v>
      </c>
      <c r="J1850" s="1" t="s">
        <v>14</v>
      </c>
      <c r="K1850" s="1">
        <v>2021</v>
      </c>
      <c r="L1850" s="7">
        <v>495</v>
      </c>
      <c r="M1850" s="7">
        <v>99</v>
      </c>
      <c r="N1850" s="2">
        <v>59</v>
      </c>
      <c r="O1850" s="1">
        <v>1</v>
      </c>
      <c r="P1850" s="1" t="str">
        <f>IF(Table1[[#This Row],[PRICE]]&lt;500,"&lt; $500",IF(AND(Table1[[#This Row],[PRICE]]&lt;1000,Table1[[#This Row],[PRICE]]&gt;=500),"$500-$1000",IF(AND(Table1[[#This Row],[PRICE]]&gt;1000,Table1[[#This Row],[PRICE]]&lt;=1500)," $1000-$1500",IF(AND(Table1[[#This Row],[PRICE]]&gt;1500,Table1[[#This Row],[PRICE]]&lt;=2000)," $1500-$2000","&gt;$2000"))))</f>
        <v>&lt; $500</v>
      </c>
      <c r="Q1850" s="1" t="str">
        <f t="shared" si="29"/>
        <v>50-100</v>
      </c>
    </row>
    <row r="1851" spans="1:17" x14ac:dyDescent="0.45">
      <c r="A1851" s="2">
        <v>2607424.44938272</v>
      </c>
      <c r="B1851" s="1" t="s">
        <v>4222</v>
      </c>
      <c r="C1851" s="1" t="s">
        <v>4223</v>
      </c>
      <c r="D1851" s="1" t="s">
        <v>3</v>
      </c>
      <c r="E1851" s="1" t="s">
        <v>68</v>
      </c>
      <c r="F1851" s="1" t="s">
        <v>5</v>
      </c>
      <c r="G1851" s="1" t="s">
        <v>6</v>
      </c>
      <c r="H1851" s="1" t="b">
        <v>1</v>
      </c>
      <c r="I1851" s="1" t="s">
        <v>13</v>
      </c>
      <c r="J1851" s="1" t="s">
        <v>14</v>
      </c>
      <c r="K1851" s="1">
        <v>2013</v>
      </c>
      <c r="L1851" s="7">
        <v>914</v>
      </c>
      <c r="M1851" s="7">
        <v>183</v>
      </c>
      <c r="N1851" s="2">
        <v>59</v>
      </c>
      <c r="O1851" s="1">
        <v>1</v>
      </c>
      <c r="P1851" s="1" t="str">
        <f>IF(Table1[[#This Row],[PRICE]]&lt;500,"&lt; $500",IF(AND(Table1[[#This Row],[PRICE]]&lt;1000,Table1[[#This Row],[PRICE]]&gt;=500),"$500-$1000",IF(AND(Table1[[#This Row],[PRICE]]&gt;1000,Table1[[#This Row],[PRICE]]&lt;=1500)," $1000-$1500",IF(AND(Table1[[#This Row],[PRICE]]&gt;1500,Table1[[#This Row],[PRICE]]&lt;=2000)," $1500-$2000","&gt;$2000"))))</f>
        <v>$500-$1000</v>
      </c>
      <c r="Q1851" s="1" t="str">
        <f t="shared" si="29"/>
        <v>50-100</v>
      </c>
    </row>
    <row r="1852" spans="1:17" x14ac:dyDescent="0.45">
      <c r="A1852" s="2">
        <v>2807909.34938272</v>
      </c>
      <c r="B1852" s="1" t="s">
        <v>4740</v>
      </c>
      <c r="C1852" s="1" t="s">
        <v>1366</v>
      </c>
      <c r="D1852" s="1" t="s">
        <v>11</v>
      </c>
      <c r="E1852" s="1" t="s">
        <v>86</v>
      </c>
      <c r="F1852" s="1" t="s">
        <v>5</v>
      </c>
      <c r="G1852" s="1" t="s">
        <v>6</v>
      </c>
      <c r="H1852" s="1" t="b">
        <v>0</v>
      </c>
      <c r="I1852" s="1" t="s">
        <v>13</v>
      </c>
      <c r="J1852" s="1" t="s">
        <v>14</v>
      </c>
      <c r="K1852" s="1">
        <v>2011</v>
      </c>
      <c r="L1852" s="7">
        <v>891</v>
      </c>
      <c r="M1852" s="7">
        <v>178</v>
      </c>
      <c r="N1852" s="2">
        <v>59</v>
      </c>
      <c r="O1852" s="1">
        <v>2</v>
      </c>
      <c r="P1852" s="1" t="str">
        <f>IF(Table1[[#This Row],[PRICE]]&lt;500,"&lt; $500",IF(AND(Table1[[#This Row],[PRICE]]&lt;1000,Table1[[#This Row],[PRICE]]&gt;=500),"$500-$1000",IF(AND(Table1[[#This Row],[PRICE]]&gt;1000,Table1[[#This Row],[PRICE]]&lt;=1500)," $1000-$1500",IF(AND(Table1[[#This Row],[PRICE]]&gt;1500,Table1[[#This Row],[PRICE]]&lt;=2000)," $1500-$2000","&gt;$2000"))))</f>
        <v>$500-$1000</v>
      </c>
      <c r="Q1852" s="1" t="str">
        <f t="shared" si="29"/>
        <v>50-100</v>
      </c>
    </row>
    <row r="1853" spans="1:17" x14ac:dyDescent="0.45">
      <c r="A1853" s="2">
        <v>3002318.94938272</v>
      </c>
      <c r="B1853" s="1" t="s">
        <v>5222</v>
      </c>
      <c r="C1853" s="1" t="s">
        <v>2066</v>
      </c>
      <c r="D1853" s="1" t="s">
        <v>11</v>
      </c>
      <c r="E1853" s="1" t="s">
        <v>109</v>
      </c>
      <c r="F1853" s="1" t="s">
        <v>5</v>
      </c>
      <c r="G1853" s="1" t="s">
        <v>6</v>
      </c>
      <c r="H1853" s="1" t="b">
        <v>1</v>
      </c>
      <c r="I1853" s="1" t="s">
        <v>18</v>
      </c>
      <c r="J1853" s="1" t="s">
        <v>8</v>
      </c>
      <c r="K1853" s="1">
        <v>2011</v>
      </c>
      <c r="L1853" s="7">
        <v>436</v>
      </c>
      <c r="M1853" s="7">
        <v>87</v>
      </c>
      <c r="N1853" s="2">
        <v>59</v>
      </c>
      <c r="O1853" s="1">
        <v>3</v>
      </c>
      <c r="P1853" s="1" t="str">
        <f>IF(Table1[[#This Row],[PRICE]]&lt;500,"&lt; $500",IF(AND(Table1[[#This Row],[PRICE]]&lt;1000,Table1[[#This Row],[PRICE]]&gt;=500),"$500-$1000",IF(AND(Table1[[#This Row],[PRICE]]&gt;1000,Table1[[#This Row],[PRICE]]&lt;=1500)," $1000-$1500",IF(AND(Table1[[#This Row],[PRICE]]&gt;1500,Table1[[#This Row],[PRICE]]&lt;=2000)," $1500-$2000","&gt;$2000"))))</f>
        <v>&lt; $500</v>
      </c>
      <c r="Q1853" s="1" t="str">
        <f t="shared" si="29"/>
        <v>50-100</v>
      </c>
    </row>
    <row r="1854" spans="1:17" x14ac:dyDescent="0.45">
      <c r="A1854" s="2">
        <v>3848442.5493827201</v>
      </c>
      <c r="B1854" s="1" t="s">
        <v>7288</v>
      </c>
      <c r="C1854" s="1" t="s">
        <v>7289</v>
      </c>
      <c r="D1854" s="1" t="s">
        <v>318</v>
      </c>
      <c r="E1854" s="1" t="s">
        <v>7290</v>
      </c>
      <c r="F1854" s="1" t="s">
        <v>5</v>
      </c>
      <c r="G1854" s="1" t="s">
        <v>6</v>
      </c>
      <c r="H1854" s="1" t="b">
        <v>1</v>
      </c>
      <c r="I1854" s="1" t="s">
        <v>13</v>
      </c>
      <c r="J1854" s="1" t="s">
        <v>8</v>
      </c>
      <c r="K1854" s="1">
        <v>2020</v>
      </c>
      <c r="L1854" s="7">
        <v>1033</v>
      </c>
      <c r="M1854" s="7">
        <v>207</v>
      </c>
      <c r="N1854" s="2">
        <v>59</v>
      </c>
      <c r="O1854" s="1">
        <v>1</v>
      </c>
      <c r="P1854" s="1" t="str">
        <f>IF(Table1[[#This Row],[PRICE]]&lt;500,"&lt; $500",IF(AND(Table1[[#This Row],[PRICE]]&lt;1000,Table1[[#This Row],[PRICE]]&gt;=500),"$500-$1000",IF(AND(Table1[[#This Row],[PRICE]]&gt;1000,Table1[[#This Row],[PRICE]]&lt;=1500)," $1000-$1500",IF(AND(Table1[[#This Row],[PRICE]]&gt;1500,Table1[[#This Row],[PRICE]]&lt;=2000)," $1500-$2000","&gt;$2000"))))</f>
        <v xml:space="preserve"> $1000-$1500</v>
      </c>
      <c r="Q1854" s="1" t="str">
        <f t="shared" si="29"/>
        <v>50-100</v>
      </c>
    </row>
    <row r="1855" spans="1:17" x14ac:dyDescent="0.45">
      <c r="A1855" s="2">
        <v>3915270.84938272</v>
      </c>
      <c r="B1855" s="1" t="s">
        <v>7438</v>
      </c>
      <c r="C1855" s="1" t="s">
        <v>6131</v>
      </c>
      <c r="D1855" s="1" t="s">
        <v>3</v>
      </c>
      <c r="E1855" s="1" t="s">
        <v>29</v>
      </c>
      <c r="F1855" s="1" t="s">
        <v>5</v>
      </c>
      <c r="G1855" s="1" t="s">
        <v>6</v>
      </c>
      <c r="H1855" s="1" t="b">
        <v>0</v>
      </c>
      <c r="I1855" s="1" t="s">
        <v>7</v>
      </c>
      <c r="J1855" s="1" t="s">
        <v>14</v>
      </c>
      <c r="K1855" s="1">
        <v>2011</v>
      </c>
      <c r="L1855" s="7">
        <v>408</v>
      </c>
      <c r="M1855" s="7">
        <v>82</v>
      </c>
      <c r="N1855" s="2">
        <v>59</v>
      </c>
      <c r="O1855" s="1">
        <v>3</v>
      </c>
      <c r="P1855" s="1" t="str">
        <f>IF(Table1[[#This Row],[PRICE]]&lt;500,"&lt; $500",IF(AND(Table1[[#This Row],[PRICE]]&lt;1000,Table1[[#This Row],[PRICE]]&gt;=500),"$500-$1000",IF(AND(Table1[[#This Row],[PRICE]]&gt;1000,Table1[[#This Row],[PRICE]]&lt;=1500)," $1000-$1500",IF(AND(Table1[[#This Row],[PRICE]]&gt;1500,Table1[[#This Row],[PRICE]]&lt;=2000)," $1500-$2000","&gt;$2000"))))</f>
        <v>&lt; $500</v>
      </c>
      <c r="Q1855" s="1" t="str">
        <f t="shared" si="29"/>
        <v>50-100</v>
      </c>
    </row>
    <row r="1856" spans="1:17" x14ac:dyDescent="0.45">
      <c r="A1856" s="2">
        <v>4482482.9493827196</v>
      </c>
      <c r="B1856" s="1" t="s">
        <v>8773</v>
      </c>
      <c r="C1856" s="1" t="s">
        <v>8311</v>
      </c>
      <c r="D1856" s="1" t="s">
        <v>11</v>
      </c>
      <c r="E1856" s="1" t="s">
        <v>33</v>
      </c>
      <c r="F1856" s="1" t="s">
        <v>5</v>
      </c>
      <c r="G1856" s="1" t="s">
        <v>6</v>
      </c>
      <c r="H1856" s="1" t="b">
        <v>1</v>
      </c>
      <c r="I1856" s="1" t="s">
        <v>18</v>
      </c>
      <c r="J1856" s="1" t="s">
        <v>8</v>
      </c>
      <c r="K1856" s="1">
        <v>2022</v>
      </c>
      <c r="L1856" s="7">
        <v>1054</v>
      </c>
      <c r="M1856" s="7">
        <v>211</v>
      </c>
      <c r="N1856" s="2">
        <v>59</v>
      </c>
      <c r="O1856" s="1">
        <v>5</v>
      </c>
      <c r="P1856" s="1" t="str">
        <f>IF(Table1[[#This Row],[PRICE]]&lt;500,"&lt; $500",IF(AND(Table1[[#This Row],[PRICE]]&lt;1000,Table1[[#This Row],[PRICE]]&gt;=500),"$500-$1000",IF(AND(Table1[[#This Row],[PRICE]]&gt;1000,Table1[[#This Row],[PRICE]]&lt;=1500)," $1000-$1500",IF(AND(Table1[[#This Row],[PRICE]]&gt;1500,Table1[[#This Row],[PRICE]]&lt;=2000)," $1500-$2000","&gt;$2000"))))</f>
        <v xml:space="preserve"> $1000-$1500</v>
      </c>
      <c r="Q1856" s="1" t="str">
        <f t="shared" si="29"/>
        <v>50-100</v>
      </c>
    </row>
    <row r="1857" spans="1:17" x14ac:dyDescent="0.45">
      <c r="A1857" s="2">
        <v>1016800</v>
      </c>
      <c r="B1857" s="1" t="s">
        <v>80</v>
      </c>
      <c r="C1857" s="1" t="s">
        <v>81</v>
      </c>
      <c r="D1857" s="1" t="s">
        <v>11</v>
      </c>
      <c r="E1857" s="1" t="s">
        <v>33</v>
      </c>
      <c r="F1857" s="1" t="s">
        <v>5</v>
      </c>
      <c r="G1857" s="1" t="s">
        <v>6</v>
      </c>
      <c r="H1857" s="1" t="b">
        <v>0</v>
      </c>
      <c r="I1857" s="1" t="s">
        <v>13</v>
      </c>
      <c r="J1857" s="1" t="s">
        <v>14</v>
      </c>
      <c r="K1857" s="1">
        <v>2016</v>
      </c>
      <c r="L1857" s="7">
        <v>209</v>
      </c>
      <c r="M1857" s="7">
        <v>42</v>
      </c>
      <c r="N1857" s="2">
        <v>58</v>
      </c>
      <c r="O1857" s="1">
        <v>3</v>
      </c>
      <c r="P1857" s="1" t="str">
        <f>IF(Table1[[#This Row],[PRICE]]&lt;500,"&lt; $500",IF(AND(Table1[[#This Row],[PRICE]]&lt;1000,Table1[[#This Row],[PRICE]]&gt;=500),"$500-$1000",IF(AND(Table1[[#This Row],[PRICE]]&gt;1000,Table1[[#This Row],[PRICE]]&lt;=1500)," $1000-$1500",IF(AND(Table1[[#This Row],[PRICE]]&gt;1500,Table1[[#This Row],[PRICE]]&lt;=2000)," $1500-$2000","&gt;$2000"))))</f>
        <v>&lt; $500</v>
      </c>
      <c r="Q1857" s="1" t="str">
        <f t="shared" si="29"/>
        <v>50-100</v>
      </c>
    </row>
    <row r="1858" spans="1:17" x14ac:dyDescent="0.45">
      <c r="A1858" s="2">
        <v>1302339.5493827199</v>
      </c>
      <c r="B1858" s="1" t="s">
        <v>808</v>
      </c>
      <c r="C1858" s="1" t="s">
        <v>730</v>
      </c>
      <c r="D1858" s="1" t="s">
        <v>3</v>
      </c>
      <c r="E1858" s="1" t="s">
        <v>20</v>
      </c>
      <c r="F1858" s="1" t="s">
        <v>5</v>
      </c>
      <c r="G1858" s="1" t="s">
        <v>6</v>
      </c>
      <c r="H1858" s="1" t="b">
        <v>1</v>
      </c>
      <c r="I1858" s="1" t="s">
        <v>7</v>
      </c>
      <c r="J1858" s="1" t="s">
        <v>14</v>
      </c>
      <c r="K1858" s="1">
        <v>2020</v>
      </c>
      <c r="L1858" s="7">
        <v>458</v>
      </c>
      <c r="M1858" s="7">
        <v>92</v>
      </c>
      <c r="N1858" s="2">
        <v>58</v>
      </c>
      <c r="O1858" s="1">
        <v>1</v>
      </c>
      <c r="P1858" s="1" t="str">
        <f>IF(Table1[[#This Row],[PRICE]]&lt;500,"&lt; $500",IF(AND(Table1[[#This Row],[PRICE]]&lt;1000,Table1[[#This Row],[PRICE]]&gt;=500),"$500-$1000",IF(AND(Table1[[#This Row],[PRICE]]&gt;1000,Table1[[#This Row],[PRICE]]&lt;=1500)," $1000-$1500",IF(AND(Table1[[#This Row],[PRICE]]&gt;1500,Table1[[#This Row],[PRICE]]&lt;=2000)," $1500-$2000","&gt;$2000"))))</f>
        <v>&lt; $500</v>
      </c>
      <c r="Q1858" s="1" t="str">
        <f t="shared" si="29"/>
        <v>50-100</v>
      </c>
    </row>
    <row r="1859" spans="1:17" x14ac:dyDescent="0.45">
      <c r="A1859" s="2">
        <v>1424397.84938272</v>
      </c>
      <c r="B1859" s="1" t="s">
        <v>1054</v>
      </c>
      <c r="C1859" s="1" t="s">
        <v>499</v>
      </c>
      <c r="D1859" s="1" t="s">
        <v>3</v>
      </c>
      <c r="E1859" s="1" t="s">
        <v>122</v>
      </c>
      <c r="F1859" s="1" t="s">
        <v>5</v>
      </c>
      <c r="G1859" s="1" t="s">
        <v>6</v>
      </c>
      <c r="H1859" s="1" t="b">
        <v>0</v>
      </c>
      <c r="I1859" s="1" t="s">
        <v>13</v>
      </c>
      <c r="J1859" s="1" t="s">
        <v>14</v>
      </c>
      <c r="K1859" s="1">
        <v>2011</v>
      </c>
      <c r="L1859" s="7">
        <v>1003</v>
      </c>
      <c r="M1859" s="7">
        <v>201</v>
      </c>
      <c r="N1859" s="2">
        <v>58</v>
      </c>
      <c r="O1859" s="1">
        <v>3</v>
      </c>
      <c r="P1859" s="1" t="str">
        <f>IF(Table1[[#This Row],[PRICE]]&lt;500,"&lt; $500",IF(AND(Table1[[#This Row],[PRICE]]&lt;1000,Table1[[#This Row],[PRICE]]&gt;=500),"$500-$1000",IF(AND(Table1[[#This Row],[PRICE]]&gt;1000,Table1[[#This Row],[PRICE]]&lt;=1500)," $1000-$1500",IF(AND(Table1[[#This Row],[PRICE]]&gt;1500,Table1[[#This Row],[PRICE]]&lt;=2000)," $1500-$2000","&gt;$2000"))))</f>
        <v xml:space="preserve"> $1000-$1500</v>
      </c>
      <c r="Q1859" s="1" t="str">
        <f t="shared" si="29"/>
        <v>50-100</v>
      </c>
    </row>
    <row r="1860" spans="1:17" x14ac:dyDescent="0.45">
      <c r="A1860" s="2">
        <v>1522154.94938272</v>
      </c>
      <c r="B1860" s="1" t="s">
        <v>1224</v>
      </c>
      <c r="C1860" s="1" t="s">
        <v>533</v>
      </c>
      <c r="D1860" s="1" t="s">
        <v>11</v>
      </c>
      <c r="E1860" s="1" t="s">
        <v>86</v>
      </c>
      <c r="F1860" s="1" t="s">
        <v>5</v>
      </c>
      <c r="G1860" s="1" t="s">
        <v>6</v>
      </c>
      <c r="H1860" s="1" t="b">
        <v>0</v>
      </c>
      <c r="I1860" s="1" t="s">
        <v>7</v>
      </c>
      <c r="J1860" s="1" t="s">
        <v>14</v>
      </c>
      <c r="K1860" s="1">
        <v>2011</v>
      </c>
      <c r="L1860" s="7">
        <v>675</v>
      </c>
      <c r="M1860" s="7">
        <v>135</v>
      </c>
      <c r="N1860" s="2">
        <v>58</v>
      </c>
      <c r="O1860" s="1">
        <v>5</v>
      </c>
      <c r="P1860" s="1" t="str">
        <f>IF(Table1[[#This Row],[PRICE]]&lt;500,"&lt; $500",IF(AND(Table1[[#This Row],[PRICE]]&lt;1000,Table1[[#This Row],[PRICE]]&gt;=500),"$500-$1000",IF(AND(Table1[[#This Row],[PRICE]]&gt;1000,Table1[[#This Row],[PRICE]]&lt;=1500)," $1000-$1500",IF(AND(Table1[[#This Row],[PRICE]]&gt;1500,Table1[[#This Row],[PRICE]]&lt;=2000)," $1500-$2000","&gt;$2000"))))</f>
        <v>$500-$1000</v>
      </c>
      <c r="Q1860" s="1" t="str">
        <f t="shared" si="29"/>
        <v>50-100</v>
      </c>
    </row>
    <row r="1861" spans="1:17" x14ac:dyDescent="0.45">
      <c r="A1861" s="2">
        <v>1555292.94938272</v>
      </c>
      <c r="B1861" s="1" t="s">
        <v>1285</v>
      </c>
      <c r="C1861" s="1" t="s">
        <v>1286</v>
      </c>
      <c r="D1861" s="1" t="s">
        <v>3</v>
      </c>
      <c r="E1861" s="1" t="s">
        <v>61</v>
      </c>
      <c r="F1861" s="1" t="s">
        <v>5</v>
      </c>
      <c r="G1861" s="1" t="s">
        <v>6</v>
      </c>
      <c r="H1861" s="1" t="b">
        <v>1</v>
      </c>
      <c r="I1861" s="1" t="s">
        <v>7</v>
      </c>
      <c r="J1861" s="1" t="s">
        <v>14</v>
      </c>
      <c r="K1861" s="1">
        <v>2014</v>
      </c>
      <c r="L1861" s="7">
        <v>748</v>
      </c>
      <c r="M1861" s="7">
        <v>150</v>
      </c>
      <c r="N1861" s="2">
        <v>58</v>
      </c>
      <c r="O1861" s="1">
        <v>1</v>
      </c>
      <c r="P1861" s="1" t="str">
        <f>IF(Table1[[#This Row],[PRICE]]&lt;500,"&lt; $500",IF(AND(Table1[[#This Row],[PRICE]]&lt;1000,Table1[[#This Row],[PRICE]]&gt;=500),"$500-$1000",IF(AND(Table1[[#This Row],[PRICE]]&gt;1000,Table1[[#This Row],[PRICE]]&lt;=1500)," $1000-$1500",IF(AND(Table1[[#This Row],[PRICE]]&gt;1500,Table1[[#This Row],[PRICE]]&lt;=2000)," $1500-$2000","&gt;$2000"))))</f>
        <v>$500-$1000</v>
      </c>
      <c r="Q1861" s="1" t="str">
        <f t="shared" si="29"/>
        <v>50-100</v>
      </c>
    </row>
    <row r="1862" spans="1:17" x14ac:dyDescent="0.45">
      <c r="A1862" s="2">
        <v>1798304.94938272</v>
      </c>
      <c r="B1862" s="1" t="s">
        <v>2044</v>
      </c>
      <c r="C1862" s="1" t="s">
        <v>742</v>
      </c>
      <c r="D1862" s="1" t="s">
        <v>11</v>
      </c>
      <c r="E1862" s="1" t="s">
        <v>36</v>
      </c>
      <c r="F1862" s="1" t="s">
        <v>5</v>
      </c>
      <c r="G1862" s="1" t="s">
        <v>6</v>
      </c>
      <c r="H1862" s="1" t="b">
        <v>0</v>
      </c>
      <c r="I1862" s="1" t="s">
        <v>7</v>
      </c>
      <c r="J1862" s="1" t="s">
        <v>14</v>
      </c>
      <c r="K1862" s="1">
        <v>2013</v>
      </c>
      <c r="L1862" s="7">
        <v>777</v>
      </c>
      <c r="M1862" s="7">
        <v>155</v>
      </c>
      <c r="N1862" s="2">
        <v>58</v>
      </c>
      <c r="O1862" s="1">
        <v>1</v>
      </c>
      <c r="P1862" s="1" t="str">
        <f>IF(Table1[[#This Row],[PRICE]]&lt;500,"&lt; $500",IF(AND(Table1[[#This Row],[PRICE]]&lt;1000,Table1[[#This Row],[PRICE]]&gt;=500),"$500-$1000",IF(AND(Table1[[#This Row],[PRICE]]&gt;1000,Table1[[#This Row],[PRICE]]&lt;=1500)," $1000-$1500",IF(AND(Table1[[#This Row],[PRICE]]&gt;1500,Table1[[#This Row],[PRICE]]&lt;=2000)," $1500-$2000","&gt;$2000"))))</f>
        <v>$500-$1000</v>
      </c>
      <c r="Q1862" s="1" t="str">
        <f t="shared" si="29"/>
        <v>50-100</v>
      </c>
    </row>
    <row r="1863" spans="1:17" x14ac:dyDescent="0.45">
      <c r="A1863" s="2">
        <v>1917601.7493827201</v>
      </c>
      <c r="B1863" s="1" t="s">
        <v>2395</v>
      </c>
      <c r="C1863" s="1" t="s">
        <v>2396</v>
      </c>
      <c r="D1863" s="1" t="s">
        <v>3</v>
      </c>
      <c r="E1863" s="1" t="s">
        <v>103</v>
      </c>
      <c r="F1863" s="1" t="s">
        <v>5</v>
      </c>
      <c r="G1863" s="1" t="s">
        <v>6</v>
      </c>
      <c r="H1863" s="1" t="b">
        <v>0</v>
      </c>
      <c r="I1863" s="1" t="s">
        <v>18</v>
      </c>
      <c r="J1863" s="1" t="s">
        <v>8</v>
      </c>
      <c r="K1863" s="1">
        <v>2015</v>
      </c>
      <c r="L1863" s="7">
        <v>920</v>
      </c>
      <c r="M1863" s="7">
        <v>184</v>
      </c>
      <c r="N1863" s="2">
        <v>58</v>
      </c>
      <c r="O1863" s="1">
        <v>4</v>
      </c>
      <c r="P1863" s="1" t="str">
        <f>IF(Table1[[#This Row],[PRICE]]&lt;500,"&lt; $500",IF(AND(Table1[[#This Row],[PRICE]]&lt;1000,Table1[[#This Row],[PRICE]]&gt;=500),"$500-$1000",IF(AND(Table1[[#This Row],[PRICE]]&gt;1000,Table1[[#This Row],[PRICE]]&lt;=1500)," $1000-$1500",IF(AND(Table1[[#This Row],[PRICE]]&gt;1500,Table1[[#This Row],[PRICE]]&lt;=2000)," $1500-$2000","&gt;$2000"))))</f>
        <v>$500-$1000</v>
      </c>
      <c r="Q1863" s="1" t="str">
        <f t="shared" si="29"/>
        <v>50-100</v>
      </c>
    </row>
    <row r="1864" spans="1:17" x14ac:dyDescent="0.45">
      <c r="A1864" s="2">
        <v>1963994.94938272</v>
      </c>
      <c r="B1864" s="1" t="s">
        <v>2526</v>
      </c>
      <c r="C1864" s="1" t="s">
        <v>1406</v>
      </c>
      <c r="D1864" s="1" t="s">
        <v>11</v>
      </c>
      <c r="E1864" s="1" t="s">
        <v>86</v>
      </c>
      <c r="F1864" s="1" t="s">
        <v>5</v>
      </c>
      <c r="G1864" s="1" t="s">
        <v>6</v>
      </c>
      <c r="H1864" s="1" t="b">
        <v>0</v>
      </c>
      <c r="I1864" s="1" t="s">
        <v>18</v>
      </c>
      <c r="J1864" s="1" t="s">
        <v>8</v>
      </c>
      <c r="K1864" s="1">
        <v>2015</v>
      </c>
      <c r="L1864" s="7">
        <v>240</v>
      </c>
      <c r="M1864" s="7">
        <v>48</v>
      </c>
      <c r="N1864" s="2">
        <v>58</v>
      </c>
      <c r="O1864" s="1">
        <v>2</v>
      </c>
      <c r="P1864" s="1" t="str">
        <f>IF(Table1[[#This Row],[PRICE]]&lt;500,"&lt; $500",IF(AND(Table1[[#This Row],[PRICE]]&lt;1000,Table1[[#This Row],[PRICE]]&gt;=500),"$500-$1000",IF(AND(Table1[[#This Row],[PRICE]]&gt;1000,Table1[[#This Row],[PRICE]]&lt;=1500)," $1000-$1500",IF(AND(Table1[[#This Row],[PRICE]]&gt;1500,Table1[[#This Row],[PRICE]]&lt;=2000)," $1500-$2000","&gt;$2000"))))</f>
        <v>&lt; $500</v>
      </c>
      <c r="Q1864" s="1" t="str">
        <f t="shared" si="29"/>
        <v>50-100</v>
      </c>
    </row>
    <row r="1865" spans="1:17" x14ac:dyDescent="0.45">
      <c r="A1865" s="2">
        <v>2075007.2493827201</v>
      </c>
      <c r="B1865" s="1" t="s">
        <v>2827</v>
      </c>
      <c r="C1865" s="1" t="s">
        <v>1637</v>
      </c>
      <c r="D1865" s="1" t="s">
        <v>11</v>
      </c>
      <c r="E1865" s="1" t="s">
        <v>23</v>
      </c>
      <c r="F1865" s="1" t="s">
        <v>5</v>
      </c>
      <c r="G1865" s="1" t="s">
        <v>6</v>
      </c>
      <c r="H1865" s="1" t="b">
        <v>0</v>
      </c>
      <c r="I1865" s="1" t="s">
        <v>7</v>
      </c>
      <c r="J1865" s="1" t="s">
        <v>8</v>
      </c>
      <c r="K1865" s="1">
        <v>2014</v>
      </c>
      <c r="L1865" s="7">
        <v>104</v>
      </c>
      <c r="M1865" s="7">
        <v>21</v>
      </c>
      <c r="N1865" s="2">
        <v>58</v>
      </c>
      <c r="O1865" s="1">
        <v>5</v>
      </c>
      <c r="P1865" s="1" t="str">
        <f>IF(Table1[[#This Row],[PRICE]]&lt;500,"&lt; $500",IF(AND(Table1[[#This Row],[PRICE]]&lt;1000,Table1[[#This Row],[PRICE]]&gt;=500),"$500-$1000",IF(AND(Table1[[#This Row],[PRICE]]&gt;1000,Table1[[#This Row],[PRICE]]&lt;=1500)," $1000-$1500",IF(AND(Table1[[#This Row],[PRICE]]&gt;1500,Table1[[#This Row],[PRICE]]&lt;=2000)," $1500-$2000","&gt;$2000"))))</f>
        <v>&lt; $500</v>
      </c>
      <c r="Q1865" s="1" t="str">
        <f t="shared" si="29"/>
        <v>50-100</v>
      </c>
    </row>
    <row r="1866" spans="1:17" x14ac:dyDescent="0.45">
      <c r="A1866" s="2">
        <v>2189333.34938272</v>
      </c>
      <c r="B1866" s="1" t="s">
        <v>3133</v>
      </c>
      <c r="C1866" s="1" t="s">
        <v>3134</v>
      </c>
      <c r="D1866" s="1" t="s">
        <v>125</v>
      </c>
      <c r="E1866" s="1" t="s">
        <v>454</v>
      </c>
      <c r="F1866" s="1" t="s">
        <v>5</v>
      </c>
      <c r="G1866" s="1" t="s">
        <v>6</v>
      </c>
      <c r="H1866" s="1" t="b">
        <v>1</v>
      </c>
      <c r="I1866" s="1" t="s">
        <v>13</v>
      </c>
      <c r="J1866" s="1" t="s">
        <v>14</v>
      </c>
      <c r="K1866" s="1">
        <v>2012</v>
      </c>
      <c r="L1866" s="7">
        <v>649</v>
      </c>
      <c r="M1866" s="7">
        <v>24</v>
      </c>
      <c r="N1866" s="2">
        <v>58</v>
      </c>
      <c r="O1866" s="1">
        <v>5</v>
      </c>
      <c r="P1866" s="1" t="str">
        <f>IF(Table1[[#This Row],[PRICE]]&lt;500,"&lt; $500",IF(AND(Table1[[#This Row],[PRICE]]&lt;1000,Table1[[#This Row],[PRICE]]&gt;=500),"$500-$1000",IF(AND(Table1[[#This Row],[PRICE]]&gt;1000,Table1[[#This Row],[PRICE]]&lt;=1500)," $1000-$1500",IF(AND(Table1[[#This Row],[PRICE]]&gt;1500,Table1[[#This Row],[PRICE]]&lt;=2000)," $1500-$2000","&gt;$2000"))))</f>
        <v>$500-$1000</v>
      </c>
      <c r="Q1866" s="1" t="str">
        <f t="shared" si="29"/>
        <v>50-100</v>
      </c>
    </row>
    <row r="1867" spans="1:17" x14ac:dyDescent="0.45">
      <c r="A1867" s="2">
        <v>2214739.1493827198</v>
      </c>
      <c r="B1867" s="1" t="s">
        <v>3197</v>
      </c>
      <c r="C1867" s="1" t="s">
        <v>3198</v>
      </c>
      <c r="D1867" s="1" t="s">
        <v>3</v>
      </c>
      <c r="E1867" s="1" t="s">
        <v>106</v>
      </c>
      <c r="F1867" s="1" t="s">
        <v>5</v>
      </c>
      <c r="G1867" s="1" t="s">
        <v>6</v>
      </c>
      <c r="H1867" s="1" t="b">
        <v>1</v>
      </c>
      <c r="I1867" s="1" t="s">
        <v>18</v>
      </c>
      <c r="J1867" s="1" t="s">
        <v>8</v>
      </c>
      <c r="K1867" s="1">
        <v>2016</v>
      </c>
      <c r="L1867" s="7">
        <v>993</v>
      </c>
      <c r="M1867" s="7">
        <v>199</v>
      </c>
      <c r="N1867" s="2">
        <v>58</v>
      </c>
      <c r="O1867" s="1">
        <v>2</v>
      </c>
      <c r="P1867" s="1" t="str">
        <f>IF(Table1[[#This Row],[PRICE]]&lt;500,"&lt; $500",IF(AND(Table1[[#This Row],[PRICE]]&lt;1000,Table1[[#This Row],[PRICE]]&gt;=500),"$500-$1000",IF(AND(Table1[[#This Row],[PRICE]]&gt;1000,Table1[[#This Row],[PRICE]]&lt;=1500)," $1000-$1500",IF(AND(Table1[[#This Row],[PRICE]]&gt;1500,Table1[[#This Row],[PRICE]]&lt;=2000)," $1500-$2000","&gt;$2000"))))</f>
        <v>$500-$1000</v>
      </c>
      <c r="Q1867" s="1" t="str">
        <f t="shared" si="29"/>
        <v>50-100</v>
      </c>
    </row>
    <row r="1868" spans="1:17" x14ac:dyDescent="0.45">
      <c r="A1868" s="2">
        <v>2425165.44938272</v>
      </c>
      <c r="B1868" s="1" t="s">
        <v>3745</v>
      </c>
      <c r="C1868" s="1" t="s">
        <v>49</v>
      </c>
      <c r="D1868" s="1" t="s">
        <v>3</v>
      </c>
      <c r="E1868" s="1" t="s">
        <v>68</v>
      </c>
      <c r="F1868" s="1" t="s">
        <v>5</v>
      </c>
      <c r="G1868" s="1" t="s">
        <v>6</v>
      </c>
      <c r="H1868" s="1" t="b">
        <v>1</v>
      </c>
      <c r="I1868" s="1" t="s">
        <v>13</v>
      </c>
      <c r="J1868" s="1" t="s">
        <v>14</v>
      </c>
      <c r="K1868" s="1">
        <v>2021</v>
      </c>
      <c r="L1868" s="7">
        <v>1179</v>
      </c>
      <c r="M1868" s="7">
        <v>236</v>
      </c>
      <c r="N1868" s="2">
        <v>58</v>
      </c>
      <c r="O1868" s="1">
        <v>4</v>
      </c>
      <c r="P1868" s="1" t="str">
        <f>IF(Table1[[#This Row],[PRICE]]&lt;500,"&lt; $500",IF(AND(Table1[[#This Row],[PRICE]]&lt;1000,Table1[[#This Row],[PRICE]]&gt;=500),"$500-$1000",IF(AND(Table1[[#This Row],[PRICE]]&gt;1000,Table1[[#This Row],[PRICE]]&lt;=1500)," $1000-$1500",IF(AND(Table1[[#This Row],[PRICE]]&gt;1500,Table1[[#This Row],[PRICE]]&lt;=2000)," $1500-$2000","&gt;$2000"))))</f>
        <v xml:space="preserve"> $1000-$1500</v>
      </c>
      <c r="Q1868" s="1" t="str">
        <f t="shared" ref="Q1868:Q1931" si="30">IF(N1868&lt;50,"0-50",IF(AND(N1868&gt;50,N1868&lt;=100),"50-100",IF(AND(N1868&gt;100,N1868&lt;=150),"100-150",IF(AND(N1868&gt;150,N1868&lt;=200),"150-200"," &gt;200"))))</f>
        <v>50-100</v>
      </c>
    </row>
    <row r="1869" spans="1:17" x14ac:dyDescent="0.45">
      <c r="A1869" s="2">
        <v>2508562.7493827199</v>
      </c>
      <c r="B1869" s="1" t="s">
        <v>3966</v>
      </c>
      <c r="C1869" s="1" t="s">
        <v>1869</v>
      </c>
      <c r="D1869" s="1" t="s">
        <v>3</v>
      </c>
      <c r="E1869" s="1" t="s">
        <v>68</v>
      </c>
      <c r="F1869" s="1" t="s">
        <v>5</v>
      </c>
      <c r="G1869" s="1" t="s">
        <v>6</v>
      </c>
      <c r="H1869" s="1" t="b">
        <v>1</v>
      </c>
      <c r="I1869" s="1" t="s">
        <v>7</v>
      </c>
      <c r="J1869" s="1" t="s">
        <v>8</v>
      </c>
      <c r="K1869" s="1">
        <v>2018</v>
      </c>
      <c r="L1869" s="7">
        <v>812</v>
      </c>
      <c r="M1869" s="7">
        <v>162</v>
      </c>
      <c r="N1869" s="2">
        <v>58</v>
      </c>
      <c r="O1869" s="1">
        <v>3</v>
      </c>
      <c r="P1869" s="1" t="str">
        <f>IF(Table1[[#This Row],[PRICE]]&lt;500,"&lt; $500",IF(AND(Table1[[#This Row],[PRICE]]&lt;1000,Table1[[#This Row],[PRICE]]&gt;=500),"$500-$1000",IF(AND(Table1[[#This Row],[PRICE]]&gt;1000,Table1[[#This Row],[PRICE]]&lt;=1500)," $1000-$1500",IF(AND(Table1[[#This Row],[PRICE]]&gt;1500,Table1[[#This Row],[PRICE]]&lt;=2000)," $1500-$2000","&gt;$2000"))))</f>
        <v>$500-$1000</v>
      </c>
      <c r="Q1869" s="1" t="str">
        <f t="shared" si="30"/>
        <v>50-100</v>
      </c>
    </row>
    <row r="1870" spans="1:17" x14ac:dyDescent="0.45">
      <c r="A1870" s="2">
        <v>2869214.6493827198</v>
      </c>
      <c r="B1870" s="1" t="s">
        <v>4895</v>
      </c>
      <c r="C1870" s="1" t="s">
        <v>4896</v>
      </c>
      <c r="D1870" s="1" t="s">
        <v>11</v>
      </c>
      <c r="E1870" s="1" t="s">
        <v>17</v>
      </c>
      <c r="F1870" s="1" t="s">
        <v>5</v>
      </c>
      <c r="G1870" s="1" t="s">
        <v>6</v>
      </c>
      <c r="H1870" s="1" t="b">
        <v>1</v>
      </c>
      <c r="I1870" s="1" t="s">
        <v>18</v>
      </c>
      <c r="J1870" s="1" t="s">
        <v>14</v>
      </c>
      <c r="K1870" s="1">
        <v>2014</v>
      </c>
      <c r="L1870" s="7">
        <v>130</v>
      </c>
      <c r="M1870" s="7">
        <v>26</v>
      </c>
      <c r="N1870" s="2">
        <v>58</v>
      </c>
      <c r="O1870" s="1">
        <v>1</v>
      </c>
      <c r="P1870" s="1" t="str">
        <f>IF(Table1[[#This Row],[PRICE]]&lt;500,"&lt; $500",IF(AND(Table1[[#This Row],[PRICE]]&lt;1000,Table1[[#This Row],[PRICE]]&gt;=500),"$500-$1000",IF(AND(Table1[[#This Row],[PRICE]]&gt;1000,Table1[[#This Row],[PRICE]]&lt;=1500)," $1000-$1500",IF(AND(Table1[[#This Row],[PRICE]]&gt;1500,Table1[[#This Row],[PRICE]]&lt;=2000)," $1500-$2000","&gt;$2000"))))</f>
        <v>&lt; $500</v>
      </c>
      <c r="Q1870" s="1" t="str">
        <f t="shared" si="30"/>
        <v>50-100</v>
      </c>
    </row>
    <row r="1871" spans="1:17" x14ac:dyDescent="0.45">
      <c r="A1871" s="2">
        <v>2894620.44938272</v>
      </c>
      <c r="B1871" s="1" t="s">
        <v>4957</v>
      </c>
      <c r="C1871" s="1" t="s">
        <v>4958</v>
      </c>
      <c r="D1871" s="1" t="s">
        <v>3</v>
      </c>
      <c r="E1871" s="1" t="s">
        <v>29</v>
      </c>
      <c r="F1871" s="1" t="s">
        <v>5</v>
      </c>
      <c r="G1871" s="1" t="s">
        <v>6</v>
      </c>
      <c r="H1871" s="1" t="b">
        <v>0</v>
      </c>
      <c r="I1871" s="1" t="s">
        <v>18</v>
      </c>
      <c r="J1871" s="1" t="s">
        <v>14</v>
      </c>
      <c r="K1871" s="1">
        <v>2012</v>
      </c>
      <c r="L1871" s="7">
        <v>744</v>
      </c>
      <c r="M1871" s="7">
        <v>149</v>
      </c>
      <c r="N1871" s="2">
        <v>58</v>
      </c>
      <c r="O1871" s="1">
        <v>3</v>
      </c>
      <c r="P1871" s="1" t="str">
        <f>IF(Table1[[#This Row],[PRICE]]&lt;500,"&lt; $500",IF(AND(Table1[[#This Row],[PRICE]]&lt;1000,Table1[[#This Row],[PRICE]]&gt;=500),"$500-$1000",IF(AND(Table1[[#This Row],[PRICE]]&gt;1000,Table1[[#This Row],[PRICE]]&lt;=1500)," $1000-$1500",IF(AND(Table1[[#This Row],[PRICE]]&gt;1500,Table1[[#This Row],[PRICE]]&lt;=2000)," $1500-$2000","&gt;$2000"))))</f>
        <v>$500-$1000</v>
      </c>
      <c r="Q1871" s="1" t="str">
        <f t="shared" si="30"/>
        <v>50-100</v>
      </c>
    </row>
    <row r="1872" spans="1:17" x14ac:dyDescent="0.45">
      <c r="A1872" s="2">
        <v>3317129.94938272</v>
      </c>
      <c r="B1872" s="1" t="s">
        <v>5997</v>
      </c>
      <c r="C1872" s="1" t="s">
        <v>2090</v>
      </c>
      <c r="D1872" s="1" t="s">
        <v>11</v>
      </c>
      <c r="E1872" s="1" t="s">
        <v>50</v>
      </c>
      <c r="F1872" s="1" t="s">
        <v>5</v>
      </c>
      <c r="G1872" s="1" t="s">
        <v>6</v>
      </c>
      <c r="H1872" s="1" t="b">
        <v>1</v>
      </c>
      <c r="I1872" s="1" t="s">
        <v>7</v>
      </c>
      <c r="J1872" s="1" t="s">
        <v>14</v>
      </c>
      <c r="K1872" s="1">
        <v>2015</v>
      </c>
      <c r="L1872" s="7">
        <v>913</v>
      </c>
      <c r="M1872" s="7">
        <v>183</v>
      </c>
      <c r="N1872" s="2">
        <v>58</v>
      </c>
      <c r="O1872" s="1">
        <v>5</v>
      </c>
      <c r="P1872" s="1" t="str">
        <f>IF(Table1[[#This Row],[PRICE]]&lt;500,"&lt; $500",IF(AND(Table1[[#This Row],[PRICE]]&lt;1000,Table1[[#This Row],[PRICE]]&gt;=500),"$500-$1000",IF(AND(Table1[[#This Row],[PRICE]]&gt;1000,Table1[[#This Row],[PRICE]]&lt;=1500)," $1000-$1500",IF(AND(Table1[[#This Row],[PRICE]]&gt;1500,Table1[[#This Row],[PRICE]]&lt;=2000)," $1500-$2000","&gt;$2000"))))</f>
        <v>$500-$1000</v>
      </c>
      <c r="Q1872" s="1" t="str">
        <f t="shared" si="30"/>
        <v>50-100</v>
      </c>
    </row>
    <row r="1873" spans="1:17" x14ac:dyDescent="0.45">
      <c r="A1873" s="2">
        <v>3419305.44938272</v>
      </c>
      <c r="B1873" s="1" t="s">
        <v>6254</v>
      </c>
      <c r="C1873" s="1" t="s">
        <v>4811</v>
      </c>
      <c r="D1873" s="1" t="s">
        <v>11</v>
      </c>
      <c r="E1873" s="1" t="s">
        <v>79</v>
      </c>
      <c r="F1873" s="1" t="s">
        <v>5</v>
      </c>
      <c r="G1873" s="1" t="s">
        <v>6</v>
      </c>
      <c r="H1873" s="1" t="b">
        <v>0</v>
      </c>
      <c r="I1873" s="1" t="s">
        <v>7</v>
      </c>
      <c r="J1873" s="1" t="s">
        <v>8</v>
      </c>
      <c r="K1873" s="1">
        <v>2012</v>
      </c>
      <c r="L1873" s="7">
        <v>1112</v>
      </c>
      <c r="M1873" s="7">
        <v>222</v>
      </c>
      <c r="N1873" s="2">
        <v>58</v>
      </c>
      <c r="O1873" s="1">
        <v>4</v>
      </c>
      <c r="P1873" s="1" t="str">
        <f>IF(Table1[[#This Row],[PRICE]]&lt;500,"&lt; $500",IF(AND(Table1[[#This Row],[PRICE]]&lt;1000,Table1[[#This Row],[PRICE]]&gt;=500),"$500-$1000",IF(AND(Table1[[#This Row],[PRICE]]&gt;1000,Table1[[#This Row],[PRICE]]&lt;=1500)," $1000-$1500",IF(AND(Table1[[#This Row],[PRICE]]&gt;1500,Table1[[#This Row],[PRICE]]&lt;=2000)," $1500-$2000","&gt;$2000"))))</f>
        <v xml:space="preserve"> $1000-$1500</v>
      </c>
      <c r="Q1873" s="1" t="str">
        <f t="shared" si="30"/>
        <v>50-100</v>
      </c>
    </row>
    <row r="1874" spans="1:17" x14ac:dyDescent="0.45">
      <c r="A1874" s="2">
        <v>3494418.2493827199</v>
      </c>
      <c r="B1874" s="1" t="s">
        <v>6429</v>
      </c>
      <c r="C1874" s="1" t="s">
        <v>2693</v>
      </c>
      <c r="D1874" s="1" t="s">
        <v>318</v>
      </c>
      <c r="E1874" s="1" t="s">
        <v>4210</v>
      </c>
      <c r="F1874" s="1" t="s">
        <v>5</v>
      </c>
      <c r="G1874" s="1" t="s">
        <v>6</v>
      </c>
      <c r="H1874" s="1" t="b">
        <v>0</v>
      </c>
      <c r="I1874" s="1" t="s">
        <v>7</v>
      </c>
      <c r="J1874" s="1" t="s">
        <v>14</v>
      </c>
      <c r="K1874" s="1">
        <v>2017</v>
      </c>
      <c r="L1874" s="7">
        <v>235</v>
      </c>
      <c r="M1874" s="7">
        <v>47</v>
      </c>
      <c r="N1874" s="2">
        <v>58</v>
      </c>
      <c r="O1874" s="1">
        <v>5</v>
      </c>
      <c r="P1874" s="1" t="str">
        <f>IF(Table1[[#This Row],[PRICE]]&lt;500,"&lt; $500",IF(AND(Table1[[#This Row],[PRICE]]&lt;1000,Table1[[#This Row],[PRICE]]&gt;=500),"$500-$1000",IF(AND(Table1[[#This Row],[PRICE]]&gt;1000,Table1[[#This Row],[PRICE]]&lt;=1500)," $1000-$1500",IF(AND(Table1[[#This Row],[PRICE]]&gt;1500,Table1[[#This Row],[PRICE]]&lt;=2000)," $1500-$2000","&gt;$2000"))))</f>
        <v>&lt; $500</v>
      </c>
      <c r="Q1874" s="1" t="str">
        <f t="shared" si="30"/>
        <v>50-100</v>
      </c>
    </row>
    <row r="1875" spans="1:17" x14ac:dyDescent="0.45">
      <c r="A1875" s="2">
        <v>3657899.0493827201</v>
      </c>
      <c r="B1875" s="1" t="s">
        <v>6828</v>
      </c>
      <c r="C1875" s="1" t="s">
        <v>6829</v>
      </c>
      <c r="D1875" s="1" t="s">
        <v>11</v>
      </c>
      <c r="E1875" s="1" t="s">
        <v>23</v>
      </c>
      <c r="F1875" s="1" t="s">
        <v>5</v>
      </c>
      <c r="G1875" s="1" t="s">
        <v>6</v>
      </c>
      <c r="H1875" s="1" t="b">
        <v>0</v>
      </c>
      <c r="I1875" s="1" t="s">
        <v>18</v>
      </c>
      <c r="J1875" s="1" t="s">
        <v>14</v>
      </c>
      <c r="K1875" s="1">
        <v>2013</v>
      </c>
      <c r="L1875" s="7">
        <v>912</v>
      </c>
      <c r="M1875" s="7">
        <v>182</v>
      </c>
      <c r="N1875" s="2">
        <v>58</v>
      </c>
      <c r="O1875" s="1">
        <v>5</v>
      </c>
      <c r="P1875" s="1" t="str">
        <f>IF(Table1[[#This Row],[PRICE]]&lt;500,"&lt; $500",IF(AND(Table1[[#This Row],[PRICE]]&lt;1000,Table1[[#This Row],[PRICE]]&gt;=500),"$500-$1000",IF(AND(Table1[[#This Row],[PRICE]]&gt;1000,Table1[[#This Row],[PRICE]]&lt;=1500)," $1000-$1500",IF(AND(Table1[[#This Row],[PRICE]]&gt;1500,Table1[[#This Row],[PRICE]]&lt;=2000)," $1500-$2000","&gt;$2000"))))</f>
        <v>$500-$1000</v>
      </c>
      <c r="Q1875" s="1" t="str">
        <f t="shared" si="30"/>
        <v>50-100</v>
      </c>
    </row>
    <row r="1876" spans="1:17" x14ac:dyDescent="0.45">
      <c r="A1876" s="2">
        <v>4032358.44938272</v>
      </c>
      <c r="B1876" s="1" t="s">
        <v>7715</v>
      </c>
      <c r="C1876" s="1" t="s">
        <v>1869</v>
      </c>
      <c r="D1876" s="1" t="s">
        <v>11</v>
      </c>
      <c r="E1876" s="1" t="s">
        <v>813</v>
      </c>
      <c r="F1876" s="1" t="s">
        <v>5</v>
      </c>
      <c r="G1876" s="1" t="s">
        <v>6</v>
      </c>
      <c r="H1876" s="1" t="b">
        <v>1</v>
      </c>
      <c r="I1876" s="1" t="s">
        <v>13</v>
      </c>
      <c r="J1876" s="1" t="s">
        <v>110</v>
      </c>
      <c r="K1876" s="1">
        <v>2015</v>
      </c>
      <c r="L1876" s="7">
        <v>622</v>
      </c>
      <c r="M1876" s="7">
        <v>124</v>
      </c>
      <c r="N1876" s="2">
        <v>58</v>
      </c>
      <c r="O1876" s="1">
        <v>4</v>
      </c>
      <c r="P1876" s="1" t="str">
        <f>IF(Table1[[#This Row],[PRICE]]&lt;500,"&lt; $500",IF(AND(Table1[[#This Row],[PRICE]]&lt;1000,Table1[[#This Row],[PRICE]]&gt;=500),"$500-$1000",IF(AND(Table1[[#This Row],[PRICE]]&gt;1000,Table1[[#This Row],[PRICE]]&lt;=1500)," $1000-$1500",IF(AND(Table1[[#This Row],[PRICE]]&gt;1500,Table1[[#This Row],[PRICE]]&lt;=2000)," $1500-$2000","&gt;$2000"))))</f>
        <v>$500-$1000</v>
      </c>
      <c r="Q1876" s="1" t="str">
        <f t="shared" si="30"/>
        <v>50-100</v>
      </c>
    </row>
    <row r="1877" spans="1:17" x14ac:dyDescent="0.45">
      <c r="A1877" s="2">
        <v>4225111.1493827198</v>
      </c>
      <c r="B1877" s="1" t="s">
        <v>8172</v>
      </c>
      <c r="C1877" s="1" t="s">
        <v>1387</v>
      </c>
      <c r="D1877" s="1" t="s">
        <v>11</v>
      </c>
      <c r="E1877" s="1" t="s">
        <v>149</v>
      </c>
      <c r="F1877" s="1" t="s">
        <v>5</v>
      </c>
      <c r="G1877" s="1" t="s">
        <v>6</v>
      </c>
      <c r="H1877" s="1" t="b">
        <v>0</v>
      </c>
      <c r="I1877" s="1" t="s">
        <v>13</v>
      </c>
      <c r="J1877" s="1" t="s">
        <v>14</v>
      </c>
      <c r="K1877" s="1">
        <v>2012</v>
      </c>
      <c r="L1877" s="7">
        <v>1099</v>
      </c>
      <c r="M1877" s="7">
        <v>83</v>
      </c>
      <c r="N1877" s="2">
        <v>58</v>
      </c>
      <c r="O1877" s="1">
        <v>5</v>
      </c>
      <c r="P1877" s="1" t="str">
        <f>IF(Table1[[#This Row],[PRICE]]&lt;500,"&lt; $500",IF(AND(Table1[[#This Row],[PRICE]]&lt;1000,Table1[[#This Row],[PRICE]]&gt;=500),"$500-$1000",IF(AND(Table1[[#This Row],[PRICE]]&gt;1000,Table1[[#This Row],[PRICE]]&lt;=1500)," $1000-$1500",IF(AND(Table1[[#This Row],[PRICE]]&gt;1500,Table1[[#This Row],[PRICE]]&lt;=2000)," $1500-$2000","&gt;$2000"))))</f>
        <v xml:space="preserve"> $1000-$1500</v>
      </c>
      <c r="Q1877" s="1" t="str">
        <f t="shared" si="30"/>
        <v>50-100</v>
      </c>
    </row>
    <row r="1878" spans="1:17" x14ac:dyDescent="0.45">
      <c r="A1878" s="2">
        <v>4360976.9493827196</v>
      </c>
      <c r="B1878" s="1" t="s">
        <v>8497</v>
      </c>
      <c r="C1878" s="1" t="s">
        <v>3098</v>
      </c>
      <c r="D1878" s="1" t="s">
        <v>3</v>
      </c>
      <c r="E1878" s="1" t="s">
        <v>68</v>
      </c>
      <c r="F1878" s="1" t="s">
        <v>5</v>
      </c>
      <c r="G1878" s="1" t="s">
        <v>6</v>
      </c>
      <c r="H1878" s="1" t="b">
        <v>1</v>
      </c>
      <c r="I1878" s="1" t="s">
        <v>7</v>
      </c>
      <c r="J1878" s="1" t="s">
        <v>14</v>
      </c>
      <c r="K1878" s="1">
        <v>2011</v>
      </c>
      <c r="L1878" s="7">
        <v>137</v>
      </c>
      <c r="M1878" s="7">
        <v>27</v>
      </c>
      <c r="N1878" s="2">
        <v>58</v>
      </c>
      <c r="O1878" s="1">
        <v>3</v>
      </c>
      <c r="P1878" s="1" t="str">
        <f>IF(Table1[[#This Row],[PRICE]]&lt;500,"&lt; $500",IF(AND(Table1[[#This Row],[PRICE]]&lt;1000,Table1[[#This Row],[PRICE]]&gt;=500),"$500-$1000",IF(AND(Table1[[#This Row],[PRICE]]&gt;1000,Table1[[#This Row],[PRICE]]&lt;=1500)," $1000-$1500",IF(AND(Table1[[#This Row],[PRICE]]&gt;1500,Table1[[#This Row],[PRICE]]&lt;=2000)," $1500-$2000","&gt;$2000"))))</f>
        <v>&lt; $500</v>
      </c>
      <c r="Q1878" s="1" t="str">
        <f t="shared" si="30"/>
        <v>50-100</v>
      </c>
    </row>
    <row r="1879" spans="1:17" x14ac:dyDescent="0.45">
      <c r="A1879" s="2">
        <v>1257603.2493827201</v>
      </c>
      <c r="B1879" s="1" t="s">
        <v>702</v>
      </c>
      <c r="C1879" s="1" t="s">
        <v>141</v>
      </c>
      <c r="D1879" s="1" t="s">
        <v>11</v>
      </c>
      <c r="E1879" s="1" t="s">
        <v>337</v>
      </c>
      <c r="F1879" s="1" t="s">
        <v>5</v>
      </c>
      <c r="G1879" s="1" t="s">
        <v>6</v>
      </c>
      <c r="H1879" s="1" t="b">
        <v>0</v>
      </c>
      <c r="I1879" s="1" t="s">
        <v>13</v>
      </c>
      <c r="J1879" s="1" t="s">
        <v>8</v>
      </c>
      <c r="K1879" s="1">
        <v>2011</v>
      </c>
      <c r="L1879" s="7">
        <v>1198</v>
      </c>
      <c r="M1879" s="7">
        <v>240</v>
      </c>
      <c r="N1879" s="2">
        <v>57</v>
      </c>
      <c r="O1879" s="1">
        <v>5</v>
      </c>
      <c r="P1879" s="1" t="str">
        <f>IF(Table1[[#This Row],[PRICE]]&lt;500,"&lt; $500",IF(AND(Table1[[#This Row],[PRICE]]&lt;1000,Table1[[#This Row],[PRICE]]&gt;=500),"$500-$1000",IF(AND(Table1[[#This Row],[PRICE]]&gt;1000,Table1[[#This Row],[PRICE]]&lt;=1500)," $1000-$1500",IF(AND(Table1[[#This Row],[PRICE]]&gt;1500,Table1[[#This Row],[PRICE]]&lt;=2000)," $1500-$2000","&gt;$2000"))))</f>
        <v xml:space="preserve"> $1000-$1500</v>
      </c>
      <c r="Q1879" s="1" t="str">
        <f t="shared" si="30"/>
        <v>50-100</v>
      </c>
    </row>
    <row r="1880" spans="1:17" x14ac:dyDescent="0.45">
      <c r="A1880" s="2">
        <v>1613836.7493827201</v>
      </c>
      <c r="B1880" s="1" t="s">
        <v>1478</v>
      </c>
      <c r="C1880" s="1" t="s">
        <v>686</v>
      </c>
      <c r="D1880" s="1" t="s">
        <v>11</v>
      </c>
      <c r="E1880" s="1" t="s">
        <v>86</v>
      </c>
      <c r="F1880" s="1" t="s">
        <v>5</v>
      </c>
      <c r="G1880" s="1" t="s">
        <v>6</v>
      </c>
      <c r="H1880" s="1" t="b">
        <v>1</v>
      </c>
      <c r="I1880" s="1" t="s">
        <v>7</v>
      </c>
      <c r="J1880" s="1" t="s">
        <v>14</v>
      </c>
      <c r="K1880" s="1">
        <v>2011</v>
      </c>
      <c r="L1880" s="7">
        <v>561</v>
      </c>
      <c r="M1880" s="7">
        <v>112</v>
      </c>
      <c r="N1880" s="2">
        <v>57</v>
      </c>
      <c r="O1880" s="1">
        <v>3</v>
      </c>
      <c r="P1880" s="1" t="str">
        <f>IF(Table1[[#This Row],[PRICE]]&lt;500,"&lt; $500",IF(AND(Table1[[#This Row],[PRICE]]&lt;1000,Table1[[#This Row],[PRICE]]&gt;=500),"$500-$1000",IF(AND(Table1[[#This Row],[PRICE]]&gt;1000,Table1[[#This Row],[PRICE]]&lt;=1500)," $1000-$1500",IF(AND(Table1[[#This Row],[PRICE]]&gt;1500,Table1[[#This Row],[PRICE]]&lt;=2000)," $1500-$2000","&gt;$2000"))))</f>
        <v>$500-$1000</v>
      </c>
      <c r="Q1880" s="1" t="str">
        <f t="shared" si="30"/>
        <v>50-100</v>
      </c>
    </row>
    <row r="1881" spans="1:17" x14ac:dyDescent="0.45">
      <c r="A1881" s="2">
        <v>1649183.94938272</v>
      </c>
      <c r="B1881" s="1" t="s">
        <v>1596</v>
      </c>
      <c r="C1881" s="1" t="s">
        <v>1597</v>
      </c>
      <c r="D1881" s="1" t="s">
        <v>11</v>
      </c>
      <c r="E1881" s="1" t="s">
        <v>109</v>
      </c>
      <c r="F1881" s="1" t="s">
        <v>5</v>
      </c>
      <c r="G1881" s="1" t="s">
        <v>6</v>
      </c>
      <c r="H1881" s="1" t="b">
        <v>0</v>
      </c>
      <c r="I1881" s="1" t="s">
        <v>18</v>
      </c>
      <c r="J1881" s="1" t="s">
        <v>14</v>
      </c>
      <c r="K1881" s="1">
        <v>2010</v>
      </c>
      <c r="L1881" s="7">
        <v>62</v>
      </c>
      <c r="M1881" s="7">
        <v>12</v>
      </c>
      <c r="N1881" s="2">
        <v>57</v>
      </c>
      <c r="O1881" s="1">
        <v>5</v>
      </c>
      <c r="P1881" s="1" t="str">
        <f>IF(Table1[[#This Row],[PRICE]]&lt;500,"&lt; $500",IF(AND(Table1[[#This Row],[PRICE]]&lt;1000,Table1[[#This Row],[PRICE]]&gt;=500),"$500-$1000",IF(AND(Table1[[#This Row],[PRICE]]&gt;1000,Table1[[#This Row],[PRICE]]&lt;=1500)," $1000-$1500",IF(AND(Table1[[#This Row],[PRICE]]&gt;1500,Table1[[#This Row],[PRICE]]&lt;=2000)," $1500-$2000","&gt;$2000"))))</f>
        <v>&lt; $500</v>
      </c>
      <c r="Q1881" s="1" t="str">
        <f t="shared" si="30"/>
        <v>50-100</v>
      </c>
    </row>
    <row r="1882" spans="1:17" x14ac:dyDescent="0.45">
      <c r="A1882" s="2">
        <v>1704966.2493827201</v>
      </c>
      <c r="B1882" s="1" t="s">
        <v>1772</v>
      </c>
      <c r="C1882" s="1" t="s">
        <v>1773</v>
      </c>
      <c r="D1882" s="1" t="s">
        <v>3</v>
      </c>
      <c r="E1882" s="1" t="s">
        <v>220</v>
      </c>
      <c r="F1882" s="1" t="s">
        <v>5</v>
      </c>
      <c r="G1882" s="1" t="s">
        <v>6</v>
      </c>
      <c r="H1882" s="1" t="b">
        <v>0</v>
      </c>
      <c r="I1882" s="1" t="s">
        <v>7</v>
      </c>
      <c r="J1882" s="1" t="s">
        <v>14</v>
      </c>
      <c r="K1882" s="1">
        <v>2016</v>
      </c>
      <c r="L1882" s="7">
        <v>972</v>
      </c>
      <c r="M1882" s="7">
        <v>194</v>
      </c>
      <c r="N1882" s="2">
        <v>57</v>
      </c>
      <c r="O1882" s="1">
        <v>5</v>
      </c>
      <c r="P1882" s="1" t="str">
        <f>IF(Table1[[#This Row],[PRICE]]&lt;500,"&lt; $500",IF(AND(Table1[[#This Row],[PRICE]]&lt;1000,Table1[[#This Row],[PRICE]]&gt;=500),"$500-$1000",IF(AND(Table1[[#This Row],[PRICE]]&gt;1000,Table1[[#This Row],[PRICE]]&lt;=1500)," $1000-$1500",IF(AND(Table1[[#This Row],[PRICE]]&gt;1500,Table1[[#This Row],[PRICE]]&lt;=2000)," $1500-$2000","&gt;$2000"))))</f>
        <v>$500-$1000</v>
      </c>
      <c r="Q1882" s="1" t="str">
        <f t="shared" si="30"/>
        <v>50-100</v>
      </c>
    </row>
    <row r="1883" spans="1:17" x14ac:dyDescent="0.45">
      <c r="A1883" s="2">
        <v>1766823.84938272</v>
      </c>
      <c r="B1883" s="1" t="s">
        <v>1957</v>
      </c>
      <c r="C1883" s="1" t="s">
        <v>1958</v>
      </c>
      <c r="D1883" s="1" t="s">
        <v>11</v>
      </c>
      <c r="E1883" s="1" t="s">
        <v>86</v>
      </c>
      <c r="F1883" s="1" t="s">
        <v>5</v>
      </c>
      <c r="G1883" s="1" t="s">
        <v>6</v>
      </c>
      <c r="H1883" s="1" t="b">
        <v>1</v>
      </c>
      <c r="I1883" s="1" t="s">
        <v>18</v>
      </c>
      <c r="J1883" s="1" t="s">
        <v>14</v>
      </c>
      <c r="K1883" s="1">
        <v>2010</v>
      </c>
      <c r="L1883" s="7">
        <v>742</v>
      </c>
      <c r="M1883" s="7">
        <v>148</v>
      </c>
      <c r="N1883" s="2">
        <v>57</v>
      </c>
      <c r="O1883" s="1">
        <v>2</v>
      </c>
      <c r="P1883" s="1" t="str">
        <f>IF(Table1[[#This Row],[PRICE]]&lt;500,"&lt; $500",IF(AND(Table1[[#This Row],[PRICE]]&lt;1000,Table1[[#This Row],[PRICE]]&gt;=500),"$500-$1000",IF(AND(Table1[[#This Row],[PRICE]]&gt;1000,Table1[[#This Row],[PRICE]]&lt;=1500)," $1000-$1500",IF(AND(Table1[[#This Row],[PRICE]]&gt;1500,Table1[[#This Row],[PRICE]]&lt;=2000)," $1500-$2000","&gt;$2000"))))</f>
        <v>$500-$1000</v>
      </c>
      <c r="Q1883" s="1" t="str">
        <f t="shared" si="30"/>
        <v>50-100</v>
      </c>
    </row>
    <row r="1884" spans="1:17" x14ac:dyDescent="0.45">
      <c r="A1884" s="2">
        <v>1768480.7493827201</v>
      </c>
      <c r="B1884" s="1" t="s">
        <v>1962</v>
      </c>
      <c r="C1884" s="1" t="s">
        <v>1963</v>
      </c>
      <c r="D1884" s="1" t="s">
        <v>11</v>
      </c>
      <c r="E1884" s="1" t="s">
        <v>33</v>
      </c>
      <c r="F1884" s="1" t="s">
        <v>5</v>
      </c>
      <c r="G1884" s="1" t="s">
        <v>6</v>
      </c>
      <c r="H1884" s="1" t="b">
        <v>1</v>
      </c>
      <c r="I1884" s="1" t="s">
        <v>18</v>
      </c>
      <c r="J1884" s="1" t="s">
        <v>14</v>
      </c>
      <c r="K1884" s="1">
        <v>2014</v>
      </c>
      <c r="L1884" s="7">
        <v>94</v>
      </c>
      <c r="M1884" s="7">
        <v>19</v>
      </c>
      <c r="N1884" s="2">
        <v>57</v>
      </c>
      <c r="O1884" s="1">
        <v>1</v>
      </c>
      <c r="P1884" s="1" t="str">
        <f>IF(Table1[[#This Row],[PRICE]]&lt;500,"&lt; $500",IF(AND(Table1[[#This Row],[PRICE]]&lt;1000,Table1[[#This Row],[PRICE]]&gt;=500),"$500-$1000",IF(AND(Table1[[#This Row],[PRICE]]&gt;1000,Table1[[#This Row],[PRICE]]&lt;=1500)," $1000-$1500",IF(AND(Table1[[#This Row],[PRICE]]&gt;1500,Table1[[#This Row],[PRICE]]&lt;=2000)," $1500-$2000","&gt;$2000"))))</f>
        <v>&lt; $500</v>
      </c>
      <c r="Q1884" s="1" t="str">
        <f t="shared" si="30"/>
        <v>50-100</v>
      </c>
    </row>
    <row r="1885" spans="1:17" x14ac:dyDescent="0.45">
      <c r="A1885" s="2">
        <v>1885568.34938272</v>
      </c>
      <c r="B1885" s="1" t="s">
        <v>2302</v>
      </c>
      <c r="C1885" s="1" t="s">
        <v>1406</v>
      </c>
      <c r="D1885" s="1" t="s">
        <v>11</v>
      </c>
      <c r="E1885" s="1" t="s">
        <v>86</v>
      </c>
      <c r="F1885" s="1" t="s">
        <v>5</v>
      </c>
      <c r="G1885" s="1" t="s">
        <v>6</v>
      </c>
      <c r="H1885" s="1" t="b">
        <v>0</v>
      </c>
      <c r="I1885" s="1" t="s">
        <v>18</v>
      </c>
      <c r="J1885" s="1" t="s">
        <v>8</v>
      </c>
      <c r="K1885" s="1">
        <v>2011</v>
      </c>
      <c r="L1885" s="7">
        <v>144</v>
      </c>
      <c r="M1885" s="7">
        <v>29</v>
      </c>
      <c r="N1885" s="2">
        <v>57</v>
      </c>
      <c r="O1885" s="1">
        <v>1</v>
      </c>
      <c r="P1885" s="1" t="str">
        <f>IF(Table1[[#This Row],[PRICE]]&lt;500,"&lt; $500",IF(AND(Table1[[#This Row],[PRICE]]&lt;1000,Table1[[#This Row],[PRICE]]&gt;=500),"$500-$1000",IF(AND(Table1[[#This Row],[PRICE]]&gt;1000,Table1[[#This Row],[PRICE]]&lt;=1500)," $1000-$1500",IF(AND(Table1[[#This Row],[PRICE]]&gt;1500,Table1[[#This Row],[PRICE]]&lt;=2000)," $1500-$2000","&gt;$2000"))))</f>
        <v>&lt; $500</v>
      </c>
      <c r="Q1885" s="1" t="str">
        <f t="shared" si="30"/>
        <v>50-100</v>
      </c>
    </row>
    <row r="1886" spans="1:17" x14ac:dyDescent="0.45">
      <c r="A1886" s="2">
        <v>2173316.6493827198</v>
      </c>
      <c r="B1886" s="1" t="s">
        <v>3091</v>
      </c>
      <c r="C1886" s="1" t="s">
        <v>2890</v>
      </c>
      <c r="D1886" s="1" t="s">
        <v>11</v>
      </c>
      <c r="E1886" s="1" t="s">
        <v>23</v>
      </c>
      <c r="F1886" s="1" t="s">
        <v>5</v>
      </c>
      <c r="G1886" s="1" t="s">
        <v>6</v>
      </c>
      <c r="H1886" s="1" t="b">
        <v>1</v>
      </c>
      <c r="I1886" s="1" t="s">
        <v>18</v>
      </c>
      <c r="J1886" s="1" t="s">
        <v>8</v>
      </c>
      <c r="K1886" s="1">
        <v>2011</v>
      </c>
      <c r="L1886" s="7">
        <v>1003</v>
      </c>
      <c r="M1886" s="7">
        <v>201</v>
      </c>
      <c r="N1886" s="2">
        <v>57</v>
      </c>
      <c r="O1886" s="1">
        <v>4</v>
      </c>
      <c r="P1886" s="1" t="str">
        <f>IF(Table1[[#This Row],[PRICE]]&lt;500,"&lt; $500",IF(AND(Table1[[#This Row],[PRICE]]&lt;1000,Table1[[#This Row],[PRICE]]&gt;=500),"$500-$1000",IF(AND(Table1[[#This Row],[PRICE]]&gt;1000,Table1[[#This Row],[PRICE]]&lt;=1500)," $1000-$1500",IF(AND(Table1[[#This Row],[PRICE]]&gt;1500,Table1[[#This Row],[PRICE]]&lt;=2000)," $1500-$2000","&gt;$2000"))))</f>
        <v xml:space="preserve"> $1000-$1500</v>
      </c>
      <c r="Q1886" s="1" t="str">
        <f t="shared" si="30"/>
        <v>50-100</v>
      </c>
    </row>
    <row r="1887" spans="1:17" x14ac:dyDescent="0.45">
      <c r="A1887" s="2">
        <v>2378219.94938272</v>
      </c>
      <c r="B1887" s="1" t="s">
        <v>3628</v>
      </c>
      <c r="C1887" s="1" t="s">
        <v>3629</v>
      </c>
      <c r="D1887" s="1" t="s">
        <v>3</v>
      </c>
      <c r="E1887" s="1" t="s">
        <v>56</v>
      </c>
      <c r="F1887" s="1" t="s">
        <v>5</v>
      </c>
      <c r="G1887" s="1" t="s">
        <v>6</v>
      </c>
      <c r="H1887" s="1" t="b">
        <v>1</v>
      </c>
      <c r="I1887" s="1" t="s">
        <v>7</v>
      </c>
      <c r="J1887" s="1" t="s">
        <v>8</v>
      </c>
      <c r="K1887" s="1">
        <v>2019</v>
      </c>
      <c r="L1887" s="7">
        <v>785</v>
      </c>
      <c r="M1887" s="7">
        <v>157</v>
      </c>
      <c r="N1887" s="2">
        <v>57</v>
      </c>
      <c r="O1887" s="1">
        <v>2</v>
      </c>
      <c r="P1887" s="1" t="str">
        <f>IF(Table1[[#This Row],[PRICE]]&lt;500,"&lt; $500",IF(AND(Table1[[#This Row],[PRICE]]&lt;1000,Table1[[#This Row],[PRICE]]&gt;=500),"$500-$1000",IF(AND(Table1[[#This Row],[PRICE]]&gt;1000,Table1[[#This Row],[PRICE]]&lt;=1500)," $1000-$1500",IF(AND(Table1[[#This Row],[PRICE]]&gt;1500,Table1[[#This Row],[PRICE]]&lt;=2000)," $1500-$2000","&gt;$2000"))))</f>
        <v>$500-$1000</v>
      </c>
      <c r="Q1887" s="1" t="str">
        <f t="shared" si="30"/>
        <v>50-100</v>
      </c>
    </row>
    <row r="1888" spans="1:17" x14ac:dyDescent="0.45">
      <c r="A1888" s="2">
        <v>2661549.84938272</v>
      </c>
      <c r="B1888" s="1" t="s">
        <v>4369</v>
      </c>
      <c r="C1888" s="1" t="s">
        <v>4370</v>
      </c>
      <c r="D1888" s="1" t="s">
        <v>11</v>
      </c>
      <c r="E1888" s="1" t="s">
        <v>17</v>
      </c>
      <c r="F1888" s="1" t="s">
        <v>5</v>
      </c>
      <c r="G1888" s="1" t="s">
        <v>6</v>
      </c>
      <c r="H1888" s="1" t="b">
        <v>1</v>
      </c>
      <c r="I1888" s="1" t="s">
        <v>13</v>
      </c>
      <c r="J1888" s="1" t="s">
        <v>8</v>
      </c>
      <c r="K1888" s="1">
        <v>2018</v>
      </c>
      <c r="L1888" s="7">
        <v>989</v>
      </c>
      <c r="M1888" s="7">
        <v>198</v>
      </c>
      <c r="N1888" s="2">
        <v>57</v>
      </c>
      <c r="O1888" s="1">
        <v>1</v>
      </c>
      <c r="P1888" s="1" t="str">
        <f>IF(Table1[[#This Row],[PRICE]]&lt;500,"&lt; $500",IF(AND(Table1[[#This Row],[PRICE]]&lt;1000,Table1[[#This Row],[PRICE]]&gt;=500),"$500-$1000",IF(AND(Table1[[#This Row],[PRICE]]&gt;1000,Table1[[#This Row],[PRICE]]&lt;=1500)," $1000-$1500",IF(AND(Table1[[#This Row],[PRICE]]&gt;1500,Table1[[#This Row],[PRICE]]&lt;=2000)," $1500-$2000","&gt;$2000"))))</f>
        <v>$500-$1000</v>
      </c>
      <c r="Q1888" s="1" t="str">
        <f t="shared" si="30"/>
        <v>50-100</v>
      </c>
    </row>
    <row r="1889" spans="1:17" x14ac:dyDescent="0.45">
      <c r="A1889" s="2">
        <v>2758754.6493827198</v>
      </c>
      <c r="B1889" s="1" t="s">
        <v>4611</v>
      </c>
      <c r="C1889" s="1" t="s">
        <v>4612</v>
      </c>
      <c r="D1889" s="1" t="s">
        <v>3</v>
      </c>
      <c r="E1889" s="1" t="s">
        <v>53</v>
      </c>
      <c r="F1889" s="1" t="s">
        <v>5</v>
      </c>
      <c r="G1889" s="1" t="s">
        <v>6</v>
      </c>
      <c r="H1889" s="1" t="b">
        <v>1</v>
      </c>
      <c r="I1889" s="1" t="s">
        <v>13</v>
      </c>
      <c r="J1889" s="1" t="s">
        <v>14</v>
      </c>
      <c r="K1889" s="1">
        <v>2018</v>
      </c>
      <c r="L1889" s="7">
        <v>115</v>
      </c>
      <c r="M1889" s="7">
        <v>23</v>
      </c>
      <c r="N1889" s="2">
        <v>57</v>
      </c>
      <c r="O1889" s="1">
        <v>5</v>
      </c>
      <c r="P1889" s="1" t="str">
        <f>IF(Table1[[#This Row],[PRICE]]&lt;500,"&lt; $500",IF(AND(Table1[[#This Row],[PRICE]]&lt;1000,Table1[[#This Row],[PRICE]]&gt;=500),"$500-$1000",IF(AND(Table1[[#This Row],[PRICE]]&gt;1000,Table1[[#This Row],[PRICE]]&lt;=1500)," $1000-$1500",IF(AND(Table1[[#This Row],[PRICE]]&gt;1500,Table1[[#This Row],[PRICE]]&lt;=2000)," $1500-$2000","&gt;$2000"))))</f>
        <v>&lt; $500</v>
      </c>
      <c r="Q1889" s="1" t="str">
        <f t="shared" si="30"/>
        <v>50-100</v>
      </c>
    </row>
    <row r="1890" spans="1:17" x14ac:dyDescent="0.45">
      <c r="A1890" s="2">
        <v>2781951.2493827199</v>
      </c>
      <c r="B1890" s="1" t="s">
        <v>4674</v>
      </c>
      <c r="C1890" s="1" t="s">
        <v>4675</v>
      </c>
      <c r="D1890" s="1" t="s">
        <v>11</v>
      </c>
      <c r="E1890" s="1" t="s">
        <v>17</v>
      </c>
      <c r="F1890" s="1" t="s">
        <v>5</v>
      </c>
      <c r="G1890" s="1" t="s">
        <v>6</v>
      </c>
      <c r="H1890" s="1" t="b">
        <v>1</v>
      </c>
      <c r="I1890" s="1" t="s">
        <v>18</v>
      </c>
      <c r="J1890" s="1" t="s">
        <v>8</v>
      </c>
      <c r="K1890" s="1">
        <v>2011</v>
      </c>
      <c r="L1890" s="7">
        <v>1002</v>
      </c>
      <c r="M1890" s="7">
        <v>200</v>
      </c>
      <c r="N1890" s="2">
        <v>57</v>
      </c>
      <c r="O1890" s="1">
        <v>3</v>
      </c>
      <c r="P1890" s="1" t="str">
        <f>IF(Table1[[#This Row],[PRICE]]&lt;500,"&lt; $500",IF(AND(Table1[[#This Row],[PRICE]]&lt;1000,Table1[[#This Row],[PRICE]]&gt;=500),"$500-$1000",IF(AND(Table1[[#This Row],[PRICE]]&gt;1000,Table1[[#This Row],[PRICE]]&lt;=1500)," $1000-$1500",IF(AND(Table1[[#This Row],[PRICE]]&gt;1500,Table1[[#This Row],[PRICE]]&lt;=2000)," $1500-$2000","&gt;$2000"))))</f>
        <v xml:space="preserve"> $1000-$1500</v>
      </c>
      <c r="Q1890" s="1" t="str">
        <f t="shared" si="30"/>
        <v>50-100</v>
      </c>
    </row>
    <row r="1891" spans="1:17" x14ac:dyDescent="0.45">
      <c r="A1891" s="2">
        <v>2850436.44938272</v>
      </c>
      <c r="B1891" s="1" t="s">
        <v>4848</v>
      </c>
      <c r="C1891" s="1" t="s">
        <v>3</v>
      </c>
      <c r="D1891" s="1" t="s">
        <v>11</v>
      </c>
      <c r="E1891" s="1" t="s">
        <v>17</v>
      </c>
      <c r="F1891" s="1" t="s">
        <v>5</v>
      </c>
      <c r="G1891" s="1" t="s">
        <v>6</v>
      </c>
      <c r="H1891" s="1" t="b">
        <v>0</v>
      </c>
      <c r="I1891" s="1" t="s">
        <v>7</v>
      </c>
      <c r="J1891" s="1" t="s">
        <v>14</v>
      </c>
      <c r="K1891" s="1">
        <v>2013</v>
      </c>
      <c r="L1891" s="7">
        <v>518</v>
      </c>
      <c r="M1891" s="7">
        <v>104</v>
      </c>
      <c r="N1891" s="2">
        <v>57</v>
      </c>
      <c r="O1891" s="1">
        <v>4</v>
      </c>
      <c r="P1891" s="1" t="str">
        <f>IF(Table1[[#This Row],[PRICE]]&lt;500,"&lt; $500",IF(AND(Table1[[#This Row],[PRICE]]&lt;1000,Table1[[#This Row],[PRICE]]&gt;=500),"$500-$1000",IF(AND(Table1[[#This Row],[PRICE]]&gt;1000,Table1[[#This Row],[PRICE]]&lt;=1500)," $1000-$1500",IF(AND(Table1[[#This Row],[PRICE]]&gt;1500,Table1[[#This Row],[PRICE]]&lt;=2000)," $1500-$2000","&gt;$2000"))))</f>
        <v>$500-$1000</v>
      </c>
      <c r="Q1891" s="1" t="str">
        <f t="shared" si="30"/>
        <v>50-100</v>
      </c>
    </row>
    <row r="1892" spans="1:17" x14ac:dyDescent="0.45">
      <c r="A1892" s="2">
        <v>2924444.6493827198</v>
      </c>
      <c r="B1892" s="1" t="s">
        <v>5030</v>
      </c>
      <c r="C1892" s="1" t="s">
        <v>1381</v>
      </c>
      <c r="D1892" s="1" t="s">
        <v>125</v>
      </c>
      <c r="E1892" s="1" t="s">
        <v>335</v>
      </c>
      <c r="F1892" s="1" t="s">
        <v>5</v>
      </c>
      <c r="G1892" s="1" t="s">
        <v>6</v>
      </c>
      <c r="H1892" s="1" t="b">
        <v>0</v>
      </c>
      <c r="I1892" s="1" t="s">
        <v>7</v>
      </c>
      <c r="J1892" s="1" t="s">
        <v>14</v>
      </c>
      <c r="K1892" s="1">
        <v>2020</v>
      </c>
      <c r="L1892" s="7">
        <v>867</v>
      </c>
      <c r="M1892" s="7">
        <v>173</v>
      </c>
      <c r="N1892" s="2">
        <v>57</v>
      </c>
      <c r="O1892" s="1">
        <v>2</v>
      </c>
      <c r="P1892" s="1" t="str">
        <f>IF(Table1[[#This Row],[PRICE]]&lt;500,"&lt; $500",IF(AND(Table1[[#This Row],[PRICE]]&lt;1000,Table1[[#This Row],[PRICE]]&gt;=500),"$500-$1000",IF(AND(Table1[[#This Row],[PRICE]]&gt;1000,Table1[[#This Row],[PRICE]]&lt;=1500)," $1000-$1500",IF(AND(Table1[[#This Row],[PRICE]]&gt;1500,Table1[[#This Row],[PRICE]]&lt;=2000)," $1500-$2000","&gt;$2000"))))</f>
        <v>$500-$1000</v>
      </c>
      <c r="Q1892" s="1" t="str">
        <f t="shared" si="30"/>
        <v>50-100</v>
      </c>
    </row>
    <row r="1893" spans="1:17" x14ac:dyDescent="0.45">
      <c r="A1893" s="2">
        <v>3378987.5493827201</v>
      </c>
      <c r="B1893" s="1" t="s">
        <v>6152</v>
      </c>
      <c r="C1893" s="1" t="s">
        <v>6153</v>
      </c>
      <c r="D1893" s="1" t="s">
        <v>11</v>
      </c>
      <c r="E1893" s="1" t="s">
        <v>50</v>
      </c>
      <c r="F1893" s="1" t="s">
        <v>5</v>
      </c>
      <c r="G1893" s="1" t="s">
        <v>6</v>
      </c>
      <c r="H1893" s="1" t="b">
        <v>0</v>
      </c>
      <c r="I1893" s="1" t="s">
        <v>7</v>
      </c>
      <c r="J1893" s="1" t="s">
        <v>14</v>
      </c>
      <c r="K1893" s="1">
        <v>2019</v>
      </c>
      <c r="L1893" s="7">
        <v>1162</v>
      </c>
      <c r="M1893" s="7">
        <v>232</v>
      </c>
      <c r="N1893" s="2">
        <v>57</v>
      </c>
      <c r="O1893" s="1">
        <v>2</v>
      </c>
      <c r="P1893" s="1" t="str">
        <f>IF(Table1[[#This Row],[PRICE]]&lt;500,"&lt; $500",IF(AND(Table1[[#This Row],[PRICE]]&lt;1000,Table1[[#This Row],[PRICE]]&gt;=500),"$500-$1000",IF(AND(Table1[[#This Row],[PRICE]]&gt;1000,Table1[[#This Row],[PRICE]]&lt;=1500)," $1000-$1500",IF(AND(Table1[[#This Row],[PRICE]]&gt;1500,Table1[[#This Row],[PRICE]]&lt;=2000)," $1500-$2000","&gt;$2000"))))</f>
        <v xml:space="preserve"> $1000-$1500</v>
      </c>
      <c r="Q1893" s="1" t="str">
        <f t="shared" si="30"/>
        <v>50-100</v>
      </c>
    </row>
    <row r="1894" spans="1:17" x14ac:dyDescent="0.45">
      <c r="A1894" s="2">
        <v>3762283.7493827199</v>
      </c>
      <c r="B1894" s="1" t="s">
        <v>7083</v>
      </c>
      <c r="C1894" s="1" t="s">
        <v>7084</v>
      </c>
      <c r="D1894" s="1" t="s">
        <v>125</v>
      </c>
      <c r="E1894" s="1" t="s">
        <v>300</v>
      </c>
      <c r="F1894" s="1" t="s">
        <v>5</v>
      </c>
      <c r="G1894" s="1" t="s">
        <v>6</v>
      </c>
      <c r="H1894" s="1" t="b">
        <v>1</v>
      </c>
      <c r="I1894" s="1" t="s">
        <v>7</v>
      </c>
      <c r="J1894" s="1" t="s">
        <v>8</v>
      </c>
      <c r="K1894" s="1">
        <v>2011</v>
      </c>
      <c r="L1894" s="7">
        <v>568</v>
      </c>
      <c r="M1894" s="7">
        <v>114</v>
      </c>
      <c r="N1894" s="2">
        <v>57</v>
      </c>
      <c r="O1894" s="1">
        <v>1</v>
      </c>
      <c r="P1894" s="1" t="str">
        <f>IF(Table1[[#This Row],[PRICE]]&lt;500,"&lt; $500",IF(AND(Table1[[#This Row],[PRICE]]&lt;1000,Table1[[#This Row],[PRICE]]&gt;=500),"$500-$1000",IF(AND(Table1[[#This Row],[PRICE]]&gt;1000,Table1[[#This Row],[PRICE]]&lt;=1500)," $1000-$1500",IF(AND(Table1[[#This Row],[PRICE]]&gt;1500,Table1[[#This Row],[PRICE]]&lt;=2000)," $1500-$2000","&gt;$2000"))))</f>
        <v>$500-$1000</v>
      </c>
      <c r="Q1894" s="1" t="str">
        <f t="shared" si="30"/>
        <v>50-100</v>
      </c>
    </row>
    <row r="1895" spans="1:17" x14ac:dyDescent="0.45">
      <c r="A1895" s="2">
        <v>3977128.44938272</v>
      </c>
      <c r="B1895" s="1" t="s">
        <v>7580</v>
      </c>
      <c r="C1895" s="1" t="s">
        <v>1375</v>
      </c>
      <c r="D1895" s="1" t="s">
        <v>11</v>
      </c>
      <c r="E1895" s="1" t="s">
        <v>813</v>
      </c>
      <c r="F1895" s="1" t="s">
        <v>5</v>
      </c>
      <c r="G1895" s="1" t="s">
        <v>6</v>
      </c>
      <c r="H1895" s="1" t="b">
        <v>1</v>
      </c>
      <c r="I1895" s="1" t="s">
        <v>13</v>
      </c>
      <c r="J1895" s="1" t="s">
        <v>14</v>
      </c>
      <c r="K1895" s="1">
        <v>2012</v>
      </c>
      <c r="L1895" s="7">
        <v>269</v>
      </c>
      <c r="M1895" s="7">
        <v>54</v>
      </c>
      <c r="N1895" s="2">
        <v>57</v>
      </c>
      <c r="O1895" s="1">
        <v>1</v>
      </c>
      <c r="P1895" s="1" t="str">
        <f>IF(Table1[[#This Row],[PRICE]]&lt;500,"&lt; $500",IF(AND(Table1[[#This Row],[PRICE]]&lt;1000,Table1[[#This Row],[PRICE]]&gt;=500),"$500-$1000",IF(AND(Table1[[#This Row],[PRICE]]&gt;1000,Table1[[#This Row],[PRICE]]&lt;=1500)," $1000-$1500",IF(AND(Table1[[#This Row],[PRICE]]&gt;1500,Table1[[#This Row],[PRICE]]&lt;=2000)," $1500-$2000","&gt;$2000"))))</f>
        <v>&lt; $500</v>
      </c>
      <c r="Q1895" s="1" t="str">
        <f t="shared" si="30"/>
        <v>50-100</v>
      </c>
    </row>
    <row r="1896" spans="1:17" x14ac:dyDescent="0.45">
      <c r="A1896" s="2">
        <v>4196391.5493827201</v>
      </c>
      <c r="B1896" s="1" t="s">
        <v>8107</v>
      </c>
      <c r="C1896" s="1" t="s">
        <v>3725</v>
      </c>
      <c r="D1896" s="1" t="s">
        <v>11</v>
      </c>
      <c r="E1896" s="1" t="s">
        <v>149</v>
      </c>
      <c r="F1896" s="1" t="s">
        <v>5</v>
      </c>
      <c r="G1896" s="1" t="s">
        <v>6</v>
      </c>
      <c r="H1896" s="1" t="b">
        <v>0</v>
      </c>
      <c r="I1896" s="1" t="s">
        <v>7</v>
      </c>
      <c r="J1896" s="1" t="s">
        <v>14</v>
      </c>
      <c r="K1896" s="1">
        <v>2018</v>
      </c>
      <c r="L1896" s="7">
        <v>1020</v>
      </c>
      <c r="M1896" s="7">
        <v>204</v>
      </c>
      <c r="N1896" s="2">
        <v>57</v>
      </c>
      <c r="O1896" s="1">
        <v>2</v>
      </c>
      <c r="P1896" s="1" t="str">
        <f>IF(Table1[[#This Row],[PRICE]]&lt;500,"&lt; $500",IF(AND(Table1[[#This Row],[PRICE]]&lt;1000,Table1[[#This Row],[PRICE]]&gt;=500),"$500-$1000",IF(AND(Table1[[#This Row],[PRICE]]&gt;1000,Table1[[#This Row],[PRICE]]&lt;=1500)," $1000-$1500",IF(AND(Table1[[#This Row],[PRICE]]&gt;1500,Table1[[#This Row],[PRICE]]&lt;=2000)," $1500-$2000","&gt;$2000"))))</f>
        <v xml:space="preserve"> $1000-$1500</v>
      </c>
      <c r="Q1896" s="1" t="str">
        <f t="shared" si="30"/>
        <v>50-100</v>
      </c>
    </row>
    <row r="1897" spans="1:17" x14ac:dyDescent="0.45">
      <c r="A1897" s="2">
        <v>4201914.5493827201</v>
      </c>
      <c r="B1897" s="1" t="s">
        <v>8119</v>
      </c>
      <c r="C1897" s="1" t="s">
        <v>81</v>
      </c>
      <c r="D1897" s="1" t="s">
        <v>3</v>
      </c>
      <c r="E1897" s="1" t="s">
        <v>53</v>
      </c>
      <c r="F1897" s="1" t="s">
        <v>5</v>
      </c>
      <c r="G1897" s="1" t="s">
        <v>6</v>
      </c>
      <c r="H1897" s="1" t="b">
        <v>1</v>
      </c>
      <c r="I1897" s="1" t="s">
        <v>7</v>
      </c>
      <c r="J1897" s="1" t="s">
        <v>14</v>
      </c>
      <c r="K1897" s="1">
        <v>2011</v>
      </c>
      <c r="L1897" s="7">
        <v>1064</v>
      </c>
      <c r="M1897" s="7">
        <v>213</v>
      </c>
      <c r="N1897" s="2">
        <v>57</v>
      </c>
      <c r="O1897" s="1">
        <v>1</v>
      </c>
      <c r="P1897" s="1" t="str">
        <f>IF(Table1[[#This Row],[PRICE]]&lt;500,"&lt; $500",IF(AND(Table1[[#This Row],[PRICE]]&lt;1000,Table1[[#This Row],[PRICE]]&gt;=500),"$500-$1000",IF(AND(Table1[[#This Row],[PRICE]]&gt;1000,Table1[[#This Row],[PRICE]]&lt;=1500)," $1000-$1500",IF(AND(Table1[[#This Row],[PRICE]]&gt;1500,Table1[[#This Row],[PRICE]]&lt;=2000)," $1500-$2000","&gt;$2000"))))</f>
        <v xml:space="preserve"> $1000-$1500</v>
      </c>
      <c r="Q1897" s="1" t="str">
        <f t="shared" si="30"/>
        <v>50-100</v>
      </c>
    </row>
    <row r="1898" spans="1:17" x14ac:dyDescent="0.45">
      <c r="A1898" s="2">
        <v>4448240.34938272</v>
      </c>
      <c r="B1898" s="1" t="s">
        <v>8693</v>
      </c>
      <c r="C1898" s="1" t="s">
        <v>4667</v>
      </c>
      <c r="D1898" s="1" t="s">
        <v>11</v>
      </c>
      <c r="E1898" s="1" t="s">
        <v>17</v>
      </c>
      <c r="F1898" s="1" t="s">
        <v>5</v>
      </c>
      <c r="G1898" s="1" t="s">
        <v>6</v>
      </c>
      <c r="H1898" s="1" t="b">
        <v>0</v>
      </c>
      <c r="I1898" s="1" t="s">
        <v>7</v>
      </c>
      <c r="J1898" s="1" t="s">
        <v>8</v>
      </c>
      <c r="K1898" s="1">
        <v>2019</v>
      </c>
      <c r="L1898" s="7">
        <v>1060</v>
      </c>
      <c r="M1898" s="7">
        <v>212</v>
      </c>
      <c r="N1898" s="2">
        <v>57</v>
      </c>
      <c r="O1898" s="1">
        <v>1</v>
      </c>
      <c r="P1898" s="1" t="str">
        <f>IF(Table1[[#This Row],[PRICE]]&lt;500,"&lt; $500",IF(AND(Table1[[#This Row],[PRICE]]&lt;1000,Table1[[#This Row],[PRICE]]&gt;=500),"$500-$1000",IF(AND(Table1[[#This Row],[PRICE]]&gt;1000,Table1[[#This Row],[PRICE]]&lt;=1500)," $1000-$1500",IF(AND(Table1[[#This Row],[PRICE]]&gt;1500,Table1[[#This Row],[PRICE]]&lt;=2000)," $1500-$2000","&gt;$2000"))))</f>
        <v xml:space="preserve"> $1000-$1500</v>
      </c>
      <c r="Q1898" s="1" t="str">
        <f t="shared" si="30"/>
        <v>50-100</v>
      </c>
    </row>
    <row r="1899" spans="1:17" x14ac:dyDescent="0.45">
      <c r="A1899" s="2">
        <v>4467570.84938272</v>
      </c>
      <c r="B1899" s="1" t="s">
        <v>8738</v>
      </c>
      <c r="C1899" s="1" t="s">
        <v>8739</v>
      </c>
      <c r="D1899" s="1" t="s">
        <v>11</v>
      </c>
      <c r="E1899" s="1" t="s">
        <v>39</v>
      </c>
      <c r="F1899" s="1" t="s">
        <v>5</v>
      </c>
      <c r="G1899" s="1" t="s">
        <v>6</v>
      </c>
      <c r="H1899" s="1" t="b">
        <v>0</v>
      </c>
      <c r="I1899" s="1" t="s">
        <v>7</v>
      </c>
      <c r="J1899" s="1" t="s">
        <v>14</v>
      </c>
      <c r="K1899" s="1">
        <v>2016</v>
      </c>
      <c r="L1899" s="7">
        <v>852</v>
      </c>
      <c r="M1899" s="7">
        <v>170</v>
      </c>
      <c r="N1899" s="2">
        <v>57</v>
      </c>
      <c r="O1899" s="1">
        <v>1</v>
      </c>
      <c r="P1899" s="1" t="str">
        <f>IF(Table1[[#This Row],[PRICE]]&lt;500,"&lt; $500",IF(AND(Table1[[#This Row],[PRICE]]&lt;1000,Table1[[#This Row],[PRICE]]&gt;=500),"$500-$1000",IF(AND(Table1[[#This Row],[PRICE]]&gt;1000,Table1[[#This Row],[PRICE]]&lt;=1500)," $1000-$1500",IF(AND(Table1[[#This Row],[PRICE]]&gt;1500,Table1[[#This Row],[PRICE]]&lt;=2000)," $1500-$2000","&gt;$2000"))))</f>
        <v>$500-$1000</v>
      </c>
      <c r="Q1899" s="1" t="str">
        <f t="shared" si="30"/>
        <v>50-100</v>
      </c>
    </row>
    <row r="1900" spans="1:17" x14ac:dyDescent="0.45">
      <c r="A1900" s="2">
        <v>1136649.5493827199</v>
      </c>
      <c r="B1900" s="1" t="s">
        <v>439</v>
      </c>
      <c r="C1900" s="1" t="s">
        <v>440</v>
      </c>
      <c r="D1900" s="1" t="s">
        <v>11</v>
      </c>
      <c r="E1900" s="1" t="s">
        <v>86</v>
      </c>
      <c r="F1900" s="1" t="s">
        <v>5</v>
      </c>
      <c r="G1900" s="1" t="s">
        <v>6</v>
      </c>
      <c r="H1900" s="1" t="b">
        <v>1</v>
      </c>
      <c r="I1900" s="1" t="s">
        <v>13</v>
      </c>
      <c r="J1900" s="1" t="s">
        <v>14</v>
      </c>
      <c r="K1900" s="1">
        <v>2018</v>
      </c>
      <c r="L1900" s="7">
        <v>1058</v>
      </c>
      <c r="M1900" s="7">
        <v>212</v>
      </c>
      <c r="N1900" s="2">
        <v>56</v>
      </c>
      <c r="O1900" s="1">
        <v>2</v>
      </c>
      <c r="P1900" s="1" t="str">
        <f>IF(Table1[[#This Row],[PRICE]]&lt;500,"&lt; $500",IF(AND(Table1[[#This Row],[PRICE]]&lt;1000,Table1[[#This Row],[PRICE]]&gt;=500),"$500-$1000",IF(AND(Table1[[#This Row],[PRICE]]&gt;1000,Table1[[#This Row],[PRICE]]&lt;=1500)," $1000-$1500",IF(AND(Table1[[#This Row],[PRICE]]&gt;1500,Table1[[#This Row],[PRICE]]&lt;=2000)," $1500-$2000","&gt;$2000"))))</f>
        <v xml:space="preserve"> $1000-$1500</v>
      </c>
      <c r="Q1900" s="1" t="str">
        <f t="shared" si="30"/>
        <v>50-100</v>
      </c>
    </row>
    <row r="1901" spans="1:17" x14ac:dyDescent="0.45">
      <c r="A1901" s="2">
        <v>1160950.7493827201</v>
      </c>
      <c r="B1901" s="1" t="s">
        <v>498</v>
      </c>
      <c r="C1901" s="1" t="s">
        <v>499</v>
      </c>
      <c r="D1901" s="1" t="s">
        <v>3</v>
      </c>
      <c r="E1901" s="1" t="s">
        <v>53</v>
      </c>
      <c r="F1901" s="1" t="s">
        <v>5</v>
      </c>
      <c r="G1901" s="1" t="s">
        <v>6</v>
      </c>
      <c r="H1901" s="1" t="b">
        <v>0</v>
      </c>
      <c r="I1901" s="1" t="s">
        <v>18</v>
      </c>
      <c r="J1901" s="1" t="s">
        <v>14</v>
      </c>
      <c r="K1901" s="1">
        <v>2018</v>
      </c>
      <c r="L1901" s="7">
        <v>616</v>
      </c>
      <c r="M1901" s="7">
        <v>123</v>
      </c>
      <c r="N1901" s="2">
        <v>56</v>
      </c>
      <c r="O1901" s="1">
        <v>3</v>
      </c>
      <c r="P1901" s="1" t="str">
        <f>IF(Table1[[#This Row],[PRICE]]&lt;500,"&lt; $500",IF(AND(Table1[[#This Row],[PRICE]]&lt;1000,Table1[[#This Row],[PRICE]]&gt;=500),"$500-$1000",IF(AND(Table1[[#This Row],[PRICE]]&gt;1000,Table1[[#This Row],[PRICE]]&lt;=1500)," $1000-$1500",IF(AND(Table1[[#This Row],[PRICE]]&gt;1500,Table1[[#This Row],[PRICE]]&lt;=2000)," $1500-$2000","&gt;$2000"))))</f>
        <v>$500-$1000</v>
      </c>
      <c r="Q1901" s="1" t="str">
        <f t="shared" si="30"/>
        <v>50-100</v>
      </c>
    </row>
    <row r="1902" spans="1:17" x14ac:dyDescent="0.45">
      <c r="A1902" s="2">
        <v>1207343.94938272</v>
      </c>
      <c r="B1902" s="1" t="s">
        <v>606</v>
      </c>
      <c r="C1902" s="1" t="s">
        <v>426</v>
      </c>
      <c r="D1902" s="1" t="s">
        <v>11</v>
      </c>
      <c r="E1902" s="1" t="s">
        <v>149</v>
      </c>
      <c r="F1902" s="1" t="s">
        <v>5</v>
      </c>
      <c r="G1902" s="1" t="s">
        <v>6</v>
      </c>
      <c r="H1902" s="1" t="b">
        <v>0</v>
      </c>
      <c r="I1902" s="1" t="s">
        <v>18</v>
      </c>
      <c r="J1902" s="1" t="s">
        <v>14</v>
      </c>
      <c r="K1902" s="1">
        <v>2021</v>
      </c>
      <c r="L1902" s="7">
        <v>857</v>
      </c>
      <c r="M1902" s="7">
        <v>171</v>
      </c>
      <c r="N1902" s="2">
        <v>56</v>
      </c>
      <c r="O1902" s="1">
        <v>3</v>
      </c>
      <c r="P1902" s="1" t="str">
        <f>IF(Table1[[#This Row],[PRICE]]&lt;500,"&lt; $500",IF(AND(Table1[[#This Row],[PRICE]]&lt;1000,Table1[[#This Row],[PRICE]]&gt;=500),"$500-$1000",IF(AND(Table1[[#This Row],[PRICE]]&gt;1000,Table1[[#This Row],[PRICE]]&lt;=1500)," $1000-$1500",IF(AND(Table1[[#This Row],[PRICE]]&gt;1500,Table1[[#This Row],[PRICE]]&lt;=2000)," $1500-$2000","&gt;$2000"))))</f>
        <v>$500-$1000</v>
      </c>
      <c r="Q1902" s="1" t="str">
        <f t="shared" si="30"/>
        <v>50-100</v>
      </c>
    </row>
    <row r="1903" spans="1:17" x14ac:dyDescent="0.45">
      <c r="A1903" s="2">
        <v>1374690.84938272</v>
      </c>
      <c r="B1903" s="1" t="s">
        <v>8940</v>
      </c>
      <c r="C1903" s="1" t="s">
        <v>435</v>
      </c>
      <c r="D1903" s="1" t="s">
        <v>125</v>
      </c>
      <c r="E1903" s="1" t="s">
        <v>955</v>
      </c>
      <c r="F1903" s="1" t="s">
        <v>5</v>
      </c>
      <c r="G1903" s="1" t="s">
        <v>6</v>
      </c>
      <c r="H1903" s="1" t="b">
        <v>1</v>
      </c>
      <c r="I1903" s="1" t="s">
        <v>13</v>
      </c>
      <c r="J1903" s="1" t="s">
        <v>8</v>
      </c>
      <c r="K1903" s="1">
        <v>2015</v>
      </c>
      <c r="L1903" s="7">
        <v>241</v>
      </c>
      <c r="M1903" s="7">
        <v>48</v>
      </c>
      <c r="N1903" s="2">
        <v>56</v>
      </c>
      <c r="O1903" s="1">
        <v>4</v>
      </c>
      <c r="P1903" s="1" t="str">
        <f>IF(Table1[[#This Row],[PRICE]]&lt;500,"&lt; $500",IF(AND(Table1[[#This Row],[PRICE]]&lt;1000,Table1[[#This Row],[PRICE]]&gt;=500),"$500-$1000",IF(AND(Table1[[#This Row],[PRICE]]&gt;1000,Table1[[#This Row],[PRICE]]&lt;=1500)," $1000-$1500",IF(AND(Table1[[#This Row],[PRICE]]&gt;1500,Table1[[#This Row],[PRICE]]&lt;=2000)," $1500-$2000","&gt;$2000"))))</f>
        <v>&lt; $500</v>
      </c>
      <c r="Q1903" s="1" t="str">
        <f t="shared" si="30"/>
        <v>50-100</v>
      </c>
    </row>
    <row r="1904" spans="1:17" x14ac:dyDescent="0.45">
      <c r="A1904" s="2">
        <v>1505585.94938272</v>
      </c>
      <c r="B1904" s="1" t="s">
        <v>1193</v>
      </c>
      <c r="C1904" s="1" t="s">
        <v>943</v>
      </c>
      <c r="D1904" s="1" t="s">
        <v>11</v>
      </c>
      <c r="E1904" s="1" t="s">
        <v>17</v>
      </c>
      <c r="F1904" s="1" t="s">
        <v>5</v>
      </c>
      <c r="G1904" s="1" t="s">
        <v>6</v>
      </c>
      <c r="H1904" s="1" t="b">
        <v>1</v>
      </c>
      <c r="I1904" s="1" t="s">
        <v>7</v>
      </c>
      <c r="J1904" s="1" t="s">
        <v>8</v>
      </c>
      <c r="K1904" s="1">
        <v>2018</v>
      </c>
      <c r="L1904" s="7">
        <v>983</v>
      </c>
      <c r="M1904" s="7">
        <v>197</v>
      </c>
      <c r="N1904" s="2">
        <v>56</v>
      </c>
      <c r="O1904" s="1">
        <v>5</v>
      </c>
      <c r="P1904" s="1" t="str">
        <f>IF(Table1[[#This Row],[PRICE]]&lt;500,"&lt; $500",IF(AND(Table1[[#This Row],[PRICE]]&lt;1000,Table1[[#This Row],[PRICE]]&gt;=500),"$500-$1000",IF(AND(Table1[[#This Row],[PRICE]]&gt;1000,Table1[[#This Row],[PRICE]]&lt;=1500)," $1000-$1500",IF(AND(Table1[[#This Row],[PRICE]]&gt;1500,Table1[[#This Row],[PRICE]]&lt;=2000)," $1500-$2000","&gt;$2000"))))</f>
        <v>$500-$1000</v>
      </c>
      <c r="Q1904" s="1" t="str">
        <f t="shared" si="30"/>
        <v>50-100</v>
      </c>
    </row>
    <row r="1905" spans="1:17" x14ac:dyDescent="0.45">
      <c r="A1905" s="2">
        <v>1648079.34938272</v>
      </c>
      <c r="B1905" s="1" t="s">
        <v>1593</v>
      </c>
      <c r="C1905" s="1" t="s">
        <v>317</v>
      </c>
      <c r="D1905" s="1" t="s">
        <v>3</v>
      </c>
      <c r="E1905" s="1" t="s">
        <v>151</v>
      </c>
      <c r="F1905" s="1" t="s">
        <v>5</v>
      </c>
      <c r="G1905" s="1" t="s">
        <v>6</v>
      </c>
      <c r="H1905" s="1" t="b">
        <v>0</v>
      </c>
      <c r="I1905" s="1" t="s">
        <v>7</v>
      </c>
      <c r="J1905" s="1" t="s">
        <v>14</v>
      </c>
      <c r="K1905" s="1">
        <v>2015</v>
      </c>
      <c r="L1905" s="7">
        <v>568</v>
      </c>
      <c r="M1905" s="7">
        <v>114</v>
      </c>
      <c r="N1905" s="2">
        <v>56</v>
      </c>
      <c r="O1905" s="1">
        <v>1</v>
      </c>
      <c r="P1905" s="1" t="str">
        <f>IF(Table1[[#This Row],[PRICE]]&lt;500,"&lt; $500",IF(AND(Table1[[#This Row],[PRICE]]&lt;1000,Table1[[#This Row],[PRICE]]&gt;=500),"$500-$1000",IF(AND(Table1[[#This Row],[PRICE]]&gt;1000,Table1[[#This Row],[PRICE]]&lt;=1500)," $1000-$1500",IF(AND(Table1[[#This Row],[PRICE]]&gt;1500,Table1[[#This Row],[PRICE]]&lt;=2000)," $1500-$2000","&gt;$2000"))))</f>
        <v>$500-$1000</v>
      </c>
      <c r="Q1905" s="1" t="str">
        <f t="shared" si="30"/>
        <v>50-100</v>
      </c>
    </row>
    <row r="1906" spans="1:17" x14ac:dyDescent="0.45">
      <c r="A1906" s="2">
        <v>1794991.14938272</v>
      </c>
      <c r="B1906" s="1" t="s">
        <v>2038</v>
      </c>
      <c r="C1906" s="1" t="s">
        <v>1509</v>
      </c>
      <c r="D1906" s="1" t="s">
        <v>3</v>
      </c>
      <c r="E1906" s="1" t="s">
        <v>20</v>
      </c>
      <c r="F1906" s="1" t="s">
        <v>5</v>
      </c>
      <c r="G1906" s="1" t="s">
        <v>6</v>
      </c>
      <c r="H1906" s="1" t="b">
        <v>0</v>
      </c>
      <c r="I1906" s="1" t="s">
        <v>18</v>
      </c>
      <c r="J1906" s="1" t="s">
        <v>14</v>
      </c>
      <c r="K1906" s="1">
        <v>2011</v>
      </c>
      <c r="L1906" s="7">
        <v>1134</v>
      </c>
      <c r="M1906" s="7">
        <v>227</v>
      </c>
      <c r="N1906" s="2">
        <v>56</v>
      </c>
      <c r="O1906" s="1">
        <v>4</v>
      </c>
      <c r="P1906" s="1" t="str">
        <f>IF(Table1[[#This Row],[PRICE]]&lt;500,"&lt; $500",IF(AND(Table1[[#This Row],[PRICE]]&lt;1000,Table1[[#This Row],[PRICE]]&gt;=500),"$500-$1000",IF(AND(Table1[[#This Row],[PRICE]]&gt;1000,Table1[[#This Row],[PRICE]]&lt;=1500)," $1000-$1500",IF(AND(Table1[[#This Row],[PRICE]]&gt;1500,Table1[[#This Row],[PRICE]]&lt;=2000)," $1500-$2000","&gt;$2000"))))</f>
        <v xml:space="preserve"> $1000-$1500</v>
      </c>
      <c r="Q1906" s="1" t="str">
        <f t="shared" si="30"/>
        <v>50-100</v>
      </c>
    </row>
    <row r="1907" spans="1:17" x14ac:dyDescent="0.45">
      <c r="A1907" s="2">
        <v>1820396.94938272</v>
      </c>
      <c r="B1907" s="1" t="s">
        <v>2109</v>
      </c>
      <c r="C1907" s="1" t="s">
        <v>2110</v>
      </c>
      <c r="D1907" s="1" t="s">
        <v>125</v>
      </c>
      <c r="E1907" s="1" t="s">
        <v>355</v>
      </c>
      <c r="F1907" s="1" t="s">
        <v>5</v>
      </c>
      <c r="G1907" s="1" t="s">
        <v>6</v>
      </c>
      <c r="H1907" s="1" t="b">
        <v>1</v>
      </c>
      <c r="I1907" s="1" t="s">
        <v>18</v>
      </c>
      <c r="J1907" s="1" t="s">
        <v>8</v>
      </c>
      <c r="K1907" s="1">
        <v>2011</v>
      </c>
      <c r="L1907" s="7">
        <v>577</v>
      </c>
      <c r="M1907" s="7">
        <v>115</v>
      </c>
      <c r="N1907" s="2">
        <v>56</v>
      </c>
      <c r="O1907" s="1">
        <v>5</v>
      </c>
      <c r="P1907" s="1" t="str">
        <f>IF(Table1[[#This Row],[PRICE]]&lt;500,"&lt; $500",IF(AND(Table1[[#This Row],[PRICE]]&lt;1000,Table1[[#This Row],[PRICE]]&gt;=500),"$500-$1000",IF(AND(Table1[[#This Row],[PRICE]]&gt;1000,Table1[[#This Row],[PRICE]]&lt;=1500)," $1000-$1500",IF(AND(Table1[[#This Row],[PRICE]]&gt;1500,Table1[[#This Row],[PRICE]]&lt;=2000)," $1500-$2000","&gt;$2000"))))</f>
        <v>$500-$1000</v>
      </c>
      <c r="Q1907" s="1" t="str">
        <f t="shared" si="30"/>
        <v>50-100</v>
      </c>
    </row>
    <row r="1908" spans="1:17" x14ac:dyDescent="0.45">
      <c r="A1908" s="2">
        <v>1855744.14938272</v>
      </c>
      <c r="B1908" s="1" t="s">
        <v>2215</v>
      </c>
      <c r="C1908" s="1" t="s">
        <v>2216</v>
      </c>
      <c r="D1908" s="1" t="s">
        <v>11</v>
      </c>
      <c r="E1908" s="1" t="s">
        <v>109</v>
      </c>
      <c r="F1908" s="1" t="s">
        <v>5</v>
      </c>
      <c r="G1908" s="1" t="s">
        <v>6</v>
      </c>
      <c r="H1908" s="1" t="b">
        <v>0</v>
      </c>
      <c r="I1908" s="1" t="s">
        <v>18</v>
      </c>
      <c r="J1908" s="1" t="s">
        <v>14</v>
      </c>
      <c r="K1908" s="1">
        <v>2010</v>
      </c>
      <c r="L1908" s="7">
        <v>650</v>
      </c>
      <c r="M1908" s="7">
        <v>130</v>
      </c>
      <c r="N1908" s="2">
        <v>56</v>
      </c>
      <c r="O1908" s="1">
        <v>4</v>
      </c>
      <c r="P1908" s="1" t="str">
        <f>IF(Table1[[#This Row],[PRICE]]&lt;500,"&lt; $500",IF(AND(Table1[[#This Row],[PRICE]]&lt;1000,Table1[[#This Row],[PRICE]]&gt;=500),"$500-$1000",IF(AND(Table1[[#This Row],[PRICE]]&gt;1000,Table1[[#This Row],[PRICE]]&lt;=1500)," $1000-$1500",IF(AND(Table1[[#This Row],[PRICE]]&gt;1500,Table1[[#This Row],[PRICE]]&lt;=2000)," $1500-$2000","&gt;$2000"))))</f>
        <v>$500-$1000</v>
      </c>
      <c r="Q1908" s="1" t="str">
        <f t="shared" si="30"/>
        <v>50-100</v>
      </c>
    </row>
    <row r="1909" spans="1:17" x14ac:dyDescent="0.45">
      <c r="A1909" s="2">
        <v>2147358.5493827201</v>
      </c>
      <c r="B1909" s="1" t="s">
        <v>3020</v>
      </c>
      <c r="C1909" s="1" t="s">
        <v>308</v>
      </c>
      <c r="D1909" s="1" t="s">
        <v>11</v>
      </c>
      <c r="E1909" s="1" t="s">
        <v>50</v>
      </c>
      <c r="F1909" s="1" t="s">
        <v>5</v>
      </c>
      <c r="G1909" s="1" t="s">
        <v>6</v>
      </c>
      <c r="H1909" s="1" t="b">
        <v>0</v>
      </c>
      <c r="I1909" s="1" t="s">
        <v>7</v>
      </c>
      <c r="J1909" s="1" t="s">
        <v>14</v>
      </c>
      <c r="K1909" s="1">
        <v>2010</v>
      </c>
      <c r="L1909" s="7">
        <v>137</v>
      </c>
      <c r="M1909" s="7">
        <v>27</v>
      </c>
      <c r="N1909" s="2">
        <v>56</v>
      </c>
      <c r="O1909" s="1">
        <v>3</v>
      </c>
      <c r="P1909" s="1" t="str">
        <f>IF(Table1[[#This Row],[PRICE]]&lt;500,"&lt; $500",IF(AND(Table1[[#This Row],[PRICE]]&lt;1000,Table1[[#This Row],[PRICE]]&gt;=500),"$500-$1000",IF(AND(Table1[[#This Row],[PRICE]]&gt;1000,Table1[[#This Row],[PRICE]]&lt;=1500)," $1000-$1500",IF(AND(Table1[[#This Row],[PRICE]]&gt;1500,Table1[[#This Row],[PRICE]]&lt;=2000)," $1500-$2000","&gt;$2000"))))</f>
        <v>&lt; $500</v>
      </c>
      <c r="Q1909" s="1" t="str">
        <f t="shared" si="30"/>
        <v>50-100</v>
      </c>
    </row>
    <row r="1910" spans="1:17" x14ac:dyDescent="0.45">
      <c r="A1910" s="2">
        <v>2300897.94938272</v>
      </c>
      <c r="B1910" s="1" t="s">
        <v>3423</v>
      </c>
      <c r="C1910" s="1" t="s">
        <v>3424</v>
      </c>
      <c r="D1910" s="1" t="s">
        <v>11</v>
      </c>
      <c r="E1910" s="1" t="s">
        <v>169</v>
      </c>
      <c r="F1910" s="1" t="s">
        <v>5</v>
      </c>
      <c r="G1910" s="1" t="s">
        <v>6</v>
      </c>
      <c r="H1910" s="1" t="b">
        <v>0</v>
      </c>
      <c r="I1910" s="1" t="s">
        <v>18</v>
      </c>
      <c r="J1910" s="1" t="s">
        <v>8</v>
      </c>
      <c r="K1910" s="1">
        <v>2014</v>
      </c>
      <c r="L1910" s="7">
        <v>835</v>
      </c>
      <c r="M1910" s="7">
        <v>167</v>
      </c>
      <c r="N1910" s="2">
        <v>56</v>
      </c>
      <c r="O1910" s="1">
        <v>2</v>
      </c>
      <c r="P1910" s="1" t="str">
        <f>IF(Table1[[#This Row],[PRICE]]&lt;500,"&lt; $500",IF(AND(Table1[[#This Row],[PRICE]]&lt;1000,Table1[[#This Row],[PRICE]]&gt;=500),"$500-$1000",IF(AND(Table1[[#This Row],[PRICE]]&gt;1000,Table1[[#This Row],[PRICE]]&lt;=1500)," $1000-$1500",IF(AND(Table1[[#This Row],[PRICE]]&gt;1500,Table1[[#This Row],[PRICE]]&lt;=2000)," $1500-$2000","&gt;$2000"))))</f>
        <v>$500-$1000</v>
      </c>
      <c r="Q1910" s="1" t="str">
        <f t="shared" si="30"/>
        <v>50-100</v>
      </c>
    </row>
    <row r="1911" spans="1:17" x14ac:dyDescent="0.45">
      <c r="A1911" s="2">
        <v>2342872.7493827199</v>
      </c>
      <c r="B1911" s="1" t="s">
        <v>3535</v>
      </c>
      <c r="C1911" s="1" t="s">
        <v>3536</v>
      </c>
      <c r="D1911" s="1" t="s">
        <v>3</v>
      </c>
      <c r="E1911" s="1" t="s">
        <v>53</v>
      </c>
      <c r="F1911" s="1" t="s">
        <v>5</v>
      </c>
      <c r="G1911" s="1" t="s">
        <v>6</v>
      </c>
      <c r="H1911" s="1" t="b">
        <v>0</v>
      </c>
      <c r="I1911" s="1" t="s">
        <v>7</v>
      </c>
      <c r="J1911" s="1" t="s">
        <v>14</v>
      </c>
      <c r="K1911" s="1">
        <v>2010</v>
      </c>
      <c r="L1911" s="7">
        <v>381</v>
      </c>
      <c r="M1911" s="7">
        <v>76</v>
      </c>
      <c r="N1911" s="2">
        <v>56</v>
      </c>
      <c r="O1911" s="1">
        <v>2</v>
      </c>
      <c r="P1911" s="1" t="str">
        <f>IF(Table1[[#This Row],[PRICE]]&lt;500,"&lt; $500",IF(AND(Table1[[#This Row],[PRICE]]&lt;1000,Table1[[#This Row],[PRICE]]&gt;=500),"$500-$1000",IF(AND(Table1[[#This Row],[PRICE]]&gt;1000,Table1[[#This Row],[PRICE]]&lt;=1500)," $1000-$1500",IF(AND(Table1[[#This Row],[PRICE]]&gt;1500,Table1[[#This Row],[PRICE]]&lt;=2000)," $1500-$2000","&gt;$2000"))))</f>
        <v>&lt; $500</v>
      </c>
      <c r="Q1911" s="1" t="str">
        <f t="shared" si="30"/>
        <v>50-100</v>
      </c>
    </row>
    <row r="1912" spans="1:17" x14ac:dyDescent="0.45">
      <c r="A1912" s="2">
        <v>2864243.94938272</v>
      </c>
      <c r="B1912" s="1" t="s">
        <v>4882</v>
      </c>
      <c r="C1912" s="1" t="s">
        <v>2508</v>
      </c>
      <c r="D1912" s="1" t="s">
        <v>11</v>
      </c>
      <c r="E1912" s="1" t="s">
        <v>139</v>
      </c>
      <c r="F1912" s="1" t="s">
        <v>5</v>
      </c>
      <c r="G1912" s="1" t="s">
        <v>6</v>
      </c>
      <c r="H1912" s="1" t="b">
        <v>0</v>
      </c>
      <c r="I1912" s="1" t="s">
        <v>7</v>
      </c>
      <c r="J1912" s="1" t="s">
        <v>14</v>
      </c>
      <c r="K1912" s="1">
        <v>2016</v>
      </c>
      <c r="L1912" s="7">
        <v>862</v>
      </c>
      <c r="M1912" s="7">
        <v>172</v>
      </c>
      <c r="N1912" s="2">
        <v>56</v>
      </c>
      <c r="O1912" s="1">
        <v>2</v>
      </c>
      <c r="P1912" s="1" t="str">
        <f>IF(Table1[[#This Row],[PRICE]]&lt;500,"&lt; $500",IF(AND(Table1[[#This Row],[PRICE]]&lt;1000,Table1[[#This Row],[PRICE]]&gt;=500),"$500-$1000",IF(AND(Table1[[#This Row],[PRICE]]&gt;1000,Table1[[#This Row],[PRICE]]&lt;=1500)," $1000-$1500",IF(AND(Table1[[#This Row],[PRICE]]&gt;1500,Table1[[#This Row],[PRICE]]&lt;=2000)," $1500-$2000","&gt;$2000"))))</f>
        <v>$500-$1000</v>
      </c>
      <c r="Q1912" s="1" t="str">
        <f t="shared" si="30"/>
        <v>50-100</v>
      </c>
    </row>
    <row r="1913" spans="1:17" x14ac:dyDescent="0.45">
      <c r="A1913" s="2">
        <v>3346954.1493827198</v>
      </c>
      <c r="B1913" s="1" t="s">
        <v>6073</v>
      </c>
      <c r="C1913" s="1" t="s">
        <v>6074</v>
      </c>
      <c r="D1913" s="1" t="s">
        <v>125</v>
      </c>
      <c r="E1913" s="1" t="s">
        <v>454</v>
      </c>
      <c r="F1913" s="1" t="s">
        <v>5</v>
      </c>
      <c r="G1913" s="1" t="s">
        <v>6</v>
      </c>
      <c r="H1913" s="1" t="b">
        <v>0</v>
      </c>
      <c r="I1913" s="1" t="s">
        <v>13</v>
      </c>
      <c r="J1913" s="1" t="s">
        <v>14</v>
      </c>
      <c r="K1913" s="1">
        <v>2016</v>
      </c>
      <c r="L1913" s="7">
        <v>454</v>
      </c>
      <c r="M1913" s="7">
        <v>91</v>
      </c>
      <c r="N1913" s="2">
        <v>56</v>
      </c>
      <c r="O1913" s="1">
        <v>2</v>
      </c>
      <c r="P1913" s="1" t="str">
        <f>IF(Table1[[#This Row],[PRICE]]&lt;500,"&lt; $500",IF(AND(Table1[[#This Row],[PRICE]]&lt;1000,Table1[[#This Row],[PRICE]]&gt;=500),"$500-$1000",IF(AND(Table1[[#This Row],[PRICE]]&gt;1000,Table1[[#This Row],[PRICE]]&lt;=1500)," $1000-$1500",IF(AND(Table1[[#This Row],[PRICE]]&gt;1500,Table1[[#This Row],[PRICE]]&lt;=2000)," $1500-$2000","&gt;$2000"))))</f>
        <v>&lt; $500</v>
      </c>
      <c r="Q1913" s="1" t="str">
        <f t="shared" si="30"/>
        <v>50-100</v>
      </c>
    </row>
    <row r="1914" spans="1:17" x14ac:dyDescent="0.45">
      <c r="A1914" s="2">
        <v>3374016.84938272</v>
      </c>
      <c r="B1914" s="1" t="s">
        <v>6140</v>
      </c>
      <c r="C1914" s="1" t="s">
        <v>3066</v>
      </c>
      <c r="D1914" s="1" t="s">
        <v>3</v>
      </c>
      <c r="E1914" s="1" t="s">
        <v>92</v>
      </c>
      <c r="F1914" s="1" t="s">
        <v>5</v>
      </c>
      <c r="G1914" s="1" t="s">
        <v>6</v>
      </c>
      <c r="H1914" s="1" t="b">
        <v>0</v>
      </c>
      <c r="I1914" s="1" t="s">
        <v>13</v>
      </c>
      <c r="J1914" s="1" t="s">
        <v>8</v>
      </c>
      <c r="K1914" s="1">
        <v>2015</v>
      </c>
      <c r="L1914" s="7">
        <v>724</v>
      </c>
      <c r="M1914" s="7">
        <v>145</v>
      </c>
      <c r="N1914" s="2">
        <v>56</v>
      </c>
      <c r="O1914" s="1">
        <v>4</v>
      </c>
      <c r="P1914" s="1" t="str">
        <f>IF(Table1[[#This Row],[PRICE]]&lt;500,"&lt; $500",IF(AND(Table1[[#This Row],[PRICE]]&lt;1000,Table1[[#This Row],[PRICE]]&gt;=500),"$500-$1000",IF(AND(Table1[[#This Row],[PRICE]]&gt;1000,Table1[[#This Row],[PRICE]]&lt;=1500)," $1000-$1500",IF(AND(Table1[[#This Row],[PRICE]]&gt;1500,Table1[[#This Row],[PRICE]]&lt;=2000)," $1500-$2000","&gt;$2000"))))</f>
        <v>$500-$1000</v>
      </c>
      <c r="Q1914" s="1" t="str">
        <f t="shared" si="30"/>
        <v>50-100</v>
      </c>
    </row>
    <row r="1915" spans="1:17" x14ac:dyDescent="0.45">
      <c r="A1915" s="2">
        <v>3481163.0493827201</v>
      </c>
      <c r="B1915" s="1" t="s">
        <v>6398</v>
      </c>
      <c r="C1915" s="1" t="s">
        <v>258</v>
      </c>
      <c r="D1915" s="1" t="s">
        <v>3</v>
      </c>
      <c r="E1915" s="1" t="s">
        <v>29</v>
      </c>
      <c r="F1915" s="1" t="s">
        <v>5</v>
      </c>
      <c r="G1915" s="1" t="s">
        <v>6</v>
      </c>
      <c r="H1915" s="1" t="b">
        <v>1</v>
      </c>
      <c r="I1915" s="1" t="s">
        <v>7</v>
      </c>
      <c r="J1915" s="1" t="s">
        <v>14</v>
      </c>
      <c r="K1915" s="1">
        <v>2011</v>
      </c>
      <c r="L1915" s="7">
        <v>967</v>
      </c>
      <c r="M1915" s="7">
        <v>193</v>
      </c>
      <c r="N1915" s="2">
        <v>56</v>
      </c>
      <c r="O1915" s="1">
        <v>2</v>
      </c>
      <c r="P1915" s="1" t="str">
        <f>IF(Table1[[#This Row],[PRICE]]&lt;500,"&lt; $500",IF(AND(Table1[[#This Row],[PRICE]]&lt;1000,Table1[[#This Row],[PRICE]]&gt;=500),"$500-$1000",IF(AND(Table1[[#This Row],[PRICE]]&gt;1000,Table1[[#This Row],[PRICE]]&lt;=1500)," $1000-$1500",IF(AND(Table1[[#This Row],[PRICE]]&gt;1500,Table1[[#This Row],[PRICE]]&lt;=2000)," $1500-$2000","&gt;$2000"))))</f>
        <v>$500-$1000</v>
      </c>
      <c r="Q1915" s="1" t="str">
        <f t="shared" si="30"/>
        <v>50-100</v>
      </c>
    </row>
    <row r="1916" spans="1:17" x14ac:dyDescent="0.45">
      <c r="A1916" s="2">
        <v>3737430.2493827199</v>
      </c>
      <c r="B1916" s="1" t="s">
        <v>7022</v>
      </c>
      <c r="C1916" s="1" t="s">
        <v>7023</v>
      </c>
      <c r="D1916" s="1" t="s">
        <v>3</v>
      </c>
      <c r="E1916" s="1" t="s">
        <v>6738</v>
      </c>
      <c r="F1916" s="1" t="s">
        <v>5</v>
      </c>
      <c r="G1916" s="1" t="s">
        <v>6</v>
      </c>
      <c r="H1916" s="1" t="b">
        <v>1</v>
      </c>
      <c r="I1916" s="1" t="s">
        <v>13</v>
      </c>
      <c r="J1916" s="1" t="s">
        <v>14</v>
      </c>
      <c r="K1916" s="1">
        <v>2015</v>
      </c>
      <c r="L1916" s="7">
        <v>1121</v>
      </c>
      <c r="M1916" s="7">
        <v>224</v>
      </c>
      <c r="N1916" s="2">
        <v>56</v>
      </c>
      <c r="O1916" s="1">
        <v>1</v>
      </c>
      <c r="P1916" s="1" t="str">
        <f>IF(Table1[[#This Row],[PRICE]]&lt;500,"&lt; $500",IF(AND(Table1[[#This Row],[PRICE]]&lt;1000,Table1[[#This Row],[PRICE]]&gt;=500),"$500-$1000",IF(AND(Table1[[#This Row],[PRICE]]&gt;1000,Table1[[#This Row],[PRICE]]&lt;=1500)," $1000-$1500",IF(AND(Table1[[#This Row],[PRICE]]&gt;1500,Table1[[#This Row],[PRICE]]&lt;=2000)," $1500-$2000","&gt;$2000"))))</f>
        <v xml:space="preserve"> $1000-$1500</v>
      </c>
      <c r="Q1916" s="1" t="str">
        <f t="shared" si="30"/>
        <v>50-100</v>
      </c>
    </row>
    <row r="1917" spans="1:17" x14ac:dyDescent="0.45">
      <c r="A1917" s="2">
        <v>3770568.2493827199</v>
      </c>
      <c r="B1917" s="1" t="s">
        <v>7103</v>
      </c>
      <c r="C1917" s="1" t="s">
        <v>7104</v>
      </c>
      <c r="D1917" s="1" t="s">
        <v>3</v>
      </c>
      <c r="E1917" s="1" t="s">
        <v>29</v>
      </c>
      <c r="F1917" s="1" t="s">
        <v>5</v>
      </c>
      <c r="G1917" s="1" t="s">
        <v>6</v>
      </c>
      <c r="H1917" s="1" t="b">
        <v>1</v>
      </c>
      <c r="I1917" s="1" t="s">
        <v>7</v>
      </c>
      <c r="J1917" s="1" t="s">
        <v>8</v>
      </c>
      <c r="K1917" s="1">
        <v>2015</v>
      </c>
      <c r="L1917" s="7">
        <v>193</v>
      </c>
      <c r="M1917" s="7">
        <v>39</v>
      </c>
      <c r="N1917" s="2">
        <v>56</v>
      </c>
      <c r="O1917" s="1">
        <v>1</v>
      </c>
      <c r="P1917" s="1" t="str">
        <f>IF(Table1[[#This Row],[PRICE]]&lt;500,"&lt; $500",IF(AND(Table1[[#This Row],[PRICE]]&lt;1000,Table1[[#This Row],[PRICE]]&gt;=500),"$500-$1000",IF(AND(Table1[[#This Row],[PRICE]]&gt;1000,Table1[[#This Row],[PRICE]]&lt;=1500)," $1000-$1500",IF(AND(Table1[[#This Row],[PRICE]]&gt;1500,Table1[[#This Row],[PRICE]]&lt;=2000)," $1500-$2000","&gt;$2000"))))</f>
        <v>&lt; $500</v>
      </c>
      <c r="Q1917" s="1" t="str">
        <f t="shared" si="30"/>
        <v>50-100</v>
      </c>
    </row>
    <row r="1918" spans="1:17" x14ac:dyDescent="0.45">
      <c r="A1918" s="2">
        <v>3828559.7493827199</v>
      </c>
      <c r="B1918" s="1" t="s">
        <v>7241</v>
      </c>
      <c r="C1918" s="1" t="s">
        <v>7185</v>
      </c>
      <c r="D1918" s="1" t="s">
        <v>11</v>
      </c>
      <c r="E1918" s="1" t="s">
        <v>149</v>
      </c>
      <c r="F1918" s="1" t="s">
        <v>5</v>
      </c>
      <c r="G1918" s="1" t="s">
        <v>6</v>
      </c>
      <c r="H1918" s="1" t="b">
        <v>0</v>
      </c>
      <c r="I1918" s="1" t="s">
        <v>18</v>
      </c>
      <c r="J1918" s="1" t="s">
        <v>8</v>
      </c>
      <c r="K1918" s="1">
        <v>2019</v>
      </c>
      <c r="L1918" s="7">
        <v>1022</v>
      </c>
      <c r="M1918" s="7">
        <v>204</v>
      </c>
      <c r="N1918" s="2">
        <v>56</v>
      </c>
      <c r="O1918" s="1">
        <v>4</v>
      </c>
      <c r="P1918" s="1" t="str">
        <f>IF(Table1[[#This Row],[PRICE]]&lt;500,"&lt; $500",IF(AND(Table1[[#This Row],[PRICE]]&lt;1000,Table1[[#This Row],[PRICE]]&gt;=500),"$500-$1000",IF(AND(Table1[[#This Row],[PRICE]]&gt;1000,Table1[[#This Row],[PRICE]]&lt;=1500)," $1000-$1500",IF(AND(Table1[[#This Row],[PRICE]]&gt;1500,Table1[[#This Row],[PRICE]]&lt;=2000)," $1500-$2000","&gt;$2000"))))</f>
        <v xml:space="preserve"> $1000-$1500</v>
      </c>
      <c r="Q1918" s="1" t="str">
        <f t="shared" si="30"/>
        <v>50-100</v>
      </c>
    </row>
    <row r="1919" spans="1:17" x14ac:dyDescent="0.45">
      <c r="A1919" s="2">
        <v>4074885.5493827201</v>
      </c>
      <c r="B1919" s="1" t="s">
        <v>7823</v>
      </c>
      <c r="C1919" s="1" t="s">
        <v>7824</v>
      </c>
      <c r="D1919" s="1" t="s">
        <v>11</v>
      </c>
      <c r="E1919" s="1" t="s">
        <v>109</v>
      </c>
      <c r="F1919" s="1" t="s">
        <v>5</v>
      </c>
      <c r="G1919" s="1" t="s">
        <v>6</v>
      </c>
      <c r="H1919" s="1" t="b">
        <v>1</v>
      </c>
      <c r="I1919" s="1" t="s">
        <v>13</v>
      </c>
      <c r="J1919" s="1" t="s">
        <v>8</v>
      </c>
      <c r="K1919" s="1">
        <v>2011</v>
      </c>
      <c r="L1919" s="7">
        <v>821</v>
      </c>
      <c r="M1919" s="7">
        <v>164</v>
      </c>
      <c r="N1919" s="2">
        <v>56</v>
      </c>
      <c r="O1919" s="1">
        <v>5</v>
      </c>
      <c r="P1919" s="1" t="str">
        <f>IF(Table1[[#This Row],[PRICE]]&lt;500,"&lt; $500",IF(AND(Table1[[#This Row],[PRICE]]&lt;1000,Table1[[#This Row],[PRICE]]&gt;=500),"$500-$1000",IF(AND(Table1[[#This Row],[PRICE]]&gt;1000,Table1[[#This Row],[PRICE]]&lt;=1500)," $1000-$1500",IF(AND(Table1[[#This Row],[PRICE]]&gt;1500,Table1[[#This Row],[PRICE]]&lt;=2000)," $1500-$2000","&gt;$2000"))))</f>
        <v>$500-$1000</v>
      </c>
      <c r="Q1919" s="1" t="str">
        <f t="shared" si="30"/>
        <v>50-100</v>
      </c>
    </row>
    <row r="1920" spans="1:17" x14ac:dyDescent="0.45">
      <c r="A1920" s="2">
        <v>4104709.7493827199</v>
      </c>
      <c r="B1920" s="1" t="s">
        <v>7896</v>
      </c>
      <c r="C1920" s="1" t="s">
        <v>2101</v>
      </c>
      <c r="D1920" s="1" t="s">
        <v>3</v>
      </c>
      <c r="E1920" s="1" t="s">
        <v>76</v>
      </c>
      <c r="F1920" s="1" t="s">
        <v>5</v>
      </c>
      <c r="G1920" s="1" t="s">
        <v>6</v>
      </c>
      <c r="H1920" s="1" t="b">
        <v>0</v>
      </c>
      <c r="I1920" s="1" t="s">
        <v>13</v>
      </c>
      <c r="J1920" s="1" t="s">
        <v>14</v>
      </c>
      <c r="K1920" s="1">
        <v>2017</v>
      </c>
      <c r="L1920" s="7">
        <v>679</v>
      </c>
      <c r="M1920" s="7">
        <v>136</v>
      </c>
      <c r="N1920" s="2">
        <v>56</v>
      </c>
      <c r="O1920" s="1">
        <v>4</v>
      </c>
      <c r="P1920" s="1" t="str">
        <f>IF(Table1[[#This Row],[PRICE]]&lt;500,"&lt; $500",IF(AND(Table1[[#This Row],[PRICE]]&lt;1000,Table1[[#This Row],[PRICE]]&gt;=500),"$500-$1000",IF(AND(Table1[[#This Row],[PRICE]]&gt;1000,Table1[[#This Row],[PRICE]]&lt;=1500)," $1000-$1500",IF(AND(Table1[[#This Row],[PRICE]]&gt;1500,Table1[[#This Row],[PRICE]]&lt;=2000)," $1500-$2000","&gt;$2000"))))</f>
        <v>$500-$1000</v>
      </c>
      <c r="Q1920" s="1" t="str">
        <f t="shared" si="30"/>
        <v>50-100</v>
      </c>
    </row>
    <row r="1921" spans="1:17" x14ac:dyDescent="0.45">
      <c r="A1921" s="2">
        <v>4231738.7493827203</v>
      </c>
      <c r="B1921" s="1" t="s">
        <v>8191</v>
      </c>
      <c r="C1921" s="1" t="s">
        <v>5834</v>
      </c>
      <c r="D1921" s="1" t="s">
        <v>11</v>
      </c>
      <c r="E1921" s="1" t="s">
        <v>36</v>
      </c>
      <c r="F1921" s="1" t="s">
        <v>5</v>
      </c>
      <c r="G1921" s="1" t="s">
        <v>6</v>
      </c>
      <c r="H1921" s="1" t="b">
        <v>1</v>
      </c>
      <c r="I1921" s="1" t="s">
        <v>13</v>
      </c>
      <c r="J1921" s="1" t="s">
        <v>14</v>
      </c>
      <c r="K1921" s="1">
        <v>2013</v>
      </c>
      <c r="L1921" s="7">
        <v>937</v>
      </c>
      <c r="M1921" s="7">
        <v>187</v>
      </c>
      <c r="N1921" s="2">
        <v>56</v>
      </c>
      <c r="O1921" s="1">
        <v>2</v>
      </c>
      <c r="P1921" s="1" t="str">
        <f>IF(Table1[[#This Row],[PRICE]]&lt;500,"&lt; $500",IF(AND(Table1[[#This Row],[PRICE]]&lt;1000,Table1[[#This Row],[PRICE]]&gt;=500),"$500-$1000",IF(AND(Table1[[#This Row],[PRICE]]&gt;1000,Table1[[#This Row],[PRICE]]&lt;=1500)," $1000-$1500",IF(AND(Table1[[#This Row],[PRICE]]&gt;1500,Table1[[#This Row],[PRICE]]&lt;=2000)," $1500-$2000","&gt;$2000"))))</f>
        <v>$500-$1000</v>
      </c>
      <c r="Q1921" s="1" t="str">
        <f t="shared" si="30"/>
        <v>50-100</v>
      </c>
    </row>
    <row r="1922" spans="1:17" x14ac:dyDescent="0.45">
      <c r="A1922" s="2">
        <v>4279788.84938272</v>
      </c>
      <c r="B1922" s="1" t="s">
        <v>8310</v>
      </c>
      <c r="C1922" s="1" t="s">
        <v>8311</v>
      </c>
      <c r="D1922" s="1" t="s">
        <v>11</v>
      </c>
      <c r="E1922" s="1" t="s">
        <v>33</v>
      </c>
      <c r="F1922" s="1" t="s">
        <v>5</v>
      </c>
      <c r="G1922" s="1" t="s">
        <v>6</v>
      </c>
      <c r="H1922" s="1" t="b">
        <v>1</v>
      </c>
      <c r="I1922" s="1" t="s">
        <v>13</v>
      </c>
      <c r="J1922" s="1" t="s">
        <v>8</v>
      </c>
      <c r="K1922" s="1">
        <v>2014</v>
      </c>
      <c r="L1922" s="7">
        <v>796</v>
      </c>
      <c r="M1922" s="7">
        <v>159</v>
      </c>
      <c r="N1922" s="2">
        <v>56</v>
      </c>
      <c r="O1922" s="1">
        <v>5</v>
      </c>
      <c r="P1922" s="1" t="str">
        <f>IF(Table1[[#This Row],[PRICE]]&lt;500,"&lt; $500",IF(AND(Table1[[#This Row],[PRICE]]&lt;1000,Table1[[#This Row],[PRICE]]&gt;=500),"$500-$1000",IF(AND(Table1[[#This Row],[PRICE]]&gt;1000,Table1[[#This Row],[PRICE]]&lt;=1500)," $1000-$1500",IF(AND(Table1[[#This Row],[PRICE]]&gt;1500,Table1[[#This Row],[PRICE]]&lt;=2000)," $1500-$2000","&gt;$2000"))))</f>
        <v>$500-$1000</v>
      </c>
      <c r="Q1922" s="1" t="str">
        <f t="shared" si="30"/>
        <v>50-100</v>
      </c>
    </row>
    <row r="1923" spans="1:17" x14ac:dyDescent="0.45">
      <c r="A1923" s="2">
        <v>4290282.5493827201</v>
      </c>
      <c r="B1923" s="1" t="s">
        <v>8332</v>
      </c>
      <c r="C1923" s="1" t="s">
        <v>8333</v>
      </c>
      <c r="D1923" s="1" t="s">
        <v>11</v>
      </c>
      <c r="E1923" s="1" t="s">
        <v>23</v>
      </c>
      <c r="F1923" s="1" t="s">
        <v>5</v>
      </c>
      <c r="G1923" s="1" t="s">
        <v>6</v>
      </c>
      <c r="H1923" s="1" t="b">
        <v>0</v>
      </c>
      <c r="I1923" s="1" t="s">
        <v>13</v>
      </c>
      <c r="J1923" s="1" t="s">
        <v>8</v>
      </c>
      <c r="K1923" s="1">
        <v>2011</v>
      </c>
      <c r="L1923" s="7">
        <v>1066</v>
      </c>
      <c r="M1923" s="7">
        <v>213</v>
      </c>
      <c r="N1923" s="2">
        <v>56</v>
      </c>
      <c r="O1923" s="1">
        <v>2</v>
      </c>
      <c r="P1923" s="1" t="str">
        <f>IF(Table1[[#This Row],[PRICE]]&lt;500,"&lt; $500",IF(AND(Table1[[#This Row],[PRICE]]&lt;1000,Table1[[#This Row],[PRICE]]&gt;=500),"$500-$1000",IF(AND(Table1[[#This Row],[PRICE]]&gt;1000,Table1[[#This Row],[PRICE]]&lt;=1500)," $1000-$1500",IF(AND(Table1[[#This Row],[PRICE]]&gt;1500,Table1[[#This Row],[PRICE]]&lt;=2000)," $1500-$2000","&gt;$2000"))))</f>
        <v xml:space="preserve"> $1000-$1500</v>
      </c>
      <c r="Q1923" s="1" t="str">
        <f t="shared" si="30"/>
        <v>50-100</v>
      </c>
    </row>
    <row r="1924" spans="1:17" x14ac:dyDescent="0.45">
      <c r="A1924" s="2">
        <v>4487453.6493827198</v>
      </c>
      <c r="B1924" s="1" t="s">
        <v>8784</v>
      </c>
      <c r="C1924" s="1" t="s">
        <v>1607</v>
      </c>
      <c r="D1924" s="1" t="s">
        <v>3</v>
      </c>
      <c r="E1924" s="1" t="s">
        <v>122</v>
      </c>
      <c r="F1924" s="1" t="s">
        <v>5</v>
      </c>
      <c r="G1924" s="1" t="s">
        <v>6</v>
      </c>
      <c r="H1924" s="1" t="b">
        <v>0</v>
      </c>
      <c r="I1924" s="1" t="s">
        <v>7</v>
      </c>
      <c r="J1924" s="1" t="s">
        <v>14</v>
      </c>
      <c r="K1924" s="1">
        <v>2014</v>
      </c>
      <c r="L1924" s="7">
        <v>1122</v>
      </c>
      <c r="M1924" s="7">
        <v>224</v>
      </c>
      <c r="N1924" s="2">
        <v>56</v>
      </c>
      <c r="O1924" s="1">
        <v>3</v>
      </c>
      <c r="P1924" s="1" t="str">
        <f>IF(Table1[[#This Row],[PRICE]]&lt;500,"&lt; $500",IF(AND(Table1[[#This Row],[PRICE]]&lt;1000,Table1[[#This Row],[PRICE]]&gt;=500),"$500-$1000",IF(AND(Table1[[#This Row],[PRICE]]&gt;1000,Table1[[#This Row],[PRICE]]&lt;=1500)," $1000-$1500",IF(AND(Table1[[#This Row],[PRICE]]&gt;1500,Table1[[#This Row],[PRICE]]&lt;=2000)," $1500-$2000","&gt;$2000"))))</f>
        <v xml:space="preserve"> $1000-$1500</v>
      </c>
      <c r="Q1924" s="1" t="str">
        <f t="shared" si="30"/>
        <v>50-100</v>
      </c>
    </row>
    <row r="1925" spans="1:17" x14ac:dyDescent="0.45">
      <c r="A1925" s="2">
        <v>4503470.34938272</v>
      </c>
      <c r="B1925" s="1" t="s">
        <v>8821</v>
      </c>
      <c r="C1925" s="1" t="s">
        <v>8822</v>
      </c>
      <c r="D1925" s="1" t="s">
        <v>318</v>
      </c>
      <c r="E1925" s="1" t="s">
        <v>319</v>
      </c>
      <c r="F1925" s="1" t="s">
        <v>5</v>
      </c>
      <c r="G1925" s="1" t="s">
        <v>6</v>
      </c>
      <c r="H1925" s="1" t="b">
        <v>0</v>
      </c>
      <c r="I1925" s="1" t="s">
        <v>13</v>
      </c>
      <c r="J1925" s="1" t="s">
        <v>8</v>
      </c>
      <c r="K1925" s="1">
        <v>2017</v>
      </c>
      <c r="L1925" s="7">
        <v>444</v>
      </c>
      <c r="M1925" s="7">
        <v>89</v>
      </c>
      <c r="N1925" s="2">
        <v>56</v>
      </c>
      <c r="O1925" s="1">
        <v>4</v>
      </c>
      <c r="P1925" s="1" t="str">
        <f>IF(Table1[[#This Row],[PRICE]]&lt;500,"&lt; $500",IF(AND(Table1[[#This Row],[PRICE]]&lt;1000,Table1[[#This Row],[PRICE]]&gt;=500),"$500-$1000",IF(AND(Table1[[#This Row],[PRICE]]&gt;1000,Table1[[#This Row],[PRICE]]&lt;=1500)," $1000-$1500",IF(AND(Table1[[#This Row],[PRICE]]&gt;1500,Table1[[#This Row],[PRICE]]&lt;=2000)," $1500-$2000","&gt;$2000"))))</f>
        <v>&lt; $500</v>
      </c>
      <c r="Q1925" s="1" t="str">
        <f t="shared" si="30"/>
        <v>50-100</v>
      </c>
    </row>
    <row r="1926" spans="1:17" x14ac:dyDescent="0.45">
      <c r="A1926" s="2">
        <v>1305101.0493827199</v>
      </c>
      <c r="B1926" s="1" t="s">
        <v>815</v>
      </c>
      <c r="C1926" s="1" t="s">
        <v>173</v>
      </c>
      <c r="D1926" s="1" t="s">
        <v>3</v>
      </c>
      <c r="E1926" s="1" t="s">
        <v>103</v>
      </c>
      <c r="F1926" s="1" t="s">
        <v>5</v>
      </c>
      <c r="G1926" s="1" t="s">
        <v>6</v>
      </c>
      <c r="H1926" s="1" t="b">
        <v>0</v>
      </c>
      <c r="I1926" s="1" t="s">
        <v>7</v>
      </c>
      <c r="J1926" s="1" t="s">
        <v>8</v>
      </c>
      <c r="K1926" s="1">
        <v>2021</v>
      </c>
      <c r="L1926" s="7">
        <v>500</v>
      </c>
      <c r="M1926" s="7">
        <v>100</v>
      </c>
      <c r="N1926" s="2">
        <v>55</v>
      </c>
      <c r="O1926" s="1">
        <v>1</v>
      </c>
      <c r="P1926" s="1" t="str">
        <f>IF(Table1[[#This Row],[PRICE]]&lt;500,"&lt; $500",IF(AND(Table1[[#This Row],[PRICE]]&lt;1000,Table1[[#This Row],[PRICE]]&gt;=500),"$500-$1000",IF(AND(Table1[[#This Row],[PRICE]]&gt;1000,Table1[[#This Row],[PRICE]]&lt;=1500)," $1000-$1500",IF(AND(Table1[[#This Row],[PRICE]]&gt;1500,Table1[[#This Row],[PRICE]]&lt;=2000)," $1500-$2000","&gt;$2000"))))</f>
        <v>$500-$1000</v>
      </c>
      <c r="Q1926" s="1" t="str">
        <f t="shared" si="30"/>
        <v>50-100</v>
      </c>
    </row>
    <row r="1927" spans="1:17" x14ac:dyDescent="0.45">
      <c r="A1927" s="2">
        <v>1725953.64938272</v>
      </c>
      <c r="B1927" s="1" t="s">
        <v>1838</v>
      </c>
      <c r="C1927" s="1" t="s">
        <v>1839</v>
      </c>
      <c r="D1927" s="1" t="s">
        <v>125</v>
      </c>
      <c r="E1927" s="1" t="s">
        <v>1840</v>
      </c>
      <c r="F1927" s="1" t="s">
        <v>5</v>
      </c>
      <c r="G1927" s="1" t="s">
        <v>6</v>
      </c>
      <c r="H1927" s="1" t="b">
        <v>1</v>
      </c>
      <c r="I1927" s="1" t="s">
        <v>18</v>
      </c>
      <c r="J1927" s="1" t="s">
        <v>14</v>
      </c>
      <c r="K1927" s="1">
        <v>2013</v>
      </c>
      <c r="L1927" s="7">
        <v>165</v>
      </c>
      <c r="M1927" s="7">
        <v>33</v>
      </c>
      <c r="N1927" s="2">
        <v>55</v>
      </c>
      <c r="O1927" s="1">
        <v>2</v>
      </c>
      <c r="P1927" s="1" t="str">
        <f>IF(Table1[[#This Row],[PRICE]]&lt;500,"&lt; $500",IF(AND(Table1[[#This Row],[PRICE]]&lt;1000,Table1[[#This Row],[PRICE]]&gt;=500),"$500-$1000",IF(AND(Table1[[#This Row],[PRICE]]&gt;1000,Table1[[#This Row],[PRICE]]&lt;=1500)," $1000-$1500",IF(AND(Table1[[#This Row],[PRICE]]&gt;1500,Table1[[#This Row],[PRICE]]&lt;=2000)," $1500-$2000","&gt;$2000"))))</f>
        <v>&lt; $500</v>
      </c>
      <c r="Q1927" s="1" t="str">
        <f t="shared" si="30"/>
        <v>50-100</v>
      </c>
    </row>
    <row r="1928" spans="1:17" x14ac:dyDescent="0.45">
      <c r="A1928" s="2">
        <v>1854639.5493827199</v>
      </c>
      <c r="B1928" s="1" t="s">
        <v>2210</v>
      </c>
      <c r="C1928" s="1" t="s">
        <v>2211</v>
      </c>
      <c r="D1928" s="1" t="s">
        <v>125</v>
      </c>
      <c r="E1928" s="1" t="s">
        <v>955</v>
      </c>
      <c r="F1928" s="1" t="s">
        <v>5</v>
      </c>
      <c r="G1928" s="1" t="s">
        <v>6</v>
      </c>
      <c r="H1928" s="1" t="b">
        <v>0</v>
      </c>
      <c r="I1928" s="1" t="s">
        <v>7</v>
      </c>
      <c r="J1928" s="1" t="s">
        <v>8</v>
      </c>
      <c r="K1928" s="1">
        <v>2012</v>
      </c>
      <c r="L1928" s="7">
        <v>728</v>
      </c>
      <c r="M1928" s="7">
        <v>146</v>
      </c>
      <c r="N1928" s="2">
        <v>55</v>
      </c>
      <c r="O1928" s="1">
        <v>5</v>
      </c>
      <c r="P1928" s="1" t="str">
        <f>IF(Table1[[#This Row],[PRICE]]&lt;500,"&lt; $500",IF(AND(Table1[[#This Row],[PRICE]]&lt;1000,Table1[[#This Row],[PRICE]]&gt;=500),"$500-$1000",IF(AND(Table1[[#This Row],[PRICE]]&gt;1000,Table1[[#This Row],[PRICE]]&lt;=1500)," $1000-$1500",IF(AND(Table1[[#This Row],[PRICE]]&gt;1500,Table1[[#This Row],[PRICE]]&lt;=2000)," $1500-$2000","&gt;$2000"))))</f>
        <v>$500-$1000</v>
      </c>
      <c r="Q1928" s="1" t="str">
        <f t="shared" si="30"/>
        <v>50-100</v>
      </c>
    </row>
    <row r="1929" spans="1:17" x14ac:dyDescent="0.45">
      <c r="A1929" s="2">
        <v>1860714.84938272</v>
      </c>
      <c r="B1929" s="1" t="s">
        <v>2230</v>
      </c>
      <c r="C1929" s="1" t="s">
        <v>141</v>
      </c>
      <c r="D1929" s="1" t="s">
        <v>125</v>
      </c>
      <c r="E1929" s="1" t="s">
        <v>176</v>
      </c>
      <c r="F1929" s="1" t="s">
        <v>5</v>
      </c>
      <c r="G1929" s="1" t="s">
        <v>6</v>
      </c>
      <c r="H1929" s="1" t="b">
        <v>0</v>
      </c>
      <c r="I1929" s="1" t="s">
        <v>13</v>
      </c>
      <c r="J1929" s="1" t="s">
        <v>14</v>
      </c>
      <c r="K1929" s="1">
        <v>2012</v>
      </c>
      <c r="L1929" s="7">
        <v>707</v>
      </c>
      <c r="M1929" s="7">
        <v>141</v>
      </c>
      <c r="N1929" s="2">
        <v>55</v>
      </c>
      <c r="O1929" s="1">
        <v>3</v>
      </c>
      <c r="P1929" s="1" t="str">
        <f>IF(Table1[[#This Row],[PRICE]]&lt;500,"&lt; $500",IF(AND(Table1[[#This Row],[PRICE]]&lt;1000,Table1[[#This Row],[PRICE]]&gt;=500),"$500-$1000",IF(AND(Table1[[#This Row],[PRICE]]&gt;1000,Table1[[#This Row],[PRICE]]&lt;=1500)," $1000-$1500",IF(AND(Table1[[#This Row],[PRICE]]&gt;1500,Table1[[#This Row],[PRICE]]&lt;=2000)," $1500-$2000","&gt;$2000"))))</f>
        <v>$500-$1000</v>
      </c>
      <c r="Q1929" s="1" t="str">
        <f t="shared" si="30"/>
        <v>50-100</v>
      </c>
    </row>
    <row r="1930" spans="1:17" x14ac:dyDescent="0.45">
      <c r="A1930" s="2">
        <v>2134655.6493827198</v>
      </c>
      <c r="B1930" s="1" t="s">
        <v>2987</v>
      </c>
      <c r="C1930" s="1" t="s">
        <v>2377</v>
      </c>
      <c r="D1930" s="1" t="s">
        <v>3</v>
      </c>
      <c r="E1930" s="1" t="s">
        <v>56</v>
      </c>
      <c r="F1930" s="1" t="s">
        <v>5</v>
      </c>
      <c r="G1930" s="1" t="s">
        <v>6</v>
      </c>
      <c r="H1930" s="1" t="b">
        <v>0</v>
      </c>
      <c r="I1930" s="1" t="s">
        <v>7</v>
      </c>
      <c r="J1930" s="1" t="s">
        <v>14</v>
      </c>
      <c r="K1930" s="1">
        <v>2010</v>
      </c>
      <c r="L1930" s="7">
        <v>811</v>
      </c>
      <c r="M1930" s="7">
        <v>162</v>
      </c>
      <c r="N1930" s="2">
        <v>55</v>
      </c>
      <c r="O1930" s="1">
        <v>1</v>
      </c>
      <c r="P1930" s="1" t="str">
        <f>IF(Table1[[#This Row],[PRICE]]&lt;500,"&lt; $500",IF(AND(Table1[[#This Row],[PRICE]]&lt;1000,Table1[[#This Row],[PRICE]]&gt;=500),"$500-$1000",IF(AND(Table1[[#This Row],[PRICE]]&gt;1000,Table1[[#This Row],[PRICE]]&lt;=1500)," $1000-$1500",IF(AND(Table1[[#This Row],[PRICE]]&gt;1500,Table1[[#This Row],[PRICE]]&lt;=2000)," $1500-$2000","&gt;$2000"))))</f>
        <v>$500-$1000</v>
      </c>
      <c r="Q1930" s="1" t="str">
        <f t="shared" si="30"/>
        <v>50-100</v>
      </c>
    </row>
    <row r="1931" spans="1:17" x14ac:dyDescent="0.45">
      <c r="A1931" s="2">
        <v>2221919.0493827201</v>
      </c>
      <c r="B1931" s="1" t="s">
        <v>3215</v>
      </c>
      <c r="C1931" s="1" t="s">
        <v>3216</v>
      </c>
      <c r="D1931" s="1" t="s">
        <v>3</v>
      </c>
      <c r="E1931" s="1" t="s">
        <v>207</v>
      </c>
      <c r="F1931" s="1" t="s">
        <v>5</v>
      </c>
      <c r="G1931" s="1" t="s">
        <v>6</v>
      </c>
      <c r="H1931" s="1" t="b">
        <v>1</v>
      </c>
      <c r="I1931" s="1" t="s">
        <v>13</v>
      </c>
      <c r="J1931" s="1" t="s">
        <v>14</v>
      </c>
      <c r="K1931" s="1">
        <v>2019</v>
      </c>
      <c r="L1931" s="7">
        <v>729</v>
      </c>
      <c r="M1931" s="7">
        <v>146</v>
      </c>
      <c r="N1931" s="2">
        <v>55</v>
      </c>
      <c r="O1931" s="1">
        <v>3</v>
      </c>
      <c r="P1931" s="1" t="str">
        <f>IF(Table1[[#This Row],[PRICE]]&lt;500,"&lt; $500",IF(AND(Table1[[#This Row],[PRICE]]&lt;1000,Table1[[#This Row],[PRICE]]&gt;=500),"$500-$1000",IF(AND(Table1[[#This Row],[PRICE]]&gt;1000,Table1[[#This Row],[PRICE]]&lt;=1500)," $1000-$1500",IF(AND(Table1[[#This Row],[PRICE]]&gt;1500,Table1[[#This Row],[PRICE]]&lt;=2000)," $1500-$2000","&gt;$2000"))))</f>
        <v>$500-$1000</v>
      </c>
      <c r="Q1931" s="1" t="str">
        <f t="shared" si="30"/>
        <v>50-100</v>
      </c>
    </row>
    <row r="1932" spans="1:17" x14ac:dyDescent="0.45">
      <c r="A1932" s="2">
        <v>2260580.0493827201</v>
      </c>
      <c r="B1932" s="1" t="s">
        <v>3317</v>
      </c>
      <c r="C1932" s="1" t="s">
        <v>1920</v>
      </c>
      <c r="D1932" s="1" t="s">
        <v>3</v>
      </c>
      <c r="E1932" s="1" t="s">
        <v>56</v>
      </c>
      <c r="F1932" s="1" t="s">
        <v>5</v>
      </c>
      <c r="G1932" s="1" t="s">
        <v>6</v>
      </c>
      <c r="H1932" s="1" t="b">
        <v>0</v>
      </c>
      <c r="I1932" s="1" t="s">
        <v>13</v>
      </c>
      <c r="J1932" s="1" t="s">
        <v>8</v>
      </c>
      <c r="K1932" s="1">
        <v>2014</v>
      </c>
      <c r="L1932" s="7">
        <v>747</v>
      </c>
      <c r="M1932" s="7">
        <v>149</v>
      </c>
      <c r="N1932" s="2">
        <v>55</v>
      </c>
      <c r="O1932" s="1">
        <v>1</v>
      </c>
      <c r="P1932" s="1" t="str">
        <f>IF(Table1[[#This Row],[PRICE]]&lt;500,"&lt; $500",IF(AND(Table1[[#This Row],[PRICE]]&lt;1000,Table1[[#This Row],[PRICE]]&gt;=500),"$500-$1000",IF(AND(Table1[[#This Row],[PRICE]]&gt;1000,Table1[[#This Row],[PRICE]]&lt;=1500)," $1000-$1500",IF(AND(Table1[[#This Row],[PRICE]]&gt;1500,Table1[[#This Row],[PRICE]]&lt;=2000)," $1500-$2000","&gt;$2000"))))</f>
        <v>$500-$1000</v>
      </c>
      <c r="Q1932" s="1" t="str">
        <f t="shared" ref="Q1932:Q1995" si="31">IF(N1932&lt;50,"0-50",IF(AND(N1932&gt;50,N1932&lt;=100),"50-100",IF(AND(N1932&gt;100,N1932&lt;=150),"100-150",IF(AND(N1932&gt;150,N1932&lt;=200),"150-200"," &gt;200"))))</f>
        <v>50-100</v>
      </c>
    </row>
    <row r="1933" spans="1:17" x14ac:dyDescent="0.45">
      <c r="A1933" s="2">
        <v>2556612.84938272</v>
      </c>
      <c r="B1933" s="1" t="s">
        <v>4098</v>
      </c>
      <c r="C1933" s="1" t="s">
        <v>4099</v>
      </c>
      <c r="D1933" s="1" t="s">
        <v>11</v>
      </c>
      <c r="E1933" s="1" t="s">
        <v>33</v>
      </c>
      <c r="F1933" s="1" t="s">
        <v>5</v>
      </c>
      <c r="G1933" s="1" t="s">
        <v>6</v>
      </c>
      <c r="H1933" s="1" t="b">
        <v>1</v>
      </c>
      <c r="I1933" s="1" t="s">
        <v>18</v>
      </c>
      <c r="J1933" s="1" t="s">
        <v>14</v>
      </c>
      <c r="K1933" s="1">
        <v>2019</v>
      </c>
      <c r="L1933" s="7">
        <v>380</v>
      </c>
      <c r="M1933" s="7">
        <v>76</v>
      </c>
      <c r="N1933" s="2">
        <v>55</v>
      </c>
      <c r="O1933" s="1">
        <v>5</v>
      </c>
      <c r="P1933" s="1" t="str">
        <f>IF(Table1[[#This Row],[PRICE]]&lt;500,"&lt; $500",IF(AND(Table1[[#This Row],[PRICE]]&lt;1000,Table1[[#This Row],[PRICE]]&gt;=500),"$500-$1000",IF(AND(Table1[[#This Row],[PRICE]]&gt;1000,Table1[[#This Row],[PRICE]]&lt;=1500)," $1000-$1500",IF(AND(Table1[[#This Row],[PRICE]]&gt;1500,Table1[[#This Row],[PRICE]]&lt;=2000)," $1500-$2000","&gt;$2000"))))</f>
        <v>&lt; $500</v>
      </c>
      <c r="Q1933" s="1" t="str">
        <f t="shared" si="31"/>
        <v>50-100</v>
      </c>
    </row>
    <row r="1934" spans="1:17" x14ac:dyDescent="0.45">
      <c r="A1934" s="2">
        <v>2909532.5493827201</v>
      </c>
      <c r="B1934" s="1" t="s">
        <v>4994</v>
      </c>
      <c r="C1934" s="1" t="s">
        <v>2174</v>
      </c>
      <c r="D1934" s="1" t="s">
        <v>11</v>
      </c>
      <c r="E1934" s="1" t="s">
        <v>58</v>
      </c>
      <c r="F1934" s="1" t="s">
        <v>5</v>
      </c>
      <c r="G1934" s="1" t="s">
        <v>6</v>
      </c>
      <c r="H1934" s="1" t="b">
        <v>1</v>
      </c>
      <c r="I1934" s="1" t="s">
        <v>7</v>
      </c>
      <c r="J1934" s="1" t="s">
        <v>14</v>
      </c>
      <c r="K1934" s="1">
        <v>2019</v>
      </c>
      <c r="L1934" s="7">
        <v>903</v>
      </c>
      <c r="M1934" s="7">
        <v>181</v>
      </c>
      <c r="N1934" s="2">
        <v>55</v>
      </c>
      <c r="O1934" s="1">
        <v>5</v>
      </c>
      <c r="P1934" s="1" t="str">
        <f>IF(Table1[[#This Row],[PRICE]]&lt;500,"&lt; $500",IF(AND(Table1[[#This Row],[PRICE]]&lt;1000,Table1[[#This Row],[PRICE]]&gt;=500),"$500-$1000",IF(AND(Table1[[#This Row],[PRICE]]&gt;1000,Table1[[#This Row],[PRICE]]&lt;=1500)," $1000-$1500",IF(AND(Table1[[#This Row],[PRICE]]&gt;1500,Table1[[#This Row],[PRICE]]&lt;=2000)," $1500-$2000","&gt;$2000"))))</f>
        <v>$500-$1000</v>
      </c>
      <c r="Q1934" s="1" t="str">
        <f t="shared" si="31"/>
        <v>50-100</v>
      </c>
    </row>
    <row r="1935" spans="1:17" x14ac:dyDescent="0.45">
      <c r="A1935" s="2">
        <v>3175741.1493827198</v>
      </c>
      <c r="B1935" s="1" t="s">
        <v>5642</v>
      </c>
      <c r="C1935" s="1" t="s">
        <v>5643</v>
      </c>
      <c r="D1935" s="1" t="s">
        <v>11</v>
      </c>
      <c r="E1935" s="1" t="s">
        <v>109</v>
      </c>
      <c r="F1935" s="1" t="s">
        <v>5</v>
      </c>
      <c r="G1935" s="1" t="s">
        <v>6</v>
      </c>
      <c r="H1935" s="1" t="b">
        <v>1</v>
      </c>
      <c r="I1935" s="1" t="s">
        <v>7</v>
      </c>
      <c r="J1935" s="1" t="s">
        <v>14</v>
      </c>
      <c r="K1935" s="1">
        <v>2020</v>
      </c>
      <c r="L1935" s="7">
        <v>201</v>
      </c>
      <c r="M1935" s="7">
        <v>40</v>
      </c>
      <c r="N1935" s="2">
        <v>55</v>
      </c>
      <c r="O1935" s="1">
        <v>2</v>
      </c>
      <c r="P1935" s="1" t="str">
        <f>IF(Table1[[#This Row],[PRICE]]&lt;500,"&lt; $500",IF(AND(Table1[[#This Row],[PRICE]]&lt;1000,Table1[[#This Row],[PRICE]]&gt;=500),"$500-$1000",IF(AND(Table1[[#This Row],[PRICE]]&gt;1000,Table1[[#This Row],[PRICE]]&lt;=1500)," $1000-$1500",IF(AND(Table1[[#This Row],[PRICE]]&gt;1500,Table1[[#This Row],[PRICE]]&lt;=2000)," $1500-$2000","&gt;$2000"))))</f>
        <v>&lt; $500</v>
      </c>
      <c r="Q1935" s="1" t="str">
        <f t="shared" si="31"/>
        <v>50-100</v>
      </c>
    </row>
    <row r="1936" spans="1:17" x14ac:dyDescent="0.45">
      <c r="A1936" s="2">
        <v>3349715.6493827198</v>
      </c>
      <c r="B1936" s="1" t="s">
        <v>6081</v>
      </c>
      <c r="C1936" s="1" t="s">
        <v>1582</v>
      </c>
      <c r="D1936" s="1" t="s">
        <v>125</v>
      </c>
      <c r="E1936" s="1" t="s">
        <v>300</v>
      </c>
      <c r="F1936" s="1" t="s">
        <v>5</v>
      </c>
      <c r="G1936" s="1" t="s">
        <v>6</v>
      </c>
      <c r="H1936" s="1" t="b">
        <v>0</v>
      </c>
      <c r="I1936" s="1" t="s">
        <v>13</v>
      </c>
      <c r="J1936" s="1" t="s">
        <v>8</v>
      </c>
      <c r="K1936" s="1">
        <v>2018</v>
      </c>
      <c r="L1936" s="7">
        <v>971</v>
      </c>
      <c r="M1936" s="7">
        <v>194</v>
      </c>
      <c r="N1936" s="2">
        <v>55</v>
      </c>
      <c r="O1936" s="1">
        <v>5</v>
      </c>
      <c r="P1936" s="1" t="str">
        <f>IF(Table1[[#This Row],[PRICE]]&lt;500,"&lt; $500",IF(AND(Table1[[#This Row],[PRICE]]&lt;1000,Table1[[#This Row],[PRICE]]&gt;=500),"$500-$1000",IF(AND(Table1[[#This Row],[PRICE]]&gt;1000,Table1[[#This Row],[PRICE]]&lt;=1500)," $1000-$1500",IF(AND(Table1[[#This Row],[PRICE]]&gt;1500,Table1[[#This Row],[PRICE]]&lt;=2000)," $1500-$2000","&gt;$2000"))))</f>
        <v>$500-$1000</v>
      </c>
      <c r="Q1936" s="1" t="str">
        <f t="shared" si="31"/>
        <v>50-100</v>
      </c>
    </row>
    <row r="1937" spans="1:17" x14ac:dyDescent="0.45">
      <c r="A1937" s="2">
        <v>3473983.1493827198</v>
      </c>
      <c r="B1937" s="1" t="s">
        <v>6382</v>
      </c>
      <c r="C1937" s="1" t="s">
        <v>1433</v>
      </c>
      <c r="D1937" s="1" t="s">
        <v>3</v>
      </c>
      <c r="E1937" s="1" t="s">
        <v>296</v>
      </c>
      <c r="F1937" s="1" t="s">
        <v>5</v>
      </c>
      <c r="G1937" s="1" t="s">
        <v>6</v>
      </c>
      <c r="H1937" s="1" t="b">
        <v>1</v>
      </c>
      <c r="I1937" s="1" t="s">
        <v>18</v>
      </c>
      <c r="J1937" s="1" t="s">
        <v>14</v>
      </c>
      <c r="K1937" s="1">
        <v>2010</v>
      </c>
      <c r="L1937" s="7">
        <v>279</v>
      </c>
      <c r="M1937" s="7">
        <v>56</v>
      </c>
      <c r="N1937" s="2">
        <v>55</v>
      </c>
      <c r="O1937" s="1">
        <v>4</v>
      </c>
      <c r="P1937" s="1" t="str">
        <f>IF(Table1[[#This Row],[PRICE]]&lt;500,"&lt; $500",IF(AND(Table1[[#This Row],[PRICE]]&lt;1000,Table1[[#This Row],[PRICE]]&gt;=500),"$500-$1000",IF(AND(Table1[[#This Row],[PRICE]]&gt;1000,Table1[[#This Row],[PRICE]]&lt;=1500)," $1000-$1500",IF(AND(Table1[[#This Row],[PRICE]]&gt;1500,Table1[[#This Row],[PRICE]]&lt;=2000)," $1500-$2000","&gt;$2000"))))</f>
        <v>&lt; $500</v>
      </c>
      <c r="Q1937" s="1" t="str">
        <f t="shared" si="31"/>
        <v>50-100</v>
      </c>
    </row>
    <row r="1938" spans="1:17" x14ac:dyDescent="0.45">
      <c r="A1938" s="2">
        <v>3568978.7493827199</v>
      </c>
      <c r="B1938" s="1" t="s">
        <v>6607</v>
      </c>
      <c r="C1938" s="1" t="s">
        <v>6608</v>
      </c>
      <c r="D1938" s="1" t="s">
        <v>3</v>
      </c>
      <c r="E1938" s="1" t="s">
        <v>61</v>
      </c>
      <c r="F1938" s="1" t="s">
        <v>5</v>
      </c>
      <c r="G1938" s="1" t="s">
        <v>6</v>
      </c>
      <c r="H1938" s="1" t="b">
        <v>0</v>
      </c>
      <c r="I1938" s="1" t="s">
        <v>13</v>
      </c>
      <c r="J1938" s="1" t="s">
        <v>14</v>
      </c>
      <c r="K1938" s="1">
        <v>2011</v>
      </c>
      <c r="L1938" s="7">
        <v>993</v>
      </c>
      <c r="M1938" s="7">
        <v>199</v>
      </c>
      <c r="N1938" s="2">
        <v>55</v>
      </c>
      <c r="O1938" s="1">
        <v>1</v>
      </c>
      <c r="P1938" s="1" t="str">
        <f>IF(Table1[[#This Row],[PRICE]]&lt;500,"&lt; $500",IF(AND(Table1[[#This Row],[PRICE]]&lt;1000,Table1[[#This Row],[PRICE]]&gt;=500),"$500-$1000",IF(AND(Table1[[#This Row],[PRICE]]&gt;1000,Table1[[#This Row],[PRICE]]&lt;=1500)," $1000-$1500",IF(AND(Table1[[#This Row],[PRICE]]&gt;1500,Table1[[#This Row],[PRICE]]&lt;=2000)," $1500-$2000","&gt;$2000"))))</f>
        <v>$500-$1000</v>
      </c>
      <c r="Q1938" s="1" t="str">
        <f t="shared" si="31"/>
        <v>50-100</v>
      </c>
    </row>
    <row r="1939" spans="1:17" x14ac:dyDescent="0.45">
      <c r="A1939" s="2">
        <v>3587204.6493827198</v>
      </c>
      <c r="B1939" s="1" t="s">
        <v>6649</v>
      </c>
      <c r="C1939" s="1" t="s">
        <v>5113</v>
      </c>
      <c r="D1939" s="1" t="s">
        <v>11</v>
      </c>
      <c r="E1939" s="1" t="s">
        <v>12</v>
      </c>
      <c r="F1939" s="1" t="s">
        <v>5</v>
      </c>
      <c r="G1939" s="1" t="s">
        <v>6</v>
      </c>
      <c r="H1939" s="1" t="b">
        <v>0</v>
      </c>
      <c r="I1939" s="1" t="s">
        <v>7</v>
      </c>
      <c r="J1939" s="1" t="s">
        <v>8</v>
      </c>
      <c r="K1939" s="1">
        <v>2011</v>
      </c>
      <c r="L1939" s="7">
        <v>818</v>
      </c>
      <c r="M1939" s="7">
        <v>164</v>
      </c>
      <c r="N1939" s="2">
        <v>55</v>
      </c>
      <c r="O1939" s="1">
        <v>5</v>
      </c>
      <c r="P1939" s="1" t="str">
        <f>IF(Table1[[#This Row],[PRICE]]&lt;500,"&lt; $500",IF(AND(Table1[[#This Row],[PRICE]]&lt;1000,Table1[[#This Row],[PRICE]]&gt;=500),"$500-$1000",IF(AND(Table1[[#This Row],[PRICE]]&gt;1000,Table1[[#This Row],[PRICE]]&lt;=1500)," $1000-$1500",IF(AND(Table1[[#This Row],[PRICE]]&gt;1500,Table1[[#This Row],[PRICE]]&lt;=2000)," $1500-$2000","&gt;$2000"))))</f>
        <v>$500-$1000</v>
      </c>
      <c r="Q1939" s="1" t="str">
        <f t="shared" si="31"/>
        <v>50-100</v>
      </c>
    </row>
    <row r="1940" spans="1:17" x14ac:dyDescent="0.45">
      <c r="A1940" s="2">
        <v>3588309.2493827199</v>
      </c>
      <c r="B1940" s="1" t="s">
        <v>6651</v>
      </c>
      <c r="C1940" s="1" t="s">
        <v>1387</v>
      </c>
      <c r="D1940" s="1" t="s">
        <v>3</v>
      </c>
      <c r="E1940" s="1" t="s">
        <v>103</v>
      </c>
      <c r="F1940" s="1" t="s">
        <v>5</v>
      </c>
      <c r="G1940" s="1" t="s">
        <v>6</v>
      </c>
      <c r="H1940" s="1" t="b">
        <v>1</v>
      </c>
      <c r="I1940" s="1" t="s">
        <v>13</v>
      </c>
      <c r="J1940" s="1" t="s">
        <v>8</v>
      </c>
      <c r="K1940" s="1">
        <v>2015</v>
      </c>
      <c r="L1940" s="7">
        <v>229</v>
      </c>
      <c r="M1940" s="7">
        <v>46</v>
      </c>
      <c r="N1940" s="2">
        <v>55</v>
      </c>
      <c r="O1940" s="1">
        <v>1</v>
      </c>
      <c r="P1940" s="1" t="str">
        <f>IF(Table1[[#This Row],[PRICE]]&lt;500,"&lt; $500",IF(AND(Table1[[#This Row],[PRICE]]&lt;1000,Table1[[#This Row],[PRICE]]&gt;=500),"$500-$1000",IF(AND(Table1[[#This Row],[PRICE]]&gt;1000,Table1[[#This Row],[PRICE]]&lt;=1500)," $1000-$1500",IF(AND(Table1[[#This Row],[PRICE]]&gt;1500,Table1[[#This Row],[PRICE]]&lt;=2000)," $1500-$2000","&gt;$2000"))))</f>
        <v>&lt; $500</v>
      </c>
      <c r="Q1940" s="1" t="str">
        <f t="shared" si="31"/>
        <v>50-100</v>
      </c>
    </row>
    <row r="1941" spans="1:17" x14ac:dyDescent="0.45">
      <c r="A1941" s="2">
        <v>3830768.94938272</v>
      </c>
      <c r="B1941" s="1" t="s">
        <v>7247</v>
      </c>
      <c r="C1941" s="1" t="s">
        <v>7185</v>
      </c>
      <c r="D1941" s="1" t="s">
        <v>11</v>
      </c>
      <c r="E1941" s="1" t="s">
        <v>149</v>
      </c>
      <c r="F1941" s="1" t="s">
        <v>5</v>
      </c>
      <c r="G1941" s="1" t="s">
        <v>6</v>
      </c>
      <c r="H1941" s="1" t="b">
        <v>1</v>
      </c>
      <c r="I1941" s="1" t="s">
        <v>18</v>
      </c>
      <c r="J1941" s="1" t="s">
        <v>8</v>
      </c>
      <c r="K1941" s="1">
        <v>2016</v>
      </c>
      <c r="L1941" s="7">
        <v>621</v>
      </c>
      <c r="M1941" s="7">
        <v>124</v>
      </c>
      <c r="N1941" s="2">
        <v>55</v>
      </c>
      <c r="O1941" s="1">
        <v>1</v>
      </c>
      <c r="P1941" s="1" t="str">
        <f>IF(Table1[[#This Row],[PRICE]]&lt;500,"&lt; $500",IF(AND(Table1[[#This Row],[PRICE]]&lt;1000,Table1[[#This Row],[PRICE]]&gt;=500),"$500-$1000",IF(AND(Table1[[#This Row],[PRICE]]&gt;1000,Table1[[#This Row],[PRICE]]&lt;=1500)," $1000-$1500",IF(AND(Table1[[#This Row],[PRICE]]&gt;1500,Table1[[#This Row],[PRICE]]&lt;=2000)," $1500-$2000","&gt;$2000"))))</f>
        <v>$500-$1000</v>
      </c>
      <c r="Q1941" s="1" t="str">
        <f t="shared" si="31"/>
        <v>50-100</v>
      </c>
    </row>
    <row r="1942" spans="1:17" x14ac:dyDescent="0.45">
      <c r="A1942" s="2">
        <v>3910852.44938272</v>
      </c>
      <c r="B1942" s="1" t="s">
        <v>7429</v>
      </c>
      <c r="C1942" s="1" t="s">
        <v>7430</v>
      </c>
      <c r="D1942" s="1" t="s">
        <v>11</v>
      </c>
      <c r="E1942" s="1" t="s">
        <v>145</v>
      </c>
      <c r="F1942" s="1" t="s">
        <v>5</v>
      </c>
      <c r="G1942" s="1" t="s">
        <v>6</v>
      </c>
      <c r="H1942" s="1" t="b">
        <v>0</v>
      </c>
      <c r="I1942" s="1" t="s">
        <v>13</v>
      </c>
      <c r="J1942" s="1" t="s">
        <v>8</v>
      </c>
      <c r="K1942" s="1">
        <v>2010</v>
      </c>
      <c r="L1942" s="7">
        <v>1160</v>
      </c>
      <c r="M1942" s="7">
        <v>232</v>
      </c>
      <c r="N1942" s="2">
        <v>55</v>
      </c>
      <c r="O1942" s="1">
        <v>5</v>
      </c>
      <c r="P1942" s="1" t="str">
        <f>IF(Table1[[#This Row],[PRICE]]&lt;500,"&lt; $500",IF(AND(Table1[[#This Row],[PRICE]]&lt;1000,Table1[[#This Row],[PRICE]]&gt;=500),"$500-$1000",IF(AND(Table1[[#This Row],[PRICE]]&gt;1000,Table1[[#This Row],[PRICE]]&lt;=1500)," $1000-$1500",IF(AND(Table1[[#This Row],[PRICE]]&gt;1500,Table1[[#This Row],[PRICE]]&lt;=2000)," $1500-$2000","&gt;$2000"))))</f>
        <v xml:space="preserve"> $1000-$1500</v>
      </c>
      <c r="Q1942" s="1" t="str">
        <f t="shared" si="31"/>
        <v>50-100</v>
      </c>
    </row>
    <row r="1943" spans="1:17" x14ac:dyDescent="0.45">
      <c r="A1943" s="2">
        <v>1046072.34938272</v>
      </c>
      <c r="B1943" s="1" t="s">
        <v>181</v>
      </c>
      <c r="C1943" s="1" t="s">
        <v>182</v>
      </c>
      <c r="D1943" s="1" t="s">
        <v>11</v>
      </c>
      <c r="E1943" s="1" t="s">
        <v>17</v>
      </c>
      <c r="F1943" s="1" t="s">
        <v>5</v>
      </c>
      <c r="G1943" s="1" t="s">
        <v>6</v>
      </c>
      <c r="H1943" s="1" t="b">
        <v>1</v>
      </c>
      <c r="I1943" s="1" t="s">
        <v>18</v>
      </c>
      <c r="J1943" s="1" t="s">
        <v>14</v>
      </c>
      <c r="K1943" s="1">
        <v>2011</v>
      </c>
      <c r="L1943" s="7">
        <v>1056</v>
      </c>
      <c r="M1943" s="7">
        <v>211</v>
      </c>
      <c r="N1943" s="2">
        <v>54</v>
      </c>
      <c r="O1943" s="1">
        <v>3</v>
      </c>
      <c r="P1943" s="1" t="str">
        <f>IF(Table1[[#This Row],[PRICE]]&lt;500,"&lt; $500",IF(AND(Table1[[#This Row],[PRICE]]&lt;1000,Table1[[#This Row],[PRICE]]&gt;=500),"$500-$1000",IF(AND(Table1[[#This Row],[PRICE]]&gt;1000,Table1[[#This Row],[PRICE]]&lt;=1500)," $1000-$1500",IF(AND(Table1[[#This Row],[PRICE]]&gt;1500,Table1[[#This Row],[PRICE]]&lt;=2000)," $1500-$2000","&gt;$2000"))))</f>
        <v xml:space="preserve"> $1000-$1500</v>
      </c>
      <c r="Q1943" s="1" t="str">
        <f t="shared" si="31"/>
        <v>50-100</v>
      </c>
    </row>
    <row r="1944" spans="1:17" x14ac:dyDescent="0.45">
      <c r="A1944" s="2">
        <v>1205687.0493827199</v>
      </c>
      <c r="B1944" s="1" t="s">
        <v>602</v>
      </c>
      <c r="C1944" s="1" t="s">
        <v>603</v>
      </c>
      <c r="D1944" s="1" t="s">
        <v>11</v>
      </c>
      <c r="E1944" s="1" t="s">
        <v>12</v>
      </c>
      <c r="F1944" s="1" t="s">
        <v>5</v>
      </c>
      <c r="G1944" s="1" t="s">
        <v>6</v>
      </c>
      <c r="H1944" s="1" t="b">
        <v>1</v>
      </c>
      <c r="I1944" s="1" t="s">
        <v>7</v>
      </c>
      <c r="J1944" s="1" t="s">
        <v>14</v>
      </c>
      <c r="K1944" s="1">
        <v>2022</v>
      </c>
      <c r="L1944" s="7">
        <v>508</v>
      </c>
      <c r="M1944" s="7">
        <v>102</v>
      </c>
      <c r="N1944" s="2">
        <v>54</v>
      </c>
      <c r="O1944" s="1">
        <v>4</v>
      </c>
      <c r="P1944" s="1" t="str">
        <f>IF(Table1[[#This Row],[PRICE]]&lt;500,"&lt; $500",IF(AND(Table1[[#This Row],[PRICE]]&lt;1000,Table1[[#This Row],[PRICE]]&gt;=500),"$500-$1000",IF(AND(Table1[[#This Row],[PRICE]]&gt;1000,Table1[[#This Row],[PRICE]]&lt;=1500)," $1000-$1500",IF(AND(Table1[[#This Row],[PRICE]]&gt;1500,Table1[[#This Row],[PRICE]]&lt;=2000)," $1500-$2000","&gt;$2000"))))</f>
        <v>$500-$1000</v>
      </c>
      <c r="Q1944" s="1" t="str">
        <f t="shared" si="31"/>
        <v>50-100</v>
      </c>
    </row>
    <row r="1945" spans="1:17" x14ac:dyDescent="0.45">
      <c r="A1945" s="2">
        <v>1256498.64938272</v>
      </c>
      <c r="B1945" s="1" t="s">
        <v>699</v>
      </c>
      <c r="C1945" s="1" t="s">
        <v>700</v>
      </c>
      <c r="D1945" s="1" t="s">
        <v>11</v>
      </c>
      <c r="E1945" s="1" t="s">
        <v>145</v>
      </c>
      <c r="F1945" s="1" t="s">
        <v>5</v>
      </c>
      <c r="G1945" s="1" t="s">
        <v>6</v>
      </c>
      <c r="H1945" s="1" t="b">
        <v>1</v>
      </c>
      <c r="I1945" s="1" t="s">
        <v>7</v>
      </c>
      <c r="J1945" s="1" t="s">
        <v>8</v>
      </c>
      <c r="K1945" s="1">
        <v>2020</v>
      </c>
      <c r="L1945" s="7">
        <v>817</v>
      </c>
      <c r="M1945" s="7">
        <v>163</v>
      </c>
      <c r="N1945" s="2">
        <v>54</v>
      </c>
      <c r="O1945" s="1">
        <v>1</v>
      </c>
      <c r="P1945" s="1" t="str">
        <f>IF(Table1[[#This Row],[PRICE]]&lt;500,"&lt; $500",IF(AND(Table1[[#This Row],[PRICE]]&lt;1000,Table1[[#This Row],[PRICE]]&gt;=500),"$500-$1000",IF(AND(Table1[[#This Row],[PRICE]]&gt;1000,Table1[[#This Row],[PRICE]]&lt;=1500)," $1000-$1500",IF(AND(Table1[[#This Row],[PRICE]]&gt;1500,Table1[[#This Row],[PRICE]]&lt;=2000)," $1500-$2000","&gt;$2000"))))</f>
        <v>$500-$1000</v>
      </c>
      <c r="Q1945" s="1" t="str">
        <f t="shared" si="31"/>
        <v>50-100</v>
      </c>
    </row>
    <row r="1946" spans="1:17" x14ac:dyDescent="0.45">
      <c r="A1946" s="2">
        <v>1391259.84938272</v>
      </c>
      <c r="B1946" s="1" t="s">
        <v>989</v>
      </c>
      <c r="C1946" s="1" t="s">
        <v>534</v>
      </c>
      <c r="D1946" s="1" t="s">
        <v>3</v>
      </c>
      <c r="E1946" s="1" t="s">
        <v>438</v>
      </c>
      <c r="F1946" s="1" t="s">
        <v>5</v>
      </c>
      <c r="G1946" s="1" t="s">
        <v>6</v>
      </c>
      <c r="H1946" s="1" t="b">
        <v>1</v>
      </c>
      <c r="I1946" s="1" t="s">
        <v>7</v>
      </c>
      <c r="J1946" s="1" t="s">
        <v>14</v>
      </c>
      <c r="K1946" s="1">
        <v>2011</v>
      </c>
      <c r="L1946" s="7">
        <v>86</v>
      </c>
      <c r="M1946" s="7">
        <v>17</v>
      </c>
      <c r="N1946" s="2">
        <v>54</v>
      </c>
      <c r="O1946" s="1">
        <v>1</v>
      </c>
      <c r="P1946" s="1" t="str">
        <f>IF(Table1[[#This Row],[PRICE]]&lt;500,"&lt; $500",IF(AND(Table1[[#This Row],[PRICE]]&lt;1000,Table1[[#This Row],[PRICE]]&gt;=500),"$500-$1000",IF(AND(Table1[[#This Row],[PRICE]]&gt;1000,Table1[[#This Row],[PRICE]]&lt;=1500)," $1000-$1500",IF(AND(Table1[[#This Row],[PRICE]]&gt;1500,Table1[[#This Row],[PRICE]]&lt;=2000)," $1500-$2000","&gt;$2000"))))</f>
        <v>&lt; $500</v>
      </c>
      <c r="Q1946" s="1" t="str">
        <f t="shared" si="31"/>
        <v>50-100</v>
      </c>
    </row>
    <row r="1947" spans="1:17" x14ac:dyDescent="0.45">
      <c r="A1947" s="2">
        <v>1418874.84938272</v>
      </c>
      <c r="B1947" s="1" t="s">
        <v>1044</v>
      </c>
      <c r="C1947" s="1" t="s">
        <v>1010</v>
      </c>
      <c r="D1947" s="1" t="s">
        <v>11</v>
      </c>
      <c r="E1947" s="1" t="s">
        <v>17</v>
      </c>
      <c r="F1947" s="1" t="s">
        <v>5</v>
      </c>
      <c r="G1947" s="1" t="s">
        <v>6</v>
      </c>
      <c r="H1947" s="1" t="b">
        <v>1</v>
      </c>
      <c r="I1947" s="1" t="s">
        <v>13</v>
      </c>
      <c r="J1947" s="1" t="s">
        <v>8</v>
      </c>
      <c r="K1947" s="1">
        <v>2022</v>
      </c>
      <c r="L1947" s="7">
        <v>188</v>
      </c>
      <c r="M1947" s="7">
        <v>38</v>
      </c>
      <c r="N1947" s="2">
        <v>54</v>
      </c>
      <c r="O1947" s="1">
        <v>2</v>
      </c>
      <c r="P1947" s="1" t="str">
        <f>IF(Table1[[#This Row],[PRICE]]&lt;500,"&lt; $500",IF(AND(Table1[[#This Row],[PRICE]]&lt;1000,Table1[[#This Row],[PRICE]]&gt;=500),"$500-$1000",IF(AND(Table1[[#This Row],[PRICE]]&gt;1000,Table1[[#This Row],[PRICE]]&lt;=1500)," $1000-$1500",IF(AND(Table1[[#This Row],[PRICE]]&gt;1500,Table1[[#This Row],[PRICE]]&lt;=2000)," $1500-$2000","&gt;$2000"))))</f>
        <v>&lt; $500</v>
      </c>
      <c r="Q1947" s="1" t="str">
        <f t="shared" si="31"/>
        <v>50-100</v>
      </c>
    </row>
    <row r="1948" spans="1:17" x14ac:dyDescent="0.45">
      <c r="A1948" s="2">
        <v>1452565.14938272</v>
      </c>
      <c r="B1948" s="1" t="s">
        <v>1105</v>
      </c>
      <c r="C1948" s="1" t="s">
        <v>980</v>
      </c>
      <c r="D1948" s="1" t="s">
        <v>3</v>
      </c>
      <c r="E1948" s="1" t="s">
        <v>53</v>
      </c>
      <c r="F1948" s="1" t="s">
        <v>5</v>
      </c>
      <c r="G1948" s="1" t="s">
        <v>6</v>
      </c>
      <c r="H1948" s="1" t="b">
        <v>0</v>
      </c>
      <c r="I1948" s="1" t="s">
        <v>18</v>
      </c>
      <c r="J1948" s="1" t="s">
        <v>14</v>
      </c>
      <c r="K1948" s="1">
        <v>2015</v>
      </c>
      <c r="L1948" s="7">
        <v>1099</v>
      </c>
      <c r="M1948" s="7">
        <v>220</v>
      </c>
      <c r="N1948" s="2">
        <v>54</v>
      </c>
      <c r="O1948" s="1">
        <v>5</v>
      </c>
      <c r="P1948" s="1" t="str">
        <f>IF(Table1[[#This Row],[PRICE]]&lt;500,"&lt; $500",IF(AND(Table1[[#This Row],[PRICE]]&lt;1000,Table1[[#This Row],[PRICE]]&gt;=500),"$500-$1000",IF(AND(Table1[[#This Row],[PRICE]]&gt;1000,Table1[[#This Row],[PRICE]]&lt;=1500)," $1000-$1500",IF(AND(Table1[[#This Row],[PRICE]]&gt;1500,Table1[[#This Row],[PRICE]]&lt;=2000)," $1500-$2000","&gt;$2000"))))</f>
        <v xml:space="preserve"> $1000-$1500</v>
      </c>
      <c r="Q1948" s="1" t="str">
        <f t="shared" si="31"/>
        <v>50-100</v>
      </c>
    </row>
    <row r="1949" spans="1:17" x14ac:dyDescent="0.45">
      <c r="A1949" s="2">
        <v>1558054.44938272</v>
      </c>
      <c r="B1949" s="1" t="s">
        <v>1295</v>
      </c>
      <c r="C1949" s="1" t="s">
        <v>1296</v>
      </c>
      <c r="D1949" s="1" t="s">
        <v>3</v>
      </c>
      <c r="E1949" s="1" t="s">
        <v>20</v>
      </c>
      <c r="F1949" s="1" t="s">
        <v>5</v>
      </c>
      <c r="G1949" s="1" t="s">
        <v>6</v>
      </c>
      <c r="H1949" s="1" t="b">
        <v>0</v>
      </c>
      <c r="I1949" s="1" t="s">
        <v>18</v>
      </c>
      <c r="J1949" s="1" t="s">
        <v>14</v>
      </c>
      <c r="K1949" s="1">
        <v>2018</v>
      </c>
      <c r="L1949" s="7">
        <v>1195</v>
      </c>
      <c r="M1949" s="7">
        <v>239</v>
      </c>
      <c r="N1949" s="2">
        <v>54</v>
      </c>
      <c r="O1949" s="1">
        <v>5</v>
      </c>
      <c r="P1949" s="1" t="str">
        <f>IF(Table1[[#This Row],[PRICE]]&lt;500,"&lt; $500",IF(AND(Table1[[#This Row],[PRICE]]&lt;1000,Table1[[#This Row],[PRICE]]&gt;=500),"$500-$1000",IF(AND(Table1[[#This Row],[PRICE]]&gt;1000,Table1[[#This Row],[PRICE]]&lt;=1500)," $1000-$1500",IF(AND(Table1[[#This Row],[PRICE]]&gt;1500,Table1[[#This Row],[PRICE]]&lt;=2000)," $1500-$2000","&gt;$2000"))))</f>
        <v xml:space="preserve"> $1000-$1500</v>
      </c>
      <c r="Q1949" s="1" t="str">
        <f t="shared" si="31"/>
        <v>50-100</v>
      </c>
    </row>
    <row r="1950" spans="1:17" x14ac:dyDescent="0.45">
      <c r="A1950" s="2">
        <v>1754673.2493827201</v>
      </c>
      <c r="B1950" s="1" t="s">
        <v>1922</v>
      </c>
      <c r="C1950" s="1" t="s">
        <v>1282</v>
      </c>
      <c r="D1950" s="1" t="s">
        <v>3</v>
      </c>
      <c r="E1950" s="1" t="s">
        <v>103</v>
      </c>
      <c r="F1950" s="1" t="s">
        <v>5</v>
      </c>
      <c r="G1950" s="1" t="s">
        <v>6</v>
      </c>
      <c r="H1950" s="1" t="b">
        <v>1</v>
      </c>
      <c r="I1950" s="1" t="s">
        <v>7</v>
      </c>
      <c r="J1950" s="1" t="s">
        <v>14</v>
      </c>
      <c r="K1950" s="1">
        <v>2011</v>
      </c>
      <c r="L1950" s="7">
        <v>978</v>
      </c>
      <c r="M1950" s="7">
        <v>196</v>
      </c>
      <c r="N1950" s="2">
        <v>54</v>
      </c>
      <c r="O1950" s="1">
        <v>2</v>
      </c>
      <c r="P1950" s="1" t="str">
        <f>IF(Table1[[#This Row],[PRICE]]&lt;500,"&lt; $500",IF(AND(Table1[[#This Row],[PRICE]]&lt;1000,Table1[[#This Row],[PRICE]]&gt;=500),"$500-$1000",IF(AND(Table1[[#This Row],[PRICE]]&gt;1000,Table1[[#This Row],[PRICE]]&lt;=1500)," $1000-$1500",IF(AND(Table1[[#This Row],[PRICE]]&gt;1500,Table1[[#This Row],[PRICE]]&lt;=2000)," $1500-$2000","&gt;$2000"))))</f>
        <v>$500-$1000</v>
      </c>
      <c r="Q1950" s="1" t="str">
        <f t="shared" si="31"/>
        <v>50-100</v>
      </c>
    </row>
    <row r="1951" spans="1:17" x14ac:dyDescent="0.45">
      <c r="A1951" s="2">
        <v>1757987.0493827199</v>
      </c>
      <c r="B1951" s="1" t="s">
        <v>1931</v>
      </c>
      <c r="C1951" s="1" t="s">
        <v>1765</v>
      </c>
      <c r="D1951" s="1" t="s">
        <v>11</v>
      </c>
      <c r="E1951" s="1" t="s">
        <v>17</v>
      </c>
      <c r="F1951" s="1" t="s">
        <v>5</v>
      </c>
      <c r="G1951" s="1" t="s">
        <v>6</v>
      </c>
      <c r="H1951" s="1" t="b">
        <v>0</v>
      </c>
      <c r="I1951" s="1" t="s">
        <v>13</v>
      </c>
      <c r="J1951" s="1" t="s">
        <v>14</v>
      </c>
      <c r="K1951" s="1">
        <v>2011</v>
      </c>
      <c r="L1951" s="7">
        <v>483</v>
      </c>
      <c r="M1951" s="7">
        <v>97</v>
      </c>
      <c r="N1951" s="2">
        <v>54</v>
      </c>
      <c r="O1951" s="1">
        <v>4</v>
      </c>
      <c r="P1951" s="1" t="str">
        <f>IF(Table1[[#This Row],[PRICE]]&lt;500,"&lt; $500",IF(AND(Table1[[#This Row],[PRICE]]&lt;1000,Table1[[#This Row],[PRICE]]&gt;=500),"$500-$1000",IF(AND(Table1[[#This Row],[PRICE]]&gt;1000,Table1[[#This Row],[PRICE]]&lt;=1500)," $1000-$1500",IF(AND(Table1[[#This Row],[PRICE]]&gt;1500,Table1[[#This Row],[PRICE]]&lt;=2000)," $1500-$2000","&gt;$2000"))))</f>
        <v>&lt; $500</v>
      </c>
      <c r="Q1951" s="1" t="str">
        <f t="shared" si="31"/>
        <v>50-100</v>
      </c>
    </row>
    <row r="1952" spans="1:17" x14ac:dyDescent="0.45">
      <c r="A1952" s="2">
        <v>2165032.1493827198</v>
      </c>
      <c r="B1952" s="1" t="s">
        <v>3067</v>
      </c>
      <c r="C1952" s="1" t="s">
        <v>3068</v>
      </c>
      <c r="D1952" s="1" t="s">
        <v>11</v>
      </c>
      <c r="E1952" s="1" t="s">
        <v>86</v>
      </c>
      <c r="F1952" s="1" t="s">
        <v>5</v>
      </c>
      <c r="G1952" s="1" t="s">
        <v>6</v>
      </c>
      <c r="H1952" s="1" t="b">
        <v>0</v>
      </c>
      <c r="I1952" s="1" t="s">
        <v>18</v>
      </c>
      <c r="J1952" s="1" t="s">
        <v>14</v>
      </c>
      <c r="K1952" s="1">
        <v>2014</v>
      </c>
      <c r="L1952" s="7">
        <v>58</v>
      </c>
      <c r="M1952" s="7">
        <v>12</v>
      </c>
      <c r="N1952" s="2">
        <v>54</v>
      </c>
      <c r="O1952" s="1">
        <v>1</v>
      </c>
      <c r="P1952" s="1" t="str">
        <f>IF(Table1[[#This Row],[PRICE]]&lt;500,"&lt; $500",IF(AND(Table1[[#This Row],[PRICE]]&lt;1000,Table1[[#This Row],[PRICE]]&gt;=500),"$500-$1000",IF(AND(Table1[[#This Row],[PRICE]]&gt;1000,Table1[[#This Row],[PRICE]]&lt;=1500)," $1000-$1500",IF(AND(Table1[[#This Row],[PRICE]]&gt;1500,Table1[[#This Row],[PRICE]]&lt;=2000)," $1500-$2000","&gt;$2000"))))</f>
        <v>&lt; $500</v>
      </c>
      <c r="Q1952" s="1" t="str">
        <f t="shared" si="31"/>
        <v>50-100</v>
      </c>
    </row>
    <row r="1953" spans="1:17" x14ac:dyDescent="0.45">
      <c r="A1953" s="2">
        <v>2246772.5493827201</v>
      </c>
      <c r="B1953" s="1" t="s">
        <v>3281</v>
      </c>
      <c r="C1953" s="1" t="s">
        <v>2409</v>
      </c>
      <c r="D1953" s="1" t="s">
        <v>3</v>
      </c>
      <c r="E1953" s="1" t="s">
        <v>92</v>
      </c>
      <c r="F1953" s="1" t="s">
        <v>5</v>
      </c>
      <c r="G1953" s="1" t="s">
        <v>6</v>
      </c>
      <c r="H1953" s="1" t="b">
        <v>1</v>
      </c>
      <c r="I1953" s="1" t="s">
        <v>13</v>
      </c>
      <c r="J1953" s="1" t="s">
        <v>8</v>
      </c>
      <c r="K1953" s="1">
        <v>2013</v>
      </c>
      <c r="L1953" s="7">
        <v>690</v>
      </c>
      <c r="M1953" s="7">
        <v>138</v>
      </c>
      <c r="N1953" s="2">
        <v>54</v>
      </c>
      <c r="O1953" s="1">
        <v>1</v>
      </c>
      <c r="P1953" s="1" t="str">
        <f>IF(Table1[[#This Row],[PRICE]]&lt;500,"&lt; $500",IF(AND(Table1[[#This Row],[PRICE]]&lt;1000,Table1[[#This Row],[PRICE]]&gt;=500),"$500-$1000",IF(AND(Table1[[#This Row],[PRICE]]&gt;1000,Table1[[#This Row],[PRICE]]&lt;=1500)," $1000-$1500",IF(AND(Table1[[#This Row],[PRICE]]&gt;1500,Table1[[#This Row],[PRICE]]&lt;=2000)," $1500-$2000","&gt;$2000"))))</f>
        <v>$500-$1000</v>
      </c>
      <c r="Q1953" s="1" t="str">
        <f t="shared" si="31"/>
        <v>50-100</v>
      </c>
    </row>
    <row r="1954" spans="1:17" x14ac:dyDescent="0.45">
      <c r="A1954" s="2">
        <v>2290404.2493827199</v>
      </c>
      <c r="B1954" s="1" t="s">
        <v>3396</v>
      </c>
      <c r="C1954" s="1" t="s">
        <v>1341</v>
      </c>
      <c r="D1954" s="1" t="s">
        <v>11</v>
      </c>
      <c r="E1954" s="1" t="s">
        <v>23</v>
      </c>
      <c r="F1954" s="1" t="s">
        <v>5</v>
      </c>
      <c r="G1954" s="1" t="s">
        <v>6</v>
      </c>
      <c r="H1954" s="1" t="b">
        <v>0</v>
      </c>
      <c r="I1954" s="1" t="s">
        <v>18</v>
      </c>
      <c r="J1954" s="1" t="s">
        <v>14</v>
      </c>
      <c r="K1954" s="1">
        <v>2017</v>
      </c>
      <c r="L1954" s="7">
        <v>1140</v>
      </c>
      <c r="M1954" s="7">
        <v>228</v>
      </c>
      <c r="N1954" s="2">
        <v>54</v>
      </c>
      <c r="O1954" s="1">
        <v>1</v>
      </c>
      <c r="P1954" s="1" t="str">
        <f>IF(Table1[[#This Row],[PRICE]]&lt;500,"&lt; $500",IF(AND(Table1[[#This Row],[PRICE]]&lt;1000,Table1[[#This Row],[PRICE]]&gt;=500),"$500-$1000",IF(AND(Table1[[#This Row],[PRICE]]&gt;1000,Table1[[#This Row],[PRICE]]&lt;=1500)," $1000-$1500",IF(AND(Table1[[#This Row],[PRICE]]&gt;1500,Table1[[#This Row],[PRICE]]&lt;=2000)," $1500-$2000","&gt;$2000"))))</f>
        <v xml:space="preserve"> $1000-$1500</v>
      </c>
      <c r="Q1954" s="1" t="str">
        <f t="shared" si="31"/>
        <v>50-100</v>
      </c>
    </row>
    <row r="1955" spans="1:17" x14ac:dyDescent="0.45">
      <c r="A1955" s="2">
        <v>2444495.94938272</v>
      </c>
      <c r="B1955" s="1" t="s">
        <v>3798</v>
      </c>
      <c r="C1955" s="1" t="s">
        <v>1543</v>
      </c>
      <c r="D1955" s="1" t="s">
        <v>3</v>
      </c>
      <c r="E1955" s="1" t="s">
        <v>29</v>
      </c>
      <c r="F1955" s="1" t="s">
        <v>5</v>
      </c>
      <c r="G1955" s="1" t="s">
        <v>6</v>
      </c>
      <c r="H1955" s="1" t="b">
        <v>0</v>
      </c>
      <c r="I1955" s="1" t="s">
        <v>7</v>
      </c>
      <c r="J1955" s="1" t="s">
        <v>8</v>
      </c>
      <c r="K1955" s="1">
        <v>2015</v>
      </c>
      <c r="L1955" s="7">
        <v>837</v>
      </c>
      <c r="M1955" s="7">
        <v>167</v>
      </c>
      <c r="N1955" s="2">
        <v>54</v>
      </c>
      <c r="O1955" s="1">
        <v>1</v>
      </c>
      <c r="P1955" s="1" t="str">
        <f>IF(Table1[[#This Row],[PRICE]]&lt;500,"&lt; $500",IF(AND(Table1[[#This Row],[PRICE]]&lt;1000,Table1[[#This Row],[PRICE]]&gt;=500),"$500-$1000",IF(AND(Table1[[#This Row],[PRICE]]&gt;1000,Table1[[#This Row],[PRICE]]&lt;=1500)," $1000-$1500",IF(AND(Table1[[#This Row],[PRICE]]&gt;1500,Table1[[#This Row],[PRICE]]&lt;=2000)," $1500-$2000","&gt;$2000"))))</f>
        <v>$500-$1000</v>
      </c>
      <c r="Q1955" s="1" t="str">
        <f t="shared" si="31"/>
        <v>50-100</v>
      </c>
    </row>
    <row r="1956" spans="1:17" x14ac:dyDescent="0.45">
      <c r="A1956" s="2">
        <v>2681984.94938272</v>
      </c>
      <c r="B1956" s="1" t="s">
        <v>4423</v>
      </c>
      <c r="C1956" s="1" t="s">
        <v>1892</v>
      </c>
      <c r="D1956" s="1" t="s">
        <v>3</v>
      </c>
      <c r="E1956" s="1" t="s">
        <v>1390</v>
      </c>
      <c r="F1956" s="1" t="s">
        <v>5</v>
      </c>
      <c r="G1956" s="1" t="s">
        <v>6</v>
      </c>
      <c r="H1956" s="1" t="b">
        <v>0</v>
      </c>
      <c r="I1956" s="1" t="s">
        <v>18</v>
      </c>
      <c r="J1956" s="1" t="s">
        <v>8</v>
      </c>
      <c r="K1956" s="1">
        <v>2018</v>
      </c>
      <c r="L1956" s="7">
        <v>530</v>
      </c>
      <c r="M1956" s="7">
        <v>106</v>
      </c>
      <c r="N1956" s="2">
        <v>54</v>
      </c>
      <c r="O1956" s="1">
        <v>2</v>
      </c>
      <c r="P1956" s="1" t="str">
        <f>IF(Table1[[#This Row],[PRICE]]&lt;500,"&lt; $500",IF(AND(Table1[[#This Row],[PRICE]]&lt;1000,Table1[[#This Row],[PRICE]]&gt;=500),"$500-$1000",IF(AND(Table1[[#This Row],[PRICE]]&gt;1000,Table1[[#This Row],[PRICE]]&lt;=1500)," $1000-$1500",IF(AND(Table1[[#This Row],[PRICE]]&gt;1500,Table1[[#This Row],[PRICE]]&lt;=2000)," $1500-$2000","&gt;$2000"))))</f>
        <v>$500-$1000</v>
      </c>
      <c r="Q1956" s="1" t="str">
        <f t="shared" si="31"/>
        <v>50-100</v>
      </c>
    </row>
    <row r="1957" spans="1:17" x14ac:dyDescent="0.45">
      <c r="A1957" s="2">
        <v>2868662.34938272</v>
      </c>
      <c r="B1957" s="1" t="s">
        <v>4894</v>
      </c>
      <c r="C1957" s="1" t="s">
        <v>3227</v>
      </c>
      <c r="D1957" s="1" t="s">
        <v>11</v>
      </c>
      <c r="E1957" s="1" t="s">
        <v>149</v>
      </c>
      <c r="F1957" s="1" t="s">
        <v>5</v>
      </c>
      <c r="G1957" s="1" t="s">
        <v>6</v>
      </c>
      <c r="H1957" s="1" t="b">
        <v>1</v>
      </c>
      <c r="I1957" s="1" t="s">
        <v>7</v>
      </c>
      <c r="J1957" s="1" t="s">
        <v>14</v>
      </c>
      <c r="K1957" s="1">
        <v>2018</v>
      </c>
      <c r="L1957" s="7">
        <v>624</v>
      </c>
      <c r="M1957" s="7">
        <v>125</v>
      </c>
      <c r="N1957" s="2">
        <v>54</v>
      </c>
      <c r="O1957" s="1">
        <v>5</v>
      </c>
      <c r="P1957" s="1" t="str">
        <f>IF(Table1[[#This Row],[PRICE]]&lt;500,"&lt; $500",IF(AND(Table1[[#This Row],[PRICE]]&lt;1000,Table1[[#This Row],[PRICE]]&gt;=500),"$500-$1000",IF(AND(Table1[[#This Row],[PRICE]]&gt;1000,Table1[[#This Row],[PRICE]]&lt;=1500)," $1000-$1500",IF(AND(Table1[[#This Row],[PRICE]]&gt;1500,Table1[[#This Row],[PRICE]]&lt;=2000)," $1500-$2000","&gt;$2000"))))</f>
        <v>$500-$1000</v>
      </c>
      <c r="Q1957" s="1" t="str">
        <f t="shared" si="31"/>
        <v>50-100</v>
      </c>
    </row>
    <row r="1958" spans="1:17" x14ac:dyDescent="0.45">
      <c r="A1958" s="2">
        <v>2900695.7493827199</v>
      </c>
      <c r="B1958" s="1" t="s">
        <v>4972</v>
      </c>
      <c r="C1958" s="1" t="s">
        <v>4973</v>
      </c>
      <c r="D1958" s="1" t="s">
        <v>11</v>
      </c>
      <c r="E1958" s="1" t="s">
        <v>36</v>
      </c>
      <c r="F1958" s="1" t="s">
        <v>5</v>
      </c>
      <c r="G1958" s="1" t="s">
        <v>6</v>
      </c>
      <c r="H1958" s="1" t="b">
        <v>1</v>
      </c>
      <c r="I1958" s="1" t="s">
        <v>18</v>
      </c>
      <c r="J1958" s="1" t="s">
        <v>14</v>
      </c>
      <c r="K1958" s="1">
        <v>2021</v>
      </c>
      <c r="L1958" s="7">
        <v>836</v>
      </c>
      <c r="M1958" s="7">
        <v>167</v>
      </c>
      <c r="N1958" s="2">
        <v>54</v>
      </c>
      <c r="O1958" s="1">
        <v>2</v>
      </c>
      <c r="P1958" s="1" t="str">
        <f>IF(Table1[[#This Row],[PRICE]]&lt;500,"&lt; $500",IF(AND(Table1[[#This Row],[PRICE]]&lt;1000,Table1[[#This Row],[PRICE]]&gt;=500),"$500-$1000",IF(AND(Table1[[#This Row],[PRICE]]&gt;1000,Table1[[#This Row],[PRICE]]&lt;=1500)," $1000-$1500",IF(AND(Table1[[#This Row],[PRICE]]&gt;1500,Table1[[#This Row],[PRICE]]&lt;=2000)," $1500-$2000","&gt;$2000"))))</f>
        <v>$500-$1000</v>
      </c>
      <c r="Q1958" s="1" t="str">
        <f t="shared" si="31"/>
        <v>50-100</v>
      </c>
    </row>
    <row r="1959" spans="1:17" x14ac:dyDescent="0.45">
      <c r="A1959" s="2">
        <v>3223791.2493827199</v>
      </c>
      <c r="B1959" s="1" t="s">
        <v>5763</v>
      </c>
      <c r="C1959" s="1" t="s">
        <v>1381</v>
      </c>
      <c r="D1959" s="1" t="s">
        <v>3</v>
      </c>
      <c r="E1959" s="1" t="s">
        <v>296</v>
      </c>
      <c r="F1959" s="1" t="s">
        <v>5</v>
      </c>
      <c r="G1959" s="1" t="s">
        <v>6</v>
      </c>
      <c r="H1959" s="1" t="b">
        <v>1</v>
      </c>
      <c r="I1959" s="1" t="s">
        <v>7</v>
      </c>
      <c r="J1959" s="1" t="s">
        <v>14</v>
      </c>
      <c r="K1959" s="1">
        <v>2014</v>
      </c>
      <c r="L1959" s="7">
        <v>643</v>
      </c>
      <c r="M1959" s="7">
        <v>129</v>
      </c>
      <c r="N1959" s="2">
        <v>54</v>
      </c>
      <c r="O1959" s="1">
        <v>1</v>
      </c>
      <c r="P1959" s="1" t="str">
        <f>IF(Table1[[#This Row],[PRICE]]&lt;500,"&lt; $500",IF(AND(Table1[[#This Row],[PRICE]]&lt;1000,Table1[[#This Row],[PRICE]]&gt;=500),"$500-$1000",IF(AND(Table1[[#This Row],[PRICE]]&gt;1000,Table1[[#This Row],[PRICE]]&lt;=1500)," $1000-$1500",IF(AND(Table1[[#This Row],[PRICE]]&gt;1500,Table1[[#This Row],[PRICE]]&lt;=2000)," $1500-$2000","&gt;$2000"))))</f>
        <v>$500-$1000</v>
      </c>
      <c r="Q1959" s="1" t="str">
        <f t="shared" si="31"/>
        <v>50-100</v>
      </c>
    </row>
    <row r="1960" spans="1:17" x14ac:dyDescent="0.45">
      <c r="A1960" s="2">
        <v>3841814.94938272</v>
      </c>
      <c r="B1960" s="1" t="s">
        <v>7272</v>
      </c>
      <c r="C1960" s="1" t="s">
        <v>1607</v>
      </c>
      <c r="D1960" s="1" t="s">
        <v>11</v>
      </c>
      <c r="E1960" s="1" t="s">
        <v>139</v>
      </c>
      <c r="F1960" s="1" t="s">
        <v>5</v>
      </c>
      <c r="G1960" s="1" t="s">
        <v>6</v>
      </c>
      <c r="H1960" s="1" t="b">
        <v>0</v>
      </c>
      <c r="I1960" s="1" t="s">
        <v>7</v>
      </c>
      <c r="J1960" s="1" t="s">
        <v>8</v>
      </c>
      <c r="K1960" s="1">
        <v>2021</v>
      </c>
      <c r="L1960" s="7">
        <v>676</v>
      </c>
      <c r="M1960" s="7">
        <v>135</v>
      </c>
      <c r="N1960" s="2">
        <v>54</v>
      </c>
      <c r="O1960" s="1">
        <v>1</v>
      </c>
      <c r="P1960" s="1" t="str">
        <f>IF(Table1[[#This Row],[PRICE]]&lt;500,"&lt; $500",IF(AND(Table1[[#This Row],[PRICE]]&lt;1000,Table1[[#This Row],[PRICE]]&gt;=500),"$500-$1000",IF(AND(Table1[[#This Row],[PRICE]]&gt;1000,Table1[[#This Row],[PRICE]]&lt;=1500)," $1000-$1500",IF(AND(Table1[[#This Row],[PRICE]]&gt;1500,Table1[[#This Row],[PRICE]]&lt;=2000)," $1500-$2000","&gt;$2000"))))</f>
        <v>$500-$1000</v>
      </c>
      <c r="Q1960" s="1" t="str">
        <f t="shared" si="31"/>
        <v>50-100</v>
      </c>
    </row>
    <row r="1961" spans="1:17" x14ac:dyDescent="0.45">
      <c r="A1961" s="2">
        <v>4396324.1493827198</v>
      </c>
      <c r="B1961" s="1" t="s">
        <v>8575</v>
      </c>
      <c r="C1961" s="1" t="s">
        <v>146</v>
      </c>
      <c r="D1961" s="1" t="s">
        <v>11</v>
      </c>
      <c r="E1961" s="1" t="s">
        <v>36</v>
      </c>
      <c r="F1961" s="1" t="s">
        <v>5</v>
      </c>
      <c r="G1961" s="1" t="s">
        <v>6</v>
      </c>
      <c r="H1961" s="1" t="b">
        <v>0</v>
      </c>
      <c r="I1961" s="1" t="s">
        <v>13</v>
      </c>
      <c r="J1961" s="1" t="s">
        <v>110</v>
      </c>
      <c r="K1961" s="1">
        <v>2010</v>
      </c>
      <c r="L1961" s="7">
        <v>902</v>
      </c>
      <c r="M1961" s="7">
        <v>180</v>
      </c>
      <c r="N1961" s="2">
        <v>54</v>
      </c>
      <c r="O1961" s="1">
        <v>5</v>
      </c>
      <c r="P1961" s="1" t="str">
        <f>IF(Table1[[#This Row],[PRICE]]&lt;500,"&lt; $500",IF(AND(Table1[[#This Row],[PRICE]]&lt;1000,Table1[[#This Row],[PRICE]]&gt;=500),"$500-$1000",IF(AND(Table1[[#This Row],[PRICE]]&gt;1000,Table1[[#This Row],[PRICE]]&lt;=1500)," $1000-$1500",IF(AND(Table1[[#This Row],[PRICE]]&gt;1500,Table1[[#This Row],[PRICE]]&lt;=2000)," $1500-$2000","&gt;$2000"))))</f>
        <v>$500-$1000</v>
      </c>
      <c r="Q1961" s="1" t="str">
        <f t="shared" si="31"/>
        <v>50-100</v>
      </c>
    </row>
    <row r="1962" spans="1:17" x14ac:dyDescent="0.45">
      <c r="A1962" s="2">
        <v>4453763.34938272</v>
      </c>
      <c r="B1962" s="1" t="s">
        <v>8708</v>
      </c>
      <c r="C1962" s="1" t="s">
        <v>726</v>
      </c>
      <c r="D1962" s="1" t="s">
        <v>11</v>
      </c>
      <c r="E1962" s="1" t="s">
        <v>36</v>
      </c>
      <c r="F1962" s="1" t="s">
        <v>5</v>
      </c>
      <c r="G1962" s="1" t="s">
        <v>6</v>
      </c>
      <c r="H1962" s="1" t="b">
        <v>0</v>
      </c>
      <c r="I1962" s="1" t="s">
        <v>18</v>
      </c>
      <c r="J1962" s="1" t="s">
        <v>14</v>
      </c>
      <c r="K1962" s="1">
        <v>2018</v>
      </c>
      <c r="L1962" s="7">
        <v>579</v>
      </c>
      <c r="M1962" s="7">
        <v>116</v>
      </c>
      <c r="N1962" s="2">
        <v>54</v>
      </c>
      <c r="O1962" s="1">
        <v>2</v>
      </c>
      <c r="P1962" s="1" t="str">
        <f>IF(Table1[[#This Row],[PRICE]]&lt;500,"&lt; $500",IF(AND(Table1[[#This Row],[PRICE]]&lt;1000,Table1[[#This Row],[PRICE]]&gt;=500),"$500-$1000",IF(AND(Table1[[#This Row],[PRICE]]&gt;1000,Table1[[#This Row],[PRICE]]&lt;=1500)," $1000-$1500",IF(AND(Table1[[#This Row],[PRICE]]&gt;1500,Table1[[#This Row],[PRICE]]&lt;=2000)," $1500-$2000","&gt;$2000"))))</f>
        <v>$500-$1000</v>
      </c>
      <c r="Q1962" s="1" t="str">
        <f t="shared" si="31"/>
        <v>50-100</v>
      </c>
    </row>
    <row r="1963" spans="1:17" x14ac:dyDescent="0.45">
      <c r="A1963" s="2">
        <v>1007411</v>
      </c>
      <c r="B1963" s="1" t="s">
        <v>40</v>
      </c>
      <c r="C1963" s="1" t="s">
        <v>41</v>
      </c>
      <c r="D1963" s="1" t="s">
        <v>11</v>
      </c>
      <c r="E1963" s="1" t="s">
        <v>36</v>
      </c>
      <c r="F1963" s="1" t="s">
        <v>5</v>
      </c>
      <c r="G1963" s="1" t="s">
        <v>6</v>
      </c>
      <c r="H1963" s="1" t="b">
        <v>1</v>
      </c>
      <c r="I1963" s="1" t="s">
        <v>18</v>
      </c>
      <c r="J1963" s="1" t="s">
        <v>14</v>
      </c>
      <c r="K1963" s="1">
        <v>2014</v>
      </c>
      <c r="L1963" s="7">
        <v>606</v>
      </c>
      <c r="M1963" s="7">
        <v>121</v>
      </c>
      <c r="N1963" s="2">
        <v>53</v>
      </c>
      <c r="O1963" s="1">
        <v>4</v>
      </c>
      <c r="P1963" s="1" t="str">
        <f>IF(Table1[[#This Row],[PRICE]]&lt;500,"&lt; $500",IF(AND(Table1[[#This Row],[PRICE]]&lt;1000,Table1[[#This Row],[PRICE]]&gt;=500),"$500-$1000",IF(AND(Table1[[#This Row],[PRICE]]&gt;1000,Table1[[#This Row],[PRICE]]&lt;=1500)," $1000-$1500",IF(AND(Table1[[#This Row],[PRICE]]&gt;1500,Table1[[#This Row],[PRICE]]&lt;=2000)," $1500-$2000","&gt;$2000"))))</f>
        <v>$500-$1000</v>
      </c>
      <c r="Q1963" s="1" t="str">
        <f t="shared" si="31"/>
        <v>50-100</v>
      </c>
    </row>
    <row r="1964" spans="1:17" x14ac:dyDescent="0.45">
      <c r="A1964" s="2">
        <v>1011830</v>
      </c>
      <c r="B1964" s="1" t="s">
        <v>59</v>
      </c>
      <c r="C1964" s="1" t="s">
        <v>60</v>
      </c>
      <c r="D1964" s="1" t="s">
        <v>3</v>
      </c>
      <c r="E1964" s="1" t="s">
        <v>61</v>
      </c>
      <c r="F1964" s="1" t="s">
        <v>5</v>
      </c>
      <c r="G1964" s="1" t="s">
        <v>6</v>
      </c>
      <c r="H1964" s="1" t="b">
        <v>1</v>
      </c>
      <c r="I1964" s="1" t="s">
        <v>13</v>
      </c>
      <c r="J1964" s="1" t="s">
        <v>14</v>
      </c>
      <c r="K1964" s="1">
        <v>2010</v>
      </c>
      <c r="L1964" s="7">
        <v>1095</v>
      </c>
      <c r="M1964" s="7">
        <v>38</v>
      </c>
      <c r="N1964" s="2">
        <v>53</v>
      </c>
      <c r="O1964" s="1">
        <v>5</v>
      </c>
      <c r="P1964" s="1" t="str">
        <f>IF(Table1[[#This Row],[PRICE]]&lt;500,"&lt; $500",IF(AND(Table1[[#This Row],[PRICE]]&lt;1000,Table1[[#This Row],[PRICE]]&gt;=500),"$500-$1000",IF(AND(Table1[[#This Row],[PRICE]]&gt;1000,Table1[[#This Row],[PRICE]]&lt;=1500)," $1000-$1500",IF(AND(Table1[[#This Row],[PRICE]]&gt;1500,Table1[[#This Row],[PRICE]]&lt;=2000)," $1500-$2000","&gt;$2000"))))</f>
        <v xml:space="preserve"> $1000-$1500</v>
      </c>
      <c r="Q1964" s="1" t="str">
        <f t="shared" si="31"/>
        <v>50-100</v>
      </c>
    </row>
    <row r="1965" spans="1:17" x14ac:dyDescent="0.45">
      <c r="A1965" s="2">
        <v>1242691.14938272</v>
      </c>
      <c r="B1965" s="1" t="s">
        <v>671</v>
      </c>
      <c r="C1965" s="1" t="s">
        <v>239</v>
      </c>
      <c r="D1965" s="1" t="s">
        <v>125</v>
      </c>
      <c r="E1965" s="1" t="s">
        <v>300</v>
      </c>
      <c r="F1965" s="1" t="s">
        <v>5</v>
      </c>
      <c r="G1965" s="1" t="s">
        <v>6</v>
      </c>
      <c r="H1965" s="1" t="b">
        <v>1</v>
      </c>
      <c r="I1965" s="1" t="s">
        <v>7</v>
      </c>
      <c r="J1965" s="1" t="s">
        <v>8</v>
      </c>
      <c r="K1965" s="1">
        <v>2017</v>
      </c>
      <c r="L1965" s="7">
        <v>805</v>
      </c>
      <c r="M1965" s="7">
        <v>161</v>
      </c>
      <c r="N1965" s="2">
        <v>53</v>
      </c>
      <c r="O1965" s="1">
        <v>1</v>
      </c>
      <c r="P1965" s="1" t="str">
        <f>IF(Table1[[#This Row],[PRICE]]&lt;500,"&lt; $500",IF(AND(Table1[[#This Row],[PRICE]]&lt;1000,Table1[[#This Row],[PRICE]]&gt;=500),"$500-$1000",IF(AND(Table1[[#This Row],[PRICE]]&gt;1000,Table1[[#This Row],[PRICE]]&lt;=1500)," $1000-$1500",IF(AND(Table1[[#This Row],[PRICE]]&gt;1500,Table1[[#This Row],[PRICE]]&lt;=2000)," $1500-$2000","&gt;$2000"))))</f>
        <v>$500-$1000</v>
      </c>
      <c r="Q1965" s="1" t="str">
        <f t="shared" si="31"/>
        <v>50-100</v>
      </c>
    </row>
    <row r="1966" spans="1:17" x14ac:dyDescent="0.45">
      <c r="A1966" s="2">
        <v>1380766.14938272</v>
      </c>
      <c r="B1966" s="1" t="s">
        <v>966</v>
      </c>
      <c r="C1966" s="1" t="s">
        <v>440</v>
      </c>
      <c r="D1966" s="1" t="s">
        <v>3</v>
      </c>
      <c r="E1966" s="1" t="s">
        <v>967</v>
      </c>
      <c r="F1966" s="1" t="s">
        <v>5</v>
      </c>
      <c r="G1966" s="1" t="s">
        <v>6</v>
      </c>
      <c r="H1966" s="1" t="b">
        <v>0</v>
      </c>
      <c r="I1966" s="1" t="s">
        <v>13</v>
      </c>
      <c r="J1966" s="1" t="s">
        <v>8</v>
      </c>
      <c r="K1966" s="1">
        <v>2019</v>
      </c>
      <c r="L1966" s="7">
        <v>128</v>
      </c>
      <c r="M1966" s="7">
        <v>26</v>
      </c>
      <c r="N1966" s="2">
        <v>53</v>
      </c>
      <c r="O1966" s="1">
        <v>4</v>
      </c>
      <c r="P1966" s="1" t="str">
        <f>IF(Table1[[#This Row],[PRICE]]&lt;500,"&lt; $500",IF(AND(Table1[[#This Row],[PRICE]]&lt;1000,Table1[[#This Row],[PRICE]]&gt;=500),"$500-$1000",IF(AND(Table1[[#This Row],[PRICE]]&gt;1000,Table1[[#This Row],[PRICE]]&lt;=1500)," $1000-$1500",IF(AND(Table1[[#This Row],[PRICE]]&gt;1500,Table1[[#This Row],[PRICE]]&lt;=2000)," $1500-$2000","&gt;$2000"))))</f>
        <v>&lt; $500</v>
      </c>
      <c r="Q1966" s="1" t="str">
        <f t="shared" si="31"/>
        <v>50-100</v>
      </c>
    </row>
    <row r="1967" spans="1:17" x14ac:dyDescent="0.45">
      <c r="A1967" s="2">
        <v>1498406.0493827199</v>
      </c>
      <c r="B1967" s="1" t="s">
        <v>1179</v>
      </c>
      <c r="C1967" s="1" t="s">
        <v>539</v>
      </c>
      <c r="D1967" s="1" t="s">
        <v>3</v>
      </c>
      <c r="E1967" s="1" t="s">
        <v>53</v>
      </c>
      <c r="F1967" s="1" t="s">
        <v>5</v>
      </c>
      <c r="G1967" s="1" t="s">
        <v>6</v>
      </c>
      <c r="H1967" s="1" t="b">
        <v>0</v>
      </c>
      <c r="I1967" s="1" t="s">
        <v>7</v>
      </c>
      <c r="J1967" s="1" t="s">
        <v>14</v>
      </c>
      <c r="K1967" s="1">
        <v>2021</v>
      </c>
      <c r="L1967" s="7">
        <v>865</v>
      </c>
      <c r="M1967" s="7">
        <v>173</v>
      </c>
      <c r="N1967" s="2">
        <v>53</v>
      </c>
      <c r="O1967" s="1">
        <v>3</v>
      </c>
      <c r="P1967" s="1" t="str">
        <f>IF(Table1[[#This Row],[PRICE]]&lt;500,"&lt; $500",IF(AND(Table1[[#This Row],[PRICE]]&lt;1000,Table1[[#This Row],[PRICE]]&gt;=500),"$500-$1000",IF(AND(Table1[[#This Row],[PRICE]]&gt;1000,Table1[[#This Row],[PRICE]]&lt;=1500)," $1000-$1500",IF(AND(Table1[[#This Row],[PRICE]]&gt;1500,Table1[[#This Row],[PRICE]]&lt;=2000)," $1500-$2000","&gt;$2000"))))</f>
        <v>$500-$1000</v>
      </c>
      <c r="Q1967" s="1" t="str">
        <f t="shared" si="31"/>
        <v>50-100</v>
      </c>
    </row>
    <row r="1968" spans="1:17" x14ac:dyDescent="0.45">
      <c r="A1968" s="2">
        <v>1508347.44938272</v>
      </c>
      <c r="B1968" s="1" t="s">
        <v>1198</v>
      </c>
      <c r="C1968" s="1" t="s">
        <v>909</v>
      </c>
      <c r="D1968" s="1" t="s">
        <v>11</v>
      </c>
      <c r="E1968" s="1" t="s">
        <v>109</v>
      </c>
      <c r="F1968" s="1" t="s">
        <v>5</v>
      </c>
      <c r="G1968" s="1" t="s">
        <v>6</v>
      </c>
      <c r="H1968" s="1" t="b">
        <v>0</v>
      </c>
      <c r="I1968" s="1" t="s">
        <v>7</v>
      </c>
      <c r="J1968" s="1" t="s">
        <v>14</v>
      </c>
      <c r="K1968" s="1">
        <v>2011</v>
      </c>
      <c r="L1968" s="7">
        <v>461</v>
      </c>
      <c r="M1968" s="7">
        <v>92</v>
      </c>
      <c r="N1968" s="2">
        <v>53</v>
      </c>
      <c r="O1968" s="1">
        <v>1</v>
      </c>
      <c r="P1968" s="1" t="str">
        <f>IF(Table1[[#This Row],[PRICE]]&lt;500,"&lt; $500",IF(AND(Table1[[#This Row],[PRICE]]&lt;1000,Table1[[#This Row],[PRICE]]&gt;=500),"$500-$1000",IF(AND(Table1[[#This Row],[PRICE]]&gt;1000,Table1[[#This Row],[PRICE]]&lt;=1500)," $1000-$1500",IF(AND(Table1[[#This Row],[PRICE]]&gt;1500,Table1[[#This Row],[PRICE]]&lt;=2000)," $1500-$2000","&gt;$2000"))))</f>
        <v>&lt; $500</v>
      </c>
      <c r="Q1968" s="1" t="str">
        <f t="shared" si="31"/>
        <v>50-100</v>
      </c>
    </row>
    <row r="1969" spans="1:17" x14ac:dyDescent="0.45">
      <c r="A1969" s="2">
        <v>1542590.0493827199</v>
      </c>
      <c r="B1969" s="1" t="s">
        <v>1266</v>
      </c>
      <c r="C1969" s="1" t="s">
        <v>415</v>
      </c>
      <c r="D1969" s="1" t="s">
        <v>3</v>
      </c>
      <c r="E1969" s="1" t="s">
        <v>103</v>
      </c>
      <c r="F1969" s="1" t="s">
        <v>5</v>
      </c>
      <c r="G1969" s="1" t="s">
        <v>6</v>
      </c>
      <c r="H1969" s="1" t="b">
        <v>1</v>
      </c>
      <c r="I1969" s="1" t="s">
        <v>13</v>
      </c>
      <c r="J1969" s="1" t="s">
        <v>14</v>
      </c>
      <c r="K1969" s="1">
        <v>2017</v>
      </c>
      <c r="L1969" s="7">
        <v>940</v>
      </c>
      <c r="M1969" s="7">
        <v>188</v>
      </c>
      <c r="N1969" s="2">
        <v>53</v>
      </c>
      <c r="O1969" s="1">
        <v>4</v>
      </c>
      <c r="P1969" s="1" t="str">
        <f>IF(Table1[[#This Row],[PRICE]]&lt;500,"&lt; $500",IF(AND(Table1[[#This Row],[PRICE]]&lt;1000,Table1[[#This Row],[PRICE]]&gt;=500),"$500-$1000",IF(AND(Table1[[#This Row],[PRICE]]&gt;1000,Table1[[#This Row],[PRICE]]&lt;=1500)," $1000-$1500",IF(AND(Table1[[#This Row],[PRICE]]&gt;1500,Table1[[#This Row],[PRICE]]&lt;=2000)," $1500-$2000","&gt;$2000"))))</f>
        <v>$500-$1000</v>
      </c>
      <c r="Q1969" s="1" t="str">
        <f t="shared" si="31"/>
        <v>50-100</v>
      </c>
    </row>
    <row r="1970" spans="1:17" x14ac:dyDescent="0.45">
      <c r="A1970" s="2">
        <v>1582907.94938272</v>
      </c>
      <c r="B1970" s="1" t="s">
        <v>1379</v>
      </c>
      <c r="C1970" s="1" t="s">
        <v>1378</v>
      </c>
      <c r="D1970" s="1" t="s">
        <v>125</v>
      </c>
      <c r="E1970" s="1" t="s">
        <v>955</v>
      </c>
      <c r="F1970" s="1" t="s">
        <v>5</v>
      </c>
      <c r="G1970" s="1" t="s">
        <v>6</v>
      </c>
      <c r="H1970" s="1" t="b">
        <v>1</v>
      </c>
      <c r="I1970" s="1" t="s">
        <v>18</v>
      </c>
      <c r="J1970" s="1" t="s">
        <v>8</v>
      </c>
      <c r="K1970" s="1">
        <v>2013</v>
      </c>
      <c r="L1970" s="7">
        <v>399</v>
      </c>
      <c r="M1970" s="7">
        <v>80</v>
      </c>
      <c r="N1970" s="2">
        <v>53</v>
      </c>
      <c r="O1970" s="1">
        <v>5</v>
      </c>
      <c r="P1970" s="1" t="str">
        <f>IF(Table1[[#This Row],[PRICE]]&lt;500,"&lt; $500",IF(AND(Table1[[#This Row],[PRICE]]&lt;1000,Table1[[#This Row],[PRICE]]&gt;=500),"$500-$1000",IF(AND(Table1[[#This Row],[PRICE]]&gt;1000,Table1[[#This Row],[PRICE]]&lt;=1500)," $1000-$1500",IF(AND(Table1[[#This Row],[PRICE]]&gt;1500,Table1[[#This Row],[PRICE]]&lt;=2000)," $1500-$2000","&gt;$2000"))))</f>
        <v>&lt; $500</v>
      </c>
      <c r="Q1970" s="1" t="str">
        <f t="shared" si="31"/>
        <v>50-100</v>
      </c>
    </row>
    <row r="1971" spans="1:17" x14ac:dyDescent="0.45">
      <c r="A1971" s="2">
        <v>2099308.44938272</v>
      </c>
      <c r="B1971" s="1" t="s">
        <v>2889</v>
      </c>
      <c r="C1971" s="1" t="s">
        <v>2890</v>
      </c>
      <c r="D1971" s="1" t="s">
        <v>11</v>
      </c>
      <c r="E1971" s="1" t="s">
        <v>23</v>
      </c>
      <c r="F1971" s="1" t="s">
        <v>5</v>
      </c>
      <c r="G1971" s="1" t="s">
        <v>6</v>
      </c>
      <c r="H1971" s="1" t="b">
        <v>0</v>
      </c>
      <c r="I1971" s="1" t="s">
        <v>13</v>
      </c>
      <c r="J1971" s="1" t="s">
        <v>8</v>
      </c>
      <c r="K1971" s="1">
        <v>2020</v>
      </c>
      <c r="L1971" s="7">
        <v>1044</v>
      </c>
      <c r="M1971" s="7">
        <v>209</v>
      </c>
      <c r="N1971" s="2">
        <v>53</v>
      </c>
      <c r="O1971" s="1">
        <v>5</v>
      </c>
      <c r="P1971" s="1" t="str">
        <f>IF(Table1[[#This Row],[PRICE]]&lt;500,"&lt; $500",IF(AND(Table1[[#This Row],[PRICE]]&lt;1000,Table1[[#This Row],[PRICE]]&gt;=500),"$500-$1000",IF(AND(Table1[[#This Row],[PRICE]]&gt;1000,Table1[[#This Row],[PRICE]]&lt;=1500)," $1000-$1500",IF(AND(Table1[[#This Row],[PRICE]]&gt;1500,Table1[[#This Row],[PRICE]]&lt;=2000)," $1500-$2000","&gt;$2000"))))</f>
        <v xml:space="preserve"> $1000-$1500</v>
      </c>
      <c r="Q1971" s="1" t="str">
        <f t="shared" si="31"/>
        <v>50-100</v>
      </c>
    </row>
    <row r="1972" spans="1:17" x14ac:dyDescent="0.45">
      <c r="A1972" s="2">
        <v>2156747.6493827198</v>
      </c>
      <c r="B1972" s="1" t="s">
        <v>3043</v>
      </c>
      <c r="C1972" s="1" t="s">
        <v>3044</v>
      </c>
      <c r="D1972" s="1" t="s">
        <v>11</v>
      </c>
      <c r="E1972" s="1" t="s">
        <v>17</v>
      </c>
      <c r="F1972" s="1" t="s">
        <v>5</v>
      </c>
      <c r="G1972" s="1" t="s">
        <v>6</v>
      </c>
      <c r="H1972" s="1" t="b">
        <v>0</v>
      </c>
      <c r="I1972" s="1" t="s">
        <v>18</v>
      </c>
      <c r="J1972" s="1" t="s">
        <v>8</v>
      </c>
      <c r="K1972" s="1">
        <v>2014</v>
      </c>
      <c r="L1972" s="7">
        <v>201</v>
      </c>
      <c r="M1972" s="7">
        <v>40</v>
      </c>
      <c r="N1972" s="2">
        <v>53</v>
      </c>
      <c r="O1972" s="1">
        <v>4</v>
      </c>
      <c r="P1972" s="1" t="str">
        <f>IF(Table1[[#This Row],[PRICE]]&lt;500,"&lt; $500",IF(AND(Table1[[#This Row],[PRICE]]&lt;1000,Table1[[#This Row],[PRICE]]&gt;=500),"$500-$1000",IF(AND(Table1[[#This Row],[PRICE]]&gt;1000,Table1[[#This Row],[PRICE]]&lt;=1500)," $1000-$1500",IF(AND(Table1[[#This Row],[PRICE]]&gt;1500,Table1[[#This Row],[PRICE]]&lt;=2000)," $1500-$2000","&gt;$2000"))))</f>
        <v>&lt; $500</v>
      </c>
      <c r="Q1972" s="1" t="str">
        <f t="shared" si="31"/>
        <v>50-100</v>
      </c>
    </row>
    <row r="1973" spans="1:17" x14ac:dyDescent="0.45">
      <c r="A1973" s="2">
        <v>2442839.0493827201</v>
      </c>
      <c r="B1973" s="1" t="s">
        <v>3794</v>
      </c>
      <c r="C1973" s="1" t="s">
        <v>1499</v>
      </c>
      <c r="D1973" s="1" t="s">
        <v>11</v>
      </c>
      <c r="E1973" s="1" t="s">
        <v>149</v>
      </c>
      <c r="F1973" s="1" t="s">
        <v>5</v>
      </c>
      <c r="G1973" s="1" t="s">
        <v>6</v>
      </c>
      <c r="H1973" s="1" t="b">
        <v>0</v>
      </c>
      <c r="I1973" s="1" t="s">
        <v>7</v>
      </c>
      <c r="J1973" s="1" t="s">
        <v>14</v>
      </c>
      <c r="K1973" s="1">
        <v>2014</v>
      </c>
      <c r="L1973" s="7">
        <v>771</v>
      </c>
      <c r="M1973" s="7">
        <v>154</v>
      </c>
      <c r="N1973" s="2">
        <v>53</v>
      </c>
      <c r="O1973" s="1">
        <v>3</v>
      </c>
      <c r="P1973" s="1" t="str">
        <f>IF(Table1[[#This Row],[PRICE]]&lt;500,"&lt; $500",IF(AND(Table1[[#This Row],[PRICE]]&lt;1000,Table1[[#This Row],[PRICE]]&gt;=500),"$500-$1000",IF(AND(Table1[[#This Row],[PRICE]]&gt;1000,Table1[[#This Row],[PRICE]]&lt;=1500)," $1000-$1500",IF(AND(Table1[[#This Row],[PRICE]]&gt;1500,Table1[[#This Row],[PRICE]]&lt;=2000)," $1500-$2000","&gt;$2000"))))</f>
        <v>$500-$1000</v>
      </c>
      <c r="Q1973" s="1" t="str">
        <f t="shared" si="31"/>
        <v>50-100</v>
      </c>
    </row>
    <row r="1974" spans="1:17" x14ac:dyDescent="0.45">
      <c r="A1974" s="2">
        <v>2610185.94938272</v>
      </c>
      <c r="B1974" s="1" t="s">
        <v>4231</v>
      </c>
      <c r="C1974" s="1" t="s">
        <v>4232</v>
      </c>
      <c r="D1974" s="1" t="s">
        <v>3</v>
      </c>
      <c r="E1974" s="1" t="s">
        <v>76</v>
      </c>
      <c r="F1974" s="1" t="s">
        <v>5</v>
      </c>
      <c r="G1974" s="1" t="s">
        <v>6</v>
      </c>
      <c r="H1974" s="1" t="b">
        <v>0</v>
      </c>
      <c r="I1974" s="1" t="s">
        <v>18</v>
      </c>
      <c r="J1974" s="1" t="s">
        <v>14</v>
      </c>
      <c r="K1974" s="1">
        <v>2015</v>
      </c>
      <c r="L1974" s="7">
        <v>321</v>
      </c>
      <c r="M1974" s="7">
        <v>64</v>
      </c>
      <c r="N1974" s="2">
        <v>53</v>
      </c>
      <c r="O1974" s="1">
        <v>2</v>
      </c>
      <c r="P1974" s="1" t="str">
        <f>IF(Table1[[#This Row],[PRICE]]&lt;500,"&lt; $500",IF(AND(Table1[[#This Row],[PRICE]]&lt;1000,Table1[[#This Row],[PRICE]]&gt;=500),"$500-$1000",IF(AND(Table1[[#This Row],[PRICE]]&gt;1000,Table1[[#This Row],[PRICE]]&lt;=1500)," $1000-$1500",IF(AND(Table1[[#This Row],[PRICE]]&gt;1500,Table1[[#This Row],[PRICE]]&lt;=2000)," $1500-$2000","&gt;$2000"))))</f>
        <v>&lt; $500</v>
      </c>
      <c r="Q1974" s="1" t="str">
        <f t="shared" si="31"/>
        <v>50-100</v>
      </c>
    </row>
    <row r="1975" spans="1:17" x14ac:dyDescent="0.45">
      <c r="A1975" s="2">
        <v>2629516.44938272</v>
      </c>
      <c r="B1975" s="1" t="s">
        <v>4280</v>
      </c>
      <c r="C1975" s="1" t="s">
        <v>4281</v>
      </c>
      <c r="D1975" s="1" t="s">
        <v>318</v>
      </c>
      <c r="E1975" s="1" t="s">
        <v>4282</v>
      </c>
      <c r="F1975" s="1" t="s">
        <v>5</v>
      </c>
      <c r="G1975" s="1" t="s">
        <v>6</v>
      </c>
      <c r="H1975" s="1" t="b">
        <v>0</v>
      </c>
      <c r="I1975" s="1" t="s">
        <v>18</v>
      </c>
      <c r="J1975" s="1" t="s">
        <v>8</v>
      </c>
      <c r="K1975" s="1">
        <v>2014</v>
      </c>
      <c r="L1975" s="7">
        <v>681</v>
      </c>
      <c r="M1975" s="7">
        <v>136</v>
      </c>
      <c r="N1975" s="2">
        <v>53</v>
      </c>
      <c r="O1975" s="1">
        <v>3</v>
      </c>
      <c r="P1975" s="1" t="str">
        <f>IF(Table1[[#This Row],[PRICE]]&lt;500,"&lt; $500",IF(AND(Table1[[#This Row],[PRICE]]&lt;1000,Table1[[#This Row],[PRICE]]&gt;=500),"$500-$1000",IF(AND(Table1[[#This Row],[PRICE]]&gt;1000,Table1[[#This Row],[PRICE]]&lt;=1500)," $1000-$1500",IF(AND(Table1[[#This Row],[PRICE]]&gt;1500,Table1[[#This Row],[PRICE]]&lt;=2000)," $1500-$2000","&gt;$2000"))))</f>
        <v>$500-$1000</v>
      </c>
      <c r="Q1975" s="1" t="str">
        <f t="shared" si="31"/>
        <v>50-100</v>
      </c>
    </row>
    <row r="1976" spans="1:17" x14ac:dyDescent="0.45">
      <c r="A1976" s="2">
        <v>2684746.44938272</v>
      </c>
      <c r="B1976" s="1" t="s">
        <v>4430</v>
      </c>
      <c r="C1976" s="1" t="s">
        <v>1668</v>
      </c>
      <c r="D1976" s="1" t="s">
        <v>11</v>
      </c>
      <c r="E1976" s="1" t="s">
        <v>86</v>
      </c>
      <c r="F1976" s="1" t="s">
        <v>5</v>
      </c>
      <c r="G1976" s="1" t="s">
        <v>6</v>
      </c>
      <c r="H1976" s="1" t="b">
        <v>1</v>
      </c>
      <c r="I1976" s="1" t="s">
        <v>18</v>
      </c>
      <c r="J1976" s="1" t="s">
        <v>14</v>
      </c>
      <c r="K1976" s="1">
        <v>2010</v>
      </c>
      <c r="L1976" s="7">
        <v>156</v>
      </c>
      <c r="M1976" s="7">
        <v>31</v>
      </c>
      <c r="N1976" s="2">
        <v>53</v>
      </c>
      <c r="O1976" s="1">
        <v>5</v>
      </c>
      <c r="P1976" s="1" t="str">
        <f>IF(Table1[[#This Row],[PRICE]]&lt;500,"&lt; $500",IF(AND(Table1[[#This Row],[PRICE]]&lt;1000,Table1[[#This Row],[PRICE]]&gt;=500),"$500-$1000",IF(AND(Table1[[#This Row],[PRICE]]&gt;1000,Table1[[#This Row],[PRICE]]&lt;=1500)," $1000-$1500",IF(AND(Table1[[#This Row],[PRICE]]&gt;1500,Table1[[#This Row],[PRICE]]&lt;=2000)," $1500-$2000","&gt;$2000"))))</f>
        <v>&lt; $500</v>
      </c>
      <c r="Q1976" s="1" t="str">
        <f t="shared" si="31"/>
        <v>50-100</v>
      </c>
    </row>
    <row r="1977" spans="1:17" x14ac:dyDescent="0.45">
      <c r="A1977" s="2">
        <v>2689164.84938272</v>
      </c>
      <c r="B1977" s="1" t="s">
        <v>4441</v>
      </c>
      <c r="C1977" s="1" t="s">
        <v>281</v>
      </c>
      <c r="D1977" s="1" t="s">
        <v>11</v>
      </c>
      <c r="E1977" s="1" t="s">
        <v>86</v>
      </c>
      <c r="F1977" s="1" t="s">
        <v>5</v>
      </c>
      <c r="G1977" s="1" t="s">
        <v>6</v>
      </c>
      <c r="H1977" s="1" t="b">
        <v>1</v>
      </c>
      <c r="I1977" s="1" t="s">
        <v>7</v>
      </c>
      <c r="J1977" s="1" t="s">
        <v>14</v>
      </c>
      <c r="K1977" s="1">
        <v>2015</v>
      </c>
      <c r="L1977" s="7">
        <v>627</v>
      </c>
      <c r="M1977" s="7">
        <v>125</v>
      </c>
      <c r="N1977" s="2">
        <v>53</v>
      </c>
      <c r="O1977" s="1">
        <v>3</v>
      </c>
      <c r="P1977" s="1" t="str">
        <f>IF(Table1[[#This Row],[PRICE]]&lt;500,"&lt; $500",IF(AND(Table1[[#This Row],[PRICE]]&lt;1000,Table1[[#This Row],[PRICE]]&gt;=500),"$500-$1000",IF(AND(Table1[[#This Row],[PRICE]]&gt;1000,Table1[[#This Row],[PRICE]]&lt;=1500)," $1000-$1500",IF(AND(Table1[[#This Row],[PRICE]]&gt;1500,Table1[[#This Row],[PRICE]]&lt;=2000)," $1500-$2000","&gt;$2000"))))</f>
        <v>$500-$1000</v>
      </c>
      <c r="Q1977" s="1" t="str">
        <f t="shared" si="31"/>
        <v>50-100</v>
      </c>
    </row>
    <row r="1978" spans="1:17" x14ac:dyDescent="0.45">
      <c r="A1978" s="2">
        <v>3117197.34938272</v>
      </c>
      <c r="B1978" s="1" t="s">
        <v>5499</v>
      </c>
      <c r="C1978" s="1" t="s">
        <v>5500</v>
      </c>
      <c r="D1978" s="1" t="s">
        <v>11</v>
      </c>
      <c r="E1978" s="1" t="s">
        <v>33</v>
      </c>
      <c r="F1978" s="1" t="s">
        <v>5</v>
      </c>
      <c r="G1978" s="1" t="s">
        <v>6</v>
      </c>
      <c r="H1978" s="1" t="b">
        <v>0</v>
      </c>
      <c r="I1978" s="1" t="s">
        <v>18</v>
      </c>
      <c r="J1978" s="1" t="s">
        <v>14</v>
      </c>
      <c r="K1978" s="1">
        <v>2019</v>
      </c>
      <c r="L1978" s="7">
        <v>322</v>
      </c>
      <c r="M1978" s="7">
        <v>64</v>
      </c>
      <c r="N1978" s="2">
        <v>53</v>
      </c>
      <c r="O1978" s="1">
        <v>1</v>
      </c>
      <c r="P1978" s="1" t="str">
        <f>IF(Table1[[#This Row],[PRICE]]&lt;500,"&lt; $500",IF(AND(Table1[[#This Row],[PRICE]]&lt;1000,Table1[[#This Row],[PRICE]]&gt;=500),"$500-$1000",IF(AND(Table1[[#This Row],[PRICE]]&gt;1000,Table1[[#This Row],[PRICE]]&lt;=1500)," $1000-$1500",IF(AND(Table1[[#This Row],[PRICE]]&gt;1500,Table1[[#This Row],[PRICE]]&lt;=2000)," $1500-$2000","&gt;$2000"))))</f>
        <v>&lt; $500</v>
      </c>
      <c r="Q1978" s="1" t="str">
        <f t="shared" si="31"/>
        <v>50-100</v>
      </c>
    </row>
    <row r="1979" spans="1:17" x14ac:dyDescent="0.45">
      <c r="A1979" s="2">
        <v>3266870.6493827198</v>
      </c>
      <c r="B1979" s="1" t="s">
        <v>5874</v>
      </c>
      <c r="C1979" s="1" t="s">
        <v>5875</v>
      </c>
      <c r="D1979" s="1" t="s">
        <v>3</v>
      </c>
      <c r="E1979" s="1" t="s">
        <v>29</v>
      </c>
      <c r="F1979" s="1" t="s">
        <v>5</v>
      </c>
      <c r="G1979" s="1" t="s">
        <v>6</v>
      </c>
      <c r="H1979" s="1" t="b">
        <v>0</v>
      </c>
      <c r="I1979" s="1" t="s">
        <v>7</v>
      </c>
      <c r="J1979" s="1" t="s">
        <v>8</v>
      </c>
      <c r="K1979" s="1">
        <v>2021</v>
      </c>
      <c r="L1979" s="7">
        <v>744</v>
      </c>
      <c r="M1979" s="7">
        <v>149</v>
      </c>
      <c r="N1979" s="2">
        <v>53</v>
      </c>
      <c r="O1979" s="1">
        <v>3</v>
      </c>
      <c r="P1979" s="1" t="str">
        <f>IF(Table1[[#This Row],[PRICE]]&lt;500,"&lt; $500",IF(AND(Table1[[#This Row],[PRICE]]&lt;1000,Table1[[#This Row],[PRICE]]&gt;=500),"$500-$1000",IF(AND(Table1[[#This Row],[PRICE]]&gt;1000,Table1[[#This Row],[PRICE]]&lt;=1500)," $1000-$1500",IF(AND(Table1[[#This Row],[PRICE]]&gt;1500,Table1[[#This Row],[PRICE]]&lt;=2000)," $1500-$2000","&gt;$2000"))))</f>
        <v>$500-$1000</v>
      </c>
      <c r="Q1979" s="1" t="str">
        <f t="shared" si="31"/>
        <v>50-100</v>
      </c>
    </row>
    <row r="1980" spans="1:17" x14ac:dyDescent="0.45">
      <c r="A1980" s="2">
        <v>3315473.0493827201</v>
      </c>
      <c r="B1980" s="1" t="s">
        <v>5994</v>
      </c>
      <c r="C1980" s="1" t="s">
        <v>1358</v>
      </c>
      <c r="D1980" s="1" t="s">
        <v>11</v>
      </c>
      <c r="E1980" s="1" t="s">
        <v>58</v>
      </c>
      <c r="F1980" s="1" t="s">
        <v>5</v>
      </c>
      <c r="G1980" s="1" t="s">
        <v>6</v>
      </c>
      <c r="H1980" s="1" t="b">
        <v>0</v>
      </c>
      <c r="I1980" s="1" t="s">
        <v>18</v>
      </c>
      <c r="J1980" s="1" t="s">
        <v>14</v>
      </c>
      <c r="K1980" s="1">
        <v>2021</v>
      </c>
      <c r="L1980" s="7">
        <v>783</v>
      </c>
      <c r="M1980" s="7">
        <v>157</v>
      </c>
      <c r="N1980" s="2">
        <v>53</v>
      </c>
      <c r="O1980" s="1">
        <v>4</v>
      </c>
      <c r="P1980" s="1" t="str">
        <f>IF(Table1[[#This Row],[PRICE]]&lt;500,"&lt; $500",IF(AND(Table1[[#This Row],[PRICE]]&lt;1000,Table1[[#This Row],[PRICE]]&gt;=500),"$500-$1000",IF(AND(Table1[[#This Row],[PRICE]]&gt;1000,Table1[[#This Row],[PRICE]]&lt;=1500)," $1000-$1500",IF(AND(Table1[[#This Row],[PRICE]]&gt;1500,Table1[[#This Row],[PRICE]]&lt;=2000)," $1500-$2000","&gt;$2000"))))</f>
        <v>$500-$1000</v>
      </c>
      <c r="Q1980" s="1" t="str">
        <f t="shared" si="31"/>
        <v>50-100</v>
      </c>
    </row>
    <row r="1981" spans="1:17" x14ac:dyDescent="0.45">
      <c r="A1981" s="2">
        <v>3678334.1493827198</v>
      </c>
      <c r="B1981" s="1" t="s">
        <v>6877</v>
      </c>
      <c r="C1981" s="1" t="s">
        <v>324</v>
      </c>
      <c r="D1981" s="1" t="s">
        <v>3</v>
      </c>
      <c r="E1981" s="1" t="s">
        <v>61</v>
      </c>
      <c r="F1981" s="1" t="s">
        <v>5</v>
      </c>
      <c r="G1981" s="1" t="s">
        <v>6</v>
      </c>
      <c r="H1981" s="1" t="b">
        <v>1</v>
      </c>
      <c r="I1981" s="1" t="s">
        <v>13</v>
      </c>
      <c r="J1981" s="1" t="s">
        <v>14</v>
      </c>
      <c r="K1981" s="1">
        <v>2011</v>
      </c>
      <c r="L1981" s="7">
        <v>111</v>
      </c>
      <c r="M1981" s="7">
        <v>22</v>
      </c>
      <c r="N1981" s="2">
        <v>53</v>
      </c>
      <c r="O1981" s="1">
        <v>2</v>
      </c>
      <c r="P1981" s="1" t="str">
        <f>IF(Table1[[#This Row],[PRICE]]&lt;500,"&lt; $500",IF(AND(Table1[[#This Row],[PRICE]]&lt;1000,Table1[[#This Row],[PRICE]]&gt;=500),"$500-$1000",IF(AND(Table1[[#This Row],[PRICE]]&gt;1000,Table1[[#This Row],[PRICE]]&lt;=1500)," $1000-$1500",IF(AND(Table1[[#This Row],[PRICE]]&gt;1500,Table1[[#This Row],[PRICE]]&lt;=2000)," $1500-$2000","&gt;$2000"))))</f>
        <v>&lt; $500</v>
      </c>
      <c r="Q1981" s="1" t="str">
        <f t="shared" si="31"/>
        <v>50-100</v>
      </c>
    </row>
    <row r="1982" spans="1:17" x14ac:dyDescent="0.45">
      <c r="A1982" s="2">
        <v>3929630.6493827198</v>
      </c>
      <c r="B1982" s="1" t="s">
        <v>7468</v>
      </c>
      <c r="C1982" s="1" t="s">
        <v>4429</v>
      </c>
      <c r="D1982" s="1" t="s">
        <v>3</v>
      </c>
      <c r="E1982" s="1" t="s">
        <v>20</v>
      </c>
      <c r="F1982" s="1" t="s">
        <v>5</v>
      </c>
      <c r="G1982" s="1" t="s">
        <v>6</v>
      </c>
      <c r="H1982" s="1" t="b">
        <v>0</v>
      </c>
      <c r="I1982" s="1" t="s">
        <v>7</v>
      </c>
      <c r="J1982" s="1" t="s">
        <v>14</v>
      </c>
      <c r="K1982" s="1">
        <v>2019</v>
      </c>
      <c r="L1982" s="7">
        <v>719</v>
      </c>
      <c r="M1982" s="7">
        <v>144</v>
      </c>
      <c r="N1982" s="2">
        <v>53</v>
      </c>
      <c r="O1982" s="1">
        <v>4</v>
      </c>
      <c r="P1982" s="1" t="str">
        <f>IF(Table1[[#This Row],[PRICE]]&lt;500,"&lt; $500",IF(AND(Table1[[#This Row],[PRICE]]&lt;1000,Table1[[#This Row],[PRICE]]&gt;=500),"$500-$1000",IF(AND(Table1[[#This Row],[PRICE]]&gt;1000,Table1[[#This Row],[PRICE]]&lt;=1500)," $1000-$1500",IF(AND(Table1[[#This Row],[PRICE]]&gt;1500,Table1[[#This Row],[PRICE]]&lt;=2000)," $1500-$2000","&gt;$2000"))))</f>
        <v>$500-$1000</v>
      </c>
      <c r="Q1982" s="1" t="str">
        <f t="shared" si="31"/>
        <v>50-100</v>
      </c>
    </row>
    <row r="1983" spans="1:17" x14ac:dyDescent="0.45">
      <c r="A1983" s="2">
        <v>4285311.84938272</v>
      </c>
      <c r="B1983" s="1" t="s">
        <v>8322</v>
      </c>
      <c r="C1983" s="1" t="s">
        <v>8323</v>
      </c>
      <c r="D1983" s="1" t="s">
        <v>3</v>
      </c>
      <c r="E1983" s="1" t="s">
        <v>103</v>
      </c>
      <c r="F1983" s="1" t="s">
        <v>5</v>
      </c>
      <c r="G1983" s="1" t="s">
        <v>6</v>
      </c>
      <c r="H1983" s="1" t="b">
        <v>0</v>
      </c>
      <c r="I1983" s="1" t="s">
        <v>13</v>
      </c>
      <c r="J1983" s="1" t="s">
        <v>8</v>
      </c>
      <c r="K1983" s="1">
        <v>2021</v>
      </c>
      <c r="L1983" s="7">
        <v>479</v>
      </c>
      <c r="M1983" s="7">
        <v>96</v>
      </c>
      <c r="N1983" s="2">
        <v>53</v>
      </c>
      <c r="O1983" s="1">
        <v>3</v>
      </c>
      <c r="P1983" s="1" t="str">
        <f>IF(Table1[[#This Row],[PRICE]]&lt;500,"&lt; $500",IF(AND(Table1[[#This Row],[PRICE]]&lt;1000,Table1[[#This Row],[PRICE]]&gt;=500),"$500-$1000",IF(AND(Table1[[#This Row],[PRICE]]&gt;1000,Table1[[#This Row],[PRICE]]&lt;=1500)," $1000-$1500",IF(AND(Table1[[#This Row],[PRICE]]&gt;1500,Table1[[#This Row],[PRICE]]&lt;=2000)," $1500-$2000","&gt;$2000"))))</f>
        <v>&lt; $500</v>
      </c>
      <c r="Q1983" s="1" t="str">
        <f t="shared" si="31"/>
        <v>50-100</v>
      </c>
    </row>
    <row r="1984" spans="1:17" x14ac:dyDescent="0.45">
      <c r="A1984" s="2">
        <v>4383621.2493827203</v>
      </c>
      <c r="B1984" s="1" t="s">
        <v>8547</v>
      </c>
      <c r="C1984" s="1" t="s">
        <v>2465</v>
      </c>
      <c r="D1984" s="1" t="s">
        <v>125</v>
      </c>
      <c r="E1984" s="1" t="s">
        <v>1013</v>
      </c>
      <c r="F1984" s="1" t="s">
        <v>5</v>
      </c>
      <c r="G1984" s="1" t="s">
        <v>6</v>
      </c>
      <c r="H1984" s="1" t="b">
        <v>1</v>
      </c>
      <c r="I1984" s="1" t="s">
        <v>13</v>
      </c>
      <c r="J1984" s="1" t="s">
        <v>14</v>
      </c>
      <c r="K1984" s="1">
        <v>2017</v>
      </c>
      <c r="L1984" s="7">
        <v>85</v>
      </c>
      <c r="M1984" s="7">
        <v>17</v>
      </c>
      <c r="N1984" s="2">
        <v>53</v>
      </c>
      <c r="O1984" s="1">
        <v>1</v>
      </c>
      <c r="P1984" s="1" t="str">
        <f>IF(Table1[[#This Row],[PRICE]]&lt;500,"&lt; $500",IF(AND(Table1[[#This Row],[PRICE]]&lt;1000,Table1[[#This Row],[PRICE]]&gt;=500),"$500-$1000",IF(AND(Table1[[#This Row],[PRICE]]&gt;1000,Table1[[#This Row],[PRICE]]&lt;=1500)," $1000-$1500",IF(AND(Table1[[#This Row],[PRICE]]&gt;1500,Table1[[#This Row],[PRICE]]&lt;=2000)," $1500-$2000","&gt;$2000"))))</f>
        <v>&lt; $500</v>
      </c>
      <c r="Q1984" s="1" t="str">
        <f t="shared" si="31"/>
        <v>50-100</v>
      </c>
    </row>
    <row r="1985" spans="1:17" x14ac:dyDescent="0.45">
      <c r="A1985" s="2">
        <v>1102406.94938272</v>
      </c>
      <c r="B1985" s="1" t="s">
        <v>338</v>
      </c>
      <c r="C1985" s="1" t="s">
        <v>148</v>
      </c>
      <c r="D1985" s="1" t="s">
        <v>3</v>
      </c>
      <c r="E1985" s="1" t="s">
        <v>68</v>
      </c>
      <c r="F1985" s="1" t="s">
        <v>5</v>
      </c>
      <c r="G1985" s="1" t="s">
        <v>6</v>
      </c>
      <c r="H1985" s="1" t="b">
        <v>0</v>
      </c>
      <c r="I1985" s="1" t="s">
        <v>7</v>
      </c>
      <c r="J1985" s="1" t="s">
        <v>14</v>
      </c>
      <c r="K1985" s="1">
        <v>2015</v>
      </c>
      <c r="L1985" s="7">
        <v>327</v>
      </c>
      <c r="M1985" s="7">
        <v>65</v>
      </c>
      <c r="N1985" s="2">
        <v>52</v>
      </c>
      <c r="O1985" s="1">
        <v>4</v>
      </c>
      <c r="P1985" s="1" t="str">
        <f>IF(Table1[[#This Row],[PRICE]]&lt;500,"&lt; $500",IF(AND(Table1[[#This Row],[PRICE]]&lt;1000,Table1[[#This Row],[PRICE]]&gt;=500),"$500-$1000",IF(AND(Table1[[#This Row],[PRICE]]&gt;1000,Table1[[#This Row],[PRICE]]&lt;=1500)," $1000-$1500",IF(AND(Table1[[#This Row],[PRICE]]&gt;1500,Table1[[#This Row],[PRICE]]&lt;=2000)," $1500-$2000","&gt;$2000"))))</f>
        <v>&lt; $500</v>
      </c>
      <c r="Q1985" s="1" t="str">
        <f t="shared" si="31"/>
        <v>50-100</v>
      </c>
    </row>
    <row r="1986" spans="1:17" x14ac:dyDescent="0.45">
      <c r="A1986" s="2">
        <v>1109034.5493827199</v>
      </c>
      <c r="B1986" s="1" t="s">
        <v>354</v>
      </c>
      <c r="C1986" s="1" t="s">
        <v>393</v>
      </c>
      <c r="D1986" s="1" t="s">
        <v>125</v>
      </c>
      <c r="E1986" s="1" t="s">
        <v>355</v>
      </c>
      <c r="F1986" s="1" t="s">
        <v>5</v>
      </c>
      <c r="G1986" s="1" t="s">
        <v>6</v>
      </c>
      <c r="H1986" s="1" t="b">
        <v>1</v>
      </c>
      <c r="I1986" s="1" t="s">
        <v>13</v>
      </c>
      <c r="J1986" s="1" t="s">
        <v>8</v>
      </c>
      <c r="K1986" s="1">
        <v>2018</v>
      </c>
      <c r="L1986" s="7">
        <v>1084</v>
      </c>
      <c r="M1986" s="7">
        <v>217</v>
      </c>
      <c r="N1986" s="2">
        <v>52</v>
      </c>
      <c r="O1986" s="1">
        <v>2</v>
      </c>
      <c r="P1986" s="1" t="str">
        <f>IF(Table1[[#This Row],[PRICE]]&lt;500,"&lt; $500",IF(AND(Table1[[#This Row],[PRICE]]&lt;1000,Table1[[#This Row],[PRICE]]&gt;=500),"$500-$1000",IF(AND(Table1[[#This Row],[PRICE]]&gt;1000,Table1[[#This Row],[PRICE]]&lt;=1500)," $1000-$1500",IF(AND(Table1[[#This Row],[PRICE]]&gt;1500,Table1[[#This Row],[PRICE]]&lt;=2000)," $1500-$2000","&gt;$2000"))))</f>
        <v xml:space="preserve"> $1000-$1500</v>
      </c>
      <c r="Q1986" s="1" t="str">
        <f t="shared" si="31"/>
        <v>50-100</v>
      </c>
    </row>
    <row r="1987" spans="1:17" x14ac:dyDescent="0.45">
      <c r="A1987" s="2">
        <v>1167578.34938272</v>
      </c>
      <c r="B1987" s="1" t="s">
        <v>515</v>
      </c>
      <c r="C1987" s="1" t="s">
        <v>516</v>
      </c>
      <c r="D1987" s="1" t="s">
        <v>11</v>
      </c>
      <c r="E1987" s="1" t="s">
        <v>86</v>
      </c>
      <c r="F1987" s="1" t="s">
        <v>5</v>
      </c>
      <c r="G1987" s="1" t="s">
        <v>6</v>
      </c>
      <c r="H1987" s="1" t="b">
        <v>0</v>
      </c>
      <c r="I1987" s="1" t="s">
        <v>7</v>
      </c>
      <c r="J1987" s="1" t="s">
        <v>8</v>
      </c>
      <c r="K1987" s="1">
        <v>2014</v>
      </c>
      <c r="L1987" s="7">
        <v>783</v>
      </c>
      <c r="M1987" s="7">
        <v>157</v>
      </c>
      <c r="N1987" s="2">
        <v>52</v>
      </c>
      <c r="O1987" s="1">
        <v>4</v>
      </c>
      <c r="P1987" s="1" t="str">
        <f>IF(Table1[[#This Row],[PRICE]]&lt;500,"&lt; $500",IF(AND(Table1[[#This Row],[PRICE]]&lt;1000,Table1[[#This Row],[PRICE]]&gt;=500),"$500-$1000",IF(AND(Table1[[#This Row],[PRICE]]&gt;1000,Table1[[#This Row],[PRICE]]&lt;=1500)," $1000-$1500",IF(AND(Table1[[#This Row],[PRICE]]&gt;1500,Table1[[#This Row],[PRICE]]&lt;=2000)," $1500-$2000","&gt;$2000"))))</f>
        <v>$500-$1000</v>
      </c>
      <c r="Q1987" s="1" t="str">
        <f t="shared" si="31"/>
        <v>50-100</v>
      </c>
    </row>
    <row r="1988" spans="1:17" x14ac:dyDescent="0.45">
      <c r="A1988" s="2">
        <v>1210105.44938272</v>
      </c>
      <c r="B1988" s="1" t="s">
        <v>613</v>
      </c>
      <c r="C1988" s="1" t="s">
        <v>571</v>
      </c>
      <c r="D1988" s="1" t="s">
        <v>11</v>
      </c>
      <c r="E1988" s="1" t="s">
        <v>109</v>
      </c>
      <c r="F1988" s="1" t="s">
        <v>5</v>
      </c>
      <c r="G1988" s="1" t="s">
        <v>6</v>
      </c>
      <c r="H1988" s="1" t="b">
        <v>0</v>
      </c>
      <c r="I1988" s="1" t="s">
        <v>7</v>
      </c>
      <c r="J1988" s="1" t="s">
        <v>14</v>
      </c>
      <c r="K1988" s="1">
        <v>2014</v>
      </c>
      <c r="L1988" s="7">
        <v>696</v>
      </c>
      <c r="M1988" s="7">
        <v>139</v>
      </c>
      <c r="N1988" s="2">
        <v>52</v>
      </c>
      <c r="O1988" s="1">
        <v>5</v>
      </c>
      <c r="P1988" s="1" t="str">
        <f>IF(Table1[[#This Row],[PRICE]]&lt;500,"&lt; $500",IF(AND(Table1[[#This Row],[PRICE]]&lt;1000,Table1[[#This Row],[PRICE]]&gt;=500),"$500-$1000",IF(AND(Table1[[#This Row],[PRICE]]&gt;1000,Table1[[#This Row],[PRICE]]&lt;=1500)," $1000-$1500",IF(AND(Table1[[#This Row],[PRICE]]&gt;1500,Table1[[#This Row],[PRICE]]&lt;=2000)," $1500-$2000","&gt;$2000"))))</f>
        <v>$500-$1000</v>
      </c>
      <c r="Q1988" s="1" t="str">
        <f t="shared" si="31"/>
        <v>50-100</v>
      </c>
    </row>
    <row r="1989" spans="1:17" x14ac:dyDescent="0.45">
      <c r="A1989" s="2">
        <v>1234958.94938272</v>
      </c>
      <c r="B1989" s="1" t="s">
        <v>654</v>
      </c>
      <c r="C1989" s="1" t="s">
        <v>655</v>
      </c>
      <c r="D1989" s="1" t="s">
        <v>3</v>
      </c>
      <c r="E1989" s="1" t="s">
        <v>76</v>
      </c>
      <c r="F1989" s="1" t="s">
        <v>5</v>
      </c>
      <c r="G1989" s="1" t="s">
        <v>6</v>
      </c>
      <c r="H1989" s="1" t="b">
        <v>0</v>
      </c>
      <c r="I1989" s="1" t="s">
        <v>13</v>
      </c>
      <c r="J1989" s="1" t="s">
        <v>14</v>
      </c>
      <c r="K1989" s="1">
        <v>2014</v>
      </c>
      <c r="L1989" s="7">
        <v>226</v>
      </c>
      <c r="M1989" s="7">
        <v>45</v>
      </c>
      <c r="N1989" s="2">
        <v>52</v>
      </c>
      <c r="O1989" s="1">
        <v>5</v>
      </c>
      <c r="P1989" s="1" t="str">
        <f>IF(Table1[[#This Row],[PRICE]]&lt;500,"&lt; $500",IF(AND(Table1[[#This Row],[PRICE]]&lt;1000,Table1[[#This Row],[PRICE]]&gt;=500),"$500-$1000",IF(AND(Table1[[#This Row],[PRICE]]&gt;1000,Table1[[#This Row],[PRICE]]&lt;=1500)," $1000-$1500",IF(AND(Table1[[#This Row],[PRICE]]&gt;1500,Table1[[#This Row],[PRICE]]&lt;=2000)," $1500-$2000","&gt;$2000"))))</f>
        <v>&lt; $500</v>
      </c>
      <c r="Q1989" s="1" t="str">
        <f t="shared" si="31"/>
        <v>50-100</v>
      </c>
    </row>
    <row r="1990" spans="1:17" x14ac:dyDescent="0.45">
      <c r="A1990" s="2">
        <v>1290741.2493827201</v>
      </c>
      <c r="B1990" s="1" t="s">
        <v>783</v>
      </c>
      <c r="C1990" s="1" t="s">
        <v>156</v>
      </c>
      <c r="D1990" s="1" t="s">
        <v>3</v>
      </c>
      <c r="E1990" s="1" t="s">
        <v>53</v>
      </c>
      <c r="F1990" s="1" t="s">
        <v>5</v>
      </c>
      <c r="G1990" s="1" t="s">
        <v>6</v>
      </c>
      <c r="H1990" s="1" t="b">
        <v>0</v>
      </c>
      <c r="I1990" s="1" t="s">
        <v>7</v>
      </c>
      <c r="J1990" s="1" t="s">
        <v>8</v>
      </c>
      <c r="K1990" s="1">
        <v>2018</v>
      </c>
      <c r="L1990" s="7">
        <v>557</v>
      </c>
      <c r="M1990" s="7">
        <v>111</v>
      </c>
      <c r="N1990" s="2">
        <v>52</v>
      </c>
      <c r="O1990" s="1">
        <v>4</v>
      </c>
      <c r="P1990" s="1" t="str">
        <f>IF(Table1[[#This Row],[PRICE]]&lt;500,"&lt; $500",IF(AND(Table1[[#This Row],[PRICE]]&lt;1000,Table1[[#This Row],[PRICE]]&gt;=500),"$500-$1000",IF(AND(Table1[[#This Row],[PRICE]]&gt;1000,Table1[[#This Row],[PRICE]]&lt;=1500)," $1000-$1500",IF(AND(Table1[[#This Row],[PRICE]]&gt;1500,Table1[[#This Row],[PRICE]]&lt;=2000)," $1500-$2000","&gt;$2000"))))</f>
        <v>$500-$1000</v>
      </c>
      <c r="Q1990" s="1" t="str">
        <f t="shared" si="31"/>
        <v>50-100</v>
      </c>
    </row>
    <row r="1991" spans="1:17" x14ac:dyDescent="0.45">
      <c r="A1991" s="2">
        <v>1332716.0493827199</v>
      </c>
      <c r="B1991" s="1" t="s">
        <v>874</v>
      </c>
      <c r="C1991" s="1" t="s">
        <v>666</v>
      </c>
      <c r="D1991" s="1" t="s">
        <v>11</v>
      </c>
      <c r="E1991" s="1" t="s">
        <v>33</v>
      </c>
      <c r="F1991" s="1" t="s">
        <v>5</v>
      </c>
      <c r="G1991" s="1" t="s">
        <v>6</v>
      </c>
      <c r="H1991" s="1" t="b">
        <v>1</v>
      </c>
      <c r="I1991" s="1" t="s">
        <v>7</v>
      </c>
      <c r="J1991" s="1" t="s">
        <v>8</v>
      </c>
      <c r="K1991" s="1">
        <v>2017</v>
      </c>
      <c r="L1991" s="7">
        <v>697</v>
      </c>
      <c r="M1991" s="7">
        <v>139</v>
      </c>
      <c r="N1991" s="2">
        <v>52</v>
      </c>
      <c r="O1991" s="1">
        <v>1</v>
      </c>
      <c r="P1991" s="1" t="str">
        <f>IF(Table1[[#This Row],[PRICE]]&lt;500,"&lt; $500",IF(AND(Table1[[#This Row],[PRICE]]&lt;1000,Table1[[#This Row],[PRICE]]&gt;=500),"$500-$1000",IF(AND(Table1[[#This Row],[PRICE]]&gt;1000,Table1[[#This Row],[PRICE]]&lt;=1500)," $1000-$1500",IF(AND(Table1[[#This Row],[PRICE]]&gt;1500,Table1[[#This Row],[PRICE]]&lt;=2000)," $1500-$2000","&gt;$2000"))))</f>
        <v>$500-$1000</v>
      </c>
      <c r="Q1991" s="1" t="str">
        <f t="shared" si="31"/>
        <v>50-100</v>
      </c>
    </row>
    <row r="1992" spans="1:17" x14ac:dyDescent="0.45">
      <c r="A1992" s="2">
        <v>1423845.5493827199</v>
      </c>
      <c r="B1992" s="1" t="s">
        <v>1053</v>
      </c>
      <c r="C1992" s="1" t="s">
        <v>909</v>
      </c>
      <c r="D1992" s="1" t="s">
        <v>11</v>
      </c>
      <c r="E1992" s="1" t="s">
        <v>86</v>
      </c>
      <c r="F1992" s="1" t="s">
        <v>5</v>
      </c>
      <c r="G1992" s="1" t="s">
        <v>6</v>
      </c>
      <c r="H1992" s="1" t="b">
        <v>1</v>
      </c>
      <c r="I1992" s="1" t="s">
        <v>7</v>
      </c>
      <c r="J1992" s="1" t="s">
        <v>14</v>
      </c>
      <c r="K1992" s="1">
        <v>2018</v>
      </c>
      <c r="L1992" s="7">
        <v>652</v>
      </c>
      <c r="M1992" s="7">
        <v>130</v>
      </c>
      <c r="N1992" s="2">
        <v>52</v>
      </c>
      <c r="O1992" s="1">
        <v>1</v>
      </c>
      <c r="P1992" s="1" t="str">
        <f>IF(Table1[[#This Row],[PRICE]]&lt;500,"&lt; $500",IF(AND(Table1[[#This Row],[PRICE]]&lt;1000,Table1[[#This Row],[PRICE]]&gt;=500),"$500-$1000",IF(AND(Table1[[#This Row],[PRICE]]&gt;1000,Table1[[#This Row],[PRICE]]&lt;=1500)," $1000-$1500",IF(AND(Table1[[#This Row],[PRICE]]&gt;1500,Table1[[#This Row],[PRICE]]&lt;=2000)," $1500-$2000","&gt;$2000"))))</f>
        <v>$500-$1000</v>
      </c>
      <c r="Q1992" s="1" t="str">
        <f t="shared" si="31"/>
        <v>50-100</v>
      </c>
    </row>
    <row r="1993" spans="1:17" x14ac:dyDescent="0.45">
      <c r="A1993" s="2">
        <v>1907108.0493827199</v>
      </c>
      <c r="B1993" s="1" t="s">
        <v>2364</v>
      </c>
      <c r="C1993" s="1" t="s">
        <v>2365</v>
      </c>
      <c r="D1993" s="1" t="s">
        <v>3</v>
      </c>
      <c r="E1993" s="1" t="s">
        <v>76</v>
      </c>
      <c r="F1993" s="1" t="s">
        <v>5</v>
      </c>
      <c r="G1993" s="1" t="s">
        <v>6</v>
      </c>
      <c r="H1993" s="1" t="b">
        <v>0</v>
      </c>
      <c r="I1993" s="1" t="s">
        <v>7</v>
      </c>
      <c r="J1993" s="1" t="s">
        <v>14</v>
      </c>
      <c r="K1993" s="1">
        <v>2015</v>
      </c>
      <c r="L1993" s="7">
        <v>1003</v>
      </c>
      <c r="M1993" s="7">
        <v>201</v>
      </c>
      <c r="N1993" s="2">
        <v>52</v>
      </c>
      <c r="O1993" s="1">
        <v>4</v>
      </c>
      <c r="P1993" s="1" t="str">
        <f>IF(Table1[[#This Row],[PRICE]]&lt;500,"&lt; $500",IF(AND(Table1[[#This Row],[PRICE]]&lt;1000,Table1[[#This Row],[PRICE]]&gt;=500),"$500-$1000",IF(AND(Table1[[#This Row],[PRICE]]&gt;1000,Table1[[#This Row],[PRICE]]&lt;=1500)," $1000-$1500",IF(AND(Table1[[#This Row],[PRICE]]&gt;1500,Table1[[#This Row],[PRICE]]&lt;=2000)," $1500-$2000","&gt;$2000"))))</f>
        <v xml:space="preserve"> $1000-$1500</v>
      </c>
      <c r="Q1993" s="1" t="str">
        <f t="shared" si="31"/>
        <v>50-100</v>
      </c>
    </row>
    <row r="1994" spans="1:17" x14ac:dyDescent="0.45">
      <c r="A1994" s="2">
        <v>1939141.44938272</v>
      </c>
      <c r="B1994" s="1" t="s">
        <v>2456</v>
      </c>
      <c r="C1994" s="1" t="s">
        <v>2457</v>
      </c>
      <c r="D1994" s="1" t="s">
        <v>3</v>
      </c>
      <c r="E1994" s="1" t="s">
        <v>106</v>
      </c>
      <c r="F1994" s="1" t="s">
        <v>5</v>
      </c>
      <c r="G1994" s="1" t="s">
        <v>6</v>
      </c>
      <c r="H1994" s="1" t="b">
        <v>1</v>
      </c>
      <c r="I1994" s="1" t="s">
        <v>7</v>
      </c>
      <c r="J1994" s="1" t="s">
        <v>14</v>
      </c>
      <c r="K1994" s="1">
        <v>2011</v>
      </c>
      <c r="L1994" s="7">
        <v>279</v>
      </c>
      <c r="M1994" s="7">
        <v>56</v>
      </c>
      <c r="N1994" s="2">
        <v>52</v>
      </c>
      <c r="O1994" s="1">
        <v>4</v>
      </c>
      <c r="P1994" s="1" t="str">
        <f>IF(Table1[[#This Row],[PRICE]]&lt;500,"&lt; $500",IF(AND(Table1[[#This Row],[PRICE]]&lt;1000,Table1[[#This Row],[PRICE]]&gt;=500),"$500-$1000",IF(AND(Table1[[#This Row],[PRICE]]&gt;1000,Table1[[#This Row],[PRICE]]&lt;=1500)," $1000-$1500",IF(AND(Table1[[#This Row],[PRICE]]&gt;1500,Table1[[#This Row],[PRICE]]&lt;=2000)," $1500-$2000","&gt;$2000"))))</f>
        <v>&lt; $500</v>
      </c>
      <c r="Q1994" s="1" t="str">
        <f t="shared" si="31"/>
        <v>50-100</v>
      </c>
    </row>
    <row r="1995" spans="1:17" x14ac:dyDescent="0.45">
      <c r="A1995" s="2">
        <v>1958471.94938272</v>
      </c>
      <c r="B1995" s="1" t="s">
        <v>2511</v>
      </c>
      <c r="C1995" s="1" t="s">
        <v>2512</v>
      </c>
      <c r="D1995" s="1" t="s">
        <v>11</v>
      </c>
      <c r="E1995" s="1" t="s">
        <v>17</v>
      </c>
      <c r="F1995" s="1" t="s">
        <v>5</v>
      </c>
      <c r="G1995" s="1" t="s">
        <v>6</v>
      </c>
      <c r="H1995" s="1" t="b">
        <v>0</v>
      </c>
      <c r="I1995" s="1" t="s">
        <v>18</v>
      </c>
      <c r="J1995" s="1" t="s">
        <v>8</v>
      </c>
      <c r="K1995" s="1">
        <v>2015</v>
      </c>
      <c r="L1995" s="7">
        <v>609</v>
      </c>
      <c r="M1995" s="7">
        <v>122</v>
      </c>
      <c r="N1995" s="2">
        <v>52</v>
      </c>
      <c r="O1995" s="1">
        <v>2</v>
      </c>
      <c r="P1995" s="1" t="str">
        <f>IF(Table1[[#This Row],[PRICE]]&lt;500,"&lt; $500",IF(AND(Table1[[#This Row],[PRICE]]&lt;1000,Table1[[#This Row],[PRICE]]&gt;=500),"$500-$1000",IF(AND(Table1[[#This Row],[PRICE]]&gt;1000,Table1[[#This Row],[PRICE]]&lt;=1500)," $1000-$1500",IF(AND(Table1[[#This Row],[PRICE]]&gt;1500,Table1[[#This Row],[PRICE]]&lt;=2000)," $1500-$2000","&gt;$2000"))))</f>
        <v>$500-$1000</v>
      </c>
      <c r="Q1995" s="1" t="str">
        <f t="shared" si="31"/>
        <v>50-100</v>
      </c>
    </row>
    <row r="1996" spans="1:17" x14ac:dyDescent="0.45">
      <c r="A1996" s="2">
        <v>1992714.5493827199</v>
      </c>
      <c r="B1996" s="1" t="s">
        <v>2603</v>
      </c>
      <c r="C1996" s="1" t="s">
        <v>1605</v>
      </c>
      <c r="D1996" s="1" t="s">
        <v>11</v>
      </c>
      <c r="E1996" s="1" t="s">
        <v>58</v>
      </c>
      <c r="F1996" s="1" t="s">
        <v>5</v>
      </c>
      <c r="G1996" s="1" t="s">
        <v>6</v>
      </c>
      <c r="H1996" s="1" t="b">
        <v>0</v>
      </c>
      <c r="I1996" s="1" t="s">
        <v>13</v>
      </c>
      <c r="J1996" s="1" t="s">
        <v>14</v>
      </c>
      <c r="K1996" s="1">
        <v>2020</v>
      </c>
      <c r="L1996" s="7">
        <v>823</v>
      </c>
      <c r="M1996" s="7">
        <v>165</v>
      </c>
      <c r="N1996" s="2">
        <v>52</v>
      </c>
      <c r="O1996" s="1">
        <v>4</v>
      </c>
      <c r="P1996" s="1" t="str">
        <f>IF(Table1[[#This Row],[PRICE]]&lt;500,"&lt; $500",IF(AND(Table1[[#This Row],[PRICE]]&lt;1000,Table1[[#This Row],[PRICE]]&gt;=500),"$500-$1000",IF(AND(Table1[[#This Row],[PRICE]]&gt;1000,Table1[[#This Row],[PRICE]]&lt;=1500)," $1000-$1500",IF(AND(Table1[[#This Row],[PRICE]]&gt;1500,Table1[[#This Row],[PRICE]]&lt;=2000)," $1500-$2000","&gt;$2000"))))</f>
        <v>$500-$1000</v>
      </c>
      <c r="Q1996" s="1" t="str">
        <f t="shared" ref="Q1996:Q2059" si="32">IF(N1996&lt;50,"0-50",IF(AND(N1996&gt;50,N1996&lt;=100),"50-100",IF(AND(N1996&gt;100,N1996&lt;=150),"100-150",IF(AND(N1996&gt;150,N1996&lt;=200),"150-200"," &gt;200"))))</f>
        <v>50-100</v>
      </c>
    </row>
    <row r="1997" spans="1:17" x14ac:dyDescent="0.45">
      <c r="A1997" s="2">
        <v>2057885.94938272</v>
      </c>
      <c r="B1997" s="1" t="s">
        <v>2778</v>
      </c>
      <c r="C1997" s="1" t="s">
        <v>2779</v>
      </c>
      <c r="D1997" s="1" t="s">
        <v>3</v>
      </c>
      <c r="E1997" s="1" t="s">
        <v>61</v>
      </c>
      <c r="F1997" s="1" t="s">
        <v>5</v>
      </c>
      <c r="G1997" s="1" t="s">
        <v>6</v>
      </c>
      <c r="H1997" s="1" t="b">
        <v>0</v>
      </c>
      <c r="I1997" s="1" t="s">
        <v>18</v>
      </c>
      <c r="J1997" s="1" t="s">
        <v>14</v>
      </c>
      <c r="K1997" s="1">
        <v>2014</v>
      </c>
      <c r="L1997" s="7">
        <v>1158</v>
      </c>
      <c r="M1997" s="7">
        <v>232</v>
      </c>
      <c r="N1997" s="2">
        <v>52</v>
      </c>
      <c r="O1997" s="1">
        <v>3</v>
      </c>
      <c r="P1997" s="1" t="str">
        <f>IF(Table1[[#This Row],[PRICE]]&lt;500,"&lt; $500",IF(AND(Table1[[#This Row],[PRICE]]&lt;1000,Table1[[#This Row],[PRICE]]&gt;=500),"$500-$1000",IF(AND(Table1[[#This Row],[PRICE]]&gt;1000,Table1[[#This Row],[PRICE]]&lt;=1500)," $1000-$1500",IF(AND(Table1[[#This Row],[PRICE]]&gt;1500,Table1[[#This Row],[PRICE]]&lt;=2000)," $1500-$2000","&gt;$2000"))))</f>
        <v xml:space="preserve"> $1000-$1500</v>
      </c>
      <c r="Q1997" s="1" t="str">
        <f t="shared" si="32"/>
        <v>50-100</v>
      </c>
    </row>
    <row r="1998" spans="1:17" x14ac:dyDescent="0.45">
      <c r="A1998" s="2">
        <v>2210873.0493827201</v>
      </c>
      <c r="B1998" s="1" t="s">
        <v>3187</v>
      </c>
      <c r="C1998" s="1" t="s">
        <v>1860</v>
      </c>
      <c r="D1998" s="1" t="s">
        <v>3</v>
      </c>
      <c r="E1998" s="1" t="s">
        <v>29</v>
      </c>
      <c r="F1998" s="1" t="s">
        <v>5</v>
      </c>
      <c r="G1998" s="1" t="s">
        <v>6</v>
      </c>
      <c r="H1998" s="1" t="b">
        <v>1</v>
      </c>
      <c r="I1998" s="1" t="s">
        <v>18</v>
      </c>
      <c r="J1998" s="1" t="s">
        <v>14</v>
      </c>
      <c r="K1998" s="1">
        <v>2022</v>
      </c>
      <c r="L1998" s="7">
        <v>585</v>
      </c>
      <c r="M1998" s="7">
        <v>117</v>
      </c>
      <c r="N1998" s="2">
        <v>52</v>
      </c>
      <c r="O1998" s="1">
        <v>2</v>
      </c>
      <c r="P1998" s="1" t="str">
        <f>IF(Table1[[#This Row],[PRICE]]&lt;500,"&lt; $500",IF(AND(Table1[[#This Row],[PRICE]]&lt;1000,Table1[[#This Row],[PRICE]]&gt;=500),"$500-$1000",IF(AND(Table1[[#This Row],[PRICE]]&gt;1000,Table1[[#This Row],[PRICE]]&lt;=1500)," $1000-$1500",IF(AND(Table1[[#This Row],[PRICE]]&gt;1500,Table1[[#This Row],[PRICE]]&lt;=2000)," $1500-$2000","&gt;$2000"))))</f>
        <v>$500-$1000</v>
      </c>
      <c r="Q1998" s="1" t="str">
        <f t="shared" si="32"/>
        <v>50-100</v>
      </c>
    </row>
    <row r="1999" spans="1:17" x14ac:dyDescent="0.45">
      <c r="A1999" s="2">
        <v>2342320.44938272</v>
      </c>
      <c r="B1999" s="1" t="s">
        <v>3534</v>
      </c>
      <c r="C1999" s="1" t="s">
        <v>1294</v>
      </c>
      <c r="D1999" s="1" t="s">
        <v>11</v>
      </c>
      <c r="E1999" s="1" t="s">
        <v>33</v>
      </c>
      <c r="F1999" s="1" t="s">
        <v>5</v>
      </c>
      <c r="G1999" s="1" t="s">
        <v>6</v>
      </c>
      <c r="H1999" s="1" t="b">
        <v>1</v>
      </c>
      <c r="I1999" s="1" t="s">
        <v>7</v>
      </c>
      <c r="J1999" s="1" t="s">
        <v>14</v>
      </c>
      <c r="K1999" s="1">
        <v>2015</v>
      </c>
      <c r="L1999" s="7">
        <v>840</v>
      </c>
      <c r="M1999" s="7">
        <v>168</v>
      </c>
      <c r="N1999" s="2">
        <v>52</v>
      </c>
      <c r="O1999" s="1">
        <v>4</v>
      </c>
      <c r="P1999" s="1" t="str">
        <f>IF(Table1[[#This Row],[PRICE]]&lt;500,"&lt; $500",IF(AND(Table1[[#This Row],[PRICE]]&lt;1000,Table1[[#This Row],[PRICE]]&gt;=500),"$500-$1000",IF(AND(Table1[[#This Row],[PRICE]]&gt;1000,Table1[[#This Row],[PRICE]]&lt;=1500)," $1000-$1500",IF(AND(Table1[[#This Row],[PRICE]]&gt;1500,Table1[[#This Row],[PRICE]]&lt;=2000)," $1500-$2000","&gt;$2000"))))</f>
        <v>$500-$1000</v>
      </c>
      <c r="Q1999" s="1" t="str">
        <f t="shared" si="32"/>
        <v>50-100</v>
      </c>
    </row>
    <row r="2000" spans="1:17" x14ac:dyDescent="0.45">
      <c r="A2000" s="2">
        <v>2412462.5493827201</v>
      </c>
      <c r="B2000" s="1" t="s">
        <v>3708</v>
      </c>
      <c r="C2000" s="1" t="s">
        <v>3709</v>
      </c>
      <c r="D2000" s="1" t="s">
        <v>3</v>
      </c>
      <c r="E2000" s="1" t="s">
        <v>53</v>
      </c>
      <c r="F2000" s="1" t="s">
        <v>5</v>
      </c>
      <c r="G2000" s="1" t="s">
        <v>6</v>
      </c>
      <c r="H2000" s="1" t="b">
        <v>0</v>
      </c>
      <c r="I2000" s="1" t="s">
        <v>18</v>
      </c>
      <c r="J2000" s="1" t="s">
        <v>14</v>
      </c>
      <c r="K2000" s="1">
        <v>2017</v>
      </c>
      <c r="L2000" s="7">
        <v>423</v>
      </c>
      <c r="M2000" s="7">
        <v>85</v>
      </c>
      <c r="N2000" s="2">
        <v>52</v>
      </c>
      <c r="O2000" s="1">
        <v>3</v>
      </c>
      <c r="P2000" s="1" t="str">
        <f>IF(Table1[[#This Row],[PRICE]]&lt;500,"&lt; $500",IF(AND(Table1[[#This Row],[PRICE]]&lt;1000,Table1[[#This Row],[PRICE]]&gt;=500),"$500-$1000",IF(AND(Table1[[#This Row],[PRICE]]&gt;1000,Table1[[#This Row],[PRICE]]&lt;=1500)," $1000-$1500",IF(AND(Table1[[#This Row],[PRICE]]&gt;1500,Table1[[#This Row],[PRICE]]&lt;=2000)," $1500-$2000","&gt;$2000"))))</f>
        <v>&lt; $500</v>
      </c>
      <c r="Q2000" s="1" t="str">
        <f t="shared" si="32"/>
        <v>50-100</v>
      </c>
    </row>
    <row r="2001" spans="1:17" x14ac:dyDescent="0.45">
      <c r="A2001" s="2">
        <v>2516294.94938272</v>
      </c>
      <c r="B2001" s="1" t="s">
        <v>3987</v>
      </c>
      <c r="C2001" s="1" t="s">
        <v>3988</v>
      </c>
      <c r="D2001" s="1" t="s">
        <v>3</v>
      </c>
      <c r="E2001" s="1" t="s">
        <v>29</v>
      </c>
      <c r="F2001" s="1" t="s">
        <v>5</v>
      </c>
      <c r="G2001" s="1" t="s">
        <v>6</v>
      </c>
      <c r="H2001" s="1" t="b">
        <v>1</v>
      </c>
      <c r="I2001" s="1" t="s">
        <v>7</v>
      </c>
      <c r="J2001" s="1" t="s">
        <v>8</v>
      </c>
      <c r="K2001" s="1">
        <v>2010</v>
      </c>
      <c r="L2001" s="7">
        <v>988</v>
      </c>
      <c r="M2001" s="7">
        <v>198</v>
      </c>
      <c r="N2001" s="2">
        <v>52</v>
      </c>
      <c r="O2001" s="1">
        <v>3</v>
      </c>
      <c r="P2001" s="1" t="str">
        <f>IF(Table1[[#This Row],[PRICE]]&lt;500,"&lt; $500",IF(AND(Table1[[#This Row],[PRICE]]&lt;1000,Table1[[#This Row],[PRICE]]&gt;=500),"$500-$1000",IF(AND(Table1[[#This Row],[PRICE]]&gt;1000,Table1[[#This Row],[PRICE]]&lt;=1500)," $1000-$1500",IF(AND(Table1[[#This Row],[PRICE]]&gt;1500,Table1[[#This Row],[PRICE]]&lt;=2000)," $1500-$2000","&gt;$2000"))))</f>
        <v>$500-$1000</v>
      </c>
      <c r="Q2001" s="1" t="str">
        <f t="shared" si="32"/>
        <v>50-100</v>
      </c>
    </row>
    <row r="2002" spans="1:17" x14ac:dyDescent="0.45">
      <c r="A2002" s="2">
        <v>2584780.1493827198</v>
      </c>
      <c r="B2002" s="1" t="s">
        <v>4171</v>
      </c>
      <c r="C2002" s="1" t="s">
        <v>1282</v>
      </c>
      <c r="D2002" s="1" t="s">
        <v>11</v>
      </c>
      <c r="E2002" s="1" t="s">
        <v>50</v>
      </c>
      <c r="F2002" s="1" t="s">
        <v>5</v>
      </c>
      <c r="G2002" s="1" t="s">
        <v>6</v>
      </c>
      <c r="H2002" s="1" t="b">
        <v>0</v>
      </c>
      <c r="I2002" s="1" t="s">
        <v>7</v>
      </c>
      <c r="J2002" s="1" t="s">
        <v>14</v>
      </c>
      <c r="K2002" s="1">
        <v>2010</v>
      </c>
      <c r="L2002" s="7">
        <v>301</v>
      </c>
      <c r="M2002" s="7">
        <v>60</v>
      </c>
      <c r="N2002" s="2">
        <v>52</v>
      </c>
      <c r="O2002" s="1">
        <v>4</v>
      </c>
      <c r="P2002" s="1" t="str">
        <f>IF(Table1[[#This Row],[PRICE]]&lt;500,"&lt; $500",IF(AND(Table1[[#This Row],[PRICE]]&lt;1000,Table1[[#This Row],[PRICE]]&gt;=500),"$500-$1000",IF(AND(Table1[[#This Row],[PRICE]]&gt;1000,Table1[[#This Row],[PRICE]]&lt;=1500)," $1000-$1500",IF(AND(Table1[[#This Row],[PRICE]]&gt;1500,Table1[[#This Row],[PRICE]]&lt;=2000)," $1500-$2000","&gt;$2000"))))</f>
        <v>&lt; $500</v>
      </c>
      <c r="Q2002" s="1" t="str">
        <f t="shared" si="32"/>
        <v>50-100</v>
      </c>
    </row>
    <row r="2003" spans="1:17" x14ac:dyDescent="0.45">
      <c r="A2003" s="2">
        <v>2600244.5493827201</v>
      </c>
      <c r="B2003" s="1" t="s">
        <v>4208</v>
      </c>
      <c r="C2003" s="1" t="s">
        <v>3654</v>
      </c>
      <c r="D2003" s="1" t="s">
        <v>3</v>
      </c>
      <c r="E2003" s="1" t="s">
        <v>772</v>
      </c>
      <c r="F2003" s="1" t="s">
        <v>5</v>
      </c>
      <c r="G2003" s="1" t="s">
        <v>6</v>
      </c>
      <c r="H2003" s="1" t="b">
        <v>1</v>
      </c>
      <c r="I2003" s="1" t="s">
        <v>18</v>
      </c>
      <c r="J2003" s="1" t="s">
        <v>8</v>
      </c>
      <c r="K2003" s="1">
        <v>2017</v>
      </c>
      <c r="L2003" s="7">
        <v>99</v>
      </c>
      <c r="M2003" s="7">
        <v>20</v>
      </c>
      <c r="N2003" s="2">
        <v>52</v>
      </c>
      <c r="O2003" s="1">
        <v>3</v>
      </c>
      <c r="P2003" s="1" t="str">
        <f>IF(Table1[[#This Row],[PRICE]]&lt;500,"&lt; $500",IF(AND(Table1[[#This Row],[PRICE]]&lt;1000,Table1[[#This Row],[PRICE]]&gt;=500),"$500-$1000",IF(AND(Table1[[#This Row],[PRICE]]&gt;1000,Table1[[#This Row],[PRICE]]&lt;=1500)," $1000-$1500",IF(AND(Table1[[#This Row],[PRICE]]&gt;1500,Table1[[#This Row],[PRICE]]&lt;=2000)," $1500-$2000","&gt;$2000"))))</f>
        <v>&lt; $500</v>
      </c>
      <c r="Q2003" s="1" t="str">
        <f t="shared" si="32"/>
        <v>50-100</v>
      </c>
    </row>
    <row r="2004" spans="1:17" x14ac:dyDescent="0.45">
      <c r="A2004" s="2">
        <v>2627307.2493827199</v>
      </c>
      <c r="B2004" s="1" t="s">
        <v>4275</v>
      </c>
      <c r="C2004" s="1" t="s">
        <v>141</v>
      </c>
      <c r="D2004" s="1" t="s">
        <v>125</v>
      </c>
      <c r="E2004" s="1" t="s">
        <v>126</v>
      </c>
      <c r="F2004" s="1" t="s">
        <v>5</v>
      </c>
      <c r="G2004" s="1" t="s">
        <v>6</v>
      </c>
      <c r="H2004" s="1" t="b">
        <v>0</v>
      </c>
      <c r="I2004" s="1" t="s">
        <v>7</v>
      </c>
      <c r="J2004" s="1" t="s">
        <v>8</v>
      </c>
      <c r="K2004" s="1">
        <v>2018</v>
      </c>
      <c r="L2004" s="7">
        <v>340</v>
      </c>
      <c r="M2004" s="7">
        <v>68</v>
      </c>
      <c r="N2004" s="2">
        <v>52</v>
      </c>
      <c r="O2004" s="1">
        <v>4</v>
      </c>
      <c r="P2004" s="1" t="str">
        <f>IF(Table1[[#This Row],[PRICE]]&lt;500,"&lt; $500",IF(AND(Table1[[#This Row],[PRICE]]&lt;1000,Table1[[#This Row],[PRICE]]&gt;=500),"$500-$1000",IF(AND(Table1[[#This Row],[PRICE]]&gt;1000,Table1[[#This Row],[PRICE]]&lt;=1500)," $1000-$1500",IF(AND(Table1[[#This Row],[PRICE]]&gt;1500,Table1[[#This Row],[PRICE]]&lt;=2000)," $1500-$2000","&gt;$2000"))))</f>
        <v>&lt; $500</v>
      </c>
      <c r="Q2004" s="1" t="str">
        <f t="shared" si="32"/>
        <v>50-100</v>
      </c>
    </row>
    <row r="2005" spans="1:17" x14ac:dyDescent="0.45">
      <c r="A2005" s="2">
        <v>2763725.34938272</v>
      </c>
      <c r="B2005" s="1" t="s">
        <v>4625</v>
      </c>
      <c r="C2005" s="1" t="s">
        <v>2409</v>
      </c>
      <c r="D2005" s="1" t="s">
        <v>3</v>
      </c>
      <c r="E2005" s="1" t="s">
        <v>29</v>
      </c>
      <c r="F2005" s="1" t="s">
        <v>5</v>
      </c>
      <c r="G2005" s="1" t="s">
        <v>6</v>
      </c>
      <c r="H2005" s="1" t="b">
        <v>0</v>
      </c>
      <c r="I2005" s="1" t="s">
        <v>18</v>
      </c>
      <c r="J2005" s="1" t="s">
        <v>14</v>
      </c>
      <c r="K2005" s="1">
        <v>2018</v>
      </c>
      <c r="L2005" s="7">
        <v>951</v>
      </c>
      <c r="M2005" s="7">
        <v>190</v>
      </c>
      <c r="N2005" s="2">
        <v>52</v>
      </c>
      <c r="O2005" s="1">
        <v>1</v>
      </c>
      <c r="P2005" s="1" t="str">
        <f>IF(Table1[[#This Row],[PRICE]]&lt;500,"&lt; $500",IF(AND(Table1[[#This Row],[PRICE]]&lt;1000,Table1[[#This Row],[PRICE]]&gt;=500),"$500-$1000",IF(AND(Table1[[#This Row],[PRICE]]&gt;1000,Table1[[#This Row],[PRICE]]&lt;=1500)," $1000-$1500",IF(AND(Table1[[#This Row],[PRICE]]&gt;1500,Table1[[#This Row],[PRICE]]&lt;=2000)," $1500-$2000","&gt;$2000"))))</f>
        <v>$500-$1000</v>
      </c>
      <c r="Q2005" s="1" t="str">
        <f t="shared" si="32"/>
        <v>50-100</v>
      </c>
    </row>
    <row r="2006" spans="1:17" x14ac:dyDescent="0.45">
      <c r="A2006" s="2">
        <v>2905666.44938272</v>
      </c>
      <c r="B2006" s="1" t="s">
        <v>4985</v>
      </c>
      <c r="C2006" s="1" t="s">
        <v>295</v>
      </c>
      <c r="D2006" s="1" t="s">
        <v>11</v>
      </c>
      <c r="E2006" s="1" t="s">
        <v>50</v>
      </c>
      <c r="F2006" s="1" t="s">
        <v>5</v>
      </c>
      <c r="G2006" s="1" t="s">
        <v>6</v>
      </c>
      <c r="H2006" s="1" t="b">
        <v>1</v>
      </c>
      <c r="I2006" s="1" t="s">
        <v>7</v>
      </c>
      <c r="J2006" s="1" t="s">
        <v>14</v>
      </c>
      <c r="K2006" s="1">
        <v>2021</v>
      </c>
      <c r="L2006" s="7">
        <v>890</v>
      </c>
      <c r="M2006" s="7">
        <v>178</v>
      </c>
      <c r="N2006" s="2">
        <v>52</v>
      </c>
      <c r="O2006" s="1">
        <v>1</v>
      </c>
      <c r="P2006" s="1" t="str">
        <f>IF(Table1[[#This Row],[PRICE]]&lt;500,"&lt; $500",IF(AND(Table1[[#This Row],[PRICE]]&lt;1000,Table1[[#This Row],[PRICE]]&gt;=500),"$500-$1000",IF(AND(Table1[[#This Row],[PRICE]]&gt;1000,Table1[[#This Row],[PRICE]]&lt;=1500)," $1000-$1500",IF(AND(Table1[[#This Row],[PRICE]]&gt;1500,Table1[[#This Row],[PRICE]]&lt;=2000)," $1500-$2000","&gt;$2000"))))</f>
        <v>$500-$1000</v>
      </c>
      <c r="Q2006" s="1" t="str">
        <f t="shared" si="32"/>
        <v>50-100</v>
      </c>
    </row>
    <row r="2007" spans="1:17" x14ac:dyDescent="0.45">
      <c r="A2007" s="2">
        <v>2906771.0493827201</v>
      </c>
      <c r="B2007" s="1" t="s">
        <v>4988</v>
      </c>
      <c r="C2007" s="1" t="s">
        <v>184</v>
      </c>
      <c r="D2007" s="1" t="s">
        <v>3</v>
      </c>
      <c r="E2007" s="1" t="s">
        <v>220</v>
      </c>
      <c r="F2007" s="1" t="s">
        <v>5</v>
      </c>
      <c r="G2007" s="1" t="s">
        <v>6</v>
      </c>
      <c r="H2007" s="1" t="b">
        <v>0</v>
      </c>
      <c r="I2007" s="1" t="s">
        <v>18</v>
      </c>
      <c r="J2007" s="1" t="s">
        <v>14</v>
      </c>
      <c r="K2007" s="1">
        <v>2015</v>
      </c>
      <c r="L2007" s="7">
        <v>88</v>
      </c>
      <c r="M2007" s="7">
        <v>18</v>
      </c>
      <c r="N2007" s="2">
        <v>52</v>
      </c>
      <c r="O2007" s="1">
        <v>1</v>
      </c>
      <c r="P2007" s="1" t="str">
        <f>IF(Table1[[#This Row],[PRICE]]&lt;500,"&lt; $500",IF(AND(Table1[[#This Row],[PRICE]]&lt;1000,Table1[[#This Row],[PRICE]]&gt;=500),"$500-$1000",IF(AND(Table1[[#This Row],[PRICE]]&gt;1000,Table1[[#This Row],[PRICE]]&lt;=1500)," $1000-$1500",IF(AND(Table1[[#This Row],[PRICE]]&gt;1500,Table1[[#This Row],[PRICE]]&lt;=2000)," $1500-$2000","&gt;$2000"))))</f>
        <v>&lt; $500</v>
      </c>
      <c r="Q2007" s="1" t="str">
        <f t="shared" si="32"/>
        <v>50-100</v>
      </c>
    </row>
    <row r="2008" spans="1:17" x14ac:dyDescent="0.45">
      <c r="A2008" s="2">
        <v>2959791.84938272</v>
      </c>
      <c r="B2008" s="1" t="s">
        <v>5116</v>
      </c>
      <c r="C2008" s="1" t="s">
        <v>5117</v>
      </c>
      <c r="D2008" s="1" t="s">
        <v>3</v>
      </c>
      <c r="E2008" s="1" t="s">
        <v>53</v>
      </c>
      <c r="F2008" s="1" t="s">
        <v>5</v>
      </c>
      <c r="G2008" s="1" t="s">
        <v>6</v>
      </c>
      <c r="H2008" s="1" t="b">
        <v>1</v>
      </c>
      <c r="I2008" s="1" t="s">
        <v>18</v>
      </c>
      <c r="J2008" s="1" t="s">
        <v>8</v>
      </c>
      <c r="K2008" s="1">
        <v>2022</v>
      </c>
      <c r="L2008" s="7">
        <v>653</v>
      </c>
      <c r="M2008" s="7">
        <v>131</v>
      </c>
      <c r="N2008" s="2">
        <v>52</v>
      </c>
      <c r="O2008" s="1">
        <v>5</v>
      </c>
      <c r="P2008" s="1" t="str">
        <f>IF(Table1[[#This Row],[PRICE]]&lt;500,"&lt; $500",IF(AND(Table1[[#This Row],[PRICE]]&lt;1000,Table1[[#This Row],[PRICE]]&gt;=500),"$500-$1000",IF(AND(Table1[[#This Row],[PRICE]]&gt;1000,Table1[[#This Row],[PRICE]]&lt;=1500)," $1000-$1500",IF(AND(Table1[[#This Row],[PRICE]]&gt;1500,Table1[[#This Row],[PRICE]]&lt;=2000)," $1500-$2000","&gt;$2000"))))</f>
        <v>$500-$1000</v>
      </c>
      <c r="Q2008" s="1" t="str">
        <f t="shared" si="32"/>
        <v>50-100</v>
      </c>
    </row>
    <row r="2009" spans="1:17" x14ac:dyDescent="0.45">
      <c r="A2009" s="2">
        <v>3088477.7493827199</v>
      </c>
      <c r="B2009" s="1" t="s">
        <v>5429</v>
      </c>
      <c r="C2009" s="1" t="s">
        <v>1404</v>
      </c>
      <c r="D2009" s="1" t="s">
        <v>125</v>
      </c>
      <c r="E2009" s="1" t="s">
        <v>5430</v>
      </c>
      <c r="F2009" s="1" t="s">
        <v>5</v>
      </c>
      <c r="G2009" s="1" t="s">
        <v>6</v>
      </c>
      <c r="H2009" s="1" t="b">
        <v>1</v>
      </c>
      <c r="I2009" s="1" t="s">
        <v>18</v>
      </c>
      <c r="J2009" s="1" t="s">
        <v>14</v>
      </c>
      <c r="K2009" s="1">
        <v>2010</v>
      </c>
      <c r="L2009" s="7">
        <v>175</v>
      </c>
      <c r="M2009" s="7">
        <v>35</v>
      </c>
      <c r="N2009" s="2">
        <v>52</v>
      </c>
      <c r="O2009" s="1">
        <v>1</v>
      </c>
      <c r="P2009" s="1" t="str">
        <f>IF(Table1[[#This Row],[PRICE]]&lt;500,"&lt; $500",IF(AND(Table1[[#This Row],[PRICE]]&lt;1000,Table1[[#This Row],[PRICE]]&gt;=500),"$500-$1000",IF(AND(Table1[[#This Row],[PRICE]]&gt;1000,Table1[[#This Row],[PRICE]]&lt;=1500)," $1000-$1500",IF(AND(Table1[[#This Row],[PRICE]]&gt;1500,Table1[[#This Row],[PRICE]]&lt;=2000)," $1500-$2000","&gt;$2000"))))</f>
        <v>&lt; $500</v>
      </c>
      <c r="Q2009" s="1" t="str">
        <f t="shared" si="32"/>
        <v>50-100</v>
      </c>
    </row>
    <row r="2010" spans="1:17" x14ac:dyDescent="0.45">
      <c r="A2010" s="2">
        <v>3099523.7493827199</v>
      </c>
      <c r="B2010" s="1" t="s">
        <v>5455</v>
      </c>
      <c r="C2010" s="1" t="s">
        <v>1804</v>
      </c>
      <c r="D2010" s="1" t="s">
        <v>3</v>
      </c>
      <c r="E2010" s="1" t="s">
        <v>103</v>
      </c>
      <c r="F2010" s="1" t="s">
        <v>5</v>
      </c>
      <c r="G2010" s="1" t="s">
        <v>6</v>
      </c>
      <c r="H2010" s="1" t="b">
        <v>0</v>
      </c>
      <c r="I2010" s="1" t="s">
        <v>13</v>
      </c>
      <c r="J2010" s="1" t="s">
        <v>8</v>
      </c>
      <c r="K2010" s="1">
        <v>2013</v>
      </c>
      <c r="L2010" s="7">
        <v>709</v>
      </c>
      <c r="M2010" s="7">
        <v>142</v>
      </c>
      <c r="N2010" s="2">
        <v>52</v>
      </c>
      <c r="O2010" s="1">
        <v>2</v>
      </c>
      <c r="P2010" s="1" t="str">
        <f>IF(Table1[[#This Row],[PRICE]]&lt;500,"&lt; $500",IF(AND(Table1[[#This Row],[PRICE]]&lt;1000,Table1[[#This Row],[PRICE]]&gt;=500),"$500-$1000",IF(AND(Table1[[#This Row],[PRICE]]&gt;1000,Table1[[#This Row],[PRICE]]&lt;=1500)," $1000-$1500",IF(AND(Table1[[#This Row],[PRICE]]&gt;1500,Table1[[#This Row],[PRICE]]&lt;=2000)," $1500-$2000","&gt;$2000"))))</f>
        <v>$500-$1000</v>
      </c>
      <c r="Q2010" s="1" t="str">
        <f t="shared" si="32"/>
        <v>50-100</v>
      </c>
    </row>
    <row r="2011" spans="1:17" x14ac:dyDescent="0.45">
      <c r="A2011" s="2">
        <v>3188996.34938272</v>
      </c>
      <c r="B2011" s="1" t="s">
        <v>5675</v>
      </c>
      <c r="C2011" s="1" t="s">
        <v>91</v>
      </c>
      <c r="D2011" s="1" t="s">
        <v>11</v>
      </c>
      <c r="E2011" s="1" t="s">
        <v>645</v>
      </c>
      <c r="F2011" s="1" t="s">
        <v>5</v>
      </c>
      <c r="G2011" s="1" t="s">
        <v>6</v>
      </c>
      <c r="H2011" s="1" t="b">
        <v>0</v>
      </c>
      <c r="I2011" s="1" t="s">
        <v>7</v>
      </c>
      <c r="J2011" s="1" t="s">
        <v>14</v>
      </c>
      <c r="K2011" s="1">
        <v>2014</v>
      </c>
      <c r="L2011" s="7">
        <v>508</v>
      </c>
      <c r="M2011" s="7">
        <v>102</v>
      </c>
      <c r="N2011" s="2">
        <v>52</v>
      </c>
      <c r="O2011" s="1">
        <v>2</v>
      </c>
      <c r="P2011" s="1" t="str">
        <f>IF(Table1[[#This Row],[PRICE]]&lt;500,"&lt; $500",IF(AND(Table1[[#This Row],[PRICE]]&lt;1000,Table1[[#This Row],[PRICE]]&gt;=500),"$500-$1000",IF(AND(Table1[[#This Row],[PRICE]]&gt;1000,Table1[[#This Row],[PRICE]]&lt;=1500)," $1000-$1500",IF(AND(Table1[[#This Row],[PRICE]]&gt;1500,Table1[[#This Row],[PRICE]]&lt;=2000)," $1500-$2000","&gt;$2000"))))</f>
        <v>$500-$1000</v>
      </c>
      <c r="Q2011" s="1" t="str">
        <f t="shared" si="32"/>
        <v>50-100</v>
      </c>
    </row>
    <row r="2012" spans="1:17" x14ac:dyDescent="0.45">
      <c r="A2012" s="2">
        <v>3450234.2493827199</v>
      </c>
      <c r="B2012" s="1" t="s">
        <v>6326</v>
      </c>
      <c r="C2012" s="1" t="s">
        <v>4636</v>
      </c>
      <c r="D2012" s="1" t="s">
        <v>3</v>
      </c>
      <c r="E2012" s="1" t="s">
        <v>53</v>
      </c>
      <c r="F2012" s="1" t="s">
        <v>5</v>
      </c>
      <c r="G2012" s="1" t="s">
        <v>6</v>
      </c>
      <c r="H2012" s="1" t="b">
        <v>0</v>
      </c>
      <c r="I2012" s="1" t="s">
        <v>18</v>
      </c>
      <c r="J2012" s="1" t="s">
        <v>8</v>
      </c>
      <c r="K2012" s="1">
        <v>2010</v>
      </c>
      <c r="L2012" s="7">
        <v>955</v>
      </c>
      <c r="M2012" s="7">
        <v>191</v>
      </c>
      <c r="N2012" s="2">
        <v>52</v>
      </c>
      <c r="O2012" s="1">
        <v>2</v>
      </c>
      <c r="P2012" s="1" t="str">
        <f>IF(Table1[[#This Row],[PRICE]]&lt;500,"&lt; $500",IF(AND(Table1[[#This Row],[PRICE]]&lt;1000,Table1[[#This Row],[PRICE]]&gt;=500),"$500-$1000",IF(AND(Table1[[#This Row],[PRICE]]&gt;1000,Table1[[#This Row],[PRICE]]&lt;=1500)," $1000-$1500",IF(AND(Table1[[#This Row],[PRICE]]&gt;1500,Table1[[#This Row],[PRICE]]&lt;=2000)," $1500-$2000","&gt;$2000"))))</f>
        <v>$500-$1000</v>
      </c>
      <c r="Q2012" s="1" t="str">
        <f t="shared" si="32"/>
        <v>50-100</v>
      </c>
    </row>
    <row r="2013" spans="1:17" x14ac:dyDescent="0.45">
      <c r="A2013" s="2">
        <v>3544677.5493827201</v>
      </c>
      <c r="B2013" s="1" t="s">
        <v>6554</v>
      </c>
      <c r="C2013" s="1" t="s">
        <v>2026</v>
      </c>
      <c r="D2013" s="1" t="s">
        <v>3</v>
      </c>
      <c r="E2013" s="1" t="s">
        <v>68</v>
      </c>
      <c r="F2013" s="1" t="s">
        <v>5</v>
      </c>
      <c r="G2013" s="1" t="s">
        <v>6</v>
      </c>
      <c r="H2013" s="1" t="b">
        <v>1</v>
      </c>
      <c r="I2013" s="1" t="s">
        <v>13</v>
      </c>
      <c r="J2013" s="1" t="s">
        <v>14</v>
      </c>
      <c r="K2013" s="1">
        <v>2012</v>
      </c>
      <c r="L2013" s="7">
        <v>497</v>
      </c>
      <c r="M2013" s="7">
        <v>99</v>
      </c>
      <c r="N2013" s="2">
        <v>52</v>
      </c>
      <c r="O2013" s="1">
        <v>1</v>
      </c>
      <c r="P2013" s="1" t="str">
        <f>IF(Table1[[#This Row],[PRICE]]&lt;500,"&lt; $500",IF(AND(Table1[[#This Row],[PRICE]]&lt;1000,Table1[[#This Row],[PRICE]]&gt;=500),"$500-$1000",IF(AND(Table1[[#This Row],[PRICE]]&gt;1000,Table1[[#This Row],[PRICE]]&lt;=1500)," $1000-$1500",IF(AND(Table1[[#This Row],[PRICE]]&gt;1500,Table1[[#This Row],[PRICE]]&lt;=2000)," $1500-$2000","&gt;$2000"))))</f>
        <v>&lt; $500</v>
      </c>
      <c r="Q2013" s="1" t="str">
        <f t="shared" si="32"/>
        <v>50-100</v>
      </c>
    </row>
    <row r="2014" spans="1:17" x14ac:dyDescent="0.45">
      <c r="A2014" s="2">
        <v>3568426.44938272</v>
      </c>
      <c r="B2014" s="1" t="s">
        <v>6606</v>
      </c>
      <c r="C2014" s="1" t="s">
        <v>2355</v>
      </c>
      <c r="D2014" s="1" t="s">
        <v>3</v>
      </c>
      <c r="E2014" s="1" t="s">
        <v>29</v>
      </c>
      <c r="F2014" s="1" t="s">
        <v>5</v>
      </c>
      <c r="G2014" s="1" t="s">
        <v>6</v>
      </c>
      <c r="H2014" s="1" t="b">
        <v>1</v>
      </c>
      <c r="I2014" s="1" t="s">
        <v>7</v>
      </c>
      <c r="J2014" s="1" t="s">
        <v>8</v>
      </c>
      <c r="K2014" s="1">
        <v>2011</v>
      </c>
      <c r="L2014" s="7">
        <v>1037</v>
      </c>
      <c r="M2014" s="7">
        <v>207</v>
      </c>
      <c r="N2014" s="2">
        <v>52</v>
      </c>
      <c r="O2014" s="1">
        <v>1</v>
      </c>
      <c r="P2014" s="1" t="str">
        <f>IF(Table1[[#This Row],[PRICE]]&lt;500,"&lt; $500",IF(AND(Table1[[#This Row],[PRICE]]&lt;1000,Table1[[#This Row],[PRICE]]&gt;=500),"$500-$1000",IF(AND(Table1[[#This Row],[PRICE]]&gt;1000,Table1[[#This Row],[PRICE]]&lt;=1500)," $1000-$1500",IF(AND(Table1[[#This Row],[PRICE]]&gt;1500,Table1[[#This Row],[PRICE]]&lt;=2000)," $1500-$2000","&gt;$2000"))))</f>
        <v xml:space="preserve"> $1000-$1500</v>
      </c>
      <c r="Q2014" s="1" t="str">
        <f t="shared" si="32"/>
        <v>50-100</v>
      </c>
    </row>
    <row r="2015" spans="1:17" x14ac:dyDescent="0.45">
      <c r="A2015" s="2">
        <v>3683304.84938272</v>
      </c>
      <c r="B2015" s="1" t="s">
        <v>6887</v>
      </c>
      <c r="C2015" s="1" t="s">
        <v>98</v>
      </c>
      <c r="D2015" s="1" t="s">
        <v>3</v>
      </c>
      <c r="E2015" s="1" t="s">
        <v>20</v>
      </c>
      <c r="F2015" s="1" t="s">
        <v>5</v>
      </c>
      <c r="G2015" s="1" t="s">
        <v>6</v>
      </c>
      <c r="H2015" s="1" t="b">
        <v>0</v>
      </c>
      <c r="I2015" s="1" t="s">
        <v>13</v>
      </c>
      <c r="J2015" s="1" t="s">
        <v>8</v>
      </c>
      <c r="K2015" s="1">
        <v>2018</v>
      </c>
      <c r="L2015" s="7">
        <v>975</v>
      </c>
      <c r="M2015" s="7">
        <v>195</v>
      </c>
      <c r="N2015" s="2">
        <v>52</v>
      </c>
      <c r="O2015" s="1">
        <v>3</v>
      </c>
      <c r="P2015" s="1" t="str">
        <f>IF(Table1[[#This Row],[PRICE]]&lt;500,"&lt; $500",IF(AND(Table1[[#This Row],[PRICE]]&lt;1000,Table1[[#This Row],[PRICE]]&gt;=500),"$500-$1000",IF(AND(Table1[[#This Row],[PRICE]]&gt;1000,Table1[[#This Row],[PRICE]]&lt;=1500)," $1000-$1500",IF(AND(Table1[[#This Row],[PRICE]]&gt;1500,Table1[[#This Row],[PRICE]]&lt;=2000)," $1500-$2000","&gt;$2000"))))</f>
        <v>$500-$1000</v>
      </c>
      <c r="Q2015" s="1" t="str">
        <f t="shared" si="32"/>
        <v>50-100</v>
      </c>
    </row>
    <row r="2016" spans="1:17" x14ac:dyDescent="0.45">
      <c r="A2016" s="2">
        <v>3686066.34938272</v>
      </c>
      <c r="B2016" s="1" t="s">
        <v>6892</v>
      </c>
      <c r="C2016" s="1" t="s">
        <v>6131</v>
      </c>
      <c r="D2016" s="1" t="s">
        <v>3</v>
      </c>
      <c r="E2016" s="1" t="s">
        <v>29</v>
      </c>
      <c r="F2016" s="1" t="s">
        <v>5</v>
      </c>
      <c r="G2016" s="1" t="s">
        <v>6</v>
      </c>
      <c r="H2016" s="1" t="b">
        <v>1</v>
      </c>
      <c r="I2016" s="1" t="s">
        <v>13</v>
      </c>
      <c r="J2016" s="1" t="s">
        <v>14</v>
      </c>
      <c r="K2016" s="1">
        <v>2015</v>
      </c>
      <c r="L2016" s="7">
        <v>995</v>
      </c>
      <c r="M2016" s="7">
        <v>199</v>
      </c>
      <c r="N2016" s="2">
        <v>52</v>
      </c>
      <c r="O2016" s="1">
        <v>3</v>
      </c>
      <c r="P2016" s="1" t="str">
        <f>IF(Table1[[#This Row],[PRICE]]&lt;500,"&lt; $500",IF(AND(Table1[[#This Row],[PRICE]]&lt;1000,Table1[[#This Row],[PRICE]]&gt;=500),"$500-$1000",IF(AND(Table1[[#This Row],[PRICE]]&gt;1000,Table1[[#This Row],[PRICE]]&lt;=1500)," $1000-$1500",IF(AND(Table1[[#This Row],[PRICE]]&gt;1500,Table1[[#This Row],[PRICE]]&lt;=2000)," $1500-$2000","&gt;$2000"))))</f>
        <v>$500-$1000</v>
      </c>
      <c r="Q2016" s="1" t="str">
        <f t="shared" si="32"/>
        <v>50-100</v>
      </c>
    </row>
    <row r="2017" spans="1:17" x14ac:dyDescent="0.45">
      <c r="A2017" s="2">
        <v>3846785.6493827198</v>
      </c>
      <c r="B2017" s="1" t="s">
        <v>7283</v>
      </c>
      <c r="C2017" s="1" t="s">
        <v>7284</v>
      </c>
      <c r="D2017" s="1" t="s">
        <v>11</v>
      </c>
      <c r="E2017" s="1" t="s">
        <v>337</v>
      </c>
      <c r="F2017" s="1" t="s">
        <v>5</v>
      </c>
      <c r="G2017" s="1" t="s">
        <v>6</v>
      </c>
      <c r="H2017" s="1" t="b">
        <v>1</v>
      </c>
      <c r="I2017" s="1" t="s">
        <v>7</v>
      </c>
      <c r="J2017" s="1" t="s">
        <v>8</v>
      </c>
      <c r="K2017" s="1">
        <v>2010</v>
      </c>
      <c r="L2017" s="7">
        <v>161</v>
      </c>
      <c r="M2017" s="7">
        <v>32</v>
      </c>
      <c r="N2017" s="2">
        <v>52</v>
      </c>
      <c r="O2017" s="1">
        <v>4</v>
      </c>
      <c r="P2017" s="1" t="str">
        <f>IF(Table1[[#This Row],[PRICE]]&lt;500,"&lt; $500",IF(AND(Table1[[#This Row],[PRICE]]&lt;1000,Table1[[#This Row],[PRICE]]&gt;=500),"$500-$1000",IF(AND(Table1[[#This Row],[PRICE]]&gt;1000,Table1[[#This Row],[PRICE]]&lt;=1500)," $1000-$1500",IF(AND(Table1[[#This Row],[PRICE]]&gt;1500,Table1[[#This Row],[PRICE]]&lt;=2000)," $1500-$2000","&gt;$2000"))))</f>
        <v>&lt; $500</v>
      </c>
      <c r="Q2017" s="1" t="str">
        <f t="shared" si="32"/>
        <v>50-100</v>
      </c>
    </row>
    <row r="2018" spans="1:17" x14ac:dyDescent="0.45">
      <c r="A2018" s="2">
        <v>3877162.1493827198</v>
      </c>
      <c r="B2018" s="1" t="s">
        <v>7355</v>
      </c>
      <c r="C2018" s="1" t="s">
        <v>7356</v>
      </c>
      <c r="D2018" s="1" t="s">
        <v>3</v>
      </c>
      <c r="E2018" s="1" t="s">
        <v>122</v>
      </c>
      <c r="F2018" s="1" t="s">
        <v>5</v>
      </c>
      <c r="G2018" s="1" t="s">
        <v>6</v>
      </c>
      <c r="H2018" s="1" t="b">
        <v>1</v>
      </c>
      <c r="I2018" s="1" t="s">
        <v>7</v>
      </c>
      <c r="J2018" s="1" t="s">
        <v>8</v>
      </c>
      <c r="K2018" s="1">
        <v>2022</v>
      </c>
      <c r="L2018" s="7">
        <v>1030</v>
      </c>
      <c r="M2018" s="7">
        <v>206</v>
      </c>
      <c r="N2018" s="2">
        <v>52</v>
      </c>
      <c r="O2018" s="1">
        <v>3</v>
      </c>
      <c r="P2018" s="1" t="str">
        <f>IF(Table1[[#This Row],[PRICE]]&lt;500,"&lt; $500",IF(AND(Table1[[#This Row],[PRICE]]&lt;1000,Table1[[#This Row],[PRICE]]&gt;=500),"$500-$1000",IF(AND(Table1[[#This Row],[PRICE]]&gt;1000,Table1[[#This Row],[PRICE]]&lt;=1500)," $1000-$1500",IF(AND(Table1[[#This Row],[PRICE]]&gt;1500,Table1[[#This Row],[PRICE]]&lt;=2000)," $1500-$2000","&gt;$2000"))))</f>
        <v xml:space="preserve"> $1000-$1500</v>
      </c>
      <c r="Q2018" s="1" t="str">
        <f t="shared" si="32"/>
        <v>50-100</v>
      </c>
    </row>
    <row r="2019" spans="1:17" x14ac:dyDescent="0.45">
      <c r="A2019" s="2">
        <v>3886551.2493827199</v>
      </c>
      <c r="B2019" s="1" t="s">
        <v>7373</v>
      </c>
      <c r="C2019" s="1" t="s">
        <v>7374</v>
      </c>
      <c r="D2019" s="1" t="s">
        <v>3</v>
      </c>
      <c r="E2019" s="1" t="s">
        <v>29</v>
      </c>
      <c r="F2019" s="1" t="s">
        <v>5</v>
      </c>
      <c r="G2019" s="1" t="s">
        <v>6</v>
      </c>
      <c r="H2019" s="1" t="b">
        <v>1</v>
      </c>
      <c r="I2019" s="1" t="s">
        <v>18</v>
      </c>
      <c r="J2019" s="1" t="s">
        <v>8</v>
      </c>
      <c r="K2019" s="1">
        <v>2013</v>
      </c>
      <c r="L2019" s="7">
        <v>651</v>
      </c>
      <c r="M2019" s="7">
        <v>130</v>
      </c>
      <c r="N2019" s="2">
        <v>52</v>
      </c>
      <c r="O2019" s="1">
        <v>3</v>
      </c>
      <c r="P2019" s="1" t="str">
        <f>IF(Table1[[#This Row],[PRICE]]&lt;500,"&lt; $500",IF(AND(Table1[[#This Row],[PRICE]]&lt;1000,Table1[[#This Row],[PRICE]]&gt;=500),"$500-$1000",IF(AND(Table1[[#This Row],[PRICE]]&gt;1000,Table1[[#This Row],[PRICE]]&lt;=1500)," $1000-$1500",IF(AND(Table1[[#This Row],[PRICE]]&gt;1500,Table1[[#This Row],[PRICE]]&lt;=2000)," $1500-$2000","&gt;$2000"))))</f>
        <v>$500-$1000</v>
      </c>
      <c r="Q2019" s="1" t="str">
        <f t="shared" si="32"/>
        <v>50-100</v>
      </c>
    </row>
    <row r="2020" spans="1:17" x14ac:dyDescent="0.45">
      <c r="A2020" s="2">
        <v>4041195.2493827199</v>
      </c>
      <c r="B2020" s="1" t="s">
        <v>7738</v>
      </c>
      <c r="C2020" s="1" t="s">
        <v>1988</v>
      </c>
      <c r="D2020" s="1" t="s">
        <v>3</v>
      </c>
      <c r="E2020" s="1" t="s">
        <v>103</v>
      </c>
      <c r="F2020" s="1" t="s">
        <v>5</v>
      </c>
      <c r="G2020" s="1" t="s">
        <v>6</v>
      </c>
      <c r="H2020" s="1" t="b">
        <v>0</v>
      </c>
      <c r="I2020" s="1" t="s">
        <v>18</v>
      </c>
      <c r="J2020" s="1" t="s">
        <v>8</v>
      </c>
      <c r="K2020" s="1">
        <v>2018</v>
      </c>
      <c r="L2020" s="7">
        <v>1021</v>
      </c>
      <c r="M2020" s="7">
        <v>204</v>
      </c>
      <c r="N2020" s="2">
        <v>52</v>
      </c>
      <c r="O2020" s="1">
        <v>5</v>
      </c>
      <c r="P2020" s="1" t="str">
        <f>IF(Table1[[#This Row],[PRICE]]&lt;500,"&lt; $500",IF(AND(Table1[[#This Row],[PRICE]]&lt;1000,Table1[[#This Row],[PRICE]]&gt;=500),"$500-$1000",IF(AND(Table1[[#This Row],[PRICE]]&gt;1000,Table1[[#This Row],[PRICE]]&lt;=1500)," $1000-$1500",IF(AND(Table1[[#This Row],[PRICE]]&gt;1500,Table1[[#This Row],[PRICE]]&lt;=2000)," $1500-$2000","&gt;$2000"))))</f>
        <v xml:space="preserve"> $1000-$1500</v>
      </c>
      <c r="Q2020" s="1" t="str">
        <f t="shared" si="32"/>
        <v>50-100</v>
      </c>
    </row>
    <row r="2021" spans="1:17" x14ac:dyDescent="0.45">
      <c r="A2021" s="2">
        <v>4178165.6493827198</v>
      </c>
      <c r="B2021" s="1" t="s">
        <v>8066</v>
      </c>
      <c r="C2021" s="1" t="s">
        <v>5647</v>
      </c>
      <c r="D2021" s="1" t="s">
        <v>3</v>
      </c>
      <c r="E2021" s="1" t="s">
        <v>53</v>
      </c>
      <c r="F2021" s="1" t="s">
        <v>5</v>
      </c>
      <c r="G2021" s="1" t="s">
        <v>6</v>
      </c>
      <c r="H2021" s="1" t="b">
        <v>0</v>
      </c>
      <c r="I2021" s="1" t="s">
        <v>7</v>
      </c>
      <c r="J2021" s="1" t="s">
        <v>8</v>
      </c>
      <c r="K2021" s="1">
        <v>2017</v>
      </c>
      <c r="L2021" s="7">
        <v>277</v>
      </c>
      <c r="M2021" s="7">
        <v>55</v>
      </c>
      <c r="N2021" s="2">
        <v>52</v>
      </c>
      <c r="O2021" s="1">
        <v>4</v>
      </c>
      <c r="P2021" s="1" t="str">
        <f>IF(Table1[[#This Row],[PRICE]]&lt;500,"&lt; $500",IF(AND(Table1[[#This Row],[PRICE]]&lt;1000,Table1[[#This Row],[PRICE]]&gt;=500),"$500-$1000",IF(AND(Table1[[#This Row],[PRICE]]&gt;1000,Table1[[#This Row],[PRICE]]&lt;=1500)," $1000-$1500",IF(AND(Table1[[#This Row],[PRICE]]&gt;1500,Table1[[#This Row],[PRICE]]&lt;=2000)," $1500-$2000","&gt;$2000"))))</f>
        <v>&lt; $500</v>
      </c>
      <c r="Q2021" s="1" t="str">
        <f t="shared" si="32"/>
        <v>50-100</v>
      </c>
    </row>
    <row r="2022" spans="1:17" x14ac:dyDescent="0.45">
      <c r="A2022" s="2">
        <v>1103511.5493827199</v>
      </c>
      <c r="B2022" s="1" t="s">
        <v>341</v>
      </c>
      <c r="C2022" s="1" t="s">
        <v>342</v>
      </c>
      <c r="D2022" s="1" t="s">
        <v>3</v>
      </c>
      <c r="E2022" s="1" t="s">
        <v>151</v>
      </c>
      <c r="F2022" s="1" t="s">
        <v>5</v>
      </c>
      <c r="G2022" s="1" t="s">
        <v>6</v>
      </c>
      <c r="H2022" s="1" t="b">
        <v>0</v>
      </c>
      <c r="I2022" s="1" t="s">
        <v>7</v>
      </c>
      <c r="J2022" s="1" t="s">
        <v>8</v>
      </c>
      <c r="K2022" s="1">
        <v>2017</v>
      </c>
      <c r="L2022" s="7">
        <v>498</v>
      </c>
      <c r="M2022" s="7">
        <v>100</v>
      </c>
      <c r="N2022" s="2">
        <v>51</v>
      </c>
      <c r="O2022" s="1">
        <v>2</v>
      </c>
      <c r="P2022" s="1" t="str">
        <f>IF(Table1[[#This Row],[PRICE]]&lt;500,"&lt; $500",IF(AND(Table1[[#This Row],[PRICE]]&lt;1000,Table1[[#This Row],[PRICE]]&gt;=500),"$500-$1000",IF(AND(Table1[[#This Row],[PRICE]]&gt;1000,Table1[[#This Row],[PRICE]]&lt;=1500)," $1000-$1500",IF(AND(Table1[[#This Row],[PRICE]]&gt;1500,Table1[[#This Row],[PRICE]]&lt;=2000)," $1500-$2000","&gt;$2000"))))</f>
        <v>&lt; $500</v>
      </c>
      <c r="Q2022" s="1" t="str">
        <f t="shared" si="32"/>
        <v>50-100</v>
      </c>
    </row>
    <row r="2023" spans="1:17" x14ac:dyDescent="0.45">
      <c r="A2023" s="2">
        <v>1155980.0493827199</v>
      </c>
      <c r="B2023" s="1" t="s">
        <v>485</v>
      </c>
      <c r="C2023" s="1" t="s">
        <v>486</v>
      </c>
      <c r="D2023" s="1" t="s">
        <v>3</v>
      </c>
      <c r="E2023" s="1" t="s">
        <v>207</v>
      </c>
      <c r="F2023" s="1" t="s">
        <v>5</v>
      </c>
      <c r="G2023" s="1" t="s">
        <v>6</v>
      </c>
      <c r="H2023" s="1" t="b">
        <v>1</v>
      </c>
      <c r="I2023" s="1" t="s">
        <v>18</v>
      </c>
      <c r="J2023" s="1" t="s">
        <v>14</v>
      </c>
      <c r="K2023" s="1">
        <v>2010</v>
      </c>
      <c r="L2023" s="7">
        <v>387</v>
      </c>
      <c r="M2023" s="7">
        <v>77</v>
      </c>
      <c r="N2023" s="2">
        <v>51</v>
      </c>
      <c r="O2023" s="1">
        <v>4</v>
      </c>
      <c r="P2023" s="1" t="str">
        <f>IF(Table1[[#This Row],[PRICE]]&lt;500,"&lt; $500",IF(AND(Table1[[#This Row],[PRICE]]&lt;1000,Table1[[#This Row],[PRICE]]&gt;=500),"$500-$1000",IF(AND(Table1[[#This Row],[PRICE]]&gt;1000,Table1[[#This Row],[PRICE]]&lt;=1500)," $1000-$1500",IF(AND(Table1[[#This Row],[PRICE]]&gt;1500,Table1[[#This Row],[PRICE]]&lt;=2000)," $1500-$2000","&gt;$2000"))))</f>
        <v>&lt; $500</v>
      </c>
      <c r="Q2023" s="1" t="str">
        <f t="shared" si="32"/>
        <v>50-100</v>
      </c>
    </row>
    <row r="2024" spans="1:17" x14ac:dyDescent="0.45">
      <c r="A2024" s="2">
        <v>1389050.64938272</v>
      </c>
      <c r="B2024" s="1" t="s">
        <v>985</v>
      </c>
      <c r="C2024" s="1" t="s">
        <v>413</v>
      </c>
      <c r="D2024" s="1" t="s">
        <v>11</v>
      </c>
      <c r="E2024" s="1" t="s">
        <v>325</v>
      </c>
      <c r="F2024" s="1" t="s">
        <v>5</v>
      </c>
      <c r="G2024" s="1" t="s">
        <v>6</v>
      </c>
      <c r="H2024" s="1" t="b">
        <v>1</v>
      </c>
      <c r="I2024" s="1" t="s">
        <v>7</v>
      </c>
      <c r="J2024" s="1" t="s">
        <v>8</v>
      </c>
      <c r="K2024" s="1">
        <v>2015</v>
      </c>
      <c r="L2024" s="7">
        <v>483</v>
      </c>
      <c r="M2024" s="7">
        <v>97</v>
      </c>
      <c r="N2024" s="2">
        <v>51</v>
      </c>
      <c r="O2024" s="1">
        <v>3</v>
      </c>
      <c r="P2024" s="1" t="str">
        <f>IF(Table1[[#This Row],[PRICE]]&lt;500,"&lt; $500",IF(AND(Table1[[#This Row],[PRICE]]&lt;1000,Table1[[#This Row],[PRICE]]&gt;=500),"$500-$1000",IF(AND(Table1[[#This Row],[PRICE]]&gt;1000,Table1[[#This Row],[PRICE]]&lt;=1500)," $1000-$1500",IF(AND(Table1[[#This Row],[PRICE]]&gt;1500,Table1[[#This Row],[PRICE]]&lt;=2000)," $1500-$2000","&gt;$2000"))))</f>
        <v>&lt; $500</v>
      </c>
      <c r="Q2024" s="1" t="str">
        <f t="shared" si="32"/>
        <v>50-100</v>
      </c>
    </row>
    <row r="2025" spans="1:17" x14ac:dyDescent="0.45">
      <c r="A2025" s="2">
        <v>1470238.7493827201</v>
      </c>
      <c r="B2025" s="1" t="s">
        <v>1126</v>
      </c>
      <c r="C2025" s="1" t="s">
        <v>423</v>
      </c>
      <c r="D2025" s="1" t="s">
        <v>11</v>
      </c>
      <c r="E2025" s="1" t="s">
        <v>23</v>
      </c>
      <c r="F2025" s="1" t="s">
        <v>5</v>
      </c>
      <c r="G2025" s="1" t="s">
        <v>6</v>
      </c>
      <c r="H2025" s="1" t="b">
        <v>1</v>
      </c>
      <c r="I2025" s="1" t="s">
        <v>7</v>
      </c>
      <c r="J2025" s="1" t="s">
        <v>14</v>
      </c>
      <c r="K2025" s="1">
        <v>2016</v>
      </c>
      <c r="L2025" s="7">
        <v>226</v>
      </c>
      <c r="M2025" s="7">
        <v>45</v>
      </c>
      <c r="N2025" s="2">
        <v>51</v>
      </c>
      <c r="O2025" s="1">
        <v>1</v>
      </c>
      <c r="P2025" s="1" t="str">
        <f>IF(Table1[[#This Row],[PRICE]]&lt;500,"&lt; $500",IF(AND(Table1[[#This Row],[PRICE]]&lt;1000,Table1[[#This Row],[PRICE]]&gt;=500),"$500-$1000",IF(AND(Table1[[#This Row],[PRICE]]&gt;1000,Table1[[#This Row],[PRICE]]&lt;=1500)," $1000-$1500",IF(AND(Table1[[#This Row],[PRICE]]&gt;1500,Table1[[#This Row],[PRICE]]&lt;=2000)," $1500-$2000","&gt;$2000"))))</f>
        <v>&lt; $500</v>
      </c>
      <c r="Q2025" s="1" t="str">
        <f t="shared" si="32"/>
        <v>50-100</v>
      </c>
    </row>
    <row r="2026" spans="1:17" x14ac:dyDescent="0.45">
      <c r="A2026" s="2">
        <v>1500062.94938272</v>
      </c>
      <c r="B2026" s="1" t="s">
        <v>1183</v>
      </c>
      <c r="C2026" s="1" t="s">
        <v>525</v>
      </c>
      <c r="D2026" s="1" t="s">
        <v>3</v>
      </c>
      <c r="E2026" s="1" t="s">
        <v>438</v>
      </c>
      <c r="F2026" s="1" t="s">
        <v>5</v>
      </c>
      <c r="G2026" s="1" t="s">
        <v>6</v>
      </c>
      <c r="H2026" s="1" t="b">
        <v>0</v>
      </c>
      <c r="I2026" s="1" t="s">
        <v>7</v>
      </c>
      <c r="J2026" s="1" t="s">
        <v>14</v>
      </c>
      <c r="K2026" s="1">
        <v>2021</v>
      </c>
      <c r="L2026" s="7">
        <v>964</v>
      </c>
      <c r="M2026" s="7">
        <v>193</v>
      </c>
      <c r="N2026" s="2">
        <v>51</v>
      </c>
      <c r="O2026" s="1">
        <v>2</v>
      </c>
      <c r="P2026" s="1" t="str">
        <f>IF(Table1[[#This Row],[PRICE]]&lt;500,"&lt; $500",IF(AND(Table1[[#This Row],[PRICE]]&lt;1000,Table1[[#This Row],[PRICE]]&gt;=500),"$500-$1000",IF(AND(Table1[[#This Row],[PRICE]]&gt;1000,Table1[[#This Row],[PRICE]]&lt;=1500)," $1000-$1500",IF(AND(Table1[[#This Row],[PRICE]]&gt;1500,Table1[[#This Row],[PRICE]]&lt;=2000)," $1500-$2000","&gt;$2000"))))</f>
        <v>$500-$1000</v>
      </c>
      <c r="Q2026" s="1" t="str">
        <f t="shared" si="32"/>
        <v>50-100</v>
      </c>
    </row>
    <row r="2027" spans="1:17" x14ac:dyDescent="0.45">
      <c r="A2027" s="2">
        <v>1724296.7493827201</v>
      </c>
      <c r="B2027" s="1" t="s">
        <v>1833</v>
      </c>
      <c r="C2027" s="1" t="s">
        <v>175</v>
      </c>
      <c r="D2027" s="1" t="s">
        <v>11</v>
      </c>
      <c r="E2027" s="1" t="s">
        <v>23</v>
      </c>
      <c r="F2027" s="1" t="s">
        <v>5</v>
      </c>
      <c r="G2027" s="1" t="s">
        <v>6</v>
      </c>
      <c r="H2027" s="1" t="b">
        <v>1</v>
      </c>
      <c r="I2027" s="1" t="s">
        <v>7</v>
      </c>
      <c r="J2027" s="1" t="s">
        <v>8</v>
      </c>
      <c r="K2027" s="1">
        <v>2014</v>
      </c>
      <c r="L2027" s="7">
        <v>376</v>
      </c>
      <c r="M2027" s="7">
        <v>75</v>
      </c>
      <c r="N2027" s="2">
        <v>51</v>
      </c>
      <c r="O2027" s="1">
        <v>2</v>
      </c>
      <c r="P2027" s="1" t="str">
        <f>IF(Table1[[#This Row],[PRICE]]&lt;500,"&lt; $500",IF(AND(Table1[[#This Row],[PRICE]]&lt;1000,Table1[[#This Row],[PRICE]]&gt;=500),"$500-$1000",IF(AND(Table1[[#This Row],[PRICE]]&gt;1000,Table1[[#This Row],[PRICE]]&lt;=1500)," $1000-$1500",IF(AND(Table1[[#This Row],[PRICE]]&gt;1500,Table1[[#This Row],[PRICE]]&lt;=2000)," $1500-$2000","&gt;$2000"))))</f>
        <v>&lt; $500</v>
      </c>
      <c r="Q2027" s="1" t="str">
        <f t="shared" si="32"/>
        <v>50-100</v>
      </c>
    </row>
    <row r="2028" spans="1:17" x14ac:dyDescent="0.45">
      <c r="A2028" s="2">
        <v>1774003.7493827201</v>
      </c>
      <c r="B2028" s="1" t="s">
        <v>1979</v>
      </c>
      <c r="C2028" s="1" t="s">
        <v>1531</v>
      </c>
      <c r="D2028" s="1" t="s">
        <v>11</v>
      </c>
      <c r="E2028" s="1" t="s">
        <v>418</v>
      </c>
      <c r="F2028" s="1" t="s">
        <v>5</v>
      </c>
      <c r="G2028" s="1" t="s">
        <v>6</v>
      </c>
      <c r="H2028" s="1" t="b">
        <v>0</v>
      </c>
      <c r="I2028" s="1" t="s">
        <v>7</v>
      </c>
      <c r="J2028" s="1" t="s">
        <v>14</v>
      </c>
      <c r="K2028" s="1">
        <v>2014</v>
      </c>
      <c r="L2028" s="7">
        <v>878</v>
      </c>
      <c r="M2028" s="7">
        <v>176</v>
      </c>
      <c r="N2028" s="2">
        <v>51</v>
      </c>
      <c r="O2028" s="1">
        <v>5</v>
      </c>
      <c r="P2028" s="1" t="str">
        <f>IF(Table1[[#This Row],[PRICE]]&lt;500,"&lt; $500",IF(AND(Table1[[#This Row],[PRICE]]&lt;1000,Table1[[#This Row],[PRICE]]&gt;=500),"$500-$1000",IF(AND(Table1[[#This Row],[PRICE]]&gt;1000,Table1[[#This Row],[PRICE]]&lt;=1500)," $1000-$1500",IF(AND(Table1[[#This Row],[PRICE]]&gt;1500,Table1[[#This Row],[PRICE]]&lt;=2000)," $1500-$2000","&gt;$2000"))))</f>
        <v>$500-$1000</v>
      </c>
      <c r="Q2028" s="1" t="str">
        <f t="shared" si="32"/>
        <v>50-100</v>
      </c>
    </row>
    <row r="2029" spans="1:17" x14ac:dyDescent="0.45">
      <c r="A2029" s="2">
        <v>1856296.44938272</v>
      </c>
      <c r="B2029" s="1" t="s">
        <v>2217</v>
      </c>
      <c r="C2029" s="1" t="s">
        <v>2218</v>
      </c>
      <c r="D2029" s="1" t="s">
        <v>3</v>
      </c>
      <c r="E2029" s="1" t="s">
        <v>92</v>
      </c>
      <c r="F2029" s="1" t="s">
        <v>5</v>
      </c>
      <c r="G2029" s="1" t="s">
        <v>6</v>
      </c>
      <c r="H2029" s="1" t="b">
        <v>0</v>
      </c>
      <c r="I2029" s="1" t="s">
        <v>13</v>
      </c>
      <c r="J2029" s="1" t="s">
        <v>14</v>
      </c>
      <c r="K2029" s="1">
        <v>2012</v>
      </c>
      <c r="L2029" s="7">
        <v>264</v>
      </c>
      <c r="M2029" s="7">
        <v>53</v>
      </c>
      <c r="N2029" s="2">
        <v>51</v>
      </c>
      <c r="O2029" s="1">
        <v>4</v>
      </c>
      <c r="P2029" s="1" t="str">
        <f>IF(Table1[[#This Row],[PRICE]]&lt;500,"&lt; $500",IF(AND(Table1[[#This Row],[PRICE]]&lt;1000,Table1[[#This Row],[PRICE]]&gt;=500),"$500-$1000",IF(AND(Table1[[#This Row],[PRICE]]&gt;1000,Table1[[#This Row],[PRICE]]&lt;=1500)," $1000-$1500",IF(AND(Table1[[#This Row],[PRICE]]&gt;1500,Table1[[#This Row],[PRICE]]&lt;=2000)," $1500-$2000","&gt;$2000"))))</f>
        <v>&lt; $500</v>
      </c>
      <c r="Q2029" s="1" t="str">
        <f t="shared" si="32"/>
        <v>50-100</v>
      </c>
    </row>
    <row r="2030" spans="1:17" x14ac:dyDescent="0.45">
      <c r="A2030" s="2">
        <v>1860162.5493827199</v>
      </c>
      <c r="B2030" s="1" t="s">
        <v>2229</v>
      </c>
      <c r="C2030" s="1" t="s">
        <v>141</v>
      </c>
      <c r="D2030" s="1" t="s">
        <v>125</v>
      </c>
      <c r="E2030" s="1" t="s">
        <v>176</v>
      </c>
      <c r="F2030" s="1" t="s">
        <v>5</v>
      </c>
      <c r="G2030" s="1" t="s">
        <v>6</v>
      </c>
      <c r="H2030" s="1" t="b">
        <v>0</v>
      </c>
      <c r="I2030" s="1" t="s">
        <v>13</v>
      </c>
      <c r="J2030" s="1" t="s">
        <v>14</v>
      </c>
      <c r="K2030" s="1">
        <v>2011</v>
      </c>
      <c r="L2030" s="7">
        <v>1041</v>
      </c>
      <c r="M2030" s="7">
        <v>208</v>
      </c>
      <c r="N2030" s="2">
        <v>51</v>
      </c>
      <c r="O2030" s="1">
        <v>5</v>
      </c>
      <c r="P2030" s="1" t="str">
        <f>IF(Table1[[#This Row],[PRICE]]&lt;500,"&lt; $500",IF(AND(Table1[[#This Row],[PRICE]]&lt;1000,Table1[[#This Row],[PRICE]]&gt;=500),"$500-$1000",IF(AND(Table1[[#This Row],[PRICE]]&gt;1000,Table1[[#This Row],[PRICE]]&lt;=1500)," $1000-$1500",IF(AND(Table1[[#This Row],[PRICE]]&gt;1500,Table1[[#This Row],[PRICE]]&lt;=2000)," $1500-$2000","&gt;$2000"))))</f>
        <v xml:space="preserve"> $1000-$1500</v>
      </c>
      <c r="Q2030" s="1" t="str">
        <f t="shared" si="32"/>
        <v>50-100</v>
      </c>
    </row>
    <row r="2031" spans="1:17" x14ac:dyDescent="0.45">
      <c r="A2031" s="2">
        <v>1880045.34938272</v>
      </c>
      <c r="B2031" s="1" t="s">
        <v>2286</v>
      </c>
      <c r="C2031" s="1" t="s">
        <v>1282</v>
      </c>
      <c r="D2031" s="1" t="s">
        <v>3</v>
      </c>
      <c r="E2031" s="1" t="s">
        <v>877</v>
      </c>
      <c r="F2031" s="1" t="s">
        <v>5</v>
      </c>
      <c r="G2031" s="1" t="s">
        <v>6</v>
      </c>
      <c r="H2031" s="1" t="b">
        <v>1</v>
      </c>
      <c r="I2031" s="1" t="s">
        <v>18</v>
      </c>
      <c r="J2031" s="1" t="s">
        <v>8</v>
      </c>
      <c r="K2031" s="1">
        <v>2022</v>
      </c>
      <c r="L2031" s="7">
        <v>797</v>
      </c>
      <c r="M2031" s="7">
        <v>159</v>
      </c>
      <c r="N2031" s="2">
        <v>51</v>
      </c>
      <c r="O2031" s="1">
        <v>5</v>
      </c>
      <c r="P2031" s="1" t="str">
        <f>IF(Table1[[#This Row],[PRICE]]&lt;500,"&lt; $500",IF(AND(Table1[[#This Row],[PRICE]]&lt;1000,Table1[[#This Row],[PRICE]]&gt;=500),"$500-$1000",IF(AND(Table1[[#This Row],[PRICE]]&gt;1000,Table1[[#This Row],[PRICE]]&lt;=1500)," $1000-$1500",IF(AND(Table1[[#This Row],[PRICE]]&gt;1500,Table1[[#This Row],[PRICE]]&lt;=2000)," $1500-$2000","&gt;$2000"))))</f>
        <v>$500-$1000</v>
      </c>
      <c r="Q2031" s="1" t="str">
        <f t="shared" si="32"/>
        <v>50-100</v>
      </c>
    </row>
    <row r="2032" spans="1:17" x14ac:dyDescent="0.45">
      <c r="A2032" s="2">
        <v>2049601.44938272</v>
      </c>
      <c r="B2032" s="1" t="s">
        <v>2753</v>
      </c>
      <c r="C2032" s="1" t="s">
        <v>1549</v>
      </c>
      <c r="D2032" s="1" t="s">
        <v>3</v>
      </c>
      <c r="E2032" s="1" t="s">
        <v>103</v>
      </c>
      <c r="F2032" s="1" t="s">
        <v>5</v>
      </c>
      <c r="G2032" s="1" t="s">
        <v>6</v>
      </c>
      <c r="H2032" s="1" t="b">
        <v>1</v>
      </c>
      <c r="I2032" s="1" t="s">
        <v>13</v>
      </c>
      <c r="J2032" s="1" t="s">
        <v>8</v>
      </c>
      <c r="K2032" s="1">
        <v>2018</v>
      </c>
      <c r="L2032" s="7">
        <v>244</v>
      </c>
      <c r="M2032" s="7">
        <v>49</v>
      </c>
      <c r="N2032" s="2">
        <v>51</v>
      </c>
      <c r="O2032" s="1">
        <v>1</v>
      </c>
      <c r="P2032" s="1" t="str">
        <f>IF(Table1[[#This Row],[PRICE]]&lt;500,"&lt; $500",IF(AND(Table1[[#This Row],[PRICE]]&lt;1000,Table1[[#This Row],[PRICE]]&gt;=500),"$500-$1000",IF(AND(Table1[[#This Row],[PRICE]]&gt;1000,Table1[[#This Row],[PRICE]]&lt;=1500)," $1000-$1500",IF(AND(Table1[[#This Row],[PRICE]]&gt;1500,Table1[[#This Row],[PRICE]]&lt;=2000)," $1500-$2000","&gt;$2000"))))</f>
        <v>&lt; $500</v>
      </c>
      <c r="Q2032" s="1" t="str">
        <f t="shared" si="32"/>
        <v>50-100</v>
      </c>
    </row>
    <row r="2033" spans="1:17" x14ac:dyDescent="0.45">
      <c r="A2033" s="2">
        <v>2151776.94938272</v>
      </c>
      <c r="B2033" s="1" t="s">
        <v>3031</v>
      </c>
      <c r="C2033" s="1" t="s">
        <v>25</v>
      </c>
      <c r="D2033" s="1" t="s">
        <v>11</v>
      </c>
      <c r="E2033" s="1" t="s">
        <v>39</v>
      </c>
      <c r="F2033" s="1" t="s">
        <v>5</v>
      </c>
      <c r="G2033" s="1" t="s">
        <v>6</v>
      </c>
      <c r="H2033" s="1" t="b">
        <v>1</v>
      </c>
      <c r="I2033" s="1" t="s">
        <v>7</v>
      </c>
      <c r="J2033" s="1" t="s">
        <v>14</v>
      </c>
      <c r="K2033" s="1">
        <v>2015</v>
      </c>
      <c r="L2033" s="7">
        <v>338</v>
      </c>
      <c r="M2033" s="7">
        <v>68</v>
      </c>
      <c r="N2033" s="2">
        <v>51</v>
      </c>
      <c r="O2033" s="1">
        <v>2</v>
      </c>
      <c r="P2033" s="1" t="str">
        <f>IF(Table1[[#This Row],[PRICE]]&lt;500,"&lt; $500",IF(AND(Table1[[#This Row],[PRICE]]&lt;1000,Table1[[#This Row],[PRICE]]&gt;=500),"$500-$1000",IF(AND(Table1[[#This Row],[PRICE]]&gt;1000,Table1[[#This Row],[PRICE]]&lt;=1500)," $1000-$1500",IF(AND(Table1[[#This Row],[PRICE]]&gt;1500,Table1[[#This Row],[PRICE]]&lt;=2000)," $1500-$2000","&gt;$2000"))))</f>
        <v>&lt; $500</v>
      </c>
      <c r="Q2033" s="1" t="str">
        <f t="shared" si="32"/>
        <v>50-100</v>
      </c>
    </row>
    <row r="2034" spans="1:17" x14ac:dyDescent="0.45">
      <c r="A2034" s="2">
        <v>2155090.7493827199</v>
      </c>
      <c r="B2034" s="1" t="s">
        <v>3038</v>
      </c>
      <c r="C2034" s="1" t="s">
        <v>3039</v>
      </c>
      <c r="D2034" s="1" t="s">
        <v>11</v>
      </c>
      <c r="E2034" s="1" t="s">
        <v>86</v>
      </c>
      <c r="F2034" s="1" t="s">
        <v>5</v>
      </c>
      <c r="G2034" s="1" t="s">
        <v>6</v>
      </c>
      <c r="H2034" s="1" t="b">
        <v>1</v>
      </c>
      <c r="I2034" s="1" t="s">
        <v>7</v>
      </c>
      <c r="J2034" s="1" t="s">
        <v>8</v>
      </c>
      <c r="K2034" s="1">
        <v>2010</v>
      </c>
      <c r="L2034" s="7">
        <v>1040</v>
      </c>
      <c r="M2034" s="7">
        <v>208</v>
      </c>
      <c r="N2034" s="2">
        <v>51</v>
      </c>
      <c r="O2034" s="1">
        <v>1</v>
      </c>
      <c r="P2034" s="1" t="str">
        <f>IF(Table1[[#This Row],[PRICE]]&lt;500,"&lt; $500",IF(AND(Table1[[#This Row],[PRICE]]&lt;1000,Table1[[#This Row],[PRICE]]&gt;=500),"$500-$1000",IF(AND(Table1[[#This Row],[PRICE]]&gt;1000,Table1[[#This Row],[PRICE]]&lt;=1500)," $1000-$1500",IF(AND(Table1[[#This Row],[PRICE]]&gt;1500,Table1[[#This Row],[PRICE]]&lt;=2000)," $1500-$2000","&gt;$2000"))))</f>
        <v xml:space="preserve"> $1000-$1500</v>
      </c>
      <c r="Q2034" s="1" t="str">
        <f t="shared" si="32"/>
        <v>50-100</v>
      </c>
    </row>
    <row r="2035" spans="1:17" x14ac:dyDescent="0.45">
      <c r="A2035" s="2">
        <v>2229098.94938272</v>
      </c>
      <c r="B2035" s="1" t="s">
        <v>3234</v>
      </c>
      <c r="C2035" s="1" t="s">
        <v>1325</v>
      </c>
      <c r="D2035" s="1" t="s">
        <v>3</v>
      </c>
      <c r="E2035" s="1" t="s">
        <v>61</v>
      </c>
      <c r="F2035" s="1" t="s">
        <v>5</v>
      </c>
      <c r="G2035" s="1" t="s">
        <v>6</v>
      </c>
      <c r="H2035" s="1" t="b">
        <v>0</v>
      </c>
      <c r="I2035" s="1" t="s">
        <v>7</v>
      </c>
      <c r="J2035" s="1" t="s">
        <v>8</v>
      </c>
      <c r="K2035" s="1">
        <v>2014</v>
      </c>
      <c r="L2035" s="7">
        <v>921</v>
      </c>
      <c r="M2035" s="7">
        <v>184</v>
      </c>
      <c r="N2035" s="2">
        <v>51</v>
      </c>
      <c r="O2035" s="1">
        <v>1</v>
      </c>
      <c r="P2035" s="1" t="str">
        <f>IF(Table1[[#This Row],[PRICE]]&lt;500,"&lt; $500",IF(AND(Table1[[#This Row],[PRICE]]&lt;1000,Table1[[#This Row],[PRICE]]&gt;=500),"$500-$1000",IF(AND(Table1[[#This Row],[PRICE]]&gt;1000,Table1[[#This Row],[PRICE]]&lt;=1500)," $1000-$1500",IF(AND(Table1[[#This Row],[PRICE]]&gt;1500,Table1[[#This Row],[PRICE]]&lt;=2000)," $1500-$2000","&gt;$2000"))))</f>
        <v>$500-$1000</v>
      </c>
      <c r="Q2035" s="1" t="str">
        <f t="shared" si="32"/>
        <v>50-100</v>
      </c>
    </row>
    <row r="2036" spans="1:17" x14ac:dyDescent="0.45">
      <c r="A2036" s="2">
        <v>2297584.1493827198</v>
      </c>
      <c r="B2036" s="1" t="s">
        <v>3413</v>
      </c>
      <c r="C2036" s="1" t="s">
        <v>3414</v>
      </c>
      <c r="D2036" s="1" t="s">
        <v>3</v>
      </c>
      <c r="E2036" s="1" t="s">
        <v>53</v>
      </c>
      <c r="F2036" s="1" t="s">
        <v>5</v>
      </c>
      <c r="G2036" s="1" t="s">
        <v>6</v>
      </c>
      <c r="H2036" s="1" t="b">
        <v>0</v>
      </c>
      <c r="I2036" s="1" t="s">
        <v>13</v>
      </c>
      <c r="J2036" s="1" t="s">
        <v>14</v>
      </c>
      <c r="K2036" s="1">
        <v>2013</v>
      </c>
      <c r="L2036" s="7">
        <v>972</v>
      </c>
      <c r="M2036" s="7">
        <v>194</v>
      </c>
      <c r="N2036" s="2">
        <v>51</v>
      </c>
      <c r="O2036" s="1">
        <v>1</v>
      </c>
      <c r="P2036" s="1" t="str">
        <f>IF(Table1[[#This Row],[PRICE]]&lt;500,"&lt; $500",IF(AND(Table1[[#This Row],[PRICE]]&lt;1000,Table1[[#This Row],[PRICE]]&gt;=500),"$500-$1000",IF(AND(Table1[[#This Row],[PRICE]]&gt;1000,Table1[[#This Row],[PRICE]]&lt;=1500)," $1000-$1500",IF(AND(Table1[[#This Row],[PRICE]]&gt;1500,Table1[[#This Row],[PRICE]]&lt;=2000)," $1500-$2000","&gt;$2000"))))</f>
        <v>$500-$1000</v>
      </c>
      <c r="Q2036" s="1" t="str">
        <f t="shared" si="32"/>
        <v>50-100</v>
      </c>
    </row>
    <row r="2037" spans="1:17" x14ac:dyDescent="0.45">
      <c r="A2037" s="2">
        <v>2379876.84938272</v>
      </c>
      <c r="B2037" s="1" t="s">
        <v>3633</v>
      </c>
      <c r="C2037" s="1" t="s">
        <v>2004</v>
      </c>
      <c r="D2037" s="1" t="s">
        <v>11</v>
      </c>
      <c r="E2037" s="1" t="s">
        <v>50</v>
      </c>
      <c r="F2037" s="1" t="s">
        <v>5</v>
      </c>
      <c r="G2037" s="1" t="s">
        <v>6</v>
      </c>
      <c r="H2037" s="1" t="b">
        <v>0</v>
      </c>
      <c r="I2037" s="1" t="s">
        <v>18</v>
      </c>
      <c r="J2037" s="1" t="s">
        <v>14</v>
      </c>
      <c r="K2037" s="1">
        <v>2010</v>
      </c>
      <c r="L2037" s="7">
        <v>610</v>
      </c>
      <c r="M2037" s="7">
        <v>122</v>
      </c>
      <c r="N2037" s="2">
        <v>51</v>
      </c>
      <c r="O2037" s="1">
        <v>2</v>
      </c>
      <c r="P2037" s="1" t="str">
        <f>IF(Table1[[#This Row],[PRICE]]&lt;500,"&lt; $500",IF(AND(Table1[[#This Row],[PRICE]]&lt;1000,Table1[[#This Row],[PRICE]]&gt;=500),"$500-$1000",IF(AND(Table1[[#This Row],[PRICE]]&gt;1000,Table1[[#This Row],[PRICE]]&lt;=1500)," $1000-$1500",IF(AND(Table1[[#This Row],[PRICE]]&gt;1500,Table1[[#This Row],[PRICE]]&lt;=2000)," $1500-$2000","&gt;$2000"))))</f>
        <v>$500-$1000</v>
      </c>
      <c r="Q2037" s="1" t="str">
        <f t="shared" si="32"/>
        <v>50-100</v>
      </c>
    </row>
    <row r="2038" spans="1:17" x14ac:dyDescent="0.45">
      <c r="A2038" s="2">
        <v>2504696.6493827198</v>
      </c>
      <c r="B2038" s="1" t="s">
        <v>3956</v>
      </c>
      <c r="C2038" s="1" t="s">
        <v>2172</v>
      </c>
      <c r="D2038" s="1" t="s">
        <v>11</v>
      </c>
      <c r="E2038" s="1" t="s">
        <v>145</v>
      </c>
      <c r="F2038" s="1" t="s">
        <v>5</v>
      </c>
      <c r="G2038" s="1" t="s">
        <v>6</v>
      </c>
      <c r="H2038" s="1" t="b">
        <v>0</v>
      </c>
      <c r="I2038" s="1" t="s">
        <v>13</v>
      </c>
      <c r="J2038" s="1" t="s">
        <v>8</v>
      </c>
      <c r="K2038" s="1">
        <v>2018</v>
      </c>
      <c r="L2038" s="7">
        <v>377</v>
      </c>
      <c r="M2038" s="7">
        <v>75</v>
      </c>
      <c r="N2038" s="2">
        <v>51</v>
      </c>
      <c r="O2038" s="1">
        <v>2</v>
      </c>
      <c r="P2038" s="1" t="str">
        <f>IF(Table1[[#This Row],[PRICE]]&lt;500,"&lt; $500",IF(AND(Table1[[#This Row],[PRICE]]&lt;1000,Table1[[#This Row],[PRICE]]&gt;=500),"$500-$1000",IF(AND(Table1[[#This Row],[PRICE]]&gt;1000,Table1[[#This Row],[PRICE]]&lt;=1500)," $1000-$1500",IF(AND(Table1[[#This Row],[PRICE]]&gt;1500,Table1[[#This Row],[PRICE]]&lt;=2000)," $1500-$2000","&gt;$2000"))))</f>
        <v>&lt; $500</v>
      </c>
      <c r="Q2038" s="1" t="str">
        <f t="shared" si="32"/>
        <v>50-100</v>
      </c>
    </row>
    <row r="2039" spans="1:17" x14ac:dyDescent="0.45">
      <c r="A2039" s="2">
        <v>2695240.1493827198</v>
      </c>
      <c r="B2039" s="1" t="s">
        <v>4457</v>
      </c>
      <c r="C2039" s="1" t="s">
        <v>4458</v>
      </c>
      <c r="D2039" s="1" t="s">
        <v>11</v>
      </c>
      <c r="E2039" s="1" t="s">
        <v>139</v>
      </c>
      <c r="F2039" s="1" t="s">
        <v>5</v>
      </c>
      <c r="G2039" s="1" t="s">
        <v>6</v>
      </c>
      <c r="H2039" s="1" t="b">
        <v>0</v>
      </c>
      <c r="I2039" s="1" t="s">
        <v>13</v>
      </c>
      <c r="J2039" s="1" t="s">
        <v>8</v>
      </c>
      <c r="K2039" s="1">
        <v>2010</v>
      </c>
      <c r="L2039" s="7">
        <v>647</v>
      </c>
      <c r="M2039" s="7">
        <v>129</v>
      </c>
      <c r="N2039" s="2">
        <v>51</v>
      </c>
      <c r="O2039" s="1">
        <v>3</v>
      </c>
      <c r="P2039" s="1" t="str">
        <f>IF(Table1[[#This Row],[PRICE]]&lt;500,"&lt; $500",IF(AND(Table1[[#This Row],[PRICE]]&lt;1000,Table1[[#This Row],[PRICE]]&gt;=500),"$500-$1000",IF(AND(Table1[[#This Row],[PRICE]]&gt;1000,Table1[[#This Row],[PRICE]]&lt;=1500)," $1000-$1500",IF(AND(Table1[[#This Row],[PRICE]]&gt;1500,Table1[[#This Row],[PRICE]]&lt;=2000)," $1500-$2000","&gt;$2000"))))</f>
        <v>$500-$1000</v>
      </c>
      <c r="Q2039" s="1" t="str">
        <f t="shared" si="32"/>
        <v>50-100</v>
      </c>
    </row>
    <row r="2040" spans="1:17" x14ac:dyDescent="0.45">
      <c r="A2040" s="2">
        <v>3219372.84938272</v>
      </c>
      <c r="B2040" s="1" t="s">
        <v>5754</v>
      </c>
      <c r="C2040" s="1" t="s">
        <v>1678</v>
      </c>
      <c r="D2040" s="1" t="s">
        <v>11</v>
      </c>
      <c r="E2040" s="1" t="s">
        <v>17</v>
      </c>
      <c r="F2040" s="1" t="s">
        <v>5</v>
      </c>
      <c r="G2040" s="1" t="s">
        <v>6</v>
      </c>
      <c r="H2040" s="1" t="b">
        <v>0</v>
      </c>
      <c r="I2040" s="1" t="s">
        <v>7</v>
      </c>
      <c r="J2040" s="1" t="s">
        <v>8</v>
      </c>
      <c r="K2040" s="1">
        <v>2013</v>
      </c>
      <c r="L2040" s="7">
        <v>1086</v>
      </c>
      <c r="M2040" s="7">
        <v>217</v>
      </c>
      <c r="N2040" s="2">
        <v>51</v>
      </c>
      <c r="O2040" s="1">
        <v>3</v>
      </c>
      <c r="P2040" s="1" t="str">
        <f>IF(Table1[[#This Row],[PRICE]]&lt;500,"&lt; $500",IF(AND(Table1[[#This Row],[PRICE]]&lt;1000,Table1[[#This Row],[PRICE]]&gt;=500),"$500-$1000",IF(AND(Table1[[#This Row],[PRICE]]&gt;1000,Table1[[#This Row],[PRICE]]&lt;=1500)," $1000-$1500",IF(AND(Table1[[#This Row],[PRICE]]&gt;1500,Table1[[#This Row],[PRICE]]&lt;=2000)," $1500-$2000","&gt;$2000"))))</f>
        <v xml:space="preserve"> $1000-$1500</v>
      </c>
      <c r="Q2040" s="1" t="str">
        <f t="shared" si="32"/>
        <v>50-100</v>
      </c>
    </row>
    <row r="2041" spans="1:17" x14ac:dyDescent="0.45">
      <c r="A2041" s="2">
        <v>3245330.94938272</v>
      </c>
      <c r="B2041" s="1" t="s">
        <v>5820</v>
      </c>
      <c r="C2041" s="1" t="s">
        <v>2848</v>
      </c>
      <c r="D2041" s="1" t="s">
        <v>3</v>
      </c>
      <c r="E2041" s="1" t="s">
        <v>61</v>
      </c>
      <c r="F2041" s="1" t="s">
        <v>5</v>
      </c>
      <c r="G2041" s="1" t="s">
        <v>6</v>
      </c>
      <c r="H2041" s="1" t="b">
        <v>0</v>
      </c>
      <c r="I2041" s="1" t="s">
        <v>7</v>
      </c>
      <c r="J2041" s="1" t="s">
        <v>8</v>
      </c>
      <c r="K2041" s="1">
        <v>2012</v>
      </c>
      <c r="L2041" s="7">
        <v>233</v>
      </c>
      <c r="M2041" s="7">
        <v>47</v>
      </c>
      <c r="N2041" s="2">
        <v>51</v>
      </c>
      <c r="O2041" s="1">
        <v>3</v>
      </c>
      <c r="P2041" s="1" t="str">
        <f>IF(Table1[[#This Row],[PRICE]]&lt;500,"&lt; $500",IF(AND(Table1[[#This Row],[PRICE]]&lt;1000,Table1[[#This Row],[PRICE]]&gt;=500),"$500-$1000",IF(AND(Table1[[#This Row],[PRICE]]&gt;1000,Table1[[#This Row],[PRICE]]&lt;=1500)," $1000-$1500",IF(AND(Table1[[#This Row],[PRICE]]&gt;1500,Table1[[#This Row],[PRICE]]&lt;=2000)," $1500-$2000","&gt;$2000"))))</f>
        <v>&lt; $500</v>
      </c>
      <c r="Q2041" s="1" t="str">
        <f t="shared" si="32"/>
        <v>50-100</v>
      </c>
    </row>
    <row r="2042" spans="1:17" x14ac:dyDescent="0.45">
      <c r="A2042" s="2">
        <v>3298904.0493827201</v>
      </c>
      <c r="B2042" s="1" t="s">
        <v>5955</v>
      </c>
      <c r="C2042" s="1" t="s">
        <v>635</v>
      </c>
      <c r="D2042" s="1" t="s">
        <v>11</v>
      </c>
      <c r="E2042" s="1" t="s">
        <v>86</v>
      </c>
      <c r="F2042" s="1" t="s">
        <v>5</v>
      </c>
      <c r="G2042" s="1" t="s">
        <v>6</v>
      </c>
      <c r="H2042" s="1" t="b">
        <v>0</v>
      </c>
      <c r="I2042" s="1" t="s">
        <v>18</v>
      </c>
      <c r="J2042" s="1" t="s">
        <v>14</v>
      </c>
      <c r="K2042" s="1">
        <v>2014</v>
      </c>
      <c r="L2042" s="7">
        <v>622</v>
      </c>
      <c r="M2042" s="7">
        <v>124</v>
      </c>
      <c r="N2042" s="2">
        <v>51</v>
      </c>
      <c r="O2042" s="1">
        <v>5</v>
      </c>
      <c r="P2042" s="1" t="str">
        <f>IF(Table1[[#This Row],[PRICE]]&lt;500,"&lt; $500",IF(AND(Table1[[#This Row],[PRICE]]&lt;1000,Table1[[#This Row],[PRICE]]&gt;=500),"$500-$1000",IF(AND(Table1[[#This Row],[PRICE]]&gt;1000,Table1[[#This Row],[PRICE]]&lt;=1500)," $1000-$1500",IF(AND(Table1[[#This Row],[PRICE]]&gt;1500,Table1[[#This Row],[PRICE]]&lt;=2000)," $1500-$2000","&gt;$2000"))))</f>
        <v>$500-$1000</v>
      </c>
      <c r="Q2042" s="1" t="str">
        <f t="shared" si="32"/>
        <v>50-100</v>
      </c>
    </row>
    <row r="2043" spans="1:17" x14ac:dyDescent="0.45">
      <c r="A2043" s="2">
        <v>3303322.44938272</v>
      </c>
      <c r="B2043" s="1" t="s">
        <v>5963</v>
      </c>
      <c r="C2043" s="1" t="s">
        <v>2069</v>
      </c>
      <c r="D2043" s="1" t="s">
        <v>125</v>
      </c>
      <c r="E2043" s="1" t="s">
        <v>272</v>
      </c>
      <c r="F2043" s="1" t="s">
        <v>5</v>
      </c>
      <c r="G2043" s="1" t="s">
        <v>6</v>
      </c>
      <c r="H2043" s="1" t="b">
        <v>1</v>
      </c>
      <c r="I2043" s="1" t="s">
        <v>7</v>
      </c>
      <c r="J2043" s="1" t="s">
        <v>8</v>
      </c>
      <c r="K2043" s="1">
        <v>2021</v>
      </c>
      <c r="L2043" s="7">
        <v>335</v>
      </c>
      <c r="M2043" s="7">
        <v>67</v>
      </c>
      <c r="N2043" s="2">
        <v>51</v>
      </c>
      <c r="O2043" s="1">
        <v>3</v>
      </c>
      <c r="P2043" s="1" t="str">
        <f>IF(Table1[[#This Row],[PRICE]]&lt;500,"&lt; $500",IF(AND(Table1[[#This Row],[PRICE]]&lt;1000,Table1[[#This Row],[PRICE]]&gt;=500),"$500-$1000",IF(AND(Table1[[#This Row],[PRICE]]&gt;1000,Table1[[#This Row],[PRICE]]&lt;=1500)," $1000-$1500",IF(AND(Table1[[#This Row],[PRICE]]&gt;1500,Table1[[#This Row],[PRICE]]&lt;=2000)," $1500-$2000","&gt;$2000"))))</f>
        <v>&lt; $500</v>
      </c>
      <c r="Q2043" s="1" t="str">
        <f t="shared" si="32"/>
        <v>50-100</v>
      </c>
    </row>
    <row r="2044" spans="1:17" x14ac:dyDescent="0.45">
      <c r="A2044" s="2">
        <v>3555171.2493827199</v>
      </c>
      <c r="B2044" s="1" t="s">
        <v>6577</v>
      </c>
      <c r="C2044" s="1" t="s">
        <v>2126</v>
      </c>
      <c r="D2044" s="1" t="s">
        <v>3</v>
      </c>
      <c r="E2044" s="1" t="s">
        <v>53</v>
      </c>
      <c r="F2044" s="1" t="s">
        <v>5</v>
      </c>
      <c r="G2044" s="1" t="s">
        <v>6</v>
      </c>
      <c r="H2044" s="1" t="b">
        <v>0</v>
      </c>
      <c r="I2044" s="1" t="s">
        <v>13</v>
      </c>
      <c r="J2044" s="1" t="s">
        <v>14</v>
      </c>
      <c r="K2044" s="1">
        <v>2011</v>
      </c>
      <c r="L2044" s="7">
        <v>1174</v>
      </c>
      <c r="M2044" s="7">
        <v>235</v>
      </c>
      <c r="N2044" s="2">
        <v>51</v>
      </c>
      <c r="O2044" s="1">
        <v>1</v>
      </c>
      <c r="P2044" s="1" t="str">
        <f>IF(Table1[[#This Row],[PRICE]]&lt;500,"&lt; $500",IF(AND(Table1[[#This Row],[PRICE]]&lt;1000,Table1[[#This Row],[PRICE]]&gt;=500),"$500-$1000",IF(AND(Table1[[#This Row],[PRICE]]&gt;1000,Table1[[#This Row],[PRICE]]&lt;=1500)," $1000-$1500",IF(AND(Table1[[#This Row],[PRICE]]&gt;1500,Table1[[#This Row],[PRICE]]&lt;=2000)," $1500-$2000","&gt;$2000"))))</f>
        <v xml:space="preserve"> $1000-$1500</v>
      </c>
      <c r="Q2044" s="1" t="str">
        <f t="shared" si="32"/>
        <v>50-100</v>
      </c>
    </row>
    <row r="2045" spans="1:17" x14ac:dyDescent="0.45">
      <c r="A2045" s="2">
        <v>3662317.44938272</v>
      </c>
      <c r="B2045" s="1" t="s">
        <v>6838</v>
      </c>
      <c r="C2045" s="1" t="s">
        <v>435</v>
      </c>
      <c r="D2045" s="1" t="s">
        <v>3</v>
      </c>
      <c r="E2045" s="1" t="s">
        <v>103</v>
      </c>
      <c r="F2045" s="1" t="s">
        <v>5</v>
      </c>
      <c r="G2045" s="1" t="s">
        <v>6</v>
      </c>
      <c r="H2045" s="1" t="b">
        <v>0</v>
      </c>
      <c r="I2045" s="1" t="s">
        <v>13</v>
      </c>
      <c r="J2045" s="1" t="s">
        <v>14</v>
      </c>
      <c r="K2045" s="1">
        <v>2015</v>
      </c>
      <c r="L2045" s="7">
        <v>192</v>
      </c>
      <c r="M2045" s="7">
        <v>38</v>
      </c>
      <c r="N2045" s="2">
        <v>51</v>
      </c>
      <c r="O2045" s="1">
        <v>2</v>
      </c>
      <c r="P2045" s="1" t="str">
        <f>IF(Table1[[#This Row],[PRICE]]&lt;500,"&lt; $500",IF(AND(Table1[[#This Row],[PRICE]]&lt;1000,Table1[[#This Row],[PRICE]]&gt;=500),"$500-$1000",IF(AND(Table1[[#This Row],[PRICE]]&gt;1000,Table1[[#This Row],[PRICE]]&lt;=1500)," $1000-$1500",IF(AND(Table1[[#This Row],[PRICE]]&gt;1500,Table1[[#This Row],[PRICE]]&lt;=2000)," $1500-$2000","&gt;$2000"))))</f>
        <v>&lt; $500</v>
      </c>
      <c r="Q2045" s="1" t="str">
        <f t="shared" si="32"/>
        <v>50-100</v>
      </c>
    </row>
    <row r="2046" spans="1:17" x14ac:dyDescent="0.45">
      <c r="A2046" s="2">
        <v>3736877.94938272</v>
      </c>
      <c r="B2046" s="1" t="s">
        <v>7021</v>
      </c>
      <c r="C2046" s="1" t="s">
        <v>726</v>
      </c>
      <c r="D2046" s="1" t="s">
        <v>3</v>
      </c>
      <c r="E2046" s="1" t="s">
        <v>29</v>
      </c>
      <c r="F2046" s="1" t="s">
        <v>5</v>
      </c>
      <c r="G2046" s="1" t="s">
        <v>6</v>
      </c>
      <c r="H2046" s="1" t="b">
        <v>0</v>
      </c>
      <c r="I2046" s="1" t="s">
        <v>13</v>
      </c>
      <c r="J2046" s="1" t="s">
        <v>14</v>
      </c>
      <c r="K2046" s="1">
        <v>2018</v>
      </c>
      <c r="L2046" s="7">
        <v>528</v>
      </c>
      <c r="M2046" s="7">
        <v>106</v>
      </c>
      <c r="N2046" s="2">
        <v>51</v>
      </c>
      <c r="O2046" s="1">
        <v>2</v>
      </c>
      <c r="P2046" s="1" t="str">
        <f>IF(Table1[[#This Row],[PRICE]]&lt;500,"&lt; $500",IF(AND(Table1[[#This Row],[PRICE]]&lt;1000,Table1[[#This Row],[PRICE]]&gt;=500),"$500-$1000",IF(AND(Table1[[#This Row],[PRICE]]&gt;1000,Table1[[#This Row],[PRICE]]&lt;=1500)," $1000-$1500",IF(AND(Table1[[#This Row],[PRICE]]&gt;1500,Table1[[#This Row],[PRICE]]&lt;=2000)," $1500-$2000","&gt;$2000"))))</f>
        <v>$500-$1000</v>
      </c>
      <c r="Q2046" s="1" t="str">
        <f t="shared" si="32"/>
        <v>50-100</v>
      </c>
    </row>
    <row r="2047" spans="1:17" x14ac:dyDescent="0.45">
      <c r="A2047" s="2">
        <v>3781614.2493827199</v>
      </c>
      <c r="B2047" s="1" t="s">
        <v>7132</v>
      </c>
      <c r="C2047" s="1" t="s">
        <v>253</v>
      </c>
      <c r="D2047" s="1" t="s">
        <v>11</v>
      </c>
      <c r="E2047" s="1" t="s">
        <v>645</v>
      </c>
      <c r="F2047" s="1" t="s">
        <v>5</v>
      </c>
      <c r="G2047" s="1" t="s">
        <v>6</v>
      </c>
      <c r="H2047" s="1" t="b">
        <v>1</v>
      </c>
      <c r="I2047" s="1" t="s">
        <v>18</v>
      </c>
      <c r="J2047" s="1" t="s">
        <v>14</v>
      </c>
      <c r="K2047" s="1">
        <v>2015</v>
      </c>
      <c r="L2047" s="7">
        <v>664</v>
      </c>
      <c r="M2047" s="7">
        <v>133</v>
      </c>
      <c r="N2047" s="2">
        <v>51</v>
      </c>
      <c r="O2047" s="1">
        <v>5</v>
      </c>
      <c r="P2047" s="1" t="str">
        <f>IF(Table1[[#This Row],[PRICE]]&lt;500,"&lt; $500",IF(AND(Table1[[#This Row],[PRICE]]&lt;1000,Table1[[#This Row],[PRICE]]&gt;=500),"$500-$1000",IF(AND(Table1[[#This Row],[PRICE]]&gt;1000,Table1[[#This Row],[PRICE]]&lt;=1500)," $1000-$1500",IF(AND(Table1[[#This Row],[PRICE]]&gt;1500,Table1[[#This Row],[PRICE]]&lt;=2000)," $1500-$2000","&gt;$2000"))))</f>
        <v>$500-$1000</v>
      </c>
      <c r="Q2047" s="1" t="str">
        <f t="shared" si="32"/>
        <v>50-100</v>
      </c>
    </row>
    <row r="2048" spans="1:17" x14ac:dyDescent="0.45">
      <c r="A2048" s="2">
        <v>3925764.5493827201</v>
      </c>
      <c r="B2048" s="1" t="s">
        <v>7459</v>
      </c>
      <c r="C2048" s="1" t="s">
        <v>6131</v>
      </c>
      <c r="D2048" s="1" t="s">
        <v>3</v>
      </c>
      <c r="E2048" s="1" t="s">
        <v>29</v>
      </c>
      <c r="F2048" s="1" t="s">
        <v>5</v>
      </c>
      <c r="G2048" s="1" t="s">
        <v>6</v>
      </c>
      <c r="H2048" s="1" t="b">
        <v>0</v>
      </c>
      <c r="I2048" s="1" t="s">
        <v>7</v>
      </c>
      <c r="J2048" s="1" t="s">
        <v>14</v>
      </c>
      <c r="K2048" s="1">
        <v>2014</v>
      </c>
      <c r="L2048" s="7">
        <v>522</v>
      </c>
      <c r="M2048" s="7">
        <v>104</v>
      </c>
      <c r="N2048" s="2">
        <v>51</v>
      </c>
      <c r="O2048" s="1">
        <v>5</v>
      </c>
      <c r="P2048" s="1" t="str">
        <f>IF(Table1[[#This Row],[PRICE]]&lt;500,"&lt; $500",IF(AND(Table1[[#This Row],[PRICE]]&lt;1000,Table1[[#This Row],[PRICE]]&gt;=500),"$500-$1000",IF(AND(Table1[[#This Row],[PRICE]]&gt;1000,Table1[[#This Row],[PRICE]]&lt;=1500)," $1000-$1500",IF(AND(Table1[[#This Row],[PRICE]]&gt;1500,Table1[[#This Row],[PRICE]]&lt;=2000)," $1500-$2000","&gt;$2000"))))</f>
        <v>$500-$1000</v>
      </c>
      <c r="Q2048" s="1" t="str">
        <f t="shared" si="32"/>
        <v>50-100</v>
      </c>
    </row>
    <row r="2049" spans="1:17" x14ac:dyDescent="0.45">
      <c r="A2049" s="2">
        <v>3948961.1493827198</v>
      </c>
      <c r="B2049" s="1" t="s">
        <v>7509</v>
      </c>
      <c r="C2049" s="1" t="s">
        <v>834</v>
      </c>
      <c r="D2049" s="1" t="s">
        <v>11</v>
      </c>
      <c r="E2049" s="1" t="s">
        <v>735</v>
      </c>
      <c r="F2049" s="1" t="s">
        <v>5</v>
      </c>
      <c r="G2049" s="1" t="s">
        <v>6</v>
      </c>
      <c r="H2049" s="1" t="b">
        <v>1</v>
      </c>
      <c r="I2049" s="1" t="s">
        <v>18</v>
      </c>
      <c r="J2049" s="1" t="s">
        <v>14</v>
      </c>
      <c r="K2049" s="1">
        <v>2016</v>
      </c>
      <c r="L2049" s="7">
        <v>556</v>
      </c>
      <c r="M2049" s="7">
        <v>111</v>
      </c>
      <c r="N2049" s="2">
        <v>51</v>
      </c>
      <c r="O2049" s="1">
        <v>2</v>
      </c>
      <c r="P2049" s="1" t="str">
        <f>IF(Table1[[#This Row],[PRICE]]&lt;500,"&lt; $500",IF(AND(Table1[[#This Row],[PRICE]]&lt;1000,Table1[[#This Row],[PRICE]]&gt;=500),"$500-$1000",IF(AND(Table1[[#This Row],[PRICE]]&gt;1000,Table1[[#This Row],[PRICE]]&lt;=1500)," $1000-$1500",IF(AND(Table1[[#This Row],[PRICE]]&gt;1500,Table1[[#This Row],[PRICE]]&lt;=2000)," $1500-$2000","&gt;$2000"))))</f>
        <v>$500-$1000</v>
      </c>
      <c r="Q2049" s="1" t="str">
        <f t="shared" si="32"/>
        <v>50-100</v>
      </c>
    </row>
    <row r="2050" spans="1:17" x14ac:dyDescent="0.45">
      <c r="A2050" s="2">
        <v>4032910.7493827199</v>
      </c>
      <c r="B2050" s="1" t="s">
        <v>7716</v>
      </c>
      <c r="C2050" s="1" t="s">
        <v>1913</v>
      </c>
      <c r="D2050" s="1" t="s">
        <v>11</v>
      </c>
      <c r="E2050" s="1" t="s">
        <v>86</v>
      </c>
      <c r="F2050" s="1" t="s">
        <v>5</v>
      </c>
      <c r="G2050" s="1" t="s">
        <v>6</v>
      </c>
      <c r="H2050" s="1" t="b">
        <v>1</v>
      </c>
      <c r="I2050" s="1" t="s">
        <v>7</v>
      </c>
      <c r="J2050" s="1" t="s">
        <v>14</v>
      </c>
      <c r="K2050" s="1">
        <v>2019</v>
      </c>
      <c r="L2050" s="7">
        <v>1113</v>
      </c>
      <c r="M2050" s="7">
        <v>223</v>
      </c>
      <c r="N2050" s="2">
        <v>51</v>
      </c>
      <c r="O2050" s="1">
        <v>1</v>
      </c>
      <c r="P2050" s="1" t="str">
        <f>IF(Table1[[#This Row],[PRICE]]&lt;500,"&lt; $500",IF(AND(Table1[[#This Row],[PRICE]]&lt;1000,Table1[[#This Row],[PRICE]]&gt;=500),"$500-$1000",IF(AND(Table1[[#This Row],[PRICE]]&gt;1000,Table1[[#This Row],[PRICE]]&lt;=1500)," $1000-$1500",IF(AND(Table1[[#This Row],[PRICE]]&gt;1500,Table1[[#This Row],[PRICE]]&lt;=2000)," $1500-$2000","&gt;$2000"))))</f>
        <v xml:space="preserve"> $1000-$1500</v>
      </c>
      <c r="Q2050" s="1" t="str">
        <f t="shared" si="32"/>
        <v>50-100</v>
      </c>
    </row>
    <row r="2051" spans="1:17" x14ac:dyDescent="0.45">
      <c r="A2051" s="2">
        <v>4051688.94938272</v>
      </c>
      <c r="B2051" s="1" t="s">
        <v>7767</v>
      </c>
      <c r="C2051" s="1" t="s">
        <v>2409</v>
      </c>
      <c r="D2051" s="1" t="s">
        <v>3</v>
      </c>
      <c r="E2051" s="1" t="s">
        <v>877</v>
      </c>
      <c r="F2051" s="1" t="s">
        <v>5</v>
      </c>
      <c r="G2051" s="1" t="s">
        <v>6</v>
      </c>
      <c r="H2051" s="1" t="b">
        <v>1</v>
      </c>
      <c r="I2051" s="1" t="s">
        <v>13</v>
      </c>
      <c r="J2051" s="1" t="s">
        <v>8</v>
      </c>
      <c r="K2051" s="1">
        <v>2012</v>
      </c>
      <c r="L2051" s="7">
        <v>134</v>
      </c>
      <c r="M2051" s="7">
        <v>27</v>
      </c>
      <c r="N2051" s="2">
        <v>51</v>
      </c>
      <c r="O2051" s="1">
        <v>3</v>
      </c>
      <c r="P2051" s="1" t="str">
        <f>IF(Table1[[#This Row],[PRICE]]&lt;500,"&lt; $500",IF(AND(Table1[[#This Row],[PRICE]]&lt;1000,Table1[[#This Row],[PRICE]]&gt;=500),"$500-$1000",IF(AND(Table1[[#This Row],[PRICE]]&gt;1000,Table1[[#This Row],[PRICE]]&lt;=1500)," $1000-$1500",IF(AND(Table1[[#This Row],[PRICE]]&gt;1500,Table1[[#This Row],[PRICE]]&lt;=2000)," $1500-$2000","&gt;$2000"))))</f>
        <v>&lt; $500</v>
      </c>
      <c r="Q2051" s="1" t="str">
        <f t="shared" si="32"/>
        <v>50-100</v>
      </c>
    </row>
    <row r="2052" spans="1:17" x14ac:dyDescent="0.45">
      <c r="A2052" s="2">
        <v>4211855.9493827196</v>
      </c>
      <c r="B2052" s="1" t="s">
        <v>8141</v>
      </c>
      <c r="C2052" s="1" t="s">
        <v>3375</v>
      </c>
      <c r="D2052" s="1" t="s">
        <v>3</v>
      </c>
      <c r="E2052" s="1" t="s">
        <v>877</v>
      </c>
      <c r="F2052" s="1" t="s">
        <v>5</v>
      </c>
      <c r="G2052" s="1" t="s">
        <v>6</v>
      </c>
      <c r="H2052" s="1" t="b">
        <v>1</v>
      </c>
      <c r="I2052" s="1" t="s">
        <v>18</v>
      </c>
      <c r="J2052" s="1" t="s">
        <v>14</v>
      </c>
      <c r="K2052" s="1">
        <v>2015</v>
      </c>
      <c r="L2052" s="7">
        <v>365</v>
      </c>
      <c r="M2052" s="7">
        <v>218</v>
      </c>
      <c r="N2052" s="2">
        <v>51</v>
      </c>
      <c r="O2052" s="1">
        <v>4</v>
      </c>
      <c r="P2052" s="1" t="str">
        <f>IF(Table1[[#This Row],[PRICE]]&lt;500,"&lt; $500",IF(AND(Table1[[#This Row],[PRICE]]&lt;1000,Table1[[#This Row],[PRICE]]&gt;=500),"$500-$1000",IF(AND(Table1[[#This Row],[PRICE]]&gt;1000,Table1[[#This Row],[PRICE]]&lt;=1500)," $1000-$1500",IF(AND(Table1[[#This Row],[PRICE]]&gt;1500,Table1[[#This Row],[PRICE]]&lt;=2000)," $1500-$2000","&gt;$2000"))))</f>
        <v>&lt; $500</v>
      </c>
      <c r="Q2052" s="1" t="str">
        <f t="shared" si="32"/>
        <v>50-100</v>
      </c>
    </row>
    <row r="2053" spans="1:17" x14ac:dyDescent="0.45">
      <c r="A2053" s="2">
        <v>1075344.2493827201</v>
      </c>
      <c r="B2053" s="1" t="s">
        <v>256</v>
      </c>
      <c r="C2053" s="1" t="s">
        <v>399</v>
      </c>
      <c r="D2053" s="1" t="s">
        <v>11</v>
      </c>
      <c r="E2053" s="1" t="s">
        <v>33</v>
      </c>
      <c r="F2053" s="1" t="s">
        <v>5</v>
      </c>
      <c r="G2053" s="1" t="s">
        <v>6</v>
      </c>
      <c r="H2053" s="1" t="b">
        <v>0</v>
      </c>
      <c r="I2053" s="1" t="s">
        <v>7</v>
      </c>
      <c r="J2053" s="1" t="s">
        <v>8</v>
      </c>
      <c r="K2053" s="1">
        <v>2013</v>
      </c>
      <c r="L2053" s="7">
        <v>256</v>
      </c>
      <c r="M2053" s="7">
        <v>51</v>
      </c>
      <c r="N2053" s="2">
        <v>50</v>
      </c>
      <c r="O2053" s="1">
        <v>2</v>
      </c>
      <c r="P2053" s="1" t="str">
        <f>IF(Table1[[#This Row],[PRICE]]&lt;500,"&lt; $500",IF(AND(Table1[[#This Row],[PRICE]]&lt;1000,Table1[[#This Row],[PRICE]]&gt;=500),"$500-$1000",IF(AND(Table1[[#This Row],[PRICE]]&gt;1000,Table1[[#This Row],[PRICE]]&lt;=1500)," $1000-$1500",IF(AND(Table1[[#This Row],[PRICE]]&gt;1500,Table1[[#This Row],[PRICE]]&lt;=2000)," $1500-$2000","&gt;$2000"))))</f>
        <v>&lt; $500</v>
      </c>
      <c r="Q2053" s="1" t="str">
        <f t="shared" si="32"/>
        <v xml:space="preserve"> &gt;200</v>
      </c>
    </row>
    <row r="2054" spans="1:17" x14ac:dyDescent="0.45">
      <c r="A2054" s="2">
        <v>1170339.84938272</v>
      </c>
      <c r="B2054" s="1" t="s">
        <v>519</v>
      </c>
      <c r="C2054" s="1" t="s">
        <v>520</v>
      </c>
      <c r="D2054" s="1" t="s">
        <v>3</v>
      </c>
      <c r="E2054" s="1" t="s">
        <v>92</v>
      </c>
      <c r="F2054" s="1" t="s">
        <v>5</v>
      </c>
      <c r="G2054" s="1" t="s">
        <v>6</v>
      </c>
      <c r="H2054" s="1" t="b">
        <v>1</v>
      </c>
      <c r="I2054" s="1" t="s">
        <v>13</v>
      </c>
      <c r="J2054" s="1" t="s">
        <v>14</v>
      </c>
      <c r="K2054" s="1">
        <v>2018</v>
      </c>
      <c r="L2054" s="7">
        <v>784</v>
      </c>
      <c r="M2054" s="7">
        <v>157</v>
      </c>
      <c r="N2054" s="2">
        <v>50</v>
      </c>
      <c r="O2054" s="1">
        <v>4</v>
      </c>
      <c r="P2054" s="1" t="str">
        <f>IF(Table1[[#This Row],[PRICE]]&lt;500,"&lt; $500",IF(AND(Table1[[#This Row],[PRICE]]&lt;1000,Table1[[#This Row],[PRICE]]&gt;=500),"$500-$1000",IF(AND(Table1[[#This Row],[PRICE]]&gt;1000,Table1[[#This Row],[PRICE]]&lt;=1500)," $1000-$1500",IF(AND(Table1[[#This Row],[PRICE]]&gt;1500,Table1[[#This Row],[PRICE]]&lt;=2000)," $1500-$2000","&gt;$2000"))))</f>
        <v>$500-$1000</v>
      </c>
      <c r="Q2054" s="1" t="str">
        <f t="shared" si="32"/>
        <v xml:space="preserve"> &gt;200</v>
      </c>
    </row>
    <row r="2055" spans="1:17" x14ac:dyDescent="0.45">
      <c r="A2055" s="2">
        <v>1215628.44938272</v>
      </c>
      <c r="B2055" s="1" t="s">
        <v>8902</v>
      </c>
      <c r="C2055" s="1" t="s">
        <v>560</v>
      </c>
      <c r="D2055" s="1" t="s">
        <v>3</v>
      </c>
      <c r="E2055" s="1" t="s">
        <v>53</v>
      </c>
      <c r="F2055" s="1" t="s">
        <v>5</v>
      </c>
      <c r="G2055" s="1" t="s">
        <v>6</v>
      </c>
      <c r="H2055" s="1" t="b">
        <v>0</v>
      </c>
      <c r="I2055" s="1" t="s">
        <v>13</v>
      </c>
      <c r="J2055" s="1" t="s">
        <v>14</v>
      </c>
      <c r="K2055" s="1">
        <v>2014</v>
      </c>
      <c r="L2055" s="7">
        <v>788</v>
      </c>
      <c r="M2055" s="7">
        <v>158</v>
      </c>
      <c r="N2055" s="2">
        <v>50</v>
      </c>
      <c r="O2055" s="1">
        <v>3</v>
      </c>
      <c r="P2055" s="1" t="str">
        <f>IF(Table1[[#This Row],[PRICE]]&lt;500,"&lt; $500",IF(AND(Table1[[#This Row],[PRICE]]&lt;1000,Table1[[#This Row],[PRICE]]&gt;=500),"$500-$1000",IF(AND(Table1[[#This Row],[PRICE]]&gt;1000,Table1[[#This Row],[PRICE]]&lt;=1500)," $1000-$1500",IF(AND(Table1[[#This Row],[PRICE]]&gt;1500,Table1[[#This Row],[PRICE]]&lt;=2000)," $1500-$2000","&gt;$2000"))))</f>
        <v>$500-$1000</v>
      </c>
      <c r="Q2055" s="1" t="str">
        <f t="shared" si="32"/>
        <v xml:space="preserve"> &gt;200</v>
      </c>
    </row>
    <row r="2056" spans="1:17" x14ac:dyDescent="0.45">
      <c r="A2056" s="2">
        <v>1298473.44938272</v>
      </c>
      <c r="B2056" s="1" t="s">
        <v>798</v>
      </c>
      <c r="C2056" s="1" t="s">
        <v>70</v>
      </c>
      <c r="D2056" s="1" t="s">
        <v>11</v>
      </c>
      <c r="E2056" s="1" t="s">
        <v>17</v>
      </c>
      <c r="F2056" s="1" t="s">
        <v>5</v>
      </c>
      <c r="G2056" s="1" t="s">
        <v>6</v>
      </c>
      <c r="H2056" s="1" t="b">
        <v>0</v>
      </c>
      <c r="I2056" s="1" t="s">
        <v>13</v>
      </c>
      <c r="J2056" s="1" t="s">
        <v>8</v>
      </c>
      <c r="K2056" s="1">
        <v>2011</v>
      </c>
      <c r="L2056" s="7">
        <v>1783</v>
      </c>
      <c r="M2056" s="7">
        <v>157</v>
      </c>
      <c r="N2056" s="2">
        <v>50</v>
      </c>
      <c r="O2056" s="1">
        <v>3</v>
      </c>
      <c r="P2056" s="1" t="str">
        <f>IF(Table1[[#This Row],[PRICE]]&lt;500,"&lt; $500",IF(AND(Table1[[#This Row],[PRICE]]&lt;1000,Table1[[#This Row],[PRICE]]&gt;=500),"$500-$1000",IF(AND(Table1[[#This Row],[PRICE]]&gt;1000,Table1[[#This Row],[PRICE]]&lt;=1500)," $1000-$1500",IF(AND(Table1[[#This Row],[PRICE]]&gt;1500,Table1[[#This Row],[PRICE]]&lt;=2000)," $1500-$2000","&gt;$2000"))))</f>
        <v xml:space="preserve"> $1500-$2000</v>
      </c>
      <c r="Q2056" s="1" t="str">
        <f t="shared" si="32"/>
        <v xml:space="preserve"> &gt;200</v>
      </c>
    </row>
    <row r="2057" spans="1:17" x14ac:dyDescent="0.45">
      <c r="A2057" s="2">
        <v>1474657.14938272</v>
      </c>
      <c r="B2057" s="1" t="s">
        <v>1134</v>
      </c>
      <c r="C2057" s="1" t="s">
        <v>423</v>
      </c>
      <c r="D2057" s="1" t="s">
        <v>313</v>
      </c>
      <c r="E2057" s="1" t="s">
        <v>1135</v>
      </c>
      <c r="F2057" s="1" t="s">
        <v>5</v>
      </c>
      <c r="G2057" s="1" t="s">
        <v>6</v>
      </c>
      <c r="H2057" s="1" t="b">
        <v>1</v>
      </c>
      <c r="I2057" s="1" t="s">
        <v>13</v>
      </c>
      <c r="J2057" s="1" t="s">
        <v>8</v>
      </c>
      <c r="K2057" s="1">
        <v>2014</v>
      </c>
      <c r="L2057" s="7">
        <v>1174</v>
      </c>
      <c r="M2057" s="7">
        <v>235</v>
      </c>
      <c r="N2057" s="2">
        <v>50</v>
      </c>
      <c r="O2057" s="1">
        <v>3</v>
      </c>
      <c r="P2057" s="1" t="str">
        <f>IF(Table1[[#This Row],[PRICE]]&lt;500,"&lt; $500",IF(AND(Table1[[#This Row],[PRICE]]&lt;1000,Table1[[#This Row],[PRICE]]&gt;=500),"$500-$1000",IF(AND(Table1[[#This Row],[PRICE]]&gt;1000,Table1[[#This Row],[PRICE]]&lt;=1500)," $1000-$1500",IF(AND(Table1[[#This Row],[PRICE]]&gt;1500,Table1[[#This Row],[PRICE]]&lt;=2000)," $1500-$2000","&gt;$2000"))))</f>
        <v xml:space="preserve"> $1000-$1500</v>
      </c>
      <c r="Q2057" s="1" t="str">
        <f t="shared" si="32"/>
        <v xml:space="preserve"> &gt;200</v>
      </c>
    </row>
    <row r="2058" spans="1:17" x14ac:dyDescent="0.45">
      <c r="A2058" s="2">
        <v>1567995.84938272</v>
      </c>
      <c r="B2058" s="1" t="s">
        <v>1330</v>
      </c>
      <c r="C2058" s="1" t="s">
        <v>1331</v>
      </c>
      <c r="D2058" s="1" t="s">
        <v>11</v>
      </c>
      <c r="E2058" s="1" t="s">
        <v>169</v>
      </c>
      <c r="F2058" s="1" t="s">
        <v>5</v>
      </c>
      <c r="G2058" s="1" t="s">
        <v>6</v>
      </c>
      <c r="H2058" s="1" t="b">
        <v>0</v>
      </c>
      <c r="I2058" s="1" t="s">
        <v>13</v>
      </c>
      <c r="J2058" s="1" t="s">
        <v>14</v>
      </c>
      <c r="K2058" s="1">
        <v>2017</v>
      </c>
      <c r="L2058" s="7">
        <v>1118</v>
      </c>
      <c r="M2058" s="7">
        <v>224</v>
      </c>
      <c r="N2058" s="2">
        <v>50</v>
      </c>
      <c r="O2058" s="1">
        <v>3</v>
      </c>
      <c r="P2058" s="1" t="str">
        <f>IF(Table1[[#This Row],[PRICE]]&lt;500,"&lt; $500",IF(AND(Table1[[#This Row],[PRICE]]&lt;1000,Table1[[#This Row],[PRICE]]&gt;=500),"$500-$1000",IF(AND(Table1[[#This Row],[PRICE]]&gt;1000,Table1[[#This Row],[PRICE]]&lt;=1500)," $1000-$1500",IF(AND(Table1[[#This Row],[PRICE]]&gt;1500,Table1[[#This Row],[PRICE]]&lt;=2000)," $1500-$2000","&gt;$2000"))))</f>
        <v xml:space="preserve"> $1000-$1500</v>
      </c>
      <c r="Q2058" s="1" t="str">
        <f t="shared" si="32"/>
        <v xml:space="preserve"> &gt;200</v>
      </c>
    </row>
    <row r="2059" spans="1:17" x14ac:dyDescent="0.45">
      <c r="A2059" s="2">
        <v>1874522.34938272</v>
      </c>
      <c r="B2059" s="1" t="s">
        <v>2268</v>
      </c>
      <c r="C2059" s="1" t="s">
        <v>2269</v>
      </c>
      <c r="D2059" s="1" t="s">
        <v>3</v>
      </c>
      <c r="E2059" s="1" t="s">
        <v>92</v>
      </c>
      <c r="F2059" s="1" t="s">
        <v>5</v>
      </c>
      <c r="G2059" s="1" t="s">
        <v>6</v>
      </c>
      <c r="H2059" s="1" t="b">
        <v>0</v>
      </c>
      <c r="I2059" s="1" t="s">
        <v>7</v>
      </c>
      <c r="J2059" s="1" t="s">
        <v>14</v>
      </c>
      <c r="K2059" s="1">
        <v>2011</v>
      </c>
      <c r="L2059" s="7">
        <v>131</v>
      </c>
      <c r="M2059" s="7">
        <v>26</v>
      </c>
      <c r="N2059" s="2">
        <v>50</v>
      </c>
      <c r="O2059" s="1">
        <v>4</v>
      </c>
      <c r="P2059" s="1" t="str">
        <f>IF(Table1[[#This Row],[PRICE]]&lt;500,"&lt; $500",IF(AND(Table1[[#This Row],[PRICE]]&lt;1000,Table1[[#This Row],[PRICE]]&gt;=500),"$500-$1000",IF(AND(Table1[[#This Row],[PRICE]]&gt;1000,Table1[[#This Row],[PRICE]]&lt;=1500)," $1000-$1500",IF(AND(Table1[[#This Row],[PRICE]]&gt;1500,Table1[[#This Row],[PRICE]]&lt;=2000)," $1500-$2000","&gt;$2000"))))</f>
        <v>&lt; $500</v>
      </c>
      <c r="Q2059" s="1" t="str">
        <f t="shared" si="32"/>
        <v xml:space="preserve"> &gt;200</v>
      </c>
    </row>
    <row r="2060" spans="1:17" x14ac:dyDescent="0.45">
      <c r="A2060" s="2">
        <v>1950187.44938272</v>
      </c>
      <c r="B2060" s="1" t="s">
        <v>2489</v>
      </c>
      <c r="C2060" s="1" t="s">
        <v>1913</v>
      </c>
      <c r="D2060" s="1" t="s">
        <v>11</v>
      </c>
      <c r="E2060" s="1" t="s">
        <v>17</v>
      </c>
      <c r="F2060" s="1" t="s">
        <v>5</v>
      </c>
      <c r="G2060" s="1" t="s">
        <v>6</v>
      </c>
      <c r="H2060" s="1" t="b">
        <v>1</v>
      </c>
      <c r="I2060" s="1" t="s">
        <v>18</v>
      </c>
      <c r="J2060" s="1" t="s">
        <v>14</v>
      </c>
      <c r="K2060" s="1">
        <v>2018</v>
      </c>
      <c r="L2060" s="7">
        <v>904</v>
      </c>
      <c r="M2060" s="7">
        <v>181</v>
      </c>
      <c r="N2060" s="2">
        <v>50</v>
      </c>
      <c r="O2060" s="1">
        <v>3</v>
      </c>
      <c r="P2060" s="1" t="str">
        <f>IF(Table1[[#This Row],[PRICE]]&lt;500,"&lt; $500",IF(AND(Table1[[#This Row],[PRICE]]&lt;1000,Table1[[#This Row],[PRICE]]&gt;=500),"$500-$1000",IF(AND(Table1[[#This Row],[PRICE]]&gt;1000,Table1[[#This Row],[PRICE]]&lt;=1500)," $1000-$1500",IF(AND(Table1[[#This Row],[PRICE]]&gt;1500,Table1[[#This Row],[PRICE]]&lt;=2000)," $1500-$2000","&gt;$2000"))))</f>
        <v>$500-$1000</v>
      </c>
      <c r="Q2060" s="1" t="str">
        <f t="shared" ref="Q2060:Q2123" si="33">IF(N2060&lt;50,"0-50",IF(AND(N2060&gt;50,N2060&lt;=100),"50-100",IF(AND(N2060&gt;100,N2060&lt;=150),"100-150",IF(AND(N2060&gt;150,N2060&lt;=200),"150-200"," &gt;200"))))</f>
        <v xml:space="preserve"> &gt;200</v>
      </c>
    </row>
    <row r="2061" spans="1:17" x14ac:dyDescent="0.45">
      <c r="A2061" s="2">
        <v>2039107.7493827201</v>
      </c>
      <c r="B2061" s="1" t="s">
        <v>2725</v>
      </c>
      <c r="C2061" s="1" t="s">
        <v>81</v>
      </c>
      <c r="D2061" s="1" t="s">
        <v>11</v>
      </c>
      <c r="E2061" s="1" t="s">
        <v>109</v>
      </c>
      <c r="F2061" s="1" t="s">
        <v>5</v>
      </c>
      <c r="G2061" s="1" t="s">
        <v>6</v>
      </c>
      <c r="H2061" s="1" t="b">
        <v>0</v>
      </c>
      <c r="I2061" s="1" t="s">
        <v>18</v>
      </c>
      <c r="J2061" s="1" t="s">
        <v>14</v>
      </c>
      <c r="K2061" s="1">
        <v>2013</v>
      </c>
      <c r="L2061" s="7">
        <v>491</v>
      </c>
      <c r="M2061" s="7">
        <v>98</v>
      </c>
      <c r="N2061" s="2">
        <v>50</v>
      </c>
      <c r="O2061" s="1">
        <v>5</v>
      </c>
      <c r="P2061" s="1" t="str">
        <f>IF(Table1[[#This Row],[PRICE]]&lt;500,"&lt; $500",IF(AND(Table1[[#This Row],[PRICE]]&lt;1000,Table1[[#This Row],[PRICE]]&gt;=500),"$500-$1000",IF(AND(Table1[[#This Row],[PRICE]]&gt;1000,Table1[[#This Row],[PRICE]]&lt;=1500)," $1000-$1500",IF(AND(Table1[[#This Row],[PRICE]]&gt;1500,Table1[[#This Row],[PRICE]]&lt;=2000)," $1500-$2000","&gt;$2000"))))</f>
        <v>&lt; $500</v>
      </c>
      <c r="Q2061" s="1" t="str">
        <f t="shared" si="33"/>
        <v xml:space="preserve"> &gt;200</v>
      </c>
    </row>
    <row r="2062" spans="1:17" x14ac:dyDescent="0.45">
      <c r="A2062" s="2">
        <v>2146806.2493827199</v>
      </c>
      <c r="B2062" s="1" t="s">
        <v>3018</v>
      </c>
      <c r="C2062" s="1" t="s">
        <v>3019</v>
      </c>
      <c r="D2062" s="1" t="s">
        <v>11</v>
      </c>
      <c r="E2062" s="1" t="s">
        <v>23</v>
      </c>
      <c r="F2062" s="1" t="s">
        <v>5</v>
      </c>
      <c r="G2062" s="1" t="s">
        <v>6</v>
      </c>
      <c r="H2062" s="1" t="b">
        <v>1</v>
      </c>
      <c r="I2062" s="1" t="s">
        <v>7</v>
      </c>
      <c r="J2062" s="1" t="s">
        <v>14</v>
      </c>
      <c r="K2062" s="1">
        <v>2010</v>
      </c>
      <c r="L2062" s="7">
        <v>162</v>
      </c>
      <c r="M2062" s="7">
        <v>32</v>
      </c>
      <c r="N2062" s="2">
        <v>50</v>
      </c>
      <c r="O2062" s="1">
        <v>3</v>
      </c>
      <c r="P2062" s="1" t="str">
        <f>IF(Table1[[#This Row],[PRICE]]&lt;500,"&lt; $500",IF(AND(Table1[[#This Row],[PRICE]]&lt;1000,Table1[[#This Row],[PRICE]]&gt;=500),"$500-$1000",IF(AND(Table1[[#This Row],[PRICE]]&gt;1000,Table1[[#This Row],[PRICE]]&lt;=1500)," $1000-$1500",IF(AND(Table1[[#This Row],[PRICE]]&gt;1500,Table1[[#This Row],[PRICE]]&lt;=2000)," $1500-$2000","&gt;$2000"))))</f>
        <v>&lt; $500</v>
      </c>
      <c r="Q2062" s="1" t="str">
        <f t="shared" si="33"/>
        <v xml:space="preserve"> &gt;200</v>
      </c>
    </row>
    <row r="2063" spans="1:17" x14ac:dyDescent="0.45">
      <c r="A2063" s="2">
        <v>2519608.7493827199</v>
      </c>
      <c r="B2063" s="1" t="s">
        <v>3998</v>
      </c>
      <c r="C2063" s="1" t="s">
        <v>3999</v>
      </c>
      <c r="D2063" s="1" t="s">
        <v>11</v>
      </c>
      <c r="E2063" s="1" t="s">
        <v>58</v>
      </c>
      <c r="F2063" s="1" t="s">
        <v>5</v>
      </c>
      <c r="G2063" s="1" t="s">
        <v>6</v>
      </c>
      <c r="H2063" s="1" t="b">
        <v>0</v>
      </c>
      <c r="I2063" s="1" t="s">
        <v>7</v>
      </c>
      <c r="J2063" s="1" t="s">
        <v>14</v>
      </c>
      <c r="K2063" s="1">
        <v>2014</v>
      </c>
      <c r="L2063" s="7">
        <v>716</v>
      </c>
      <c r="M2063" s="7">
        <v>143</v>
      </c>
      <c r="N2063" s="2">
        <v>50</v>
      </c>
      <c r="O2063" s="1">
        <v>5</v>
      </c>
      <c r="P2063" s="1" t="str">
        <f>IF(Table1[[#This Row],[PRICE]]&lt;500,"&lt; $500",IF(AND(Table1[[#This Row],[PRICE]]&lt;1000,Table1[[#This Row],[PRICE]]&gt;=500),"$500-$1000",IF(AND(Table1[[#This Row],[PRICE]]&gt;1000,Table1[[#This Row],[PRICE]]&lt;=1500)," $1000-$1500",IF(AND(Table1[[#This Row],[PRICE]]&gt;1500,Table1[[#This Row],[PRICE]]&lt;=2000)," $1500-$2000","&gt;$2000"))))</f>
        <v>$500-$1000</v>
      </c>
      <c r="Q2063" s="1" t="str">
        <f t="shared" si="33"/>
        <v xml:space="preserve"> &gt;200</v>
      </c>
    </row>
    <row r="2064" spans="1:17" x14ac:dyDescent="0.45">
      <c r="A2064" s="2">
        <v>2535073.1493827198</v>
      </c>
      <c r="B2064" s="1" t="s">
        <v>4040</v>
      </c>
      <c r="C2064" s="1" t="s">
        <v>4041</v>
      </c>
      <c r="D2064" s="1" t="s">
        <v>3</v>
      </c>
      <c r="E2064" s="1" t="s">
        <v>53</v>
      </c>
      <c r="F2064" s="1" t="s">
        <v>5</v>
      </c>
      <c r="G2064" s="1" t="s">
        <v>6</v>
      </c>
      <c r="H2064" s="1" t="b">
        <v>1</v>
      </c>
      <c r="I2064" s="1" t="s">
        <v>13</v>
      </c>
      <c r="J2064" s="1" t="s">
        <v>14</v>
      </c>
      <c r="K2064" s="1">
        <v>2011</v>
      </c>
      <c r="L2064" s="7">
        <v>1093</v>
      </c>
      <c r="M2064" s="7">
        <v>219</v>
      </c>
      <c r="N2064" s="2">
        <v>50</v>
      </c>
      <c r="O2064" s="1">
        <v>2</v>
      </c>
      <c r="P2064" s="1" t="str">
        <f>IF(Table1[[#This Row],[PRICE]]&lt;500,"&lt; $500",IF(AND(Table1[[#This Row],[PRICE]]&lt;1000,Table1[[#This Row],[PRICE]]&gt;=500),"$500-$1000",IF(AND(Table1[[#This Row],[PRICE]]&gt;1000,Table1[[#This Row],[PRICE]]&lt;=1500)," $1000-$1500",IF(AND(Table1[[#This Row],[PRICE]]&gt;1500,Table1[[#This Row],[PRICE]]&lt;=2000)," $1500-$2000","&gt;$2000"))))</f>
        <v xml:space="preserve"> $1000-$1500</v>
      </c>
      <c r="Q2064" s="1" t="str">
        <f t="shared" si="33"/>
        <v xml:space="preserve"> &gt;200</v>
      </c>
    </row>
    <row r="2065" spans="1:17" x14ac:dyDescent="0.45">
      <c r="A2065" s="2">
        <v>2655474.5493827201</v>
      </c>
      <c r="B2065" s="1" t="s">
        <v>4350</v>
      </c>
      <c r="C2065" s="1" t="s">
        <v>4351</v>
      </c>
      <c r="D2065" s="1" t="s">
        <v>11</v>
      </c>
      <c r="E2065" s="1" t="s">
        <v>17</v>
      </c>
      <c r="F2065" s="1" t="s">
        <v>5</v>
      </c>
      <c r="G2065" s="1" t="s">
        <v>6</v>
      </c>
      <c r="H2065" s="1" t="b">
        <v>0</v>
      </c>
      <c r="I2065" s="1" t="s">
        <v>18</v>
      </c>
      <c r="J2065" s="1" t="s">
        <v>14</v>
      </c>
      <c r="K2065" s="1">
        <v>2014</v>
      </c>
      <c r="L2065" s="7">
        <v>1082</v>
      </c>
      <c r="M2065" s="7">
        <v>216</v>
      </c>
      <c r="N2065" s="2">
        <v>50</v>
      </c>
      <c r="O2065" s="1">
        <v>3</v>
      </c>
      <c r="P2065" s="1" t="str">
        <f>IF(Table1[[#This Row],[PRICE]]&lt;500,"&lt; $500",IF(AND(Table1[[#This Row],[PRICE]]&lt;1000,Table1[[#This Row],[PRICE]]&gt;=500),"$500-$1000",IF(AND(Table1[[#This Row],[PRICE]]&gt;1000,Table1[[#This Row],[PRICE]]&lt;=1500)," $1000-$1500",IF(AND(Table1[[#This Row],[PRICE]]&gt;1500,Table1[[#This Row],[PRICE]]&lt;=2000)," $1500-$2000","&gt;$2000"))))</f>
        <v xml:space="preserve"> $1000-$1500</v>
      </c>
      <c r="Q2065" s="1" t="str">
        <f t="shared" si="33"/>
        <v xml:space="preserve"> &gt;200</v>
      </c>
    </row>
    <row r="2066" spans="1:17" x14ac:dyDescent="0.45">
      <c r="A2066" s="2">
        <v>3185682.5493827201</v>
      </c>
      <c r="B2066" s="1" t="s">
        <v>5666</v>
      </c>
      <c r="C2066" s="1" t="s">
        <v>2804</v>
      </c>
      <c r="D2066" s="1" t="s">
        <v>125</v>
      </c>
      <c r="E2066" s="1" t="s">
        <v>126</v>
      </c>
      <c r="F2066" s="1" t="s">
        <v>5</v>
      </c>
      <c r="G2066" s="1" t="s">
        <v>6</v>
      </c>
      <c r="H2066" s="1" t="b">
        <v>0</v>
      </c>
      <c r="I2066" s="1" t="s">
        <v>7</v>
      </c>
      <c r="J2066" s="1" t="s">
        <v>14</v>
      </c>
      <c r="K2066" s="1">
        <v>2015</v>
      </c>
      <c r="L2066" s="7">
        <v>1110</v>
      </c>
      <c r="M2066" s="7">
        <v>222</v>
      </c>
      <c r="N2066" s="2">
        <v>50</v>
      </c>
      <c r="O2066" s="1">
        <v>2</v>
      </c>
      <c r="P2066" s="1" t="str">
        <f>IF(Table1[[#This Row],[PRICE]]&lt;500,"&lt; $500",IF(AND(Table1[[#This Row],[PRICE]]&lt;1000,Table1[[#This Row],[PRICE]]&gt;=500),"$500-$1000",IF(AND(Table1[[#This Row],[PRICE]]&gt;1000,Table1[[#This Row],[PRICE]]&lt;=1500)," $1000-$1500",IF(AND(Table1[[#This Row],[PRICE]]&gt;1500,Table1[[#This Row],[PRICE]]&lt;=2000)," $1500-$2000","&gt;$2000"))))</f>
        <v xml:space="preserve"> $1000-$1500</v>
      </c>
      <c r="Q2066" s="1" t="str">
        <f t="shared" si="33"/>
        <v xml:space="preserve"> &gt;200</v>
      </c>
    </row>
    <row r="2067" spans="1:17" x14ac:dyDescent="0.45">
      <c r="A2067" s="2">
        <v>3244778.6493827198</v>
      </c>
      <c r="B2067" s="1" t="s">
        <v>8955</v>
      </c>
      <c r="C2067" s="1" t="s">
        <v>1607</v>
      </c>
      <c r="D2067" s="1" t="s">
        <v>3</v>
      </c>
      <c r="E2067" s="1" t="s">
        <v>438</v>
      </c>
      <c r="F2067" s="1" t="s">
        <v>5</v>
      </c>
      <c r="G2067" s="1" t="s">
        <v>6</v>
      </c>
      <c r="H2067" s="1" t="b">
        <v>1</v>
      </c>
      <c r="I2067" s="1" t="s">
        <v>18</v>
      </c>
      <c r="J2067" s="1" t="s">
        <v>8</v>
      </c>
      <c r="K2067" s="1">
        <v>2013</v>
      </c>
      <c r="L2067" s="7">
        <v>1079</v>
      </c>
      <c r="M2067" s="7">
        <v>216</v>
      </c>
      <c r="N2067" s="2">
        <v>50</v>
      </c>
      <c r="O2067" s="1">
        <v>2</v>
      </c>
      <c r="P2067" s="1" t="str">
        <f>IF(Table1[[#This Row],[PRICE]]&lt;500,"&lt; $500",IF(AND(Table1[[#This Row],[PRICE]]&lt;1000,Table1[[#This Row],[PRICE]]&gt;=500),"$500-$1000",IF(AND(Table1[[#This Row],[PRICE]]&gt;1000,Table1[[#This Row],[PRICE]]&lt;=1500)," $1000-$1500",IF(AND(Table1[[#This Row],[PRICE]]&gt;1500,Table1[[#This Row],[PRICE]]&lt;=2000)," $1500-$2000","&gt;$2000"))))</f>
        <v xml:space="preserve"> $1000-$1500</v>
      </c>
      <c r="Q2067" s="1" t="str">
        <f t="shared" si="33"/>
        <v xml:space="preserve"> &gt;200</v>
      </c>
    </row>
    <row r="2068" spans="1:17" x14ac:dyDescent="0.45">
      <c r="A2068" s="2">
        <v>3626970.2493827199</v>
      </c>
      <c r="B2068" s="1" t="s">
        <v>6747</v>
      </c>
      <c r="C2068" s="1" t="s">
        <v>6748</v>
      </c>
      <c r="D2068" s="1" t="s">
        <v>11</v>
      </c>
      <c r="E2068" s="1" t="s">
        <v>109</v>
      </c>
      <c r="F2068" s="1" t="s">
        <v>5</v>
      </c>
      <c r="G2068" s="1" t="s">
        <v>6</v>
      </c>
      <c r="H2068" s="1" t="b">
        <v>0</v>
      </c>
      <c r="I2068" s="1" t="s">
        <v>13</v>
      </c>
      <c r="J2068" s="1" t="s">
        <v>14</v>
      </c>
      <c r="K2068" s="1">
        <v>2015</v>
      </c>
      <c r="L2068" s="7">
        <v>643</v>
      </c>
      <c r="M2068" s="7">
        <v>129</v>
      </c>
      <c r="N2068" s="2">
        <v>50</v>
      </c>
      <c r="O2068" s="1">
        <v>1</v>
      </c>
      <c r="P2068" s="1" t="str">
        <f>IF(Table1[[#This Row],[PRICE]]&lt;500,"&lt; $500",IF(AND(Table1[[#This Row],[PRICE]]&lt;1000,Table1[[#This Row],[PRICE]]&gt;=500),"$500-$1000",IF(AND(Table1[[#This Row],[PRICE]]&gt;1000,Table1[[#This Row],[PRICE]]&lt;=1500)," $1000-$1500",IF(AND(Table1[[#This Row],[PRICE]]&gt;1500,Table1[[#This Row],[PRICE]]&lt;=2000)," $1500-$2000","&gt;$2000"))))</f>
        <v>$500-$1000</v>
      </c>
      <c r="Q2068" s="1" t="str">
        <f t="shared" si="33"/>
        <v xml:space="preserve"> &gt;200</v>
      </c>
    </row>
    <row r="2069" spans="1:17" x14ac:dyDescent="0.45">
      <c r="A2069" s="2">
        <v>3681647.94938272</v>
      </c>
      <c r="B2069" s="1" t="s">
        <v>6883</v>
      </c>
      <c r="C2069" s="1" t="s">
        <v>6884</v>
      </c>
      <c r="D2069" s="1" t="s">
        <v>11</v>
      </c>
      <c r="E2069" s="1" t="s">
        <v>79</v>
      </c>
      <c r="F2069" s="1" t="s">
        <v>5</v>
      </c>
      <c r="G2069" s="1" t="s">
        <v>6</v>
      </c>
      <c r="H2069" s="1" t="b">
        <v>1</v>
      </c>
      <c r="I2069" s="1" t="s">
        <v>18</v>
      </c>
      <c r="J2069" s="1" t="s">
        <v>8</v>
      </c>
      <c r="K2069" s="1">
        <v>2015</v>
      </c>
      <c r="L2069" s="7">
        <v>631</v>
      </c>
      <c r="M2069" s="7">
        <v>126</v>
      </c>
      <c r="N2069" s="2">
        <v>50</v>
      </c>
      <c r="O2069" s="1">
        <v>4</v>
      </c>
      <c r="P2069" s="1" t="str">
        <f>IF(Table1[[#This Row],[PRICE]]&lt;500,"&lt; $500",IF(AND(Table1[[#This Row],[PRICE]]&lt;1000,Table1[[#This Row],[PRICE]]&gt;=500),"$500-$1000",IF(AND(Table1[[#This Row],[PRICE]]&gt;1000,Table1[[#This Row],[PRICE]]&lt;=1500)," $1000-$1500",IF(AND(Table1[[#This Row],[PRICE]]&gt;1500,Table1[[#This Row],[PRICE]]&lt;=2000)," $1500-$2000","&gt;$2000"))))</f>
        <v>$500-$1000</v>
      </c>
      <c r="Q2069" s="1" t="str">
        <f t="shared" si="33"/>
        <v xml:space="preserve"> &gt;200</v>
      </c>
    </row>
    <row r="2070" spans="1:17" x14ac:dyDescent="0.45">
      <c r="A2070" s="2">
        <v>3719204.34938272</v>
      </c>
      <c r="B2070" s="1" t="s">
        <v>6976</v>
      </c>
      <c r="C2070" s="1" t="s">
        <v>2659</v>
      </c>
      <c r="D2070" s="1" t="s">
        <v>11</v>
      </c>
      <c r="E2070" s="1" t="s">
        <v>23</v>
      </c>
      <c r="F2070" s="1" t="s">
        <v>5</v>
      </c>
      <c r="G2070" s="1" t="s">
        <v>6</v>
      </c>
      <c r="H2070" s="1" t="b">
        <v>0</v>
      </c>
      <c r="I2070" s="1" t="s">
        <v>13</v>
      </c>
      <c r="J2070" s="1" t="s">
        <v>14</v>
      </c>
      <c r="K2070" s="1">
        <v>2019</v>
      </c>
      <c r="L2070" s="7">
        <v>345</v>
      </c>
      <c r="M2070" s="7">
        <v>69</v>
      </c>
      <c r="N2070" s="2">
        <v>50</v>
      </c>
      <c r="O2070" s="1">
        <v>4</v>
      </c>
      <c r="P2070" s="1" t="str">
        <f>IF(Table1[[#This Row],[PRICE]]&lt;500,"&lt; $500",IF(AND(Table1[[#This Row],[PRICE]]&lt;1000,Table1[[#This Row],[PRICE]]&gt;=500),"$500-$1000",IF(AND(Table1[[#This Row],[PRICE]]&gt;1000,Table1[[#This Row],[PRICE]]&lt;=1500)," $1000-$1500",IF(AND(Table1[[#This Row],[PRICE]]&gt;1500,Table1[[#This Row],[PRICE]]&lt;=2000)," $1500-$2000","&gt;$2000"))))</f>
        <v>&lt; $500</v>
      </c>
      <c r="Q2070" s="1" t="str">
        <f t="shared" si="33"/>
        <v xml:space="preserve"> &gt;200</v>
      </c>
    </row>
    <row r="2071" spans="1:17" x14ac:dyDescent="0.45">
      <c r="A2071" s="2">
        <v>3955036.44938272</v>
      </c>
      <c r="B2071" s="1" t="s">
        <v>7523</v>
      </c>
      <c r="C2071" s="1" t="s">
        <v>1282</v>
      </c>
      <c r="D2071" s="1" t="s">
        <v>11</v>
      </c>
      <c r="E2071" s="1" t="s">
        <v>36</v>
      </c>
      <c r="F2071" s="1" t="s">
        <v>5</v>
      </c>
      <c r="G2071" s="1" t="s">
        <v>6</v>
      </c>
      <c r="H2071" s="1" t="b">
        <v>1</v>
      </c>
      <c r="I2071" s="1" t="s">
        <v>13</v>
      </c>
      <c r="J2071" s="1" t="s">
        <v>8</v>
      </c>
      <c r="K2071" s="1">
        <v>2015</v>
      </c>
      <c r="L2071" s="7">
        <v>173</v>
      </c>
      <c r="M2071" s="7">
        <v>35</v>
      </c>
      <c r="N2071" s="2">
        <v>50</v>
      </c>
      <c r="O2071" s="1">
        <v>5</v>
      </c>
      <c r="P2071" s="1" t="str">
        <f>IF(Table1[[#This Row],[PRICE]]&lt;500,"&lt; $500",IF(AND(Table1[[#This Row],[PRICE]]&lt;1000,Table1[[#This Row],[PRICE]]&gt;=500),"$500-$1000",IF(AND(Table1[[#This Row],[PRICE]]&gt;1000,Table1[[#This Row],[PRICE]]&lt;=1500)," $1000-$1500",IF(AND(Table1[[#This Row],[PRICE]]&gt;1500,Table1[[#This Row],[PRICE]]&lt;=2000)," $1500-$2000","&gt;$2000"))))</f>
        <v>&lt; $500</v>
      </c>
      <c r="Q2071" s="1" t="str">
        <f t="shared" si="33"/>
        <v xml:space="preserve"> &gt;200</v>
      </c>
    </row>
    <row r="2072" spans="1:17" x14ac:dyDescent="0.45">
      <c r="A2072" s="2">
        <v>4040642.94938272</v>
      </c>
      <c r="B2072" s="1" t="s">
        <v>7736</v>
      </c>
      <c r="C2072" s="1" t="s">
        <v>7737</v>
      </c>
      <c r="D2072" s="1" t="s">
        <v>3</v>
      </c>
      <c r="E2072" s="1" t="s">
        <v>29</v>
      </c>
      <c r="F2072" s="1" t="s">
        <v>5</v>
      </c>
      <c r="G2072" s="1" t="s">
        <v>6</v>
      </c>
      <c r="H2072" s="1" t="b">
        <v>1</v>
      </c>
      <c r="I2072" s="1" t="s">
        <v>13</v>
      </c>
      <c r="J2072" s="1" t="s">
        <v>8</v>
      </c>
      <c r="K2072" s="1">
        <v>2022</v>
      </c>
      <c r="L2072" s="7">
        <v>321</v>
      </c>
      <c r="M2072" s="7">
        <v>64</v>
      </c>
      <c r="N2072" s="2">
        <v>50</v>
      </c>
      <c r="O2072" s="1">
        <v>2</v>
      </c>
      <c r="P2072" s="1" t="str">
        <f>IF(Table1[[#This Row],[PRICE]]&lt;500,"&lt; $500",IF(AND(Table1[[#This Row],[PRICE]]&lt;1000,Table1[[#This Row],[PRICE]]&gt;=500),"$500-$1000",IF(AND(Table1[[#This Row],[PRICE]]&gt;1000,Table1[[#This Row],[PRICE]]&lt;=1500)," $1000-$1500",IF(AND(Table1[[#This Row],[PRICE]]&gt;1500,Table1[[#This Row],[PRICE]]&lt;=2000)," $1500-$2000","&gt;$2000"))))</f>
        <v>&lt; $500</v>
      </c>
      <c r="Q2072" s="1" t="str">
        <f t="shared" si="33"/>
        <v xml:space="preserve"> &gt;200</v>
      </c>
    </row>
    <row r="2073" spans="1:17" x14ac:dyDescent="0.45">
      <c r="A2073" s="2">
        <v>4115203.44938272</v>
      </c>
      <c r="B2073" s="1" t="s">
        <v>7921</v>
      </c>
      <c r="C2073" s="1" t="s">
        <v>7922</v>
      </c>
      <c r="D2073" s="1" t="s">
        <v>11</v>
      </c>
      <c r="E2073" s="1" t="s">
        <v>23</v>
      </c>
      <c r="F2073" s="1" t="s">
        <v>5</v>
      </c>
      <c r="G2073" s="1" t="s">
        <v>6</v>
      </c>
      <c r="H2073" s="1" t="b">
        <v>1</v>
      </c>
      <c r="I2073" s="1" t="s">
        <v>13</v>
      </c>
      <c r="J2073" s="1" t="s">
        <v>14</v>
      </c>
      <c r="K2073" s="1">
        <v>2013</v>
      </c>
      <c r="L2073" s="7">
        <v>515</v>
      </c>
      <c r="M2073" s="7">
        <v>103</v>
      </c>
      <c r="N2073" s="2">
        <v>50</v>
      </c>
      <c r="O2073" s="1">
        <v>5</v>
      </c>
      <c r="P2073" s="1" t="str">
        <f>IF(Table1[[#This Row],[PRICE]]&lt;500,"&lt; $500",IF(AND(Table1[[#This Row],[PRICE]]&lt;1000,Table1[[#This Row],[PRICE]]&gt;=500),"$500-$1000",IF(AND(Table1[[#This Row],[PRICE]]&gt;1000,Table1[[#This Row],[PRICE]]&lt;=1500)," $1000-$1500",IF(AND(Table1[[#This Row],[PRICE]]&gt;1500,Table1[[#This Row],[PRICE]]&lt;=2000)," $1500-$2000","&gt;$2000"))))</f>
        <v>$500-$1000</v>
      </c>
      <c r="Q2073" s="1" t="str">
        <f t="shared" si="33"/>
        <v xml:space="preserve"> &gt;200</v>
      </c>
    </row>
    <row r="2074" spans="1:17" x14ac:dyDescent="0.45">
      <c r="A2074" s="2">
        <v>4260458.34938272</v>
      </c>
      <c r="B2074" s="1" t="s">
        <v>8264</v>
      </c>
      <c r="C2074" s="1" t="s">
        <v>1988</v>
      </c>
      <c r="D2074" s="1" t="s">
        <v>3</v>
      </c>
      <c r="E2074" s="1" t="s">
        <v>29</v>
      </c>
      <c r="F2074" s="1" t="s">
        <v>5</v>
      </c>
      <c r="G2074" s="1" t="s">
        <v>6</v>
      </c>
      <c r="H2074" s="1" t="b">
        <v>1</v>
      </c>
      <c r="I2074" s="1" t="s">
        <v>7</v>
      </c>
      <c r="J2074" s="1" t="s">
        <v>14</v>
      </c>
      <c r="K2074" s="1">
        <v>2013</v>
      </c>
      <c r="L2074" s="7">
        <v>65</v>
      </c>
      <c r="M2074" s="7">
        <v>13</v>
      </c>
      <c r="N2074" s="2">
        <v>50</v>
      </c>
      <c r="O2074" s="1">
        <v>2</v>
      </c>
      <c r="P2074" s="1" t="str">
        <f>IF(Table1[[#This Row],[PRICE]]&lt;500,"&lt; $500",IF(AND(Table1[[#This Row],[PRICE]]&lt;1000,Table1[[#This Row],[PRICE]]&gt;=500),"$500-$1000",IF(AND(Table1[[#This Row],[PRICE]]&gt;1000,Table1[[#This Row],[PRICE]]&lt;=1500)," $1000-$1500",IF(AND(Table1[[#This Row],[PRICE]]&gt;1500,Table1[[#This Row],[PRICE]]&lt;=2000)," $1500-$2000","&gt;$2000"))))</f>
        <v>&lt; $500</v>
      </c>
      <c r="Q2074" s="1" t="str">
        <f t="shared" si="33"/>
        <v xml:space="preserve"> &gt;200</v>
      </c>
    </row>
    <row r="2075" spans="1:17" x14ac:dyDescent="0.45">
      <c r="A2075" s="2">
        <v>4289730.2493827203</v>
      </c>
      <c r="B2075" s="1" t="s">
        <v>8331</v>
      </c>
      <c r="C2075" s="1" t="s">
        <v>2050</v>
      </c>
      <c r="D2075" s="1" t="s">
        <v>3</v>
      </c>
      <c r="E2075" s="1" t="s">
        <v>3247</v>
      </c>
      <c r="F2075" s="1" t="s">
        <v>5</v>
      </c>
      <c r="G2075" s="1" t="s">
        <v>6</v>
      </c>
      <c r="H2075" s="1" t="b">
        <v>1</v>
      </c>
      <c r="I2075" s="1" t="s">
        <v>7</v>
      </c>
      <c r="J2075" s="1" t="s">
        <v>14</v>
      </c>
      <c r="K2075" s="1">
        <v>2010</v>
      </c>
      <c r="L2075" s="7">
        <v>137</v>
      </c>
      <c r="M2075" s="7">
        <v>27</v>
      </c>
      <c r="N2075" s="2">
        <v>50</v>
      </c>
      <c r="O2075" s="1">
        <v>3</v>
      </c>
      <c r="P2075" s="1" t="str">
        <f>IF(Table1[[#This Row],[PRICE]]&lt;500,"&lt; $500",IF(AND(Table1[[#This Row],[PRICE]]&lt;1000,Table1[[#This Row],[PRICE]]&gt;=500),"$500-$1000",IF(AND(Table1[[#This Row],[PRICE]]&gt;1000,Table1[[#This Row],[PRICE]]&lt;=1500)," $1000-$1500",IF(AND(Table1[[#This Row],[PRICE]]&gt;1500,Table1[[#This Row],[PRICE]]&lt;=2000)," $1500-$2000","&gt;$2000"))))</f>
        <v>&lt; $500</v>
      </c>
      <c r="Q2075" s="1" t="str">
        <f t="shared" si="33"/>
        <v xml:space="preserve"> &gt;200</v>
      </c>
    </row>
    <row r="2076" spans="1:17" x14ac:dyDescent="0.45">
      <c r="A2076" s="2">
        <v>4399637.9493827196</v>
      </c>
      <c r="B2076" s="1" t="s">
        <v>8583</v>
      </c>
      <c r="C2076" s="1" t="s">
        <v>2285</v>
      </c>
      <c r="D2076" s="1" t="s">
        <v>125</v>
      </c>
      <c r="E2076" s="1" t="s">
        <v>391</v>
      </c>
      <c r="F2076" s="1" t="s">
        <v>5</v>
      </c>
      <c r="G2076" s="1" t="s">
        <v>6</v>
      </c>
      <c r="H2076" s="1" t="b">
        <v>0</v>
      </c>
      <c r="I2076" s="1" t="s">
        <v>13</v>
      </c>
      <c r="J2076" s="1" t="s">
        <v>14</v>
      </c>
      <c r="K2076" s="1">
        <v>2011</v>
      </c>
      <c r="L2076" s="7">
        <v>278</v>
      </c>
      <c r="M2076" s="7">
        <v>56</v>
      </c>
      <c r="N2076" s="2">
        <v>50</v>
      </c>
      <c r="O2076" s="1">
        <v>4</v>
      </c>
      <c r="P2076" s="1" t="str">
        <f>IF(Table1[[#This Row],[PRICE]]&lt;500,"&lt; $500",IF(AND(Table1[[#This Row],[PRICE]]&lt;1000,Table1[[#This Row],[PRICE]]&gt;=500),"$500-$1000",IF(AND(Table1[[#This Row],[PRICE]]&gt;1000,Table1[[#This Row],[PRICE]]&lt;=1500)," $1000-$1500",IF(AND(Table1[[#This Row],[PRICE]]&gt;1500,Table1[[#This Row],[PRICE]]&lt;=2000)," $1500-$2000","&gt;$2000"))))</f>
        <v>&lt; $500</v>
      </c>
      <c r="Q2076" s="1" t="str">
        <f t="shared" si="33"/>
        <v xml:space="preserve"> &gt;200</v>
      </c>
    </row>
    <row r="2077" spans="1:17" x14ac:dyDescent="0.45">
      <c r="A2077" s="2">
        <v>4439403.5493827201</v>
      </c>
      <c r="B2077" s="1" t="s">
        <v>8675</v>
      </c>
      <c r="C2077" s="1" t="s">
        <v>1341</v>
      </c>
      <c r="D2077" s="1" t="s">
        <v>3</v>
      </c>
      <c r="E2077" s="1" t="s">
        <v>29</v>
      </c>
      <c r="F2077" s="1" t="s">
        <v>5</v>
      </c>
      <c r="G2077" s="1" t="s">
        <v>6</v>
      </c>
      <c r="H2077" s="1" t="b">
        <v>0</v>
      </c>
      <c r="I2077" s="1" t="s">
        <v>18</v>
      </c>
      <c r="J2077" s="1" t="s">
        <v>8</v>
      </c>
      <c r="K2077" s="1">
        <v>2010</v>
      </c>
      <c r="L2077" s="7">
        <v>137</v>
      </c>
      <c r="M2077" s="7">
        <v>27</v>
      </c>
      <c r="N2077" s="2">
        <v>50</v>
      </c>
      <c r="O2077" s="1">
        <v>4</v>
      </c>
      <c r="P2077" s="1" t="str">
        <f>IF(Table1[[#This Row],[PRICE]]&lt;500,"&lt; $500",IF(AND(Table1[[#This Row],[PRICE]]&lt;1000,Table1[[#This Row],[PRICE]]&gt;=500),"$500-$1000",IF(AND(Table1[[#This Row],[PRICE]]&gt;1000,Table1[[#This Row],[PRICE]]&lt;=1500)," $1000-$1500",IF(AND(Table1[[#This Row],[PRICE]]&gt;1500,Table1[[#This Row],[PRICE]]&lt;=2000)," $1500-$2000","&gt;$2000"))))</f>
        <v>&lt; $500</v>
      </c>
      <c r="Q2077" s="1" t="str">
        <f t="shared" si="33"/>
        <v xml:space="preserve"> &gt;200</v>
      </c>
    </row>
    <row r="2078" spans="1:17" x14ac:dyDescent="0.45">
      <c r="A2078" s="2">
        <v>1004650</v>
      </c>
      <c r="B2078" s="1" t="s">
        <v>27</v>
      </c>
      <c r="C2078" s="1" t="s">
        <v>28</v>
      </c>
      <c r="D2078" s="1" t="s">
        <v>3</v>
      </c>
      <c r="E2078" s="1" t="s">
        <v>29</v>
      </c>
      <c r="F2078" s="1" t="s">
        <v>5</v>
      </c>
      <c r="G2078" s="1" t="s">
        <v>6</v>
      </c>
      <c r="H2078" s="1" t="b">
        <v>0</v>
      </c>
      <c r="I2078" s="1" t="s">
        <v>13</v>
      </c>
      <c r="J2078" s="1" t="s">
        <v>8</v>
      </c>
      <c r="K2078" s="1">
        <v>2015</v>
      </c>
      <c r="L2078" s="7">
        <v>71</v>
      </c>
      <c r="M2078" s="7">
        <v>14</v>
      </c>
      <c r="N2078" s="2">
        <v>49</v>
      </c>
      <c r="O2078" s="1">
        <v>5</v>
      </c>
      <c r="P2078" s="1" t="str">
        <f>IF(Table1[[#This Row],[PRICE]]&lt;500,"&lt; $500",IF(AND(Table1[[#This Row],[PRICE]]&lt;1000,Table1[[#This Row],[PRICE]]&gt;=500),"$500-$1000",IF(AND(Table1[[#This Row],[PRICE]]&gt;1000,Table1[[#This Row],[PRICE]]&lt;=1500)," $1000-$1500",IF(AND(Table1[[#This Row],[PRICE]]&gt;1500,Table1[[#This Row],[PRICE]]&lt;=2000)," $1500-$2000","&gt;$2000"))))</f>
        <v>&lt; $500</v>
      </c>
      <c r="Q2078" s="1" t="str">
        <f t="shared" si="33"/>
        <v>0-50</v>
      </c>
    </row>
    <row r="2079" spans="1:17" x14ac:dyDescent="0.45">
      <c r="A2079" s="2">
        <v>1041102</v>
      </c>
      <c r="B2079" s="1" t="s">
        <v>164</v>
      </c>
      <c r="C2079" s="1" t="s">
        <v>165</v>
      </c>
      <c r="D2079" s="1" t="s">
        <v>11</v>
      </c>
      <c r="E2079" s="1" t="s">
        <v>86</v>
      </c>
      <c r="F2079" s="1" t="s">
        <v>5</v>
      </c>
      <c r="G2079" s="1" t="s">
        <v>6</v>
      </c>
      <c r="H2079" s="1" t="b">
        <v>0</v>
      </c>
      <c r="I2079" s="1" t="s">
        <v>13</v>
      </c>
      <c r="J2079" s="1" t="s">
        <v>14</v>
      </c>
      <c r="K2079" s="1">
        <v>2019</v>
      </c>
      <c r="L2079" s="7">
        <v>238</v>
      </c>
      <c r="M2079" s="7">
        <v>48</v>
      </c>
      <c r="N2079" s="2">
        <v>49</v>
      </c>
      <c r="O2079" s="1">
        <v>3</v>
      </c>
      <c r="P2079" s="1" t="str">
        <f>IF(Table1[[#This Row],[PRICE]]&lt;500,"&lt; $500",IF(AND(Table1[[#This Row],[PRICE]]&lt;1000,Table1[[#This Row],[PRICE]]&gt;=500),"$500-$1000",IF(AND(Table1[[#This Row],[PRICE]]&gt;1000,Table1[[#This Row],[PRICE]]&lt;=1500)," $1000-$1500",IF(AND(Table1[[#This Row],[PRICE]]&gt;1500,Table1[[#This Row],[PRICE]]&lt;=2000)," $1500-$2000","&gt;$2000"))))</f>
        <v>&lt; $500</v>
      </c>
      <c r="Q2079" s="1" t="str">
        <f t="shared" si="33"/>
        <v>0-50</v>
      </c>
    </row>
    <row r="2080" spans="1:17" x14ac:dyDescent="0.45">
      <c r="A2080" s="2">
        <v>1153770.84938272</v>
      </c>
      <c r="B2080" s="1" t="s">
        <v>480</v>
      </c>
      <c r="C2080" s="1" t="s">
        <v>475</v>
      </c>
      <c r="D2080" s="1" t="s">
        <v>3</v>
      </c>
      <c r="E2080" s="1" t="s">
        <v>53</v>
      </c>
      <c r="F2080" s="1" t="s">
        <v>5</v>
      </c>
      <c r="G2080" s="1" t="s">
        <v>6</v>
      </c>
      <c r="H2080" s="1" t="b">
        <v>1</v>
      </c>
      <c r="I2080" s="1" t="s">
        <v>13</v>
      </c>
      <c r="J2080" s="1" t="s">
        <v>14</v>
      </c>
      <c r="K2080" s="1">
        <v>2012</v>
      </c>
      <c r="L2080" s="7">
        <v>1003</v>
      </c>
      <c r="M2080" s="7">
        <v>201</v>
      </c>
      <c r="N2080" s="2">
        <v>49</v>
      </c>
      <c r="O2080" s="1">
        <v>1</v>
      </c>
      <c r="P2080" s="1" t="str">
        <f>IF(Table1[[#This Row],[PRICE]]&lt;500,"&lt; $500",IF(AND(Table1[[#This Row],[PRICE]]&lt;1000,Table1[[#This Row],[PRICE]]&gt;=500),"$500-$1000",IF(AND(Table1[[#This Row],[PRICE]]&gt;1000,Table1[[#This Row],[PRICE]]&lt;=1500)," $1000-$1500",IF(AND(Table1[[#This Row],[PRICE]]&gt;1500,Table1[[#This Row],[PRICE]]&lt;=2000)," $1500-$2000","&gt;$2000"))))</f>
        <v xml:space="preserve"> $1000-$1500</v>
      </c>
      <c r="Q2080" s="1" t="str">
        <f t="shared" si="33"/>
        <v>0-50</v>
      </c>
    </row>
    <row r="2081" spans="1:17" x14ac:dyDescent="0.45">
      <c r="A2081" s="2">
        <v>1205134.7493827201</v>
      </c>
      <c r="B2081" s="1" t="s">
        <v>601</v>
      </c>
      <c r="C2081" s="1" t="s">
        <v>504</v>
      </c>
      <c r="D2081" s="1" t="s">
        <v>11</v>
      </c>
      <c r="E2081" s="1" t="s">
        <v>36</v>
      </c>
      <c r="F2081" s="1" t="s">
        <v>5</v>
      </c>
      <c r="G2081" s="1" t="s">
        <v>6</v>
      </c>
      <c r="H2081" s="1" t="b">
        <v>1</v>
      </c>
      <c r="I2081" s="1" t="s">
        <v>7</v>
      </c>
      <c r="J2081" s="1" t="s">
        <v>14</v>
      </c>
      <c r="K2081" s="1">
        <v>2014</v>
      </c>
      <c r="L2081" s="7">
        <v>369</v>
      </c>
      <c r="M2081" s="7">
        <v>74</v>
      </c>
      <c r="N2081" s="2">
        <v>49</v>
      </c>
      <c r="O2081" s="1">
        <v>2</v>
      </c>
      <c r="P2081" s="1" t="str">
        <f>IF(Table1[[#This Row],[PRICE]]&lt;500,"&lt; $500",IF(AND(Table1[[#This Row],[PRICE]]&lt;1000,Table1[[#This Row],[PRICE]]&gt;=500),"$500-$1000",IF(AND(Table1[[#This Row],[PRICE]]&gt;1000,Table1[[#This Row],[PRICE]]&lt;=1500)," $1000-$1500",IF(AND(Table1[[#This Row],[PRICE]]&gt;1500,Table1[[#This Row],[PRICE]]&lt;=2000)," $1500-$2000","&gt;$2000"))))</f>
        <v>&lt; $500</v>
      </c>
      <c r="Q2081" s="1" t="str">
        <f t="shared" si="33"/>
        <v>0-50</v>
      </c>
    </row>
    <row r="2082" spans="1:17" x14ac:dyDescent="0.45">
      <c r="A2082" s="2">
        <v>1273619.94938272</v>
      </c>
      <c r="B2082" s="1" t="s">
        <v>741</v>
      </c>
      <c r="C2082" s="1" t="s">
        <v>742</v>
      </c>
      <c r="D2082" s="1" t="s">
        <v>11</v>
      </c>
      <c r="E2082" s="1" t="s">
        <v>86</v>
      </c>
      <c r="F2082" s="1" t="s">
        <v>5</v>
      </c>
      <c r="G2082" s="1" t="s">
        <v>6</v>
      </c>
      <c r="H2082" s="1" t="b">
        <v>0</v>
      </c>
      <c r="I2082" s="1" t="s">
        <v>13</v>
      </c>
      <c r="J2082" s="1" t="s">
        <v>8</v>
      </c>
      <c r="K2082" s="1">
        <v>2014</v>
      </c>
      <c r="L2082" s="7">
        <v>1051</v>
      </c>
      <c r="M2082" s="7">
        <v>210</v>
      </c>
      <c r="N2082" s="2">
        <v>49</v>
      </c>
      <c r="O2082" s="1">
        <v>1</v>
      </c>
      <c r="P2082" s="1" t="str">
        <f>IF(Table1[[#This Row],[PRICE]]&lt;500,"&lt; $500",IF(AND(Table1[[#This Row],[PRICE]]&lt;1000,Table1[[#This Row],[PRICE]]&gt;=500),"$500-$1000",IF(AND(Table1[[#This Row],[PRICE]]&gt;1000,Table1[[#This Row],[PRICE]]&lt;=1500)," $1000-$1500",IF(AND(Table1[[#This Row],[PRICE]]&gt;1500,Table1[[#This Row],[PRICE]]&lt;=2000)," $1500-$2000","&gt;$2000"))))</f>
        <v xml:space="preserve"> $1000-$1500</v>
      </c>
      <c r="Q2082" s="1" t="str">
        <f t="shared" si="33"/>
        <v>0-50</v>
      </c>
    </row>
    <row r="2083" spans="1:17" x14ac:dyDescent="0.45">
      <c r="A2083" s="2">
        <v>1346523.5493827199</v>
      </c>
      <c r="B2083" s="1" t="s">
        <v>905</v>
      </c>
      <c r="C2083" s="1" t="s">
        <v>504</v>
      </c>
      <c r="D2083" s="1" t="s">
        <v>125</v>
      </c>
      <c r="E2083" s="1" t="s">
        <v>391</v>
      </c>
      <c r="F2083" s="1" t="s">
        <v>5</v>
      </c>
      <c r="G2083" s="1" t="s">
        <v>6</v>
      </c>
      <c r="H2083" s="1" t="b">
        <v>1</v>
      </c>
      <c r="I2083" s="1" t="s">
        <v>18</v>
      </c>
      <c r="J2083" s="1" t="s">
        <v>14</v>
      </c>
      <c r="K2083" s="1">
        <v>2021</v>
      </c>
      <c r="L2083" s="7">
        <v>134</v>
      </c>
      <c r="M2083" s="7">
        <v>27</v>
      </c>
      <c r="N2083" s="2">
        <v>49</v>
      </c>
      <c r="O2083" s="1">
        <v>5</v>
      </c>
      <c r="P2083" s="1" t="str">
        <f>IF(Table1[[#This Row],[PRICE]]&lt;500,"&lt; $500",IF(AND(Table1[[#This Row],[PRICE]]&lt;1000,Table1[[#This Row],[PRICE]]&gt;=500),"$500-$1000",IF(AND(Table1[[#This Row],[PRICE]]&gt;1000,Table1[[#This Row],[PRICE]]&lt;=1500)," $1000-$1500",IF(AND(Table1[[#This Row],[PRICE]]&gt;1500,Table1[[#This Row],[PRICE]]&lt;=2000)," $1500-$2000","&gt;$2000"))))</f>
        <v>&lt; $500</v>
      </c>
      <c r="Q2083" s="1" t="str">
        <f t="shared" si="33"/>
        <v>0-50</v>
      </c>
    </row>
    <row r="2084" spans="1:17" x14ac:dyDescent="0.45">
      <c r="A2084" s="2">
        <v>1361435.64938272</v>
      </c>
      <c r="B2084" s="1" t="s">
        <v>938</v>
      </c>
      <c r="C2084" s="1" t="s">
        <v>608</v>
      </c>
      <c r="D2084" s="1" t="s">
        <v>11</v>
      </c>
      <c r="E2084" s="1" t="s">
        <v>39</v>
      </c>
      <c r="F2084" s="1" t="s">
        <v>5</v>
      </c>
      <c r="G2084" s="1" t="s">
        <v>6</v>
      </c>
      <c r="H2084" s="1" t="b">
        <v>0</v>
      </c>
      <c r="I2084" s="1" t="s">
        <v>13</v>
      </c>
      <c r="J2084" s="1" t="s">
        <v>14</v>
      </c>
      <c r="K2084" s="1">
        <v>2010</v>
      </c>
      <c r="L2084" s="7">
        <v>538</v>
      </c>
      <c r="M2084" s="7">
        <v>108</v>
      </c>
      <c r="N2084" s="2">
        <v>49</v>
      </c>
      <c r="O2084" s="1">
        <v>3</v>
      </c>
      <c r="P2084" s="1" t="str">
        <f>IF(Table1[[#This Row],[PRICE]]&lt;500,"&lt; $500",IF(AND(Table1[[#This Row],[PRICE]]&lt;1000,Table1[[#This Row],[PRICE]]&gt;=500),"$500-$1000",IF(AND(Table1[[#This Row],[PRICE]]&gt;1000,Table1[[#This Row],[PRICE]]&lt;=1500)," $1000-$1500",IF(AND(Table1[[#This Row],[PRICE]]&gt;1500,Table1[[#This Row],[PRICE]]&lt;=2000)," $1500-$2000","&gt;$2000"))))</f>
        <v>$500-$1000</v>
      </c>
      <c r="Q2084" s="1" t="str">
        <f t="shared" si="33"/>
        <v>0-50</v>
      </c>
    </row>
    <row r="2085" spans="1:17" x14ac:dyDescent="0.45">
      <c r="A2085" s="2">
        <v>1365301.7493827201</v>
      </c>
      <c r="B2085" s="1" t="s">
        <v>945</v>
      </c>
      <c r="C2085" s="1" t="s">
        <v>108</v>
      </c>
      <c r="D2085" s="1" t="s">
        <v>11</v>
      </c>
      <c r="E2085" s="1" t="s">
        <v>23</v>
      </c>
      <c r="F2085" s="1" t="s">
        <v>5</v>
      </c>
      <c r="G2085" s="1" t="s">
        <v>6</v>
      </c>
      <c r="H2085" s="1" t="b">
        <v>1</v>
      </c>
      <c r="I2085" s="1" t="s">
        <v>13</v>
      </c>
      <c r="J2085" s="1" t="s">
        <v>14</v>
      </c>
      <c r="K2085" s="1">
        <v>2010</v>
      </c>
      <c r="L2085" s="7">
        <v>383</v>
      </c>
      <c r="M2085" s="7">
        <v>77</v>
      </c>
      <c r="N2085" s="2">
        <v>49</v>
      </c>
      <c r="O2085" s="1">
        <v>2</v>
      </c>
      <c r="P2085" s="1" t="str">
        <f>IF(Table1[[#This Row],[PRICE]]&lt;500,"&lt; $500",IF(AND(Table1[[#This Row],[PRICE]]&lt;1000,Table1[[#This Row],[PRICE]]&gt;=500),"$500-$1000",IF(AND(Table1[[#This Row],[PRICE]]&gt;1000,Table1[[#This Row],[PRICE]]&lt;=1500)," $1000-$1500",IF(AND(Table1[[#This Row],[PRICE]]&gt;1500,Table1[[#This Row],[PRICE]]&lt;=2000)," $1500-$2000","&gt;$2000"))))</f>
        <v>&lt; $500</v>
      </c>
      <c r="Q2085" s="1" t="str">
        <f t="shared" si="33"/>
        <v>0-50</v>
      </c>
    </row>
    <row r="2086" spans="1:17" x14ac:dyDescent="0.45">
      <c r="A2086" s="2">
        <v>1415561.0493827199</v>
      </c>
      <c r="B2086" s="1" t="s">
        <v>1038</v>
      </c>
      <c r="C2086" s="1" t="s">
        <v>557</v>
      </c>
      <c r="D2086" s="1" t="s">
        <v>11</v>
      </c>
      <c r="E2086" s="1" t="s">
        <v>86</v>
      </c>
      <c r="F2086" s="1" t="s">
        <v>5</v>
      </c>
      <c r="G2086" s="1" t="s">
        <v>6</v>
      </c>
      <c r="H2086" s="1" t="b">
        <v>1</v>
      </c>
      <c r="I2086" s="1" t="s">
        <v>13</v>
      </c>
      <c r="J2086" s="1" t="s">
        <v>14</v>
      </c>
      <c r="K2086" s="1">
        <v>2019</v>
      </c>
      <c r="L2086" s="7">
        <v>516</v>
      </c>
      <c r="M2086" s="7">
        <v>103</v>
      </c>
      <c r="N2086" s="2">
        <v>49</v>
      </c>
      <c r="O2086" s="1">
        <v>4</v>
      </c>
      <c r="P2086" s="1" t="str">
        <f>IF(Table1[[#This Row],[PRICE]]&lt;500,"&lt; $500",IF(AND(Table1[[#This Row],[PRICE]]&lt;1000,Table1[[#This Row],[PRICE]]&gt;=500),"$500-$1000",IF(AND(Table1[[#This Row],[PRICE]]&gt;1000,Table1[[#This Row],[PRICE]]&lt;=1500)," $1000-$1500",IF(AND(Table1[[#This Row],[PRICE]]&gt;1500,Table1[[#This Row],[PRICE]]&lt;=2000)," $1500-$2000","&gt;$2000"))))</f>
        <v>$500-$1000</v>
      </c>
      <c r="Q2086" s="1" t="str">
        <f t="shared" si="33"/>
        <v>0-50</v>
      </c>
    </row>
    <row r="2087" spans="1:17" x14ac:dyDescent="0.45">
      <c r="A2087" s="2">
        <v>2103726.84938272</v>
      </c>
      <c r="B2087" s="1" t="s">
        <v>2900</v>
      </c>
      <c r="C2087" s="1" t="s">
        <v>2169</v>
      </c>
      <c r="D2087" s="1" t="s">
        <v>11</v>
      </c>
      <c r="E2087" s="1" t="s">
        <v>401</v>
      </c>
      <c r="F2087" s="1" t="s">
        <v>5</v>
      </c>
      <c r="G2087" s="1" t="s">
        <v>6</v>
      </c>
      <c r="H2087" s="1" t="b">
        <v>0</v>
      </c>
      <c r="I2087" s="1" t="s">
        <v>7</v>
      </c>
      <c r="J2087" s="1" t="s">
        <v>14</v>
      </c>
      <c r="K2087" s="1">
        <v>2013</v>
      </c>
      <c r="L2087" s="7">
        <v>1062</v>
      </c>
      <c r="M2087" s="7">
        <v>212</v>
      </c>
      <c r="N2087" s="2">
        <v>49</v>
      </c>
      <c r="O2087" s="1">
        <v>3</v>
      </c>
      <c r="P2087" s="1" t="str">
        <f>IF(Table1[[#This Row],[PRICE]]&lt;500,"&lt; $500",IF(AND(Table1[[#This Row],[PRICE]]&lt;1000,Table1[[#This Row],[PRICE]]&gt;=500),"$500-$1000",IF(AND(Table1[[#This Row],[PRICE]]&gt;1000,Table1[[#This Row],[PRICE]]&lt;=1500)," $1000-$1500",IF(AND(Table1[[#This Row],[PRICE]]&gt;1500,Table1[[#This Row],[PRICE]]&lt;=2000)," $1500-$2000","&gt;$2000"))))</f>
        <v xml:space="preserve"> $1000-$1500</v>
      </c>
      <c r="Q2087" s="1" t="str">
        <f t="shared" si="33"/>
        <v>0-50</v>
      </c>
    </row>
    <row r="2088" spans="1:17" x14ac:dyDescent="0.45">
      <c r="A2088" s="2">
        <v>2196513.2493827199</v>
      </c>
      <c r="B2088" s="1" t="s">
        <v>3154</v>
      </c>
      <c r="C2088" s="1" t="s">
        <v>1523</v>
      </c>
      <c r="D2088" s="1" t="s">
        <v>11</v>
      </c>
      <c r="E2088" s="1" t="s">
        <v>109</v>
      </c>
      <c r="F2088" s="1" t="s">
        <v>5</v>
      </c>
      <c r="G2088" s="1" t="s">
        <v>6</v>
      </c>
      <c r="H2088" s="1" t="b">
        <v>1</v>
      </c>
      <c r="I2088" s="1" t="s">
        <v>7</v>
      </c>
      <c r="J2088" s="1" t="s">
        <v>8</v>
      </c>
      <c r="K2088" s="1">
        <v>2020</v>
      </c>
      <c r="L2088" s="7">
        <v>543</v>
      </c>
      <c r="M2088" s="7">
        <v>109</v>
      </c>
      <c r="N2088" s="2">
        <v>49</v>
      </c>
      <c r="O2088" s="1">
        <v>1</v>
      </c>
      <c r="P2088" s="1" t="str">
        <f>IF(Table1[[#This Row],[PRICE]]&lt;500,"&lt; $500",IF(AND(Table1[[#This Row],[PRICE]]&lt;1000,Table1[[#This Row],[PRICE]]&gt;=500),"$500-$1000",IF(AND(Table1[[#This Row],[PRICE]]&gt;1000,Table1[[#This Row],[PRICE]]&lt;=1500)," $1000-$1500",IF(AND(Table1[[#This Row],[PRICE]]&gt;1500,Table1[[#This Row],[PRICE]]&lt;=2000)," $1500-$2000","&gt;$2000"))))</f>
        <v>$500-$1000</v>
      </c>
      <c r="Q2088" s="1" t="str">
        <f t="shared" si="33"/>
        <v>0-50</v>
      </c>
    </row>
    <row r="2089" spans="1:17" x14ac:dyDescent="0.45">
      <c r="A2089" s="2">
        <v>2244563.34938272</v>
      </c>
      <c r="B2089" s="1" t="s">
        <v>3275</v>
      </c>
      <c r="C2089" s="1" t="s">
        <v>3276</v>
      </c>
      <c r="D2089" s="1" t="s">
        <v>3</v>
      </c>
      <c r="E2089" s="1" t="s">
        <v>45</v>
      </c>
      <c r="F2089" s="1" t="s">
        <v>5</v>
      </c>
      <c r="G2089" s="1" t="s">
        <v>6</v>
      </c>
      <c r="H2089" s="1" t="b">
        <v>1</v>
      </c>
      <c r="I2089" s="1" t="s">
        <v>13</v>
      </c>
      <c r="J2089" s="1" t="s">
        <v>8</v>
      </c>
      <c r="K2089" s="1">
        <v>2018</v>
      </c>
      <c r="L2089" s="7">
        <v>864</v>
      </c>
      <c r="M2089" s="7">
        <v>173</v>
      </c>
      <c r="N2089" s="2">
        <v>49</v>
      </c>
      <c r="O2089" s="1">
        <v>5</v>
      </c>
      <c r="P2089" s="1" t="str">
        <f>IF(Table1[[#This Row],[PRICE]]&lt;500,"&lt; $500",IF(AND(Table1[[#This Row],[PRICE]]&lt;1000,Table1[[#This Row],[PRICE]]&gt;=500),"$500-$1000",IF(AND(Table1[[#This Row],[PRICE]]&gt;1000,Table1[[#This Row],[PRICE]]&lt;=1500)," $1000-$1500",IF(AND(Table1[[#This Row],[PRICE]]&gt;1500,Table1[[#This Row],[PRICE]]&lt;=2000)," $1500-$2000","&gt;$2000"))))</f>
        <v>$500-$1000</v>
      </c>
      <c r="Q2089" s="1" t="str">
        <f t="shared" si="33"/>
        <v>0-50</v>
      </c>
    </row>
    <row r="2090" spans="1:17" x14ac:dyDescent="0.45">
      <c r="A2090" s="2">
        <v>2368830.84938272</v>
      </c>
      <c r="B2090" s="1" t="s">
        <v>3604</v>
      </c>
      <c r="C2090" s="1" t="s">
        <v>3306</v>
      </c>
      <c r="D2090" s="1" t="s">
        <v>3</v>
      </c>
      <c r="E2090" s="1" t="s">
        <v>207</v>
      </c>
      <c r="F2090" s="1" t="s">
        <v>5</v>
      </c>
      <c r="G2090" s="1" t="s">
        <v>6</v>
      </c>
      <c r="H2090" s="1" t="b">
        <v>0</v>
      </c>
      <c r="I2090" s="1" t="s">
        <v>18</v>
      </c>
      <c r="J2090" s="1" t="s">
        <v>14</v>
      </c>
      <c r="K2090" s="1">
        <v>2018</v>
      </c>
      <c r="L2090" s="7">
        <v>1011</v>
      </c>
      <c r="M2090" s="7">
        <v>202</v>
      </c>
      <c r="N2090" s="2">
        <v>49</v>
      </c>
      <c r="O2090" s="1">
        <v>1</v>
      </c>
      <c r="P2090" s="1" t="str">
        <f>IF(Table1[[#This Row],[PRICE]]&lt;500,"&lt; $500",IF(AND(Table1[[#This Row],[PRICE]]&lt;1000,Table1[[#This Row],[PRICE]]&gt;=500),"$500-$1000",IF(AND(Table1[[#This Row],[PRICE]]&gt;1000,Table1[[#This Row],[PRICE]]&lt;=1500)," $1000-$1500",IF(AND(Table1[[#This Row],[PRICE]]&gt;1500,Table1[[#This Row],[PRICE]]&lt;=2000)," $1500-$2000","&gt;$2000"))))</f>
        <v xml:space="preserve"> $1000-$1500</v>
      </c>
      <c r="Q2090" s="1" t="str">
        <f t="shared" si="33"/>
        <v>0-50</v>
      </c>
    </row>
    <row r="2091" spans="1:17" x14ac:dyDescent="0.45">
      <c r="A2091" s="2">
        <v>2380981.44938272</v>
      </c>
      <c r="B2091" s="1" t="s">
        <v>3636</v>
      </c>
      <c r="C2091" s="1" t="s">
        <v>3637</v>
      </c>
      <c r="D2091" s="1" t="s">
        <v>11</v>
      </c>
      <c r="E2091" s="1" t="s">
        <v>12</v>
      </c>
      <c r="F2091" s="1" t="s">
        <v>5</v>
      </c>
      <c r="G2091" s="1" t="s">
        <v>6</v>
      </c>
      <c r="H2091" s="1" t="b">
        <v>1</v>
      </c>
      <c r="I2091" s="1" t="s">
        <v>18</v>
      </c>
      <c r="J2091" s="1" t="s">
        <v>8</v>
      </c>
      <c r="K2091" s="1">
        <v>2014</v>
      </c>
      <c r="L2091" s="7">
        <v>637</v>
      </c>
      <c r="M2091" s="7">
        <v>127</v>
      </c>
      <c r="N2091" s="2">
        <v>49</v>
      </c>
      <c r="O2091" s="1">
        <v>5</v>
      </c>
      <c r="P2091" s="1" t="str">
        <f>IF(Table1[[#This Row],[PRICE]]&lt;500,"&lt; $500",IF(AND(Table1[[#This Row],[PRICE]]&lt;1000,Table1[[#This Row],[PRICE]]&gt;=500),"$500-$1000",IF(AND(Table1[[#This Row],[PRICE]]&gt;1000,Table1[[#This Row],[PRICE]]&lt;=1500)," $1000-$1500",IF(AND(Table1[[#This Row],[PRICE]]&gt;1500,Table1[[#This Row],[PRICE]]&lt;=2000)," $1500-$2000","&gt;$2000"))))</f>
        <v>$500-$1000</v>
      </c>
      <c r="Q2091" s="1" t="str">
        <f t="shared" si="33"/>
        <v>0-50</v>
      </c>
    </row>
    <row r="2092" spans="1:17" x14ac:dyDescent="0.45">
      <c r="A2092" s="2">
        <v>2475424.7493827199</v>
      </c>
      <c r="B2092" s="1" t="s">
        <v>3880</v>
      </c>
      <c r="C2092" s="1" t="s">
        <v>8932</v>
      </c>
      <c r="D2092" s="1" t="s">
        <v>3</v>
      </c>
      <c r="E2092" s="1" t="s">
        <v>106</v>
      </c>
      <c r="F2092" s="1" t="s">
        <v>5</v>
      </c>
      <c r="G2092" s="1" t="s">
        <v>6</v>
      </c>
      <c r="H2092" s="1" t="b">
        <v>1</v>
      </c>
      <c r="I2092" s="1" t="s">
        <v>13</v>
      </c>
      <c r="J2092" s="1" t="s">
        <v>14</v>
      </c>
      <c r="K2092" s="1">
        <v>2014</v>
      </c>
      <c r="L2092" s="7">
        <v>64</v>
      </c>
      <c r="M2092" s="7">
        <v>13</v>
      </c>
      <c r="N2092" s="2">
        <v>49</v>
      </c>
      <c r="O2092" s="1">
        <v>2</v>
      </c>
      <c r="P2092" s="1" t="str">
        <f>IF(Table1[[#This Row],[PRICE]]&lt;500,"&lt; $500",IF(AND(Table1[[#This Row],[PRICE]]&lt;1000,Table1[[#This Row],[PRICE]]&gt;=500),"$500-$1000",IF(AND(Table1[[#This Row],[PRICE]]&gt;1000,Table1[[#This Row],[PRICE]]&lt;=1500)," $1000-$1500",IF(AND(Table1[[#This Row],[PRICE]]&gt;1500,Table1[[#This Row],[PRICE]]&lt;=2000)," $1500-$2000","&gt;$2000"))))</f>
        <v>&lt; $500</v>
      </c>
      <c r="Q2092" s="1" t="str">
        <f t="shared" si="33"/>
        <v>0-50</v>
      </c>
    </row>
    <row r="2093" spans="1:17" x14ac:dyDescent="0.45">
      <c r="A2093" s="2">
        <v>2817850.7493827199</v>
      </c>
      <c r="B2093" s="1" t="s">
        <v>4764</v>
      </c>
      <c r="C2093" s="1" t="s">
        <v>2573</v>
      </c>
      <c r="D2093" s="1" t="s">
        <v>125</v>
      </c>
      <c r="E2093" s="1" t="s">
        <v>929</v>
      </c>
      <c r="F2093" s="1" t="s">
        <v>5</v>
      </c>
      <c r="G2093" s="1" t="s">
        <v>6</v>
      </c>
      <c r="H2093" s="1" t="b">
        <v>0</v>
      </c>
      <c r="I2093" s="1" t="s">
        <v>13</v>
      </c>
      <c r="J2093" s="1" t="s">
        <v>8</v>
      </c>
      <c r="K2093" s="1">
        <v>2012</v>
      </c>
      <c r="L2093" s="7">
        <v>908</v>
      </c>
      <c r="M2093" s="7">
        <v>182</v>
      </c>
      <c r="N2093" s="2">
        <v>49</v>
      </c>
      <c r="O2093" s="1">
        <v>4</v>
      </c>
      <c r="P2093" s="1" t="str">
        <f>IF(Table1[[#This Row],[PRICE]]&lt;500,"&lt; $500",IF(AND(Table1[[#This Row],[PRICE]]&lt;1000,Table1[[#This Row],[PRICE]]&gt;=500),"$500-$1000",IF(AND(Table1[[#This Row],[PRICE]]&gt;1000,Table1[[#This Row],[PRICE]]&lt;=1500)," $1000-$1500",IF(AND(Table1[[#This Row],[PRICE]]&gt;1500,Table1[[#This Row],[PRICE]]&lt;=2000)," $1500-$2000","&gt;$2000"))))</f>
        <v>$500-$1000</v>
      </c>
      <c r="Q2093" s="1" t="str">
        <f t="shared" si="33"/>
        <v>0-50</v>
      </c>
    </row>
    <row r="2094" spans="1:17" x14ac:dyDescent="0.45">
      <c r="A2094" s="2">
        <v>2947641.2493827199</v>
      </c>
      <c r="B2094" s="1" t="s">
        <v>5083</v>
      </c>
      <c r="C2094" s="1" t="s">
        <v>67</v>
      </c>
      <c r="D2094" s="1" t="s">
        <v>3</v>
      </c>
      <c r="E2094" s="1" t="s">
        <v>53</v>
      </c>
      <c r="F2094" s="1" t="s">
        <v>5</v>
      </c>
      <c r="G2094" s="1" t="s">
        <v>6</v>
      </c>
      <c r="H2094" s="1" t="b">
        <v>0</v>
      </c>
      <c r="I2094" s="1" t="s">
        <v>18</v>
      </c>
      <c r="J2094" s="1" t="s">
        <v>14</v>
      </c>
      <c r="K2094" s="1">
        <v>2012</v>
      </c>
      <c r="L2094" s="7">
        <v>304</v>
      </c>
      <c r="M2094" s="7">
        <v>61</v>
      </c>
      <c r="N2094" s="2">
        <v>49</v>
      </c>
      <c r="O2094" s="1">
        <v>2</v>
      </c>
      <c r="P2094" s="1" t="str">
        <f>IF(Table1[[#This Row],[PRICE]]&lt;500,"&lt; $500",IF(AND(Table1[[#This Row],[PRICE]]&lt;1000,Table1[[#This Row],[PRICE]]&gt;=500),"$500-$1000",IF(AND(Table1[[#This Row],[PRICE]]&gt;1000,Table1[[#This Row],[PRICE]]&lt;=1500)," $1000-$1500",IF(AND(Table1[[#This Row],[PRICE]]&gt;1500,Table1[[#This Row],[PRICE]]&lt;=2000)," $1500-$2000","&gt;$2000"))))</f>
        <v>&lt; $500</v>
      </c>
      <c r="Q2094" s="1" t="str">
        <f t="shared" si="33"/>
        <v>0-50</v>
      </c>
    </row>
    <row r="2095" spans="1:17" x14ac:dyDescent="0.45">
      <c r="A2095" s="2">
        <v>3091239.2493827199</v>
      </c>
      <c r="B2095" s="1" t="s">
        <v>5436</v>
      </c>
      <c r="C2095" s="1" t="s">
        <v>324</v>
      </c>
      <c r="D2095" s="1" t="s">
        <v>11</v>
      </c>
      <c r="E2095" s="1" t="s">
        <v>58</v>
      </c>
      <c r="F2095" s="1" t="s">
        <v>5</v>
      </c>
      <c r="G2095" s="1" t="s">
        <v>6</v>
      </c>
      <c r="H2095" s="1" t="b">
        <v>1</v>
      </c>
      <c r="I2095" s="1" t="s">
        <v>18</v>
      </c>
      <c r="J2095" s="1" t="s">
        <v>14</v>
      </c>
      <c r="K2095" s="1">
        <v>2019</v>
      </c>
      <c r="L2095" s="7">
        <v>234</v>
      </c>
      <c r="M2095" s="7">
        <v>47</v>
      </c>
      <c r="N2095" s="2">
        <v>49</v>
      </c>
      <c r="O2095" s="1">
        <v>5</v>
      </c>
      <c r="P2095" s="1" t="str">
        <f>IF(Table1[[#This Row],[PRICE]]&lt;500,"&lt; $500",IF(AND(Table1[[#This Row],[PRICE]]&lt;1000,Table1[[#This Row],[PRICE]]&gt;=500),"$500-$1000",IF(AND(Table1[[#This Row],[PRICE]]&gt;1000,Table1[[#This Row],[PRICE]]&lt;=1500)," $1000-$1500",IF(AND(Table1[[#This Row],[PRICE]]&gt;1500,Table1[[#This Row],[PRICE]]&lt;=2000)," $1500-$2000","&gt;$2000"))))</f>
        <v>&lt; $500</v>
      </c>
      <c r="Q2095" s="1" t="str">
        <f t="shared" si="33"/>
        <v>0-50</v>
      </c>
    </row>
    <row r="2096" spans="1:17" x14ac:dyDescent="0.45">
      <c r="A2096" s="2">
        <v>3265213.7493827199</v>
      </c>
      <c r="B2096" s="1" t="s">
        <v>5870</v>
      </c>
      <c r="C2096" s="1" t="s">
        <v>1607</v>
      </c>
      <c r="D2096" s="1" t="s">
        <v>11</v>
      </c>
      <c r="E2096" s="1" t="s">
        <v>12</v>
      </c>
      <c r="F2096" s="1" t="s">
        <v>5</v>
      </c>
      <c r="G2096" s="1" t="s">
        <v>6</v>
      </c>
      <c r="H2096" s="1" t="b">
        <v>1</v>
      </c>
      <c r="I2096" s="1" t="s">
        <v>18</v>
      </c>
      <c r="J2096" s="1" t="s">
        <v>8</v>
      </c>
      <c r="K2096" s="1">
        <v>2012</v>
      </c>
      <c r="L2096" s="7">
        <v>305</v>
      </c>
      <c r="M2096" s="7">
        <v>61</v>
      </c>
      <c r="N2096" s="2">
        <v>49</v>
      </c>
      <c r="O2096" s="1">
        <v>5</v>
      </c>
      <c r="P2096" s="1" t="str">
        <f>IF(Table1[[#This Row],[PRICE]]&lt;500,"&lt; $500",IF(AND(Table1[[#This Row],[PRICE]]&lt;1000,Table1[[#This Row],[PRICE]]&gt;=500),"$500-$1000",IF(AND(Table1[[#This Row],[PRICE]]&gt;1000,Table1[[#This Row],[PRICE]]&lt;=1500)," $1000-$1500",IF(AND(Table1[[#This Row],[PRICE]]&gt;1500,Table1[[#This Row],[PRICE]]&lt;=2000)," $1500-$2000","&gt;$2000"))))</f>
        <v>&lt; $500</v>
      </c>
      <c r="Q2096" s="1" t="str">
        <f t="shared" si="33"/>
        <v>0-50</v>
      </c>
    </row>
    <row r="2097" spans="1:17" x14ac:dyDescent="0.45">
      <c r="A2097" s="2">
        <v>3538602.2493827199</v>
      </c>
      <c r="B2097" s="1" t="s">
        <v>6539</v>
      </c>
      <c r="C2097" s="1" t="s">
        <v>6540</v>
      </c>
      <c r="D2097" s="1" t="s">
        <v>11</v>
      </c>
      <c r="E2097" s="1" t="s">
        <v>139</v>
      </c>
      <c r="F2097" s="1" t="s">
        <v>5</v>
      </c>
      <c r="G2097" s="1" t="s">
        <v>6</v>
      </c>
      <c r="H2097" s="1" t="b">
        <v>0</v>
      </c>
      <c r="I2097" s="1" t="s">
        <v>13</v>
      </c>
      <c r="J2097" s="1" t="s">
        <v>14</v>
      </c>
      <c r="K2097" s="1">
        <v>2015</v>
      </c>
      <c r="L2097" s="7">
        <v>1135</v>
      </c>
      <c r="M2097" s="7">
        <v>227</v>
      </c>
      <c r="N2097" s="2">
        <v>49</v>
      </c>
      <c r="O2097" s="1">
        <v>3</v>
      </c>
      <c r="P2097" s="1" t="str">
        <f>IF(Table1[[#This Row],[PRICE]]&lt;500,"&lt; $500",IF(AND(Table1[[#This Row],[PRICE]]&lt;1000,Table1[[#This Row],[PRICE]]&gt;=500),"$500-$1000",IF(AND(Table1[[#This Row],[PRICE]]&gt;1000,Table1[[#This Row],[PRICE]]&lt;=1500)," $1000-$1500",IF(AND(Table1[[#This Row],[PRICE]]&gt;1500,Table1[[#This Row],[PRICE]]&lt;=2000)," $1500-$2000","&gt;$2000"))))</f>
        <v xml:space="preserve"> $1000-$1500</v>
      </c>
      <c r="Q2097" s="1" t="str">
        <f t="shared" si="33"/>
        <v>0-50</v>
      </c>
    </row>
    <row r="2098" spans="1:17" x14ac:dyDescent="0.45">
      <c r="A2098" s="2">
        <v>3593279.94938272</v>
      </c>
      <c r="B2098" s="1" t="s">
        <v>6663</v>
      </c>
      <c r="C2098" s="1" t="s">
        <v>6664</v>
      </c>
      <c r="D2098" s="1" t="s">
        <v>11</v>
      </c>
      <c r="E2098" s="1" t="s">
        <v>149</v>
      </c>
      <c r="F2098" s="1" t="s">
        <v>5</v>
      </c>
      <c r="G2098" s="1" t="s">
        <v>6</v>
      </c>
      <c r="H2098" s="1" t="b">
        <v>0</v>
      </c>
      <c r="I2098" s="1" t="s">
        <v>18</v>
      </c>
      <c r="J2098" s="1" t="s">
        <v>14</v>
      </c>
      <c r="K2098" s="1">
        <v>2022</v>
      </c>
      <c r="L2098" s="7">
        <v>890</v>
      </c>
      <c r="M2098" s="7">
        <v>178</v>
      </c>
      <c r="N2098" s="2">
        <v>49</v>
      </c>
      <c r="O2098" s="1">
        <v>1</v>
      </c>
      <c r="P2098" s="1" t="str">
        <f>IF(Table1[[#This Row],[PRICE]]&lt;500,"&lt; $500",IF(AND(Table1[[#This Row],[PRICE]]&lt;1000,Table1[[#This Row],[PRICE]]&gt;=500),"$500-$1000",IF(AND(Table1[[#This Row],[PRICE]]&gt;1000,Table1[[#This Row],[PRICE]]&lt;=1500)," $1000-$1500",IF(AND(Table1[[#This Row],[PRICE]]&gt;1500,Table1[[#This Row],[PRICE]]&lt;=2000)," $1500-$2000","&gt;$2000"))))</f>
        <v>$500-$1000</v>
      </c>
      <c r="Q2098" s="1" t="str">
        <f t="shared" si="33"/>
        <v>0-50</v>
      </c>
    </row>
    <row r="2099" spans="1:17" x14ac:dyDescent="0.45">
      <c r="A2099" s="2">
        <v>3691589.34938272</v>
      </c>
      <c r="B2099" s="1" t="s">
        <v>6908</v>
      </c>
      <c r="C2099" s="1" t="s">
        <v>1653</v>
      </c>
      <c r="D2099" s="1" t="s">
        <v>3</v>
      </c>
      <c r="E2099" s="1" t="s">
        <v>29</v>
      </c>
      <c r="F2099" s="1" t="s">
        <v>5</v>
      </c>
      <c r="G2099" s="1" t="s">
        <v>6</v>
      </c>
      <c r="H2099" s="1" t="b">
        <v>1</v>
      </c>
      <c r="I2099" s="1" t="s">
        <v>13</v>
      </c>
      <c r="J2099" s="1" t="s">
        <v>14</v>
      </c>
      <c r="K2099" s="1">
        <v>2011</v>
      </c>
      <c r="L2099" s="7">
        <v>431</v>
      </c>
      <c r="M2099" s="7">
        <v>86</v>
      </c>
      <c r="N2099" s="2">
        <v>49</v>
      </c>
      <c r="O2099" s="1">
        <v>3</v>
      </c>
      <c r="P2099" s="1" t="str">
        <f>IF(Table1[[#This Row],[PRICE]]&lt;500,"&lt; $500",IF(AND(Table1[[#This Row],[PRICE]]&lt;1000,Table1[[#This Row],[PRICE]]&gt;=500),"$500-$1000",IF(AND(Table1[[#This Row],[PRICE]]&gt;1000,Table1[[#This Row],[PRICE]]&lt;=1500)," $1000-$1500",IF(AND(Table1[[#This Row],[PRICE]]&gt;1500,Table1[[#This Row],[PRICE]]&lt;=2000)," $1500-$2000","&gt;$2000"))))</f>
        <v>&lt; $500</v>
      </c>
      <c r="Q2099" s="1" t="str">
        <f t="shared" si="33"/>
        <v>0-50</v>
      </c>
    </row>
    <row r="2100" spans="1:17" x14ac:dyDescent="0.45">
      <c r="A2100" s="2">
        <v>4027387.7493827199</v>
      </c>
      <c r="B2100" s="1" t="s">
        <v>7702</v>
      </c>
      <c r="C2100" s="1" t="s">
        <v>2828</v>
      </c>
      <c r="D2100" s="1" t="s">
        <v>313</v>
      </c>
      <c r="E2100" s="1" t="s">
        <v>7703</v>
      </c>
      <c r="F2100" s="1" t="s">
        <v>5</v>
      </c>
      <c r="G2100" s="1" t="s">
        <v>6</v>
      </c>
      <c r="H2100" s="1" t="b">
        <v>0</v>
      </c>
      <c r="I2100" s="1" t="s">
        <v>13</v>
      </c>
      <c r="J2100" s="1" t="s">
        <v>14</v>
      </c>
      <c r="K2100" s="1">
        <v>2013</v>
      </c>
      <c r="L2100" s="7">
        <v>69</v>
      </c>
      <c r="M2100" s="7">
        <v>14</v>
      </c>
      <c r="N2100" s="2">
        <v>49</v>
      </c>
      <c r="O2100" s="1">
        <v>2</v>
      </c>
      <c r="P2100" s="1" t="str">
        <f>IF(Table1[[#This Row],[PRICE]]&lt;500,"&lt; $500",IF(AND(Table1[[#This Row],[PRICE]]&lt;1000,Table1[[#This Row],[PRICE]]&gt;=500),"$500-$1000",IF(AND(Table1[[#This Row],[PRICE]]&gt;1000,Table1[[#This Row],[PRICE]]&lt;=1500)," $1000-$1500",IF(AND(Table1[[#This Row],[PRICE]]&gt;1500,Table1[[#This Row],[PRICE]]&lt;=2000)," $1500-$2000","&gt;$2000"))))</f>
        <v>&lt; $500</v>
      </c>
      <c r="Q2100" s="1" t="str">
        <f t="shared" si="33"/>
        <v>0-50</v>
      </c>
    </row>
    <row r="2101" spans="1:17" x14ac:dyDescent="0.45">
      <c r="A2101" s="2">
        <v>4036224.5493827201</v>
      </c>
      <c r="B2101" s="1" t="s">
        <v>7725</v>
      </c>
      <c r="C2101" s="1" t="s">
        <v>121</v>
      </c>
      <c r="D2101" s="1" t="s">
        <v>11</v>
      </c>
      <c r="E2101" s="1" t="s">
        <v>86</v>
      </c>
      <c r="F2101" s="1" t="s">
        <v>5</v>
      </c>
      <c r="G2101" s="1" t="s">
        <v>6</v>
      </c>
      <c r="H2101" s="1" t="b">
        <v>0</v>
      </c>
      <c r="I2101" s="1" t="s">
        <v>13</v>
      </c>
      <c r="J2101" s="1" t="s">
        <v>8</v>
      </c>
      <c r="K2101" s="1">
        <v>2021</v>
      </c>
      <c r="L2101" s="7">
        <v>346</v>
      </c>
      <c r="M2101" s="7">
        <v>69</v>
      </c>
      <c r="N2101" s="2">
        <v>49</v>
      </c>
      <c r="O2101" s="1">
        <v>4</v>
      </c>
      <c r="P2101" s="1" t="str">
        <f>IF(Table1[[#This Row],[PRICE]]&lt;500,"&lt; $500",IF(AND(Table1[[#This Row],[PRICE]]&lt;1000,Table1[[#This Row],[PRICE]]&gt;=500),"$500-$1000",IF(AND(Table1[[#This Row],[PRICE]]&gt;1000,Table1[[#This Row],[PRICE]]&lt;=1500)," $1000-$1500",IF(AND(Table1[[#This Row],[PRICE]]&gt;1500,Table1[[#This Row],[PRICE]]&lt;=2000)," $1500-$2000","&gt;$2000"))))</f>
        <v>&lt; $500</v>
      </c>
      <c r="Q2101" s="1" t="str">
        <f t="shared" si="33"/>
        <v>0-50</v>
      </c>
    </row>
    <row r="2102" spans="1:17" x14ac:dyDescent="0.45">
      <c r="A2102" s="2">
        <v>1165921.44938272</v>
      </c>
      <c r="B2102" s="1" t="s">
        <v>511</v>
      </c>
      <c r="C2102" s="1" t="s">
        <v>494</v>
      </c>
      <c r="D2102" s="1" t="s">
        <v>11</v>
      </c>
      <c r="E2102" s="1" t="s">
        <v>36</v>
      </c>
      <c r="F2102" s="1" t="s">
        <v>5</v>
      </c>
      <c r="G2102" s="1" t="s">
        <v>6</v>
      </c>
      <c r="H2102" s="1" t="b">
        <v>0</v>
      </c>
      <c r="I2102" s="1" t="s">
        <v>13</v>
      </c>
      <c r="J2102" s="1" t="s">
        <v>14</v>
      </c>
      <c r="K2102" s="1">
        <v>2014</v>
      </c>
      <c r="L2102" s="7">
        <v>61</v>
      </c>
      <c r="M2102" s="7">
        <v>12</v>
      </c>
      <c r="N2102" s="2">
        <v>48</v>
      </c>
      <c r="O2102" s="1">
        <v>3</v>
      </c>
      <c r="P2102" s="1" t="str">
        <f>IF(Table1[[#This Row],[PRICE]]&lt;500,"&lt; $500",IF(AND(Table1[[#This Row],[PRICE]]&lt;1000,Table1[[#This Row],[PRICE]]&gt;=500),"$500-$1000",IF(AND(Table1[[#This Row],[PRICE]]&gt;1000,Table1[[#This Row],[PRICE]]&lt;=1500)," $1000-$1500",IF(AND(Table1[[#This Row],[PRICE]]&gt;1500,Table1[[#This Row],[PRICE]]&lt;=2000)," $1500-$2000","&gt;$2000"))))</f>
        <v>&lt; $500</v>
      </c>
      <c r="Q2102" s="1" t="str">
        <f t="shared" si="33"/>
        <v>0-50</v>
      </c>
    </row>
    <row r="2103" spans="1:17" x14ac:dyDescent="0.45">
      <c r="A2103" s="2">
        <v>1168130.64938272</v>
      </c>
      <c r="B2103" s="1" t="s">
        <v>517</v>
      </c>
      <c r="C2103" s="1" t="s">
        <v>388</v>
      </c>
      <c r="D2103" s="1" t="s">
        <v>11</v>
      </c>
      <c r="E2103" s="1" t="s">
        <v>86</v>
      </c>
      <c r="F2103" s="1" t="s">
        <v>5</v>
      </c>
      <c r="G2103" s="1" t="s">
        <v>6</v>
      </c>
      <c r="H2103" s="1" t="b">
        <v>1</v>
      </c>
      <c r="I2103" s="1" t="s">
        <v>7</v>
      </c>
      <c r="J2103" s="1" t="s">
        <v>14</v>
      </c>
      <c r="K2103" s="1">
        <v>2015</v>
      </c>
      <c r="L2103" s="7">
        <v>69</v>
      </c>
      <c r="M2103" s="7">
        <v>14</v>
      </c>
      <c r="N2103" s="2">
        <v>48</v>
      </c>
      <c r="O2103" s="1">
        <v>4</v>
      </c>
      <c r="P2103" s="1" t="str">
        <f>IF(Table1[[#This Row],[PRICE]]&lt;500,"&lt; $500",IF(AND(Table1[[#This Row],[PRICE]]&lt;1000,Table1[[#This Row],[PRICE]]&gt;=500),"$500-$1000",IF(AND(Table1[[#This Row],[PRICE]]&gt;1000,Table1[[#This Row],[PRICE]]&lt;=1500)," $1000-$1500",IF(AND(Table1[[#This Row],[PRICE]]&gt;1500,Table1[[#This Row],[PRICE]]&lt;=2000)," $1500-$2000","&gt;$2000"))))</f>
        <v>&lt; $500</v>
      </c>
      <c r="Q2103" s="1" t="str">
        <f t="shared" si="33"/>
        <v>0-50</v>
      </c>
    </row>
    <row r="2104" spans="1:17" x14ac:dyDescent="0.45">
      <c r="A2104" s="2">
        <v>1616598.2493827201</v>
      </c>
      <c r="B2104" s="1" t="s">
        <v>1485</v>
      </c>
      <c r="C2104" s="1" t="s">
        <v>1486</v>
      </c>
      <c r="D2104" s="1" t="s">
        <v>11</v>
      </c>
      <c r="E2104" s="1" t="s">
        <v>563</v>
      </c>
      <c r="F2104" s="1" t="s">
        <v>5</v>
      </c>
      <c r="G2104" s="1" t="s">
        <v>6</v>
      </c>
      <c r="H2104" s="1" t="b">
        <v>1</v>
      </c>
      <c r="I2104" s="1" t="s">
        <v>13</v>
      </c>
      <c r="J2104" s="1" t="s">
        <v>8</v>
      </c>
      <c r="K2104" s="1">
        <v>2019</v>
      </c>
      <c r="L2104" s="7">
        <v>966</v>
      </c>
      <c r="M2104" s="7">
        <v>193</v>
      </c>
      <c r="N2104" s="2">
        <v>48</v>
      </c>
      <c r="O2104" s="1">
        <v>5</v>
      </c>
      <c r="P2104" s="1" t="str">
        <f>IF(Table1[[#This Row],[PRICE]]&lt;500,"&lt; $500",IF(AND(Table1[[#This Row],[PRICE]]&lt;1000,Table1[[#This Row],[PRICE]]&gt;=500),"$500-$1000",IF(AND(Table1[[#This Row],[PRICE]]&gt;1000,Table1[[#This Row],[PRICE]]&lt;=1500)," $1000-$1500",IF(AND(Table1[[#This Row],[PRICE]]&gt;1500,Table1[[#This Row],[PRICE]]&lt;=2000)," $1500-$2000","&gt;$2000"))))</f>
        <v>$500-$1000</v>
      </c>
      <c r="Q2104" s="1" t="str">
        <f t="shared" si="33"/>
        <v>0-50</v>
      </c>
    </row>
    <row r="2105" spans="1:17" x14ac:dyDescent="0.45">
      <c r="A2105" s="2">
        <v>1754120.94938272</v>
      </c>
      <c r="B2105" s="1" t="s">
        <v>1921</v>
      </c>
      <c r="C2105" s="1" t="s">
        <v>696</v>
      </c>
      <c r="D2105" s="1" t="s">
        <v>125</v>
      </c>
      <c r="E2105" s="1" t="s">
        <v>929</v>
      </c>
      <c r="F2105" s="1" t="s">
        <v>5</v>
      </c>
      <c r="G2105" s="1" t="s">
        <v>6</v>
      </c>
      <c r="H2105" s="1" t="b">
        <v>1</v>
      </c>
      <c r="I2105" s="1" t="s">
        <v>7</v>
      </c>
      <c r="J2105" s="1" t="s">
        <v>14</v>
      </c>
      <c r="K2105" s="1">
        <v>2017</v>
      </c>
      <c r="L2105" s="7">
        <v>453</v>
      </c>
      <c r="M2105" s="7">
        <v>91</v>
      </c>
      <c r="N2105" s="2">
        <v>48</v>
      </c>
      <c r="O2105" s="1">
        <v>3</v>
      </c>
      <c r="P2105" s="1" t="str">
        <f>IF(Table1[[#This Row],[PRICE]]&lt;500,"&lt; $500",IF(AND(Table1[[#This Row],[PRICE]]&lt;1000,Table1[[#This Row],[PRICE]]&gt;=500),"$500-$1000",IF(AND(Table1[[#This Row],[PRICE]]&gt;1000,Table1[[#This Row],[PRICE]]&lt;=1500)," $1000-$1500",IF(AND(Table1[[#This Row],[PRICE]]&gt;1500,Table1[[#This Row],[PRICE]]&lt;=2000)," $1500-$2000","&gt;$2000"))))</f>
        <v>&lt; $500</v>
      </c>
      <c r="Q2105" s="1" t="str">
        <f t="shared" si="33"/>
        <v>0-50</v>
      </c>
    </row>
    <row r="2106" spans="1:17" x14ac:dyDescent="0.45">
      <c r="A2106" s="2">
        <v>1801618.7493827201</v>
      </c>
      <c r="B2106" s="1" t="s">
        <v>2053</v>
      </c>
      <c r="C2106" s="1" t="s">
        <v>2054</v>
      </c>
      <c r="D2106" s="1" t="s">
        <v>3</v>
      </c>
      <c r="E2106" s="1" t="s">
        <v>4</v>
      </c>
      <c r="F2106" s="1" t="s">
        <v>5</v>
      </c>
      <c r="G2106" s="1" t="s">
        <v>6</v>
      </c>
      <c r="H2106" s="1" t="b">
        <v>0</v>
      </c>
      <c r="I2106" s="1" t="s">
        <v>18</v>
      </c>
      <c r="J2106" s="1" t="s">
        <v>8</v>
      </c>
      <c r="K2106" s="1">
        <v>2021</v>
      </c>
      <c r="L2106" s="7">
        <v>234</v>
      </c>
      <c r="M2106" s="7">
        <v>47</v>
      </c>
      <c r="N2106" s="2">
        <v>48</v>
      </c>
      <c r="O2106" s="1">
        <v>4</v>
      </c>
      <c r="P2106" s="1" t="str">
        <f>IF(Table1[[#This Row],[PRICE]]&lt;500,"&lt; $500",IF(AND(Table1[[#This Row],[PRICE]]&lt;1000,Table1[[#This Row],[PRICE]]&gt;=500),"$500-$1000",IF(AND(Table1[[#This Row],[PRICE]]&gt;1000,Table1[[#This Row],[PRICE]]&lt;=1500)," $1000-$1500",IF(AND(Table1[[#This Row],[PRICE]]&gt;1500,Table1[[#This Row],[PRICE]]&lt;=2000)," $1500-$2000","&gt;$2000"))))</f>
        <v>&lt; $500</v>
      </c>
      <c r="Q2106" s="1" t="str">
        <f t="shared" si="33"/>
        <v>0-50</v>
      </c>
    </row>
    <row r="2107" spans="1:17" x14ac:dyDescent="0.45">
      <c r="A2107" s="2">
        <v>1824263.0493827199</v>
      </c>
      <c r="B2107" s="1" t="s">
        <v>2120</v>
      </c>
      <c r="C2107" s="1" t="s">
        <v>726</v>
      </c>
      <c r="D2107" s="1" t="s">
        <v>313</v>
      </c>
      <c r="E2107" s="1" t="s">
        <v>2121</v>
      </c>
      <c r="F2107" s="1" t="s">
        <v>5</v>
      </c>
      <c r="G2107" s="1" t="s">
        <v>6</v>
      </c>
      <c r="H2107" s="1" t="b">
        <v>0</v>
      </c>
      <c r="I2107" s="1" t="s">
        <v>7</v>
      </c>
      <c r="J2107" s="1" t="s">
        <v>8</v>
      </c>
      <c r="K2107" s="1">
        <v>2015</v>
      </c>
      <c r="L2107" s="7">
        <v>130</v>
      </c>
      <c r="M2107" s="7">
        <v>26</v>
      </c>
      <c r="N2107" s="2">
        <v>48</v>
      </c>
      <c r="O2107" s="1">
        <v>1</v>
      </c>
      <c r="P2107" s="1" t="str">
        <f>IF(Table1[[#This Row],[PRICE]]&lt;500,"&lt; $500",IF(AND(Table1[[#This Row],[PRICE]]&lt;1000,Table1[[#This Row],[PRICE]]&gt;=500),"$500-$1000",IF(AND(Table1[[#This Row],[PRICE]]&gt;1000,Table1[[#This Row],[PRICE]]&lt;=1500)," $1000-$1500",IF(AND(Table1[[#This Row],[PRICE]]&gt;1500,Table1[[#This Row],[PRICE]]&lt;=2000)," $1500-$2000","&gt;$2000"))))</f>
        <v>&lt; $500</v>
      </c>
      <c r="Q2107" s="1" t="str">
        <f t="shared" si="33"/>
        <v>0-50</v>
      </c>
    </row>
    <row r="2108" spans="1:17" x14ac:dyDescent="0.45">
      <c r="A2108" s="2">
        <v>1944664.44938272</v>
      </c>
      <c r="B2108" s="1" t="s">
        <v>2474</v>
      </c>
      <c r="C2108" s="1" t="s">
        <v>1280</v>
      </c>
      <c r="D2108" s="1" t="s">
        <v>11</v>
      </c>
      <c r="E2108" s="1" t="s">
        <v>109</v>
      </c>
      <c r="F2108" s="1" t="s">
        <v>5</v>
      </c>
      <c r="G2108" s="1" t="s">
        <v>6</v>
      </c>
      <c r="H2108" s="1" t="b">
        <v>0</v>
      </c>
      <c r="I2108" s="1" t="s">
        <v>13</v>
      </c>
      <c r="J2108" s="1" t="s">
        <v>8</v>
      </c>
      <c r="K2108" s="1">
        <v>2012</v>
      </c>
      <c r="L2108" s="7">
        <v>566</v>
      </c>
      <c r="M2108" s="7">
        <v>113</v>
      </c>
      <c r="N2108" s="2">
        <v>48</v>
      </c>
      <c r="O2108" s="1">
        <v>3</v>
      </c>
      <c r="P2108" s="1" t="str">
        <f>IF(Table1[[#This Row],[PRICE]]&lt;500,"&lt; $500",IF(AND(Table1[[#This Row],[PRICE]]&lt;1000,Table1[[#This Row],[PRICE]]&gt;=500),"$500-$1000",IF(AND(Table1[[#This Row],[PRICE]]&gt;1000,Table1[[#This Row],[PRICE]]&lt;=1500)," $1000-$1500",IF(AND(Table1[[#This Row],[PRICE]]&gt;1500,Table1[[#This Row],[PRICE]]&lt;=2000)," $1500-$2000","&gt;$2000"))))</f>
        <v>$500-$1000</v>
      </c>
      <c r="Q2108" s="1" t="str">
        <f t="shared" si="33"/>
        <v>0-50</v>
      </c>
    </row>
    <row r="2109" spans="1:17" x14ac:dyDescent="0.45">
      <c r="A2109" s="2">
        <v>1959024.2493827201</v>
      </c>
      <c r="B2109" s="1" t="s">
        <v>2513</v>
      </c>
      <c r="C2109" s="1" t="s">
        <v>2514</v>
      </c>
      <c r="D2109" s="1" t="s">
        <v>11</v>
      </c>
      <c r="E2109" s="1" t="s">
        <v>36</v>
      </c>
      <c r="F2109" s="1" t="s">
        <v>5</v>
      </c>
      <c r="G2109" s="1" t="s">
        <v>6</v>
      </c>
      <c r="H2109" s="1" t="b">
        <v>1</v>
      </c>
      <c r="I2109" s="1" t="s">
        <v>7</v>
      </c>
      <c r="J2109" s="1" t="s">
        <v>14</v>
      </c>
      <c r="K2109" s="1">
        <v>2011</v>
      </c>
      <c r="L2109" s="7">
        <v>187</v>
      </c>
      <c r="M2109" s="7">
        <v>37</v>
      </c>
      <c r="N2109" s="2">
        <v>48</v>
      </c>
      <c r="O2109" s="1">
        <v>5</v>
      </c>
      <c r="P2109" s="1" t="str">
        <f>IF(Table1[[#This Row],[PRICE]]&lt;500,"&lt; $500",IF(AND(Table1[[#This Row],[PRICE]]&lt;1000,Table1[[#This Row],[PRICE]]&gt;=500),"$500-$1000",IF(AND(Table1[[#This Row],[PRICE]]&gt;1000,Table1[[#This Row],[PRICE]]&lt;=1500)," $1000-$1500",IF(AND(Table1[[#This Row],[PRICE]]&gt;1500,Table1[[#This Row],[PRICE]]&lt;=2000)," $1500-$2000","&gt;$2000"))))</f>
        <v>&lt; $500</v>
      </c>
      <c r="Q2109" s="1" t="str">
        <f t="shared" si="33"/>
        <v>0-50</v>
      </c>
    </row>
    <row r="2110" spans="1:17" x14ac:dyDescent="0.45">
      <c r="A2110" s="2">
        <v>2018208.2493827201</v>
      </c>
      <c r="B2110" s="1" t="s">
        <v>2630</v>
      </c>
      <c r="C2110" s="1" t="s">
        <v>2629</v>
      </c>
      <c r="D2110" s="1" t="s">
        <v>11</v>
      </c>
      <c r="E2110" s="1" t="s">
        <v>17</v>
      </c>
      <c r="F2110" s="1" t="s">
        <v>5</v>
      </c>
      <c r="G2110" s="1" t="s">
        <v>6</v>
      </c>
      <c r="H2110" s="1" t="b">
        <v>1</v>
      </c>
      <c r="I2110" s="1" t="s">
        <v>13</v>
      </c>
      <c r="J2110" s="1" t="s">
        <v>8</v>
      </c>
      <c r="K2110" s="1">
        <v>2011</v>
      </c>
      <c r="L2110" s="7">
        <v>102</v>
      </c>
      <c r="M2110" s="7">
        <v>20</v>
      </c>
      <c r="N2110" s="2">
        <v>48</v>
      </c>
      <c r="O2110" s="1">
        <v>3</v>
      </c>
      <c r="P2110" s="1" t="str">
        <f>IF(Table1[[#This Row],[PRICE]]&lt;500,"&lt; $500",IF(AND(Table1[[#This Row],[PRICE]]&lt;1000,Table1[[#This Row],[PRICE]]&gt;=500),"$500-$1000",IF(AND(Table1[[#This Row],[PRICE]]&gt;1000,Table1[[#This Row],[PRICE]]&lt;=1500)," $1000-$1500",IF(AND(Table1[[#This Row],[PRICE]]&gt;1500,Table1[[#This Row],[PRICE]]&lt;=2000)," $1500-$2000","&gt;$2000"))))</f>
        <v>&lt; $500</v>
      </c>
      <c r="Q2110" s="1" t="str">
        <f t="shared" si="33"/>
        <v>0-50</v>
      </c>
    </row>
    <row r="2111" spans="1:17" x14ac:dyDescent="0.45">
      <c r="A2111" s="2">
        <v>2119191.2493827199</v>
      </c>
      <c r="B2111" s="1" t="s">
        <v>2941</v>
      </c>
      <c r="C2111" s="1" t="s">
        <v>1385</v>
      </c>
      <c r="D2111" s="1" t="s">
        <v>11</v>
      </c>
      <c r="E2111" s="1" t="s">
        <v>58</v>
      </c>
      <c r="F2111" s="1" t="s">
        <v>5</v>
      </c>
      <c r="G2111" s="1" t="s">
        <v>6</v>
      </c>
      <c r="H2111" s="1" t="b">
        <v>1</v>
      </c>
      <c r="I2111" s="1" t="s">
        <v>7</v>
      </c>
      <c r="J2111" s="1" t="s">
        <v>14</v>
      </c>
      <c r="K2111" s="1">
        <v>2010</v>
      </c>
      <c r="L2111" s="7">
        <v>1039</v>
      </c>
      <c r="M2111" s="7">
        <v>208</v>
      </c>
      <c r="N2111" s="2">
        <v>48</v>
      </c>
      <c r="O2111" s="1">
        <v>2</v>
      </c>
      <c r="P2111" s="1" t="str">
        <f>IF(Table1[[#This Row],[PRICE]]&lt;500,"&lt; $500",IF(AND(Table1[[#This Row],[PRICE]]&lt;1000,Table1[[#This Row],[PRICE]]&gt;=500),"$500-$1000",IF(AND(Table1[[#This Row],[PRICE]]&gt;1000,Table1[[#This Row],[PRICE]]&lt;=1500)," $1000-$1500",IF(AND(Table1[[#This Row],[PRICE]]&gt;1500,Table1[[#This Row],[PRICE]]&lt;=2000)," $1500-$2000","&gt;$2000"))))</f>
        <v xml:space="preserve"> $1000-$1500</v>
      </c>
      <c r="Q2111" s="1" t="str">
        <f t="shared" si="33"/>
        <v>0-50</v>
      </c>
    </row>
    <row r="2112" spans="1:17" x14ac:dyDescent="0.45">
      <c r="A2112" s="2">
        <v>2158404.5493827201</v>
      </c>
      <c r="B2112" s="1" t="s">
        <v>3048</v>
      </c>
      <c r="C2112" s="1" t="s">
        <v>3049</v>
      </c>
      <c r="D2112" s="1" t="s">
        <v>3</v>
      </c>
      <c r="E2112" s="1" t="s">
        <v>190</v>
      </c>
      <c r="F2112" s="1" t="s">
        <v>5</v>
      </c>
      <c r="G2112" s="1" t="s">
        <v>6</v>
      </c>
      <c r="H2112" s="1" t="b">
        <v>1</v>
      </c>
      <c r="I2112" s="1" t="s">
        <v>18</v>
      </c>
      <c r="J2112" s="1" t="s">
        <v>14</v>
      </c>
      <c r="K2112" s="1">
        <v>2020</v>
      </c>
      <c r="L2112" s="7">
        <v>112</v>
      </c>
      <c r="M2112" s="7">
        <v>22</v>
      </c>
      <c r="N2112" s="2">
        <v>48</v>
      </c>
      <c r="O2112" s="1">
        <v>1</v>
      </c>
      <c r="P2112" s="1" t="str">
        <f>IF(Table1[[#This Row],[PRICE]]&lt;500,"&lt; $500",IF(AND(Table1[[#This Row],[PRICE]]&lt;1000,Table1[[#This Row],[PRICE]]&gt;=500),"$500-$1000",IF(AND(Table1[[#This Row],[PRICE]]&gt;1000,Table1[[#This Row],[PRICE]]&lt;=1500)," $1000-$1500",IF(AND(Table1[[#This Row],[PRICE]]&gt;1500,Table1[[#This Row],[PRICE]]&lt;=2000)," $1500-$2000","&gt;$2000"))))</f>
        <v>&lt; $500</v>
      </c>
      <c r="Q2112" s="1" t="str">
        <f t="shared" si="33"/>
        <v>0-50</v>
      </c>
    </row>
    <row r="2113" spans="1:17" x14ac:dyDescent="0.45">
      <c r="A2113" s="2">
        <v>2189885.6493827198</v>
      </c>
      <c r="B2113" s="1" t="s">
        <v>3135</v>
      </c>
      <c r="C2113" s="1" t="s">
        <v>3136</v>
      </c>
      <c r="D2113" s="1" t="s">
        <v>3</v>
      </c>
      <c r="E2113" s="1" t="s">
        <v>122</v>
      </c>
      <c r="F2113" s="1" t="s">
        <v>5</v>
      </c>
      <c r="G2113" s="1" t="s">
        <v>6</v>
      </c>
      <c r="H2113" s="1" t="b">
        <v>0</v>
      </c>
      <c r="I2113" s="1" t="s">
        <v>7</v>
      </c>
      <c r="J2113" s="1" t="s">
        <v>14</v>
      </c>
      <c r="K2113" s="1">
        <v>2012</v>
      </c>
      <c r="L2113" s="7">
        <v>105</v>
      </c>
      <c r="M2113" s="7">
        <v>21</v>
      </c>
      <c r="N2113" s="2">
        <v>48</v>
      </c>
      <c r="O2113" s="1">
        <v>2</v>
      </c>
      <c r="P2113" s="1" t="str">
        <f>IF(Table1[[#This Row],[PRICE]]&lt;500,"&lt; $500",IF(AND(Table1[[#This Row],[PRICE]]&lt;1000,Table1[[#This Row],[PRICE]]&gt;=500),"$500-$1000",IF(AND(Table1[[#This Row],[PRICE]]&gt;1000,Table1[[#This Row],[PRICE]]&lt;=1500)," $1000-$1500",IF(AND(Table1[[#This Row],[PRICE]]&gt;1500,Table1[[#This Row],[PRICE]]&lt;=2000)," $1500-$2000","&gt;$2000"))))</f>
        <v>&lt; $500</v>
      </c>
      <c r="Q2113" s="1" t="str">
        <f t="shared" si="33"/>
        <v>0-50</v>
      </c>
    </row>
    <row r="2114" spans="1:17" x14ac:dyDescent="0.45">
      <c r="A2114" s="2">
        <v>2551642.1493827198</v>
      </c>
      <c r="B2114" s="1" t="s">
        <v>4084</v>
      </c>
      <c r="C2114" s="1" t="s">
        <v>4085</v>
      </c>
      <c r="D2114" s="1" t="s">
        <v>11</v>
      </c>
      <c r="E2114" s="1" t="s">
        <v>50</v>
      </c>
      <c r="F2114" s="1" t="s">
        <v>5</v>
      </c>
      <c r="G2114" s="1" t="s">
        <v>6</v>
      </c>
      <c r="H2114" s="1" t="b">
        <v>1</v>
      </c>
      <c r="I2114" s="1" t="s">
        <v>7</v>
      </c>
      <c r="J2114" s="1" t="s">
        <v>8</v>
      </c>
      <c r="K2114" s="1">
        <v>2011</v>
      </c>
      <c r="L2114" s="7">
        <v>437</v>
      </c>
      <c r="M2114" s="7">
        <v>87</v>
      </c>
      <c r="N2114" s="2">
        <v>48</v>
      </c>
      <c r="O2114" s="1">
        <v>4</v>
      </c>
      <c r="P2114" s="1" t="str">
        <f>IF(Table1[[#This Row],[PRICE]]&lt;500,"&lt; $500",IF(AND(Table1[[#This Row],[PRICE]]&lt;1000,Table1[[#This Row],[PRICE]]&gt;=500),"$500-$1000",IF(AND(Table1[[#This Row],[PRICE]]&gt;1000,Table1[[#This Row],[PRICE]]&lt;=1500)," $1000-$1500",IF(AND(Table1[[#This Row],[PRICE]]&gt;1500,Table1[[#This Row],[PRICE]]&lt;=2000)," $1500-$2000","&gt;$2000"))))</f>
        <v>&lt; $500</v>
      </c>
      <c r="Q2114" s="1" t="str">
        <f t="shared" si="33"/>
        <v>0-50</v>
      </c>
    </row>
    <row r="2115" spans="1:17" x14ac:dyDescent="0.45">
      <c r="A2115" s="2">
        <v>2561031.2493827199</v>
      </c>
      <c r="B2115" s="1" t="s">
        <v>4108</v>
      </c>
      <c r="C2115" s="1" t="s">
        <v>1406</v>
      </c>
      <c r="D2115" s="1" t="s">
        <v>3</v>
      </c>
      <c r="E2115" s="1" t="s">
        <v>29</v>
      </c>
      <c r="F2115" s="1" t="s">
        <v>5</v>
      </c>
      <c r="G2115" s="1" t="s">
        <v>6</v>
      </c>
      <c r="H2115" s="1" t="b">
        <v>0</v>
      </c>
      <c r="I2115" s="1" t="s">
        <v>13</v>
      </c>
      <c r="J2115" s="1" t="s">
        <v>14</v>
      </c>
      <c r="K2115" s="1">
        <v>2022</v>
      </c>
      <c r="L2115" s="7">
        <v>659</v>
      </c>
      <c r="M2115" s="7">
        <v>132</v>
      </c>
      <c r="N2115" s="2">
        <v>48</v>
      </c>
      <c r="O2115" s="1">
        <v>2</v>
      </c>
      <c r="P2115" s="1" t="str">
        <f>IF(Table1[[#This Row],[PRICE]]&lt;500,"&lt; $500",IF(AND(Table1[[#This Row],[PRICE]]&lt;1000,Table1[[#This Row],[PRICE]]&gt;=500),"$500-$1000",IF(AND(Table1[[#This Row],[PRICE]]&gt;1000,Table1[[#This Row],[PRICE]]&lt;=1500)," $1000-$1500",IF(AND(Table1[[#This Row],[PRICE]]&gt;1500,Table1[[#This Row],[PRICE]]&lt;=2000)," $1500-$2000","&gt;$2000"))))</f>
        <v>$500-$1000</v>
      </c>
      <c r="Q2115" s="1" t="str">
        <f t="shared" si="33"/>
        <v>0-50</v>
      </c>
    </row>
    <row r="2116" spans="1:17" x14ac:dyDescent="0.45">
      <c r="A2116" s="2">
        <v>2585332.44938272</v>
      </c>
      <c r="B2116" s="1" t="s">
        <v>4172</v>
      </c>
      <c r="C2116" s="1" t="s">
        <v>1370</v>
      </c>
      <c r="D2116" s="1" t="s">
        <v>3</v>
      </c>
      <c r="E2116" s="1" t="s">
        <v>438</v>
      </c>
      <c r="F2116" s="1" t="s">
        <v>5</v>
      </c>
      <c r="G2116" s="1" t="s">
        <v>6</v>
      </c>
      <c r="H2116" s="1" t="b">
        <v>0</v>
      </c>
      <c r="I2116" s="1" t="s">
        <v>7</v>
      </c>
      <c r="J2116" s="1" t="s">
        <v>14</v>
      </c>
      <c r="K2116" s="1">
        <v>2015</v>
      </c>
      <c r="L2116" s="7">
        <v>356</v>
      </c>
      <c r="M2116" s="7">
        <v>71</v>
      </c>
      <c r="N2116" s="2">
        <v>48</v>
      </c>
      <c r="O2116" s="1">
        <v>5</v>
      </c>
      <c r="P2116" s="1" t="str">
        <f>IF(Table1[[#This Row],[PRICE]]&lt;500,"&lt; $500",IF(AND(Table1[[#This Row],[PRICE]]&lt;1000,Table1[[#This Row],[PRICE]]&gt;=500),"$500-$1000",IF(AND(Table1[[#This Row],[PRICE]]&gt;1000,Table1[[#This Row],[PRICE]]&lt;=1500)," $1000-$1500",IF(AND(Table1[[#This Row],[PRICE]]&gt;1500,Table1[[#This Row],[PRICE]]&lt;=2000)," $1500-$2000","&gt;$2000"))))</f>
        <v>&lt; $500</v>
      </c>
      <c r="Q2116" s="1" t="str">
        <f t="shared" si="33"/>
        <v>0-50</v>
      </c>
    </row>
    <row r="2117" spans="1:17" x14ac:dyDescent="0.45">
      <c r="A2117" s="2">
        <v>2601349.1493827198</v>
      </c>
      <c r="B2117" s="1" t="s">
        <v>4211</v>
      </c>
      <c r="C2117" s="1" t="s">
        <v>3654</v>
      </c>
      <c r="D2117" s="1" t="s">
        <v>3</v>
      </c>
      <c r="E2117" s="1" t="s">
        <v>772</v>
      </c>
      <c r="F2117" s="1" t="s">
        <v>5</v>
      </c>
      <c r="G2117" s="1" t="s">
        <v>6</v>
      </c>
      <c r="H2117" s="1" t="b">
        <v>1</v>
      </c>
      <c r="I2117" s="1" t="s">
        <v>13</v>
      </c>
      <c r="J2117" s="1" t="s">
        <v>8</v>
      </c>
      <c r="K2117" s="1">
        <v>2015</v>
      </c>
      <c r="L2117" s="7">
        <v>246</v>
      </c>
      <c r="M2117" s="7">
        <v>49</v>
      </c>
      <c r="N2117" s="2">
        <v>48</v>
      </c>
      <c r="O2117" s="1">
        <v>2</v>
      </c>
      <c r="P2117" s="1" t="str">
        <f>IF(Table1[[#This Row],[PRICE]]&lt;500,"&lt; $500",IF(AND(Table1[[#This Row],[PRICE]]&lt;1000,Table1[[#This Row],[PRICE]]&gt;=500),"$500-$1000",IF(AND(Table1[[#This Row],[PRICE]]&gt;1000,Table1[[#This Row],[PRICE]]&lt;=1500)," $1000-$1500",IF(AND(Table1[[#This Row],[PRICE]]&gt;1500,Table1[[#This Row],[PRICE]]&lt;=2000)," $1500-$2000","&gt;$2000"))))</f>
        <v>&lt; $500</v>
      </c>
      <c r="Q2117" s="1" t="str">
        <f t="shared" si="33"/>
        <v>0-50</v>
      </c>
    </row>
    <row r="2118" spans="1:17" x14ac:dyDescent="0.45">
      <c r="A2118" s="2">
        <v>3061415.0493827201</v>
      </c>
      <c r="B2118" s="1" t="s">
        <v>5364</v>
      </c>
      <c r="C2118" s="1" t="s">
        <v>4541</v>
      </c>
      <c r="D2118" s="1" t="s">
        <v>11</v>
      </c>
      <c r="E2118" s="1" t="s">
        <v>36</v>
      </c>
      <c r="F2118" s="1" t="s">
        <v>5</v>
      </c>
      <c r="G2118" s="1" t="s">
        <v>6</v>
      </c>
      <c r="H2118" s="1" t="b">
        <v>1</v>
      </c>
      <c r="I2118" s="1" t="s">
        <v>7</v>
      </c>
      <c r="J2118" s="1" t="s">
        <v>14</v>
      </c>
      <c r="K2118" s="1">
        <v>2022</v>
      </c>
      <c r="L2118" s="7">
        <v>1143</v>
      </c>
      <c r="M2118" s="7">
        <v>229</v>
      </c>
      <c r="N2118" s="2">
        <v>48</v>
      </c>
      <c r="O2118" s="1">
        <v>2</v>
      </c>
      <c r="P2118" s="1" t="str">
        <f>IF(Table1[[#This Row],[PRICE]]&lt;500,"&lt; $500",IF(AND(Table1[[#This Row],[PRICE]]&lt;1000,Table1[[#This Row],[PRICE]]&gt;=500),"$500-$1000",IF(AND(Table1[[#This Row],[PRICE]]&gt;1000,Table1[[#This Row],[PRICE]]&lt;=1500)," $1000-$1500",IF(AND(Table1[[#This Row],[PRICE]]&gt;1500,Table1[[#This Row],[PRICE]]&lt;=2000)," $1500-$2000","&gt;$2000"))))</f>
        <v xml:space="preserve"> $1000-$1500</v>
      </c>
      <c r="Q2118" s="1" t="str">
        <f t="shared" si="33"/>
        <v>0-50</v>
      </c>
    </row>
    <row r="2119" spans="1:17" x14ac:dyDescent="0.45">
      <c r="A2119" s="2">
        <v>3322652.94938272</v>
      </c>
      <c r="B2119" s="1" t="s">
        <v>6012</v>
      </c>
      <c r="C2119" s="1" t="s">
        <v>2069</v>
      </c>
      <c r="D2119" s="1" t="s">
        <v>125</v>
      </c>
      <c r="E2119" s="1" t="s">
        <v>272</v>
      </c>
      <c r="F2119" s="1" t="s">
        <v>5</v>
      </c>
      <c r="G2119" s="1" t="s">
        <v>6</v>
      </c>
      <c r="H2119" s="1" t="b">
        <v>1</v>
      </c>
      <c r="I2119" s="1" t="s">
        <v>18</v>
      </c>
      <c r="J2119" s="1" t="s">
        <v>8</v>
      </c>
      <c r="K2119" s="1">
        <v>2014</v>
      </c>
      <c r="L2119" s="7">
        <v>91</v>
      </c>
      <c r="M2119" s="7">
        <v>18</v>
      </c>
      <c r="N2119" s="2">
        <v>48</v>
      </c>
      <c r="O2119" s="1">
        <v>5</v>
      </c>
      <c r="P2119" s="1" t="str">
        <f>IF(Table1[[#This Row],[PRICE]]&lt;500,"&lt; $500",IF(AND(Table1[[#This Row],[PRICE]]&lt;1000,Table1[[#This Row],[PRICE]]&gt;=500),"$500-$1000",IF(AND(Table1[[#This Row],[PRICE]]&gt;1000,Table1[[#This Row],[PRICE]]&lt;=1500)," $1000-$1500",IF(AND(Table1[[#This Row],[PRICE]]&gt;1500,Table1[[#This Row],[PRICE]]&lt;=2000)," $1500-$2000","&gt;$2000"))))</f>
        <v>&lt; $500</v>
      </c>
      <c r="Q2119" s="1" t="str">
        <f t="shared" si="33"/>
        <v>0-50</v>
      </c>
    </row>
    <row r="2120" spans="1:17" x14ac:dyDescent="0.45">
      <c r="A2120" s="2">
        <v>3360761.6493827198</v>
      </c>
      <c r="B2120" s="1" t="s">
        <v>6107</v>
      </c>
      <c r="C2120" s="1" t="s">
        <v>2069</v>
      </c>
      <c r="D2120" s="1" t="s">
        <v>125</v>
      </c>
      <c r="E2120" s="1" t="s">
        <v>272</v>
      </c>
      <c r="F2120" s="1" t="s">
        <v>5</v>
      </c>
      <c r="G2120" s="1" t="s">
        <v>6</v>
      </c>
      <c r="H2120" s="1" t="b">
        <v>0</v>
      </c>
      <c r="I2120" s="1" t="s">
        <v>18</v>
      </c>
      <c r="J2120" s="1" t="s">
        <v>8</v>
      </c>
      <c r="K2120" s="1">
        <v>2022</v>
      </c>
      <c r="L2120" s="7">
        <v>558</v>
      </c>
      <c r="M2120" s="7">
        <v>112</v>
      </c>
      <c r="N2120" s="2">
        <v>48</v>
      </c>
      <c r="O2120" s="1">
        <v>1</v>
      </c>
      <c r="P2120" s="1" t="str">
        <f>IF(Table1[[#This Row],[PRICE]]&lt;500,"&lt; $500",IF(AND(Table1[[#This Row],[PRICE]]&lt;1000,Table1[[#This Row],[PRICE]]&gt;=500),"$500-$1000",IF(AND(Table1[[#This Row],[PRICE]]&gt;1000,Table1[[#This Row],[PRICE]]&lt;=1500)," $1000-$1500",IF(AND(Table1[[#This Row],[PRICE]]&gt;1500,Table1[[#This Row],[PRICE]]&lt;=2000)," $1500-$2000","&gt;$2000"))))</f>
        <v>$500-$1000</v>
      </c>
      <c r="Q2120" s="1" t="str">
        <f t="shared" si="33"/>
        <v>0-50</v>
      </c>
    </row>
    <row r="2121" spans="1:17" x14ac:dyDescent="0.45">
      <c r="A2121" s="2">
        <v>3544125.2493827199</v>
      </c>
      <c r="B2121" s="1" t="s">
        <v>6553</v>
      </c>
      <c r="C2121" s="1" t="s">
        <v>1789</v>
      </c>
      <c r="D2121" s="1" t="s">
        <v>11</v>
      </c>
      <c r="E2121" s="1" t="s">
        <v>50</v>
      </c>
      <c r="F2121" s="1" t="s">
        <v>5</v>
      </c>
      <c r="G2121" s="1" t="s">
        <v>6</v>
      </c>
      <c r="H2121" s="1" t="b">
        <v>0</v>
      </c>
      <c r="I2121" s="1" t="s">
        <v>18</v>
      </c>
      <c r="J2121" s="1" t="s">
        <v>14</v>
      </c>
      <c r="K2121" s="1">
        <v>2011</v>
      </c>
      <c r="L2121" s="7">
        <v>779</v>
      </c>
      <c r="M2121" s="7">
        <v>156</v>
      </c>
      <c r="N2121" s="2">
        <v>48</v>
      </c>
      <c r="O2121" s="1">
        <v>2</v>
      </c>
      <c r="P2121" s="1" t="str">
        <f>IF(Table1[[#This Row],[PRICE]]&lt;500,"&lt; $500",IF(AND(Table1[[#This Row],[PRICE]]&lt;1000,Table1[[#This Row],[PRICE]]&gt;=500),"$500-$1000",IF(AND(Table1[[#This Row],[PRICE]]&gt;1000,Table1[[#This Row],[PRICE]]&lt;=1500)," $1000-$1500",IF(AND(Table1[[#This Row],[PRICE]]&gt;1500,Table1[[#This Row],[PRICE]]&lt;=2000)," $1500-$2000","&gt;$2000"))))</f>
        <v>$500-$1000</v>
      </c>
      <c r="Q2121" s="1" t="str">
        <f t="shared" si="33"/>
        <v>0-50</v>
      </c>
    </row>
    <row r="2122" spans="1:17" x14ac:dyDescent="0.45">
      <c r="A2122" s="2">
        <v>3623656.44938272</v>
      </c>
      <c r="B2122" s="1" t="s">
        <v>6739</v>
      </c>
      <c r="C2122" s="1" t="s">
        <v>6740</v>
      </c>
      <c r="D2122" s="1" t="s">
        <v>11</v>
      </c>
      <c r="E2122" s="1" t="s">
        <v>169</v>
      </c>
      <c r="F2122" s="1" t="s">
        <v>5</v>
      </c>
      <c r="G2122" s="1" t="s">
        <v>6</v>
      </c>
      <c r="H2122" s="1" t="b">
        <v>0</v>
      </c>
      <c r="I2122" s="1" t="s">
        <v>18</v>
      </c>
      <c r="J2122" s="1" t="s">
        <v>8</v>
      </c>
      <c r="K2122" s="1">
        <v>2017</v>
      </c>
      <c r="L2122" s="7">
        <v>570</v>
      </c>
      <c r="M2122" s="7">
        <v>114</v>
      </c>
      <c r="N2122" s="2">
        <v>48</v>
      </c>
      <c r="O2122" s="1">
        <v>3</v>
      </c>
      <c r="P2122" s="1" t="str">
        <f>IF(Table1[[#This Row],[PRICE]]&lt;500,"&lt; $500",IF(AND(Table1[[#This Row],[PRICE]]&lt;1000,Table1[[#This Row],[PRICE]]&gt;=500),"$500-$1000",IF(AND(Table1[[#This Row],[PRICE]]&gt;1000,Table1[[#This Row],[PRICE]]&lt;=1500)," $1000-$1500",IF(AND(Table1[[#This Row],[PRICE]]&gt;1500,Table1[[#This Row],[PRICE]]&lt;=2000)," $1500-$2000","&gt;$2000"))))</f>
        <v>$500-$1000</v>
      </c>
      <c r="Q2122" s="1" t="str">
        <f t="shared" si="33"/>
        <v>0-50</v>
      </c>
    </row>
    <row r="2123" spans="1:17" x14ac:dyDescent="0.45">
      <c r="A2123" s="2">
        <v>3629179.44938272</v>
      </c>
      <c r="B2123" s="1" t="s">
        <v>6754</v>
      </c>
      <c r="C2123" s="1" t="s">
        <v>6755</v>
      </c>
      <c r="D2123" s="1" t="s">
        <v>3</v>
      </c>
      <c r="E2123" s="1" t="s">
        <v>53</v>
      </c>
      <c r="F2123" s="1" t="s">
        <v>5</v>
      </c>
      <c r="G2123" s="1" t="s">
        <v>6</v>
      </c>
      <c r="H2123" s="1" t="b">
        <v>1</v>
      </c>
      <c r="I2123" s="1" t="s">
        <v>13</v>
      </c>
      <c r="J2123" s="1" t="s">
        <v>14</v>
      </c>
      <c r="K2123" s="1">
        <v>2014</v>
      </c>
      <c r="L2123" s="7">
        <v>95</v>
      </c>
      <c r="M2123" s="7">
        <v>19</v>
      </c>
      <c r="N2123" s="2">
        <v>48</v>
      </c>
      <c r="O2123" s="1">
        <v>2</v>
      </c>
      <c r="P2123" s="1" t="str">
        <f>IF(Table1[[#This Row],[PRICE]]&lt;500,"&lt; $500",IF(AND(Table1[[#This Row],[PRICE]]&lt;1000,Table1[[#This Row],[PRICE]]&gt;=500),"$500-$1000",IF(AND(Table1[[#This Row],[PRICE]]&gt;1000,Table1[[#This Row],[PRICE]]&lt;=1500)," $1000-$1500",IF(AND(Table1[[#This Row],[PRICE]]&gt;1500,Table1[[#This Row],[PRICE]]&lt;=2000)," $1500-$2000","&gt;$2000"))))</f>
        <v>&lt; $500</v>
      </c>
      <c r="Q2123" s="1" t="str">
        <f t="shared" si="33"/>
        <v>0-50</v>
      </c>
    </row>
    <row r="2124" spans="1:17" x14ac:dyDescent="0.45">
      <c r="A2124" s="2">
        <v>3683857.1493827198</v>
      </c>
      <c r="B2124" s="1" t="s">
        <v>6888</v>
      </c>
      <c r="C2124" s="1" t="s">
        <v>6198</v>
      </c>
      <c r="D2124" s="1" t="s">
        <v>11</v>
      </c>
      <c r="E2124" s="1" t="s">
        <v>86</v>
      </c>
      <c r="F2124" s="1" t="s">
        <v>5</v>
      </c>
      <c r="G2124" s="1" t="s">
        <v>6</v>
      </c>
      <c r="H2124" s="1" t="b">
        <v>1</v>
      </c>
      <c r="I2124" s="1" t="s">
        <v>18</v>
      </c>
      <c r="J2124" s="1" t="s">
        <v>14</v>
      </c>
      <c r="K2124" s="1">
        <v>2011</v>
      </c>
      <c r="L2124" s="7">
        <v>261</v>
      </c>
      <c r="M2124" s="7">
        <v>52</v>
      </c>
      <c r="N2124" s="2">
        <v>48</v>
      </c>
      <c r="O2124" s="1">
        <v>3</v>
      </c>
      <c r="P2124" s="1" t="str">
        <f>IF(Table1[[#This Row],[PRICE]]&lt;500,"&lt; $500",IF(AND(Table1[[#This Row],[PRICE]]&lt;1000,Table1[[#This Row],[PRICE]]&gt;=500),"$500-$1000",IF(AND(Table1[[#This Row],[PRICE]]&gt;1000,Table1[[#This Row],[PRICE]]&lt;=1500)," $1000-$1500",IF(AND(Table1[[#This Row],[PRICE]]&gt;1500,Table1[[#This Row],[PRICE]]&lt;=2000)," $1500-$2000","&gt;$2000"))))</f>
        <v>&lt; $500</v>
      </c>
      <c r="Q2124" s="1" t="str">
        <f t="shared" ref="Q2124:Q2187" si="34">IF(N2124&lt;50,"0-50",IF(AND(N2124&gt;50,N2124&lt;=100),"50-100",IF(AND(N2124&gt;100,N2124&lt;=150),"100-150",IF(AND(N2124&gt;150,N2124&lt;=200),"150-200"," &gt;200"))))</f>
        <v>0-50</v>
      </c>
    </row>
    <row r="2125" spans="1:17" x14ac:dyDescent="0.45">
      <c r="A2125" s="2">
        <v>3804810.84938272</v>
      </c>
      <c r="B2125" s="1" t="s">
        <v>7184</v>
      </c>
      <c r="C2125" s="1" t="s">
        <v>7185</v>
      </c>
      <c r="D2125" s="1" t="s">
        <v>11</v>
      </c>
      <c r="E2125" s="1" t="s">
        <v>149</v>
      </c>
      <c r="F2125" s="1" t="s">
        <v>5</v>
      </c>
      <c r="G2125" s="1" t="s">
        <v>6</v>
      </c>
      <c r="H2125" s="1" t="b">
        <v>0</v>
      </c>
      <c r="I2125" s="1" t="s">
        <v>13</v>
      </c>
      <c r="J2125" s="1" t="s">
        <v>8</v>
      </c>
      <c r="K2125" s="1">
        <v>2017</v>
      </c>
      <c r="L2125" s="7">
        <v>521</v>
      </c>
      <c r="M2125" s="7">
        <v>104</v>
      </c>
      <c r="N2125" s="2">
        <v>48</v>
      </c>
      <c r="O2125" s="1">
        <v>1</v>
      </c>
      <c r="P2125" s="1" t="str">
        <f>IF(Table1[[#This Row],[PRICE]]&lt;500,"&lt; $500",IF(AND(Table1[[#This Row],[PRICE]]&lt;1000,Table1[[#This Row],[PRICE]]&gt;=500),"$500-$1000",IF(AND(Table1[[#This Row],[PRICE]]&gt;1000,Table1[[#This Row],[PRICE]]&lt;=1500)," $1000-$1500",IF(AND(Table1[[#This Row],[PRICE]]&gt;1500,Table1[[#This Row],[PRICE]]&lt;=2000)," $1500-$2000","&gt;$2000"))))</f>
        <v>$500-$1000</v>
      </c>
      <c r="Q2125" s="1" t="str">
        <f t="shared" si="34"/>
        <v>0-50</v>
      </c>
    </row>
    <row r="2126" spans="1:17" x14ac:dyDescent="0.45">
      <c r="A2126" s="2">
        <v>3807020.0493827201</v>
      </c>
      <c r="B2126" s="1" t="s">
        <v>7189</v>
      </c>
      <c r="C2126" s="1" t="s">
        <v>7190</v>
      </c>
      <c r="D2126" s="1" t="s">
        <v>11</v>
      </c>
      <c r="E2126" s="1" t="s">
        <v>418</v>
      </c>
      <c r="F2126" s="1" t="s">
        <v>5</v>
      </c>
      <c r="G2126" s="1" t="s">
        <v>6</v>
      </c>
      <c r="H2126" s="1" t="b">
        <v>0</v>
      </c>
      <c r="I2126" s="1" t="s">
        <v>18</v>
      </c>
      <c r="J2126" s="1" t="s">
        <v>14</v>
      </c>
      <c r="K2126" s="1">
        <v>2013</v>
      </c>
      <c r="L2126" s="7">
        <v>251</v>
      </c>
      <c r="M2126" s="7">
        <v>50</v>
      </c>
      <c r="N2126" s="2">
        <v>48</v>
      </c>
      <c r="O2126" s="1">
        <v>1</v>
      </c>
      <c r="P2126" s="1" t="str">
        <f>IF(Table1[[#This Row],[PRICE]]&lt;500,"&lt; $500",IF(AND(Table1[[#This Row],[PRICE]]&lt;1000,Table1[[#This Row],[PRICE]]&gt;=500),"$500-$1000",IF(AND(Table1[[#This Row],[PRICE]]&gt;1000,Table1[[#This Row],[PRICE]]&lt;=1500)," $1000-$1500",IF(AND(Table1[[#This Row],[PRICE]]&gt;1500,Table1[[#This Row],[PRICE]]&lt;=2000)," $1500-$2000","&gt;$2000"))))</f>
        <v>&lt; $500</v>
      </c>
      <c r="Q2126" s="1" t="str">
        <f t="shared" si="34"/>
        <v>0-50</v>
      </c>
    </row>
    <row r="2127" spans="1:17" x14ac:dyDescent="0.45">
      <c r="A2127" s="2">
        <v>4327286.6493827198</v>
      </c>
      <c r="B2127" s="1" t="s">
        <v>8413</v>
      </c>
      <c r="C2127" s="1" t="s">
        <v>8333</v>
      </c>
      <c r="D2127" s="1" t="s">
        <v>11</v>
      </c>
      <c r="E2127" s="1" t="s">
        <v>23</v>
      </c>
      <c r="F2127" s="1" t="s">
        <v>5</v>
      </c>
      <c r="G2127" s="1" t="s">
        <v>6</v>
      </c>
      <c r="H2127" s="1" t="b">
        <v>0</v>
      </c>
      <c r="I2127" s="1" t="s">
        <v>7</v>
      </c>
      <c r="J2127" s="1" t="s">
        <v>8</v>
      </c>
      <c r="K2127" s="1">
        <v>2015</v>
      </c>
      <c r="L2127" s="7">
        <v>61</v>
      </c>
      <c r="M2127" s="7">
        <v>12</v>
      </c>
      <c r="N2127" s="2">
        <v>48</v>
      </c>
      <c r="O2127" s="1">
        <v>4</v>
      </c>
      <c r="P2127" s="1" t="str">
        <f>IF(Table1[[#This Row],[PRICE]]&lt;500,"&lt; $500",IF(AND(Table1[[#This Row],[PRICE]]&lt;1000,Table1[[#This Row],[PRICE]]&gt;=500),"$500-$1000",IF(AND(Table1[[#This Row],[PRICE]]&gt;1000,Table1[[#This Row],[PRICE]]&lt;=1500)," $1000-$1500",IF(AND(Table1[[#This Row],[PRICE]]&gt;1500,Table1[[#This Row],[PRICE]]&lt;=2000)," $1500-$2000","&gt;$2000"))))</f>
        <v>&lt; $500</v>
      </c>
      <c r="Q2127" s="1" t="str">
        <f t="shared" si="34"/>
        <v>0-50</v>
      </c>
    </row>
    <row r="2128" spans="1:17" x14ac:dyDescent="0.45">
      <c r="A2128" s="2">
        <v>4462600.1493827198</v>
      </c>
      <c r="B2128" s="1" t="s">
        <v>8728</v>
      </c>
      <c r="C2128" s="1" t="s">
        <v>286</v>
      </c>
      <c r="D2128" s="1" t="s">
        <v>3</v>
      </c>
      <c r="E2128" s="1" t="s">
        <v>103</v>
      </c>
      <c r="F2128" s="1" t="s">
        <v>5</v>
      </c>
      <c r="G2128" s="1" t="s">
        <v>6</v>
      </c>
      <c r="H2128" s="1" t="b">
        <v>1</v>
      </c>
      <c r="I2128" s="1" t="s">
        <v>7</v>
      </c>
      <c r="J2128" s="1" t="s">
        <v>14</v>
      </c>
      <c r="K2128" s="1">
        <v>2011</v>
      </c>
      <c r="L2128" s="7">
        <v>659</v>
      </c>
      <c r="M2128" s="7">
        <v>132</v>
      </c>
      <c r="N2128" s="2">
        <v>48</v>
      </c>
      <c r="O2128" s="1">
        <v>2</v>
      </c>
      <c r="P2128" s="1" t="str">
        <f>IF(Table1[[#This Row],[PRICE]]&lt;500,"&lt; $500",IF(AND(Table1[[#This Row],[PRICE]]&lt;1000,Table1[[#This Row],[PRICE]]&gt;=500),"$500-$1000",IF(AND(Table1[[#This Row],[PRICE]]&gt;1000,Table1[[#This Row],[PRICE]]&lt;=1500)," $1000-$1500",IF(AND(Table1[[#This Row],[PRICE]]&gt;1500,Table1[[#This Row],[PRICE]]&lt;=2000)," $1500-$2000","&gt;$2000"))))</f>
        <v>$500-$1000</v>
      </c>
      <c r="Q2128" s="1" t="str">
        <f t="shared" si="34"/>
        <v>0-50</v>
      </c>
    </row>
    <row r="2129" spans="1:17" x14ac:dyDescent="0.45">
      <c r="A2129" s="2">
        <v>1094674.7493827201</v>
      </c>
      <c r="B2129" s="1" t="s">
        <v>315</v>
      </c>
      <c r="C2129" s="1" t="s">
        <v>96</v>
      </c>
      <c r="D2129" s="1" t="s">
        <v>3</v>
      </c>
      <c r="E2129" s="1" t="s">
        <v>103</v>
      </c>
      <c r="F2129" s="1" t="s">
        <v>5</v>
      </c>
      <c r="G2129" s="1" t="s">
        <v>6</v>
      </c>
      <c r="H2129" s="1" t="b">
        <v>0</v>
      </c>
      <c r="I2129" s="1" t="s">
        <v>13</v>
      </c>
      <c r="J2129" s="1" t="s">
        <v>8</v>
      </c>
      <c r="K2129" s="1">
        <v>2014</v>
      </c>
      <c r="L2129" s="7">
        <v>503</v>
      </c>
      <c r="M2129" s="7">
        <v>101</v>
      </c>
      <c r="N2129" s="2">
        <v>47</v>
      </c>
      <c r="O2129" s="1">
        <v>5</v>
      </c>
      <c r="P2129" s="1" t="str">
        <f>IF(Table1[[#This Row],[PRICE]]&lt;500,"&lt; $500",IF(AND(Table1[[#This Row],[PRICE]]&lt;1000,Table1[[#This Row],[PRICE]]&gt;=500),"$500-$1000",IF(AND(Table1[[#This Row],[PRICE]]&gt;1000,Table1[[#This Row],[PRICE]]&lt;=1500)," $1000-$1500",IF(AND(Table1[[#This Row],[PRICE]]&gt;1500,Table1[[#This Row],[PRICE]]&lt;=2000)," $1500-$2000","&gt;$2000"))))</f>
        <v>$500-$1000</v>
      </c>
      <c r="Q2129" s="1" t="str">
        <f t="shared" si="34"/>
        <v>0-50</v>
      </c>
    </row>
    <row r="2130" spans="1:17" x14ac:dyDescent="0.45">
      <c r="A2130" s="2">
        <v>1166473.7493827201</v>
      </c>
      <c r="B2130" s="1" t="s">
        <v>512</v>
      </c>
      <c r="C2130" s="1" t="s">
        <v>388</v>
      </c>
      <c r="D2130" s="1" t="s">
        <v>3</v>
      </c>
      <c r="E2130" s="1" t="s">
        <v>103</v>
      </c>
      <c r="F2130" s="1" t="s">
        <v>5</v>
      </c>
      <c r="G2130" s="1" t="s">
        <v>6</v>
      </c>
      <c r="H2130" s="1" t="b">
        <v>1</v>
      </c>
      <c r="I2130" s="1" t="s">
        <v>7</v>
      </c>
      <c r="J2130" s="1" t="s">
        <v>8</v>
      </c>
      <c r="K2130" s="1">
        <v>2019</v>
      </c>
      <c r="L2130" s="7">
        <v>901</v>
      </c>
      <c r="M2130" s="7">
        <v>180</v>
      </c>
      <c r="N2130" s="2">
        <v>47</v>
      </c>
      <c r="O2130" s="1">
        <v>3</v>
      </c>
      <c r="P2130" s="1" t="str">
        <f>IF(Table1[[#This Row],[PRICE]]&lt;500,"&lt; $500",IF(AND(Table1[[#This Row],[PRICE]]&lt;1000,Table1[[#This Row],[PRICE]]&gt;=500),"$500-$1000",IF(AND(Table1[[#This Row],[PRICE]]&gt;1000,Table1[[#This Row],[PRICE]]&lt;=1500)," $1000-$1500",IF(AND(Table1[[#This Row],[PRICE]]&gt;1500,Table1[[#This Row],[PRICE]]&lt;=2000)," $1500-$2000","&gt;$2000"))))</f>
        <v>$500-$1000</v>
      </c>
      <c r="Q2130" s="1" t="str">
        <f t="shared" si="34"/>
        <v>0-50</v>
      </c>
    </row>
    <row r="2131" spans="1:17" x14ac:dyDescent="0.45">
      <c r="A2131" s="2">
        <v>1482389.34938272</v>
      </c>
      <c r="B2131" s="1" t="s">
        <v>1149</v>
      </c>
      <c r="C2131" s="1" t="s">
        <v>542</v>
      </c>
      <c r="D2131" s="1" t="s">
        <v>11</v>
      </c>
      <c r="E2131" s="1" t="s">
        <v>17</v>
      </c>
      <c r="F2131" s="1" t="s">
        <v>5</v>
      </c>
      <c r="G2131" s="1" t="s">
        <v>6</v>
      </c>
      <c r="H2131" s="1" t="b">
        <v>0</v>
      </c>
      <c r="I2131" s="1" t="s">
        <v>7</v>
      </c>
      <c r="J2131" s="1" t="s">
        <v>8</v>
      </c>
      <c r="K2131" s="1">
        <v>2022</v>
      </c>
      <c r="L2131" s="7">
        <v>764</v>
      </c>
      <c r="M2131" s="7">
        <v>153</v>
      </c>
      <c r="N2131" s="2">
        <v>47</v>
      </c>
      <c r="O2131" s="1">
        <v>3</v>
      </c>
      <c r="P2131" s="1" t="str">
        <f>IF(Table1[[#This Row],[PRICE]]&lt;500,"&lt; $500",IF(AND(Table1[[#This Row],[PRICE]]&lt;1000,Table1[[#This Row],[PRICE]]&gt;=500),"$500-$1000",IF(AND(Table1[[#This Row],[PRICE]]&gt;1000,Table1[[#This Row],[PRICE]]&lt;=1500)," $1000-$1500",IF(AND(Table1[[#This Row],[PRICE]]&gt;1500,Table1[[#This Row],[PRICE]]&lt;=2000)," $1500-$2000","&gt;$2000"))))</f>
        <v>$500-$1000</v>
      </c>
      <c r="Q2131" s="1" t="str">
        <f t="shared" si="34"/>
        <v>0-50</v>
      </c>
    </row>
    <row r="2132" spans="1:17" x14ac:dyDescent="0.45">
      <c r="A2132" s="2">
        <v>1529334.84938272</v>
      </c>
      <c r="B2132" s="1" t="s">
        <v>1238</v>
      </c>
      <c r="C2132" s="1" t="s">
        <v>571</v>
      </c>
      <c r="D2132" s="1" t="s">
        <v>318</v>
      </c>
      <c r="E2132" s="1" t="s">
        <v>1239</v>
      </c>
      <c r="F2132" s="1" t="s">
        <v>5</v>
      </c>
      <c r="G2132" s="1" t="s">
        <v>6</v>
      </c>
      <c r="H2132" s="1" t="b">
        <v>1</v>
      </c>
      <c r="I2132" s="1" t="s">
        <v>13</v>
      </c>
      <c r="J2132" s="1" t="s">
        <v>14</v>
      </c>
      <c r="K2132" s="1">
        <v>2016</v>
      </c>
      <c r="L2132" s="7">
        <v>344</v>
      </c>
      <c r="M2132" s="7">
        <v>69</v>
      </c>
      <c r="N2132" s="2">
        <v>47</v>
      </c>
      <c r="O2132" s="1">
        <v>1</v>
      </c>
      <c r="P2132" s="1" t="str">
        <f>IF(Table1[[#This Row],[PRICE]]&lt;500,"&lt; $500",IF(AND(Table1[[#This Row],[PRICE]]&lt;1000,Table1[[#This Row],[PRICE]]&gt;=500),"$500-$1000",IF(AND(Table1[[#This Row],[PRICE]]&gt;1000,Table1[[#This Row],[PRICE]]&lt;=1500)," $1000-$1500",IF(AND(Table1[[#This Row],[PRICE]]&gt;1500,Table1[[#This Row],[PRICE]]&lt;=2000)," $1500-$2000","&gt;$2000"))))</f>
        <v>&lt; $500</v>
      </c>
      <c r="Q2132" s="1" t="str">
        <f t="shared" si="34"/>
        <v>0-50</v>
      </c>
    </row>
    <row r="2133" spans="1:17" x14ac:dyDescent="0.45">
      <c r="A2133" s="2">
        <v>1598372.34938272</v>
      </c>
      <c r="B2133" s="1" t="s">
        <v>1430</v>
      </c>
      <c r="C2133" s="1" t="s">
        <v>1431</v>
      </c>
      <c r="D2133" s="1" t="s">
        <v>11</v>
      </c>
      <c r="E2133" s="1" t="s">
        <v>139</v>
      </c>
      <c r="F2133" s="1" t="s">
        <v>5</v>
      </c>
      <c r="G2133" s="1" t="s">
        <v>6</v>
      </c>
      <c r="H2133" s="1" t="b">
        <v>1</v>
      </c>
      <c r="I2133" s="1" t="s">
        <v>7</v>
      </c>
      <c r="J2133" s="1" t="s">
        <v>14</v>
      </c>
      <c r="K2133" s="1">
        <v>2017</v>
      </c>
      <c r="L2133" s="7">
        <v>429</v>
      </c>
      <c r="M2133" s="7">
        <v>86</v>
      </c>
      <c r="N2133" s="2">
        <v>47</v>
      </c>
      <c r="O2133" s="1">
        <v>1</v>
      </c>
      <c r="P2133" s="1" t="str">
        <f>IF(Table1[[#This Row],[PRICE]]&lt;500,"&lt; $500",IF(AND(Table1[[#This Row],[PRICE]]&lt;1000,Table1[[#This Row],[PRICE]]&gt;=500),"$500-$1000",IF(AND(Table1[[#This Row],[PRICE]]&gt;1000,Table1[[#This Row],[PRICE]]&lt;=1500)," $1000-$1500",IF(AND(Table1[[#This Row],[PRICE]]&gt;1500,Table1[[#This Row],[PRICE]]&lt;=2000)," $1500-$2000","&gt;$2000"))))</f>
        <v>&lt; $500</v>
      </c>
      <c r="Q2133" s="1" t="str">
        <f t="shared" si="34"/>
        <v>0-50</v>
      </c>
    </row>
    <row r="2134" spans="1:17" x14ac:dyDescent="0.45">
      <c r="A2134" s="2">
        <v>1629301.14938272</v>
      </c>
      <c r="B2134" s="1" t="s">
        <v>1528</v>
      </c>
      <c r="C2134" s="1" t="s">
        <v>1529</v>
      </c>
      <c r="D2134" s="1" t="s">
        <v>11</v>
      </c>
      <c r="E2134" s="1" t="s">
        <v>23</v>
      </c>
      <c r="F2134" s="1" t="s">
        <v>5</v>
      </c>
      <c r="G2134" s="1" t="s">
        <v>6</v>
      </c>
      <c r="H2134" s="1" t="b">
        <v>0</v>
      </c>
      <c r="I2134" s="1" t="s">
        <v>13</v>
      </c>
      <c r="J2134" s="1" t="s">
        <v>8</v>
      </c>
      <c r="K2134" s="1">
        <v>2021</v>
      </c>
      <c r="L2134" s="7">
        <v>1131</v>
      </c>
      <c r="M2134" s="7">
        <v>226</v>
      </c>
      <c r="N2134" s="2">
        <v>47</v>
      </c>
      <c r="O2134" s="1">
        <v>3</v>
      </c>
      <c r="P2134" s="1" t="str">
        <f>IF(Table1[[#This Row],[PRICE]]&lt;500,"&lt; $500",IF(AND(Table1[[#This Row],[PRICE]]&lt;1000,Table1[[#This Row],[PRICE]]&gt;=500),"$500-$1000",IF(AND(Table1[[#This Row],[PRICE]]&gt;1000,Table1[[#This Row],[PRICE]]&lt;=1500)," $1000-$1500",IF(AND(Table1[[#This Row],[PRICE]]&gt;1500,Table1[[#This Row],[PRICE]]&lt;=2000)," $1500-$2000","&gt;$2000"))))</f>
        <v xml:space="preserve"> $1000-$1500</v>
      </c>
      <c r="Q2134" s="1" t="str">
        <f t="shared" si="34"/>
        <v>0-50</v>
      </c>
    </row>
    <row r="2135" spans="1:17" x14ac:dyDescent="0.45">
      <c r="A2135" s="2">
        <v>1688397.2493827201</v>
      </c>
      <c r="B2135" s="1" t="s">
        <v>1716</v>
      </c>
      <c r="C2135" s="1" t="s">
        <v>25</v>
      </c>
      <c r="D2135" s="1" t="s">
        <v>11</v>
      </c>
      <c r="E2135" s="1" t="s">
        <v>169</v>
      </c>
      <c r="F2135" s="1" t="s">
        <v>5</v>
      </c>
      <c r="G2135" s="1" t="s">
        <v>6</v>
      </c>
      <c r="H2135" s="1" t="b">
        <v>1</v>
      </c>
      <c r="I2135" s="1" t="s">
        <v>7</v>
      </c>
      <c r="J2135" s="1" t="s">
        <v>14</v>
      </c>
      <c r="K2135" s="1">
        <v>2013</v>
      </c>
      <c r="L2135" s="7">
        <v>1014</v>
      </c>
      <c r="M2135" s="7">
        <v>203</v>
      </c>
      <c r="N2135" s="2">
        <v>47</v>
      </c>
      <c r="O2135" s="1">
        <v>2</v>
      </c>
      <c r="P2135" s="1" t="str">
        <f>IF(Table1[[#This Row],[PRICE]]&lt;500,"&lt; $500",IF(AND(Table1[[#This Row],[PRICE]]&lt;1000,Table1[[#This Row],[PRICE]]&gt;=500),"$500-$1000",IF(AND(Table1[[#This Row],[PRICE]]&gt;1000,Table1[[#This Row],[PRICE]]&lt;=1500)," $1000-$1500",IF(AND(Table1[[#This Row],[PRICE]]&gt;1500,Table1[[#This Row],[PRICE]]&lt;=2000)," $1500-$2000","&gt;$2000"))))</f>
        <v xml:space="preserve"> $1000-$1500</v>
      </c>
      <c r="Q2135" s="1" t="str">
        <f t="shared" si="34"/>
        <v>0-50</v>
      </c>
    </row>
    <row r="2136" spans="1:17" x14ac:dyDescent="0.45">
      <c r="A2136" s="2">
        <v>1977250.14938272</v>
      </c>
      <c r="B2136" s="1" t="s">
        <v>2559</v>
      </c>
      <c r="C2136" s="1" t="s">
        <v>2399</v>
      </c>
      <c r="D2136" s="1" t="s">
        <v>11</v>
      </c>
      <c r="E2136" s="1" t="s">
        <v>376</v>
      </c>
      <c r="F2136" s="1" t="s">
        <v>5</v>
      </c>
      <c r="G2136" s="1" t="s">
        <v>6</v>
      </c>
      <c r="H2136" s="1" t="b">
        <v>0</v>
      </c>
      <c r="I2136" s="1" t="s">
        <v>7</v>
      </c>
      <c r="J2136" s="1" t="s">
        <v>14</v>
      </c>
      <c r="K2136" s="1">
        <v>2018</v>
      </c>
      <c r="L2136" s="7">
        <v>261</v>
      </c>
      <c r="M2136" s="7">
        <v>52</v>
      </c>
      <c r="N2136" s="2">
        <v>47</v>
      </c>
      <c r="O2136" s="1">
        <v>1</v>
      </c>
      <c r="P2136" s="1" t="str">
        <f>IF(Table1[[#This Row],[PRICE]]&lt;500,"&lt; $500",IF(AND(Table1[[#This Row],[PRICE]]&lt;1000,Table1[[#This Row],[PRICE]]&gt;=500),"$500-$1000",IF(AND(Table1[[#This Row],[PRICE]]&gt;1000,Table1[[#This Row],[PRICE]]&lt;=1500)," $1000-$1500",IF(AND(Table1[[#This Row],[PRICE]]&gt;1500,Table1[[#This Row],[PRICE]]&lt;=2000)," $1500-$2000","&gt;$2000"))))</f>
        <v>&lt; $500</v>
      </c>
      <c r="Q2136" s="1" t="str">
        <f t="shared" si="34"/>
        <v>0-50</v>
      </c>
    </row>
    <row r="2137" spans="1:17" x14ac:dyDescent="0.45">
      <c r="A2137" s="2">
        <v>2022538.7493827201</v>
      </c>
      <c r="B2137" s="1" t="s">
        <v>2679</v>
      </c>
      <c r="C2137" s="1" t="s">
        <v>1938</v>
      </c>
      <c r="D2137" s="1" t="s">
        <v>11</v>
      </c>
      <c r="E2137" s="1" t="s">
        <v>169</v>
      </c>
      <c r="F2137" s="1" t="s">
        <v>5</v>
      </c>
      <c r="G2137" s="1" t="s">
        <v>6</v>
      </c>
      <c r="H2137" s="1" t="b">
        <v>1</v>
      </c>
      <c r="I2137" s="1" t="s">
        <v>18</v>
      </c>
      <c r="J2137" s="1" t="s">
        <v>14</v>
      </c>
      <c r="K2137" s="1">
        <v>2018</v>
      </c>
      <c r="L2137" s="7">
        <v>57</v>
      </c>
      <c r="M2137" s="7">
        <v>11</v>
      </c>
      <c r="N2137" s="2">
        <v>47</v>
      </c>
      <c r="O2137" s="1">
        <v>1</v>
      </c>
      <c r="P2137" s="1" t="str">
        <f>IF(Table1[[#This Row],[PRICE]]&lt;500,"&lt; $500",IF(AND(Table1[[#This Row],[PRICE]]&lt;1000,Table1[[#This Row],[PRICE]]&gt;=500),"$500-$1000",IF(AND(Table1[[#This Row],[PRICE]]&gt;1000,Table1[[#This Row],[PRICE]]&lt;=1500)," $1000-$1500",IF(AND(Table1[[#This Row],[PRICE]]&gt;1500,Table1[[#This Row],[PRICE]]&lt;=2000)," $1500-$2000","&gt;$2000"))))</f>
        <v>&lt; $500</v>
      </c>
      <c r="Q2137" s="1" t="str">
        <f t="shared" si="34"/>
        <v>0-50</v>
      </c>
    </row>
    <row r="2138" spans="1:17" x14ac:dyDescent="0.45">
      <c r="A2138" s="2">
        <v>2029166.34938272</v>
      </c>
      <c r="B2138" s="1" t="s">
        <v>2697</v>
      </c>
      <c r="C2138" s="1" t="s">
        <v>2698</v>
      </c>
      <c r="D2138" s="1" t="s">
        <v>125</v>
      </c>
      <c r="E2138" s="1" t="s">
        <v>2699</v>
      </c>
      <c r="F2138" s="1" t="s">
        <v>5</v>
      </c>
      <c r="G2138" s="1" t="s">
        <v>6</v>
      </c>
      <c r="H2138" s="1" t="b">
        <v>0</v>
      </c>
      <c r="I2138" s="1" t="s">
        <v>13</v>
      </c>
      <c r="J2138" s="1" t="s">
        <v>14</v>
      </c>
      <c r="K2138" s="1">
        <v>2012</v>
      </c>
      <c r="L2138" s="7">
        <v>1130</v>
      </c>
      <c r="M2138" s="7">
        <v>226</v>
      </c>
      <c r="N2138" s="2">
        <v>47</v>
      </c>
      <c r="O2138" s="1">
        <v>3</v>
      </c>
      <c r="P2138" s="1" t="str">
        <f>IF(Table1[[#This Row],[PRICE]]&lt;500,"&lt; $500",IF(AND(Table1[[#This Row],[PRICE]]&lt;1000,Table1[[#This Row],[PRICE]]&gt;=500),"$500-$1000",IF(AND(Table1[[#This Row],[PRICE]]&gt;1000,Table1[[#This Row],[PRICE]]&lt;=1500)," $1000-$1500",IF(AND(Table1[[#This Row],[PRICE]]&gt;1500,Table1[[#This Row],[PRICE]]&lt;=2000)," $1500-$2000","&gt;$2000"))))</f>
        <v xml:space="preserve"> $1000-$1500</v>
      </c>
      <c r="Q2138" s="1" t="str">
        <f t="shared" si="34"/>
        <v>0-50</v>
      </c>
    </row>
    <row r="2139" spans="1:17" x14ac:dyDescent="0.45">
      <c r="A2139" s="2">
        <v>2202036.2493827199</v>
      </c>
      <c r="B2139" s="1" t="s">
        <v>3168</v>
      </c>
      <c r="C2139" s="1" t="s">
        <v>3169</v>
      </c>
      <c r="D2139" s="1" t="s">
        <v>11</v>
      </c>
      <c r="E2139" s="1" t="s">
        <v>86</v>
      </c>
      <c r="F2139" s="1" t="s">
        <v>5</v>
      </c>
      <c r="G2139" s="1" t="s">
        <v>6</v>
      </c>
      <c r="H2139" s="1" t="b">
        <v>1</v>
      </c>
      <c r="I2139" s="1" t="s">
        <v>18</v>
      </c>
      <c r="J2139" s="1" t="s">
        <v>14</v>
      </c>
      <c r="K2139" s="1">
        <v>2022</v>
      </c>
      <c r="L2139" s="7">
        <v>459</v>
      </c>
      <c r="M2139" s="7">
        <v>92</v>
      </c>
      <c r="N2139" s="2">
        <v>47</v>
      </c>
      <c r="O2139" s="1">
        <v>2</v>
      </c>
      <c r="P2139" s="1" t="str">
        <f>IF(Table1[[#This Row],[PRICE]]&lt;500,"&lt; $500",IF(AND(Table1[[#This Row],[PRICE]]&lt;1000,Table1[[#This Row],[PRICE]]&gt;=500),"$500-$1000",IF(AND(Table1[[#This Row],[PRICE]]&gt;1000,Table1[[#This Row],[PRICE]]&lt;=1500)," $1000-$1500",IF(AND(Table1[[#This Row],[PRICE]]&gt;1500,Table1[[#This Row],[PRICE]]&lt;=2000)," $1500-$2000","&gt;$2000"))))</f>
        <v>&lt; $500</v>
      </c>
      <c r="Q2139" s="1" t="str">
        <f t="shared" si="34"/>
        <v>0-50</v>
      </c>
    </row>
    <row r="2140" spans="1:17" x14ac:dyDescent="0.45">
      <c r="A2140" s="2">
        <v>2698553.94938272</v>
      </c>
      <c r="B2140" s="1" t="s">
        <v>4468</v>
      </c>
      <c r="C2140" s="1" t="s">
        <v>4469</v>
      </c>
      <c r="D2140" s="1" t="s">
        <v>3</v>
      </c>
      <c r="E2140" s="1" t="s">
        <v>296</v>
      </c>
      <c r="F2140" s="1" t="s">
        <v>5</v>
      </c>
      <c r="G2140" s="1" t="s">
        <v>6</v>
      </c>
      <c r="H2140" s="1" t="b">
        <v>1</v>
      </c>
      <c r="I2140" s="1" t="s">
        <v>13</v>
      </c>
      <c r="J2140" s="1" t="s">
        <v>8</v>
      </c>
      <c r="K2140" s="1">
        <v>2013</v>
      </c>
      <c r="L2140" s="7">
        <v>419</v>
      </c>
      <c r="M2140" s="7">
        <v>84</v>
      </c>
      <c r="N2140" s="2">
        <v>47</v>
      </c>
      <c r="O2140" s="1">
        <v>4</v>
      </c>
      <c r="P2140" s="1" t="str">
        <f>IF(Table1[[#This Row],[PRICE]]&lt;500,"&lt; $500",IF(AND(Table1[[#This Row],[PRICE]]&lt;1000,Table1[[#This Row],[PRICE]]&gt;=500),"$500-$1000",IF(AND(Table1[[#This Row],[PRICE]]&gt;1000,Table1[[#This Row],[PRICE]]&lt;=1500)," $1000-$1500",IF(AND(Table1[[#This Row],[PRICE]]&gt;1500,Table1[[#This Row],[PRICE]]&lt;=2000)," $1500-$2000","&gt;$2000"))))</f>
        <v>&lt; $500</v>
      </c>
      <c r="Q2140" s="1" t="str">
        <f t="shared" si="34"/>
        <v>0-50</v>
      </c>
    </row>
    <row r="2141" spans="1:17" x14ac:dyDescent="0.45">
      <c r="A2141" s="2">
        <v>3015574.1493827198</v>
      </c>
      <c r="B2141" s="1" t="s">
        <v>5251</v>
      </c>
      <c r="C2141" s="1" t="s">
        <v>4349</v>
      </c>
      <c r="D2141" s="1" t="s">
        <v>11</v>
      </c>
      <c r="E2141" s="1" t="s">
        <v>58</v>
      </c>
      <c r="F2141" s="1" t="s">
        <v>5</v>
      </c>
      <c r="G2141" s="1" t="s">
        <v>6</v>
      </c>
      <c r="H2141" s="1" t="b">
        <v>0</v>
      </c>
      <c r="I2141" s="1" t="s">
        <v>7</v>
      </c>
      <c r="J2141" s="1" t="s">
        <v>14</v>
      </c>
      <c r="K2141" s="1">
        <v>2022</v>
      </c>
      <c r="L2141" s="7">
        <v>479</v>
      </c>
      <c r="M2141" s="7">
        <v>96</v>
      </c>
      <c r="N2141" s="2">
        <v>47</v>
      </c>
      <c r="O2141" s="1">
        <v>3</v>
      </c>
      <c r="P2141" s="1" t="str">
        <f>IF(Table1[[#This Row],[PRICE]]&lt;500,"&lt; $500",IF(AND(Table1[[#This Row],[PRICE]]&lt;1000,Table1[[#This Row],[PRICE]]&gt;=500),"$500-$1000",IF(AND(Table1[[#This Row],[PRICE]]&gt;1000,Table1[[#This Row],[PRICE]]&lt;=1500)," $1000-$1500",IF(AND(Table1[[#This Row],[PRICE]]&gt;1500,Table1[[#This Row],[PRICE]]&lt;=2000)," $1500-$2000","&gt;$2000"))))</f>
        <v>&lt; $500</v>
      </c>
      <c r="Q2141" s="1" t="str">
        <f t="shared" si="34"/>
        <v>0-50</v>
      </c>
    </row>
    <row r="2142" spans="1:17" x14ac:dyDescent="0.45">
      <c r="A2142" s="2">
        <v>3472326.2493827199</v>
      </c>
      <c r="B2142" s="1" t="s">
        <v>6379</v>
      </c>
      <c r="C2142" s="1" t="s">
        <v>340</v>
      </c>
      <c r="D2142" s="1" t="s">
        <v>3</v>
      </c>
      <c r="E2142" s="1" t="s">
        <v>53</v>
      </c>
      <c r="F2142" s="1" t="s">
        <v>5</v>
      </c>
      <c r="G2142" s="1" t="s">
        <v>6</v>
      </c>
      <c r="H2142" s="1" t="b">
        <v>1</v>
      </c>
      <c r="I2142" s="1" t="s">
        <v>18</v>
      </c>
      <c r="J2142" s="1" t="s">
        <v>8</v>
      </c>
      <c r="K2142" s="1">
        <v>2014</v>
      </c>
      <c r="L2142" s="7">
        <v>801</v>
      </c>
      <c r="M2142" s="7">
        <v>160</v>
      </c>
      <c r="N2142" s="2">
        <v>47</v>
      </c>
      <c r="O2142" s="1">
        <v>5</v>
      </c>
      <c r="P2142" s="1" t="str">
        <f>IF(Table1[[#This Row],[PRICE]]&lt;500,"&lt; $500",IF(AND(Table1[[#This Row],[PRICE]]&lt;1000,Table1[[#This Row],[PRICE]]&gt;=500),"$500-$1000",IF(AND(Table1[[#This Row],[PRICE]]&gt;1000,Table1[[#This Row],[PRICE]]&lt;=1500)," $1000-$1500",IF(AND(Table1[[#This Row],[PRICE]]&gt;1500,Table1[[#This Row],[PRICE]]&lt;=2000)," $1500-$2000","&gt;$2000"))))</f>
        <v>$500-$1000</v>
      </c>
      <c r="Q2142" s="1" t="str">
        <f t="shared" si="34"/>
        <v>0-50</v>
      </c>
    </row>
    <row r="2143" spans="1:17" x14ac:dyDescent="0.45">
      <c r="A2143" s="2">
        <v>3517062.5493827201</v>
      </c>
      <c r="B2143" s="1" t="s">
        <v>6485</v>
      </c>
      <c r="C2143" s="1" t="s">
        <v>6486</v>
      </c>
      <c r="D2143" s="1" t="s">
        <v>3</v>
      </c>
      <c r="E2143" s="1" t="s">
        <v>122</v>
      </c>
      <c r="F2143" s="1" t="s">
        <v>5</v>
      </c>
      <c r="G2143" s="1" t="s">
        <v>6</v>
      </c>
      <c r="H2143" s="1" t="b">
        <v>1</v>
      </c>
      <c r="I2143" s="1" t="s">
        <v>13</v>
      </c>
      <c r="J2143" s="1" t="s">
        <v>8</v>
      </c>
      <c r="K2143" s="1">
        <v>2011</v>
      </c>
      <c r="L2143" s="7">
        <v>893</v>
      </c>
      <c r="M2143" s="7">
        <v>179</v>
      </c>
      <c r="N2143" s="2">
        <v>47</v>
      </c>
      <c r="O2143" s="1">
        <v>2</v>
      </c>
      <c r="P2143" s="1" t="str">
        <f>IF(Table1[[#This Row],[PRICE]]&lt;500,"&lt; $500",IF(AND(Table1[[#This Row],[PRICE]]&lt;1000,Table1[[#This Row],[PRICE]]&gt;=500),"$500-$1000",IF(AND(Table1[[#This Row],[PRICE]]&gt;1000,Table1[[#This Row],[PRICE]]&lt;=1500)," $1000-$1500",IF(AND(Table1[[#This Row],[PRICE]]&gt;1500,Table1[[#This Row],[PRICE]]&lt;=2000)," $1500-$2000","&gt;$2000"))))</f>
        <v>$500-$1000</v>
      </c>
      <c r="Q2143" s="1" t="str">
        <f t="shared" si="34"/>
        <v>0-50</v>
      </c>
    </row>
    <row r="2144" spans="1:17" x14ac:dyDescent="0.45">
      <c r="A2144" s="2">
        <v>3754551.5493827201</v>
      </c>
      <c r="B2144" s="1" t="s">
        <v>7065</v>
      </c>
      <c r="C2144" s="1" t="s">
        <v>7066</v>
      </c>
      <c r="D2144" s="1" t="s">
        <v>3</v>
      </c>
      <c r="E2144" s="1" t="s">
        <v>877</v>
      </c>
      <c r="F2144" s="1" t="s">
        <v>5</v>
      </c>
      <c r="G2144" s="1" t="s">
        <v>6</v>
      </c>
      <c r="H2144" s="1" t="b">
        <v>0</v>
      </c>
      <c r="I2144" s="1" t="s">
        <v>13</v>
      </c>
      <c r="J2144" s="1" t="s">
        <v>8</v>
      </c>
      <c r="K2144" s="1">
        <v>2015</v>
      </c>
      <c r="L2144" s="7">
        <v>316</v>
      </c>
      <c r="M2144" s="7">
        <v>63</v>
      </c>
      <c r="N2144" s="2">
        <v>47</v>
      </c>
      <c r="O2144" s="1">
        <v>3</v>
      </c>
      <c r="P2144" s="1" t="str">
        <f>IF(Table1[[#This Row],[PRICE]]&lt;500,"&lt; $500",IF(AND(Table1[[#This Row],[PRICE]]&lt;1000,Table1[[#This Row],[PRICE]]&gt;=500),"$500-$1000",IF(AND(Table1[[#This Row],[PRICE]]&gt;1000,Table1[[#This Row],[PRICE]]&lt;=1500)," $1000-$1500",IF(AND(Table1[[#This Row],[PRICE]]&gt;1500,Table1[[#This Row],[PRICE]]&lt;=2000)," $1500-$2000","&gt;$2000"))))</f>
        <v>&lt; $500</v>
      </c>
      <c r="Q2144" s="1" t="str">
        <f t="shared" si="34"/>
        <v>0-50</v>
      </c>
    </row>
    <row r="2145" spans="1:17" x14ac:dyDescent="0.45">
      <c r="A2145" s="2">
        <v>3834082.7493827199</v>
      </c>
      <c r="B2145" s="1" t="s">
        <v>7254</v>
      </c>
      <c r="C2145" s="1" t="s">
        <v>7255</v>
      </c>
      <c r="D2145" s="1" t="s">
        <v>11</v>
      </c>
      <c r="E2145" s="1" t="s">
        <v>23</v>
      </c>
      <c r="F2145" s="1" t="s">
        <v>5</v>
      </c>
      <c r="G2145" s="1" t="s">
        <v>6</v>
      </c>
      <c r="H2145" s="1" t="b">
        <v>0</v>
      </c>
      <c r="I2145" s="1" t="s">
        <v>7</v>
      </c>
      <c r="J2145" s="1" t="s">
        <v>8</v>
      </c>
      <c r="K2145" s="1">
        <v>2014</v>
      </c>
      <c r="L2145" s="7">
        <v>252</v>
      </c>
      <c r="M2145" s="7">
        <v>50</v>
      </c>
      <c r="N2145" s="2">
        <v>47</v>
      </c>
      <c r="O2145" s="1">
        <v>2</v>
      </c>
      <c r="P2145" s="1" t="str">
        <f>IF(Table1[[#This Row],[PRICE]]&lt;500,"&lt; $500",IF(AND(Table1[[#This Row],[PRICE]]&lt;1000,Table1[[#This Row],[PRICE]]&gt;=500),"$500-$1000",IF(AND(Table1[[#This Row],[PRICE]]&gt;1000,Table1[[#This Row],[PRICE]]&lt;=1500)," $1000-$1500",IF(AND(Table1[[#This Row],[PRICE]]&gt;1500,Table1[[#This Row],[PRICE]]&lt;=2000)," $1500-$2000","&gt;$2000"))))</f>
        <v>&lt; $500</v>
      </c>
      <c r="Q2145" s="1" t="str">
        <f t="shared" si="34"/>
        <v>0-50</v>
      </c>
    </row>
    <row r="2146" spans="1:17" x14ac:dyDescent="0.45">
      <c r="A2146" s="2">
        <v>4079856.2493827199</v>
      </c>
      <c r="B2146" s="1" t="s">
        <v>7836</v>
      </c>
      <c r="C2146" s="1" t="s">
        <v>1621</v>
      </c>
      <c r="D2146" s="1" t="s">
        <v>125</v>
      </c>
      <c r="E2146" s="1" t="s">
        <v>454</v>
      </c>
      <c r="F2146" s="1" t="s">
        <v>5</v>
      </c>
      <c r="G2146" s="1" t="s">
        <v>6</v>
      </c>
      <c r="H2146" s="1" t="b">
        <v>1</v>
      </c>
      <c r="I2146" s="1" t="s">
        <v>18</v>
      </c>
      <c r="J2146" s="1" t="s">
        <v>14</v>
      </c>
      <c r="K2146" s="1">
        <v>2014</v>
      </c>
      <c r="L2146" s="7">
        <v>518</v>
      </c>
      <c r="M2146" s="7">
        <v>104</v>
      </c>
      <c r="N2146" s="2">
        <v>47</v>
      </c>
      <c r="O2146" s="1">
        <v>4</v>
      </c>
      <c r="P2146" s="1" t="str">
        <f>IF(Table1[[#This Row],[PRICE]]&lt;500,"&lt; $500",IF(AND(Table1[[#This Row],[PRICE]]&lt;1000,Table1[[#This Row],[PRICE]]&gt;=500),"$500-$1000",IF(AND(Table1[[#This Row],[PRICE]]&gt;1000,Table1[[#This Row],[PRICE]]&lt;=1500)," $1000-$1500",IF(AND(Table1[[#This Row],[PRICE]]&gt;1500,Table1[[#This Row],[PRICE]]&lt;=2000)," $1500-$2000","&gt;$2000"))))</f>
        <v>$500-$1000</v>
      </c>
      <c r="Q2146" s="1" t="str">
        <f t="shared" si="34"/>
        <v>0-50</v>
      </c>
    </row>
    <row r="2147" spans="1:17" x14ac:dyDescent="0.45">
      <c r="A2147" s="2">
        <v>4111337.34938272</v>
      </c>
      <c r="B2147" s="1" t="s">
        <v>7912</v>
      </c>
      <c r="C2147" s="1" t="s">
        <v>2771</v>
      </c>
      <c r="D2147" s="1" t="s">
        <v>3</v>
      </c>
      <c r="E2147" s="1" t="s">
        <v>122</v>
      </c>
      <c r="F2147" s="1" t="s">
        <v>5</v>
      </c>
      <c r="G2147" s="1" t="s">
        <v>6</v>
      </c>
      <c r="H2147" s="1" t="b">
        <v>0</v>
      </c>
      <c r="I2147" s="1" t="s">
        <v>18</v>
      </c>
      <c r="J2147" s="1" t="s">
        <v>8</v>
      </c>
      <c r="K2147" s="1">
        <v>2021</v>
      </c>
      <c r="L2147" s="7">
        <v>940</v>
      </c>
      <c r="M2147" s="7">
        <v>188</v>
      </c>
      <c r="N2147" s="2">
        <v>47</v>
      </c>
      <c r="O2147" s="1">
        <v>1</v>
      </c>
      <c r="P2147" s="1" t="str">
        <f>IF(Table1[[#This Row],[PRICE]]&lt;500,"&lt; $500",IF(AND(Table1[[#This Row],[PRICE]]&lt;1000,Table1[[#This Row],[PRICE]]&gt;=500),"$500-$1000",IF(AND(Table1[[#This Row],[PRICE]]&gt;1000,Table1[[#This Row],[PRICE]]&lt;=1500)," $1000-$1500",IF(AND(Table1[[#This Row],[PRICE]]&gt;1500,Table1[[#This Row],[PRICE]]&lt;=2000)," $1500-$2000","&gt;$2000"))))</f>
        <v>$500-$1000</v>
      </c>
      <c r="Q2147" s="1" t="str">
        <f t="shared" si="34"/>
        <v>0-50</v>
      </c>
    </row>
    <row r="2148" spans="1:17" x14ac:dyDescent="0.45">
      <c r="A2148" s="2">
        <v>4248307.7493827203</v>
      </c>
      <c r="B2148" s="1" t="s">
        <v>8233</v>
      </c>
      <c r="C2148" s="1" t="s">
        <v>8234</v>
      </c>
      <c r="D2148" s="1" t="s">
        <v>11</v>
      </c>
      <c r="E2148" s="1" t="s">
        <v>735</v>
      </c>
      <c r="F2148" s="1" t="s">
        <v>5</v>
      </c>
      <c r="G2148" s="1" t="s">
        <v>6</v>
      </c>
      <c r="H2148" s="1" t="b">
        <v>0</v>
      </c>
      <c r="I2148" s="1" t="s">
        <v>7</v>
      </c>
      <c r="J2148" s="1" t="s">
        <v>8</v>
      </c>
      <c r="K2148" s="1">
        <v>2015</v>
      </c>
      <c r="L2148" s="7">
        <v>1174</v>
      </c>
      <c r="M2148" s="7">
        <v>235</v>
      </c>
      <c r="N2148" s="2">
        <v>47</v>
      </c>
      <c r="O2148" s="1">
        <v>1</v>
      </c>
      <c r="P2148" s="1" t="str">
        <f>IF(Table1[[#This Row],[PRICE]]&lt;500,"&lt; $500",IF(AND(Table1[[#This Row],[PRICE]]&lt;1000,Table1[[#This Row],[PRICE]]&gt;=500),"$500-$1000",IF(AND(Table1[[#This Row],[PRICE]]&gt;1000,Table1[[#This Row],[PRICE]]&lt;=1500)," $1000-$1500",IF(AND(Table1[[#This Row],[PRICE]]&gt;1500,Table1[[#This Row],[PRICE]]&lt;=2000)," $1500-$2000","&gt;$2000"))))</f>
        <v xml:space="preserve"> $1000-$1500</v>
      </c>
      <c r="Q2148" s="1" t="str">
        <f t="shared" si="34"/>
        <v>0-50</v>
      </c>
    </row>
    <row r="2149" spans="1:17" x14ac:dyDescent="0.45">
      <c r="A2149" s="2">
        <v>1058222.94938272</v>
      </c>
      <c r="B2149" s="1" t="s">
        <v>209</v>
      </c>
      <c r="C2149" s="1" t="s">
        <v>163</v>
      </c>
      <c r="D2149" s="1" t="s">
        <v>11</v>
      </c>
      <c r="E2149" s="1" t="s">
        <v>50</v>
      </c>
      <c r="F2149" s="1" t="s">
        <v>5</v>
      </c>
      <c r="G2149" s="1" t="s">
        <v>6</v>
      </c>
      <c r="H2149" s="1" t="b">
        <v>0</v>
      </c>
      <c r="I2149" s="1" t="s">
        <v>7</v>
      </c>
      <c r="J2149" s="1" t="s">
        <v>14</v>
      </c>
      <c r="K2149" s="1">
        <v>2012</v>
      </c>
      <c r="L2149" s="7">
        <v>1078</v>
      </c>
      <c r="M2149" s="7">
        <v>216</v>
      </c>
      <c r="N2149" s="2">
        <v>46</v>
      </c>
      <c r="O2149" s="1">
        <v>5</v>
      </c>
      <c r="P2149" s="1" t="str">
        <f>IF(Table1[[#This Row],[PRICE]]&lt;500,"&lt; $500",IF(AND(Table1[[#This Row],[PRICE]]&lt;1000,Table1[[#This Row],[PRICE]]&gt;=500),"$500-$1000",IF(AND(Table1[[#This Row],[PRICE]]&gt;1000,Table1[[#This Row],[PRICE]]&lt;=1500)," $1000-$1500",IF(AND(Table1[[#This Row],[PRICE]]&gt;1500,Table1[[#This Row],[PRICE]]&lt;=2000)," $1500-$2000","&gt;$2000"))))</f>
        <v xml:space="preserve"> $1000-$1500</v>
      </c>
      <c r="Q2149" s="1" t="str">
        <f t="shared" si="34"/>
        <v>0-50</v>
      </c>
    </row>
    <row r="2150" spans="1:17" x14ac:dyDescent="0.45">
      <c r="A2150" s="2">
        <v>1184147.34938272</v>
      </c>
      <c r="B2150" s="1" t="s">
        <v>553</v>
      </c>
      <c r="C2150" s="1" t="s">
        <v>499</v>
      </c>
      <c r="D2150" s="1" t="s">
        <v>3</v>
      </c>
      <c r="E2150" s="1" t="s">
        <v>29</v>
      </c>
      <c r="F2150" s="1" t="s">
        <v>5</v>
      </c>
      <c r="G2150" s="1" t="s">
        <v>6</v>
      </c>
      <c r="H2150" s="1" t="b">
        <v>0</v>
      </c>
      <c r="I2150" s="1" t="s">
        <v>18</v>
      </c>
      <c r="J2150" s="1" t="s">
        <v>14</v>
      </c>
      <c r="K2150" s="1">
        <v>2020</v>
      </c>
      <c r="L2150" s="7">
        <v>348</v>
      </c>
      <c r="M2150" s="7">
        <v>70</v>
      </c>
      <c r="N2150" s="2">
        <v>46</v>
      </c>
      <c r="O2150" s="1">
        <v>1</v>
      </c>
      <c r="P2150" s="1" t="str">
        <f>IF(Table1[[#This Row],[PRICE]]&lt;500,"&lt; $500",IF(AND(Table1[[#This Row],[PRICE]]&lt;1000,Table1[[#This Row],[PRICE]]&gt;=500),"$500-$1000",IF(AND(Table1[[#This Row],[PRICE]]&gt;1000,Table1[[#This Row],[PRICE]]&lt;=1500)," $1000-$1500",IF(AND(Table1[[#This Row],[PRICE]]&gt;1500,Table1[[#This Row],[PRICE]]&lt;=2000)," $1500-$2000","&gt;$2000"))))</f>
        <v>&lt; $500</v>
      </c>
      <c r="Q2150" s="1" t="str">
        <f t="shared" si="34"/>
        <v>0-50</v>
      </c>
    </row>
    <row r="2151" spans="1:17" x14ac:dyDescent="0.45">
      <c r="A2151" s="2">
        <v>1294607.34938272</v>
      </c>
      <c r="B2151" s="1" t="s">
        <v>790</v>
      </c>
      <c r="C2151" s="1" t="s">
        <v>243</v>
      </c>
      <c r="D2151" s="1" t="s">
        <v>3</v>
      </c>
      <c r="E2151" s="1" t="s">
        <v>53</v>
      </c>
      <c r="F2151" s="1" t="s">
        <v>5</v>
      </c>
      <c r="G2151" s="1" t="s">
        <v>6</v>
      </c>
      <c r="H2151" s="1" t="b">
        <v>0</v>
      </c>
      <c r="I2151" s="1" t="s">
        <v>13</v>
      </c>
      <c r="J2151" s="1" t="s">
        <v>8</v>
      </c>
      <c r="K2151" s="1">
        <v>2018</v>
      </c>
      <c r="L2151" s="7">
        <v>253</v>
      </c>
      <c r="M2151" s="7">
        <v>51</v>
      </c>
      <c r="N2151" s="2">
        <v>46</v>
      </c>
      <c r="O2151" s="1">
        <v>5</v>
      </c>
      <c r="P2151" s="1" t="str">
        <f>IF(Table1[[#This Row],[PRICE]]&lt;500,"&lt; $500",IF(AND(Table1[[#This Row],[PRICE]]&lt;1000,Table1[[#This Row],[PRICE]]&gt;=500),"$500-$1000",IF(AND(Table1[[#This Row],[PRICE]]&gt;1000,Table1[[#This Row],[PRICE]]&lt;=1500)," $1000-$1500",IF(AND(Table1[[#This Row],[PRICE]]&gt;1500,Table1[[#This Row],[PRICE]]&lt;=2000)," $1500-$2000","&gt;$2000"))))</f>
        <v>&lt; $500</v>
      </c>
      <c r="Q2151" s="1" t="str">
        <f t="shared" si="34"/>
        <v>0-50</v>
      </c>
    </row>
    <row r="2152" spans="1:17" x14ac:dyDescent="0.45">
      <c r="A2152" s="2">
        <v>1383527.64938272</v>
      </c>
      <c r="B2152" s="1" t="s">
        <v>973</v>
      </c>
      <c r="C2152" s="1" t="s">
        <v>477</v>
      </c>
      <c r="D2152" s="1" t="s">
        <v>11</v>
      </c>
      <c r="E2152" s="1" t="s">
        <v>50</v>
      </c>
      <c r="F2152" s="1" t="s">
        <v>5</v>
      </c>
      <c r="G2152" s="1" t="s">
        <v>6</v>
      </c>
      <c r="H2152" s="1" t="b">
        <v>0</v>
      </c>
      <c r="I2152" s="1" t="s">
        <v>7</v>
      </c>
      <c r="J2152" s="1" t="s">
        <v>14</v>
      </c>
      <c r="K2152" s="1">
        <v>2019</v>
      </c>
      <c r="L2152" s="7">
        <v>328</v>
      </c>
      <c r="M2152" s="7">
        <v>66</v>
      </c>
      <c r="N2152" s="2">
        <v>46</v>
      </c>
      <c r="O2152" s="1">
        <v>4</v>
      </c>
      <c r="P2152" s="1" t="str">
        <f>IF(Table1[[#This Row],[PRICE]]&lt;500,"&lt; $500",IF(AND(Table1[[#This Row],[PRICE]]&lt;1000,Table1[[#This Row],[PRICE]]&gt;=500),"$500-$1000",IF(AND(Table1[[#This Row],[PRICE]]&gt;1000,Table1[[#This Row],[PRICE]]&lt;=1500)," $1000-$1500",IF(AND(Table1[[#This Row],[PRICE]]&gt;1500,Table1[[#This Row],[PRICE]]&lt;=2000)," $1500-$2000","&gt;$2000"))))</f>
        <v>&lt; $500</v>
      </c>
      <c r="Q2152" s="1" t="str">
        <f t="shared" si="34"/>
        <v>0-50</v>
      </c>
    </row>
    <row r="2153" spans="1:17" x14ac:dyDescent="0.45">
      <c r="A2153" s="2">
        <v>1447594.44938272</v>
      </c>
      <c r="B2153" s="1" t="s">
        <v>1096</v>
      </c>
      <c r="C2153" s="1" t="s">
        <v>488</v>
      </c>
      <c r="D2153" s="1" t="s">
        <v>3</v>
      </c>
      <c r="E2153" s="1" t="s">
        <v>92</v>
      </c>
      <c r="F2153" s="1" t="s">
        <v>5</v>
      </c>
      <c r="G2153" s="1" t="s">
        <v>6</v>
      </c>
      <c r="H2153" s="1" t="b">
        <v>1</v>
      </c>
      <c r="I2153" s="1" t="s">
        <v>18</v>
      </c>
      <c r="J2153" s="1" t="s">
        <v>14</v>
      </c>
      <c r="K2153" s="1">
        <v>2014</v>
      </c>
      <c r="L2153" s="7">
        <v>973</v>
      </c>
      <c r="M2153" s="7">
        <v>195</v>
      </c>
      <c r="N2153" s="2">
        <v>46</v>
      </c>
      <c r="O2153" s="1">
        <v>2</v>
      </c>
      <c r="P2153" s="1" t="str">
        <f>IF(Table1[[#This Row],[PRICE]]&lt;500,"&lt; $500",IF(AND(Table1[[#This Row],[PRICE]]&lt;1000,Table1[[#This Row],[PRICE]]&gt;=500),"$500-$1000",IF(AND(Table1[[#This Row],[PRICE]]&gt;1000,Table1[[#This Row],[PRICE]]&lt;=1500)," $1000-$1500",IF(AND(Table1[[#This Row],[PRICE]]&gt;1500,Table1[[#This Row],[PRICE]]&lt;=2000)," $1500-$2000","&gt;$2000"))))</f>
        <v>$500-$1000</v>
      </c>
      <c r="Q2153" s="1" t="str">
        <f t="shared" si="34"/>
        <v>0-50</v>
      </c>
    </row>
    <row r="2154" spans="1:17" x14ac:dyDescent="0.45">
      <c r="A2154" s="2">
        <v>1496749.14938272</v>
      </c>
      <c r="B2154" s="1" t="s">
        <v>1176</v>
      </c>
      <c r="C2154" s="1" t="s">
        <v>504</v>
      </c>
      <c r="D2154" s="1" t="s">
        <v>11</v>
      </c>
      <c r="E2154" s="1" t="s">
        <v>79</v>
      </c>
      <c r="F2154" s="1" t="s">
        <v>5</v>
      </c>
      <c r="G2154" s="1" t="s">
        <v>6</v>
      </c>
      <c r="H2154" s="1" t="b">
        <v>0</v>
      </c>
      <c r="I2154" s="1" t="s">
        <v>18</v>
      </c>
      <c r="J2154" s="1" t="s">
        <v>8</v>
      </c>
      <c r="K2154" s="1">
        <v>2019</v>
      </c>
      <c r="L2154" s="7">
        <v>151</v>
      </c>
      <c r="M2154" s="7">
        <v>30</v>
      </c>
      <c r="N2154" s="2">
        <v>46</v>
      </c>
      <c r="O2154" s="1">
        <v>4</v>
      </c>
      <c r="P2154" s="1" t="str">
        <f>IF(Table1[[#This Row],[PRICE]]&lt;500,"&lt; $500",IF(AND(Table1[[#This Row],[PRICE]]&lt;1000,Table1[[#This Row],[PRICE]]&gt;=500),"$500-$1000",IF(AND(Table1[[#This Row],[PRICE]]&gt;1000,Table1[[#This Row],[PRICE]]&lt;=1500)," $1000-$1500",IF(AND(Table1[[#This Row],[PRICE]]&gt;1500,Table1[[#This Row],[PRICE]]&lt;=2000)," $1500-$2000","&gt;$2000"))))</f>
        <v>&lt; $500</v>
      </c>
      <c r="Q2154" s="1" t="str">
        <f t="shared" si="34"/>
        <v>0-50</v>
      </c>
    </row>
    <row r="2155" spans="1:17" x14ac:dyDescent="0.45">
      <c r="A2155" s="2">
        <v>1510556.64938272</v>
      </c>
      <c r="B2155" s="1" t="s">
        <v>1202</v>
      </c>
      <c r="C2155" s="1" t="s">
        <v>399</v>
      </c>
      <c r="D2155" s="1" t="s">
        <v>3</v>
      </c>
      <c r="E2155" s="1" t="s">
        <v>61</v>
      </c>
      <c r="F2155" s="1" t="s">
        <v>5</v>
      </c>
      <c r="G2155" s="1" t="s">
        <v>6</v>
      </c>
      <c r="H2155" s="1" t="b">
        <v>0</v>
      </c>
      <c r="I2155" s="1" t="s">
        <v>7</v>
      </c>
      <c r="J2155" s="1" t="s">
        <v>14</v>
      </c>
      <c r="K2155" s="1">
        <v>2022</v>
      </c>
      <c r="L2155" s="7">
        <v>1094</v>
      </c>
      <c r="M2155" s="7">
        <v>219</v>
      </c>
      <c r="N2155" s="2">
        <v>46</v>
      </c>
      <c r="O2155" s="1">
        <v>1</v>
      </c>
      <c r="P2155" s="1" t="str">
        <f>IF(Table1[[#This Row],[PRICE]]&lt;500,"&lt; $500",IF(AND(Table1[[#This Row],[PRICE]]&lt;1000,Table1[[#This Row],[PRICE]]&gt;=500),"$500-$1000",IF(AND(Table1[[#This Row],[PRICE]]&gt;1000,Table1[[#This Row],[PRICE]]&lt;=1500)," $1000-$1500",IF(AND(Table1[[#This Row],[PRICE]]&gt;1500,Table1[[#This Row],[PRICE]]&lt;=2000)," $1500-$2000","&gt;$2000"))))</f>
        <v xml:space="preserve"> $1000-$1500</v>
      </c>
      <c r="Q2155" s="1" t="str">
        <f t="shared" si="34"/>
        <v>0-50</v>
      </c>
    </row>
    <row r="2156" spans="1:17" x14ac:dyDescent="0.45">
      <c r="A2156" s="2">
        <v>1653602.34938272</v>
      </c>
      <c r="B2156" s="1" t="s">
        <v>1611</v>
      </c>
      <c r="C2156" s="1" t="s">
        <v>1509</v>
      </c>
      <c r="D2156" s="1" t="s">
        <v>3</v>
      </c>
      <c r="E2156" s="1" t="s">
        <v>29</v>
      </c>
      <c r="F2156" s="1" t="s">
        <v>5</v>
      </c>
      <c r="G2156" s="1" t="s">
        <v>6</v>
      </c>
      <c r="H2156" s="1" t="b">
        <v>0</v>
      </c>
      <c r="I2156" s="1" t="s">
        <v>13</v>
      </c>
      <c r="J2156" s="1" t="s">
        <v>8</v>
      </c>
      <c r="K2156" s="1">
        <v>2010</v>
      </c>
      <c r="L2156" s="7">
        <v>235</v>
      </c>
      <c r="M2156" s="7">
        <v>47</v>
      </c>
      <c r="N2156" s="2">
        <v>46</v>
      </c>
      <c r="O2156" s="1">
        <v>1</v>
      </c>
      <c r="P2156" s="1" t="str">
        <f>IF(Table1[[#This Row],[PRICE]]&lt;500,"&lt; $500",IF(AND(Table1[[#This Row],[PRICE]]&lt;1000,Table1[[#This Row],[PRICE]]&gt;=500),"$500-$1000",IF(AND(Table1[[#This Row],[PRICE]]&gt;1000,Table1[[#This Row],[PRICE]]&lt;=1500)," $1000-$1500",IF(AND(Table1[[#This Row],[PRICE]]&gt;1500,Table1[[#This Row],[PRICE]]&lt;=2000)," $1500-$2000","&gt;$2000"))))</f>
        <v>&lt; $500</v>
      </c>
      <c r="Q2156" s="1" t="str">
        <f t="shared" si="34"/>
        <v>0-50</v>
      </c>
    </row>
    <row r="2157" spans="1:17" x14ac:dyDescent="0.45">
      <c r="A2157" s="2">
        <v>1703309.34938272</v>
      </c>
      <c r="B2157" s="1" t="s">
        <v>1766</v>
      </c>
      <c r="C2157" s="1" t="s">
        <v>1767</v>
      </c>
      <c r="D2157" s="1" t="s">
        <v>3</v>
      </c>
      <c r="E2157" s="1" t="s">
        <v>151</v>
      </c>
      <c r="F2157" s="1" t="s">
        <v>5</v>
      </c>
      <c r="G2157" s="1" t="s">
        <v>6</v>
      </c>
      <c r="H2157" s="1" t="b">
        <v>1</v>
      </c>
      <c r="I2157" s="1" t="s">
        <v>13</v>
      </c>
      <c r="J2157" s="1" t="s">
        <v>14</v>
      </c>
      <c r="K2157" s="1">
        <v>2011</v>
      </c>
      <c r="L2157" s="7">
        <v>437</v>
      </c>
      <c r="M2157" s="7">
        <v>87</v>
      </c>
      <c r="N2157" s="2">
        <v>46</v>
      </c>
      <c r="O2157" s="1">
        <v>2</v>
      </c>
      <c r="P2157" s="1" t="str">
        <f>IF(Table1[[#This Row],[PRICE]]&lt;500,"&lt; $500",IF(AND(Table1[[#This Row],[PRICE]]&lt;1000,Table1[[#This Row],[PRICE]]&gt;=500),"$500-$1000",IF(AND(Table1[[#This Row],[PRICE]]&gt;1000,Table1[[#This Row],[PRICE]]&lt;=1500)," $1000-$1500",IF(AND(Table1[[#This Row],[PRICE]]&gt;1500,Table1[[#This Row],[PRICE]]&lt;=2000)," $1500-$2000","&gt;$2000"))))</f>
        <v>&lt; $500</v>
      </c>
      <c r="Q2157" s="1" t="str">
        <f t="shared" si="34"/>
        <v>0-50</v>
      </c>
    </row>
    <row r="2158" spans="1:17" x14ac:dyDescent="0.45">
      <c r="A2158" s="2">
        <v>1734790.44938272</v>
      </c>
      <c r="B2158" s="1" t="s">
        <v>1864</v>
      </c>
      <c r="C2158" s="1" t="s">
        <v>1865</v>
      </c>
      <c r="D2158" s="1" t="s">
        <v>11</v>
      </c>
      <c r="E2158" s="1" t="s">
        <v>17</v>
      </c>
      <c r="F2158" s="1" t="s">
        <v>5</v>
      </c>
      <c r="G2158" s="1" t="s">
        <v>6</v>
      </c>
      <c r="H2158" s="1" t="b">
        <v>1</v>
      </c>
      <c r="I2158" s="1" t="s">
        <v>13</v>
      </c>
      <c r="J2158" s="1" t="s">
        <v>8</v>
      </c>
      <c r="K2158" s="1">
        <v>2018</v>
      </c>
      <c r="L2158" s="7">
        <v>621</v>
      </c>
      <c r="M2158" s="7">
        <v>124</v>
      </c>
      <c r="N2158" s="2">
        <v>46</v>
      </c>
      <c r="O2158" s="1">
        <v>5</v>
      </c>
      <c r="P2158" s="1" t="str">
        <f>IF(Table1[[#This Row],[PRICE]]&lt;500,"&lt; $500",IF(AND(Table1[[#This Row],[PRICE]]&lt;1000,Table1[[#This Row],[PRICE]]&gt;=500),"$500-$1000",IF(AND(Table1[[#This Row],[PRICE]]&gt;1000,Table1[[#This Row],[PRICE]]&lt;=1500)," $1000-$1500",IF(AND(Table1[[#This Row],[PRICE]]&gt;1500,Table1[[#This Row],[PRICE]]&lt;=2000)," $1500-$2000","&gt;$2000"))))</f>
        <v>$500-$1000</v>
      </c>
      <c r="Q2158" s="1" t="str">
        <f t="shared" si="34"/>
        <v>0-50</v>
      </c>
    </row>
    <row r="2159" spans="1:17" x14ac:dyDescent="0.45">
      <c r="A2159" s="2">
        <v>1806589.44938272</v>
      </c>
      <c r="B2159" s="1" t="s">
        <v>2070</v>
      </c>
      <c r="C2159" s="1" t="s">
        <v>2071</v>
      </c>
      <c r="D2159" s="1" t="s">
        <v>11</v>
      </c>
      <c r="E2159" s="1" t="s">
        <v>33</v>
      </c>
      <c r="F2159" s="1" t="s">
        <v>5</v>
      </c>
      <c r="G2159" s="1" t="s">
        <v>6</v>
      </c>
      <c r="H2159" s="1" t="b">
        <v>1</v>
      </c>
      <c r="I2159" s="1" t="s">
        <v>13</v>
      </c>
      <c r="J2159" s="1" t="s">
        <v>14</v>
      </c>
      <c r="K2159" s="1">
        <v>2011</v>
      </c>
      <c r="L2159" s="7">
        <v>847</v>
      </c>
      <c r="M2159" s="7">
        <v>169</v>
      </c>
      <c r="N2159" s="2">
        <v>46</v>
      </c>
      <c r="O2159" s="1">
        <v>4</v>
      </c>
      <c r="P2159" s="1" t="str">
        <f>IF(Table1[[#This Row],[PRICE]]&lt;500,"&lt; $500",IF(AND(Table1[[#This Row],[PRICE]]&lt;1000,Table1[[#This Row],[PRICE]]&gt;=500),"$500-$1000",IF(AND(Table1[[#This Row],[PRICE]]&gt;1000,Table1[[#This Row],[PRICE]]&lt;=1500)," $1000-$1500",IF(AND(Table1[[#This Row],[PRICE]]&gt;1500,Table1[[#This Row],[PRICE]]&lt;=2000)," $1500-$2000","&gt;$2000"))))</f>
        <v>$500-$1000</v>
      </c>
      <c r="Q2159" s="1" t="str">
        <f t="shared" si="34"/>
        <v>0-50</v>
      </c>
    </row>
    <row r="2160" spans="1:17" x14ac:dyDescent="0.45">
      <c r="A2160" s="2">
        <v>1816530.84938272</v>
      </c>
      <c r="B2160" s="1" t="s">
        <v>2098</v>
      </c>
      <c r="C2160" s="1" t="s">
        <v>2099</v>
      </c>
      <c r="D2160" s="1" t="s">
        <v>11</v>
      </c>
      <c r="E2160" s="1" t="s">
        <v>149</v>
      </c>
      <c r="F2160" s="1" t="s">
        <v>5</v>
      </c>
      <c r="G2160" s="1" t="s">
        <v>6</v>
      </c>
      <c r="H2160" s="1" t="b">
        <v>0</v>
      </c>
      <c r="I2160" s="1" t="s">
        <v>18</v>
      </c>
      <c r="J2160" s="1" t="s">
        <v>14</v>
      </c>
      <c r="K2160" s="1">
        <v>2013</v>
      </c>
      <c r="L2160" s="7">
        <v>99</v>
      </c>
      <c r="M2160" s="7">
        <v>20</v>
      </c>
      <c r="N2160" s="2">
        <v>46</v>
      </c>
      <c r="O2160" s="1">
        <v>4</v>
      </c>
      <c r="P2160" s="1" t="str">
        <f>IF(Table1[[#This Row],[PRICE]]&lt;500,"&lt; $500",IF(AND(Table1[[#This Row],[PRICE]]&lt;1000,Table1[[#This Row],[PRICE]]&gt;=500),"$500-$1000",IF(AND(Table1[[#This Row],[PRICE]]&gt;1000,Table1[[#This Row],[PRICE]]&lt;=1500)," $1000-$1500",IF(AND(Table1[[#This Row],[PRICE]]&gt;1500,Table1[[#This Row],[PRICE]]&lt;=2000)," $1500-$2000","&gt;$2000"))))</f>
        <v>&lt; $500</v>
      </c>
      <c r="Q2160" s="1" t="str">
        <f t="shared" si="34"/>
        <v>0-50</v>
      </c>
    </row>
    <row r="2161" spans="1:17" x14ac:dyDescent="0.45">
      <c r="A2161" s="2">
        <v>1906555.7493827201</v>
      </c>
      <c r="B2161" s="1" t="s">
        <v>2363</v>
      </c>
      <c r="C2161" s="1" t="s">
        <v>2162</v>
      </c>
      <c r="D2161" s="1" t="s">
        <v>11</v>
      </c>
      <c r="E2161" s="1" t="s">
        <v>39</v>
      </c>
      <c r="F2161" s="1" t="s">
        <v>5</v>
      </c>
      <c r="G2161" s="1" t="s">
        <v>6</v>
      </c>
      <c r="H2161" s="1" t="b">
        <v>1</v>
      </c>
      <c r="I2161" s="1" t="s">
        <v>13</v>
      </c>
      <c r="J2161" s="1" t="s">
        <v>14</v>
      </c>
      <c r="K2161" s="1">
        <v>2012</v>
      </c>
      <c r="L2161" s="7">
        <v>250</v>
      </c>
      <c r="M2161" s="7">
        <v>50</v>
      </c>
      <c r="N2161" s="2">
        <v>46</v>
      </c>
      <c r="O2161" s="1">
        <v>4</v>
      </c>
      <c r="P2161" s="1" t="str">
        <f>IF(Table1[[#This Row],[PRICE]]&lt;500,"&lt; $500",IF(AND(Table1[[#This Row],[PRICE]]&lt;1000,Table1[[#This Row],[PRICE]]&gt;=500),"$500-$1000",IF(AND(Table1[[#This Row],[PRICE]]&gt;1000,Table1[[#This Row],[PRICE]]&lt;=1500)," $1000-$1500",IF(AND(Table1[[#This Row],[PRICE]]&gt;1500,Table1[[#This Row],[PRICE]]&lt;=2000)," $1500-$2000","&gt;$2000"))))</f>
        <v>&lt; $500</v>
      </c>
      <c r="Q2161" s="1" t="str">
        <f t="shared" si="34"/>
        <v>0-50</v>
      </c>
    </row>
    <row r="2162" spans="1:17" x14ac:dyDescent="0.45">
      <c r="A2162" s="2">
        <v>1952948.94938272</v>
      </c>
      <c r="B2162" s="1" t="s">
        <v>2495</v>
      </c>
      <c r="C2162" s="1" t="s">
        <v>2496</v>
      </c>
      <c r="D2162" s="1" t="s">
        <v>11</v>
      </c>
      <c r="E2162" s="1" t="s">
        <v>645</v>
      </c>
      <c r="F2162" s="1" t="s">
        <v>5</v>
      </c>
      <c r="G2162" s="1" t="s">
        <v>6</v>
      </c>
      <c r="H2162" s="1" t="b">
        <v>1</v>
      </c>
      <c r="I2162" s="1" t="s">
        <v>13</v>
      </c>
      <c r="J2162" s="1" t="s">
        <v>8</v>
      </c>
      <c r="K2162" s="1">
        <v>2017</v>
      </c>
      <c r="L2162" s="7">
        <v>782</v>
      </c>
      <c r="M2162" s="7">
        <v>156</v>
      </c>
      <c r="N2162" s="2">
        <v>46</v>
      </c>
      <c r="O2162" s="1">
        <v>2</v>
      </c>
      <c r="P2162" s="1" t="str">
        <f>IF(Table1[[#This Row],[PRICE]]&lt;500,"&lt; $500",IF(AND(Table1[[#This Row],[PRICE]]&lt;1000,Table1[[#This Row],[PRICE]]&gt;=500),"$500-$1000",IF(AND(Table1[[#This Row],[PRICE]]&gt;1000,Table1[[#This Row],[PRICE]]&lt;=1500)," $1000-$1500",IF(AND(Table1[[#This Row],[PRICE]]&gt;1500,Table1[[#This Row],[PRICE]]&lt;=2000)," $1500-$2000","&gt;$2000"))))</f>
        <v>$500-$1000</v>
      </c>
      <c r="Q2162" s="1" t="str">
        <f t="shared" si="34"/>
        <v>0-50</v>
      </c>
    </row>
    <row r="2163" spans="1:17" x14ac:dyDescent="0.45">
      <c r="A2163" s="2">
        <v>2055124.44938272</v>
      </c>
      <c r="B2163" s="1" t="s">
        <v>2770</v>
      </c>
      <c r="C2163" s="1" t="s">
        <v>2771</v>
      </c>
      <c r="D2163" s="1" t="s">
        <v>3</v>
      </c>
      <c r="E2163" s="1" t="s">
        <v>122</v>
      </c>
      <c r="F2163" s="1" t="s">
        <v>5</v>
      </c>
      <c r="G2163" s="1" t="s">
        <v>6</v>
      </c>
      <c r="H2163" s="1" t="b">
        <v>0</v>
      </c>
      <c r="I2163" s="1" t="s">
        <v>18</v>
      </c>
      <c r="J2163" s="1" t="s">
        <v>8</v>
      </c>
      <c r="K2163" s="1">
        <v>2011</v>
      </c>
      <c r="L2163" s="7">
        <v>93</v>
      </c>
      <c r="M2163" s="7">
        <v>19</v>
      </c>
      <c r="N2163" s="2">
        <v>46</v>
      </c>
      <c r="O2163" s="1">
        <v>5</v>
      </c>
      <c r="P2163" s="1" t="str">
        <f>IF(Table1[[#This Row],[PRICE]]&lt;500,"&lt; $500",IF(AND(Table1[[#This Row],[PRICE]]&lt;1000,Table1[[#This Row],[PRICE]]&gt;=500),"$500-$1000",IF(AND(Table1[[#This Row],[PRICE]]&gt;1000,Table1[[#This Row],[PRICE]]&lt;=1500)," $1000-$1500",IF(AND(Table1[[#This Row],[PRICE]]&gt;1500,Table1[[#This Row],[PRICE]]&lt;=2000)," $1500-$2000","&gt;$2000"))))</f>
        <v>&lt; $500</v>
      </c>
      <c r="Q2163" s="1" t="str">
        <f t="shared" si="34"/>
        <v>0-50</v>
      </c>
    </row>
    <row r="2164" spans="1:17" x14ac:dyDescent="0.45">
      <c r="A2164" s="2">
        <v>2220262.1493827198</v>
      </c>
      <c r="B2164" s="1" t="s">
        <v>3209</v>
      </c>
      <c r="C2164" s="1" t="s">
        <v>3210</v>
      </c>
      <c r="D2164" s="1" t="s">
        <v>11</v>
      </c>
      <c r="E2164" s="1" t="s">
        <v>79</v>
      </c>
      <c r="F2164" s="1" t="s">
        <v>5</v>
      </c>
      <c r="G2164" s="1" t="s">
        <v>6</v>
      </c>
      <c r="H2164" s="1" t="b">
        <v>1</v>
      </c>
      <c r="I2164" s="1" t="s">
        <v>7</v>
      </c>
      <c r="J2164" s="1" t="s">
        <v>8</v>
      </c>
      <c r="K2164" s="1">
        <v>2012</v>
      </c>
      <c r="L2164" s="7">
        <v>427</v>
      </c>
      <c r="M2164" s="7">
        <v>85</v>
      </c>
      <c r="N2164" s="2">
        <v>46</v>
      </c>
      <c r="O2164" s="1">
        <v>4</v>
      </c>
      <c r="P2164" s="1" t="str">
        <f>IF(Table1[[#This Row],[PRICE]]&lt;500,"&lt; $500",IF(AND(Table1[[#This Row],[PRICE]]&lt;1000,Table1[[#This Row],[PRICE]]&gt;=500),"$500-$1000",IF(AND(Table1[[#This Row],[PRICE]]&gt;1000,Table1[[#This Row],[PRICE]]&lt;=1500)," $1000-$1500",IF(AND(Table1[[#This Row],[PRICE]]&gt;1500,Table1[[#This Row],[PRICE]]&lt;=2000)," $1500-$2000","&gt;$2000"))))</f>
        <v>&lt; $500</v>
      </c>
      <c r="Q2164" s="1" t="str">
        <f t="shared" si="34"/>
        <v>0-50</v>
      </c>
    </row>
    <row r="2165" spans="1:17" x14ac:dyDescent="0.45">
      <c r="A2165" s="2">
        <v>2289851.94938272</v>
      </c>
      <c r="B2165" s="1" t="s">
        <v>3394</v>
      </c>
      <c r="C2165" s="1" t="s">
        <v>3395</v>
      </c>
      <c r="D2165" s="1" t="s">
        <v>11</v>
      </c>
      <c r="E2165" s="1" t="s">
        <v>169</v>
      </c>
      <c r="F2165" s="1" t="s">
        <v>5</v>
      </c>
      <c r="G2165" s="1" t="s">
        <v>6</v>
      </c>
      <c r="H2165" s="1" t="b">
        <v>1</v>
      </c>
      <c r="I2165" s="1" t="s">
        <v>7</v>
      </c>
      <c r="J2165" s="1" t="s">
        <v>8</v>
      </c>
      <c r="K2165" s="1">
        <v>2012</v>
      </c>
      <c r="L2165" s="7">
        <v>959</v>
      </c>
      <c r="M2165" s="7">
        <v>192</v>
      </c>
      <c r="N2165" s="2">
        <v>46</v>
      </c>
      <c r="O2165" s="1">
        <v>1</v>
      </c>
      <c r="P2165" s="1" t="str">
        <f>IF(Table1[[#This Row],[PRICE]]&lt;500,"&lt; $500",IF(AND(Table1[[#This Row],[PRICE]]&lt;1000,Table1[[#This Row],[PRICE]]&gt;=500),"$500-$1000",IF(AND(Table1[[#This Row],[PRICE]]&gt;1000,Table1[[#This Row],[PRICE]]&lt;=1500)," $1000-$1500",IF(AND(Table1[[#This Row],[PRICE]]&gt;1500,Table1[[#This Row],[PRICE]]&lt;=2000)," $1500-$2000","&gt;$2000"))))</f>
        <v>$500-$1000</v>
      </c>
      <c r="Q2165" s="1" t="str">
        <f t="shared" si="34"/>
        <v>0-50</v>
      </c>
    </row>
    <row r="2166" spans="1:17" x14ac:dyDescent="0.45">
      <c r="A2166" s="2">
        <v>2517951.84938272</v>
      </c>
      <c r="B2166" s="1" t="s">
        <v>3993</v>
      </c>
      <c r="C2166" s="1" t="s">
        <v>3994</v>
      </c>
      <c r="D2166" s="1" t="s">
        <v>3</v>
      </c>
      <c r="E2166" s="1" t="s">
        <v>2681</v>
      </c>
      <c r="F2166" s="1" t="s">
        <v>5</v>
      </c>
      <c r="G2166" s="1" t="s">
        <v>6</v>
      </c>
      <c r="H2166" s="1" t="b">
        <v>1</v>
      </c>
      <c r="I2166" s="1" t="s">
        <v>18</v>
      </c>
      <c r="J2166" s="1" t="s">
        <v>8</v>
      </c>
      <c r="K2166" s="1">
        <v>2014</v>
      </c>
      <c r="L2166" s="7">
        <v>422</v>
      </c>
      <c r="M2166" s="7">
        <v>84</v>
      </c>
      <c r="N2166" s="2">
        <v>46</v>
      </c>
      <c r="O2166" s="1">
        <v>2</v>
      </c>
      <c r="P2166" s="1" t="str">
        <f>IF(Table1[[#This Row],[PRICE]]&lt;500,"&lt; $500",IF(AND(Table1[[#This Row],[PRICE]]&lt;1000,Table1[[#This Row],[PRICE]]&gt;=500),"$500-$1000",IF(AND(Table1[[#This Row],[PRICE]]&gt;1000,Table1[[#This Row],[PRICE]]&lt;=1500)," $1000-$1500",IF(AND(Table1[[#This Row],[PRICE]]&gt;1500,Table1[[#This Row],[PRICE]]&lt;=2000)," $1500-$2000","&gt;$2000"))))</f>
        <v>&lt; $500</v>
      </c>
      <c r="Q2166" s="1" t="str">
        <f t="shared" si="34"/>
        <v>0-50</v>
      </c>
    </row>
    <row r="2167" spans="1:17" x14ac:dyDescent="0.45">
      <c r="A2167" s="2">
        <v>2712361.44938272</v>
      </c>
      <c r="B2167" s="1" t="s">
        <v>4500</v>
      </c>
      <c r="C2167" s="1" t="s">
        <v>121</v>
      </c>
      <c r="D2167" s="1" t="s">
        <v>11</v>
      </c>
      <c r="E2167" s="1" t="s">
        <v>149</v>
      </c>
      <c r="F2167" s="1" t="s">
        <v>5</v>
      </c>
      <c r="G2167" s="1" t="s">
        <v>6</v>
      </c>
      <c r="H2167" s="1" t="b">
        <v>0</v>
      </c>
      <c r="I2167" s="1" t="s">
        <v>7</v>
      </c>
      <c r="J2167" s="1" t="s">
        <v>14</v>
      </c>
      <c r="K2167" s="1">
        <v>2016</v>
      </c>
      <c r="L2167" s="7">
        <v>496</v>
      </c>
      <c r="M2167" s="7">
        <v>99</v>
      </c>
      <c r="N2167" s="2">
        <v>46</v>
      </c>
      <c r="O2167" s="1">
        <v>4</v>
      </c>
      <c r="P2167" s="1" t="str">
        <f>IF(Table1[[#This Row],[PRICE]]&lt;500,"&lt; $500",IF(AND(Table1[[#This Row],[PRICE]]&lt;1000,Table1[[#This Row],[PRICE]]&gt;=500),"$500-$1000",IF(AND(Table1[[#This Row],[PRICE]]&gt;1000,Table1[[#This Row],[PRICE]]&lt;=1500)," $1000-$1500",IF(AND(Table1[[#This Row],[PRICE]]&gt;1500,Table1[[#This Row],[PRICE]]&lt;=2000)," $1500-$2000","&gt;$2000"))))</f>
        <v>&lt; $500</v>
      </c>
      <c r="Q2167" s="1" t="str">
        <f t="shared" si="34"/>
        <v>0-50</v>
      </c>
    </row>
    <row r="2168" spans="1:17" x14ac:dyDescent="0.45">
      <c r="A2168" s="2">
        <v>2718436.7493827199</v>
      </c>
      <c r="B2168" s="1" t="s">
        <v>4516</v>
      </c>
      <c r="C2168" s="1" t="s">
        <v>340</v>
      </c>
      <c r="D2168" s="1" t="s">
        <v>3</v>
      </c>
      <c r="E2168" s="1" t="s">
        <v>61</v>
      </c>
      <c r="F2168" s="1" t="s">
        <v>5</v>
      </c>
      <c r="G2168" s="1" t="s">
        <v>6</v>
      </c>
      <c r="H2168" s="1" t="b">
        <v>1</v>
      </c>
      <c r="I2168" s="1" t="s">
        <v>18</v>
      </c>
      <c r="J2168" s="1" t="s">
        <v>14</v>
      </c>
      <c r="K2168" s="1">
        <v>2012</v>
      </c>
      <c r="L2168" s="7">
        <v>869</v>
      </c>
      <c r="M2168" s="7">
        <v>174</v>
      </c>
      <c r="N2168" s="2">
        <v>46</v>
      </c>
      <c r="O2168" s="1">
        <v>2</v>
      </c>
      <c r="P2168" s="1" t="str">
        <f>IF(Table1[[#This Row],[PRICE]]&lt;500,"&lt; $500",IF(AND(Table1[[#This Row],[PRICE]]&lt;1000,Table1[[#This Row],[PRICE]]&gt;=500),"$500-$1000",IF(AND(Table1[[#This Row],[PRICE]]&gt;1000,Table1[[#This Row],[PRICE]]&lt;=1500)," $1000-$1500",IF(AND(Table1[[#This Row],[PRICE]]&gt;1500,Table1[[#This Row],[PRICE]]&lt;=2000)," $1500-$2000","&gt;$2000"))))</f>
        <v>$500-$1000</v>
      </c>
      <c r="Q2168" s="1" t="str">
        <f t="shared" si="34"/>
        <v>0-50</v>
      </c>
    </row>
    <row r="2169" spans="1:17" x14ac:dyDescent="0.45">
      <c r="A2169" s="2">
        <v>2992377.5493827201</v>
      </c>
      <c r="B2169" s="1" t="s">
        <v>5197</v>
      </c>
      <c r="C2169" s="1" t="s">
        <v>2451</v>
      </c>
      <c r="D2169" s="1" t="s">
        <v>11</v>
      </c>
      <c r="E2169" s="1" t="s">
        <v>86</v>
      </c>
      <c r="F2169" s="1" t="s">
        <v>5</v>
      </c>
      <c r="G2169" s="1" t="s">
        <v>6</v>
      </c>
      <c r="H2169" s="1" t="b">
        <v>1</v>
      </c>
      <c r="I2169" s="1" t="s">
        <v>13</v>
      </c>
      <c r="J2169" s="1" t="s">
        <v>14</v>
      </c>
      <c r="K2169" s="1">
        <v>2020</v>
      </c>
      <c r="L2169" s="7">
        <v>984</v>
      </c>
      <c r="M2169" s="7">
        <v>197</v>
      </c>
      <c r="N2169" s="2">
        <v>46</v>
      </c>
      <c r="O2169" s="1">
        <v>5</v>
      </c>
      <c r="P2169" s="1" t="str">
        <f>IF(Table1[[#This Row],[PRICE]]&lt;500,"&lt; $500",IF(AND(Table1[[#This Row],[PRICE]]&lt;1000,Table1[[#This Row],[PRICE]]&gt;=500),"$500-$1000",IF(AND(Table1[[#This Row],[PRICE]]&gt;1000,Table1[[#This Row],[PRICE]]&lt;=1500)," $1000-$1500",IF(AND(Table1[[#This Row],[PRICE]]&gt;1500,Table1[[#This Row],[PRICE]]&lt;=2000)," $1500-$2000","&gt;$2000"))))</f>
        <v>$500-$1000</v>
      </c>
      <c r="Q2169" s="1" t="str">
        <f t="shared" si="34"/>
        <v>0-50</v>
      </c>
    </row>
    <row r="2170" spans="1:17" x14ac:dyDescent="0.45">
      <c r="A2170" s="2">
        <v>3181264.1493827198</v>
      </c>
      <c r="B2170" s="1" t="s">
        <v>5656</v>
      </c>
      <c r="C2170" s="1" t="s">
        <v>5657</v>
      </c>
      <c r="D2170" s="1" t="s">
        <v>3</v>
      </c>
      <c r="E2170" s="1" t="s">
        <v>53</v>
      </c>
      <c r="F2170" s="1" t="s">
        <v>5</v>
      </c>
      <c r="G2170" s="1" t="s">
        <v>6</v>
      </c>
      <c r="H2170" s="1" t="b">
        <v>0</v>
      </c>
      <c r="I2170" s="1" t="s">
        <v>7</v>
      </c>
      <c r="J2170" s="1" t="s">
        <v>14</v>
      </c>
      <c r="K2170" s="1">
        <v>2013</v>
      </c>
      <c r="L2170" s="7">
        <v>730</v>
      </c>
      <c r="M2170" s="7">
        <v>146</v>
      </c>
      <c r="N2170" s="2">
        <v>46</v>
      </c>
      <c r="O2170" s="1">
        <v>2</v>
      </c>
      <c r="P2170" s="1" t="str">
        <f>IF(Table1[[#This Row],[PRICE]]&lt;500,"&lt; $500",IF(AND(Table1[[#This Row],[PRICE]]&lt;1000,Table1[[#This Row],[PRICE]]&gt;=500),"$500-$1000",IF(AND(Table1[[#This Row],[PRICE]]&gt;1000,Table1[[#This Row],[PRICE]]&lt;=1500)," $1000-$1500",IF(AND(Table1[[#This Row],[PRICE]]&gt;1500,Table1[[#This Row],[PRICE]]&lt;=2000)," $1500-$2000","&gt;$2000"))))</f>
        <v>$500-$1000</v>
      </c>
      <c r="Q2170" s="1" t="str">
        <f t="shared" si="34"/>
        <v>0-50</v>
      </c>
    </row>
    <row r="2171" spans="1:17" x14ac:dyDescent="0.45">
      <c r="A2171" s="2">
        <v>3260795.34938272</v>
      </c>
      <c r="B2171" s="1" t="s">
        <v>5858</v>
      </c>
      <c r="C2171" s="1" t="s">
        <v>4521</v>
      </c>
      <c r="D2171" s="1" t="s">
        <v>318</v>
      </c>
      <c r="E2171" s="1" t="s">
        <v>5859</v>
      </c>
      <c r="F2171" s="1" t="s">
        <v>5</v>
      </c>
      <c r="G2171" s="1" t="s">
        <v>6</v>
      </c>
      <c r="H2171" s="1" t="b">
        <v>0</v>
      </c>
      <c r="I2171" s="1" t="s">
        <v>13</v>
      </c>
      <c r="J2171" s="1" t="s">
        <v>8</v>
      </c>
      <c r="K2171" s="1">
        <v>2013</v>
      </c>
      <c r="L2171" s="7">
        <v>933</v>
      </c>
      <c r="M2171" s="7">
        <v>187</v>
      </c>
      <c r="N2171" s="2">
        <v>46</v>
      </c>
      <c r="O2171" s="1">
        <v>2</v>
      </c>
      <c r="P2171" s="1" t="str">
        <f>IF(Table1[[#This Row],[PRICE]]&lt;500,"&lt; $500",IF(AND(Table1[[#This Row],[PRICE]]&lt;1000,Table1[[#This Row],[PRICE]]&gt;=500),"$500-$1000",IF(AND(Table1[[#This Row],[PRICE]]&gt;1000,Table1[[#This Row],[PRICE]]&lt;=1500)," $1000-$1500",IF(AND(Table1[[#This Row],[PRICE]]&gt;1500,Table1[[#This Row],[PRICE]]&lt;=2000)," $1500-$2000","&gt;$2000"))))</f>
        <v>$500-$1000</v>
      </c>
      <c r="Q2171" s="1" t="str">
        <f t="shared" si="34"/>
        <v>0-50</v>
      </c>
    </row>
    <row r="2172" spans="1:17" x14ac:dyDescent="0.45">
      <c r="A2172" s="2">
        <v>3382301.34938272</v>
      </c>
      <c r="B2172" s="1" t="s">
        <v>6161</v>
      </c>
      <c r="C2172" s="1" t="s">
        <v>3573</v>
      </c>
      <c r="D2172" s="1" t="s">
        <v>11</v>
      </c>
      <c r="E2172" s="1" t="s">
        <v>1454</v>
      </c>
      <c r="F2172" s="1" t="s">
        <v>5</v>
      </c>
      <c r="G2172" s="1" t="s">
        <v>6</v>
      </c>
      <c r="H2172" s="1" t="b">
        <v>0</v>
      </c>
      <c r="I2172" s="1" t="s">
        <v>7</v>
      </c>
      <c r="J2172" s="1" t="s">
        <v>14</v>
      </c>
      <c r="K2172" s="1">
        <v>2011</v>
      </c>
      <c r="L2172" s="7">
        <v>970</v>
      </c>
      <c r="M2172" s="7">
        <v>194</v>
      </c>
      <c r="N2172" s="2">
        <v>46</v>
      </c>
      <c r="O2172" s="1">
        <v>5</v>
      </c>
      <c r="P2172" s="1" t="str">
        <f>IF(Table1[[#This Row],[PRICE]]&lt;500,"&lt; $500",IF(AND(Table1[[#This Row],[PRICE]]&lt;1000,Table1[[#This Row],[PRICE]]&gt;=500),"$500-$1000",IF(AND(Table1[[#This Row],[PRICE]]&gt;1000,Table1[[#This Row],[PRICE]]&lt;=1500)," $1000-$1500",IF(AND(Table1[[#This Row],[PRICE]]&gt;1500,Table1[[#This Row],[PRICE]]&lt;=2000)," $1500-$2000","&gt;$2000"))))</f>
        <v>$500-$1000</v>
      </c>
      <c r="Q2172" s="1" t="str">
        <f t="shared" si="34"/>
        <v>0-50</v>
      </c>
    </row>
    <row r="2173" spans="1:17" x14ac:dyDescent="0.45">
      <c r="A2173" s="2">
        <v>3795421.7493827199</v>
      </c>
      <c r="B2173" s="1" t="s">
        <v>7162</v>
      </c>
      <c r="C2173" s="1" t="s">
        <v>367</v>
      </c>
      <c r="D2173" s="1" t="s">
        <v>3</v>
      </c>
      <c r="E2173" s="1" t="s">
        <v>61</v>
      </c>
      <c r="F2173" s="1" t="s">
        <v>5</v>
      </c>
      <c r="G2173" s="1" t="s">
        <v>6</v>
      </c>
      <c r="H2173" s="1" t="b">
        <v>0</v>
      </c>
      <c r="I2173" s="1" t="s">
        <v>18</v>
      </c>
      <c r="J2173" s="1" t="s">
        <v>14</v>
      </c>
      <c r="K2173" s="1">
        <v>2014</v>
      </c>
      <c r="L2173" s="7">
        <v>1054</v>
      </c>
      <c r="M2173" s="7">
        <v>211</v>
      </c>
      <c r="N2173" s="2">
        <v>46</v>
      </c>
      <c r="O2173" s="1">
        <v>2</v>
      </c>
      <c r="P2173" s="1" t="str">
        <f>IF(Table1[[#This Row],[PRICE]]&lt;500,"&lt; $500",IF(AND(Table1[[#This Row],[PRICE]]&lt;1000,Table1[[#This Row],[PRICE]]&gt;=500),"$500-$1000",IF(AND(Table1[[#This Row],[PRICE]]&gt;1000,Table1[[#This Row],[PRICE]]&lt;=1500)," $1000-$1500",IF(AND(Table1[[#This Row],[PRICE]]&gt;1500,Table1[[#This Row],[PRICE]]&lt;=2000)," $1500-$2000","&gt;$2000"))))</f>
        <v xml:space="preserve"> $1000-$1500</v>
      </c>
      <c r="Q2173" s="1" t="str">
        <f t="shared" si="34"/>
        <v>0-50</v>
      </c>
    </row>
    <row r="2174" spans="1:17" x14ac:dyDescent="0.45">
      <c r="A2174" s="2">
        <v>3843471.84938272</v>
      </c>
      <c r="B2174" s="1" t="s">
        <v>7275</v>
      </c>
      <c r="C2174" s="1" t="s">
        <v>1522</v>
      </c>
      <c r="D2174" s="1" t="s">
        <v>3</v>
      </c>
      <c r="E2174" s="1" t="s">
        <v>53</v>
      </c>
      <c r="F2174" s="1" t="s">
        <v>5</v>
      </c>
      <c r="G2174" s="1" t="s">
        <v>6</v>
      </c>
      <c r="H2174" s="1" t="b">
        <v>1</v>
      </c>
      <c r="I2174" s="1" t="s">
        <v>18</v>
      </c>
      <c r="J2174" s="1" t="s">
        <v>14</v>
      </c>
      <c r="K2174" s="1">
        <v>2018</v>
      </c>
      <c r="L2174" s="7">
        <v>783</v>
      </c>
      <c r="M2174" s="7">
        <v>157</v>
      </c>
      <c r="N2174" s="2">
        <v>46</v>
      </c>
      <c r="O2174" s="1">
        <v>1</v>
      </c>
      <c r="P2174" s="1" t="str">
        <f>IF(Table1[[#This Row],[PRICE]]&lt;500,"&lt; $500",IF(AND(Table1[[#This Row],[PRICE]]&lt;1000,Table1[[#This Row],[PRICE]]&gt;=500),"$500-$1000",IF(AND(Table1[[#This Row],[PRICE]]&gt;1000,Table1[[#This Row],[PRICE]]&lt;=1500)," $1000-$1500",IF(AND(Table1[[#This Row],[PRICE]]&gt;1500,Table1[[#This Row],[PRICE]]&lt;=2000)," $1500-$2000","&gt;$2000"))))</f>
        <v>$500-$1000</v>
      </c>
      <c r="Q2174" s="1" t="str">
        <f t="shared" si="34"/>
        <v>0-50</v>
      </c>
    </row>
    <row r="2175" spans="1:17" x14ac:dyDescent="0.45">
      <c r="A2175" s="2">
        <v>3992592.84938272</v>
      </c>
      <c r="B2175" s="1" t="s">
        <v>7619</v>
      </c>
      <c r="C2175" s="1" t="s">
        <v>7620</v>
      </c>
      <c r="D2175" s="1" t="s">
        <v>11</v>
      </c>
      <c r="E2175" s="1" t="s">
        <v>17</v>
      </c>
      <c r="F2175" s="1" t="s">
        <v>5</v>
      </c>
      <c r="G2175" s="1" t="s">
        <v>6</v>
      </c>
      <c r="H2175" s="1" t="b">
        <v>1</v>
      </c>
      <c r="I2175" s="1" t="s">
        <v>18</v>
      </c>
      <c r="J2175" s="1" t="s">
        <v>8</v>
      </c>
      <c r="K2175" s="1">
        <v>2013</v>
      </c>
      <c r="L2175" s="7">
        <v>178</v>
      </c>
      <c r="M2175" s="7">
        <v>36</v>
      </c>
      <c r="N2175" s="2">
        <v>46</v>
      </c>
      <c r="O2175" s="1">
        <v>2</v>
      </c>
      <c r="P2175" s="1" t="str">
        <f>IF(Table1[[#This Row],[PRICE]]&lt;500,"&lt; $500",IF(AND(Table1[[#This Row],[PRICE]]&lt;1000,Table1[[#This Row],[PRICE]]&gt;=500),"$500-$1000",IF(AND(Table1[[#This Row],[PRICE]]&gt;1000,Table1[[#This Row],[PRICE]]&lt;=1500)," $1000-$1500",IF(AND(Table1[[#This Row],[PRICE]]&gt;1500,Table1[[#This Row],[PRICE]]&lt;=2000)," $1500-$2000","&gt;$2000"))))</f>
        <v>&lt; $500</v>
      </c>
      <c r="Q2175" s="1" t="str">
        <f t="shared" si="34"/>
        <v>0-50</v>
      </c>
    </row>
    <row r="2176" spans="1:17" x14ac:dyDescent="0.45">
      <c r="A2176" s="2">
        <v>4014132.5493827201</v>
      </c>
      <c r="B2176" s="1" t="s">
        <v>7670</v>
      </c>
      <c r="C2176" s="1" t="s">
        <v>7671</v>
      </c>
      <c r="D2176" s="1" t="s">
        <v>125</v>
      </c>
      <c r="E2176" s="1" t="s">
        <v>3161</v>
      </c>
      <c r="F2176" s="1" t="s">
        <v>5</v>
      </c>
      <c r="G2176" s="1" t="s">
        <v>6</v>
      </c>
      <c r="H2176" s="1" t="b">
        <v>0</v>
      </c>
      <c r="I2176" s="1" t="s">
        <v>13</v>
      </c>
      <c r="J2176" s="1" t="s">
        <v>8</v>
      </c>
      <c r="K2176" s="1">
        <v>2014</v>
      </c>
      <c r="L2176" s="7">
        <v>898</v>
      </c>
      <c r="M2176" s="7">
        <v>180</v>
      </c>
      <c r="N2176" s="2">
        <v>46</v>
      </c>
      <c r="O2176" s="1">
        <v>1</v>
      </c>
      <c r="P2176" s="1" t="str">
        <f>IF(Table1[[#This Row],[PRICE]]&lt;500,"&lt; $500",IF(AND(Table1[[#This Row],[PRICE]]&lt;1000,Table1[[#This Row],[PRICE]]&gt;=500),"$500-$1000",IF(AND(Table1[[#This Row],[PRICE]]&gt;1000,Table1[[#This Row],[PRICE]]&lt;=1500)," $1000-$1500",IF(AND(Table1[[#This Row],[PRICE]]&gt;1500,Table1[[#This Row],[PRICE]]&lt;=2000)," $1500-$2000","&gt;$2000"))))</f>
        <v>$500-$1000</v>
      </c>
      <c r="Q2176" s="1" t="str">
        <f t="shared" si="34"/>
        <v>0-50</v>
      </c>
    </row>
    <row r="2177" spans="1:17" x14ac:dyDescent="0.45">
      <c r="A2177" s="2">
        <v>4183688.6493827198</v>
      </c>
      <c r="B2177" s="1" t="s">
        <v>8075</v>
      </c>
      <c r="C2177" s="1" t="s">
        <v>8076</v>
      </c>
      <c r="D2177" s="1" t="s">
        <v>11</v>
      </c>
      <c r="E2177" s="1" t="s">
        <v>337</v>
      </c>
      <c r="F2177" s="1" t="s">
        <v>5</v>
      </c>
      <c r="G2177" s="1" t="s">
        <v>6</v>
      </c>
      <c r="H2177" s="1" t="b">
        <v>1</v>
      </c>
      <c r="I2177" s="1" t="s">
        <v>7</v>
      </c>
      <c r="J2177" s="1" t="s">
        <v>8</v>
      </c>
      <c r="K2177" s="1">
        <v>2020</v>
      </c>
      <c r="L2177" s="7">
        <v>558</v>
      </c>
      <c r="M2177" s="7">
        <v>112</v>
      </c>
      <c r="N2177" s="2">
        <v>46</v>
      </c>
      <c r="O2177" s="1">
        <v>4</v>
      </c>
      <c r="P2177" s="1" t="str">
        <f>IF(Table1[[#This Row],[PRICE]]&lt;500,"&lt; $500",IF(AND(Table1[[#This Row],[PRICE]]&lt;1000,Table1[[#This Row],[PRICE]]&gt;=500),"$500-$1000",IF(AND(Table1[[#This Row],[PRICE]]&gt;1000,Table1[[#This Row],[PRICE]]&lt;=1500)," $1000-$1500",IF(AND(Table1[[#This Row],[PRICE]]&gt;1500,Table1[[#This Row],[PRICE]]&lt;=2000)," $1500-$2000","&gt;$2000"))))</f>
        <v>$500-$1000</v>
      </c>
      <c r="Q2177" s="1" t="str">
        <f t="shared" si="34"/>
        <v>0-50</v>
      </c>
    </row>
    <row r="2178" spans="1:17" x14ac:dyDescent="0.45">
      <c r="A2178" s="2">
        <v>4224558.84938272</v>
      </c>
      <c r="B2178" s="1" t="s">
        <v>8170</v>
      </c>
      <c r="C2178" s="1" t="s">
        <v>8171</v>
      </c>
      <c r="D2178" s="1" t="s">
        <v>3</v>
      </c>
      <c r="E2178" s="1" t="s">
        <v>53</v>
      </c>
      <c r="F2178" s="1" t="s">
        <v>5</v>
      </c>
      <c r="G2178" s="1" t="s">
        <v>6</v>
      </c>
      <c r="H2178" s="1" t="b">
        <v>0</v>
      </c>
      <c r="I2178" s="1" t="s">
        <v>7</v>
      </c>
      <c r="J2178" s="1" t="s">
        <v>8</v>
      </c>
      <c r="K2178" s="1">
        <v>2017</v>
      </c>
      <c r="L2178" s="7">
        <v>765</v>
      </c>
      <c r="M2178" s="7">
        <v>68</v>
      </c>
      <c r="N2178" s="2">
        <v>46</v>
      </c>
      <c r="O2178" s="1">
        <v>2</v>
      </c>
      <c r="P2178" s="1" t="str">
        <f>IF(Table1[[#This Row],[PRICE]]&lt;500,"&lt; $500",IF(AND(Table1[[#This Row],[PRICE]]&lt;1000,Table1[[#This Row],[PRICE]]&gt;=500),"$500-$1000",IF(AND(Table1[[#This Row],[PRICE]]&gt;1000,Table1[[#This Row],[PRICE]]&lt;=1500)," $1000-$1500",IF(AND(Table1[[#This Row],[PRICE]]&gt;1500,Table1[[#This Row],[PRICE]]&lt;=2000)," $1500-$2000","&gt;$2000"))))</f>
        <v>$500-$1000</v>
      </c>
      <c r="Q2178" s="1" t="str">
        <f t="shared" si="34"/>
        <v>0-50</v>
      </c>
    </row>
    <row r="2179" spans="1:17" x14ac:dyDescent="0.45">
      <c r="A2179" s="2">
        <v>4434432.84938272</v>
      </c>
      <c r="B2179" s="1" t="s">
        <v>8664</v>
      </c>
      <c r="C2179" s="1" t="s">
        <v>3511</v>
      </c>
      <c r="D2179" s="1" t="s">
        <v>125</v>
      </c>
      <c r="E2179" s="1" t="s">
        <v>1554</v>
      </c>
      <c r="F2179" s="1" t="s">
        <v>5</v>
      </c>
      <c r="G2179" s="1" t="s">
        <v>6</v>
      </c>
      <c r="H2179" s="1" t="b">
        <v>0</v>
      </c>
      <c r="I2179" s="1" t="s">
        <v>7</v>
      </c>
      <c r="J2179" s="1" t="s">
        <v>8</v>
      </c>
      <c r="K2179" s="1">
        <v>2011</v>
      </c>
      <c r="L2179" s="7">
        <v>670</v>
      </c>
      <c r="M2179" s="7">
        <v>134</v>
      </c>
      <c r="N2179" s="2">
        <v>46</v>
      </c>
      <c r="O2179" s="1">
        <v>4</v>
      </c>
      <c r="P2179" s="1" t="str">
        <f>IF(Table1[[#This Row],[PRICE]]&lt;500,"&lt; $500",IF(AND(Table1[[#This Row],[PRICE]]&lt;1000,Table1[[#This Row],[PRICE]]&gt;=500),"$500-$1000",IF(AND(Table1[[#This Row],[PRICE]]&gt;1000,Table1[[#This Row],[PRICE]]&lt;=1500)," $1000-$1500",IF(AND(Table1[[#This Row],[PRICE]]&gt;1500,Table1[[#This Row],[PRICE]]&lt;=2000)," $1500-$2000","&gt;$2000"))))</f>
        <v>$500-$1000</v>
      </c>
      <c r="Q2179" s="1" t="str">
        <f t="shared" si="34"/>
        <v>0-50</v>
      </c>
    </row>
    <row r="2180" spans="1:17" x14ac:dyDescent="0.45">
      <c r="A2180" s="2">
        <v>4490767.4493827196</v>
      </c>
      <c r="B2180" s="1" t="s">
        <v>8791</v>
      </c>
      <c r="C2180" s="1" t="s">
        <v>8792</v>
      </c>
      <c r="D2180" s="1" t="s">
        <v>11</v>
      </c>
      <c r="E2180" s="1" t="s">
        <v>86</v>
      </c>
      <c r="F2180" s="1" t="s">
        <v>5</v>
      </c>
      <c r="G2180" s="1" t="s">
        <v>6</v>
      </c>
      <c r="H2180" s="1" t="b">
        <v>1</v>
      </c>
      <c r="I2180" s="1" t="s">
        <v>7</v>
      </c>
      <c r="J2180" s="1" t="s">
        <v>14</v>
      </c>
      <c r="K2180" s="1">
        <v>2011</v>
      </c>
      <c r="L2180" s="7">
        <v>994</v>
      </c>
      <c r="M2180" s="7">
        <v>199</v>
      </c>
      <c r="N2180" s="2">
        <v>46</v>
      </c>
      <c r="O2180" s="1">
        <v>4</v>
      </c>
      <c r="P2180" s="1" t="str">
        <f>IF(Table1[[#This Row],[PRICE]]&lt;500,"&lt; $500",IF(AND(Table1[[#This Row],[PRICE]]&lt;1000,Table1[[#This Row],[PRICE]]&gt;=500),"$500-$1000",IF(AND(Table1[[#This Row],[PRICE]]&gt;1000,Table1[[#This Row],[PRICE]]&lt;=1500)," $1000-$1500",IF(AND(Table1[[#This Row],[PRICE]]&gt;1500,Table1[[#This Row],[PRICE]]&lt;=2000)," $1500-$2000","&gt;$2000"))))</f>
        <v>$500-$1000</v>
      </c>
      <c r="Q2180" s="1" t="str">
        <f t="shared" si="34"/>
        <v>0-50</v>
      </c>
    </row>
    <row r="2181" spans="1:17" x14ac:dyDescent="0.45">
      <c r="A2181" s="2">
        <v>1002102</v>
      </c>
      <c r="B2181" s="1" t="s">
        <v>9</v>
      </c>
      <c r="C2181" s="1" t="s">
        <v>10</v>
      </c>
      <c r="D2181" s="1" t="s">
        <v>11</v>
      </c>
      <c r="E2181" s="1" t="s">
        <v>12</v>
      </c>
      <c r="F2181" s="1" t="s">
        <v>5</v>
      </c>
      <c r="G2181" s="1" t="s">
        <v>6</v>
      </c>
      <c r="H2181" s="1" t="b">
        <v>0</v>
      </c>
      <c r="I2181" s="1" t="s">
        <v>13</v>
      </c>
      <c r="J2181" s="1" t="s">
        <v>14</v>
      </c>
      <c r="K2181" s="1">
        <v>2013</v>
      </c>
      <c r="L2181" s="7">
        <v>142</v>
      </c>
      <c r="M2181" s="7">
        <v>28</v>
      </c>
      <c r="N2181" s="2">
        <v>45</v>
      </c>
      <c r="O2181" s="1">
        <v>4</v>
      </c>
      <c r="P2181" s="1" t="str">
        <f>IF(Table1[[#This Row],[PRICE]]&lt;500,"&lt; $500",IF(AND(Table1[[#This Row],[PRICE]]&lt;1000,Table1[[#This Row],[PRICE]]&gt;=500),"$500-$1000",IF(AND(Table1[[#This Row],[PRICE]]&gt;1000,Table1[[#This Row],[PRICE]]&lt;=1500)," $1000-$1500",IF(AND(Table1[[#This Row],[PRICE]]&gt;1500,Table1[[#This Row],[PRICE]]&lt;=2000)," $1500-$2000","&gt;$2000"))))</f>
        <v>&lt; $500</v>
      </c>
      <c r="Q2181" s="1" t="str">
        <f t="shared" si="34"/>
        <v>0-50</v>
      </c>
    </row>
    <row r="2182" spans="1:17" x14ac:dyDescent="0.45">
      <c r="A2182" s="2">
        <v>1142724.84938272</v>
      </c>
      <c r="B2182" s="1" t="s">
        <v>455</v>
      </c>
      <c r="C2182" s="1" t="s">
        <v>426</v>
      </c>
      <c r="D2182" s="1" t="s">
        <v>3</v>
      </c>
      <c r="E2182" s="1" t="s">
        <v>4</v>
      </c>
      <c r="F2182" s="1" t="s">
        <v>5</v>
      </c>
      <c r="G2182" s="1" t="s">
        <v>6</v>
      </c>
      <c r="H2182" s="1" t="b">
        <v>0</v>
      </c>
      <c r="I2182" s="1" t="s">
        <v>18</v>
      </c>
      <c r="J2182" s="1" t="s">
        <v>8</v>
      </c>
      <c r="K2182" s="1">
        <v>2013</v>
      </c>
      <c r="L2182" s="7">
        <v>786</v>
      </c>
      <c r="M2182" s="7">
        <v>157</v>
      </c>
      <c r="N2182" s="2">
        <v>45</v>
      </c>
      <c r="O2182" s="1">
        <v>4</v>
      </c>
      <c r="P2182" s="1" t="str">
        <f>IF(Table1[[#This Row],[PRICE]]&lt;500,"&lt; $500",IF(AND(Table1[[#This Row],[PRICE]]&lt;1000,Table1[[#This Row],[PRICE]]&gt;=500),"$500-$1000",IF(AND(Table1[[#This Row],[PRICE]]&gt;1000,Table1[[#This Row],[PRICE]]&lt;=1500)," $1000-$1500",IF(AND(Table1[[#This Row],[PRICE]]&gt;1500,Table1[[#This Row],[PRICE]]&lt;=2000)," $1500-$2000","&gt;$2000"))))</f>
        <v>$500-$1000</v>
      </c>
      <c r="Q2182" s="1" t="str">
        <f t="shared" si="34"/>
        <v>0-50</v>
      </c>
    </row>
    <row r="2183" spans="1:17" x14ac:dyDescent="0.45">
      <c r="A2183" s="2">
        <v>1200164.0493827199</v>
      </c>
      <c r="B2183" s="1" t="s">
        <v>591</v>
      </c>
      <c r="C2183" s="1" t="s">
        <v>573</v>
      </c>
      <c r="D2183" s="1" t="s">
        <v>11</v>
      </c>
      <c r="E2183" s="1" t="s">
        <v>36</v>
      </c>
      <c r="F2183" s="1" t="s">
        <v>5</v>
      </c>
      <c r="G2183" s="1" t="s">
        <v>6</v>
      </c>
      <c r="H2183" s="1" t="b">
        <v>0</v>
      </c>
      <c r="I2183" s="1" t="s">
        <v>13</v>
      </c>
      <c r="J2183" s="1" t="s">
        <v>14</v>
      </c>
      <c r="K2183" s="1">
        <v>2012</v>
      </c>
      <c r="L2183" s="7">
        <v>52</v>
      </c>
      <c r="M2183" s="7">
        <v>10</v>
      </c>
      <c r="N2183" s="2">
        <v>45</v>
      </c>
      <c r="O2183" s="1">
        <v>5</v>
      </c>
      <c r="P2183" s="1" t="str">
        <f>IF(Table1[[#This Row],[PRICE]]&lt;500,"&lt; $500",IF(AND(Table1[[#This Row],[PRICE]]&lt;1000,Table1[[#This Row],[PRICE]]&gt;=500),"$500-$1000",IF(AND(Table1[[#This Row],[PRICE]]&gt;1000,Table1[[#This Row],[PRICE]]&lt;=1500)," $1000-$1500",IF(AND(Table1[[#This Row],[PRICE]]&gt;1500,Table1[[#This Row],[PRICE]]&lt;=2000)," $1500-$2000","&gt;$2000"))))</f>
        <v>&lt; $500</v>
      </c>
      <c r="Q2183" s="1" t="str">
        <f t="shared" si="34"/>
        <v>0-50</v>
      </c>
    </row>
    <row r="2184" spans="1:17" x14ac:dyDescent="0.45">
      <c r="A2184" s="2">
        <v>1315042.44938272</v>
      </c>
      <c r="B2184" s="1" t="s">
        <v>837</v>
      </c>
      <c r="C2184" s="1" t="s">
        <v>100</v>
      </c>
      <c r="D2184" s="1" t="s">
        <v>11</v>
      </c>
      <c r="E2184" s="1" t="s">
        <v>300</v>
      </c>
      <c r="F2184" s="1" t="s">
        <v>5</v>
      </c>
      <c r="G2184" s="1" t="s">
        <v>6</v>
      </c>
      <c r="H2184" s="1" t="b">
        <v>1</v>
      </c>
      <c r="I2184" s="1" t="s">
        <v>7</v>
      </c>
      <c r="J2184" s="1" t="s">
        <v>14</v>
      </c>
      <c r="K2184" s="1">
        <v>2014</v>
      </c>
      <c r="L2184" s="7">
        <v>892</v>
      </c>
      <c r="M2184" s="7">
        <v>178</v>
      </c>
      <c r="N2184" s="2">
        <v>45</v>
      </c>
      <c r="O2184" s="1">
        <v>4</v>
      </c>
      <c r="P2184" s="1" t="str">
        <f>IF(Table1[[#This Row],[PRICE]]&lt;500,"&lt; $500",IF(AND(Table1[[#This Row],[PRICE]]&lt;1000,Table1[[#This Row],[PRICE]]&gt;=500),"$500-$1000",IF(AND(Table1[[#This Row],[PRICE]]&gt;1000,Table1[[#This Row],[PRICE]]&lt;=1500)," $1000-$1500",IF(AND(Table1[[#This Row],[PRICE]]&gt;1500,Table1[[#This Row],[PRICE]]&lt;=2000)," $1500-$2000","&gt;$2000"))))</f>
        <v>$500-$1000</v>
      </c>
      <c r="Q2184" s="1" t="str">
        <f t="shared" si="34"/>
        <v>0-50</v>
      </c>
    </row>
    <row r="2185" spans="1:17" x14ac:dyDescent="0.45">
      <c r="A2185" s="2">
        <v>1412799.5493827199</v>
      </c>
      <c r="B2185" s="1" t="s">
        <v>1032</v>
      </c>
      <c r="C2185" s="1" t="s">
        <v>482</v>
      </c>
      <c r="D2185" s="1" t="s">
        <v>3</v>
      </c>
      <c r="E2185" s="1" t="s">
        <v>29</v>
      </c>
      <c r="F2185" s="1" t="s">
        <v>5</v>
      </c>
      <c r="G2185" s="1" t="s">
        <v>6</v>
      </c>
      <c r="H2185" s="1" t="b">
        <v>1</v>
      </c>
      <c r="I2185" s="1" t="s">
        <v>18</v>
      </c>
      <c r="J2185" s="1" t="s">
        <v>8</v>
      </c>
      <c r="K2185" s="1">
        <v>2012</v>
      </c>
      <c r="L2185" s="7">
        <v>627</v>
      </c>
      <c r="M2185" s="7">
        <v>125</v>
      </c>
      <c r="N2185" s="2">
        <v>45</v>
      </c>
      <c r="O2185" s="1">
        <v>2</v>
      </c>
      <c r="P2185" s="1" t="str">
        <f>IF(Table1[[#This Row],[PRICE]]&lt;500,"&lt; $500",IF(AND(Table1[[#This Row],[PRICE]]&lt;1000,Table1[[#This Row],[PRICE]]&gt;=500),"$500-$1000",IF(AND(Table1[[#This Row],[PRICE]]&gt;1000,Table1[[#This Row],[PRICE]]&lt;=1500)," $1000-$1500",IF(AND(Table1[[#This Row],[PRICE]]&gt;1500,Table1[[#This Row],[PRICE]]&lt;=2000)," $1500-$2000","&gt;$2000"))))</f>
        <v>$500-$1000</v>
      </c>
      <c r="Q2185" s="1" t="str">
        <f t="shared" si="34"/>
        <v>0-50</v>
      </c>
    </row>
    <row r="2186" spans="1:17" x14ac:dyDescent="0.45">
      <c r="A2186" s="2">
        <v>1701652.44938272</v>
      </c>
      <c r="B2186" s="1" t="s">
        <v>1760</v>
      </c>
      <c r="C2186" s="1" t="s">
        <v>1761</v>
      </c>
      <c r="D2186" s="1" t="s">
        <v>11</v>
      </c>
      <c r="E2186" s="1" t="s">
        <v>109</v>
      </c>
      <c r="F2186" s="1" t="s">
        <v>5</v>
      </c>
      <c r="G2186" s="1" t="s">
        <v>6</v>
      </c>
      <c r="H2186" s="1" t="b">
        <v>0</v>
      </c>
      <c r="I2186" s="1" t="s">
        <v>18</v>
      </c>
      <c r="J2186" s="1" t="s">
        <v>14</v>
      </c>
      <c r="K2186" s="1">
        <v>2022</v>
      </c>
      <c r="L2186" s="7">
        <v>781</v>
      </c>
      <c r="M2186" s="7">
        <v>156</v>
      </c>
      <c r="N2186" s="2">
        <v>45</v>
      </c>
      <c r="O2186" s="1">
        <v>1</v>
      </c>
      <c r="P2186" s="1" t="str">
        <f>IF(Table1[[#This Row],[PRICE]]&lt;500,"&lt; $500",IF(AND(Table1[[#This Row],[PRICE]]&lt;1000,Table1[[#This Row],[PRICE]]&gt;=500),"$500-$1000",IF(AND(Table1[[#This Row],[PRICE]]&gt;1000,Table1[[#This Row],[PRICE]]&lt;=1500)," $1000-$1500",IF(AND(Table1[[#This Row],[PRICE]]&gt;1500,Table1[[#This Row],[PRICE]]&lt;=2000)," $1500-$2000","&gt;$2000"))))</f>
        <v>$500-$1000</v>
      </c>
      <c r="Q2186" s="1" t="str">
        <f t="shared" si="34"/>
        <v>0-50</v>
      </c>
    </row>
    <row r="2187" spans="1:17" x14ac:dyDescent="0.45">
      <c r="A2187" s="2">
        <v>2068379.64938272</v>
      </c>
      <c r="B2187" s="1" t="s">
        <v>2808</v>
      </c>
      <c r="C2187" s="1" t="s">
        <v>2809</v>
      </c>
      <c r="D2187" s="1" t="s">
        <v>11</v>
      </c>
      <c r="E2187" s="1" t="s">
        <v>17</v>
      </c>
      <c r="F2187" s="1" t="s">
        <v>5</v>
      </c>
      <c r="G2187" s="1" t="s">
        <v>6</v>
      </c>
      <c r="H2187" s="1" t="b">
        <v>1</v>
      </c>
      <c r="I2187" s="1" t="s">
        <v>7</v>
      </c>
      <c r="J2187" s="1" t="s">
        <v>8</v>
      </c>
      <c r="K2187" s="1">
        <v>2011</v>
      </c>
      <c r="L2187" s="7">
        <v>731</v>
      </c>
      <c r="M2187" s="7">
        <v>146</v>
      </c>
      <c r="N2187" s="2">
        <v>45</v>
      </c>
      <c r="O2187" s="1">
        <v>4</v>
      </c>
      <c r="P2187" s="1" t="str">
        <f>IF(Table1[[#This Row],[PRICE]]&lt;500,"&lt; $500",IF(AND(Table1[[#This Row],[PRICE]]&lt;1000,Table1[[#This Row],[PRICE]]&gt;=500),"$500-$1000",IF(AND(Table1[[#This Row],[PRICE]]&gt;1000,Table1[[#This Row],[PRICE]]&lt;=1500)," $1000-$1500",IF(AND(Table1[[#This Row],[PRICE]]&gt;1500,Table1[[#This Row],[PRICE]]&lt;=2000)," $1500-$2000","&gt;$2000"))))</f>
        <v>$500-$1000</v>
      </c>
      <c r="Q2187" s="1" t="str">
        <f t="shared" si="34"/>
        <v>0-50</v>
      </c>
    </row>
    <row r="2188" spans="1:17" x14ac:dyDescent="0.45">
      <c r="A2188" s="2">
        <v>2141283.2493827199</v>
      </c>
      <c r="B2188" s="1" t="s">
        <v>3004</v>
      </c>
      <c r="C2188" s="1" t="s">
        <v>81</v>
      </c>
      <c r="D2188" s="1" t="s">
        <v>11</v>
      </c>
      <c r="E2188" s="1" t="s">
        <v>50</v>
      </c>
      <c r="F2188" s="1" t="s">
        <v>5</v>
      </c>
      <c r="G2188" s="1" t="s">
        <v>6</v>
      </c>
      <c r="H2188" s="1" t="b">
        <v>1</v>
      </c>
      <c r="I2188" s="1" t="s">
        <v>13</v>
      </c>
      <c r="J2188" s="1" t="s">
        <v>14</v>
      </c>
      <c r="K2188" s="1">
        <v>2022</v>
      </c>
      <c r="L2188" s="7">
        <v>747</v>
      </c>
      <c r="M2188" s="7">
        <v>149</v>
      </c>
      <c r="N2188" s="2">
        <v>45</v>
      </c>
      <c r="O2188" s="1">
        <v>2</v>
      </c>
      <c r="P2188" s="1" t="str">
        <f>IF(Table1[[#This Row],[PRICE]]&lt;500,"&lt; $500",IF(AND(Table1[[#This Row],[PRICE]]&lt;1000,Table1[[#This Row],[PRICE]]&gt;=500),"$500-$1000",IF(AND(Table1[[#This Row],[PRICE]]&gt;1000,Table1[[#This Row],[PRICE]]&lt;=1500)," $1000-$1500",IF(AND(Table1[[#This Row],[PRICE]]&gt;1500,Table1[[#This Row],[PRICE]]&lt;=2000)," $1500-$2000","&gt;$2000"))))</f>
        <v>$500-$1000</v>
      </c>
      <c r="Q2188" s="1" t="str">
        <f t="shared" ref="Q2188:Q2251" si="35">IF(N2188&lt;50,"0-50",IF(AND(N2188&gt;50,N2188&lt;=100),"50-100",IF(AND(N2188&gt;100,N2188&lt;=150),"100-150",IF(AND(N2188&gt;150,N2188&lt;=200),"150-200"," &gt;200"))))</f>
        <v>0-50</v>
      </c>
    </row>
    <row r="2189" spans="1:17" x14ac:dyDescent="0.45">
      <c r="A2189" s="2">
        <v>2187676.44938272</v>
      </c>
      <c r="B2189" s="1" t="s">
        <v>3128</v>
      </c>
      <c r="C2189" s="1" t="s">
        <v>3129</v>
      </c>
      <c r="D2189" s="1" t="s">
        <v>11</v>
      </c>
      <c r="E2189" s="1" t="s">
        <v>17</v>
      </c>
      <c r="F2189" s="1" t="s">
        <v>5</v>
      </c>
      <c r="G2189" s="1" t="s">
        <v>6</v>
      </c>
      <c r="H2189" s="1" t="b">
        <v>1</v>
      </c>
      <c r="I2189" s="1" t="s">
        <v>18</v>
      </c>
      <c r="J2189" s="1" t="s">
        <v>8</v>
      </c>
      <c r="K2189" s="1">
        <v>2015</v>
      </c>
      <c r="L2189" s="7">
        <v>256</v>
      </c>
      <c r="M2189" s="7">
        <v>218</v>
      </c>
      <c r="N2189" s="2">
        <v>45</v>
      </c>
      <c r="O2189" s="1">
        <v>2</v>
      </c>
      <c r="P2189" s="1" t="str">
        <f>IF(Table1[[#This Row],[PRICE]]&lt;500,"&lt; $500",IF(AND(Table1[[#This Row],[PRICE]]&lt;1000,Table1[[#This Row],[PRICE]]&gt;=500),"$500-$1000",IF(AND(Table1[[#This Row],[PRICE]]&gt;1000,Table1[[#This Row],[PRICE]]&lt;=1500)," $1000-$1500",IF(AND(Table1[[#This Row],[PRICE]]&gt;1500,Table1[[#This Row],[PRICE]]&lt;=2000)," $1500-$2000","&gt;$2000"))))</f>
        <v>&lt; $500</v>
      </c>
      <c r="Q2189" s="1" t="str">
        <f t="shared" si="35"/>
        <v>0-50</v>
      </c>
    </row>
    <row r="2190" spans="1:17" x14ac:dyDescent="0.45">
      <c r="A2190" s="2">
        <v>2200931.6493827198</v>
      </c>
      <c r="B2190" s="1" t="s">
        <v>3165</v>
      </c>
      <c r="C2190" s="1" t="s">
        <v>2508</v>
      </c>
      <c r="D2190" s="1" t="s">
        <v>3</v>
      </c>
      <c r="E2190" s="1" t="s">
        <v>68</v>
      </c>
      <c r="F2190" s="1" t="s">
        <v>5</v>
      </c>
      <c r="G2190" s="1" t="s">
        <v>6</v>
      </c>
      <c r="H2190" s="1" t="b">
        <v>1</v>
      </c>
      <c r="I2190" s="1" t="s">
        <v>7</v>
      </c>
      <c r="J2190" s="1" t="s">
        <v>14</v>
      </c>
      <c r="K2190" s="1">
        <v>2014</v>
      </c>
      <c r="L2190" s="7">
        <v>152</v>
      </c>
      <c r="M2190" s="7">
        <v>30</v>
      </c>
      <c r="N2190" s="2">
        <v>45</v>
      </c>
      <c r="O2190" s="1">
        <v>1</v>
      </c>
      <c r="P2190" s="1" t="str">
        <f>IF(Table1[[#This Row],[PRICE]]&lt;500,"&lt; $500",IF(AND(Table1[[#This Row],[PRICE]]&lt;1000,Table1[[#This Row],[PRICE]]&gt;=500),"$500-$1000",IF(AND(Table1[[#This Row],[PRICE]]&gt;1000,Table1[[#This Row],[PRICE]]&lt;=1500)," $1000-$1500",IF(AND(Table1[[#This Row],[PRICE]]&gt;1500,Table1[[#This Row],[PRICE]]&lt;=2000)," $1500-$2000","&gt;$2000"))))</f>
        <v>&lt; $500</v>
      </c>
      <c r="Q2190" s="1" t="str">
        <f t="shared" si="35"/>
        <v>0-50</v>
      </c>
    </row>
    <row r="2191" spans="1:17" x14ac:dyDescent="0.45">
      <c r="A2191" s="2">
        <v>2205350.0493827201</v>
      </c>
      <c r="B2191" s="1" t="s">
        <v>3175</v>
      </c>
      <c r="C2191" s="1" t="s">
        <v>63</v>
      </c>
      <c r="D2191" s="1" t="s">
        <v>3</v>
      </c>
      <c r="E2191" s="1" t="s">
        <v>877</v>
      </c>
      <c r="F2191" s="1" t="s">
        <v>5</v>
      </c>
      <c r="G2191" s="1" t="s">
        <v>6</v>
      </c>
      <c r="H2191" s="1" t="b">
        <v>1</v>
      </c>
      <c r="I2191" s="1" t="s">
        <v>7</v>
      </c>
      <c r="J2191" s="1" t="s">
        <v>8</v>
      </c>
      <c r="K2191" s="1">
        <v>2018</v>
      </c>
      <c r="L2191" s="7">
        <v>417</v>
      </c>
      <c r="M2191" s="7">
        <v>83</v>
      </c>
      <c r="N2191" s="2">
        <v>45</v>
      </c>
      <c r="O2191" s="1">
        <v>1</v>
      </c>
      <c r="P2191" s="1" t="str">
        <f>IF(Table1[[#This Row],[PRICE]]&lt;500,"&lt; $500",IF(AND(Table1[[#This Row],[PRICE]]&lt;1000,Table1[[#This Row],[PRICE]]&gt;=500),"$500-$1000",IF(AND(Table1[[#This Row],[PRICE]]&gt;1000,Table1[[#This Row],[PRICE]]&lt;=1500)," $1000-$1500",IF(AND(Table1[[#This Row],[PRICE]]&gt;1500,Table1[[#This Row],[PRICE]]&lt;=2000)," $1500-$2000","&gt;$2000"))))</f>
        <v>&lt; $500</v>
      </c>
      <c r="Q2191" s="1" t="str">
        <f t="shared" si="35"/>
        <v>0-50</v>
      </c>
    </row>
    <row r="2192" spans="1:17" x14ac:dyDescent="0.45">
      <c r="A2192" s="2">
        <v>2333483.6493827198</v>
      </c>
      <c r="B2192" s="1" t="s">
        <v>3510</v>
      </c>
      <c r="C2192" s="1" t="s">
        <v>3511</v>
      </c>
      <c r="D2192" s="1" t="s">
        <v>3</v>
      </c>
      <c r="E2192" s="1" t="s">
        <v>53</v>
      </c>
      <c r="F2192" s="1" t="s">
        <v>5</v>
      </c>
      <c r="G2192" s="1" t="s">
        <v>6</v>
      </c>
      <c r="H2192" s="1" t="b">
        <v>1</v>
      </c>
      <c r="I2192" s="1" t="s">
        <v>18</v>
      </c>
      <c r="J2192" s="1" t="s">
        <v>14</v>
      </c>
      <c r="K2192" s="1">
        <v>2022</v>
      </c>
      <c r="L2192" s="7">
        <v>532</v>
      </c>
      <c r="M2192" s="7">
        <v>106</v>
      </c>
      <c r="N2192" s="2">
        <v>45</v>
      </c>
      <c r="O2192" s="1">
        <v>5</v>
      </c>
      <c r="P2192" s="1" t="str">
        <f>IF(Table1[[#This Row],[PRICE]]&lt;500,"&lt; $500",IF(AND(Table1[[#This Row],[PRICE]]&lt;1000,Table1[[#This Row],[PRICE]]&gt;=500),"$500-$1000",IF(AND(Table1[[#This Row],[PRICE]]&gt;1000,Table1[[#This Row],[PRICE]]&lt;=1500)," $1000-$1500",IF(AND(Table1[[#This Row],[PRICE]]&gt;1500,Table1[[#This Row],[PRICE]]&lt;=2000)," $1500-$2000","&gt;$2000"))))</f>
        <v>$500-$1000</v>
      </c>
      <c r="Q2192" s="1" t="str">
        <f t="shared" si="35"/>
        <v>0-50</v>
      </c>
    </row>
    <row r="2193" spans="1:17" x14ac:dyDescent="0.45">
      <c r="A2193" s="2">
        <v>2373801.5493827201</v>
      </c>
      <c r="B2193" s="1" t="s">
        <v>3617</v>
      </c>
      <c r="C2193" s="1" t="s">
        <v>1475</v>
      </c>
      <c r="D2193" s="1" t="s">
        <v>11</v>
      </c>
      <c r="E2193" s="1" t="s">
        <v>418</v>
      </c>
      <c r="F2193" s="1" t="s">
        <v>5</v>
      </c>
      <c r="G2193" s="1" t="s">
        <v>6</v>
      </c>
      <c r="H2193" s="1" t="b">
        <v>0</v>
      </c>
      <c r="I2193" s="1" t="s">
        <v>13</v>
      </c>
      <c r="J2193" s="1" t="s">
        <v>14</v>
      </c>
      <c r="K2193" s="1">
        <v>2011</v>
      </c>
      <c r="L2193" s="7">
        <v>553</v>
      </c>
      <c r="M2193" s="7">
        <v>111</v>
      </c>
      <c r="N2193" s="2">
        <v>45</v>
      </c>
      <c r="O2193" s="1">
        <v>1</v>
      </c>
      <c r="P2193" s="1" t="str">
        <f>IF(Table1[[#This Row],[PRICE]]&lt;500,"&lt; $500",IF(AND(Table1[[#This Row],[PRICE]]&lt;1000,Table1[[#This Row],[PRICE]]&gt;=500),"$500-$1000",IF(AND(Table1[[#This Row],[PRICE]]&gt;1000,Table1[[#This Row],[PRICE]]&lt;=1500)," $1000-$1500",IF(AND(Table1[[#This Row],[PRICE]]&gt;1500,Table1[[#This Row],[PRICE]]&lt;=2000)," $1500-$2000","&gt;$2000"))))</f>
        <v>$500-$1000</v>
      </c>
      <c r="Q2193" s="1" t="str">
        <f t="shared" si="35"/>
        <v>0-50</v>
      </c>
    </row>
    <row r="2194" spans="1:17" x14ac:dyDescent="0.45">
      <c r="A2194" s="2">
        <v>2497516.7493827199</v>
      </c>
      <c r="B2194" s="1" t="s">
        <v>3940</v>
      </c>
      <c r="C2194" s="1" t="s">
        <v>1522</v>
      </c>
      <c r="D2194" s="1" t="s">
        <v>11</v>
      </c>
      <c r="E2194" s="1" t="s">
        <v>58</v>
      </c>
      <c r="F2194" s="1" t="s">
        <v>5</v>
      </c>
      <c r="G2194" s="1" t="s">
        <v>6</v>
      </c>
      <c r="H2194" s="1" t="b">
        <v>0</v>
      </c>
      <c r="I2194" s="1" t="s">
        <v>18</v>
      </c>
      <c r="J2194" s="1" t="s">
        <v>14</v>
      </c>
      <c r="K2194" s="1">
        <v>2012</v>
      </c>
      <c r="L2194" s="7">
        <v>546</v>
      </c>
      <c r="M2194" s="7">
        <v>109</v>
      </c>
      <c r="N2194" s="2">
        <v>45</v>
      </c>
      <c r="O2194" s="1">
        <v>5</v>
      </c>
      <c r="P2194" s="1" t="str">
        <f>IF(Table1[[#This Row],[PRICE]]&lt;500,"&lt; $500",IF(AND(Table1[[#This Row],[PRICE]]&lt;1000,Table1[[#This Row],[PRICE]]&gt;=500),"$500-$1000",IF(AND(Table1[[#This Row],[PRICE]]&gt;1000,Table1[[#This Row],[PRICE]]&lt;=1500)," $1000-$1500",IF(AND(Table1[[#This Row],[PRICE]]&gt;1500,Table1[[#This Row],[PRICE]]&lt;=2000)," $1500-$2000","&gt;$2000"))))</f>
        <v>$500-$1000</v>
      </c>
      <c r="Q2194" s="1" t="str">
        <f t="shared" si="35"/>
        <v>0-50</v>
      </c>
    </row>
    <row r="2195" spans="1:17" x14ac:dyDescent="0.45">
      <c r="A2195" s="2">
        <v>2571524.94938272</v>
      </c>
      <c r="B2195" s="1" t="s">
        <v>4137</v>
      </c>
      <c r="C2195" s="1" t="s">
        <v>2454</v>
      </c>
      <c r="D2195" s="1" t="s">
        <v>3</v>
      </c>
      <c r="E2195" s="1" t="s">
        <v>68</v>
      </c>
      <c r="F2195" s="1" t="s">
        <v>5</v>
      </c>
      <c r="G2195" s="1" t="s">
        <v>6</v>
      </c>
      <c r="H2195" s="1" t="b">
        <v>1</v>
      </c>
      <c r="I2195" s="1" t="s">
        <v>7</v>
      </c>
      <c r="J2195" s="1" t="s">
        <v>14</v>
      </c>
      <c r="K2195" s="1">
        <v>2021</v>
      </c>
      <c r="L2195" s="7">
        <v>638</v>
      </c>
      <c r="M2195" s="7">
        <v>128</v>
      </c>
      <c r="N2195" s="2">
        <v>45</v>
      </c>
      <c r="O2195" s="1">
        <v>3</v>
      </c>
      <c r="P2195" s="1" t="str">
        <f>IF(Table1[[#This Row],[PRICE]]&lt;500,"&lt; $500",IF(AND(Table1[[#This Row],[PRICE]]&lt;1000,Table1[[#This Row],[PRICE]]&gt;=500),"$500-$1000",IF(AND(Table1[[#This Row],[PRICE]]&gt;1000,Table1[[#This Row],[PRICE]]&lt;=1500)," $1000-$1500",IF(AND(Table1[[#This Row],[PRICE]]&gt;1500,Table1[[#This Row],[PRICE]]&lt;=2000)," $1500-$2000","&gt;$2000"))))</f>
        <v>$500-$1000</v>
      </c>
      <c r="Q2195" s="1" t="str">
        <f t="shared" si="35"/>
        <v>0-50</v>
      </c>
    </row>
    <row r="2196" spans="1:17" x14ac:dyDescent="0.45">
      <c r="A2196" s="2">
        <v>2913398.6493827198</v>
      </c>
      <c r="B2196" s="1" t="s">
        <v>5003</v>
      </c>
      <c r="C2196" s="1" t="s">
        <v>1753</v>
      </c>
      <c r="D2196" s="1" t="s">
        <v>3</v>
      </c>
      <c r="E2196" s="1" t="s">
        <v>56</v>
      </c>
      <c r="F2196" s="1" t="s">
        <v>5</v>
      </c>
      <c r="G2196" s="1" t="s">
        <v>6</v>
      </c>
      <c r="H2196" s="1" t="b">
        <v>1</v>
      </c>
      <c r="I2196" s="1" t="s">
        <v>18</v>
      </c>
      <c r="J2196" s="1" t="s">
        <v>14</v>
      </c>
      <c r="K2196" s="1">
        <v>2011</v>
      </c>
      <c r="L2196" s="7">
        <v>897</v>
      </c>
      <c r="M2196" s="7">
        <v>179</v>
      </c>
      <c r="N2196" s="2">
        <v>45</v>
      </c>
      <c r="O2196" s="1">
        <v>5</v>
      </c>
      <c r="P2196" s="1" t="str">
        <f>IF(Table1[[#This Row],[PRICE]]&lt;500,"&lt; $500",IF(AND(Table1[[#This Row],[PRICE]]&lt;1000,Table1[[#This Row],[PRICE]]&gt;=500),"$500-$1000",IF(AND(Table1[[#This Row],[PRICE]]&gt;1000,Table1[[#This Row],[PRICE]]&lt;=1500)," $1000-$1500",IF(AND(Table1[[#This Row],[PRICE]]&gt;1500,Table1[[#This Row],[PRICE]]&lt;=2000)," $1500-$2000","&gt;$2000"))))</f>
        <v>$500-$1000</v>
      </c>
      <c r="Q2196" s="1" t="str">
        <f t="shared" si="35"/>
        <v>0-50</v>
      </c>
    </row>
    <row r="2197" spans="1:17" x14ac:dyDescent="0.45">
      <c r="A2197" s="2">
        <v>3093448.44938272</v>
      </c>
      <c r="B2197" s="1" t="s">
        <v>5441</v>
      </c>
      <c r="C2197" s="1" t="s">
        <v>113</v>
      </c>
      <c r="D2197" s="1" t="s">
        <v>11</v>
      </c>
      <c r="E2197" s="1" t="s">
        <v>36</v>
      </c>
      <c r="F2197" s="1" t="s">
        <v>5</v>
      </c>
      <c r="G2197" s="1" t="s">
        <v>6</v>
      </c>
      <c r="H2197" s="1" t="b">
        <v>1</v>
      </c>
      <c r="I2197" s="1" t="s">
        <v>13</v>
      </c>
      <c r="J2197" s="1" t="s">
        <v>14</v>
      </c>
      <c r="K2197" s="1">
        <v>2010</v>
      </c>
      <c r="L2197" s="7">
        <v>951</v>
      </c>
      <c r="M2197" s="7">
        <v>190</v>
      </c>
      <c r="N2197" s="2">
        <v>45</v>
      </c>
      <c r="O2197" s="1">
        <v>4</v>
      </c>
      <c r="P2197" s="1" t="str">
        <f>IF(Table1[[#This Row],[PRICE]]&lt;500,"&lt; $500",IF(AND(Table1[[#This Row],[PRICE]]&lt;1000,Table1[[#This Row],[PRICE]]&gt;=500),"$500-$1000",IF(AND(Table1[[#This Row],[PRICE]]&gt;1000,Table1[[#This Row],[PRICE]]&lt;=1500)," $1000-$1500",IF(AND(Table1[[#This Row],[PRICE]]&gt;1500,Table1[[#This Row],[PRICE]]&lt;=2000)," $1500-$2000","&gt;$2000"))))</f>
        <v>$500-$1000</v>
      </c>
      <c r="Q2197" s="1" t="str">
        <f t="shared" si="35"/>
        <v>0-50</v>
      </c>
    </row>
    <row r="2198" spans="1:17" x14ac:dyDescent="0.45">
      <c r="A2198" s="2">
        <v>3143707.7493827199</v>
      </c>
      <c r="B2198" s="1" t="s">
        <v>5565</v>
      </c>
      <c r="C2198" s="1" t="s">
        <v>4114</v>
      </c>
      <c r="D2198" s="1" t="s">
        <v>11</v>
      </c>
      <c r="E2198" s="1" t="s">
        <v>36</v>
      </c>
      <c r="F2198" s="1" t="s">
        <v>5</v>
      </c>
      <c r="G2198" s="1" t="s">
        <v>6</v>
      </c>
      <c r="H2198" s="1" t="b">
        <v>0</v>
      </c>
      <c r="I2198" s="1" t="s">
        <v>18</v>
      </c>
      <c r="J2198" s="1" t="s">
        <v>14</v>
      </c>
      <c r="K2198" s="1">
        <v>2022</v>
      </c>
      <c r="L2198" s="7">
        <v>673</v>
      </c>
      <c r="M2198" s="7">
        <v>135</v>
      </c>
      <c r="N2198" s="2">
        <v>45</v>
      </c>
      <c r="O2198" s="1">
        <v>1</v>
      </c>
      <c r="P2198" s="1" t="str">
        <f>IF(Table1[[#This Row],[PRICE]]&lt;500,"&lt; $500",IF(AND(Table1[[#This Row],[PRICE]]&lt;1000,Table1[[#This Row],[PRICE]]&gt;=500),"$500-$1000",IF(AND(Table1[[#This Row],[PRICE]]&gt;1000,Table1[[#This Row],[PRICE]]&lt;=1500)," $1000-$1500",IF(AND(Table1[[#This Row],[PRICE]]&gt;1500,Table1[[#This Row],[PRICE]]&lt;=2000)," $1500-$2000","&gt;$2000"))))</f>
        <v>$500-$1000</v>
      </c>
      <c r="Q2198" s="1" t="str">
        <f t="shared" si="35"/>
        <v>0-50</v>
      </c>
    </row>
    <row r="2199" spans="1:17" x14ac:dyDescent="0.45">
      <c r="A2199" s="2">
        <v>3196176.2493827199</v>
      </c>
      <c r="B2199" s="1" t="s">
        <v>5692</v>
      </c>
      <c r="C2199" s="1" t="s">
        <v>10</v>
      </c>
      <c r="D2199" s="1" t="s">
        <v>11</v>
      </c>
      <c r="E2199" s="1" t="s">
        <v>325</v>
      </c>
      <c r="F2199" s="1" t="s">
        <v>5</v>
      </c>
      <c r="G2199" s="1" t="s">
        <v>6</v>
      </c>
      <c r="H2199" s="1" t="b">
        <v>0</v>
      </c>
      <c r="I2199" s="1" t="s">
        <v>13</v>
      </c>
      <c r="J2199" s="1" t="s">
        <v>14</v>
      </c>
      <c r="K2199" s="1">
        <v>2011</v>
      </c>
      <c r="L2199" s="7">
        <v>1017</v>
      </c>
      <c r="M2199" s="7">
        <v>203</v>
      </c>
      <c r="N2199" s="2">
        <v>45</v>
      </c>
      <c r="O2199" s="1">
        <v>3</v>
      </c>
      <c r="P2199" s="1" t="str">
        <f>IF(Table1[[#This Row],[PRICE]]&lt;500,"&lt; $500",IF(AND(Table1[[#This Row],[PRICE]]&lt;1000,Table1[[#This Row],[PRICE]]&gt;=500),"$500-$1000",IF(AND(Table1[[#This Row],[PRICE]]&gt;1000,Table1[[#This Row],[PRICE]]&lt;=1500)," $1000-$1500",IF(AND(Table1[[#This Row],[PRICE]]&gt;1500,Table1[[#This Row],[PRICE]]&lt;=2000)," $1500-$2000","&gt;$2000"))))</f>
        <v xml:space="preserve"> $1000-$1500</v>
      </c>
      <c r="Q2199" s="1" t="str">
        <f t="shared" si="35"/>
        <v>0-50</v>
      </c>
    </row>
    <row r="2200" spans="1:17" x14ac:dyDescent="0.45">
      <c r="A2200" s="2">
        <v>3328175.94938272</v>
      </c>
      <c r="B2200" s="1" t="s">
        <v>6026</v>
      </c>
      <c r="C2200" s="1" t="s">
        <v>4341</v>
      </c>
      <c r="D2200" s="1" t="s">
        <v>125</v>
      </c>
      <c r="E2200" s="1" t="s">
        <v>454</v>
      </c>
      <c r="F2200" s="1" t="s">
        <v>5</v>
      </c>
      <c r="G2200" s="1" t="s">
        <v>6</v>
      </c>
      <c r="H2200" s="1" t="b">
        <v>0</v>
      </c>
      <c r="I2200" s="1" t="s">
        <v>18</v>
      </c>
      <c r="J2200" s="1" t="s">
        <v>14</v>
      </c>
      <c r="K2200" s="1">
        <v>2022</v>
      </c>
      <c r="L2200" s="7">
        <v>105</v>
      </c>
      <c r="M2200" s="7">
        <v>21</v>
      </c>
      <c r="N2200" s="2">
        <v>45</v>
      </c>
      <c r="O2200" s="1">
        <v>4</v>
      </c>
      <c r="P2200" s="1" t="str">
        <f>IF(Table1[[#This Row],[PRICE]]&lt;500,"&lt; $500",IF(AND(Table1[[#This Row],[PRICE]]&lt;1000,Table1[[#This Row],[PRICE]]&gt;=500),"$500-$1000",IF(AND(Table1[[#This Row],[PRICE]]&gt;1000,Table1[[#This Row],[PRICE]]&lt;=1500)," $1000-$1500",IF(AND(Table1[[#This Row],[PRICE]]&gt;1500,Table1[[#This Row],[PRICE]]&lt;=2000)," $1500-$2000","&gt;$2000"))))</f>
        <v>&lt; $500</v>
      </c>
      <c r="Q2200" s="1" t="str">
        <f t="shared" si="35"/>
        <v>0-50</v>
      </c>
    </row>
    <row r="2201" spans="1:17" x14ac:dyDescent="0.45">
      <c r="A2201" s="2">
        <v>3520376.34938272</v>
      </c>
      <c r="B2201" s="1" t="s">
        <v>6492</v>
      </c>
      <c r="C2201" s="1" t="s">
        <v>6493</v>
      </c>
      <c r="D2201" s="1" t="s">
        <v>3</v>
      </c>
      <c r="E2201" s="1" t="s">
        <v>92</v>
      </c>
      <c r="F2201" s="1" t="s">
        <v>5</v>
      </c>
      <c r="G2201" s="1" t="s">
        <v>6</v>
      </c>
      <c r="H2201" s="1" t="b">
        <v>1</v>
      </c>
      <c r="I2201" s="1" t="s">
        <v>13</v>
      </c>
      <c r="J2201" s="1" t="s">
        <v>14</v>
      </c>
      <c r="K2201" s="1">
        <v>2014</v>
      </c>
      <c r="L2201" s="7">
        <v>995</v>
      </c>
      <c r="M2201" s="7">
        <v>199</v>
      </c>
      <c r="N2201" s="2">
        <v>45</v>
      </c>
      <c r="O2201" s="1">
        <v>1</v>
      </c>
      <c r="P2201" s="1" t="str">
        <f>IF(Table1[[#This Row],[PRICE]]&lt;500,"&lt; $500",IF(AND(Table1[[#This Row],[PRICE]]&lt;1000,Table1[[#This Row],[PRICE]]&gt;=500),"$500-$1000",IF(AND(Table1[[#This Row],[PRICE]]&gt;1000,Table1[[#This Row],[PRICE]]&lt;=1500)," $1000-$1500",IF(AND(Table1[[#This Row],[PRICE]]&gt;1500,Table1[[#This Row],[PRICE]]&lt;=2000)," $1500-$2000","&gt;$2000"))))</f>
        <v>$500-$1000</v>
      </c>
      <c r="Q2201" s="1" t="str">
        <f t="shared" si="35"/>
        <v>0-50</v>
      </c>
    </row>
    <row r="2202" spans="1:17" x14ac:dyDescent="0.45">
      <c r="A2202" s="2">
        <v>3647405.34938272</v>
      </c>
      <c r="B2202" s="1" t="s">
        <v>6800</v>
      </c>
      <c r="C2202" s="1" t="s">
        <v>324</v>
      </c>
      <c r="D2202" s="1" t="s">
        <v>3</v>
      </c>
      <c r="E2202" s="1" t="s">
        <v>20</v>
      </c>
      <c r="F2202" s="1" t="s">
        <v>5</v>
      </c>
      <c r="G2202" s="1" t="s">
        <v>6</v>
      </c>
      <c r="H2202" s="1" t="b">
        <v>0</v>
      </c>
      <c r="I2202" s="1" t="s">
        <v>7</v>
      </c>
      <c r="J2202" s="1" t="s">
        <v>14</v>
      </c>
      <c r="K2202" s="1">
        <v>2015</v>
      </c>
      <c r="L2202" s="7">
        <v>220</v>
      </c>
      <c r="M2202" s="7">
        <v>44</v>
      </c>
      <c r="N2202" s="2">
        <v>45</v>
      </c>
      <c r="O2202" s="1">
        <v>4</v>
      </c>
      <c r="P2202" s="1" t="str">
        <f>IF(Table1[[#This Row],[PRICE]]&lt;500,"&lt; $500",IF(AND(Table1[[#This Row],[PRICE]]&lt;1000,Table1[[#This Row],[PRICE]]&gt;=500),"$500-$1000",IF(AND(Table1[[#This Row],[PRICE]]&gt;1000,Table1[[#This Row],[PRICE]]&lt;=1500)," $1000-$1500",IF(AND(Table1[[#This Row],[PRICE]]&gt;1500,Table1[[#This Row],[PRICE]]&lt;=2000)," $1500-$2000","&gt;$2000"))))</f>
        <v>&lt; $500</v>
      </c>
      <c r="Q2202" s="1" t="str">
        <f t="shared" si="35"/>
        <v>0-50</v>
      </c>
    </row>
    <row r="2203" spans="1:17" x14ac:dyDescent="0.45">
      <c r="A2203" s="2">
        <v>3684961.7493827199</v>
      </c>
      <c r="B2203" s="1" t="s">
        <v>6890</v>
      </c>
      <c r="C2203" s="1" t="s">
        <v>1282</v>
      </c>
      <c r="D2203" s="1" t="s">
        <v>11</v>
      </c>
      <c r="E2203" s="1" t="s">
        <v>86</v>
      </c>
      <c r="F2203" s="1" t="s">
        <v>5</v>
      </c>
      <c r="G2203" s="1" t="s">
        <v>6</v>
      </c>
      <c r="H2203" s="1" t="b">
        <v>1</v>
      </c>
      <c r="I2203" s="1" t="s">
        <v>18</v>
      </c>
      <c r="J2203" s="1" t="s">
        <v>14</v>
      </c>
      <c r="K2203" s="1">
        <v>2015</v>
      </c>
      <c r="L2203" s="7">
        <v>690</v>
      </c>
      <c r="M2203" s="7">
        <v>138</v>
      </c>
      <c r="N2203" s="2">
        <v>45</v>
      </c>
      <c r="O2203" s="1">
        <v>5</v>
      </c>
      <c r="P2203" s="1" t="str">
        <f>IF(Table1[[#This Row],[PRICE]]&lt;500,"&lt; $500",IF(AND(Table1[[#This Row],[PRICE]]&lt;1000,Table1[[#This Row],[PRICE]]&gt;=500),"$500-$1000",IF(AND(Table1[[#This Row],[PRICE]]&gt;1000,Table1[[#This Row],[PRICE]]&lt;=1500)," $1000-$1500",IF(AND(Table1[[#This Row],[PRICE]]&gt;1500,Table1[[#This Row],[PRICE]]&lt;=2000)," $1500-$2000","&gt;$2000"))))</f>
        <v>$500-$1000</v>
      </c>
      <c r="Q2203" s="1" t="str">
        <f t="shared" si="35"/>
        <v>0-50</v>
      </c>
    </row>
    <row r="2204" spans="1:17" x14ac:dyDescent="0.45">
      <c r="A2204" s="2">
        <v>3742953.2493827199</v>
      </c>
      <c r="B2204" s="1" t="s">
        <v>7037</v>
      </c>
      <c r="C2204" s="1" t="s">
        <v>6932</v>
      </c>
      <c r="D2204" s="1" t="s">
        <v>11</v>
      </c>
      <c r="E2204" s="1" t="s">
        <v>17</v>
      </c>
      <c r="F2204" s="1" t="s">
        <v>5</v>
      </c>
      <c r="G2204" s="1" t="s">
        <v>6</v>
      </c>
      <c r="H2204" s="1" t="b">
        <v>1</v>
      </c>
      <c r="I2204" s="1" t="s">
        <v>13</v>
      </c>
      <c r="J2204" s="1" t="s">
        <v>8</v>
      </c>
      <c r="K2204" s="1">
        <v>2022</v>
      </c>
      <c r="L2204" s="7">
        <v>776</v>
      </c>
      <c r="M2204" s="7">
        <v>155</v>
      </c>
      <c r="N2204" s="2">
        <v>45</v>
      </c>
      <c r="O2204" s="1">
        <v>3</v>
      </c>
      <c r="P2204" s="1" t="str">
        <f>IF(Table1[[#This Row],[PRICE]]&lt;500,"&lt; $500",IF(AND(Table1[[#This Row],[PRICE]]&lt;1000,Table1[[#This Row],[PRICE]]&gt;=500),"$500-$1000",IF(AND(Table1[[#This Row],[PRICE]]&gt;1000,Table1[[#This Row],[PRICE]]&lt;=1500)," $1000-$1500",IF(AND(Table1[[#This Row],[PRICE]]&gt;1500,Table1[[#This Row],[PRICE]]&lt;=2000)," $1500-$2000","&gt;$2000"))))</f>
        <v>$500-$1000</v>
      </c>
      <c r="Q2204" s="1" t="str">
        <f t="shared" si="35"/>
        <v>0-50</v>
      </c>
    </row>
    <row r="2205" spans="1:17" x14ac:dyDescent="0.45">
      <c r="A2205" s="2">
        <v>3918584.6493827198</v>
      </c>
      <c r="B2205" s="1" t="s">
        <v>7445</v>
      </c>
      <c r="C2205" s="1" t="s">
        <v>627</v>
      </c>
      <c r="D2205" s="1" t="s">
        <v>11</v>
      </c>
      <c r="E2205" s="1" t="s">
        <v>50</v>
      </c>
      <c r="F2205" s="1" t="s">
        <v>5</v>
      </c>
      <c r="G2205" s="1" t="s">
        <v>6</v>
      </c>
      <c r="H2205" s="1" t="b">
        <v>1</v>
      </c>
      <c r="I2205" s="1" t="s">
        <v>7</v>
      </c>
      <c r="J2205" s="1" t="s">
        <v>14</v>
      </c>
      <c r="K2205" s="1">
        <v>2012</v>
      </c>
      <c r="L2205" s="7">
        <v>1171</v>
      </c>
      <c r="M2205" s="7">
        <v>234</v>
      </c>
      <c r="N2205" s="2">
        <v>45</v>
      </c>
      <c r="O2205" s="1">
        <v>5</v>
      </c>
      <c r="P2205" s="1" t="str">
        <f>IF(Table1[[#This Row],[PRICE]]&lt;500,"&lt; $500",IF(AND(Table1[[#This Row],[PRICE]]&lt;1000,Table1[[#This Row],[PRICE]]&gt;=500),"$500-$1000",IF(AND(Table1[[#This Row],[PRICE]]&gt;1000,Table1[[#This Row],[PRICE]]&lt;=1500)," $1000-$1500",IF(AND(Table1[[#This Row],[PRICE]]&gt;1500,Table1[[#This Row],[PRICE]]&lt;=2000)," $1500-$2000","&gt;$2000"))))</f>
        <v xml:space="preserve"> $1000-$1500</v>
      </c>
      <c r="Q2205" s="1" t="str">
        <f t="shared" si="35"/>
        <v>0-50</v>
      </c>
    </row>
    <row r="2206" spans="1:17" x14ac:dyDescent="0.45">
      <c r="A2206" s="2">
        <v>3934601.34938272</v>
      </c>
      <c r="B2206" s="1" t="s">
        <v>7478</v>
      </c>
      <c r="C2206" s="1" t="s">
        <v>6655</v>
      </c>
      <c r="D2206" s="1" t="s">
        <v>3</v>
      </c>
      <c r="E2206" s="1" t="s">
        <v>61</v>
      </c>
      <c r="F2206" s="1" t="s">
        <v>5</v>
      </c>
      <c r="G2206" s="1" t="s">
        <v>6</v>
      </c>
      <c r="H2206" s="1" t="b">
        <v>1</v>
      </c>
      <c r="I2206" s="1" t="s">
        <v>13</v>
      </c>
      <c r="J2206" s="1" t="s">
        <v>14</v>
      </c>
      <c r="K2206" s="1">
        <v>2010</v>
      </c>
      <c r="L2206" s="7">
        <v>1072</v>
      </c>
      <c r="M2206" s="7">
        <v>214</v>
      </c>
      <c r="N2206" s="2">
        <v>45</v>
      </c>
      <c r="O2206" s="1">
        <v>4</v>
      </c>
      <c r="P2206" s="1" t="str">
        <f>IF(Table1[[#This Row],[PRICE]]&lt;500,"&lt; $500",IF(AND(Table1[[#This Row],[PRICE]]&lt;1000,Table1[[#This Row],[PRICE]]&gt;=500),"$500-$1000",IF(AND(Table1[[#This Row],[PRICE]]&gt;1000,Table1[[#This Row],[PRICE]]&lt;=1500)," $1000-$1500",IF(AND(Table1[[#This Row],[PRICE]]&gt;1500,Table1[[#This Row],[PRICE]]&lt;=2000)," $1500-$2000","&gt;$2000"))))</f>
        <v xml:space="preserve"> $1000-$1500</v>
      </c>
      <c r="Q2206" s="1" t="str">
        <f t="shared" si="35"/>
        <v>0-50</v>
      </c>
    </row>
    <row r="2207" spans="1:17" x14ac:dyDescent="0.45">
      <c r="A2207" s="2">
        <v>3942885.84938272</v>
      </c>
      <c r="B2207" s="1" t="s">
        <v>7495</v>
      </c>
      <c r="C2207" s="1" t="s">
        <v>7496</v>
      </c>
      <c r="D2207" s="1" t="s">
        <v>3</v>
      </c>
      <c r="E2207" s="1" t="s">
        <v>92</v>
      </c>
      <c r="F2207" s="1" t="s">
        <v>5</v>
      </c>
      <c r="G2207" s="1" t="s">
        <v>6</v>
      </c>
      <c r="H2207" s="1" t="b">
        <v>1</v>
      </c>
      <c r="I2207" s="1" t="s">
        <v>18</v>
      </c>
      <c r="J2207" s="1" t="s">
        <v>14</v>
      </c>
      <c r="K2207" s="1">
        <v>2017</v>
      </c>
      <c r="L2207" s="7">
        <v>329</v>
      </c>
      <c r="M2207" s="7">
        <v>66</v>
      </c>
      <c r="N2207" s="2">
        <v>45</v>
      </c>
      <c r="O2207" s="1">
        <v>5</v>
      </c>
      <c r="P2207" s="1" t="str">
        <f>IF(Table1[[#This Row],[PRICE]]&lt;500,"&lt; $500",IF(AND(Table1[[#This Row],[PRICE]]&lt;1000,Table1[[#This Row],[PRICE]]&gt;=500),"$500-$1000",IF(AND(Table1[[#This Row],[PRICE]]&gt;1000,Table1[[#This Row],[PRICE]]&lt;=1500)," $1000-$1500",IF(AND(Table1[[#This Row],[PRICE]]&gt;1500,Table1[[#This Row],[PRICE]]&lt;=2000)," $1500-$2000","&gt;$2000"))))</f>
        <v>&lt; $500</v>
      </c>
      <c r="Q2207" s="1" t="str">
        <f t="shared" si="35"/>
        <v>0-50</v>
      </c>
    </row>
    <row r="2208" spans="1:17" x14ac:dyDescent="0.45">
      <c r="A2208" s="2">
        <v>4046718.2493827199</v>
      </c>
      <c r="B2208" s="1" t="s">
        <v>7754</v>
      </c>
      <c r="C2208" s="1" t="s">
        <v>7755</v>
      </c>
      <c r="D2208" s="1" t="s">
        <v>3</v>
      </c>
      <c r="E2208" s="1" t="s">
        <v>68</v>
      </c>
      <c r="F2208" s="1" t="s">
        <v>5</v>
      </c>
      <c r="G2208" s="1" t="s">
        <v>6</v>
      </c>
      <c r="H2208" s="1" t="b">
        <v>0</v>
      </c>
      <c r="I2208" s="1" t="s">
        <v>18</v>
      </c>
      <c r="J2208" s="1" t="s">
        <v>8</v>
      </c>
      <c r="K2208" s="1">
        <v>2010</v>
      </c>
      <c r="L2208" s="7">
        <v>493</v>
      </c>
      <c r="M2208" s="7">
        <v>99</v>
      </c>
      <c r="N2208" s="2">
        <v>45</v>
      </c>
      <c r="O2208" s="1">
        <v>4</v>
      </c>
      <c r="P2208" s="1" t="str">
        <f>IF(Table1[[#This Row],[PRICE]]&lt;500,"&lt; $500",IF(AND(Table1[[#This Row],[PRICE]]&lt;1000,Table1[[#This Row],[PRICE]]&gt;=500),"$500-$1000",IF(AND(Table1[[#This Row],[PRICE]]&gt;1000,Table1[[#This Row],[PRICE]]&lt;=1500)," $1000-$1500",IF(AND(Table1[[#This Row],[PRICE]]&gt;1500,Table1[[#This Row],[PRICE]]&lt;=2000)," $1500-$2000","&gt;$2000"))))</f>
        <v>&lt; $500</v>
      </c>
      <c r="Q2208" s="1" t="str">
        <f t="shared" si="35"/>
        <v>0-50</v>
      </c>
    </row>
    <row r="2209" spans="1:17" x14ac:dyDescent="0.45">
      <c r="A2209" s="2">
        <v>4080408.5493827201</v>
      </c>
      <c r="B2209" s="1" t="s">
        <v>7837</v>
      </c>
      <c r="C2209" s="1" t="s">
        <v>121</v>
      </c>
      <c r="D2209" s="1" t="s">
        <v>3</v>
      </c>
      <c r="E2209" s="1" t="s">
        <v>1153</v>
      </c>
      <c r="F2209" s="1" t="s">
        <v>5</v>
      </c>
      <c r="G2209" s="1" t="s">
        <v>6</v>
      </c>
      <c r="H2209" s="1" t="b">
        <v>0</v>
      </c>
      <c r="I2209" s="1" t="s">
        <v>13</v>
      </c>
      <c r="J2209" s="1" t="s">
        <v>8</v>
      </c>
      <c r="K2209" s="1">
        <v>2019</v>
      </c>
      <c r="L2209" s="7">
        <v>915</v>
      </c>
      <c r="M2209" s="7">
        <v>183</v>
      </c>
      <c r="N2209" s="2">
        <v>45</v>
      </c>
      <c r="O2209" s="1">
        <v>3</v>
      </c>
      <c r="P2209" s="1" t="str">
        <f>IF(Table1[[#This Row],[PRICE]]&lt;500,"&lt; $500",IF(AND(Table1[[#This Row],[PRICE]]&lt;1000,Table1[[#This Row],[PRICE]]&gt;=500),"$500-$1000",IF(AND(Table1[[#This Row],[PRICE]]&gt;1000,Table1[[#This Row],[PRICE]]&lt;=1500)," $1000-$1500",IF(AND(Table1[[#This Row],[PRICE]]&gt;1500,Table1[[#This Row],[PRICE]]&lt;=2000)," $1500-$2000","&gt;$2000"))))</f>
        <v>$500-$1000</v>
      </c>
      <c r="Q2209" s="1" t="str">
        <f t="shared" si="35"/>
        <v>0-50</v>
      </c>
    </row>
    <row r="2210" spans="1:17" x14ac:dyDescent="0.45">
      <c r="A2210" s="2">
        <v>4217378.9493827196</v>
      </c>
      <c r="B2210" s="1" t="s">
        <v>8154</v>
      </c>
      <c r="C2210" s="1" t="s">
        <v>2828</v>
      </c>
      <c r="D2210" s="1" t="s">
        <v>3</v>
      </c>
      <c r="E2210" s="1" t="s">
        <v>190</v>
      </c>
      <c r="F2210" s="1" t="s">
        <v>5</v>
      </c>
      <c r="G2210" s="1" t="s">
        <v>6</v>
      </c>
      <c r="H2210" s="1" t="b">
        <v>1</v>
      </c>
      <c r="I2210" s="1" t="s">
        <v>18</v>
      </c>
      <c r="J2210" s="1" t="s">
        <v>8</v>
      </c>
      <c r="K2210" s="1">
        <v>2016</v>
      </c>
      <c r="L2210" s="7">
        <v>479</v>
      </c>
      <c r="M2210" s="7">
        <v>96</v>
      </c>
      <c r="N2210" s="2">
        <v>45</v>
      </c>
      <c r="O2210" s="1">
        <v>2</v>
      </c>
      <c r="P2210" s="1" t="str">
        <f>IF(Table1[[#This Row],[PRICE]]&lt;500,"&lt; $500",IF(AND(Table1[[#This Row],[PRICE]]&lt;1000,Table1[[#This Row],[PRICE]]&gt;=500),"$500-$1000",IF(AND(Table1[[#This Row],[PRICE]]&gt;1000,Table1[[#This Row],[PRICE]]&lt;=1500)," $1000-$1500",IF(AND(Table1[[#This Row],[PRICE]]&gt;1500,Table1[[#This Row],[PRICE]]&lt;=2000)," $1500-$2000","&gt;$2000"))))</f>
        <v>&lt; $500</v>
      </c>
      <c r="Q2210" s="1" t="str">
        <f t="shared" si="35"/>
        <v>0-50</v>
      </c>
    </row>
    <row r="2211" spans="1:17" x14ac:dyDescent="0.45">
      <c r="A2211" s="2">
        <v>4284207.2493827203</v>
      </c>
      <c r="B2211" s="1" t="s">
        <v>8320</v>
      </c>
      <c r="C2211" s="1" t="s">
        <v>1995</v>
      </c>
      <c r="D2211" s="1" t="s">
        <v>125</v>
      </c>
      <c r="E2211" s="1" t="s">
        <v>335</v>
      </c>
      <c r="F2211" s="1" t="s">
        <v>5</v>
      </c>
      <c r="G2211" s="1" t="s">
        <v>6</v>
      </c>
      <c r="H2211" s="1" t="b">
        <v>0</v>
      </c>
      <c r="I2211" s="1" t="s">
        <v>7</v>
      </c>
      <c r="J2211" s="1" t="s">
        <v>8</v>
      </c>
      <c r="K2211" s="1">
        <v>2017</v>
      </c>
      <c r="L2211" s="7">
        <v>925</v>
      </c>
      <c r="M2211" s="7">
        <v>185</v>
      </c>
      <c r="N2211" s="2">
        <v>45</v>
      </c>
      <c r="O2211" s="1">
        <v>2</v>
      </c>
      <c r="P2211" s="1" t="str">
        <f>IF(Table1[[#This Row],[PRICE]]&lt;500,"&lt; $500",IF(AND(Table1[[#This Row],[PRICE]]&lt;1000,Table1[[#This Row],[PRICE]]&gt;=500),"$500-$1000",IF(AND(Table1[[#This Row],[PRICE]]&gt;1000,Table1[[#This Row],[PRICE]]&lt;=1500)," $1000-$1500",IF(AND(Table1[[#This Row],[PRICE]]&gt;1500,Table1[[#This Row],[PRICE]]&lt;=2000)," $1500-$2000","&gt;$2000"))))</f>
        <v>$500-$1000</v>
      </c>
      <c r="Q2211" s="1" t="str">
        <f t="shared" si="35"/>
        <v>0-50</v>
      </c>
    </row>
    <row r="2212" spans="1:17" x14ac:dyDescent="0.45">
      <c r="A2212" s="2">
        <v>4458734.0493827201</v>
      </c>
      <c r="B2212" s="1" t="s">
        <v>8718</v>
      </c>
      <c r="C2212" s="1" t="s">
        <v>8719</v>
      </c>
      <c r="D2212" s="1" t="s">
        <v>11</v>
      </c>
      <c r="E2212" s="1" t="s">
        <v>23</v>
      </c>
      <c r="F2212" s="1" t="s">
        <v>5</v>
      </c>
      <c r="G2212" s="1" t="s">
        <v>6</v>
      </c>
      <c r="H2212" s="1" t="b">
        <v>0</v>
      </c>
      <c r="I2212" s="1" t="s">
        <v>7</v>
      </c>
      <c r="J2212" s="1" t="s">
        <v>14</v>
      </c>
      <c r="K2212" s="1">
        <v>2014</v>
      </c>
      <c r="L2212" s="7">
        <v>493</v>
      </c>
      <c r="M2212" s="7">
        <v>99</v>
      </c>
      <c r="N2212" s="2">
        <v>45</v>
      </c>
      <c r="O2212" s="1">
        <v>3</v>
      </c>
      <c r="P2212" s="1" t="str">
        <f>IF(Table1[[#This Row],[PRICE]]&lt;500,"&lt; $500",IF(AND(Table1[[#This Row],[PRICE]]&lt;1000,Table1[[#This Row],[PRICE]]&gt;=500),"$500-$1000",IF(AND(Table1[[#This Row],[PRICE]]&gt;1000,Table1[[#This Row],[PRICE]]&lt;=1500)," $1000-$1500",IF(AND(Table1[[#This Row],[PRICE]]&gt;1500,Table1[[#This Row],[PRICE]]&lt;=2000)," $1500-$2000","&gt;$2000"))))</f>
        <v>&lt; $500</v>
      </c>
      <c r="Q2212" s="1" t="str">
        <f t="shared" si="35"/>
        <v>0-50</v>
      </c>
    </row>
    <row r="2213" spans="1:17" x14ac:dyDescent="0.45">
      <c r="A2213" s="2">
        <v>1468581.84938272</v>
      </c>
      <c r="B2213" s="1" t="s">
        <v>1123</v>
      </c>
      <c r="C2213" s="1" t="s">
        <v>393</v>
      </c>
      <c r="D2213" s="1" t="s">
        <v>11</v>
      </c>
      <c r="E2213" s="1" t="s">
        <v>17</v>
      </c>
      <c r="F2213" s="1" t="s">
        <v>5</v>
      </c>
      <c r="G2213" s="1" t="s">
        <v>6</v>
      </c>
      <c r="H2213" s="1" t="b">
        <v>0</v>
      </c>
      <c r="I2213" s="1" t="s">
        <v>7</v>
      </c>
      <c r="J2213" s="1" t="s">
        <v>8</v>
      </c>
      <c r="K2213" s="1">
        <v>2015</v>
      </c>
      <c r="L2213" s="7">
        <v>867</v>
      </c>
      <c r="M2213" s="7">
        <v>173</v>
      </c>
      <c r="N2213" s="2">
        <v>44</v>
      </c>
      <c r="O2213" s="1">
        <v>4</v>
      </c>
      <c r="P2213" s="1" t="str">
        <f>IF(Table1[[#This Row],[PRICE]]&lt;500,"&lt; $500",IF(AND(Table1[[#This Row],[PRICE]]&lt;1000,Table1[[#This Row],[PRICE]]&gt;=500),"$500-$1000",IF(AND(Table1[[#This Row],[PRICE]]&gt;1000,Table1[[#This Row],[PRICE]]&lt;=1500)," $1000-$1500",IF(AND(Table1[[#This Row],[PRICE]]&gt;1500,Table1[[#This Row],[PRICE]]&lt;=2000)," $1500-$2000","&gt;$2000"))))</f>
        <v>$500-$1000</v>
      </c>
      <c r="Q2213" s="1" t="str">
        <f t="shared" si="35"/>
        <v>0-50</v>
      </c>
    </row>
    <row r="2214" spans="1:17" x14ac:dyDescent="0.45">
      <c r="A2214" s="2">
        <v>1773451.44938272</v>
      </c>
      <c r="B2214" s="1" t="s">
        <v>1978</v>
      </c>
      <c r="C2214" s="1" t="s">
        <v>760</v>
      </c>
      <c r="D2214" s="1" t="s">
        <v>11</v>
      </c>
      <c r="E2214" s="1" t="s">
        <v>36</v>
      </c>
      <c r="F2214" s="1" t="s">
        <v>5</v>
      </c>
      <c r="G2214" s="1" t="s">
        <v>6</v>
      </c>
      <c r="H2214" s="1" t="b">
        <v>0</v>
      </c>
      <c r="I2214" s="1" t="s">
        <v>18</v>
      </c>
      <c r="J2214" s="1" t="s">
        <v>14</v>
      </c>
      <c r="K2214" s="1">
        <v>2019</v>
      </c>
      <c r="L2214" s="7">
        <v>1048</v>
      </c>
      <c r="M2214" s="7">
        <v>210</v>
      </c>
      <c r="N2214" s="2">
        <v>44</v>
      </c>
      <c r="O2214" s="1">
        <v>1</v>
      </c>
      <c r="P2214" s="1" t="str">
        <f>IF(Table1[[#This Row],[PRICE]]&lt;500,"&lt; $500",IF(AND(Table1[[#This Row],[PRICE]]&lt;1000,Table1[[#This Row],[PRICE]]&gt;=500),"$500-$1000",IF(AND(Table1[[#This Row],[PRICE]]&gt;1000,Table1[[#This Row],[PRICE]]&lt;=1500)," $1000-$1500",IF(AND(Table1[[#This Row],[PRICE]]&gt;1500,Table1[[#This Row],[PRICE]]&lt;=2000)," $1500-$2000","&gt;$2000"))))</f>
        <v xml:space="preserve"> $1000-$1500</v>
      </c>
      <c r="Q2214" s="1" t="str">
        <f t="shared" si="35"/>
        <v>0-50</v>
      </c>
    </row>
    <row r="2215" spans="1:17" x14ac:dyDescent="0.45">
      <c r="A2215" s="2">
        <v>2224680.5493827201</v>
      </c>
      <c r="B2215" s="1" t="s">
        <v>3224</v>
      </c>
      <c r="C2215" s="1" t="s">
        <v>1607</v>
      </c>
      <c r="D2215" s="1" t="s">
        <v>11</v>
      </c>
      <c r="E2215" s="1" t="s">
        <v>12</v>
      </c>
      <c r="F2215" s="1" t="s">
        <v>5</v>
      </c>
      <c r="G2215" s="1" t="s">
        <v>6</v>
      </c>
      <c r="H2215" s="1" t="b">
        <v>1</v>
      </c>
      <c r="I2215" s="1" t="s">
        <v>7</v>
      </c>
      <c r="J2215" s="1" t="s">
        <v>8</v>
      </c>
      <c r="K2215" s="1">
        <v>2015</v>
      </c>
      <c r="L2215" s="7">
        <v>1012</v>
      </c>
      <c r="M2215" s="7">
        <v>202</v>
      </c>
      <c r="N2215" s="2">
        <v>44</v>
      </c>
      <c r="O2215" s="1">
        <v>4</v>
      </c>
      <c r="P2215" s="1" t="str">
        <f>IF(Table1[[#This Row],[PRICE]]&lt;500,"&lt; $500",IF(AND(Table1[[#This Row],[PRICE]]&lt;1000,Table1[[#This Row],[PRICE]]&gt;=500),"$500-$1000",IF(AND(Table1[[#This Row],[PRICE]]&gt;1000,Table1[[#This Row],[PRICE]]&lt;=1500)," $1000-$1500",IF(AND(Table1[[#This Row],[PRICE]]&gt;1500,Table1[[#This Row],[PRICE]]&lt;=2000)," $1500-$2000","&gt;$2000"))))</f>
        <v xml:space="preserve"> $1000-$1500</v>
      </c>
      <c r="Q2215" s="1" t="str">
        <f t="shared" si="35"/>
        <v>0-50</v>
      </c>
    </row>
    <row r="2216" spans="1:17" x14ac:dyDescent="0.45">
      <c r="A2216" s="2">
        <v>2241801.84938272</v>
      </c>
      <c r="B2216" s="1" t="s">
        <v>3267</v>
      </c>
      <c r="C2216" s="1" t="s">
        <v>147</v>
      </c>
      <c r="D2216" s="1" t="s">
        <v>11</v>
      </c>
      <c r="E2216" s="1" t="s">
        <v>58</v>
      </c>
      <c r="F2216" s="1" t="s">
        <v>5</v>
      </c>
      <c r="G2216" s="1" t="s">
        <v>6</v>
      </c>
      <c r="H2216" s="1" t="b">
        <v>1</v>
      </c>
      <c r="I2216" s="1" t="s">
        <v>13</v>
      </c>
      <c r="J2216" s="1" t="s">
        <v>14</v>
      </c>
      <c r="K2216" s="1">
        <v>2010</v>
      </c>
      <c r="L2216" s="7">
        <v>560</v>
      </c>
      <c r="M2216" s="7">
        <v>112</v>
      </c>
      <c r="N2216" s="2">
        <v>44</v>
      </c>
      <c r="O2216" s="1">
        <v>2</v>
      </c>
      <c r="P2216" s="1" t="str">
        <f>IF(Table1[[#This Row],[PRICE]]&lt;500,"&lt; $500",IF(AND(Table1[[#This Row],[PRICE]]&lt;1000,Table1[[#This Row],[PRICE]]&gt;=500),"$500-$1000",IF(AND(Table1[[#This Row],[PRICE]]&gt;1000,Table1[[#This Row],[PRICE]]&lt;=1500)," $1000-$1500",IF(AND(Table1[[#This Row],[PRICE]]&gt;1500,Table1[[#This Row],[PRICE]]&lt;=2000)," $1500-$2000","&gt;$2000"))))</f>
        <v>$500-$1000</v>
      </c>
      <c r="Q2216" s="1" t="str">
        <f t="shared" si="35"/>
        <v>0-50</v>
      </c>
    </row>
    <row r="2217" spans="1:17" x14ac:dyDescent="0.45">
      <c r="A2217" s="2">
        <v>2256713.94938272</v>
      </c>
      <c r="B2217" s="1" t="s">
        <v>3308</v>
      </c>
      <c r="C2217" s="1" t="s">
        <v>3309</v>
      </c>
      <c r="D2217" s="1" t="s">
        <v>3</v>
      </c>
      <c r="E2217" s="1" t="s">
        <v>29</v>
      </c>
      <c r="F2217" s="1" t="s">
        <v>5</v>
      </c>
      <c r="G2217" s="1" t="s">
        <v>6</v>
      </c>
      <c r="H2217" s="1" t="b">
        <v>1</v>
      </c>
      <c r="I2217" s="1" t="s">
        <v>13</v>
      </c>
      <c r="J2217" s="1" t="s">
        <v>8</v>
      </c>
      <c r="K2217" s="1">
        <v>2021</v>
      </c>
      <c r="L2217" s="7">
        <v>412</v>
      </c>
      <c r="M2217" s="7">
        <v>82</v>
      </c>
      <c r="N2217" s="2">
        <v>44</v>
      </c>
      <c r="O2217" s="1">
        <v>3</v>
      </c>
      <c r="P2217" s="1" t="str">
        <f>IF(Table1[[#This Row],[PRICE]]&lt;500,"&lt; $500",IF(AND(Table1[[#This Row],[PRICE]]&lt;1000,Table1[[#This Row],[PRICE]]&gt;=500),"$500-$1000",IF(AND(Table1[[#This Row],[PRICE]]&gt;1000,Table1[[#This Row],[PRICE]]&lt;=1500)," $1000-$1500",IF(AND(Table1[[#This Row],[PRICE]]&gt;1500,Table1[[#This Row],[PRICE]]&lt;=2000)," $1500-$2000","&gt;$2000"))))</f>
        <v>&lt; $500</v>
      </c>
      <c r="Q2217" s="1" t="str">
        <f t="shared" si="35"/>
        <v>0-50</v>
      </c>
    </row>
    <row r="2218" spans="1:17" x14ac:dyDescent="0.45">
      <c r="A2218" s="2">
        <v>2394236.6493827198</v>
      </c>
      <c r="B2218" s="1" t="s">
        <v>3669</v>
      </c>
      <c r="C2218" s="1" t="s">
        <v>365</v>
      </c>
      <c r="D2218" s="1" t="s">
        <v>125</v>
      </c>
      <c r="E2218" s="1" t="s">
        <v>454</v>
      </c>
      <c r="F2218" s="1" t="s">
        <v>5</v>
      </c>
      <c r="G2218" s="1" t="s">
        <v>6</v>
      </c>
      <c r="H2218" s="1" t="b">
        <v>1</v>
      </c>
      <c r="I2218" s="1" t="s">
        <v>7</v>
      </c>
      <c r="J2218" s="1" t="s">
        <v>14</v>
      </c>
      <c r="K2218" s="1">
        <v>2021</v>
      </c>
      <c r="L2218" s="7">
        <v>802</v>
      </c>
      <c r="M2218" s="7">
        <v>160</v>
      </c>
      <c r="N2218" s="2">
        <v>44</v>
      </c>
      <c r="O2218" s="1">
        <v>4</v>
      </c>
      <c r="P2218" s="1" t="str">
        <f>IF(Table1[[#This Row],[PRICE]]&lt;500,"&lt; $500",IF(AND(Table1[[#This Row],[PRICE]]&lt;1000,Table1[[#This Row],[PRICE]]&gt;=500),"$500-$1000",IF(AND(Table1[[#This Row],[PRICE]]&gt;1000,Table1[[#This Row],[PRICE]]&lt;=1500)," $1000-$1500",IF(AND(Table1[[#This Row],[PRICE]]&gt;1500,Table1[[#This Row],[PRICE]]&lt;=2000)," $1500-$2000","&gt;$2000"))))</f>
        <v>$500-$1000</v>
      </c>
      <c r="Q2218" s="1" t="str">
        <f t="shared" si="35"/>
        <v>0-50</v>
      </c>
    </row>
    <row r="2219" spans="1:17" x14ac:dyDescent="0.45">
      <c r="A2219" s="2">
        <v>2449466.6493827198</v>
      </c>
      <c r="B2219" s="1" t="s">
        <v>3811</v>
      </c>
      <c r="C2219" s="1" t="s">
        <v>1543</v>
      </c>
      <c r="D2219" s="1" t="s">
        <v>3</v>
      </c>
      <c r="E2219" s="1" t="s">
        <v>29</v>
      </c>
      <c r="F2219" s="1" t="s">
        <v>5</v>
      </c>
      <c r="G2219" s="1" t="s">
        <v>6</v>
      </c>
      <c r="H2219" s="1" t="b">
        <v>1</v>
      </c>
      <c r="I2219" s="1" t="s">
        <v>13</v>
      </c>
      <c r="J2219" s="1" t="s">
        <v>8</v>
      </c>
      <c r="K2219" s="1">
        <v>2010</v>
      </c>
      <c r="L2219" s="7">
        <v>995</v>
      </c>
      <c r="M2219" s="7">
        <v>199</v>
      </c>
      <c r="N2219" s="2">
        <v>44</v>
      </c>
      <c r="O2219" s="1">
        <v>3</v>
      </c>
      <c r="P2219" s="1" t="str">
        <f>IF(Table1[[#This Row],[PRICE]]&lt;500,"&lt; $500",IF(AND(Table1[[#This Row],[PRICE]]&lt;1000,Table1[[#This Row],[PRICE]]&gt;=500),"$500-$1000",IF(AND(Table1[[#This Row],[PRICE]]&gt;1000,Table1[[#This Row],[PRICE]]&lt;=1500)," $1000-$1500",IF(AND(Table1[[#This Row],[PRICE]]&gt;1500,Table1[[#This Row],[PRICE]]&lt;=2000)," $1500-$2000","&gt;$2000"))))</f>
        <v>$500-$1000</v>
      </c>
      <c r="Q2219" s="1" t="str">
        <f t="shared" si="35"/>
        <v>0-50</v>
      </c>
    </row>
    <row r="2220" spans="1:17" x14ac:dyDescent="0.45">
      <c r="A2220" s="2">
        <v>2557717.44938272</v>
      </c>
      <c r="B2220" s="1" t="s">
        <v>4101</v>
      </c>
      <c r="C2220" s="1" t="s">
        <v>4102</v>
      </c>
      <c r="D2220" s="1" t="s">
        <v>11</v>
      </c>
      <c r="E2220" s="1" t="s">
        <v>86</v>
      </c>
      <c r="F2220" s="1" t="s">
        <v>5</v>
      </c>
      <c r="G2220" s="1" t="s">
        <v>6</v>
      </c>
      <c r="H2220" s="1" t="b">
        <v>0</v>
      </c>
      <c r="I2220" s="1" t="s">
        <v>18</v>
      </c>
      <c r="J2220" s="1" t="s">
        <v>14</v>
      </c>
      <c r="K2220" s="1">
        <v>2022</v>
      </c>
      <c r="L2220" s="7">
        <v>776</v>
      </c>
      <c r="M2220" s="7">
        <v>155</v>
      </c>
      <c r="N2220" s="2">
        <v>44</v>
      </c>
      <c r="O2220" s="1">
        <v>4</v>
      </c>
      <c r="P2220" s="1" t="str">
        <f>IF(Table1[[#This Row],[PRICE]]&lt;500,"&lt; $500",IF(AND(Table1[[#This Row],[PRICE]]&lt;1000,Table1[[#This Row],[PRICE]]&gt;=500),"$500-$1000",IF(AND(Table1[[#This Row],[PRICE]]&gt;1000,Table1[[#This Row],[PRICE]]&lt;=1500)," $1000-$1500",IF(AND(Table1[[#This Row],[PRICE]]&gt;1500,Table1[[#This Row],[PRICE]]&lt;=2000)," $1500-$2000","&gt;$2000"))))</f>
        <v>$500-$1000</v>
      </c>
      <c r="Q2220" s="1" t="str">
        <f t="shared" si="35"/>
        <v>0-50</v>
      </c>
    </row>
    <row r="2221" spans="1:17" x14ac:dyDescent="0.45">
      <c r="A2221" s="2">
        <v>2719541.34938272</v>
      </c>
      <c r="B2221" s="1" t="s">
        <v>4518</v>
      </c>
      <c r="C2221" s="1" t="s">
        <v>1294</v>
      </c>
      <c r="D2221" s="1" t="s">
        <v>11</v>
      </c>
      <c r="E2221" s="1" t="s">
        <v>735</v>
      </c>
      <c r="F2221" s="1" t="s">
        <v>5</v>
      </c>
      <c r="G2221" s="1" t="s">
        <v>6</v>
      </c>
      <c r="H2221" s="1" t="b">
        <v>1</v>
      </c>
      <c r="I2221" s="1" t="s">
        <v>7</v>
      </c>
      <c r="J2221" s="1" t="s">
        <v>14</v>
      </c>
      <c r="K2221" s="1">
        <v>2012</v>
      </c>
      <c r="L2221" s="7">
        <v>297</v>
      </c>
      <c r="M2221" s="7">
        <v>59</v>
      </c>
      <c r="N2221" s="2">
        <v>44</v>
      </c>
      <c r="O2221" s="1">
        <v>3</v>
      </c>
      <c r="P2221" s="1" t="str">
        <f>IF(Table1[[#This Row],[PRICE]]&lt;500,"&lt; $500",IF(AND(Table1[[#This Row],[PRICE]]&lt;1000,Table1[[#This Row],[PRICE]]&gt;=500),"$500-$1000",IF(AND(Table1[[#This Row],[PRICE]]&gt;1000,Table1[[#This Row],[PRICE]]&lt;=1500)," $1000-$1500",IF(AND(Table1[[#This Row],[PRICE]]&gt;1500,Table1[[#This Row],[PRICE]]&lt;=2000)," $1500-$2000","&gt;$2000"))))</f>
        <v>&lt; $500</v>
      </c>
      <c r="Q2221" s="1" t="str">
        <f t="shared" si="35"/>
        <v>0-50</v>
      </c>
    </row>
    <row r="2222" spans="1:17" x14ac:dyDescent="0.45">
      <c r="A2222" s="2">
        <v>2733901.1493827198</v>
      </c>
      <c r="B2222" s="1" t="s">
        <v>4551</v>
      </c>
      <c r="C2222" s="1" t="s">
        <v>1406</v>
      </c>
      <c r="D2222" s="1" t="s">
        <v>3</v>
      </c>
      <c r="E2222" s="1" t="s">
        <v>29</v>
      </c>
      <c r="F2222" s="1" t="s">
        <v>5</v>
      </c>
      <c r="G2222" s="1" t="s">
        <v>6</v>
      </c>
      <c r="H2222" s="1" t="b">
        <v>1</v>
      </c>
      <c r="I2222" s="1" t="s">
        <v>13</v>
      </c>
      <c r="J2222" s="1" t="s">
        <v>14</v>
      </c>
      <c r="K2222" s="1">
        <v>2012</v>
      </c>
      <c r="L2222" s="7">
        <v>433</v>
      </c>
      <c r="M2222" s="7">
        <v>87</v>
      </c>
      <c r="N2222" s="2">
        <v>44</v>
      </c>
      <c r="O2222" s="1">
        <v>3</v>
      </c>
      <c r="P2222" s="1" t="str">
        <f>IF(Table1[[#This Row],[PRICE]]&lt;500,"&lt; $500",IF(AND(Table1[[#This Row],[PRICE]]&lt;1000,Table1[[#This Row],[PRICE]]&gt;=500),"$500-$1000",IF(AND(Table1[[#This Row],[PRICE]]&gt;1000,Table1[[#This Row],[PRICE]]&lt;=1500)," $1000-$1500",IF(AND(Table1[[#This Row],[PRICE]]&gt;1500,Table1[[#This Row],[PRICE]]&lt;=2000)," $1500-$2000","&gt;$2000"))))</f>
        <v>&lt; $500</v>
      </c>
      <c r="Q2222" s="1" t="str">
        <f t="shared" si="35"/>
        <v>0-50</v>
      </c>
    </row>
    <row r="2223" spans="1:17" x14ac:dyDescent="0.45">
      <c r="A2223" s="2">
        <v>2938804.44938272</v>
      </c>
      <c r="B2223" s="1" t="s">
        <v>5065</v>
      </c>
      <c r="C2223" s="1" t="s">
        <v>81</v>
      </c>
      <c r="D2223" s="1" t="s">
        <v>3</v>
      </c>
      <c r="E2223" s="1" t="s">
        <v>53</v>
      </c>
      <c r="F2223" s="1" t="s">
        <v>5</v>
      </c>
      <c r="G2223" s="1" t="s">
        <v>6</v>
      </c>
      <c r="H2223" s="1" t="b">
        <v>0</v>
      </c>
      <c r="I2223" s="1" t="s">
        <v>7</v>
      </c>
      <c r="J2223" s="1" t="s">
        <v>8</v>
      </c>
      <c r="K2223" s="1">
        <v>2011</v>
      </c>
      <c r="L2223" s="7">
        <v>460</v>
      </c>
      <c r="M2223" s="7">
        <v>92</v>
      </c>
      <c r="N2223" s="2">
        <v>44</v>
      </c>
      <c r="O2223" s="1">
        <v>4</v>
      </c>
      <c r="P2223" s="1" t="str">
        <f>IF(Table1[[#This Row],[PRICE]]&lt;500,"&lt; $500",IF(AND(Table1[[#This Row],[PRICE]]&lt;1000,Table1[[#This Row],[PRICE]]&gt;=500),"$500-$1000",IF(AND(Table1[[#This Row],[PRICE]]&gt;1000,Table1[[#This Row],[PRICE]]&lt;=1500)," $1000-$1500",IF(AND(Table1[[#This Row],[PRICE]]&gt;1500,Table1[[#This Row],[PRICE]]&lt;=2000)," $1500-$2000","&gt;$2000"))))</f>
        <v>&lt; $500</v>
      </c>
      <c r="Q2223" s="1" t="str">
        <f t="shared" si="35"/>
        <v>0-50</v>
      </c>
    </row>
    <row r="2224" spans="1:17" x14ac:dyDescent="0.45">
      <c r="A2224" s="2">
        <v>2958134.94938272</v>
      </c>
      <c r="B2224" s="1" t="s">
        <v>5111</v>
      </c>
      <c r="C2224" s="1" t="s">
        <v>3986</v>
      </c>
      <c r="D2224" s="1" t="s">
        <v>11</v>
      </c>
      <c r="E2224" s="1" t="s">
        <v>149</v>
      </c>
      <c r="F2224" s="1" t="s">
        <v>5</v>
      </c>
      <c r="G2224" s="1" t="s">
        <v>6</v>
      </c>
      <c r="H2224" s="1" t="b">
        <v>1</v>
      </c>
      <c r="I2224" s="1" t="s">
        <v>18</v>
      </c>
      <c r="J2224" s="1" t="s">
        <v>8</v>
      </c>
      <c r="K2224" s="1">
        <v>2013</v>
      </c>
      <c r="L2224" s="7">
        <v>216</v>
      </c>
      <c r="M2224" s="7">
        <v>43</v>
      </c>
      <c r="N2224" s="2">
        <v>44</v>
      </c>
      <c r="O2224" s="1">
        <v>3</v>
      </c>
      <c r="P2224" s="1" t="str">
        <f>IF(Table1[[#This Row],[PRICE]]&lt;500,"&lt; $500",IF(AND(Table1[[#This Row],[PRICE]]&lt;1000,Table1[[#This Row],[PRICE]]&gt;=500),"$500-$1000",IF(AND(Table1[[#This Row],[PRICE]]&gt;1000,Table1[[#This Row],[PRICE]]&lt;=1500)," $1000-$1500",IF(AND(Table1[[#This Row],[PRICE]]&gt;1500,Table1[[#This Row],[PRICE]]&lt;=2000)," $1500-$2000","&gt;$2000"))))</f>
        <v>&lt; $500</v>
      </c>
      <c r="Q2224" s="1" t="str">
        <f t="shared" si="35"/>
        <v>0-50</v>
      </c>
    </row>
    <row r="2225" spans="1:17" x14ac:dyDescent="0.45">
      <c r="A2225" s="2">
        <v>3218268.2493827199</v>
      </c>
      <c r="B2225" s="1" t="s">
        <v>5751</v>
      </c>
      <c r="C2225" s="1" t="s">
        <v>5752</v>
      </c>
      <c r="D2225" s="1" t="s">
        <v>3</v>
      </c>
      <c r="E2225" s="1" t="s">
        <v>53</v>
      </c>
      <c r="F2225" s="1" t="s">
        <v>5</v>
      </c>
      <c r="G2225" s="1" t="s">
        <v>6</v>
      </c>
      <c r="H2225" s="1" t="b">
        <v>1</v>
      </c>
      <c r="I2225" s="1" t="s">
        <v>18</v>
      </c>
      <c r="J2225" s="1" t="s">
        <v>8</v>
      </c>
      <c r="K2225" s="1">
        <v>2010</v>
      </c>
      <c r="L2225" s="7">
        <v>153</v>
      </c>
      <c r="M2225" s="7">
        <v>31</v>
      </c>
      <c r="N2225" s="2">
        <v>44</v>
      </c>
      <c r="O2225" s="1">
        <v>4</v>
      </c>
      <c r="P2225" s="1" t="str">
        <f>IF(Table1[[#This Row],[PRICE]]&lt;500,"&lt; $500",IF(AND(Table1[[#This Row],[PRICE]]&lt;1000,Table1[[#This Row],[PRICE]]&gt;=500),"$500-$1000",IF(AND(Table1[[#This Row],[PRICE]]&gt;1000,Table1[[#This Row],[PRICE]]&lt;=1500)," $1000-$1500",IF(AND(Table1[[#This Row],[PRICE]]&gt;1500,Table1[[#This Row],[PRICE]]&lt;=2000)," $1500-$2000","&gt;$2000"))))</f>
        <v>&lt; $500</v>
      </c>
      <c r="Q2225" s="1" t="str">
        <f t="shared" si="35"/>
        <v>0-50</v>
      </c>
    </row>
    <row r="2226" spans="1:17" x14ac:dyDescent="0.45">
      <c r="A2226" s="2">
        <v>3359104.7493827199</v>
      </c>
      <c r="B2226" s="1" t="s">
        <v>6102</v>
      </c>
      <c r="C2226" s="1" t="s">
        <v>1433</v>
      </c>
      <c r="D2226" s="1" t="s">
        <v>11</v>
      </c>
      <c r="E2226" s="1" t="s">
        <v>50</v>
      </c>
      <c r="F2226" s="1" t="s">
        <v>5</v>
      </c>
      <c r="G2226" s="1" t="s">
        <v>6</v>
      </c>
      <c r="H2226" s="1" t="b">
        <v>1</v>
      </c>
      <c r="I2226" s="1" t="s">
        <v>13</v>
      </c>
      <c r="J2226" s="1" t="s">
        <v>14</v>
      </c>
      <c r="K2226" s="1">
        <v>2013</v>
      </c>
      <c r="L2226" s="7">
        <v>804</v>
      </c>
      <c r="M2226" s="7">
        <v>161</v>
      </c>
      <c r="N2226" s="2">
        <v>44</v>
      </c>
      <c r="O2226" s="1">
        <v>5</v>
      </c>
      <c r="P2226" s="1" t="str">
        <f>IF(Table1[[#This Row],[PRICE]]&lt;500,"&lt; $500",IF(AND(Table1[[#This Row],[PRICE]]&lt;1000,Table1[[#This Row],[PRICE]]&gt;=500),"$500-$1000",IF(AND(Table1[[#This Row],[PRICE]]&gt;1000,Table1[[#This Row],[PRICE]]&lt;=1500)," $1000-$1500",IF(AND(Table1[[#This Row],[PRICE]]&gt;1500,Table1[[#This Row],[PRICE]]&lt;=2000)," $1500-$2000","&gt;$2000"))))</f>
        <v>$500-$1000</v>
      </c>
      <c r="Q2226" s="1" t="str">
        <f t="shared" si="35"/>
        <v>0-50</v>
      </c>
    </row>
    <row r="2227" spans="1:17" x14ac:dyDescent="0.45">
      <c r="A2227" s="2">
        <v>3369598.44938272</v>
      </c>
      <c r="B2227" s="1" t="s">
        <v>6128</v>
      </c>
      <c r="C2227" s="1" t="s">
        <v>2063</v>
      </c>
      <c r="D2227" s="1" t="s">
        <v>3</v>
      </c>
      <c r="E2227" s="1" t="s">
        <v>438</v>
      </c>
      <c r="F2227" s="1" t="s">
        <v>5</v>
      </c>
      <c r="G2227" s="1" t="s">
        <v>6</v>
      </c>
      <c r="H2227" s="1" t="b">
        <v>1</v>
      </c>
      <c r="I2227" s="1" t="s">
        <v>13</v>
      </c>
      <c r="J2227" s="1" t="s">
        <v>14</v>
      </c>
      <c r="K2227" s="1">
        <v>2021</v>
      </c>
      <c r="L2227" s="7">
        <v>143</v>
      </c>
      <c r="M2227" s="7">
        <v>29</v>
      </c>
      <c r="N2227" s="2">
        <v>44</v>
      </c>
      <c r="O2227" s="1">
        <v>2</v>
      </c>
      <c r="P2227" s="1" t="str">
        <f>IF(Table1[[#This Row],[PRICE]]&lt;500,"&lt; $500",IF(AND(Table1[[#This Row],[PRICE]]&lt;1000,Table1[[#This Row],[PRICE]]&gt;=500),"$500-$1000",IF(AND(Table1[[#This Row],[PRICE]]&gt;1000,Table1[[#This Row],[PRICE]]&lt;=1500)," $1000-$1500",IF(AND(Table1[[#This Row],[PRICE]]&gt;1500,Table1[[#This Row],[PRICE]]&lt;=2000)," $1500-$2000","&gt;$2000"))))</f>
        <v>&lt; $500</v>
      </c>
      <c r="Q2227" s="1" t="str">
        <f t="shared" si="35"/>
        <v>0-50</v>
      </c>
    </row>
    <row r="2228" spans="1:17" x14ac:dyDescent="0.45">
      <c r="A2228" s="2">
        <v>3400527.2493827199</v>
      </c>
      <c r="B2228" s="1" t="s">
        <v>6205</v>
      </c>
      <c r="C2228" s="1" t="s">
        <v>6206</v>
      </c>
      <c r="D2228" s="1" t="s">
        <v>11</v>
      </c>
      <c r="E2228" s="1" t="s">
        <v>86</v>
      </c>
      <c r="F2228" s="1" t="s">
        <v>5</v>
      </c>
      <c r="G2228" s="1" t="s">
        <v>6</v>
      </c>
      <c r="H2228" s="1" t="b">
        <v>1</v>
      </c>
      <c r="I2228" s="1" t="s">
        <v>7</v>
      </c>
      <c r="J2228" s="1" t="s">
        <v>14</v>
      </c>
      <c r="K2228" s="1">
        <v>2014</v>
      </c>
      <c r="L2228" s="7">
        <v>401</v>
      </c>
      <c r="M2228" s="7">
        <v>80</v>
      </c>
      <c r="N2228" s="2">
        <v>44</v>
      </c>
      <c r="O2228" s="1">
        <v>2</v>
      </c>
      <c r="P2228" s="1" t="str">
        <f>IF(Table1[[#This Row],[PRICE]]&lt;500,"&lt; $500",IF(AND(Table1[[#This Row],[PRICE]]&lt;1000,Table1[[#This Row],[PRICE]]&gt;=500),"$500-$1000",IF(AND(Table1[[#This Row],[PRICE]]&gt;1000,Table1[[#This Row],[PRICE]]&lt;=1500)," $1000-$1500",IF(AND(Table1[[#This Row],[PRICE]]&gt;1500,Table1[[#This Row],[PRICE]]&lt;=2000)," $1500-$2000","&gt;$2000"))))</f>
        <v>&lt; $500</v>
      </c>
      <c r="Q2228" s="1" t="str">
        <f t="shared" si="35"/>
        <v>0-50</v>
      </c>
    </row>
    <row r="2229" spans="1:17" x14ac:dyDescent="0.45">
      <c r="A2229" s="2">
        <v>3492761.34938272</v>
      </c>
      <c r="B2229" s="1" t="s">
        <v>6426</v>
      </c>
      <c r="C2229" s="1" t="s">
        <v>6131</v>
      </c>
      <c r="D2229" s="1" t="s">
        <v>3</v>
      </c>
      <c r="E2229" s="1" t="s">
        <v>29</v>
      </c>
      <c r="F2229" s="1" t="s">
        <v>5</v>
      </c>
      <c r="G2229" s="1" t="s">
        <v>6</v>
      </c>
      <c r="H2229" s="1" t="b">
        <v>0</v>
      </c>
      <c r="I2229" s="1" t="s">
        <v>18</v>
      </c>
      <c r="J2229" s="1" t="s">
        <v>14</v>
      </c>
      <c r="K2229" s="1">
        <v>2018</v>
      </c>
      <c r="L2229" s="7">
        <v>896</v>
      </c>
      <c r="M2229" s="7">
        <v>179</v>
      </c>
      <c r="N2229" s="2">
        <v>44</v>
      </c>
      <c r="O2229" s="1">
        <v>4</v>
      </c>
      <c r="P2229" s="1" t="str">
        <f>IF(Table1[[#This Row],[PRICE]]&lt;500,"&lt; $500",IF(AND(Table1[[#This Row],[PRICE]]&lt;1000,Table1[[#This Row],[PRICE]]&gt;=500),"$500-$1000",IF(AND(Table1[[#This Row],[PRICE]]&gt;1000,Table1[[#This Row],[PRICE]]&lt;=1500)," $1000-$1500",IF(AND(Table1[[#This Row],[PRICE]]&gt;1500,Table1[[#This Row],[PRICE]]&lt;=2000)," $1500-$2000","&gt;$2000"))))</f>
        <v>$500-$1000</v>
      </c>
      <c r="Q2229" s="1" t="str">
        <f t="shared" si="35"/>
        <v>0-50</v>
      </c>
    </row>
    <row r="2230" spans="1:17" x14ac:dyDescent="0.45">
      <c r="A2230" s="2">
        <v>3685514.0493827201</v>
      </c>
      <c r="B2230" s="1" t="s">
        <v>6891</v>
      </c>
      <c r="C2230" s="1" t="s">
        <v>2454</v>
      </c>
      <c r="D2230" s="1" t="s">
        <v>11</v>
      </c>
      <c r="E2230" s="1" t="s">
        <v>50</v>
      </c>
      <c r="F2230" s="1" t="s">
        <v>5</v>
      </c>
      <c r="G2230" s="1" t="s">
        <v>6</v>
      </c>
      <c r="H2230" s="1" t="b">
        <v>1</v>
      </c>
      <c r="I2230" s="1" t="s">
        <v>7</v>
      </c>
      <c r="J2230" s="1" t="s">
        <v>14</v>
      </c>
      <c r="K2230" s="1">
        <v>2021</v>
      </c>
      <c r="L2230" s="7">
        <v>913</v>
      </c>
      <c r="M2230" s="7">
        <v>183</v>
      </c>
      <c r="N2230" s="2">
        <v>44</v>
      </c>
      <c r="O2230" s="1">
        <v>1</v>
      </c>
      <c r="P2230" s="1" t="str">
        <f>IF(Table1[[#This Row],[PRICE]]&lt;500,"&lt; $500",IF(AND(Table1[[#This Row],[PRICE]]&lt;1000,Table1[[#This Row],[PRICE]]&gt;=500),"$500-$1000",IF(AND(Table1[[#This Row],[PRICE]]&gt;1000,Table1[[#This Row],[PRICE]]&lt;=1500)," $1000-$1500",IF(AND(Table1[[#This Row],[PRICE]]&gt;1500,Table1[[#This Row],[PRICE]]&lt;=2000)," $1500-$2000","&gt;$2000"))))</f>
        <v>$500-$1000</v>
      </c>
      <c r="Q2230" s="1" t="str">
        <f t="shared" si="35"/>
        <v>0-50</v>
      </c>
    </row>
    <row r="2231" spans="1:17" x14ac:dyDescent="0.45">
      <c r="A2231" s="2">
        <v>4066601.0493827201</v>
      </c>
      <c r="B2231" s="1" t="s">
        <v>7802</v>
      </c>
      <c r="C2231" s="1" t="s">
        <v>7803</v>
      </c>
      <c r="D2231" s="1" t="s">
        <v>3</v>
      </c>
      <c r="E2231" s="1" t="s">
        <v>53</v>
      </c>
      <c r="F2231" s="1" t="s">
        <v>5</v>
      </c>
      <c r="G2231" s="1" t="s">
        <v>6</v>
      </c>
      <c r="H2231" s="1" t="b">
        <v>1</v>
      </c>
      <c r="I2231" s="1" t="s">
        <v>7</v>
      </c>
      <c r="J2231" s="1" t="s">
        <v>14</v>
      </c>
      <c r="K2231" s="1">
        <v>2019</v>
      </c>
      <c r="L2231" s="7">
        <v>277</v>
      </c>
      <c r="M2231" s="7">
        <v>55</v>
      </c>
      <c r="N2231" s="2">
        <v>44</v>
      </c>
      <c r="O2231" s="1">
        <v>5</v>
      </c>
      <c r="P2231" s="1" t="str">
        <f>IF(Table1[[#This Row],[PRICE]]&lt;500,"&lt; $500",IF(AND(Table1[[#This Row],[PRICE]]&lt;1000,Table1[[#This Row],[PRICE]]&gt;=500),"$500-$1000",IF(AND(Table1[[#This Row],[PRICE]]&gt;1000,Table1[[#This Row],[PRICE]]&lt;=1500)," $1000-$1500",IF(AND(Table1[[#This Row],[PRICE]]&gt;1500,Table1[[#This Row],[PRICE]]&lt;=2000)," $1500-$2000","&gt;$2000"))))</f>
        <v>&lt; $500</v>
      </c>
      <c r="Q2231" s="1" t="str">
        <f t="shared" si="35"/>
        <v>0-50</v>
      </c>
    </row>
    <row r="2232" spans="1:17" x14ac:dyDescent="0.45">
      <c r="A2232" s="2">
        <v>4222349.6493827198</v>
      </c>
      <c r="B2232" s="1" t="s">
        <v>1809</v>
      </c>
      <c r="C2232" s="1" t="s">
        <v>1810</v>
      </c>
      <c r="D2232" s="1" t="s">
        <v>3</v>
      </c>
      <c r="E2232" s="1" t="s">
        <v>29</v>
      </c>
      <c r="F2232" s="1" t="s">
        <v>5</v>
      </c>
      <c r="G2232" s="1" t="s">
        <v>6</v>
      </c>
      <c r="H2232" s="1" t="b">
        <v>1</v>
      </c>
      <c r="I2232" s="1" t="s">
        <v>18</v>
      </c>
      <c r="J2232" s="1" t="s">
        <v>8</v>
      </c>
      <c r="K2232" s="1">
        <v>2014</v>
      </c>
      <c r="L2232" s="7">
        <v>1170</v>
      </c>
      <c r="M2232" s="7">
        <v>234</v>
      </c>
      <c r="N2232" s="2">
        <v>44</v>
      </c>
      <c r="O2232" s="1">
        <v>4</v>
      </c>
      <c r="P2232" s="1" t="str">
        <f>IF(Table1[[#This Row],[PRICE]]&lt;500,"&lt; $500",IF(AND(Table1[[#This Row],[PRICE]]&lt;1000,Table1[[#This Row],[PRICE]]&gt;=500),"$500-$1000",IF(AND(Table1[[#This Row],[PRICE]]&gt;1000,Table1[[#This Row],[PRICE]]&lt;=1500)," $1000-$1500",IF(AND(Table1[[#This Row],[PRICE]]&gt;1500,Table1[[#This Row],[PRICE]]&lt;=2000)," $1500-$2000","&gt;$2000"))))</f>
        <v xml:space="preserve"> $1000-$1500</v>
      </c>
      <c r="Q2232" s="1" t="str">
        <f t="shared" si="35"/>
        <v>0-50</v>
      </c>
    </row>
    <row r="2233" spans="1:17" x14ac:dyDescent="0.45">
      <c r="A2233" s="2">
        <v>4340541.84938272</v>
      </c>
      <c r="B2233" s="1" t="s">
        <v>8442</v>
      </c>
      <c r="C2233" s="1" t="s">
        <v>8443</v>
      </c>
      <c r="D2233" s="1" t="s">
        <v>125</v>
      </c>
      <c r="E2233" s="1" t="s">
        <v>335</v>
      </c>
      <c r="F2233" s="1" t="s">
        <v>5</v>
      </c>
      <c r="G2233" s="1" t="s">
        <v>6</v>
      </c>
      <c r="H2233" s="1" t="b">
        <v>0</v>
      </c>
      <c r="I2233" s="1" t="s">
        <v>18</v>
      </c>
      <c r="J2233" s="1" t="s">
        <v>14</v>
      </c>
      <c r="K2233" s="1">
        <v>2018</v>
      </c>
      <c r="L2233" s="7">
        <v>1119</v>
      </c>
      <c r="M2233" s="7">
        <v>224</v>
      </c>
      <c r="N2233" s="2">
        <v>44</v>
      </c>
      <c r="O2233" s="1">
        <v>2</v>
      </c>
      <c r="P2233" s="1" t="str">
        <f>IF(Table1[[#This Row],[PRICE]]&lt;500,"&lt; $500",IF(AND(Table1[[#This Row],[PRICE]]&lt;1000,Table1[[#This Row],[PRICE]]&gt;=500),"$500-$1000",IF(AND(Table1[[#This Row],[PRICE]]&gt;1000,Table1[[#This Row],[PRICE]]&lt;=1500)," $1000-$1500",IF(AND(Table1[[#This Row],[PRICE]]&gt;1500,Table1[[#This Row],[PRICE]]&lt;=2000)," $1500-$2000","&gt;$2000"))))</f>
        <v xml:space="preserve"> $1000-$1500</v>
      </c>
      <c r="Q2233" s="1" t="str">
        <f t="shared" si="35"/>
        <v>0-50</v>
      </c>
    </row>
    <row r="2234" spans="1:17" x14ac:dyDescent="0.45">
      <c r="A2234" s="2">
        <v>4455420.2493827203</v>
      </c>
      <c r="B2234" s="1" t="s">
        <v>8711</v>
      </c>
      <c r="C2234" s="1" t="s">
        <v>2508</v>
      </c>
      <c r="D2234" s="1" t="s">
        <v>3</v>
      </c>
      <c r="E2234" s="1" t="s">
        <v>151</v>
      </c>
      <c r="F2234" s="1" t="s">
        <v>5</v>
      </c>
      <c r="G2234" s="1" t="s">
        <v>6</v>
      </c>
      <c r="H2234" s="1" t="b">
        <v>1</v>
      </c>
      <c r="I2234" s="1" t="s">
        <v>7</v>
      </c>
      <c r="J2234" s="1" t="s">
        <v>14</v>
      </c>
      <c r="K2234" s="1">
        <v>2013</v>
      </c>
      <c r="L2234" s="7">
        <v>1191</v>
      </c>
      <c r="M2234" s="7">
        <v>238</v>
      </c>
      <c r="N2234" s="2">
        <v>44</v>
      </c>
      <c r="O2234" s="1">
        <v>1</v>
      </c>
      <c r="P2234" s="1" t="str">
        <f>IF(Table1[[#This Row],[PRICE]]&lt;500,"&lt; $500",IF(AND(Table1[[#This Row],[PRICE]]&lt;1000,Table1[[#This Row],[PRICE]]&gt;=500),"$500-$1000",IF(AND(Table1[[#This Row],[PRICE]]&gt;1000,Table1[[#This Row],[PRICE]]&lt;=1500)," $1000-$1500",IF(AND(Table1[[#This Row],[PRICE]]&gt;1500,Table1[[#This Row],[PRICE]]&lt;=2000)," $1500-$2000","&gt;$2000"))))</f>
        <v xml:space="preserve"> $1000-$1500</v>
      </c>
      <c r="Q2234" s="1" t="str">
        <f t="shared" si="35"/>
        <v>0-50</v>
      </c>
    </row>
    <row r="2235" spans="1:17" x14ac:dyDescent="0.45">
      <c r="A2235" s="2">
        <v>1169235.2493827201</v>
      </c>
      <c r="B2235" s="1" t="s">
        <v>8876</v>
      </c>
      <c r="C2235" s="1" t="s">
        <v>518</v>
      </c>
      <c r="D2235" s="1" t="s">
        <v>3</v>
      </c>
      <c r="E2235" s="1" t="s">
        <v>39</v>
      </c>
      <c r="F2235" s="1" t="s">
        <v>5</v>
      </c>
      <c r="G2235" s="1" t="s">
        <v>6</v>
      </c>
      <c r="H2235" s="1" t="b">
        <v>1</v>
      </c>
      <c r="I2235" s="1" t="s">
        <v>18</v>
      </c>
      <c r="J2235" s="1" t="s">
        <v>14</v>
      </c>
      <c r="K2235" s="1">
        <v>2014</v>
      </c>
      <c r="L2235" s="7">
        <v>651</v>
      </c>
      <c r="M2235" s="7">
        <v>130</v>
      </c>
      <c r="N2235" s="2">
        <v>43</v>
      </c>
      <c r="O2235" s="1">
        <v>5</v>
      </c>
      <c r="P2235" s="1" t="str">
        <f>IF(Table1[[#This Row],[PRICE]]&lt;500,"&lt; $500",IF(AND(Table1[[#This Row],[PRICE]]&lt;1000,Table1[[#This Row],[PRICE]]&gt;=500),"$500-$1000",IF(AND(Table1[[#This Row],[PRICE]]&gt;1000,Table1[[#This Row],[PRICE]]&lt;=1500)," $1000-$1500",IF(AND(Table1[[#This Row],[PRICE]]&gt;1500,Table1[[#This Row],[PRICE]]&lt;=2000)," $1500-$2000","&gt;$2000"))))</f>
        <v>$500-$1000</v>
      </c>
      <c r="Q2235" s="1" t="str">
        <f t="shared" si="35"/>
        <v>0-50</v>
      </c>
    </row>
    <row r="2236" spans="1:17" x14ac:dyDescent="0.45">
      <c r="A2236" s="2">
        <v>1198507.14938272</v>
      </c>
      <c r="B2236" s="1" t="s">
        <v>585</v>
      </c>
      <c r="C2236" s="1" t="s">
        <v>586</v>
      </c>
      <c r="D2236" s="1" t="s">
        <v>125</v>
      </c>
      <c r="E2236" s="1" t="s">
        <v>587</v>
      </c>
      <c r="F2236" s="1" t="s">
        <v>5</v>
      </c>
      <c r="G2236" s="1" t="s">
        <v>6</v>
      </c>
      <c r="H2236" s="1" t="b">
        <v>1</v>
      </c>
      <c r="I2236" s="1" t="s">
        <v>13</v>
      </c>
      <c r="J2236" s="1" t="s">
        <v>8</v>
      </c>
      <c r="K2236" s="1">
        <v>2015</v>
      </c>
      <c r="L2236" s="7">
        <v>671</v>
      </c>
      <c r="M2236" s="7">
        <v>134</v>
      </c>
      <c r="N2236" s="2">
        <v>43</v>
      </c>
      <c r="O2236" s="1">
        <v>5</v>
      </c>
      <c r="P2236" s="1" t="str">
        <f>IF(Table1[[#This Row],[PRICE]]&lt;500,"&lt; $500",IF(AND(Table1[[#This Row],[PRICE]]&lt;1000,Table1[[#This Row],[PRICE]]&gt;=500),"$500-$1000",IF(AND(Table1[[#This Row],[PRICE]]&gt;1000,Table1[[#This Row],[PRICE]]&lt;=1500)," $1000-$1500",IF(AND(Table1[[#This Row],[PRICE]]&gt;1500,Table1[[#This Row],[PRICE]]&lt;=2000)," $1500-$2000","&gt;$2000"))))</f>
        <v>$500-$1000</v>
      </c>
      <c r="Q2236" s="1" t="str">
        <f t="shared" si="35"/>
        <v>0-50</v>
      </c>
    </row>
    <row r="2237" spans="1:17" x14ac:dyDescent="0.45">
      <c r="A2237" s="2">
        <v>1247109.5493827199</v>
      </c>
      <c r="B2237" s="1" t="s">
        <v>680</v>
      </c>
      <c r="C2237" s="1" t="s">
        <v>235</v>
      </c>
      <c r="D2237" s="1" t="s">
        <v>3</v>
      </c>
      <c r="E2237" s="1" t="s">
        <v>20</v>
      </c>
      <c r="F2237" s="1" t="s">
        <v>5</v>
      </c>
      <c r="G2237" s="1" t="s">
        <v>6</v>
      </c>
      <c r="H2237" s="1" t="b">
        <v>0</v>
      </c>
      <c r="I2237" s="1" t="s">
        <v>13</v>
      </c>
      <c r="J2237" s="1" t="s">
        <v>8</v>
      </c>
      <c r="K2237" s="1">
        <v>2017</v>
      </c>
      <c r="L2237" s="7">
        <v>718</v>
      </c>
      <c r="M2237" s="7">
        <v>144</v>
      </c>
      <c r="N2237" s="2">
        <v>43</v>
      </c>
      <c r="O2237" s="1">
        <v>2</v>
      </c>
      <c r="P2237" s="1" t="str">
        <f>IF(Table1[[#This Row],[PRICE]]&lt;500,"&lt; $500",IF(AND(Table1[[#This Row],[PRICE]]&lt;1000,Table1[[#This Row],[PRICE]]&gt;=500),"$500-$1000",IF(AND(Table1[[#This Row],[PRICE]]&gt;1000,Table1[[#This Row],[PRICE]]&lt;=1500)," $1000-$1500",IF(AND(Table1[[#This Row],[PRICE]]&gt;1500,Table1[[#This Row],[PRICE]]&lt;=2000)," $1500-$2000","&gt;$2000"))))</f>
        <v>$500-$1000</v>
      </c>
      <c r="Q2237" s="1" t="str">
        <f t="shared" si="35"/>
        <v>0-50</v>
      </c>
    </row>
    <row r="2238" spans="1:17" x14ac:dyDescent="0.45">
      <c r="A2238" s="2">
        <v>1269753.84938272</v>
      </c>
      <c r="B2238" s="1" t="s">
        <v>729</v>
      </c>
      <c r="C2238" s="1" t="s">
        <v>730</v>
      </c>
      <c r="D2238" s="1" t="s">
        <v>125</v>
      </c>
      <c r="E2238" s="1" t="s">
        <v>17</v>
      </c>
      <c r="F2238" s="1" t="s">
        <v>5</v>
      </c>
      <c r="G2238" s="1" t="s">
        <v>6</v>
      </c>
      <c r="H2238" s="1" t="b">
        <v>0</v>
      </c>
      <c r="I2238" s="1" t="s">
        <v>7</v>
      </c>
      <c r="J2238" s="1" t="s">
        <v>8</v>
      </c>
      <c r="K2238" s="1">
        <v>2016</v>
      </c>
      <c r="L2238" s="7">
        <v>1945</v>
      </c>
      <c r="M2238" s="7">
        <v>189</v>
      </c>
      <c r="N2238" s="2">
        <v>43</v>
      </c>
      <c r="O2238" s="1">
        <v>3</v>
      </c>
      <c r="P2238" s="1" t="str">
        <f>IF(Table1[[#This Row],[PRICE]]&lt;500,"&lt; $500",IF(AND(Table1[[#This Row],[PRICE]]&lt;1000,Table1[[#This Row],[PRICE]]&gt;=500),"$500-$1000",IF(AND(Table1[[#This Row],[PRICE]]&gt;1000,Table1[[#This Row],[PRICE]]&lt;=1500)," $1000-$1500",IF(AND(Table1[[#This Row],[PRICE]]&gt;1500,Table1[[#This Row],[PRICE]]&lt;=2000)," $1500-$2000","&gt;$2000"))))</f>
        <v xml:space="preserve"> $1500-$2000</v>
      </c>
      <c r="Q2238" s="1" t="str">
        <f t="shared" si="35"/>
        <v>0-50</v>
      </c>
    </row>
    <row r="2239" spans="1:17" x14ac:dyDescent="0.45">
      <c r="A2239" s="2">
        <v>1290188.94938272</v>
      </c>
      <c r="B2239" s="1" t="s">
        <v>781</v>
      </c>
      <c r="C2239" s="1" t="s">
        <v>782</v>
      </c>
      <c r="D2239" s="1" t="s">
        <v>11</v>
      </c>
      <c r="E2239" s="1" t="s">
        <v>33</v>
      </c>
      <c r="F2239" s="1" t="s">
        <v>5</v>
      </c>
      <c r="G2239" s="1" t="s">
        <v>6</v>
      </c>
      <c r="H2239" s="1" t="b">
        <v>0</v>
      </c>
      <c r="I2239" s="1" t="s">
        <v>13</v>
      </c>
      <c r="J2239" s="1" t="s">
        <v>8</v>
      </c>
      <c r="K2239" s="1">
        <v>2021</v>
      </c>
      <c r="L2239" s="7">
        <v>619</v>
      </c>
      <c r="M2239" s="7">
        <v>124</v>
      </c>
      <c r="N2239" s="2">
        <v>43</v>
      </c>
      <c r="O2239" s="1">
        <v>5</v>
      </c>
      <c r="P2239" s="1" t="str">
        <f>IF(Table1[[#This Row],[PRICE]]&lt;500,"&lt; $500",IF(AND(Table1[[#This Row],[PRICE]]&lt;1000,Table1[[#This Row],[PRICE]]&gt;=500),"$500-$1000",IF(AND(Table1[[#This Row],[PRICE]]&gt;1000,Table1[[#This Row],[PRICE]]&lt;=1500)," $1000-$1500",IF(AND(Table1[[#This Row],[PRICE]]&gt;1500,Table1[[#This Row],[PRICE]]&lt;=2000)," $1500-$2000","&gt;$2000"))))</f>
        <v>$500-$1000</v>
      </c>
      <c r="Q2239" s="1" t="str">
        <f t="shared" si="35"/>
        <v>0-50</v>
      </c>
    </row>
    <row r="2240" spans="1:17" x14ac:dyDescent="0.45">
      <c r="A2240" s="2">
        <v>1349837.34938272</v>
      </c>
      <c r="B2240" s="1" t="s">
        <v>913</v>
      </c>
      <c r="C2240" s="1" t="s">
        <v>55</v>
      </c>
      <c r="D2240" s="1" t="s">
        <v>3</v>
      </c>
      <c r="E2240" s="1" t="s">
        <v>20</v>
      </c>
      <c r="F2240" s="1" t="s">
        <v>5</v>
      </c>
      <c r="G2240" s="1" t="s">
        <v>6</v>
      </c>
      <c r="H2240" s="1" t="b">
        <v>1</v>
      </c>
      <c r="I2240" s="1" t="s">
        <v>13</v>
      </c>
      <c r="J2240" s="1" t="s">
        <v>8</v>
      </c>
      <c r="K2240" s="1">
        <v>2022</v>
      </c>
      <c r="L2240" s="7">
        <v>59</v>
      </c>
      <c r="M2240" s="7">
        <v>12</v>
      </c>
      <c r="N2240" s="2">
        <v>43</v>
      </c>
      <c r="O2240" s="1">
        <v>5</v>
      </c>
      <c r="P2240" s="1" t="str">
        <f>IF(Table1[[#This Row],[PRICE]]&lt;500,"&lt; $500",IF(AND(Table1[[#This Row],[PRICE]]&lt;1000,Table1[[#This Row],[PRICE]]&gt;=500),"$500-$1000",IF(AND(Table1[[#This Row],[PRICE]]&gt;1000,Table1[[#This Row],[PRICE]]&lt;=1500)," $1000-$1500",IF(AND(Table1[[#This Row],[PRICE]]&gt;1500,Table1[[#This Row],[PRICE]]&lt;=2000)," $1500-$2000","&gt;$2000"))))</f>
        <v>&lt; $500</v>
      </c>
      <c r="Q2240" s="1" t="str">
        <f t="shared" si="35"/>
        <v>0-50</v>
      </c>
    </row>
    <row r="2241" spans="1:17" x14ac:dyDescent="0.45">
      <c r="A2241" s="2">
        <v>1685635.7493827201</v>
      </c>
      <c r="B2241" s="1" t="s">
        <v>1707</v>
      </c>
      <c r="C2241" s="1" t="s">
        <v>1708</v>
      </c>
      <c r="D2241" s="1" t="s">
        <v>3</v>
      </c>
      <c r="E2241" s="1" t="s">
        <v>151</v>
      </c>
      <c r="F2241" s="1" t="s">
        <v>5</v>
      </c>
      <c r="G2241" s="1" t="s">
        <v>6</v>
      </c>
      <c r="H2241" s="1" t="b">
        <v>0</v>
      </c>
      <c r="I2241" s="1" t="s">
        <v>18</v>
      </c>
      <c r="J2241" s="1" t="s">
        <v>8</v>
      </c>
      <c r="K2241" s="1">
        <v>2022</v>
      </c>
      <c r="L2241" s="7">
        <v>323</v>
      </c>
      <c r="M2241" s="7">
        <v>65</v>
      </c>
      <c r="N2241" s="2">
        <v>43</v>
      </c>
      <c r="O2241" s="1">
        <v>3</v>
      </c>
      <c r="P2241" s="1" t="str">
        <f>IF(Table1[[#This Row],[PRICE]]&lt;500,"&lt; $500",IF(AND(Table1[[#This Row],[PRICE]]&lt;1000,Table1[[#This Row],[PRICE]]&gt;=500),"$500-$1000",IF(AND(Table1[[#This Row],[PRICE]]&gt;1000,Table1[[#This Row],[PRICE]]&lt;=1500)," $1000-$1500",IF(AND(Table1[[#This Row],[PRICE]]&gt;1500,Table1[[#This Row],[PRICE]]&lt;=2000)," $1500-$2000","&gt;$2000"))))</f>
        <v>&lt; $500</v>
      </c>
      <c r="Q2241" s="1" t="str">
        <f t="shared" si="35"/>
        <v>0-50</v>
      </c>
    </row>
    <row r="2242" spans="1:17" x14ac:dyDescent="0.45">
      <c r="A2242" s="2">
        <v>1688949.5493827199</v>
      </c>
      <c r="B2242" s="1" t="s">
        <v>1717</v>
      </c>
      <c r="C2242" s="1" t="s">
        <v>1718</v>
      </c>
      <c r="D2242" s="1" t="s">
        <v>11</v>
      </c>
      <c r="E2242" s="1" t="s">
        <v>33</v>
      </c>
      <c r="F2242" s="1" t="s">
        <v>5</v>
      </c>
      <c r="G2242" s="1" t="s">
        <v>6</v>
      </c>
      <c r="H2242" s="1" t="b">
        <v>1</v>
      </c>
      <c r="I2242" s="1" t="s">
        <v>7</v>
      </c>
      <c r="J2242" s="1" t="s">
        <v>14</v>
      </c>
      <c r="K2242" s="1">
        <v>2014</v>
      </c>
      <c r="L2242" s="7">
        <v>367</v>
      </c>
      <c r="M2242" s="7">
        <v>73</v>
      </c>
      <c r="N2242" s="2">
        <v>43</v>
      </c>
      <c r="O2242" s="1">
        <v>3</v>
      </c>
      <c r="P2242" s="1" t="str">
        <f>IF(Table1[[#This Row],[PRICE]]&lt;500,"&lt; $500",IF(AND(Table1[[#This Row],[PRICE]]&lt;1000,Table1[[#This Row],[PRICE]]&gt;=500),"$500-$1000",IF(AND(Table1[[#This Row],[PRICE]]&gt;1000,Table1[[#This Row],[PRICE]]&lt;=1500)," $1000-$1500",IF(AND(Table1[[#This Row],[PRICE]]&gt;1500,Table1[[#This Row],[PRICE]]&lt;=2000)," $1500-$2000","&gt;$2000"))))</f>
        <v>&lt; $500</v>
      </c>
      <c r="Q2242" s="1" t="str">
        <f t="shared" si="35"/>
        <v>0-50</v>
      </c>
    </row>
    <row r="2243" spans="1:17" x14ac:dyDescent="0.45">
      <c r="A2243" s="2">
        <v>1787811.2493827201</v>
      </c>
      <c r="B2243" s="1" t="s">
        <v>2018</v>
      </c>
      <c r="C2243" s="1" t="s">
        <v>1786</v>
      </c>
      <c r="D2243" s="1" t="s">
        <v>11</v>
      </c>
      <c r="E2243" s="1" t="s">
        <v>645</v>
      </c>
      <c r="F2243" s="1" t="s">
        <v>5</v>
      </c>
      <c r="G2243" s="1" t="s">
        <v>6</v>
      </c>
      <c r="H2243" s="1" t="b">
        <v>0</v>
      </c>
      <c r="I2243" s="1" t="s">
        <v>7</v>
      </c>
      <c r="J2243" s="1" t="s">
        <v>14</v>
      </c>
      <c r="K2243" s="1">
        <v>2013</v>
      </c>
      <c r="L2243" s="7">
        <v>715</v>
      </c>
      <c r="M2243" s="7">
        <v>143</v>
      </c>
      <c r="N2243" s="2">
        <v>43</v>
      </c>
      <c r="O2243" s="1">
        <v>2</v>
      </c>
      <c r="P2243" s="1" t="str">
        <f>IF(Table1[[#This Row],[PRICE]]&lt;500,"&lt; $500",IF(AND(Table1[[#This Row],[PRICE]]&lt;1000,Table1[[#This Row],[PRICE]]&gt;=500),"$500-$1000",IF(AND(Table1[[#This Row],[PRICE]]&gt;1000,Table1[[#This Row],[PRICE]]&lt;=1500)," $1000-$1500",IF(AND(Table1[[#This Row],[PRICE]]&gt;1500,Table1[[#This Row],[PRICE]]&lt;=2000)," $1500-$2000","&gt;$2000"))))</f>
        <v>$500-$1000</v>
      </c>
      <c r="Q2243" s="1" t="str">
        <f t="shared" si="35"/>
        <v>0-50</v>
      </c>
    </row>
    <row r="2244" spans="1:17" x14ac:dyDescent="0.45">
      <c r="A2244" s="2">
        <v>1828129.14938272</v>
      </c>
      <c r="B2244" s="1" t="s">
        <v>2131</v>
      </c>
      <c r="C2244" s="1" t="s">
        <v>2132</v>
      </c>
      <c r="D2244" s="1" t="s">
        <v>11</v>
      </c>
      <c r="E2244" s="1" t="s">
        <v>26</v>
      </c>
      <c r="F2244" s="1" t="s">
        <v>5</v>
      </c>
      <c r="G2244" s="1" t="s">
        <v>6</v>
      </c>
      <c r="H2244" s="1" t="b">
        <v>0</v>
      </c>
      <c r="I2244" s="1" t="s">
        <v>7</v>
      </c>
      <c r="J2244" s="1" t="s">
        <v>14</v>
      </c>
      <c r="K2244" s="1">
        <v>2010</v>
      </c>
      <c r="L2244" s="7">
        <v>699</v>
      </c>
      <c r="M2244" s="7">
        <v>140</v>
      </c>
      <c r="N2244" s="2">
        <v>43</v>
      </c>
      <c r="O2244" s="1">
        <v>3</v>
      </c>
      <c r="P2244" s="1" t="str">
        <f>IF(Table1[[#This Row],[PRICE]]&lt;500,"&lt; $500",IF(AND(Table1[[#This Row],[PRICE]]&lt;1000,Table1[[#This Row],[PRICE]]&gt;=500),"$500-$1000",IF(AND(Table1[[#This Row],[PRICE]]&gt;1000,Table1[[#This Row],[PRICE]]&lt;=1500)," $1000-$1500",IF(AND(Table1[[#This Row],[PRICE]]&gt;1500,Table1[[#This Row],[PRICE]]&lt;=2000)," $1500-$2000","&gt;$2000"))))</f>
        <v>$500-$1000</v>
      </c>
      <c r="Q2244" s="1" t="str">
        <f t="shared" si="35"/>
        <v>0-50</v>
      </c>
    </row>
    <row r="2245" spans="1:17" x14ac:dyDescent="0.45">
      <c r="A2245" s="2">
        <v>2078321.0493827199</v>
      </c>
      <c r="B2245" s="1" t="s">
        <v>2834</v>
      </c>
      <c r="C2245" s="1" t="s">
        <v>2835</v>
      </c>
      <c r="D2245" s="1" t="s">
        <v>3</v>
      </c>
      <c r="E2245" s="1" t="s">
        <v>877</v>
      </c>
      <c r="F2245" s="1" t="s">
        <v>5</v>
      </c>
      <c r="G2245" s="1" t="s">
        <v>6</v>
      </c>
      <c r="H2245" s="1" t="b">
        <v>1</v>
      </c>
      <c r="I2245" s="1" t="s">
        <v>13</v>
      </c>
      <c r="J2245" s="1" t="s">
        <v>8</v>
      </c>
      <c r="K2245" s="1">
        <v>2011</v>
      </c>
      <c r="L2245" s="7">
        <v>766</v>
      </c>
      <c r="M2245" s="7">
        <v>153</v>
      </c>
      <c r="N2245" s="2">
        <v>43</v>
      </c>
      <c r="O2245" s="1">
        <v>5</v>
      </c>
      <c r="P2245" s="1" t="str">
        <f>IF(Table1[[#This Row],[PRICE]]&lt;500,"&lt; $500",IF(AND(Table1[[#This Row],[PRICE]]&lt;1000,Table1[[#This Row],[PRICE]]&gt;=500),"$500-$1000",IF(AND(Table1[[#This Row],[PRICE]]&gt;1000,Table1[[#This Row],[PRICE]]&lt;=1500)," $1000-$1500",IF(AND(Table1[[#This Row],[PRICE]]&gt;1500,Table1[[#This Row],[PRICE]]&lt;=2000)," $1500-$2000","&gt;$2000"))))</f>
        <v>$500-$1000</v>
      </c>
      <c r="Q2245" s="1" t="str">
        <f t="shared" si="35"/>
        <v>0-50</v>
      </c>
    </row>
    <row r="2246" spans="1:17" x14ac:dyDescent="0.45">
      <c r="A2246" s="2">
        <v>2187124.1493827198</v>
      </c>
      <c r="B2246" s="1" t="s">
        <v>3127</v>
      </c>
      <c r="C2246" s="1" t="s">
        <v>1522</v>
      </c>
      <c r="D2246" s="1" t="s">
        <v>11</v>
      </c>
      <c r="E2246" s="1" t="s">
        <v>17</v>
      </c>
      <c r="F2246" s="1" t="s">
        <v>5</v>
      </c>
      <c r="G2246" s="1" t="s">
        <v>6</v>
      </c>
      <c r="H2246" s="1" t="b">
        <v>0</v>
      </c>
      <c r="I2246" s="1" t="s">
        <v>7</v>
      </c>
      <c r="J2246" s="1" t="s">
        <v>110</v>
      </c>
      <c r="K2246" s="1">
        <v>2012</v>
      </c>
      <c r="L2246" s="7">
        <v>1129</v>
      </c>
      <c r="M2246" s="7">
        <v>132</v>
      </c>
      <c r="N2246" s="2">
        <v>43</v>
      </c>
      <c r="O2246" s="1">
        <v>2</v>
      </c>
      <c r="P2246" s="1" t="str">
        <f>IF(Table1[[#This Row],[PRICE]]&lt;500,"&lt; $500",IF(AND(Table1[[#This Row],[PRICE]]&lt;1000,Table1[[#This Row],[PRICE]]&gt;=500),"$500-$1000",IF(AND(Table1[[#This Row],[PRICE]]&gt;1000,Table1[[#This Row],[PRICE]]&lt;=1500)," $1000-$1500",IF(AND(Table1[[#This Row],[PRICE]]&gt;1500,Table1[[#This Row],[PRICE]]&lt;=2000)," $1500-$2000","&gt;$2000"))))</f>
        <v xml:space="preserve"> $1000-$1500</v>
      </c>
      <c r="Q2246" s="1" t="str">
        <f t="shared" si="35"/>
        <v>0-50</v>
      </c>
    </row>
    <row r="2247" spans="1:17" x14ac:dyDescent="0.45">
      <c r="A2247" s="2">
        <v>2306973.2493827199</v>
      </c>
      <c r="B2247" s="1" t="s">
        <v>3439</v>
      </c>
      <c r="C2247" s="1" t="s">
        <v>3440</v>
      </c>
      <c r="D2247" s="1" t="s">
        <v>3</v>
      </c>
      <c r="E2247" s="1" t="s">
        <v>53</v>
      </c>
      <c r="F2247" s="1" t="s">
        <v>5</v>
      </c>
      <c r="G2247" s="1" t="s">
        <v>6</v>
      </c>
      <c r="H2247" s="1" t="b">
        <v>0</v>
      </c>
      <c r="I2247" s="1" t="s">
        <v>13</v>
      </c>
      <c r="J2247" s="1" t="s">
        <v>8</v>
      </c>
      <c r="K2247" s="1">
        <v>2018</v>
      </c>
      <c r="L2247" s="7">
        <v>366</v>
      </c>
      <c r="M2247" s="7">
        <v>73</v>
      </c>
      <c r="N2247" s="2">
        <v>43</v>
      </c>
      <c r="O2247" s="1">
        <v>4</v>
      </c>
      <c r="P2247" s="1" t="str">
        <f>IF(Table1[[#This Row],[PRICE]]&lt;500,"&lt; $500",IF(AND(Table1[[#This Row],[PRICE]]&lt;1000,Table1[[#This Row],[PRICE]]&gt;=500),"$500-$1000",IF(AND(Table1[[#This Row],[PRICE]]&gt;1000,Table1[[#This Row],[PRICE]]&lt;=1500)," $1000-$1500",IF(AND(Table1[[#This Row],[PRICE]]&gt;1500,Table1[[#This Row],[PRICE]]&lt;=2000)," $1500-$2000","&gt;$2000"))))</f>
        <v>&lt; $500</v>
      </c>
      <c r="Q2247" s="1" t="str">
        <f t="shared" si="35"/>
        <v>0-50</v>
      </c>
    </row>
    <row r="2248" spans="1:17" x14ac:dyDescent="0.45">
      <c r="A2248" s="2">
        <v>2648294.6493827198</v>
      </c>
      <c r="B2248" s="1" t="s">
        <v>4329</v>
      </c>
      <c r="C2248" s="1" t="s">
        <v>4330</v>
      </c>
      <c r="D2248" s="1" t="s">
        <v>11</v>
      </c>
      <c r="E2248" s="1" t="s">
        <v>36</v>
      </c>
      <c r="F2248" s="1" t="s">
        <v>5</v>
      </c>
      <c r="G2248" s="1" t="s">
        <v>6</v>
      </c>
      <c r="H2248" s="1" t="b">
        <v>1</v>
      </c>
      <c r="I2248" s="1" t="s">
        <v>18</v>
      </c>
      <c r="J2248" s="1" t="s">
        <v>8</v>
      </c>
      <c r="K2248" s="1">
        <v>2010</v>
      </c>
      <c r="L2248" s="7">
        <v>531</v>
      </c>
      <c r="M2248" s="7">
        <v>106</v>
      </c>
      <c r="N2248" s="2">
        <v>43</v>
      </c>
      <c r="O2248" s="1">
        <v>2</v>
      </c>
      <c r="P2248" s="1" t="str">
        <f>IF(Table1[[#This Row],[PRICE]]&lt;500,"&lt; $500",IF(AND(Table1[[#This Row],[PRICE]]&lt;1000,Table1[[#This Row],[PRICE]]&gt;=500),"$500-$1000",IF(AND(Table1[[#This Row],[PRICE]]&gt;1000,Table1[[#This Row],[PRICE]]&lt;=1500)," $1000-$1500",IF(AND(Table1[[#This Row],[PRICE]]&gt;1500,Table1[[#This Row],[PRICE]]&lt;=2000)," $1500-$2000","&gt;$2000"))))</f>
        <v>$500-$1000</v>
      </c>
      <c r="Q2248" s="1" t="str">
        <f t="shared" si="35"/>
        <v>0-50</v>
      </c>
    </row>
    <row r="2249" spans="1:17" x14ac:dyDescent="0.45">
      <c r="A2249" s="2">
        <v>2709047.6493827198</v>
      </c>
      <c r="B2249" s="1" t="s">
        <v>4493</v>
      </c>
      <c r="C2249" s="1" t="s">
        <v>367</v>
      </c>
      <c r="D2249" s="1" t="s">
        <v>11</v>
      </c>
      <c r="E2249" s="1" t="s">
        <v>86</v>
      </c>
      <c r="F2249" s="1" t="s">
        <v>5</v>
      </c>
      <c r="G2249" s="1" t="s">
        <v>6</v>
      </c>
      <c r="H2249" s="1" t="b">
        <v>0</v>
      </c>
      <c r="I2249" s="1" t="s">
        <v>18</v>
      </c>
      <c r="J2249" s="1" t="s">
        <v>14</v>
      </c>
      <c r="K2249" s="1">
        <v>2015</v>
      </c>
      <c r="L2249" s="7">
        <v>126</v>
      </c>
      <c r="M2249" s="7">
        <v>25</v>
      </c>
      <c r="N2249" s="2">
        <v>43</v>
      </c>
      <c r="O2249" s="1">
        <v>4</v>
      </c>
      <c r="P2249" s="1" t="str">
        <f>IF(Table1[[#This Row],[PRICE]]&lt;500,"&lt; $500",IF(AND(Table1[[#This Row],[PRICE]]&lt;1000,Table1[[#This Row],[PRICE]]&gt;=500),"$500-$1000",IF(AND(Table1[[#This Row],[PRICE]]&gt;1000,Table1[[#This Row],[PRICE]]&lt;=1500)," $1000-$1500",IF(AND(Table1[[#This Row],[PRICE]]&gt;1500,Table1[[#This Row],[PRICE]]&lt;=2000)," $1500-$2000","&gt;$2000"))))</f>
        <v>&lt; $500</v>
      </c>
      <c r="Q2249" s="1" t="str">
        <f t="shared" si="35"/>
        <v>0-50</v>
      </c>
    </row>
    <row r="2250" spans="1:17" x14ac:dyDescent="0.45">
      <c r="A2250" s="2">
        <v>2815641.5493827201</v>
      </c>
      <c r="B2250" s="1" t="s">
        <v>4760</v>
      </c>
      <c r="C2250" s="1" t="s">
        <v>102</v>
      </c>
      <c r="D2250" s="1" t="s">
        <v>3</v>
      </c>
      <c r="E2250" s="1" t="s">
        <v>61</v>
      </c>
      <c r="F2250" s="1" t="s">
        <v>5</v>
      </c>
      <c r="G2250" s="1" t="s">
        <v>6</v>
      </c>
      <c r="H2250" s="1" t="b">
        <v>0</v>
      </c>
      <c r="I2250" s="1" t="s">
        <v>13</v>
      </c>
      <c r="J2250" s="1" t="s">
        <v>14</v>
      </c>
      <c r="K2250" s="1">
        <v>2014</v>
      </c>
      <c r="L2250" s="7">
        <v>533</v>
      </c>
      <c r="M2250" s="7">
        <v>107</v>
      </c>
      <c r="N2250" s="2">
        <v>43</v>
      </c>
      <c r="O2250" s="1">
        <v>4</v>
      </c>
      <c r="P2250" s="1" t="str">
        <f>IF(Table1[[#This Row],[PRICE]]&lt;500,"&lt; $500",IF(AND(Table1[[#This Row],[PRICE]]&lt;1000,Table1[[#This Row],[PRICE]]&gt;=500),"$500-$1000",IF(AND(Table1[[#This Row],[PRICE]]&gt;1000,Table1[[#This Row],[PRICE]]&lt;=1500)," $1000-$1500",IF(AND(Table1[[#This Row],[PRICE]]&gt;1500,Table1[[#This Row],[PRICE]]&lt;=2000)," $1500-$2000","&gt;$2000"))))</f>
        <v>$500-$1000</v>
      </c>
      <c r="Q2250" s="1" t="str">
        <f t="shared" si="35"/>
        <v>0-50</v>
      </c>
    </row>
    <row r="2251" spans="1:17" x14ac:dyDescent="0.45">
      <c r="A2251" s="2">
        <v>2892411.2493827199</v>
      </c>
      <c r="B2251" s="1" t="s">
        <v>4951</v>
      </c>
      <c r="C2251" s="1" t="s">
        <v>4952</v>
      </c>
      <c r="D2251" s="1" t="s">
        <v>3</v>
      </c>
      <c r="E2251" s="1" t="s">
        <v>29</v>
      </c>
      <c r="F2251" s="1" t="s">
        <v>5</v>
      </c>
      <c r="G2251" s="1" t="s">
        <v>6</v>
      </c>
      <c r="H2251" s="1" t="b">
        <v>0</v>
      </c>
      <c r="I2251" s="1" t="s">
        <v>18</v>
      </c>
      <c r="J2251" s="1" t="s">
        <v>14</v>
      </c>
      <c r="K2251" s="1">
        <v>2010</v>
      </c>
      <c r="L2251" s="7">
        <v>1157</v>
      </c>
      <c r="M2251" s="7">
        <v>231</v>
      </c>
      <c r="N2251" s="2">
        <v>43</v>
      </c>
      <c r="O2251" s="1">
        <v>5</v>
      </c>
      <c r="P2251" s="1" t="str">
        <f>IF(Table1[[#This Row],[PRICE]]&lt;500,"&lt; $500",IF(AND(Table1[[#This Row],[PRICE]]&lt;1000,Table1[[#This Row],[PRICE]]&gt;=500),"$500-$1000",IF(AND(Table1[[#This Row],[PRICE]]&gt;1000,Table1[[#This Row],[PRICE]]&lt;=1500)," $1000-$1500",IF(AND(Table1[[#This Row],[PRICE]]&gt;1500,Table1[[#This Row],[PRICE]]&lt;=2000)," $1500-$2000","&gt;$2000"))))</f>
        <v xml:space="preserve"> $1000-$1500</v>
      </c>
      <c r="Q2251" s="1" t="str">
        <f t="shared" si="35"/>
        <v>0-50</v>
      </c>
    </row>
    <row r="2252" spans="1:17" x14ac:dyDescent="0.45">
      <c r="A2252" s="2">
        <v>2962001.0493827201</v>
      </c>
      <c r="B2252" s="1" t="s">
        <v>5121</v>
      </c>
      <c r="C2252" s="1" t="s">
        <v>5122</v>
      </c>
      <c r="D2252" s="1" t="s">
        <v>11</v>
      </c>
      <c r="E2252" s="1" t="s">
        <v>149</v>
      </c>
      <c r="F2252" s="1" t="s">
        <v>5</v>
      </c>
      <c r="G2252" s="1" t="s">
        <v>6</v>
      </c>
      <c r="H2252" s="1" t="b">
        <v>1</v>
      </c>
      <c r="I2252" s="1" t="s">
        <v>18</v>
      </c>
      <c r="J2252" s="1" t="s">
        <v>8</v>
      </c>
      <c r="K2252" s="1">
        <v>2019</v>
      </c>
      <c r="L2252" s="7">
        <v>1053</v>
      </c>
      <c r="M2252" s="7">
        <v>211</v>
      </c>
      <c r="N2252" s="2">
        <v>43</v>
      </c>
      <c r="O2252" s="1">
        <v>1</v>
      </c>
      <c r="P2252" s="1" t="str">
        <f>IF(Table1[[#This Row],[PRICE]]&lt;500,"&lt; $500",IF(AND(Table1[[#This Row],[PRICE]]&lt;1000,Table1[[#This Row],[PRICE]]&gt;=500),"$500-$1000",IF(AND(Table1[[#This Row],[PRICE]]&gt;1000,Table1[[#This Row],[PRICE]]&lt;=1500)," $1000-$1500",IF(AND(Table1[[#This Row],[PRICE]]&gt;1500,Table1[[#This Row],[PRICE]]&lt;=2000)," $1500-$2000","&gt;$2000"))))</f>
        <v xml:space="preserve"> $1000-$1500</v>
      </c>
      <c r="Q2252" s="1" t="str">
        <f t="shared" ref="Q2252:Q2315" si="36">IF(N2252&lt;50,"0-50",IF(AND(N2252&gt;50,N2252&lt;=100),"50-100",IF(AND(N2252&gt;100,N2252&lt;=150),"100-150",IF(AND(N2252&gt;150,N2252&lt;=200),"150-200"," &gt;200"))))</f>
        <v>0-50</v>
      </c>
    </row>
    <row r="2253" spans="1:17" x14ac:dyDescent="0.45">
      <c r="A2253" s="2">
        <v>3135975.5493827201</v>
      </c>
      <c r="B2253" s="1" t="s">
        <v>5547</v>
      </c>
      <c r="C2253" s="1" t="s">
        <v>49</v>
      </c>
      <c r="D2253" s="1" t="s">
        <v>11</v>
      </c>
      <c r="E2253" s="1" t="s">
        <v>58</v>
      </c>
      <c r="F2253" s="1" t="s">
        <v>5</v>
      </c>
      <c r="G2253" s="1" t="s">
        <v>6</v>
      </c>
      <c r="H2253" s="1" t="b">
        <v>1</v>
      </c>
      <c r="I2253" s="1" t="s">
        <v>18</v>
      </c>
      <c r="J2253" s="1" t="s">
        <v>14</v>
      </c>
      <c r="K2253" s="1">
        <v>2013</v>
      </c>
      <c r="L2253" s="7">
        <v>557</v>
      </c>
      <c r="M2253" s="7">
        <v>111</v>
      </c>
      <c r="N2253" s="2">
        <v>43</v>
      </c>
      <c r="O2253" s="1">
        <v>1</v>
      </c>
      <c r="P2253" s="1" t="str">
        <f>IF(Table1[[#This Row],[PRICE]]&lt;500,"&lt; $500",IF(AND(Table1[[#This Row],[PRICE]]&lt;1000,Table1[[#This Row],[PRICE]]&gt;=500),"$500-$1000",IF(AND(Table1[[#This Row],[PRICE]]&gt;1000,Table1[[#This Row],[PRICE]]&lt;=1500)," $1000-$1500",IF(AND(Table1[[#This Row],[PRICE]]&gt;1500,Table1[[#This Row],[PRICE]]&lt;=2000)," $1500-$2000","&gt;$2000"))))</f>
        <v>$500-$1000</v>
      </c>
      <c r="Q2253" s="1" t="str">
        <f t="shared" si="36"/>
        <v>0-50</v>
      </c>
    </row>
    <row r="2254" spans="1:17" x14ac:dyDescent="0.45">
      <c r="A2254" s="2">
        <v>3140946.2493827199</v>
      </c>
      <c r="B2254" s="1" t="s">
        <v>5558</v>
      </c>
      <c r="C2254" s="1" t="s">
        <v>5559</v>
      </c>
      <c r="D2254" s="1" t="s">
        <v>3</v>
      </c>
      <c r="E2254" s="1" t="s">
        <v>103</v>
      </c>
      <c r="F2254" s="1" t="s">
        <v>5</v>
      </c>
      <c r="G2254" s="1" t="s">
        <v>6</v>
      </c>
      <c r="H2254" s="1" t="b">
        <v>0</v>
      </c>
      <c r="I2254" s="1" t="s">
        <v>13</v>
      </c>
      <c r="J2254" s="1" t="s">
        <v>14</v>
      </c>
      <c r="K2254" s="1">
        <v>2010</v>
      </c>
      <c r="L2254" s="7">
        <v>364</v>
      </c>
      <c r="M2254" s="7">
        <v>73</v>
      </c>
      <c r="N2254" s="2">
        <v>43</v>
      </c>
      <c r="O2254" s="1">
        <v>2</v>
      </c>
      <c r="P2254" s="1" t="str">
        <f>IF(Table1[[#This Row],[PRICE]]&lt;500,"&lt; $500",IF(AND(Table1[[#This Row],[PRICE]]&lt;1000,Table1[[#This Row],[PRICE]]&gt;=500),"$500-$1000",IF(AND(Table1[[#This Row],[PRICE]]&gt;1000,Table1[[#This Row],[PRICE]]&lt;=1500)," $1000-$1500",IF(AND(Table1[[#This Row],[PRICE]]&gt;1500,Table1[[#This Row],[PRICE]]&lt;=2000)," $1500-$2000","&gt;$2000"))))</f>
        <v>&lt; $500</v>
      </c>
      <c r="Q2254" s="1" t="str">
        <f t="shared" si="36"/>
        <v>0-50</v>
      </c>
    </row>
    <row r="2255" spans="1:17" x14ac:dyDescent="0.45">
      <c r="A2255" s="2">
        <v>3304979.34938272</v>
      </c>
      <c r="B2255" s="1" t="s">
        <v>5966</v>
      </c>
      <c r="C2255" s="1" t="s">
        <v>1869</v>
      </c>
      <c r="D2255" s="1" t="s">
        <v>11</v>
      </c>
      <c r="E2255" s="1" t="s">
        <v>12</v>
      </c>
      <c r="F2255" s="1" t="s">
        <v>5</v>
      </c>
      <c r="G2255" s="1" t="s">
        <v>6</v>
      </c>
      <c r="H2255" s="1" t="b">
        <v>0</v>
      </c>
      <c r="I2255" s="1" t="s">
        <v>13</v>
      </c>
      <c r="J2255" s="1" t="s">
        <v>8</v>
      </c>
      <c r="K2255" s="1">
        <v>2018</v>
      </c>
      <c r="L2255" s="7">
        <v>851</v>
      </c>
      <c r="M2255" s="7">
        <v>170</v>
      </c>
      <c r="N2255" s="2">
        <v>43</v>
      </c>
      <c r="O2255" s="1">
        <v>3</v>
      </c>
      <c r="P2255" s="1" t="str">
        <f>IF(Table1[[#This Row],[PRICE]]&lt;500,"&lt; $500",IF(AND(Table1[[#This Row],[PRICE]]&lt;1000,Table1[[#This Row],[PRICE]]&gt;=500),"$500-$1000",IF(AND(Table1[[#This Row],[PRICE]]&gt;1000,Table1[[#This Row],[PRICE]]&lt;=1500)," $1000-$1500",IF(AND(Table1[[#This Row],[PRICE]]&gt;1500,Table1[[#This Row],[PRICE]]&lt;=2000)," $1500-$2000","&gt;$2000"))))</f>
        <v>$500-$1000</v>
      </c>
      <c r="Q2255" s="1" t="str">
        <f t="shared" si="36"/>
        <v>0-50</v>
      </c>
    </row>
    <row r="2256" spans="1:17" x14ac:dyDescent="0.45">
      <c r="A2256" s="2">
        <v>3415439.34938272</v>
      </c>
      <c r="B2256" s="1" t="s">
        <v>6242</v>
      </c>
      <c r="C2256" s="1" t="s">
        <v>6243</v>
      </c>
      <c r="D2256" s="1" t="s">
        <v>3</v>
      </c>
      <c r="E2256" s="1" t="s">
        <v>438</v>
      </c>
      <c r="F2256" s="1" t="s">
        <v>5</v>
      </c>
      <c r="G2256" s="1" t="s">
        <v>6</v>
      </c>
      <c r="H2256" s="1" t="b">
        <v>0</v>
      </c>
      <c r="I2256" s="1" t="s">
        <v>13</v>
      </c>
      <c r="J2256" s="1" t="s">
        <v>14</v>
      </c>
      <c r="K2256" s="1">
        <v>2021</v>
      </c>
      <c r="L2256" s="7">
        <v>1063</v>
      </c>
      <c r="M2256" s="7">
        <v>213</v>
      </c>
      <c r="N2256" s="2">
        <v>43</v>
      </c>
      <c r="O2256" s="1">
        <v>5</v>
      </c>
      <c r="P2256" s="1" t="str">
        <f>IF(Table1[[#This Row],[PRICE]]&lt;500,"&lt; $500",IF(AND(Table1[[#This Row],[PRICE]]&lt;1000,Table1[[#This Row],[PRICE]]&gt;=500),"$500-$1000",IF(AND(Table1[[#This Row],[PRICE]]&gt;1000,Table1[[#This Row],[PRICE]]&lt;=1500)," $1000-$1500",IF(AND(Table1[[#This Row],[PRICE]]&gt;1500,Table1[[#This Row],[PRICE]]&lt;=2000)," $1500-$2000","&gt;$2000"))))</f>
        <v xml:space="preserve"> $1000-$1500</v>
      </c>
      <c r="Q2256" s="1" t="str">
        <f t="shared" si="36"/>
        <v>0-50</v>
      </c>
    </row>
    <row r="2257" spans="1:17" x14ac:dyDescent="0.45">
      <c r="A2257" s="2">
        <v>3440292.84938272</v>
      </c>
      <c r="B2257" s="1" t="s">
        <v>6301</v>
      </c>
      <c r="C2257" s="1" t="s">
        <v>4228</v>
      </c>
      <c r="D2257" s="1" t="s">
        <v>3</v>
      </c>
      <c r="E2257" s="1" t="s">
        <v>122</v>
      </c>
      <c r="F2257" s="1" t="s">
        <v>5</v>
      </c>
      <c r="G2257" s="1" t="s">
        <v>6</v>
      </c>
      <c r="H2257" s="1" t="b">
        <v>1</v>
      </c>
      <c r="I2257" s="1" t="s">
        <v>13</v>
      </c>
      <c r="J2257" s="1" t="s">
        <v>14</v>
      </c>
      <c r="K2257" s="1">
        <v>2014</v>
      </c>
      <c r="L2257" s="7">
        <v>766</v>
      </c>
      <c r="M2257" s="7">
        <v>153</v>
      </c>
      <c r="N2257" s="2">
        <v>43</v>
      </c>
      <c r="O2257" s="1">
        <v>3</v>
      </c>
      <c r="P2257" s="1" t="str">
        <f>IF(Table1[[#This Row],[PRICE]]&lt;500,"&lt; $500",IF(AND(Table1[[#This Row],[PRICE]]&lt;1000,Table1[[#This Row],[PRICE]]&gt;=500),"$500-$1000",IF(AND(Table1[[#This Row],[PRICE]]&gt;1000,Table1[[#This Row],[PRICE]]&lt;=1500)," $1000-$1500",IF(AND(Table1[[#This Row],[PRICE]]&gt;1500,Table1[[#This Row],[PRICE]]&lt;=2000)," $1500-$2000","&gt;$2000"))))</f>
        <v>$500-$1000</v>
      </c>
      <c r="Q2257" s="1" t="str">
        <f t="shared" si="36"/>
        <v>0-50</v>
      </c>
    </row>
    <row r="2258" spans="1:17" x14ac:dyDescent="0.45">
      <c r="A2258" s="2">
        <v>3784375.7493827199</v>
      </c>
      <c r="B2258" s="1" t="s">
        <v>7137</v>
      </c>
      <c r="C2258" s="1" t="s">
        <v>7138</v>
      </c>
      <c r="D2258" s="1" t="s">
        <v>3</v>
      </c>
      <c r="E2258" s="1" t="s">
        <v>53</v>
      </c>
      <c r="F2258" s="1" t="s">
        <v>5</v>
      </c>
      <c r="G2258" s="1" t="s">
        <v>6</v>
      </c>
      <c r="H2258" s="1" t="b">
        <v>0</v>
      </c>
      <c r="I2258" s="1" t="s">
        <v>18</v>
      </c>
      <c r="J2258" s="1" t="s">
        <v>8</v>
      </c>
      <c r="K2258" s="1">
        <v>2010</v>
      </c>
      <c r="L2258" s="7">
        <v>385</v>
      </c>
      <c r="M2258" s="7">
        <v>77</v>
      </c>
      <c r="N2258" s="2">
        <v>43</v>
      </c>
      <c r="O2258" s="1">
        <v>5</v>
      </c>
      <c r="P2258" s="1" t="str">
        <f>IF(Table1[[#This Row],[PRICE]]&lt;500,"&lt; $500",IF(AND(Table1[[#This Row],[PRICE]]&lt;1000,Table1[[#This Row],[PRICE]]&gt;=500),"$500-$1000",IF(AND(Table1[[#This Row],[PRICE]]&gt;1000,Table1[[#This Row],[PRICE]]&lt;=1500)," $1000-$1500",IF(AND(Table1[[#This Row],[PRICE]]&gt;1500,Table1[[#This Row],[PRICE]]&lt;=2000)," $1500-$2000","&gt;$2000"))))</f>
        <v>&lt; $500</v>
      </c>
      <c r="Q2258" s="1" t="str">
        <f t="shared" si="36"/>
        <v>0-50</v>
      </c>
    </row>
    <row r="2259" spans="1:17" x14ac:dyDescent="0.45">
      <c r="A2259" s="2">
        <v>3899806.44938272</v>
      </c>
      <c r="B2259" s="1" t="s">
        <v>7403</v>
      </c>
      <c r="C2259" s="1" t="s">
        <v>7104</v>
      </c>
      <c r="D2259" s="1" t="s">
        <v>3</v>
      </c>
      <c r="E2259" s="1" t="s">
        <v>29</v>
      </c>
      <c r="F2259" s="1" t="s">
        <v>5</v>
      </c>
      <c r="G2259" s="1" t="s">
        <v>6</v>
      </c>
      <c r="H2259" s="1" t="b">
        <v>0</v>
      </c>
      <c r="I2259" s="1" t="s">
        <v>7</v>
      </c>
      <c r="J2259" s="1" t="s">
        <v>8</v>
      </c>
      <c r="K2259" s="1">
        <v>2019</v>
      </c>
      <c r="L2259" s="7">
        <v>998</v>
      </c>
      <c r="M2259" s="7">
        <v>200</v>
      </c>
      <c r="N2259" s="2">
        <v>43</v>
      </c>
      <c r="O2259" s="1">
        <v>3</v>
      </c>
      <c r="P2259" s="1" t="str">
        <f>IF(Table1[[#This Row],[PRICE]]&lt;500,"&lt; $500",IF(AND(Table1[[#This Row],[PRICE]]&lt;1000,Table1[[#This Row],[PRICE]]&gt;=500),"$500-$1000",IF(AND(Table1[[#This Row],[PRICE]]&gt;1000,Table1[[#This Row],[PRICE]]&lt;=1500)," $1000-$1500",IF(AND(Table1[[#This Row],[PRICE]]&gt;1500,Table1[[#This Row],[PRICE]]&lt;=2000)," $1500-$2000","&gt;$2000"))))</f>
        <v>$500-$1000</v>
      </c>
      <c r="Q2259" s="1" t="str">
        <f t="shared" si="36"/>
        <v>0-50</v>
      </c>
    </row>
    <row r="2260" spans="1:17" x14ac:dyDescent="0.45">
      <c r="A2260" s="2">
        <v>4117964.94938272</v>
      </c>
      <c r="B2260" s="1" t="s">
        <v>7928</v>
      </c>
      <c r="C2260" s="1" t="s">
        <v>1688</v>
      </c>
      <c r="D2260" s="1" t="s">
        <v>3</v>
      </c>
      <c r="E2260" s="1" t="s">
        <v>76</v>
      </c>
      <c r="F2260" s="1" t="s">
        <v>5</v>
      </c>
      <c r="G2260" s="1" t="s">
        <v>6</v>
      </c>
      <c r="H2260" s="1" t="b">
        <v>0</v>
      </c>
      <c r="I2260" s="1" t="s">
        <v>13</v>
      </c>
      <c r="J2260" s="1" t="s">
        <v>14</v>
      </c>
      <c r="K2260" s="1">
        <v>2015</v>
      </c>
      <c r="L2260" s="7">
        <v>87</v>
      </c>
      <c r="M2260" s="7">
        <v>17</v>
      </c>
      <c r="N2260" s="2">
        <v>43</v>
      </c>
      <c r="O2260" s="1">
        <v>1</v>
      </c>
      <c r="P2260" s="1" t="str">
        <f>IF(Table1[[#This Row],[PRICE]]&lt;500,"&lt; $500",IF(AND(Table1[[#This Row],[PRICE]]&lt;1000,Table1[[#This Row],[PRICE]]&gt;=500),"$500-$1000",IF(AND(Table1[[#This Row],[PRICE]]&gt;1000,Table1[[#This Row],[PRICE]]&lt;=1500)," $1000-$1500",IF(AND(Table1[[#This Row],[PRICE]]&gt;1500,Table1[[#This Row],[PRICE]]&lt;=2000)," $1500-$2000","&gt;$2000"))))</f>
        <v>&lt; $500</v>
      </c>
      <c r="Q2260" s="1" t="str">
        <f t="shared" si="36"/>
        <v>0-50</v>
      </c>
    </row>
    <row r="2261" spans="1:17" x14ac:dyDescent="0.45">
      <c r="A2261" s="2">
        <v>4211303.6493827198</v>
      </c>
      <c r="B2261" s="1" t="s">
        <v>8140</v>
      </c>
      <c r="C2261" s="1" t="s">
        <v>1753</v>
      </c>
      <c r="D2261" s="1" t="s">
        <v>11</v>
      </c>
      <c r="E2261" s="1" t="s">
        <v>418</v>
      </c>
      <c r="F2261" s="1" t="s">
        <v>5</v>
      </c>
      <c r="G2261" s="1" t="s">
        <v>6</v>
      </c>
      <c r="H2261" s="1" t="b">
        <v>0</v>
      </c>
      <c r="I2261" s="1" t="s">
        <v>13</v>
      </c>
      <c r="J2261" s="1" t="s">
        <v>14</v>
      </c>
      <c r="K2261" s="1">
        <v>2011</v>
      </c>
      <c r="L2261" s="7">
        <v>558</v>
      </c>
      <c r="M2261" s="7">
        <v>118</v>
      </c>
      <c r="N2261" s="2">
        <v>43</v>
      </c>
      <c r="O2261" s="1">
        <v>1</v>
      </c>
      <c r="P2261" s="1" t="str">
        <f>IF(Table1[[#This Row],[PRICE]]&lt;500,"&lt; $500",IF(AND(Table1[[#This Row],[PRICE]]&lt;1000,Table1[[#This Row],[PRICE]]&gt;=500),"$500-$1000",IF(AND(Table1[[#This Row],[PRICE]]&gt;1000,Table1[[#This Row],[PRICE]]&lt;=1500)," $1000-$1500",IF(AND(Table1[[#This Row],[PRICE]]&gt;1500,Table1[[#This Row],[PRICE]]&lt;=2000)," $1500-$2000","&gt;$2000"))))</f>
        <v>$500-$1000</v>
      </c>
      <c r="Q2261" s="1" t="str">
        <f t="shared" si="36"/>
        <v>0-50</v>
      </c>
    </row>
    <row r="2262" spans="1:17" x14ac:dyDescent="0.45">
      <c r="A2262" s="2">
        <v>4215169.7493827203</v>
      </c>
      <c r="B2262" s="1" t="s">
        <v>8147</v>
      </c>
      <c r="C2262" s="1" t="s">
        <v>8148</v>
      </c>
      <c r="D2262" s="1" t="s">
        <v>3</v>
      </c>
      <c r="E2262" s="1" t="s">
        <v>92</v>
      </c>
      <c r="F2262" s="1" t="s">
        <v>5</v>
      </c>
      <c r="G2262" s="1" t="s">
        <v>6</v>
      </c>
      <c r="H2262" s="1" t="b">
        <v>0</v>
      </c>
      <c r="I2262" s="1" t="s">
        <v>13</v>
      </c>
      <c r="J2262" s="1" t="s">
        <v>14</v>
      </c>
      <c r="K2262" s="1">
        <v>2017</v>
      </c>
      <c r="L2262" s="7">
        <v>1024</v>
      </c>
      <c r="M2262" s="7">
        <v>205</v>
      </c>
      <c r="N2262" s="2">
        <v>43</v>
      </c>
      <c r="O2262" s="1">
        <v>4</v>
      </c>
      <c r="P2262" s="1" t="str">
        <f>IF(Table1[[#This Row],[PRICE]]&lt;500,"&lt; $500",IF(AND(Table1[[#This Row],[PRICE]]&lt;1000,Table1[[#This Row],[PRICE]]&gt;=500),"$500-$1000",IF(AND(Table1[[#This Row],[PRICE]]&gt;1000,Table1[[#This Row],[PRICE]]&lt;=1500)," $1000-$1500",IF(AND(Table1[[#This Row],[PRICE]]&gt;1500,Table1[[#This Row],[PRICE]]&lt;=2000)," $1500-$2000","&gt;$2000"))))</f>
        <v xml:space="preserve"> $1000-$1500</v>
      </c>
      <c r="Q2262" s="1" t="str">
        <f t="shared" si="36"/>
        <v>0-50</v>
      </c>
    </row>
    <row r="2263" spans="1:17" x14ac:dyDescent="0.45">
      <c r="A2263" s="2">
        <v>4228424.9493827196</v>
      </c>
      <c r="B2263" s="1" t="s">
        <v>8181</v>
      </c>
      <c r="C2263" s="1" t="s">
        <v>8182</v>
      </c>
      <c r="D2263" s="1" t="s">
        <v>3</v>
      </c>
      <c r="E2263" s="1" t="s">
        <v>53</v>
      </c>
      <c r="F2263" s="1" t="s">
        <v>5</v>
      </c>
      <c r="G2263" s="1" t="s">
        <v>6</v>
      </c>
      <c r="H2263" s="1" t="b">
        <v>0</v>
      </c>
      <c r="I2263" s="1" t="s">
        <v>18</v>
      </c>
      <c r="J2263" s="1" t="s">
        <v>14</v>
      </c>
      <c r="K2263" s="1">
        <v>2016</v>
      </c>
      <c r="L2263" s="7">
        <v>268</v>
      </c>
      <c r="M2263" s="7">
        <v>54</v>
      </c>
      <c r="N2263" s="2">
        <v>43</v>
      </c>
      <c r="O2263" s="1">
        <v>5</v>
      </c>
      <c r="P2263" s="1" t="str">
        <f>IF(Table1[[#This Row],[PRICE]]&lt;500,"&lt; $500",IF(AND(Table1[[#This Row],[PRICE]]&lt;1000,Table1[[#This Row],[PRICE]]&gt;=500),"$500-$1000",IF(AND(Table1[[#This Row],[PRICE]]&gt;1000,Table1[[#This Row],[PRICE]]&lt;=1500)," $1000-$1500",IF(AND(Table1[[#This Row],[PRICE]]&gt;1500,Table1[[#This Row],[PRICE]]&lt;=2000)," $1500-$2000","&gt;$2000"))))</f>
        <v>&lt; $500</v>
      </c>
      <c r="Q2263" s="1" t="str">
        <f t="shared" si="36"/>
        <v>0-50</v>
      </c>
    </row>
    <row r="2264" spans="1:17" x14ac:dyDescent="0.45">
      <c r="A2264" s="2">
        <v>1035026</v>
      </c>
      <c r="B2264" s="1" t="s">
        <v>8893</v>
      </c>
      <c r="C2264" s="1" t="s">
        <v>146</v>
      </c>
      <c r="D2264" s="1" t="s">
        <v>3</v>
      </c>
      <c r="E2264" s="1" t="s">
        <v>53</v>
      </c>
      <c r="F2264" s="1" t="s">
        <v>5</v>
      </c>
      <c r="G2264" s="1" t="s">
        <v>6</v>
      </c>
      <c r="H2264" s="1" t="b">
        <v>0</v>
      </c>
      <c r="I2264" s="1" t="s">
        <v>13</v>
      </c>
      <c r="J2264" s="1" t="s">
        <v>8</v>
      </c>
      <c r="K2264" s="1">
        <v>2012</v>
      </c>
      <c r="L2264" s="7">
        <v>294</v>
      </c>
      <c r="M2264" s="7">
        <v>59</v>
      </c>
      <c r="N2264" s="2">
        <v>42</v>
      </c>
      <c r="O2264" s="1">
        <v>3</v>
      </c>
      <c r="P2264" s="1" t="str">
        <f>IF(Table1[[#This Row],[PRICE]]&lt;500,"&lt; $500",IF(AND(Table1[[#This Row],[PRICE]]&lt;1000,Table1[[#This Row],[PRICE]]&gt;=500),"$500-$1000",IF(AND(Table1[[#This Row],[PRICE]]&gt;1000,Table1[[#This Row],[PRICE]]&lt;=1500)," $1000-$1500",IF(AND(Table1[[#This Row],[PRICE]]&gt;1500,Table1[[#This Row],[PRICE]]&lt;=2000)," $1500-$2000","&gt;$2000"))))</f>
        <v>&lt; $500</v>
      </c>
      <c r="Q2264" s="1" t="str">
        <f t="shared" si="36"/>
        <v>0-50</v>
      </c>
    </row>
    <row r="2265" spans="1:17" x14ac:dyDescent="0.45">
      <c r="A2265" s="2">
        <v>1191879.5493827199</v>
      </c>
      <c r="B2265" s="1" t="s">
        <v>569</v>
      </c>
      <c r="C2265" s="1" t="s">
        <v>486</v>
      </c>
      <c r="D2265" s="1" t="s">
        <v>125</v>
      </c>
      <c r="E2265" s="1" t="s">
        <v>454</v>
      </c>
      <c r="F2265" s="1" t="s">
        <v>5</v>
      </c>
      <c r="G2265" s="1" t="s">
        <v>6</v>
      </c>
      <c r="H2265" s="1" t="b">
        <v>1</v>
      </c>
      <c r="I2265" s="1" t="s">
        <v>13</v>
      </c>
      <c r="J2265" s="1" t="s">
        <v>8</v>
      </c>
      <c r="K2265" s="1">
        <v>2018</v>
      </c>
      <c r="L2265" s="7">
        <v>292</v>
      </c>
      <c r="M2265" s="7">
        <v>58</v>
      </c>
      <c r="N2265" s="2">
        <v>42</v>
      </c>
      <c r="O2265" s="1">
        <v>5</v>
      </c>
      <c r="P2265" s="1" t="str">
        <f>IF(Table1[[#This Row],[PRICE]]&lt;500,"&lt; $500",IF(AND(Table1[[#This Row],[PRICE]]&lt;1000,Table1[[#This Row],[PRICE]]&gt;=500),"$500-$1000",IF(AND(Table1[[#This Row],[PRICE]]&gt;1000,Table1[[#This Row],[PRICE]]&lt;=1500)," $1000-$1500",IF(AND(Table1[[#This Row],[PRICE]]&gt;1500,Table1[[#This Row],[PRICE]]&lt;=2000)," $1500-$2000","&gt;$2000"))))</f>
        <v>&lt; $500</v>
      </c>
      <c r="Q2265" s="1" t="str">
        <f t="shared" si="36"/>
        <v>0-50</v>
      </c>
    </row>
    <row r="2266" spans="1:17" x14ac:dyDescent="0.45">
      <c r="A2266" s="2">
        <v>1254841.7493827201</v>
      </c>
      <c r="B2266" s="1" t="s">
        <v>695</v>
      </c>
      <c r="C2266" s="1" t="s">
        <v>696</v>
      </c>
      <c r="D2266" s="1" t="s">
        <v>11</v>
      </c>
      <c r="E2266" s="1" t="s">
        <v>17</v>
      </c>
      <c r="F2266" s="1" t="s">
        <v>5</v>
      </c>
      <c r="G2266" s="1" t="s">
        <v>6</v>
      </c>
      <c r="H2266" s="1" t="b">
        <v>0</v>
      </c>
      <c r="I2266" s="1" t="s">
        <v>18</v>
      </c>
      <c r="J2266" s="1" t="s">
        <v>14</v>
      </c>
      <c r="K2266" s="1">
        <v>2015</v>
      </c>
      <c r="L2266" s="7">
        <v>698</v>
      </c>
      <c r="M2266" s="7">
        <v>140</v>
      </c>
      <c r="N2266" s="2">
        <v>42</v>
      </c>
      <c r="O2266" s="1">
        <v>5</v>
      </c>
      <c r="P2266" s="1" t="str">
        <f>IF(Table1[[#This Row],[PRICE]]&lt;500,"&lt; $500",IF(AND(Table1[[#This Row],[PRICE]]&lt;1000,Table1[[#This Row],[PRICE]]&gt;=500),"$500-$1000",IF(AND(Table1[[#This Row],[PRICE]]&gt;1000,Table1[[#This Row],[PRICE]]&lt;=1500)," $1000-$1500",IF(AND(Table1[[#This Row],[PRICE]]&gt;1500,Table1[[#This Row],[PRICE]]&lt;=2000)," $1500-$2000","&gt;$2000"))))</f>
        <v>$500-$1000</v>
      </c>
      <c r="Q2266" s="1" t="str">
        <f t="shared" si="36"/>
        <v>0-50</v>
      </c>
    </row>
    <row r="2267" spans="1:17" x14ac:dyDescent="0.45">
      <c r="A2267" s="2">
        <v>1287979.7493827201</v>
      </c>
      <c r="B2267" s="1" t="s">
        <v>776</v>
      </c>
      <c r="C2267" s="1" t="s">
        <v>75</v>
      </c>
      <c r="D2267" s="1" t="s">
        <v>3</v>
      </c>
      <c r="E2267" s="1" t="s">
        <v>29</v>
      </c>
      <c r="F2267" s="1" t="s">
        <v>5</v>
      </c>
      <c r="G2267" s="1" t="s">
        <v>6</v>
      </c>
      <c r="H2267" s="1" t="b">
        <v>0</v>
      </c>
      <c r="I2267" s="1" t="s">
        <v>13</v>
      </c>
      <c r="J2267" s="1" t="s">
        <v>14</v>
      </c>
      <c r="K2267" s="1">
        <v>2022</v>
      </c>
      <c r="L2267" s="7">
        <v>413</v>
      </c>
      <c r="M2267" s="7">
        <v>83</v>
      </c>
      <c r="N2267" s="2">
        <v>42</v>
      </c>
      <c r="O2267" s="1">
        <v>5</v>
      </c>
      <c r="P2267" s="1" t="str">
        <f>IF(Table1[[#This Row],[PRICE]]&lt;500,"&lt; $500",IF(AND(Table1[[#This Row],[PRICE]]&lt;1000,Table1[[#This Row],[PRICE]]&gt;=500),"$500-$1000",IF(AND(Table1[[#This Row],[PRICE]]&gt;1000,Table1[[#This Row],[PRICE]]&lt;=1500)," $1000-$1500",IF(AND(Table1[[#This Row],[PRICE]]&gt;1500,Table1[[#This Row],[PRICE]]&lt;=2000)," $1500-$2000","&gt;$2000"))))</f>
        <v>&lt; $500</v>
      </c>
      <c r="Q2267" s="1" t="str">
        <f t="shared" si="36"/>
        <v>0-50</v>
      </c>
    </row>
    <row r="2268" spans="1:17" x14ac:dyDescent="0.45">
      <c r="A2268" s="2">
        <v>1482941.64938272</v>
      </c>
      <c r="B2268" s="1" t="s">
        <v>1150</v>
      </c>
      <c r="C2268" s="1" t="s">
        <v>525</v>
      </c>
      <c r="D2268" s="1" t="s">
        <v>3</v>
      </c>
      <c r="E2268" s="1" t="s">
        <v>103</v>
      </c>
      <c r="F2268" s="1" t="s">
        <v>5</v>
      </c>
      <c r="G2268" s="1" t="s">
        <v>6</v>
      </c>
      <c r="H2268" s="1" t="b">
        <v>1</v>
      </c>
      <c r="I2268" s="1" t="s">
        <v>13</v>
      </c>
      <c r="J2268" s="1" t="s">
        <v>14</v>
      </c>
      <c r="K2268" s="1">
        <v>2022</v>
      </c>
      <c r="L2268" s="7">
        <v>480</v>
      </c>
      <c r="M2268" s="7">
        <v>96</v>
      </c>
      <c r="N2268" s="2">
        <v>42</v>
      </c>
      <c r="O2268" s="1">
        <v>4</v>
      </c>
      <c r="P2268" s="1" t="str">
        <f>IF(Table1[[#This Row],[PRICE]]&lt;500,"&lt; $500",IF(AND(Table1[[#This Row],[PRICE]]&lt;1000,Table1[[#This Row],[PRICE]]&gt;=500),"$500-$1000",IF(AND(Table1[[#This Row],[PRICE]]&gt;1000,Table1[[#This Row],[PRICE]]&lt;=1500)," $1000-$1500",IF(AND(Table1[[#This Row],[PRICE]]&gt;1500,Table1[[#This Row],[PRICE]]&lt;=2000)," $1500-$2000","&gt;$2000"))))</f>
        <v>&lt; $500</v>
      </c>
      <c r="Q2268" s="1" t="str">
        <f t="shared" si="36"/>
        <v>0-50</v>
      </c>
    </row>
    <row r="2269" spans="1:17" x14ac:dyDescent="0.45">
      <c r="A2269" s="2">
        <v>1497301.44938272</v>
      </c>
      <c r="B2269" s="1" t="s">
        <v>1177</v>
      </c>
      <c r="C2269" s="1" t="s">
        <v>952</v>
      </c>
      <c r="D2269" s="1" t="s">
        <v>3</v>
      </c>
      <c r="E2269" s="1" t="s">
        <v>53</v>
      </c>
      <c r="F2269" s="1" t="s">
        <v>5</v>
      </c>
      <c r="G2269" s="1" t="s">
        <v>6</v>
      </c>
      <c r="H2269" s="1" t="b">
        <v>1</v>
      </c>
      <c r="I2269" s="1" t="s">
        <v>13</v>
      </c>
      <c r="J2269" s="1" t="s">
        <v>8</v>
      </c>
      <c r="K2269" s="1">
        <v>2021</v>
      </c>
      <c r="L2269" s="7">
        <v>244</v>
      </c>
      <c r="M2269" s="7">
        <v>49</v>
      </c>
      <c r="N2269" s="2">
        <v>42</v>
      </c>
      <c r="O2269" s="1">
        <v>4</v>
      </c>
      <c r="P2269" s="1" t="str">
        <f>IF(Table1[[#This Row],[PRICE]]&lt;500,"&lt; $500",IF(AND(Table1[[#This Row],[PRICE]]&lt;1000,Table1[[#This Row],[PRICE]]&gt;=500),"$500-$1000",IF(AND(Table1[[#This Row],[PRICE]]&gt;1000,Table1[[#This Row],[PRICE]]&lt;=1500)," $1000-$1500",IF(AND(Table1[[#This Row],[PRICE]]&gt;1500,Table1[[#This Row],[PRICE]]&lt;=2000)," $1500-$2000","&gt;$2000"))))</f>
        <v>&lt; $500</v>
      </c>
      <c r="Q2269" s="1" t="str">
        <f t="shared" si="36"/>
        <v>0-50</v>
      </c>
    </row>
    <row r="2270" spans="1:17" x14ac:dyDescent="0.45">
      <c r="A2270" s="2">
        <v>1671828.2493827201</v>
      </c>
      <c r="B2270" s="1" t="s">
        <v>1666</v>
      </c>
      <c r="C2270" s="1" t="s">
        <v>1667</v>
      </c>
      <c r="D2270" s="1" t="s">
        <v>11</v>
      </c>
      <c r="E2270" s="1" t="s">
        <v>58</v>
      </c>
      <c r="F2270" s="1" t="s">
        <v>5</v>
      </c>
      <c r="G2270" s="1" t="s">
        <v>6</v>
      </c>
      <c r="H2270" s="1" t="b">
        <v>1</v>
      </c>
      <c r="I2270" s="1" t="s">
        <v>18</v>
      </c>
      <c r="J2270" s="1" t="s">
        <v>14</v>
      </c>
      <c r="K2270" s="1">
        <v>2012</v>
      </c>
      <c r="L2270" s="7">
        <v>1030</v>
      </c>
      <c r="M2270" s="7">
        <v>206</v>
      </c>
      <c r="N2270" s="2">
        <v>42</v>
      </c>
      <c r="O2270" s="1">
        <v>3</v>
      </c>
      <c r="P2270" s="1" t="str">
        <f>IF(Table1[[#This Row],[PRICE]]&lt;500,"&lt; $500",IF(AND(Table1[[#This Row],[PRICE]]&lt;1000,Table1[[#This Row],[PRICE]]&gt;=500),"$500-$1000",IF(AND(Table1[[#This Row],[PRICE]]&gt;1000,Table1[[#This Row],[PRICE]]&lt;=1500)," $1000-$1500",IF(AND(Table1[[#This Row],[PRICE]]&gt;1500,Table1[[#This Row],[PRICE]]&lt;=2000)," $1500-$2000","&gt;$2000"))))</f>
        <v xml:space="preserve"> $1000-$1500</v>
      </c>
      <c r="Q2270" s="1" t="str">
        <f t="shared" si="36"/>
        <v>0-50</v>
      </c>
    </row>
    <row r="2271" spans="1:17" x14ac:dyDescent="0.45">
      <c r="A2271" s="2">
        <v>1709936.94938272</v>
      </c>
      <c r="B2271" s="1" t="s">
        <v>1787</v>
      </c>
      <c r="C2271" s="1" t="s">
        <v>121</v>
      </c>
      <c r="D2271" s="1" t="s">
        <v>11</v>
      </c>
      <c r="E2271" s="1" t="s">
        <v>58</v>
      </c>
      <c r="F2271" s="1" t="s">
        <v>5</v>
      </c>
      <c r="G2271" s="1" t="s">
        <v>6</v>
      </c>
      <c r="H2271" s="1" t="b">
        <v>0</v>
      </c>
      <c r="I2271" s="1" t="s">
        <v>7</v>
      </c>
      <c r="J2271" s="1" t="s">
        <v>8</v>
      </c>
      <c r="K2271" s="1">
        <v>2017</v>
      </c>
      <c r="L2271" s="7">
        <v>580</v>
      </c>
      <c r="M2271" s="7">
        <v>116</v>
      </c>
      <c r="N2271" s="2">
        <v>42</v>
      </c>
      <c r="O2271" s="1">
        <v>4</v>
      </c>
      <c r="P2271" s="1" t="str">
        <f>IF(Table1[[#This Row],[PRICE]]&lt;500,"&lt; $500",IF(AND(Table1[[#This Row],[PRICE]]&lt;1000,Table1[[#This Row],[PRICE]]&gt;=500),"$500-$1000",IF(AND(Table1[[#This Row],[PRICE]]&gt;1000,Table1[[#This Row],[PRICE]]&lt;=1500)," $1000-$1500",IF(AND(Table1[[#This Row],[PRICE]]&gt;1500,Table1[[#This Row],[PRICE]]&lt;=2000)," $1500-$2000","&gt;$2000"))))</f>
        <v>$500-$1000</v>
      </c>
      <c r="Q2271" s="1" t="str">
        <f t="shared" si="36"/>
        <v>0-50</v>
      </c>
    </row>
    <row r="2272" spans="1:17" x14ac:dyDescent="0.45">
      <c r="A2272" s="2">
        <v>1712698.44938272</v>
      </c>
      <c r="B2272" s="1" t="s">
        <v>1795</v>
      </c>
      <c r="C2272" s="1" t="s">
        <v>1796</v>
      </c>
      <c r="D2272" s="1" t="s">
        <v>3</v>
      </c>
      <c r="E2272" s="1" t="s">
        <v>29</v>
      </c>
      <c r="F2272" s="1" t="s">
        <v>5</v>
      </c>
      <c r="G2272" s="1" t="s">
        <v>6</v>
      </c>
      <c r="H2272" s="1" t="b">
        <v>0</v>
      </c>
      <c r="I2272" s="1" t="s">
        <v>7</v>
      </c>
      <c r="J2272" s="1" t="s">
        <v>14</v>
      </c>
      <c r="K2272" s="1">
        <v>2010</v>
      </c>
      <c r="L2272" s="7">
        <v>419</v>
      </c>
      <c r="M2272" s="7">
        <v>84</v>
      </c>
      <c r="N2272" s="2">
        <v>42</v>
      </c>
      <c r="O2272" s="1">
        <v>3</v>
      </c>
      <c r="P2272" s="1" t="str">
        <f>IF(Table1[[#This Row],[PRICE]]&lt;500,"&lt; $500",IF(AND(Table1[[#This Row],[PRICE]]&lt;1000,Table1[[#This Row],[PRICE]]&gt;=500),"$500-$1000",IF(AND(Table1[[#This Row],[PRICE]]&gt;1000,Table1[[#This Row],[PRICE]]&lt;=1500)," $1000-$1500",IF(AND(Table1[[#This Row],[PRICE]]&gt;1500,Table1[[#This Row],[PRICE]]&lt;=2000)," $1500-$2000","&gt;$2000"))))</f>
        <v>&lt; $500</v>
      </c>
      <c r="Q2272" s="1" t="str">
        <f t="shared" si="36"/>
        <v>0-50</v>
      </c>
    </row>
    <row r="2273" spans="1:17" x14ac:dyDescent="0.45">
      <c r="A2273" s="2">
        <v>1989400.7493827201</v>
      </c>
      <c r="B2273" s="1" t="s">
        <v>2593</v>
      </c>
      <c r="C2273" s="1" t="s">
        <v>2594</v>
      </c>
      <c r="D2273" s="1" t="s">
        <v>3</v>
      </c>
      <c r="E2273" s="1" t="s">
        <v>296</v>
      </c>
      <c r="F2273" s="1" t="s">
        <v>5</v>
      </c>
      <c r="G2273" s="1" t="s">
        <v>6</v>
      </c>
      <c r="H2273" s="1" t="b">
        <v>1</v>
      </c>
      <c r="I2273" s="1" t="s">
        <v>18</v>
      </c>
      <c r="J2273" s="1" t="s">
        <v>14</v>
      </c>
      <c r="K2273" s="1">
        <v>2012</v>
      </c>
      <c r="L2273" s="7">
        <v>551</v>
      </c>
      <c r="M2273" s="7">
        <v>110</v>
      </c>
      <c r="N2273" s="2">
        <v>42</v>
      </c>
      <c r="O2273" s="1">
        <v>4</v>
      </c>
      <c r="P2273" s="1" t="str">
        <f>IF(Table1[[#This Row],[PRICE]]&lt;500,"&lt; $500",IF(AND(Table1[[#This Row],[PRICE]]&lt;1000,Table1[[#This Row],[PRICE]]&gt;=500),"$500-$1000",IF(AND(Table1[[#This Row],[PRICE]]&gt;1000,Table1[[#This Row],[PRICE]]&lt;=1500)," $1000-$1500",IF(AND(Table1[[#This Row],[PRICE]]&gt;1500,Table1[[#This Row],[PRICE]]&lt;=2000)," $1500-$2000","&gt;$2000"))))</f>
        <v>$500-$1000</v>
      </c>
      <c r="Q2273" s="1" t="str">
        <f t="shared" si="36"/>
        <v>0-50</v>
      </c>
    </row>
    <row r="2274" spans="1:17" x14ac:dyDescent="0.45">
      <c r="A2274" s="2">
        <v>2139626.34938272</v>
      </c>
      <c r="B2274" s="1" t="s">
        <v>2999</v>
      </c>
      <c r="C2274" s="1" t="s">
        <v>1522</v>
      </c>
      <c r="D2274" s="1" t="s">
        <v>3</v>
      </c>
      <c r="E2274" s="1" t="s">
        <v>61</v>
      </c>
      <c r="F2274" s="1" t="s">
        <v>5</v>
      </c>
      <c r="G2274" s="1" t="s">
        <v>6</v>
      </c>
      <c r="H2274" s="1" t="b">
        <v>1</v>
      </c>
      <c r="I2274" s="1" t="s">
        <v>7</v>
      </c>
      <c r="J2274" s="1" t="s">
        <v>14</v>
      </c>
      <c r="K2274" s="1">
        <v>2013</v>
      </c>
      <c r="L2274" s="7">
        <v>833</v>
      </c>
      <c r="M2274" s="7">
        <v>167</v>
      </c>
      <c r="N2274" s="2">
        <v>42</v>
      </c>
      <c r="O2274" s="1">
        <v>2</v>
      </c>
      <c r="P2274" s="1" t="str">
        <f>IF(Table1[[#This Row],[PRICE]]&lt;500,"&lt; $500",IF(AND(Table1[[#This Row],[PRICE]]&lt;1000,Table1[[#This Row],[PRICE]]&gt;=500),"$500-$1000",IF(AND(Table1[[#This Row],[PRICE]]&gt;1000,Table1[[#This Row],[PRICE]]&lt;=1500)," $1000-$1500",IF(AND(Table1[[#This Row],[PRICE]]&gt;1500,Table1[[#This Row],[PRICE]]&lt;=2000)," $1500-$2000","&gt;$2000"))))</f>
        <v>$500-$1000</v>
      </c>
      <c r="Q2274" s="1" t="str">
        <f t="shared" si="36"/>
        <v>0-50</v>
      </c>
    </row>
    <row r="2275" spans="1:17" x14ac:dyDescent="0.45">
      <c r="A2275" s="2">
        <v>2272178.34938272</v>
      </c>
      <c r="B2275" s="1" t="s">
        <v>3350</v>
      </c>
      <c r="C2275" s="1" t="s">
        <v>1753</v>
      </c>
      <c r="D2275" s="1" t="s">
        <v>11</v>
      </c>
      <c r="E2275" s="1" t="s">
        <v>86</v>
      </c>
      <c r="F2275" s="1" t="s">
        <v>5</v>
      </c>
      <c r="G2275" s="1" t="s">
        <v>6</v>
      </c>
      <c r="H2275" s="1" t="b">
        <v>1</v>
      </c>
      <c r="I2275" s="1" t="s">
        <v>7</v>
      </c>
      <c r="J2275" s="1" t="s">
        <v>14</v>
      </c>
      <c r="K2275" s="1">
        <v>2022</v>
      </c>
      <c r="L2275" s="7">
        <v>589</v>
      </c>
      <c r="M2275" s="7">
        <v>118</v>
      </c>
      <c r="N2275" s="2">
        <v>42</v>
      </c>
      <c r="O2275" s="1">
        <v>2</v>
      </c>
      <c r="P2275" s="1" t="str">
        <f>IF(Table1[[#This Row],[PRICE]]&lt;500,"&lt; $500",IF(AND(Table1[[#This Row],[PRICE]]&lt;1000,Table1[[#This Row],[PRICE]]&gt;=500),"$500-$1000",IF(AND(Table1[[#This Row],[PRICE]]&gt;1000,Table1[[#This Row],[PRICE]]&lt;=1500)," $1000-$1500",IF(AND(Table1[[#This Row],[PRICE]]&gt;1500,Table1[[#This Row],[PRICE]]&lt;=2000)," $1500-$2000","&gt;$2000"))))</f>
        <v>$500-$1000</v>
      </c>
      <c r="Q2275" s="1" t="str">
        <f t="shared" si="36"/>
        <v>0-50</v>
      </c>
    </row>
    <row r="2276" spans="1:17" x14ac:dyDescent="0.45">
      <c r="A2276" s="2">
        <v>2286538.1493827198</v>
      </c>
      <c r="B2276" s="1" t="s">
        <v>3386</v>
      </c>
      <c r="C2276" s="1" t="s">
        <v>1464</v>
      </c>
      <c r="D2276" s="1" t="s">
        <v>11</v>
      </c>
      <c r="E2276" s="1" t="s">
        <v>50</v>
      </c>
      <c r="F2276" s="1" t="s">
        <v>5</v>
      </c>
      <c r="G2276" s="1" t="s">
        <v>6</v>
      </c>
      <c r="H2276" s="1" t="b">
        <v>1</v>
      </c>
      <c r="I2276" s="1" t="s">
        <v>18</v>
      </c>
      <c r="J2276" s="1" t="s">
        <v>8</v>
      </c>
      <c r="K2276" s="1">
        <v>2021</v>
      </c>
      <c r="L2276" s="7">
        <v>892</v>
      </c>
      <c r="M2276" s="7">
        <v>178</v>
      </c>
      <c r="N2276" s="2">
        <v>42</v>
      </c>
      <c r="O2276" s="1">
        <v>3</v>
      </c>
      <c r="P2276" s="1" t="str">
        <f>IF(Table1[[#This Row],[PRICE]]&lt;500,"&lt; $500",IF(AND(Table1[[#This Row],[PRICE]]&lt;1000,Table1[[#This Row],[PRICE]]&gt;=500),"$500-$1000",IF(AND(Table1[[#This Row],[PRICE]]&gt;1000,Table1[[#This Row],[PRICE]]&lt;=1500)," $1000-$1500",IF(AND(Table1[[#This Row],[PRICE]]&gt;1500,Table1[[#This Row],[PRICE]]&lt;=2000)," $1500-$2000","&gt;$2000"))))</f>
        <v>$500-$1000</v>
      </c>
      <c r="Q2276" s="1" t="str">
        <f t="shared" si="36"/>
        <v>0-50</v>
      </c>
    </row>
    <row r="2277" spans="1:17" x14ac:dyDescent="0.45">
      <c r="A2277" s="2">
        <v>2314705.44938272</v>
      </c>
      <c r="B2277" s="1" t="s">
        <v>3459</v>
      </c>
      <c r="C2277" s="1" t="s">
        <v>3460</v>
      </c>
      <c r="D2277" s="1" t="s">
        <v>11</v>
      </c>
      <c r="E2277" s="1" t="s">
        <v>36</v>
      </c>
      <c r="F2277" s="1" t="s">
        <v>5</v>
      </c>
      <c r="G2277" s="1" t="s">
        <v>6</v>
      </c>
      <c r="H2277" s="1" t="b">
        <v>0</v>
      </c>
      <c r="I2277" s="1" t="s">
        <v>18</v>
      </c>
      <c r="J2277" s="1" t="s">
        <v>14</v>
      </c>
      <c r="K2277" s="1">
        <v>2013</v>
      </c>
      <c r="L2277" s="7">
        <v>73</v>
      </c>
      <c r="M2277" s="7">
        <v>15</v>
      </c>
      <c r="N2277" s="2">
        <v>42</v>
      </c>
      <c r="O2277" s="1">
        <v>5</v>
      </c>
      <c r="P2277" s="1" t="str">
        <f>IF(Table1[[#This Row],[PRICE]]&lt;500,"&lt; $500",IF(AND(Table1[[#This Row],[PRICE]]&lt;1000,Table1[[#This Row],[PRICE]]&gt;=500),"$500-$1000",IF(AND(Table1[[#This Row],[PRICE]]&gt;1000,Table1[[#This Row],[PRICE]]&lt;=1500)," $1000-$1500",IF(AND(Table1[[#This Row],[PRICE]]&gt;1500,Table1[[#This Row],[PRICE]]&lt;=2000)," $1500-$2000","&gt;$2000"))))</f>
        <v>&lt; $500</v>
      </c>
      <c r="Q2277" s="1" t="str">
        <f t="shared" si="36"/>
        <v>0-50</v>
      </c>
    </row>
    <row r="2278" spans="1:17" x14ac:dyDescent="0.45">
      <c r="A2278" s="2">
        <v>2353366.44938272</v>
      </c>
      <c r="B2278" s="1" t="s">
        <v>3563</v>
      </c>
      <c r="C2278" s="1" t="s">
        <v>178</v>
      </c>
      <c r="D2278" s="1" t="s">
        <v>3</v>
      </c>
      <c r="E2278" s="1" t="s">
        <v>68</v>
      </c>
      <c r="F2278" s="1" t="s">
        <v>5</v>
      </c>
      <c r="G2278" s="1" t="s">
        <v>6</v>
      </c>
      <c r="H2278" s="1" t="b">
        <v>1</v>
      </c>
      <c r="I2278" s="1" t="s">
        <v>18</v>
      </c>
      <c r="J2278" s="1" t="s">
        <v>14</v>
      </c>
      <c r="K2278" s="1">
        <v>2011</v>
      </c>
      <c r="L2278" s="7">
        <v>820</v>
      </c>
      <c r="M2278" s="7">
        <v>164</v>
      </c>
      <c r="N2278" s="2">
        <v>42</v>
      </c>
      <c r="O2278" s="1">
        <v>2</v>
      </c>
      <c r="P2278" s="1" t="str">
        <f>IF(Table1[[#This Row],[PRICE]]&lt;500,"&lt; $500",IF(AND(Table1[[#This Row],[PRICE]]&lt;1000,Table1[[#This Row],[PRICE]]&gt;=500),"$500-$1000",IF(AND(Table1[[#This Row],[PRICE]]&gt;1000,Table1[[#This Row],[PRICE]]&lt;=1500)," $1000-$1500",IF(AND(Table1[[#This Row],[PRICE]]&gt;1500,Table1[[#This Row],[PRICE]]&lt;=2000)," $1500-$2000","&gt;$2000"))))</f>
        <v>$500-$1000</v>
      </c>
      <c r="Q2278" s="1" t="str">
        <f t="shared" si="36"/>
        <v>0-50</v>
      </c>
    </row>
    <row r="2279" spans="1:17" x14ac:dyDescent="0.45">
      <c r="A2279" s="2">
        <v>2711809.1493827198</v>
      </c>
      <c r="B2279" s="1" t="s">
        <v>4498</v>
      </c>
      <c r="C2279" s="1" t="s">
        <v>4499</v>
      </c>
      <c r="D2279" s="1" t="s">
        <v>11</v>
      </c>
      <c r="E2279" s="1" t="s">
        <v>33</v>
      </c>
      <c r="F2279" s="1" t="s">
        <v>5</v>
      </c>
      <c r="G2279" s="1" t="s">
        <v>6</v>
      </c>
      <c r="H2279" s="1" t="b">
        <v>1</v>
      </c>
      <c r="I2279" s="1" t="s">
        <v>13</v>
      </c>
      <c r="J2279" s="1" t="s">
        <v>14</v>
      </c>
      <c r="K2279" s="1">
        <v>2011</v>
      </c>
      <c r="L2279" s="7">
        <v>425</v>
      </c>
      <c r="M2279" s="7">
        <v>85</v>
      </c>
      <c r="N2279" s="2">
        <v>42</v>
      </c>
      <c r="O2279" s="1">
        <v>5</v>
      </c>
      <c r="P2279" s="1" t="str">
        <f>IF(Table1[[#This Row],[PRICE]]&lt;500,"&lt; $500",IF(AND(Table1[[#This Row],[PRICE]]&lt;1000,Table1[[#This Row],[PRICE]]&gt;=500),"$500-$1000",IF(AND(Table1[[#This Row],[PRICE]]&gt;1000,Table1[[#This Row],[PRICE]]&lt;=1500)," $1000-$1500",IF(AND(Table1[[#This Row],[PRICE]]&gt;1500,Table1[[#This Row],[PRICE]]&lt;=2000)," $1500-$2000","&gt;$2000"))))</f>
        <v>&lt; $500</v>
      </c>
      <c r="Q2279" s="1" t="str">
        <f t="shared" si="36"/>
        <v>0-50</v>
      </c>
    </row>
    <row r="2280" spans="1:17" x14ac:dyDescent="0.45">
      <c r="A2280" s="2">
        <v>2826135.2493827199</v>
      </c>
      <c r="B2280" s="1" t="s">
        <v>4786</v>
      </c>
      <c r="C2280" s="1" t="s">
        <v>1522</v>
      </c>
      <c r="D2280" s="1" t="s">
        <v>3</v>
      </c>
      <c r="E2280" s="1" t="s">
        <v>53</v>
      </c>
      <c r="F2280" s="1" t="s">
        <v>5</v>
      </c>
      <c r="G2280" s="1" t="s">
        <v>6</v>
      </c>
      <c r="H2280" s="1" t="b">
        <v>1</v>
      </c>
      <c r="I2280" s="1" t="s">
        <v>7</v>
      </c>
      <c r="J2280" s="1" t="s">
        <v>14</v>
      </c>
      <c r="K2280" s="1">
        <v>2015</v>
      </c>
      <c r="L2280" s="7">
        <v>439</v>
      </c>
      <c r="M2280" s="7">
        <v>88</v>
      </c>
      <c r="N2280" s="2">
        <v>42</v>
      </c>
      <c r="O2280" s="1">
        <v>1</v>
      </c>
      <c r="P2280" s="1" t="str">
        <f>IF(Table1[[#This Row],[PRICE]]&lt;500,"&lt; $500",IF(AND(Table1[[#This Row],[PRICE]]&lt;1000,Table1[[#This Row],[PRICE]]&gt;=500),"$500-$1000",IF(AND(Table1[[#This Row],[PRICE]]&gt;1000,Table1[[#This Row],[PRICE]]&lt;=1500)," $1000-$1500",IF(AND(Table1[[#This Row],[PRICE]]&gt;1500,Table1[[#This Row],[PRICE]]&lt;=2000)," $1500-$2000","&gt;$2000"))))</f>
        <v>&lt; $500</v>
      </c>
      <c r="Q2280" s="1" t="str">
        <f t="shared" si="36"/>
        <v>0-50</v>
      </c>
    </row>
    <row r="2281" spans="1:17" x14ac:dyDescent="0.45">
      <c r="A2281" s="2">
        <v>2874737.6493827198</v>
      </c>
      <c r="B2281" s="1" t="s">
        <v>4908</v>
      </c>
      <c r="C2281" s="1" t="s">
        <v>1771</v>
      </c>
      <c r="D2281" s="1" t="s">
        <v>11</v>
      </c>
      <c r="E2281" s="1" t="s">
        <v>86</v>
      </c>
      <c r="F2281" s="1" t="s">
        <v>5</v>
      </c>
      <c r="G2281" s="1" t="s">
        <v>6</v>
      </c>
      <c r="H2281" s="1" t="b">
        <v>1</v>
      </c>
      <c r="I2281" s="1" t="s">
        <v>13</v>
      </c>
      <c r="J2281" s="1" t="s">
        <v>8</v>
      </c>
      <c r="K2281" s="1">
        <v>2010</v>
      </c>
      <c r="L2281" s="7">
        <v>484</v>
      </c>
      <c r="M2281" s="7">
        <v>97</v>
      </c>
      <c r="N2281" s="2">
        <v>42</v>
      </c>
      <c r="O2281" s="1">
        <v>2</v>
      </c>
      <c r="P2281" s="1" t="str">
        <f>IF(Table1[[#This Row],[PRICE]]&lt;500,"&lt; $500",IF(AND(Table1[[#This Row],[PRICE]]&lt;1000,Table1[[#This Row],[PRICE]]&gt;=500),"$500-$1000",IF(AND(Table1[[#This Row],[PRICE]]&gt;1000,Table1[[#This Row],[PRICE]]&lt;=1500)," $1000-$1500",IF(AND(Table1[[#This Row],[PRICE]]&gt;1500,Table1[[#This Row],[PRICE]]&lt;=2000)," $1500-$2000","&gt;$2000"))))</f>
        <v>&lt; $500</v>
      </c>
      <c r="Q2281" s="1" t="str">
        <f t="shared" si="36"/>
        <v>0-50</v>
      </c>
    </row>
    <row r="2282" spans="1:17" x14ac:dyDescent="0.45">
      <c r="A2282" s="2">
        <v>2879156.0493827201</v>
      </c>
      <c r="B2282" s="1" t="s">
        <v>4919</v>
      </c>
      <c r="C2282" s="1" t="s">
        <v>1607</v>
      </c>
      <c r="D2282" s="1" t="s">
        <v>11</v>
      </c>
      <c r="E2282" s="1" t="s">
        <v>139</v>
      </c>
      <c r="F2282" s="1" t="s">
        <v>5</v>
      </c>
      <c r="G2282" s="1" t="s">
        <v>6</v>
      </c>
      <c r="H2282" s="1" t="b">
        <v>0</v>
      </c>
      <c r="I2282" s="1" t="s">
        <v>18</v>
      </c>
      <c r="J2282" s="1" t="s">
        <v>8</v>
      </c>
      <c r="K2282" s="1">
        <v>2017</v>
      </c>
      <c r="L2282" s="7">
        <v>416</v>
      </c>
      <c r="M2282" s="7">
        <v>83</v>
      </c>
      <c r="N2282" s="2">
        <v>42</v>
      </c>
      <c r="O2282" s="1">
        <v>1</v>
      </c>
      <c r="P2282" s="1" t="str">
        <f>IF(Table1[[#This Row],[PRICE]]&lt;500,"&lt; $500",IF(AND(Table1[[#This Row],[PRICE]]&lt;1000,Table1[[#This Row],[PRICE]]&gt;=500),"$500-$1000",IF(AND(Table1[[#This Row],[PRICE]]&gt;1000,Table1[[#This Row],[PRICE]]&lt;=1500)," $1000-$1500",IF(AND(Table1[[#This Row],[PRICE]]&gt;1500,Table1[[#This Row],[PRICE]]&lt;=2000)," $1500-$2000","&gt;$2000"))))</f>
        <v>&lt; $500</v>
      </c>
      <c r="Q2282" s="1" t="str">
        <f t="shared" si="36"/>
        <v>0-50</v>
      </c>
    </row>
    <row r="2283" spans="1:17" x14ac:dyDescent="0.45">
      <c r="A2283" s="2">
        <v>3034904.6493827198</v>
      </c>
      <c r="B2283" s="1" t="s">
        <v>5299</v>
      </c>
      <c r="C2283" s="1" t="s">
        <v>1869</v>
      </c>
      <c r="D2283" s="1" t="s">
        <v>3</v>
      </c>
      <c r="E2283" s="1" t="s">
        <v>68</v>
      </c>
      <c r="F2283" s="1" t="s">
        <v>5</v>
      </c>
      <c r="G2283" s="1" t="s">
        <v>6</v>
      </c>
      <c r="H2283" s="1" t="b">
        <v>0</v>
      </c>
      <c r="I2283" s="1" t="s">
        <v>18</v>
      </c>
      <c r="J2283" s="1" t="s">
        <v>8</v>
      </c>
      <c r="K2283" s="1">
        <v>2018</v>
      </c>
      <c r="L2283" s="7">
        <v>139</v>
      </c>
      <c r="M2283" s="7">
        <v>28</v>
      </c>
      <c r="N2283" s="2">
        <v>42</v>
      </c>
      <c r="O2283" s="1">
        <v>3</v>
      </c>
      <c r="P2283" s="1" t="str">
        <f>IF(Table1[[#This Row],[PRICE]]&lt;500,"&lt; $500",IF(AND(Table1[[#This Row],[PRICE]]&lt;1000,Table1[[#This Row],[PRICE]]&gt;=500),"$500-$1000",IF(AND(Table1[[#This Row],[PRICE]]&gt;1000,Table1[[#This Row],[PRICE]]&lt;=1500)," $1000-$1500",IF(AND(Table1[[#This Row],[PRICE]]&gt;1500,Table1[[#This Row],[PRICE]]&lt;=2000)," $1500-$2000","&gt;$2000"))))</f>
        <v>&lt; $500</v>
      </c>
      <c r="Q2283" s="1" t="str">
        <f t="shared" si="36"/>
        <v>0-50</v>
      </c>
    </row>
    <row r="2284" spans="1:17" x14ac:dyDescent="0.45">
      <c r="A2284" s="2">
        <v>3317682.2493827199</v>
      </c>
      <c r="B2284" s="1" t="s">
        <v>5998</v>
      </c>
      <c r="C2284" s="1" t="s">
        <v>2411</v>
      </c>
      <c r="D2284" s="1" t="s">
        <v>3</v>
      </c>
      <c r="E2284" s="1" t="s">
        <v>190</v>
      </c>
      <c r="F2284" s="1" t="s">
        <v>5</v>
      </c>
      <c r="G2284" s="1" t="s">
        <v>6</v>
      </c>
      <c r="H2284" s="1" t="b">
        <v>1</v>
      </c>
      <c r="I2284" s="1" t="s">
        <v>18</v>
      </c>
      <c r="J2284" s="1" t="s">
        <v>14</v>
      </c>
      <c r="K2284" s="1">
        <v>2014</v>
      </c>
      <c r="L2284" s="7">
        <v>211</v>
      </c>
      <c r="M2284" s="7">
        <v>42</v>
      </c>
      <c r="N2284" s="2">
        <v>42</v>
      </c>
      <c r="O2284" s="1">
        <v>4</v>
      </c>
      <c r="P2284" s="1" t="str">
        <f>IF(Table1[[#This Row],[PRICE]]&lt;500,"&lt; $500",IF(AND(Table1[[#This Row],[PRICE]]&lt;1000,Table1[[#This Row],[PRICE]]&gt;=500),"$500-$1000",IF(AND(Table1[[#This Row],[PRICE]]&gt;1000,Table1[[#This Row],[PRICE]]&lt;=1500)," $1000-$1500",IF(AND(Table1[[#This Row],[PRICE]]&gt;1500,Table1[[#This Row],[PRICE]]&lt;=2000)," $1500-$2000","&gt;$2000"))))</f>
        <v>&lt; $500</v>
      </c>
      <c r="Q2284" s="1" t="str">
        <f t="shared" si="36"/>
        <v>0-50</v>
      </c>
    </row>
    <row r="2285" spans="1:17" x14ac:dyDescent="0.45">
      <c r="A2285" s="2">
        <v>3370150.7493827199</v>
      </c>
      <c r="B2285" s="1" t="s">
        <v>6129</v>
      </c>
      <c r="C2285" s="1" t="s">
        <v>4707</v>
      </c>
      <c r="D2285" s="1" t="s">
        <v>3</v>
      </c>
      <c r="E2285" s="1" t="s">
        <v>53</v>
      </c>
      <c r="F2285" s="1" t="s">
        <v>5</v>
      </c>
      <c r="G2285" s="1" t="s">
        <v>6</v>
      </c>
      <c r="H2285" s="1" t="b">
        <v>0</v>
      </c>
      <c r="I2285" s="1" t="s">
        <v>7</v>
      </c>
      <c r="J2285" s="1" t="s">
        <v>8</v>
      </c>
      <c r="K2285" s="1">
        <v>2011</v>
      </c>
      <c r="L2285" s="7">
        <v>580</v>
      </c>
      <c r="M2285" s="7">
        <v>116</v>
      </c>
      <c r="N2285" s="2">
        <v>42</v>
      </c>
      <c r="O2285" s="1">
        <v>5</v>
      </c>
      <c r="P2285" s="1" t="str">
        <f>IF(Table1[[#This Row],[PRICE]]&lt;500,"&lt; $500",IF(AND(Table1[[#This Row],[PRICE]]&lt;1000,Table1[[#This Row],[PRICE]]&gt;=500),"$500-$1000",IF(AND(Table1[[#This Row],[PRICE]]&gt;1000,Table1[[#This Row],[PRICE]]&lt;=1500)," $1000-$1500",IF(AND(Table1[[#This Row],[PRICE]]&gt;1500,Table1[[#This Row],[PRICE]]&lt;=2000)," $1500-$2000","&gt;$2000"))))</f>
        <v>$500-$1000</v>
      </c>
      <c r="Q2285" s="1" t="str">
        <f t="shared" si="36"/>
        <v>0-50</v>
      </c>
    </row>
    <row r="2286" spans="1:17" x14ac:dyDescent="0.45">
      <c r="A2286" s="2">
        <v>3447472.7493827199</v>
      </c>
      <c r="B2286" s="1" t="s">
        <v>6321</v>
      </c>
      <c r="C2286" s="1" t="s">
        <v>1381</v>
      </c>
      <c r="D2286" s="1" t="s">
        <v>11</v>
      </c>
      <c r="E2286" s="1" t="s">
        <v>86</v>
      </c>
      <c r="F2286" s="1" t="s">
        <v>5</v>
      </c>
      <c r="G2286" s="1" t="s">
        <v>6</v>
      </c>
      <c r="H2286" s="1" t="b">
        <v>0</v>
      </c>
      <c r="I2286" s="1" t="s">
        <v>13</v>
      </c>
      <c r="J2286" s="1" t="s">
        <v>14</v>
      </c>
      <c r="K2286" s="1">
        <v>2012</v>
      </c>
      <c r="L2286" s="7">
        <v>750</v>
      </c>
      <c r="M2286" s="7">
        <v>150</v>
      </c>
      <c r="N2286" s="2">
        <v>42</v>
      </c>
      <c r="O2286" s="1">
        <v>4</v>
      </c>
      <c r="P2286" s="1" t="str">
        <f>IF(Table1[[#This Row],[PRICE]]&lt;500,"&lt; $500",IF(AND(Table1[[#This Row],[PRICE]]&lt;1000,Table1[[#This Row],[PRICE]]&gt;=500),"$500-$1000",IF(AND(Table1[[#This Row],[PRICE]]&gt;1000,Table1[[#This Row],[PRICE]]&lt;=1500)," $1000-$1500",IF(AND(Table1[[#This Row],[PRICE]]&gt;1500,Table1[[#This Row],[PRICE]]&lt;=2000)," $1500-$2000","&gt;$2000"))))</f>
        <v>$500-$1000</v>
      </c>
      <c r="Q2286" s="1" t="str">
        <f t="shared" si="36"/>
        <v>0-50</v>
      </c>
    </row>
    <row r="2287" spans="1:17" x14ac:dyDescent="0.45">
      <c r="A2287" s="2">
        <v>3926316.84938272</v>
      </c>
      <c r="B2287" s="1" t="s">
        <v>7460</v>
      </c>
      <c r="C2287" s="1" t="s">
        <v>7461</v>
      </c>
      <c r="D2287" s="1" t="s">
        <v>3</v>
      </c>
      <c r="E2287" s="1" t="s">
        <v>92</v>
      </c>
      <c r="F2287" s="1" t="s">
        <v>5</v>
      </c>
      <c r="G2287" s="1" t="s">
        <v>6</v>
      </c>
      <c r="H2287" s="1" t="b">
        <v>1</v>
      </c>
      <c r="I2287" s="1" t="s">
        <v>13</v>
      </c>
      <c r="J2287" s="1" t="s">
        <v>14</v>
      </c>
      <c r="K2287" s="1">
        <v>2021</v>
      </c>
      <c r="L2287" s="7">
        <v>462</v>
      </c>
      <c r="M2287" s="7">
        <v>92</v>
      </c>
      <c r="N2287" s="2">
        <v>42</v>
      </c>
      <c r="O2287" s="1">
        <v>4</v>
      </c>
      <c r="P2287" s="1" t="str">
        <f>IF(Table1[[#This Row],[PRICE]]&lt;500,"&lt; $500",IF(AND(Table1[[#This Row],[PRICE]]&lt;1000,Table1[[#This Row],[PRICE]]&gt;=500),"$500-$1000",IF(AND(Table1[[#This Row],[PRICE]]&gt;1000,Table1[[#This Row],[PRICE]]&lt;=1500)," $1000-$1500",IF(AND(Table1[[#This Row],[PRICE]]&gt;1500,Table1[[#This Row],[PRICE]]&lt;=2000)," $1500-$2000","&gt;$2000"))))</f>
        <v>&lt; $500</v>
      </c>
      <c r="Q2287" s="1" t="str">
        <f t="shared" si="36"/>
        <v>0-50</v>
      </c>
    </row>
    <row r="2288" spans="1:17" x14ac:dyDescent="0.45">
      <c r="A2288" s="2">
        <v>4213512.84938272</v>
      </c>
      <c r="B2288" s="1" t="s">
        <v>8144</v>
      </c>
      <c r="C2288" s="1" t="s">
        <v>2069</v>
      </c>
      <c r="D2288" s="1" t="s">
        <v>125</v>
      </c>
      <c r="E2288" s="1" t="s">
        <v>631</v>
      </c>
      <c r="F2288" s="1" t="s">
        <v>5</v>
      </c>
      <c r="G2288" s="1" t="s">
        <v>6</v>
      </c>
      <c r="H2288" s="1" t="b">
        <v>1</v>
      </c>
      <c r="I2288" s="1" t="s">
        <v>18</v>
      </c>
      <c r="J2288" s="1" t="s">
        <v>8</v>
      </c>
      <c r="K2288" s="1">
        <v>2010</v>
      </c>
      <c r="L2288" s="7">
        <v>910</v>
      </c>
      <c r="M2288" s="7">
        <v>182</v>
      </c>
      <c r="N2288" s="2">
        <v>42</v>
      </c>
      <c r="O2288" s="1">
        <v>4</v>
      </c>
      <c r="P2288" s="1" t="str">
        <f>IF(Table1[[#This Row],[PRICE]]&lt;500,"&lt; $500",IF(AND(Table1[[#This Row],[PRICE]]&lt;1000,Table1[[#This Row],[PRICE]]&gt;=500),"$500-$1000",IF(AND(Table1[[#This Row],[PRICE]]&gt;1000,Table1[[#This Row],[PRICE]]&lt;=1500)," $1000-$1500",IF(AND(Table1[[#This Row],[PRICE]]&gt;1500,Table1[[#This Row],[PRICE]]&lt;=2000)," $1500-$2000","&gt;$2000"))))</f>
        <v>$500-$1000</v>
      </c>
      <c r="Q2288" s="1" t="str">
        <f t="shared" si="36"/>
        <v>0-50</v>
      </c>
    </row>
    <row r="2289" spans="1:17" x14ac:dyDescent="0.45">
      <c r="A2289" s="2">
        <v>4288073.34938272</v>
      </c>
      <c r="B2289" s="1" t="s">
        <v>8328</v>
      </c>
      <c r="C2289" s="1" t="s">
        <v>4181</v>
      </c>
      <c r="D2289" s="1" t="s">
        <v>318</v>
      </c>
      <c r="E2289" s="1" t="s">
        <v>757</v>
      </c>
      <c r="F2289" s="1" t="s">
        <v>5</v>
      </c>
      <c r="G2289" s="1" t="s">
        <v>6</v>
      </c>
      <c r="H2289" s="1" t="b">
        <v>1</v>
      </c>
      <c r="I2289" s="1" t="s">
        <v>7</v>
      </c>
      <c r="J2289" s="1" t="s">
        <v>8</v>
      </c>
      <c r="K2289" s="1">
        <v>2012</v>
      </c>
      <c r="L2289" s="7">
        <v>432</v>
      </c>
      <c r="M2289" s="7">
        <v>86</v>
      </c>
      <c r="N2289" s="2">
        <v>42</v>
      </c>
      <c r="O2289" s="1">
        <v>4</v>
      </c>
      <c r="P2289" s="1" t="str">
        <f>IF(Table1[[#This Row],[PRICE]]&lt;500,"&lt; $500",IF(AND(Table1[[#This Row],[PRICE]]&lt;1000,Table1[[#This Row],[PRICE]]&gt;=500),"$500-$1000",IF(AND(Table1[[#This Row],[PRICE]]&gt;1000,Table1[[#This Row],[PRICE]]&lt;=1500)," $1000-$1500",IF(AND(Table1[[#This Row],[PRICE]]&gt;1500,Table1[[#This Row],[PRICE]]&lt;=2000)," $1500-$2000","&gt;$2000"))))</f>
        <v>&lt; $500</v>
      </c>
      <c r="Q2289" s="1" t="str">
        <f t="shared" si="36"/>
        <v>0-50</v>
      </c>
    </row>
    <row r="2290" spans="1:17" x14ac:dyDescent="0.45">
      <c r="A2290" s="2">
        <v>4431671.34938272</v>
      </c>
      <c r="B2290" s="1" t="s">
        <v>8657</v>
      </c>
      <c r="C2290" s="1" t="s">
        <v>8658</v>
      </c>
      <c r="D2290" s="1" t="s">
        <v>11</v>
      </c>
      <c r="E2290" s="1" t="s">
        <v>33</v>
      </c>
      <c r="F2290" s="1" t="s">
        <v>5</v>
      </c>
      <c r="G2290" s="1" t="s">
        <v>6</v>
      </c>
      <c r="H2290" s="1" t="b">
        <v>0</v>
      </c>
      <c r="I2290" s="1" t="s">
        <v>13</v>
      </c>
      <c r="J2290" s="1" t="s">
        <v>14</v>
      </c>
      <c r="K2290" s="1">
        <v>2011</v>
      </c>
      <c r="L2290" s="7">
        <v>1013</v>
      </c>
      <c r="M2290" s="7">
        <v>203</v>
      </c>
      <c r="N2290" s="2">
        <v>42</v>
      </c>
      <c r="O2290" s="1">
        <v>3</v>
      </c>
      <c r="P2290" s="1" t="str">
        <f>IF(Table1[[#This Row],[PRICE]]&lt;500,"&lt; $500",IF(AND(Table1[[#This Row],[PRICE]]&lt;1000,Table1[[#This Row],[PRICE]]&gt;=500),"$500-$1000",IF(AND(Table1[[#This Row],[PRICE]]&gt;1000,Table1[[#This Row],[PRICE]]&lt;=1500)," $1000-$1500",IF(AND(Table1[[#This Row],[PRICE]]&gt;1500,Table1[[#This Row],[PRICE]]&lt;=2000)," $1500-$2000","&gt;$2000"))))</f>
        <v xml:space="preserve"> $1000-$1500</v>
      </c>
      <c r="Q2290" s="1" t="str">
        <f t="shared" si="36"/>
        <v>0-50</v>
      </c>
    </row>
    <row r="2291" spans="1:17" x14ac:dyDescent="0.45">
      <c r="A2291" s="2">
        <v>4485796.7493827203</v>
      </c>
      <c r="B2291" s="1" t="s">
        <v>8780</v>
      </c>
      <c r="C2291" s="1" t="s">
        <v>91</v>
      </c>
      <c r="D2291" s="1" t="s">
        <v>11</v>
      </c>
      <c r="E2291" s="1" t="s">
        <v>109</v>
      </c>
      <c r="F2291" s="1" t="s">
        <v>5</v>
      </c>
      <c r="G2291" s="1" t="s">
        <v>6</v>
      </c>
      <c r="H2291" s="1" t="b">
        <v>1</v>
      </c>
      <c r="I2291" s="1" t="s">
        <v>7</v>
      </c>
      <c r="J2291" s="1" t="s">
        <v>14</v>
      </c>
      <c r="K2291" s="1">
        <v>2012</v>
      </c>
      <c r="L2291" s="7">
        <v>1178</v>
      </c>
      <c r="M2291" s="7">
        <v>236</v>
      </c>
      <c r="N2291" s="2">
        <v>42</v>
      </c>
      <c r="O2291" s="1">
        <v>1</v>
      </c>
      <c r="P2291" s="1" t="str">
        <f>IF(Table1[[#This Row],[PRICE]]&lt;500,"&lt; $500",IF(AND(Table1[[#This Row],[PRICE]]&lt;1000,Table1[[#This Row],[PRICE]]&gt;=500),"$500-$1000",IF(AND(Table1[[#This Row],[PRICE]]&gt;1000,Table1[[#This Row],[PRICE]]&lt;=1500)," $1000-$1500",IF(AND(Table1[[#This Row],[PRICE]]&gt;1500,Table1[[#This Row],[PRICE]]&lt;=2000)," $1500-$2000","&gt;$2000"))))</f>
        <v xml:space="preserve"> $1000-$1500</v>
      </c>
      <c r="Q2291" s="1" t="str">
        <f t="shared" si="36"/>
        <v>0-50</v>
      </c>
    </row>
    <row r="2292" spans="1:17" x14ac:dyDescent="0.45">
      <c r="A2292" s="2">
        <v>1105720.7493827201</v>
      </c>
      <c r="B2292" s="1" t="s">
        <v>348</v>
      </c>
      <c r="C2292" s="1" t="s">
        <v>349</v>
      </c>
      <c r="D2292" s="1" t="s">
        <v>11</v>
      </c>
      <c r="E2292" s="1" t="s">
        <v>33</v>
      </c>
      <c r="F2292" s="1" t="s">
        <v>5</v>
      </c>
      <c r="G2292" s="1" t="s">
        <v>6</v>
      </c>
      <c r="H2292" s="1" t="b">
        <v>0</v>
      </c>
      <c r="I2292" s="1" t="s">
        <v>13</v>
      </c>
      <c r="J2292" s="1" t="s">
        <v>14</v>
      </c>
      <c r="K2292" s="1">
        <v>2020</v>
      </c>
      <c r="L2292" s="7">
        <v>539</v>
      </c>
      <c r="M2292" s="7">
        <v>108</v>
      </c>
      <c r="N2292" s="2">
        <v>41</v>
      </c>
      <c r="O2292" s="1">
        <v>3</v>
      </c>
      <c r="P2292" s="1" t="str">
        <f>IF(Table1[[#This Row],[PRICE]]&lt;500,"&lt; $500",IF(AND(Table1[[#This Row],[PRICE]]&lt;1000,Table1[[#This Row],[PRICE]]&gt;=500),"$500-$1000",IF(AND(Table1[[#This Row],[PRICE]]&gt;1000,Table1[[#This Row],[PRICE]]&lt;=1500)," $1000-$1500",IF(AND(Table1[[#This Row],[PRICE]]&gt;1500,Table1[[#This Row],[PRICE]]&lt;=2000)," $1500-$2000","&gt;$2000"))))</f>
        <v>$500-$1000</v>
      </c>
      <c r="Q2292" s="1" t="str">
        <f t="shared" si="36"/>
        <v>0-50</v>
      </c>
    </row>
    <row r="2293" spans="1:17" x14ac:dyDescent="0.45">
      <c r="A2293" s="2">
        <v>1126708.14938272</v>
      </c>
      <c r="B2293" s="1" t="s">
        <v>410</v>
      </c>
      <c r="C2293" s="1" t="s">
        <v>411</v>
      </c>
      <c r="D2293" s="1" t="s">
        <v>11</v>
      </c>
      <c r="E2293" s="1" t="s">
        <v>109</v>
      </c>
      <c r="F2293" s="1" t="s">
        <v>5</v>
      </c>
      <c r="G2293" s="1" t="s">
        <v>6</v>
      </c>
      <c r="H2293" s="1" t="b">
        <v>0</v>
      </c>
      <c r="I2293" s="1" t="s">
        <v>7</v>
      </c>
      <c r="J2293" s="1" t="s">
        <v>14</v>
      </c>
      <c r="K2293" s="1">
        <v>2017</v>
      </c>
      <c r="L2293" s="7">
        <v>54</v>
      </c>
      <c r="M2293" s="7">
        <v>11</v>
      </c>
      <c r="N2293" s="2">
        <v>41</v>
      </c>
      <c r="O2293" s="1">
        <v>3</v>
      </c>
      <c r="P2293" s="1" t="str">
        <f>IF(Table1[[#This Row],[PRICE]]&lt;500,"&lt; $500",IF(AND(Table1[[#This Row],[PRICE]]&lt;1000,Table1[[#This Row],[PRICE]]&gt;=500),"$500-$1000",IF(AND(Table1[[#This Row],[PRICE]]&gt;1000,Table1[[#This Row],[PRICE]]&lt;=1500)," $1000-$1500",IF(AND(Table1[[#This Row],[PRICE]]&gt;1500,Table1[[#This Row],[PRICE]]&lt;=2000)," $1500-$2000","&gt;$2000"))))</f>
        <v>&lt; $500</v>
      </c>
      <c r="Q2293" s="1" t="str">
        <f t="shared" si="36"/>
        <v>0-50</v>
      </c>
    </row>
    <row r="2294" spans="1:17" x14ac:dyDescent="0.45">
      <c r="A2294" s="2">
        <v>1251527.94938272</v>
      </c>
      <c r="B2294" s="1" t="s">
        <v>687</v>
      </c>
      <c r="C2294" s="1" t="s">
        <v>688</v>
      </c>
      <c r="D2294" s="1" t="s">
        <v>125</v>
      </c>
      <c r="E2294" s="1" t="s">
        <v>300</v>
      </c>
      <c r="F2294" s="1" t="s">
        <v>5</v>
      </c>
      <c r="G2294" s="1" t="s">
        <v>6</v>
      </c>
      <c r="H2294" s="1" t="b">
        <v>0</v>
      </c>
      <c r="I2294" s="1" t="s">
        <v>13</v>
      </c>
      <c r="J2294" s="1" t="s">
        <v>8</v>
      </c>
      <c r="K2294" s="1">
        <v>2010</v>
      </c>
      <c r="L2294" s="7">
        <v>330</v>
      </c>
      <c r="M2294" s="7">
        <v>66</v>
      </c>
      <c r="N2294" s="2">
        <v>41</v>
      </c>
      <c r="O2294" s="1">
        <v>2</v>
      </c>
      <c r="P2294" s="1" t="str">
        <f>IF(Table1[[#This Row],[PRICE]]&lt;500,"&lt; $500",IF(AND(Table1[[#This Row],[PRICE]]&lt;1000,Table1[[#This Row],[PRICE]]&gt;=500),"$500-$1000",IF(AND(Table1[[#This Row],[PRICE]]&gt;1000,Table1[[#This Row],[PRICE]]&lt;=1500)," $1000-$1500",IF(AND(Table1[[#This Row],[PRICE]]&gt;1500,Table1[[#This Row],[PRICE]]&lt;=2000)," $1500-$2000","&gt;$2000"))))</f>
        <v>&lt; $500</v>
      </c>
      <c r="Q2294" s="1" t="str">
        <f t="shared" si="36"/>
        <v>0-50</v>
      </c>
    </row>
    <row r="2295" spans="1:17" x14ac:dyDescent="0.45">
      <c r="A2295" s="2">
        <v>1265335.44938272</v>
      </c>
      <c r="B2295" s="1" t="s">
        <v>717</v>
      </c>
      <c r="C2295" s="1" t="s">
        <v>163</v>
      </c>
      <c r="D2295" s="1" t="s">
        <v>11</v>
      </c>
      <c r="E2295" s="1" t="s">
        <v>17</v>
      </c>
      <c r="F2295" s="1" t="s">
        <v>5</v>
      </c>
      <c r="G2295" s="1" t="s">
        <v>6</v>
      </c>
      <c r="H2295" s="1" t="b">
        <v>0</v>
      </c>
      <c r="I2295" s="1" t="s">
        <v>18</v>
      </c>
      <c r="J2295" s="1" t="s">
        <v>8</v>
      </c>
      <c r="K2295" s="1">
        <v>2011</v>
      </c>
      <c r="L2295" s="7">
        <v>721</v>
      </c>
      <c r="M2295" s="7">
        <v>144</v>
      </c>
      <c r="N2295" s="2">
        <v>41</v>
      </c>
      <c r="O2295" s="1">
        <v>3</v>
      </c>
      <c r="P2295" s="1" t="str">
        <f>IF(Table1[[#This Row],[PRICE]]&lt;500,"&lt; $500",IF(AND(Table1[[#This Row],[PRICE]]&lt;1000,Table1[[#This Row],[PRICE]]&gt;=500),"$500-$1000",IF(AND(Table1[[#This Row],[PRICE]]&gt;1000,Table1[[#This Row],[PRICE]]&lt;=1500)," $1000-$1500",IF(AND(Table1[[#This Row],[PRICE]]&gt;1500,Table1[[#This Row],[PRICE]]&lt;=2000)," $1500-$2000","&gt;$2000"))))</f>
        <v>$500-$1000</v>
      </c>
      <c r="Q2295" s="1" t="str">
        <f t="shared" si="36"/>
        <v>0-50</v>
      </c>
    </row>
    <row r="2296" spans="1:17" x14ac:dyDescent="0.45">
      <c r="A2296" s="2">
        <v>1513870.44938272</v>
      </c>
      <c r="B2296" s="1" t="s">
        <v>1208</v>
      </c>
      <c r="C2296" s="1" t="s">
        <v>590</v>
      </c>
      <c r="D2296" s="1" t="s">
        <v>11</v>
      </c>
      <c r="E2296" s="1" t="s">
        <v>86</v>
      </c>
      <c r="F2296" s="1" t="s">
        <v>5</v>
      </c>
      <c r="G2296" s="1" t="s">
        <v>6</v>
      </c>
      <c r="H2296" s="1" t="b">
        <v>0</v>
      </c>
      <c r="I2296" s="1" t="s">
        <v>7</v>
      </c>
      <c r="J2296" s="1" t="s">
        <v>14</v>
      </c>
      <c r="K2296" s="1">
        <v>2015</v>
      </c>
      <c r="L2296" s="7">
        <v>170</v>
      </c>
      <c r="M2296" s="7">
        <v>34</v>
      </c>
      <c r="N2296" s="2">
        <v>41</v>
      </c>
      <c r="O2296" s="1">
        <v>2</v>
      </c>
      <c r="P2296" s="1" t="str">
        <f>IF(Table1[[#This Row],[PRICE]]&lt;500,"&lt; $500",IF(AND(Table1[[#This Row],[PRICE]]&lt;1000,Table1[[#This Row],[PRICE]]&gt;=500),"$500-$1000",IF(AND(Table1[[#This Row],[PRICE]]&gt;1000,Table1[[#This Row],[PRICE]]&lt;=1500)," $1000-$1500",IF(AND(Table1[[#This Row],[PRICE]]&gt;1500,Table1[[#This Row],[PRICE]]&lt;=2000)," $1500-$2000","&gt;$2000"))))</f>
        <v>&lt; $500</v>
      </c>
      <c r="Q2296" s="1" t="str">
        <f t="shared" si="36"/>
        <v>0-50</v>
      </c>
    </row>
    <row r="2297" spans="1:17" x14ac:dyDescent="0.45">
      <c r="A2297" s="2">
        <v>1569100.44938272</v>
      </c>
      <c r="B2297" s="1" t="s">
        <v>1333</v>
      </c>
      <c r="C2297" s="1" t="s">
        <v>1334</v>
      </c>
      <c r="D2297" s="1" t="s">
        <v>3</v>
      </c>
      <c r="E2297" s="1" t="s">
        <v>151</v>
      </c>
      <c r="F2297" s="1" t="s">
        <v>5</v>
      </c>
      <c r="G2297" s="1" t="s">
        <v>6</v>
      </c>
      <c r="H2297" s="1" t="b">
        <v>1</v>
      </c>
      <c r="I2297" s="1" t="s">
        <v>7</v>
      </c>
      <c r="J2297" s="1" t="s">
        <v>14</v>
      </c>
      <c r="K2297" s="1">
        <v>2013</v>
      </c>
      <c r="L2297" s="7">
        <v>690</v>
      </c>
      <c r="M2297" s="7">
        <v>138</v>
      </c>
      <c r="N2297" s="2">
        <v>41</v>
      </c>
      <c r="O2297" s="1">
        <v>5</v>
      </c>
      <c r="P2297" s="1" t="str">
        <f>IF(Table1[[#This Row],[PRICE]]&lt;500,"&lt; $500",IF(AND(Table1[[#This Row],[PRICE]]&lt;1000,Table1[[#This Row],[PRICE]]&gt;=500),"$500-$1000",IF(AND(Table1[[#This Row],[PRICE]]&gt;1000,Table1[[#This Row],[PRICE]]&lt;=1500)," $1000-$1500",IF(AND(Table1[[#This Row],[PRICE]]&gt;1500,Table1[[#This Row],[PRICE]]&lt;=2000)," $1500-$2000","&gt;$2000"))))</f>
        <v>$500-$1000</v>
      </c>
      <c r="Q2297" s="1" t="str">
        <f t="shared" si="36"/>
        <v>0-50</v>
      </c>
    </row>
    <row r="2298" spans="1:17" x14ac:dyDescent="0.45">
      <c r="A2298" s="2">
        <v>1787258.94938272</v>
      </c>
      <c r="B2298" s="1" t="s">
        <v>2016</v>
      </c>
      <c r="C2298" s="1" t="s">
        <v>2017</v>
      </c>
      <c r="D2298" s="1" t="s">
        <v>11</v>
      </c>
      <c r="E2298" s="1" t="s">
        <v>12</v>
      </c>
      <c r="F2298" s="1" t="s">
        <v>5</v>
      </c>
      <c r="G2298" s="1" t="s">
        <v>6</v>
      </c>
      <c r="H2298" s="1" t="b">
        <v>0</v>
      </c>
      <c r="I2298" s="1" t="s">
        <v>13</v>
      </c>
      <c r="J2298" s="1" t="s">
        <v>8</v>
      </c>
      <c r="K2298" s="1">
        <v>2011</v>
      </c>
      <c r="L2298" s="7">
        <v>477</v>
      </c>
      <c r="M2298" s="7">
        <v>95</v>
      </c>
      <c r="N2298" s="2">
        <v>41</v>
      </c>
      <c r="O2298" s="1">
        <v>5</v>
      </c>
      <c r="P2298" s="1" t="str">
        <f>IF(Table1[[#This Row],[PRICE]]&lt;500,"&lt; $500",IF(AND(Table1[[#This Row],[PRICE]]&lt;1000,Table1[[#This Row],[PRICE]]&gt;=500),"$500-$1000",IF(AND(Table1[[#This Row],[PRICE]]&gt;1000,Table1[[#This Row],[PRICE]]&lt;=1500)," $1000-$1500",IF(AND(Table1[[#This Row],[PRICE]]&gt;1500,Table1[[#This Row],[PRICE]]&lt;=2000)," $1500-$2000","&gt;$2000"))))</f>
        <v>&lt; $500</v>
      </c>
      <c r="Q2298" s="1" t="str">
        <f t="shared" si="36"/>
        <v>0-50</v>
      </c>
    </row>
    <row r="2299" spans="1:17" x14ac:dyDescent="0.45">
      <c r="A2299" s="2">
        <v>1926438.5493827199</v>
      </c>
      <c r="B2299" s="1" t="s">
        <v>2420</v>
      </c>
      <c r="C2299" s="1" t="s">
        <v>2421</v>
      </c>
      <c r="D2299" s="1" t="s">
        <v>3</v>
      </c>
      <c r="E2299" s="1" t="s">
        <v>53</v>
      </c>
      <c r="F2299" s="1" t="s">
        <v>5</v>
      </c>
      <c r="G2299" s="1" t="s">
        <v>6</v>
      </c>
      <c r="H2299" s="1" t="b">
        <v>1</v>
      </c>
      <c r="I2299" s="1" t="s">
        <v>18</v>
      </c>
      <c r="J2299" s="1" t="s">
        <v>14</v>
      </c>
      <c r="K2299" s="1">
        <v>2011</v>
      </c>
      <c r="L2299" s="7">
        <v>675</v>
      </c>
      <c r="M2299" s="7">
        <v>135</v>
      </c>
      <c r="N2299" s="2">
        <v>41</v>
      </c>
      <c r="O2299" s="1">
        <v>2</v>
      </c>
      <c r="P2299" s="1" t="str">
        <f>IF(Table1[[#This Row],[PRICE]]&lt;500,"&lt; $500",IF(AND(Table1[[#This Row],[PRICE]]&lt;1000,Table1[[#This Row],[PRICE]]&gt;=500),"$500-$1000",IF(AND(Table1[[#This Row],[PRICE]]&gt;1000,Table1[[#This Row],[PRICE]]&lt;=1500)," $1000-$1500",IF(AND(Table1[[#This Row],[PRICE]]&gt;1500,Table1[[#This Row],[PRICE]]&lt;=2000)," $1500-$2000","&gt;$2000"))))</f>
        <v>$500-$1000</v>
      </c>
      <c r="Q2299" s="1" t="str">
        <f t="shared" si="36"/>
        <v>0-50</v>
      </c>
    </row>
    <row r="2300" spans="1:17" x14ac:dyDescent="0.45">
      <c r="A2300" s="2">
        <v>1971727.14938272</v>
      </c>
      <c r="B2300" s="1" t="s">
        <v>2542</v>
      </c>
      <c r="C2300" s="1" t="s">
        <v>740</v>
      </c>
      <c r="D2300" s="1" t="s">
        <v>11</v>
      </c>
      <c r="E2300" s="1" t="s">
        <v>169</v>
      </c>
      <c r="F2300" s="1" t="s">
        <v>5</v>
      </c>
      <c r="G2300" s="1" t="s">
        <v>6</v>
      </c>
      <c r="H2300" s="1" t="b">
        <v>0</v>
      </c>
      <c r="I2300" s="1" t="s">
        <v>13</v>
      </c>
      <c r="J2300" s="1" t="s">
        <v>14</v>
      </c>
      <c r="K2300" s="1">
        <v>2022</v>
      </c>
      <c r="L2300" s="7">
        <v>143</v>
      </c>
      <c r="M2300" s="7">
        <v>29</v>
      </c>
      <c r="N2300" s="2">
        <v>41</v>
      </c>
      <c r="O2300" s="1">
        <v>4</v>
      </c>
      <c r="P2300" s="1" t="str">
        <f>IF(Table1[[#This Row],[PRICE]]&lt;500,"&lt; $500",IF(AND(Table1[[#This Row],[PRICE]]&lt;1000,Table1[[#This Row],[PRICE]]&gt;=500),"$500-$1000",IF(AND(Table1[[#This Row],[PRICE]]&gt;1000,Table1[[#This Row],[PRICE]]&lt;=1500)," $1000-$1500",IF(AND(Table1[[#This Row],[PRICE]]&gt;1500,Table1[[#This Row],[PRICE]]&lt;=2000)," $1500-$2000","&gt;$2000"))))</f>
        <v>&lt; $500</v>
      </c>
      <c r="Q2300" s="1" t="str">
        <f t="shared" si="36"/>
        <v>0-50</v>
      </c>
    </row>
    <row r="2301" spans="1:17" x14ac:dyDescent="0.45">
      <c r="A2301" s="2">
        <v>2009283.5493827199</v>
      </c>
      <c r="B2301" s="1" t="s">
        <v>2645</v>
      </c>
      <c r="C2301" s="1" t="s">
        <v>295</v>
      </c>
      <c r="D2301" s="1" t="s">
        <v>3</v>
      </c>
      <c r="E2301" s="1" t="s">
        <v>2414</v>
      </c>
      <c r="F2301" s="1" t="s">
        <v>5</v>
      </c>
      <c r="G2301" s="1" t="s">
        <v>6</v>
      </c>
      <c r="H2301" s="1" t="b">
        <v>0</v>
      </c>
      <c r="I2301" s="1" t="s">
        <v>7</v>
      </c>
      <c r="J2301" s="1" t="s">
        <v>14</v>
      </c>
      <c r="K2301" s="1">
        <v>2014</v>
      </c>
      <c r="L2301" s="7">
        <v>725</v>
      </c>
      <c r="M2301" s="7">
        <v>145</v>
      </c>
      <c r="N2301" s="2">
        <v>41</v>
      </c>
      <c r="O2301" s="1">
        <v>1</v>
      </c>
      <c r="P2301" s="1" t="str">
        <f>IF(Table1[[#This Row],[PRICE]]&lt;500,"&lt; $500",IF(AND(Table1[[#This Row],[PRICE]]&lt;1000,Table1[[#This Row],[PRICE]]&gt;=500),"$500-$1000",IF(AND(Table1[[#This Row],[PRICE]]&gt;1000,Table1[[#This Row],[PRICE]]&lt;=1500)," $1000-$1500",IF(AND(Table1[[#This Row],[PRICE]]&gt;1500,Table1[[#This Row],[PRICE]]&lt;=2000)," $1500-$2000","&gt;$2000"))))</f>
        <v>$500-$1000</v>
      </c>
      <c r="Q2301" s="1" t="str">
        <f t="shared" si="36"/>
        <v>0-50</v>
      </c>
    </row>
    <row r="2302" spans="1:17" x14ac:dyDescent="0.45">
      <c r="A2302" s="2">
        <v>2010940.44938272</v>
      </c>
      <c r="B2302" s="1" t="s">
        <v>2649</v>
      </c>
      <c r="C2302" s="1" t="s">
        <v>2650</v>
      </c>
      <c r="D2302" s="1" t="s">
        <v>11</v>
      </c>
      <c r="E2302" s="1" t="s">
        <v>17</v>
      </c>
      <c r="F2302" s="1" t="s">
        <v>5</v>
      </c>
      <c r="G2302" s="1" t="s">
        <v>6</v>
      </c>
      <c r="H2302" s="1" t="b">
        <v>1</v>
      </c>
      <c r="I2302" s="1" t="s">
        <v>13</v>
      </c>
      <c r="J2302" s="1" t="s">
        <v>8</v>
      </c>
      <c r="K2302" s="1">
        <v>2018</v>
      </c>
      <c r="L2302" s="7">
        <v>791</v>
      </c>
      <c r="M2302" s="7">
        <v>158</v>
      </c>
      <c r="N2302" s="2">
        <v>41</v>
      </c>
      <c r="O2302" s="1">
        <v>3</v>
      </c>
      <c r="P2302" s="1" t="str">
        <f>IF(Table1[[#This Row],[PRICE]]&lt;500,"&lt; $500",IF(AND(Table1[[#This Row],[PRICE]]&lt;1000,Table1[[#This Row],[PRICE]]&gt;=500),"$500-$1000",IF(AND(Table1[[#This Row],[PRICE]]&gt;1000,Table1[[#This Row],[PRICE]]&lt;=1500)," $1000-$1500",IF(AND(Table1[[#This Row],[PRICE]]&gt;1500,Table1[[#This Row],[PRICE]]&lt;=2000)," $1500-$2000","&gt;$2000"))))</f>
        <v>$500-$1000</v>
      </c>
      <c r="Q2302" s="1" t="str">
        <f t="shared" si="36"/>
        <v>0-50</v>
      </c>
    </row>
    <row r="2303" spans="1:17" x14ac:dyDescent="0.45">
      <c r="A2303" s="2">
        <v>2188228.7493827199</v>
      </c>
      <c r="B2303" s="1" t="s">
        <v>3130</v>
      </c>
      <c r="C2303" s="1" t="s">
        <v>3131</v>
      </c>
      <c r="D2303" s="1" t="s">
        <v>3</v>
      </c>
      <c r="E2303" s="1" t="s">
        <v>207</v>
      </c>
      <c r="F2303" s="1" t="s">
        <v>5</v>
      </c>
      <c r="G2303" s="1" t="s">
        <v>6</v>
      </c>
      <c r="H2303" s="1" t="b">
        <v>0</v>
      </c>
      <c r="I2303" s="1" t="s">
        <v>13</v>
      </c>
      <c r="J2303" s="1" t="s">
        <v>14</v>
      </c>
      <c r="K2303" s="1">
        <v>2010</v>
      </c>
      <c r="L2303" s="7">
        <v>1044</v>
      </c>
      <c r="M2303" s="7">
        <v>2109</v>
      </c>
      <c r="N2303" s="2">
        <v>41</v>
      </c>
      <c r="O2303" s="1">
        <v>1</v>
      </c>
      <c r="P2303" s="1" t="str">
        <f>IF(Table1[[#This Row],[PRICE]]&lt;500,"&lt; $500",IF(AND(Table1[[#This Row],[PRICE]]&lt;1000,Table1[[#This Row],[PRICE]]&gt;=500),"$500-$1000",IF(AND(Table1[[#This Row],[PRICE]]&gt;1000,Table1[[#This Row],[PRICE]]&lt;=1500)," $1000-$1500",IF(AND(Table1[[#This Row],[PRICE]]&gt;1500,Table1[[#This Row],[PRICE]]&lt;=2000)," $1500-$2000","&gt;$2000"))))</f>
        <v xml:space="preserve"> $1000-$1500</v>
      </c>
      <c r="Q2303" s="1" t="str">
        <f t="shared" si="36"/>
        <v>0-50</v>
      </c>
    </row>
    <row r="2304" spans="1:17" x14ac:dyDescent="0.45">
      <c r="A2304" s="2">
        <v>2401968.84938272</v>
      </c>
      <c r="B2304" s="1" t="s">
        <v>3685</v>
      </c>
      <c r="C2304" s="1" t="s">
        <v>1678</v>
      </c>
      <c r="D2304" s="1" t="s">
        <v>3</v>
      </c>
      <c r="E2304" s="1" t="s">
        <v>53</v>
      </c>
      <c r="F2304" s="1" t="s">
        <v>5</v>
      </c>
      <c r="G2304" s="1" t="s">
        <v>6</v>
      </c>
      <c r="H2304" s="1" t="b">
        <v>0</v>
      </c>
      <c r="I2304" s="1" t="s">
        <v>13</v>
      </c>
      <c r="J2304" s="1" t="s">
        <v>14</v>
      </c>
      <c r="K2304" s="1">
        <v>2012</v>
      </c>
      <c r="L2304" s="7">
        <v>505</v>
      </c>
      <c r="M2304" s="7">
        <v>101</v>
      </c>
      <c r="N2304" s="2">
        <v>41</v>
      </c>
      <c r="O2304" s="1">
        <v>5</v>
      </c>
      <c r="P2304" s="1" t="str">
        <f>IF(Table1[[#This Row],[PRICE]]&lt;500,"&lt; $500",IF(AND(Table1[[#This Row],[PRICE]]&lt;1000,Table1[[#This Row],[PRICE]]&gt;=500),"$500-$1000",IF(AND(Table1[[#This Row],[PRICE]]&gt;1000,Table1[[#This Row],[PRICE]]&lt;=1500)," $1000-$1500",IF(AND(Table1[[#This Row],[PRICE]]&gt;1500,Table1[[#This Row],[PRICE]]&lt;=2000)," $1500-$2000","&gt;$2000"))))</f>
        <v>$500-$1000</v>
      </c>
      <c r="Q2304" s="1" t="str">
        <f t="shared" si="36"/>
        <v>0-50</v>
      </c>
    </row>
    <row r="2305" spans="1:17" x14ac:dyDescent="0.45">
      <c r="A2305" s="2">
        <v>2458855.7493827199</v>
      </c>
      <c r="B2305" s="1" t="s">
        <v>3836</v>
      </c>
      <c r="C2305" s="1" t="s">
        <v>1280</v>
      </c>
      <c r="D2305" s="1" t="s">
        <v>3</v>
      </c>
      <c r="E2305" s="1" t="s">
        <v>29</v>
      </c>
      <c r="F2305" s="1" t="s">
        <v>5</v>
      </c>
      <c r="G2305" s="1" t="s">
        <v>6</v>
      </c>
      <c r="H2305" s="1" t="b">
        <v>1</v>
      </c>
      <c r="I2305" s="1" t="s">
        <v>13</v>
      </c>
      <c r="J2305" s="1" t="s">
        <v>8</v>
      </c>
      <c r="K2305" s="1">
        <v>2016</v>
      </c>
      <c r="L2305" s="7">
        <v>545</v>
      </c>
      <c r="M2305" s="7">
        <v>109</v>
      </c>
      <c r="N2305" s="2">
        <v>41</v>
      </c>
      <c r="O2305" s="1">
        <v>2</v>
      </c>
      <c r="P2305" s="1" t="str">
        <f>IF(Table1[[#This Row],[PRICE]]&lt;500,"&lt; $500",IF(AND(Table1[[#This Row],[PRICE]]&lt;1000,Table1[[#This Row],[PRICE]]&gt;=500),"$500-$1000",IF(AND(Table1[[#This Row],[PRICE]]&gt;1000,Table1[[#This Row],[PRICE]]&lt;=1500)," $1000-$1500",IF(AND(Table1[[#This Row],[PRICE]]&gt;1500,Table1[[#This Row],[PRICE]]&lt;=2000)," $1500-$2000","&gt;$2000"))))</f>
        <v>$500-$1000</v>
      </c>
      <c r="Q2305" s="1" t="str">
        <f t="shared" si="36"/>
        <v>0-50</v>
      </c>
    </row>
    <row r="2306" spans="1:17" x14ac:dyDescent="0.45">
      <c r="A2306" s="2">
        <v>2558269.7493827199</v>
      </c>
      <c r="B2306" s="1" t="s">
        <v>4103</v>
      </c>
      <c r="C2306" s="1" t="s">
        <v>2380</v>
      </c>
      <c r="D2306" s="1" t="s">
        <v>3</v>
      </c>
      <c r="E2306" s="1" t="s">
        <v>68</v>
      </c>
      <c r="F2306" s="1" t="s">
        <v>5</v>
      </c>
      <c r="G2306" s="1" t="s">
        <v>6</v>
      </c>
      <c r="H2306" s="1" t="b">
        <v>0</v>
      </c>
      <c r="I2306" s="1" t="s">
        <v>7</v>
      </c>
      <c r="J2306" s="1" t="s">
        <v>14</v>
      </c>
      <c r="K2306" s="1">
        <v>2014</v>
      </c>
      <c r="L2306" s="7">
        <v>342</v>
      </c>
      <c r="M2306" s="7">
        <v>68</v>
      </c>
      <c r="N2306" s="2">
        <v>41</v>
      </c>
      <c r="O2306" s="1">
        <v>5</v>
      </c>
      <c r="P2306" s="1" t="str">
        <f>IF(Table1[[#This Row],[PRICE]]&lt;500,"&lt; $500",IF(AND(Table1[[#This Row],[PRICE]]&lt;1000,Table1[[#This Row],[PRICE]]&gt;=500),"$500-$1000",IF(AND(Table1[[#This Row],[PRICE]]&gt;1000,Table1[[#This Row],[PRICE]]&lt;=1500)," $1000-$1500",IF(AND(Table1[[#This Row],[PRICE]]&gt;1500,Table1[[#This Row],[PRICE]]&lt;=2000)," $1500-$2000","&gt;$2000"))))</f>
        <v>&lt; $500</v>
      </c>
      <c r="Q2306" s="1" t="str">
        <f t="shared" si="36"/>
        <v>0-50</v>
      </c>
    </row>
    <row r="2307" spans="1:17" x14ac:dyDescent="0.45">
      <c r="A2307" s="2">
        <v>2577047.94938272</v>
      </c>
      <c r="B2307" s="1" t="s">
        <v>4152</v>
      </c>
      <c r="C2307" s="1" t="s">
        <v>4153</v>
      </c>
      <c r="D2307" s="1" t="s">
        <v>3</v>
      </c>
      <c r="E2307" s="1" t="s">
        <v>29</v>
      </c>
      <c r="F2307" s="1" t="s">
        <v>5</v>
      </c>
      <c r="G2307" s="1" t="s">
        <v>6</v>
      </c>
      <c r="H2307" s="1" t="b">
        <v>1</v>
      </c>
      <c r="I2307" s="1" t="s">
        <v>7</v>
      </c>
      <c r="J2307" s="1" t="s">
        <v>8</v>
      </c>
      <c r="K2307" s="1">
        <v>2013</v>
      </c>
      <c r="L2307" s="7">
        <v>1057</v>
      </c>
      <c r="M2307" s="7">
        <v>211</v>
      </c>
      <c r="N2307" s="2">
        <v>41</v>
      </c>
      <c r="O2307" s="1">
        <v>5</v>
      </c>
      <c r="P2307" s="1" t="str">
        <f>IF(Table1[[#This Row],[PRICE]]&lt;500,"&lt; $500",IF(AND(Table1[[#This Row],[PRICE]]&lt;1000,Table1[[#This Row],[PRICE]]&gt;=500),"$500-$1000",IF(AND(Table1[[#This Row],[PRICE]]&gt;1000,Table1[[#This Row],[PRICE]]&lt;=1500)," $1000-$1500",IF(AND(Table1[[#This Row],[PRICE]]&gt;1500,Table1[[#This Row],[PRICE]]&lt;=2000)," $1500-$2000","&gt;$2000"))))</f>
        <v xml:space="preserve"> $1000-$1500</v>
      </c>
      <c r="Q2307" s="1" t="str">
        <f t="shared" si="36"/>
        <v>0-50</v>
      </c>
    </row>
    <row r="2308" spans="1:17" x14ac:dyDescent="0.45">
      <c r="A2308" s="2">
        <v>2642219.34938272</v>
      </c>
      <c r="B2308" s="1" t="s">
        <v>4314</v>
      </c>
      <c r="C2308" s="1" t="s">
        <v>1637</v>
      </c>
      <c r="D2308" s="1" t="s">
        <v>11</v>
      </c>
      <c r="E2308" s="1" t="s">
        <v>23</v>
      </c>
      <c r="F2308" s="1" t="s">
        <v>5</v>
      </c>
      <c r="G2308" s="1" t="s">
        <v>6</v>
      </c>
      <c r="H2308" s="1" t="b">
        <v>0</v>
      </c>
      <c r="I2308" s="1" t="s">
        <v>7</v>
      </c>
      <c r="J2308" s="1" t="s">
        <v>8</v>
      </c>
      <c r="K2308" s="1">
        <v>2011</v>
      </c>
      <c r="L2308" s="7">
        <v>559</v>
      </c>
      <c r="M2308" s="7">
        <v>112</v>
      </c>
      <c r="N2308" s="2">
        <v>41</v>
      </c>
      <c r="O2308" s="1">
        <v>2</v>
      </c>
      <c r="P2308" s="1" t="str">
        <f>IF(Table1[[#This Row],[PRICE]]&lt;500,"&lt; $500",IF(AND(Table1[[#This Row],[PRICE]]&lt;1000,Table1[[#This Row],[PRICE]]&gt;=500),"$500-$1000",IF(AND(Table1[[#This Row],[PRICE]]&gt;1000,Table1[[#This Row],[PRICE]]&lt;=1500)," $1000-$1500",IF(AND(Table1[[#This Row],[PRICE]]&gt;1500,Table1[[#This Row],[PRICE]]&lt;=2000)," $1500-$2000","&gt;$2000"))))</f>
        <v>$500-$1000</v>
      </c>
      <c r="Q2308" s="1" t="str">
        <f t="shared" si="36"/>
        <v>0-50</v>
      </c>
    </row>
    <row r="2309" spans="1:17" x14ac:dyDescent="0.45">
      <c r="A2309" s="2">
        <v>2647742.34938272</v>
      </c>
      <c r="B2309" s="1" t="s">
        <v>4328</v>
      </c>
      <c r="C2309" s="1" t="s">
        <v>121</v>
      </c>
      <c r="D2309" s="1" t="s">
        <v>125</v>
      </c>
      <c r="E2309" s="1" t="s">
        <v>300</v>
      </c>
      <c r="F2309" s="1" t="s">
        <v>5</v>
      </c>
      <c r="G2309" s="1" t="s">
        <v>6</v>
      </c>
      <c r="H2309" s="1" t="b">
        <v>0</v>
      </c>
      <c r="I2309" s="1" t="s">
        <v>7</v>
      </c>
      <c r="J2309" s="1" t="s">
        <v>14</v>
      </c>
      <c r="K2309" s="1">
        <v>2018</v>
      </c>
      <c r="L2309" s="7">
        <v>182</v>
      </c>
      <c r="M2309" s="7">
        <v>36</v>
      </c>
      <c r="N2309" s="2">
        <v>41</v>
      </c>
      <c r="O2309" s="1">
        <v>4</v>
      </c>
      <c r="P2309" s="1" t="str">
        <f>IF(Table1[[#This Row],[PRICE]]&lt;500,"&lt; $500",IF(AND(Table1[[#This Row],[PRICE]]&lt;1000,Table1[[#This Row],[PRICE]]&gt;=500),"$500-$1000",IF(AND(Table1[[#This Row],[PRICE]]&gt;1000,Table1[[#This Row],[PRICE]]&lt;=1500)," $1000-$1500",IF(AND(Table1[[#This Row],[PRICE]]&gt;1500,Table1[[#This Row],[PRICE]]&lt;=2000)," $1500-$2000","&gt;$2000"))))</f>
        <v>&lt; $500</v>
      </c>
      <c r="Q2309" s="1" t="str">
        <f t="shared" si="36"/>
        <v>0-50</v>
      </c>
    </row>
    <row r="2310" spans="1:17" x14ac:dyDescent="0.45">
      <c r="A2310" s="2">
        <v>2785265.0493827201</v>
      </c>
      <c r="B2310" s="1" t="s">
        <v>4682</v>
      </c>
      <c r="C2310" s="1" t="s">
        <v>1753</v>
      </c>
      <c r="D2310" s="1" t="s">
        <v>11</v>
      </c>
      <c r="E2310" s="1" t="s">
        <v>428</v>
      </c>
      <c r="F2310" s="1" t="s">
        <v>5</v>
      </c>
      <c r="G2310" s="1" t="s">
        <v>6</v>
      </c>
      <c r="H2310" s="1" t="b">
        <v>0</v>
      </c>
      <c r="I2310" s="1" t="s">
        <v>18</v>
      </c>
      <c r="J2310" s="1" t="s">
        <v>14</v>
      </c>
      <c r="K2310" s="1">
        <v>2015</v>
      </c>
      <c r="L2310" s="7">
        <v>294</v>
      </c>
      <c r="M2310" s="7">
        <v>59</v>
      </c>
      <c r="N2310" s="2">
        <v>41</v>
      </c>
      <c r="O2310" s="1">
        <v>4</v>
      </c>
      <c r="P2310" s="1" t="str">
        <f>IF(Table1[[#This Row],[PRICE]]&lt;500,"&lt; $500",IF(AND(Table1[[#This Row],[PRICE]]&lt;1000,Table1[[#This Row],[PRICE]]&gt;=500),"$500-$1000",IF(AND(Table1[[#This Row],[PRICE]]&gt;1000,Table1[[#This Row],[PRICE]]&lt;=1500)," $1000-$1500",IF(AND(Table1[[#This Row],[PRICE]]&gt;1500,Table1[[#This Row],[PRICE]]&lt;=2000)," $1500-$2000","&gt;$2000"))))</f>
        <v>&lt; $500</v>
      </c>
      <c r="Q2310" s="1" t="str">
        <f t="shared" si="36"/>
        <v>0-50</v>
      </c>
    </row>
    <row r="2311" spans="1:17" x14ac:dyDescent="0.45">
      <c r="A2311" s="2">
        <v>3046502.94938272</v>
      </c>
      <c r="B2311" s="1" t="s">
        <v>5328</v>
      </c>
      <c r="C2311" s="1" t="s">
        <v>5266</v>
      </c>
      <c r="D2311" s="1" t="s">
        <v>11</v>
      </c>
      <c r="E2311" s="1" t="s">
        <v>418</v>
      </c>
      <c r="F2311" s="1" t="s">
        <v>5</v>
      </c>
      <c r="G2311" s="1" t="s">
        <v>6</v>
      </c>
      <c r="H2311" s="1" t="b">
        <v>0</v>
      </c>
      <c r="I2311" s="1" t="s">
        <v>18</v>
      </c>
      <c r="J2311" s="1" t="s">
        <v>14</v>
      </c>
      <c r="K2311" s="1">
        <v>2010</v>
      </c>
      <c r="L2311" s="7">
        <v>539</v>
      </c>
      <c r="M2311" s="7">
        <v>108</v>
      </c>
      <c r="N2311" s="2">
        <v>41</v>
      </c>
      <c r="O2311" s="1">
        <v>4</v>
      </c>
      <c r="P2311" s="1" t="str">
        <f>IF(Table1[[#This Row],[PRICE]]&lt;500,"&lt; $500",IF(AND(Table1[[#This Row],[PRICE]]&lt;1000,Table1[[#This Row],[PRICE]]&gt;=500),"$500-$1000",IF(AND(Table1[[#This Row],[PRICE]]&gt;1000,Table1[[#This Row],[PRICE]]&lt;=1500)," $1000-$1500",IF(AND(Table1[[#This Row],[PRICE]]&gt;1500,Table1[[#This Row],[PRICE]]&lt;=2000)," $1500-$2000","&gt;$2000"))))</f>
        <v>$500-$1000</v>
      </c>
      <c r="Q2311" s="1" t="str">
        <f t="shared" si="36"/>
        <v>0-50</v>
      </c>
    </row>
    <row r="2312" spans="1:17" x14ac:dyDescent="0.45">
      <c r="A2312" s="2">
        <v>3280678.1493827198</v>
      </c>
      <c r="B2312" s="1" t="s">
        <v>5908</v>
      </c>
      <c r="C2312" s="1" t="s">
        <v>5909</v>
      </c>
      <c r="D2312" s="1" t="s">
        <v>11</v>
      </c>
      <c r="E2312" s="1" t="s">
        <v>33</v>
      </c>
      <c r="F2312" s="1" t="s">
        <v>5</v>
      </c>
      <c r="G2312" s="1" t="s">
        <v>6</v>
      </c>
      <c r="H2312" s="1" t="b">
        <v>0</v>
      </c>
      <c r="I2312" s="1" t="s">
        <v>13</v>
      </c>
      <c r="J2312" s="1" t="s">
        <v>14</v>
      </c>
      <c r="K2312" s="1">
        <v>2020</v>
      </c>
      <c r="L2312" s="7">
        <v>837</v>
      </c>
      <c r="M2312" s="7">
        <v>167</v>
      </c>
      <c r="N2312" s="2">
        <v>41</v>
      </c>
      <c r="O2312" s="1">
        <v>5</v>
      </c>
      <c r="P2312" s="1" t="str">
        <f>IF(Table1[[#This Row],[PRICE]]&lt;500,"&lt; $500",IF(AND(Table1[[#This Row],[PRICE]]&lt;1000,Table1[[#This Row],[PRICE]]&gt;=500),"$500-$1000",IF(AND(Table1[[#This Row],[PRICE]]&gt;1000,Table1[[#This Row],[PRICE]]&lt;=1500)," $1000-$1500",IF(AND(Table1[[#This Row],[PRICE]]&gt;1500,Table1[[#This Row],[PRICE]]&lt;=2000)," $1500-$2000","&gt;$2000"))))</f>
        <v>$500-$1000</v>
      </c>
      <c r="Q2312" s="1" t="str">
        <f t="shared" si="36"/>
        <v>0-50</v>
      </c>
    </row>
    <row r="2313" spans="1:17" x14ac:dyDescent="0.45">
      <c r="A2313" s="2">
        <v>3760626.84938272</v>
      </c>
      <c r="B2313" s="1" t="s">
        <v>7080</v>
      </c>
      <c r="C2313" s="1" t="s">
        <v>81</v>
      </c>
      <c r="D2313" s="1" t="s">
        <v>3</v>
      </c>
      <c r="E2313" s="1" t="s">
        <v>103</v>
      </c>
      <c r="F2313" s="1" t="s">
        <v>5</v>
      </c>
      <c r="G2313" s="1" t="s">
        <v>6</v>
      </c>
      <c r="H2313" s="1" t="b">
        <v>0</v>
      </c>
      <c r="I2313" s="1" t="s">
        <v>18</v>
      </c>
      <c r="J2313" s="1" t="s">
        <v>14</v>
      </c>
      <c r="K2313" s="1">
        <v>2018</v>
      </c>
      <c r="L2313" s="7">
        <v>1183</v>
      </c>
      <c r="M2313" s="7">
        <v>237</v>
      </c>
      <c r="N2313" s="2">
        <v>41</v>
      </c>
      <c r="O2313" s="1">
        <v>3</v>
      </c>
      <c r="P2313" s="1" t="str">
        <f>IF(Table1[[#This Row],[PRICE]]&lt;500,"&lt; $500",IF(AND(Table1[[#This Row],[PRICE]]&lt;1000,Table1[[#This Row],[PRICE]]&gt;=500),"$500-$1000",IF(AND(Table1[[#This Row],[PRICE]]&gt;1000,Table1[[#This Row],[PRICE]]&lt;=1500)," $1000-$1500",IF(AND(Table1[[#This Row],[PRICE]]&gt;1500,Table1[[#This Row],[PRICE]]&lt;=2000)," $1500-$2000","&gt;$2000"))))</f>
        <v xml:space="preserve"> $1000-$1500</v>
      </c>
      <c r="Q2313" s="1" t="str">
        <f t="shared" si="36"/>
        <v>0-50</v>
      </c>
    </row>
    <row r="2314" spans="1:17" x14ac:dyDescent="0.45">
      <c r="A2314" s="2">
        <v>3823589.0493827201</v>
      </c>
      <c r="B2314" s="1" t="s">
        <v>7230</v>
      </c>
      <c r="C2314" s="1" t="s">
        <v>7231</v>
      </c>
      <c r="D2314" s="1" t="s">
        <v>3</v>
      </c>
      <c r="E2314" s="1" t="s">
        <v>29</v>
      </c>
      <c r="F2314" s="1" t="s">
        <v>5</v>
      </c>
      <c r="G2314" s="1" t="s">
        <v>6</v>
      </c>
      <c r="H2314" s="1" t="b">
        <v>1</v>
      </c>
      <c r="I2314" s="1" t="s">
        <v>13</v>
      </c>
      <c r="J2314" s="1" t="s">
        <v>8</v>
      </c>
      <c r="K2314" s="1">
        <v>2013</v>
      </c>
      <c r="L2314" s="7">
        <v>492</v>
      </c>
      <c r="M2314" s="7">
        <v>98</v>
      </c>
      <c r="N2314" s="2">
        <v>41</v>
      </c>
      <c r="O2314" s="1">
        <v>2</v>
      </c>
      <c r="P2314" s="1" t="str">
        <f>IF(Table1[[#This Row],[PRICE]]&lt;500,"&lt; $500",IF(AND(Table1[[#This Row],[PRICE]]&lt;1000,Table1[[#This Row],[PRICE]]&gt;=500),"$500-$1000",IF(AND(Table1[[#This Row],[PRICE]]&gt;1000,Table1[[#This Row],[PRICE]]&lt;=1500)," $1000-$1500",IF(AND(Table1[[#This Row],[PRICE]]&gt;1500,Table1[[#This Row],[PRICE]]&lt;=2000)," $1500-$2000","&gt;$2000"))))</f>
        <v>&lt; $500</v>
      </c>
      <c r="Q2314" s="1" t="str">
        <f t="shared" si="36"/>
        <v>0-50</v>
      </c>
    </row>
    <row r="2315" spans="1:17" x14ac:dyDescent="0.45">
      <c r="A2315" s="2">
        <v>3892074.2493827199</v>
      </c>
      <c r="B2315" s="1" t="s">
        <v>7387</v>
      </c>
      <c r="C2315" s="1" t="s">
        <v>3046</v>
      </c>
      <c r="D2315" s="1" t="s">
        <v>3</v>
      </c>
      <c r="E2315" s="1" t="s">
        <v>1390</v>
      </c>
      <c r="F2315" s="1" t="s">
        <v>5</v>
      </c>
      <c r="G2315" s="1" t="s">
        <v>6</v>
      </c>
      <c r="H2315" s="1" t="b">
        <v>1</v>
      </c>
      <c r="I2315" s="1" t="s">
        <v>7</v>
      </c>
      <c r="J2315" s="1" t="s">
        <v>8</v>
      </c>
      <c r="K2315" s="1">
        <v>2013</v>
      </c>
      <c r="L2315" s="7">
        <v>683</v>
      </c>
      <c r="M2315" s="7">
        <v>137</v>
      </c>
      <c r="N2315" s="2">
        <v>41</v>
      </c>
      <c r="O2315" s="1">
        <v>5</v>
      </c>
      <c r="P2315" s="1" t="str">
        <f>IF(Table1[[#This Row],[PRICE]]&lt;500,"&lt; $500",IF(AND(Table1[[#This Row],[PRICE]]&lt;1000,Table1[[#This Row],[PRICE]]&gt;=500),"$500-$1000",IF(AND(Table1[[#This Row],[PRICE]]&gt;1000,Table1[[#This Row],[PRICE]]&lt;=1500)," $1000-$1500",IF(AND(Table1[[#This Row],[PRICE]]&gt;1500,Table1[[#This Row],[PRICE]]&lt;=2000)," $1500-$2000","&gt;$2000"))))</f>
        <v>$500-$1000</v>
      </c>
      <c r="Q2315" s="1" t="str">
        <f t="shared" si="36"/>
        <v>0-50</v>
      </c>
    </row>
    <row r="2316" spans="1:17" x14ac:dyDescent="0.45">
      <c r="A2316" s="2">
        <v>4071019.44938272</v>
      </c>
      <c r="B2316" s="1" t="s">
        <v>7814</v>
      </c>
      <c r="C2316" s="1" t="s">
        <v>4383</v>
      </c>
      <c r="D2316" s="1" t="s">
        <v>318</v>
      </c>
      <c r="E2316" s="1" t="s">
        <v>461</v>
      </c>
      <c r="F2316" s="1" t="s">
        <v>5</v>
      </c>
      <c r="G2316" s="1" t="s">
        <v>6</v>
      </c>
      <c r="H2316" s="1" t="b">
        <v>1</v>
      </c>
      <c r="I2316" s="1" t="s">
        <v>7</v>
      </c>
      <c r="J2316" s="1" t="s">
        <v>8</v>
      </c>
      <c r="K2316" s="1">
        <v>2016</v>
      </c>
      <c r="L2316" s="7">
        <v>436</v>
      </c>
      <c r="M2316" s="7">
        <v>87</v>
      </c>
      <c r="N2316" s="2">
        <v>41</v>
      </c>
      <c r="O2316" s="1">
        <v>3</v>
      </c>
      <c r="P2316" s="1" t="str">
        <f>IF(Table1[[#This Row],[PRICE]]&lt;500,"&lt; $500",IF(AND(Table1[[#This Row],[PRICE]]&lt;1000,Table1[[#This Row],[PRICE]]&gt;=500),"$500-$1000",IF(AND(Table1[[#This Row],[PRICE]]&gt;1000,Table1[[#This Row],[PRICE]]&lt;=1500)," $1000-$1500",IF(AND(Table1[[#This Row],[PRICE]]&gt;1500,Table1[[#This Row],[PRICE]]&lt;=2000)," $1500-$2000","&gt;$2000"))))</f>
        <v>&lt; $500</v>
      </c>
      <c r="Q2316" s="1" t="str">
        <f t="shared" ref="Q2316:Q2379" si="37">IF(N2316&lt;50,"0-50",IF(AND(N2316&gt;50,N2316&lt;=100),"50-100",IF(AND(N2316&gt;100,N2316&lt;=150),"100-150",IF(AND(N2316&gt;150,N2316&lt;=200),"150-200"," &gt;200"))))</f>
        <v>0-50</v>
      </c>
    </row>
    <row r="2317" spans="1:17" x14ac:dyDescent="0.45">
      <c r="A2317" s="2">
        <v>4498499.6493827198</v>
      </c>
      <c r="B2317" s="1" t="s">
        <v>8808</v>
      </c>
      <c r="C2317" s="1" t="s">
        <v>1883</v>
      </c>
      <c r="D2317" s="1" t="s">
        <v>11</v>
      </c>
      <c r="E2317" s="1" t="s">
        <v>17</v>
      </c>
      <c r="F2317" s="1" t="s">
        <v>5</v>
      </c>
      <c r="G2317" s="1" t="s">
        <v>6</v>
      </c>
      <c r="H2317" s="1" t="b">
        <v>1</v>
      </c>
      <c r="I2317" s="1" t="s">
        <v>13</v>
      </c>
      <c r="J2317" s="1" t="s">
        <v>14</v>
      </c>
      <c r="K2317" s="1">
        <v>2017</v>
      </c>
      <c r="L2317" s="7">
        <v>884</v>
      </c>
      <c r="M2317" s="7">
        <v>177</v>
      </c>
      <c r="N2317" s="2">
        <v>41</v>
      </c>
      <c r="O2317" s="1">
        <v>5</v>
      </c>
      <c r="P2317" s="1" t="str">
        <f>IF(Table1[[#This Row],[PRICE]]&lt;500,"&lt; $500",IF(AND(Table1[[#This Row],[PRICE]]&lt;1000,Table1[[#This Row],[PRICE]]&gt;=500),"$500-$1000",IF(AND(Table1[[#This Row],[PRICE]]&gt;1000,Table1[[#This Row],[PRICE]]&lt;=1500)," $1000-$1500",IF(AND(Table1[[#This Row],[PRICE]]&gt;1500,Table1[[#This Row],[PRICE]]&lt;=2000)," $1500-$2000","&gt;$2000"))))</f>
        <v>$500-$1000</v>
      </c>
      <c r="Q2317" s="1" t="str">
        <f t="shared" si="37"/>
        <v>0-50</v>
      </c>
    </row>
    <row r="2318" spans="1:17" x14ac:dyDescent="0.45">
      <c r="A2318" s="2">
        <v>4518382.4493827196</v>
      </c>
      <c r="B2318" s="1" t="s">
        <v>8862</v>
      </c>
      <c r="C2318" s="1" t="s">
        <v>1582</v>
      </c>
      <c r="D2318" s="1" t="s">
        <v>3</v>
      </c>
      <c r="E2318" s="1" t="s">
        <v>103</v>
      </c>
      <c r="F2318" s="1" t="s">
        <v>5</v>
      </c>
      <c r="G2318" s="1" t="s">
        <v>6</v>
      </c>
      <c r="H2318" s="1" t="b">
        <v>0</v>
      </c>
      <c r="I2318" s="1" t="s">
        <v>18</v>
      </c>
      <c r="J2318" s="1" t="s">
        <v>8</v>
      </c>
      <c r="K2318" s="1">
        <v>2013</v>
      </c>
      <c r="L2318" s="7">
        <v>1191</v>
      </c>
      <c r="M2318" s="7">
        <v>238</v>
      </c>
      <c r="N2318" s="2">
        <v>41</v>
      </c>
      <c r="O2318" s="1">
        <v>5</v>
      </c>
      <c r="P2318" s="1" t="str">
        <f>IF(Table1[[#This Row],[PRICE]]&lt;500,"&lt; $500",IF(AND(Table1[[#This Row],[PRICE]]&lt;1000,Table1[[#This Row],[PRICE]]&gt;=500),"$500-$1000",IF(AND(Table1[[#This Row],[PRICE]]&gt;1000,Table1[[#This Row],[PRICE]]&lt;=1500)," $1000-$1500",IF(AND(Table1[[#This Row],[PRICE]]&gt;1500,Table1[[#This Row],[PRICE]]&lt;=2000)," $1500-$2000","&gt;$2000"))))</f>
        <v xml:space="preserve"> $1000-$1500</v>
      </c>
      <c r="Q2318" s="1" t="str">
        <f t="shared" si="37"/>
        <v>0-50</v>
      </c>
    </row>
    <row r="2319" spans="1:17" x14ac:dyDescent="0.45">
      <c r="A2319" s="2">
        <v>1341000.5493827199</v>
      </c>
      <c r="B2319" s="1" t="s">
        <v>894</v>
      </c>
      <c r="C2319" s="1" t="s">
        <v>895</v>
      </c>
      <c r="D2319" s="1" t="s">
        <v>3</v>
      </c>
      <c r="E2319" s="1" t="s">
        <v>45</v>
      </c>
      <c r="F2319" s="1" t="s">
        <v>5</v>
      </c>
      <c r="G2319" s="1" t="s">
        <v>6</v>
      </c>
      <c r="H2319" s="1" t="b">
        <v>0</v>
      </c>
      <c r="I2319" s="1" t="s">
        <v>7</v>
      </c>
      <c r="J2319" s="1" t="s">
        <v>14</v>
      </c>
      <c r="K2319" s="1">
        <v>2018</v>
      </c>
      <c r="L2319" s="7">
        <v>1067</v>
      </c>
      <c r="M2319" s="7">
        <v>213</v>
      </c>
      <c r="N2319" s="2">
        <v>40</v>
      </c>
      <c r="O2319" s="1">
        <v>3</v>
      </c>
      <c r="P2319" s="1" t="str">
        <f>IF(Table1[[#This Row],[PRICE]]&lt;500,"&lt; $500",IF(AND(Table1[[#This Row],[PRICE]]&lt;1000,Table1[[#This Row],[PRICE]]&gt;=500),"$500-$1000",IF(AND(Table1[[#This Row],[PRICE]]&gt;1000,Table1[[#This Row],[PRICE]]&lt;=1500)," $1000-$1500",IF(AND(Table1[[#This Row],[PRICE]]&gt;1500,Table1[[#This Row],[PRICE]]&lt;=2000)," $1500-$2000","&gt;$2000"))))</f>
        <v xml:space="preserve"> $1000-$1500</v>
      </c>
      <c r="Q2319" s="1" t="str">
        <f t="shared" si="37"/>
        <v>0-50</v>
      </c>
    </row>
    <row r="2320" spans="1:17" x14ac:dyDescent="0.45">
      <c r="A2320" s="2">
        <v>1343762.0493827199</v>
      </c>
      <c r="B2320" s="1" t="s">
        <v>900</v>
      </c>
      <c r="C2320" s="1" t="s">
        <v>590</v>
      </c>
      <c r="D2320" s="1" t="s">
        <v>3</v>
      </c>
      <c r="E2320" s="1" t="s">
        <v>304</v>
      </c>
      <c r="F2320" s="1" t="s">
        <v>5</v>
      </c>
      <c r="G2320" s="1" t="s">
        <v>6</v>
      </c>
      <c r="H2320" s="1" t="b">
        <v>0</v>
      </c>
      <c r="I2320" s="1" t="s">
        <v>18</v>
      </c>
      <c r="J2320" s="1" t="s">
        <v>14</v>
      </c>
      <c r="K2320" s="1">
        <v>2022</v>
      </c>
      <c r="L2320" s="7">
        <v>968</v>
      </c>
      <c r="M2320" s="7">
        <v>194</v>
      </c>
      <c r="N2320" s="2">
        <v>40</v>
      </c>
      <c r="O2320" s="1">
        <v>2</v>
      </c>
      <c r="P2320" s="1" t="str">
        <f>IF(Table1[[#This Row],[PRICE]]&lt;500,"&lt; $500",IF(AND(Table1[[#This Row],[PRICE]]&lt;1000,Table1[[#This Row],[PRICE]]&gt;=500),"$500-$1000",IF(AND(Table1[[#This Row],[PRICE]]&gt;1000,Table1[[#This Row],[PRICE]]&lt;=1500)," $1000-$1500",IF(AND(Table1[[#This Row],[PRICE]]&gt;1500,Table1[[#This Row],[PRICE]]&lt;=2000)," $1500-$2000","&gt;$2000"))))</f>
        <v>$500-$1000</v>
      </c>
      <c r="Q2320" s="1" t="str">
        <f t="shared" si="37"/>
        <v>0-50</v>
      </c>
    </row>
    <row r="2321" spans="1:17" x14ac:dyDescent="0.45">
      <c r="A2321" s="2">
        <v>1441519.14938272</v>
      </c>
      <c r="B2321" s="1" t="s">
        <v>1085</v>
      </c>
      <c r="C2321" s="1" t="s">
        <v>479</v>
      </c>
      <c r="D2321" s="1" t="s">
        <v>3</v>
      </c>
      <c r="E2321" s="1" t="s">
        <v>29</v>
      </c>
      <c r="F2321" s="1" t="s">
        <v>5</v>
      </c>
      <c r="G2321" s="1" t="s">
        <v>6</v>
      </c>
      <c r="H2321" s="1" t="b">
        <v>0</v>
      </c>
      <c r="I2321" s="1" t="s">
        <v>18</v>
      </c>
      <c r="J2321" s="1" t="s">
        <v>14</v>
      </c>
      <c r="K2321" s="1">
        <v>2021</v>
      </c>
      <c r="L2321" s="7">
        <v>656</v>
      </c>
      <c r="M2321" s="7">
        <v>131</v>
      </c>
      <c r="N2321" s="2">
        <v>40</v>
      </c>
      <c r="O2321" s="1">
        <v>3</v>
      </c>
      <c r="P2321" s="1" t="str">
        <f>IF(Table1[[#This Row],[PRICE]]&lt;500,"&lt; $500",IF(AND(Table1[[#This Row],[PRICE]]&lt;1000,Table1[[#This Row],[PRICE]]&gt;=500),"$500-$1000",IF(AND(Table1[[#This Row],[PRICE]]&gt;1000,Table1[[#This Row],[PRICE]]&lt;=1500)," $1000-$1500",IF(AND(Table1[[#This Row],[PRICE]]&gt;1500,Table1[[#This Row],[PRICE]]&lt;=2000)," $1500-$2000","&gt;$2000"))))</f>
        <v>$500-$1000</v>
      </c>
      <c r="Q2321" s="1" t="str">
        <f t="shared" si="37"/>
        <v>0-50</v>
      </c>
    </row>
    <row r="2322" spans="1:17" x14ac:dyDescent="0.45">
      <c r="A2322" s="2">
        <v>1570205.0493827199</v>
      </c>
      <c r="B2322" s="1" t="s">
        <v>1336</v>
      </c>
      <c r="C2322" s="1" t="s">
        <v>1337</v>
      </c>
      <c r="D2322" s="1" t="s">
        <v>3</v>
      </c>
      <c r="E2322" s="1" t="s">
        <v>772</v>
      </c>
      <c r="F2322" s="1" t="s">
        <v>5</v>
      </c>
      <c r="G2322" s="1" t="s">
        <v>6</v>
      </c>
      <c r="H2322" s="1" t="b">
        <v>0</v>
      </c>
      <c r="I2322" s="1" t="s">
        <v>7</v>
      </c>
      <c r="J2322" s="1" t="s">
        <v>14</v>
      </c>
      <c r="K2322" s="1">
        <v>2010</v>
      </c>
      <c r="L2322" s="7">
        <v>795</v>
      </c>
      <c r="M2322" s="7">
        <v>159</v>
      </c>
      <c r="N2322" s="2">
        <v>40</v>
      </c>
      <c r="O2322" s="1">
        <v>3</v>
      </c>
      <c r="P2322" s="1" t="str">
        <f>IF(Table1[[#This Row],[PRICE]]&lt;500,"&lt; $500",IF(AND(Table1[[#This Row],[PRICE]]&lt;1000,Table1[[#This Row],[PRICE]]&gt;=500),"$500-$1000",IF(AND(Table1[[#This Row],[PRICE]]&gt;1000,Table1[[#This Row],[PRICE]]&lt;=1500)," $1000-$1500",IF(AND(Table1[[#This Row],[PRICE]]&gt;1500,Table1[[#This Row],[PRICE]]&lt;=2000)," $1500-$2000","&gt;$2000"))))</f>
        <v>$500-$1000</v>
      </c>
      <c r="Q2322" s="1" t="str">
        <f t="shared" si="37"/>
        <v>0-50</v>
      </c>
    </row>
    <row r="2323" spans="1:17" x14ac:dyDescent="0.45">
      <c r="A2323" s="2">
        <v>1706623.14938272</v>
      </c>
      <c r="B2323" s="1" t="s">
        <v>1778</v>
      </c>
      <c r="C2323" s="1" t="s">
        <v>281</v>
      </c>
      <c r="D2323" s="1" t="s">
        <v>3</v>
      </c>
      <c r="E2323" s="1" t="s">
        <v>92</v>
      </c>
      <c r="F2323" s="1" t="s">
        <v>5</v>
      </c>
      <c r="G2323" s="1" t="s">
        <v>6</v>
      </c>
      <c r="H2323" s="1" t="b">
        <v>0</v>
      </c>
      <c r="I2323" s="1" t="s">
        <v>7</v>
      </c>
      <c r="J2323" s="1" t="s">
        <v>14</v>
      </c>
      <c r="K2323" s="1">
        <v>2012</v>
      </c>
      <c r="L2323" s="7">
        <v>769</v>
      </c>
      <c r="M2323" s="7">
        <v>154</v>
      </c>
      <c r="N2323" s="2">
        <v>40</v>
      </c>
      <c r="O2323" s="1">
        <v>5</v>
      </c>
      <c r="P2323" s="1" t="str">
        <f>IF(Table1[[#This Row],[PRICE]]&lt;500,"&lt; $500",IF(AND(Table1[[#This Row],[PRICE]]&lt;1000,Table1[[#This Row],[PRICE]]&gt;=500),"$500-$1000",IF(AND(Table1[[#This Row],[PRICE]]&gt;1000,Table1[[#This Row],[PRICE]]&lt;=1500)," $1000-$1500",IF(AND(Table1[[#This Row],[PRICE]]&gt;1500,Table1[[#This Row],[PRICE]]&lt;=2000)," $1500-$2000","&gt;$2000"))))</f>
        <v>$500-$1000</v>
      </c>
      <c r="Q2323" s="1" t="str">
        <f t="shared" si="37"/>
        <v>0-50</v>
      </c>
    </row>
    <row r="2324" spans="1:17" x14ac:dyDescent="0.45">
      <c r="A2324" s="2">
        <v>1766271.5493827199</v>
      </c>
      <c r="B2324" s="1" t="s">
        <v>1955</v>
      </c>
      <c r="C2324" s="1" t="s">
        <v>1956</v>
      </c>
      <c r="D2324" s="1" t="s">
        <v>3</v>
      </c>
      <c r="E2324" s="1" t="s">
        <v>122</v>
      </c>
      <c r="F2324" s="1" t="s">
        <v>5</v>
      </c>
      <c r="G2324" s="1" t="s">
        <v>6</v>
      </c>
      <c r="H2324" s="1" t="b">
        <v>1</v>
      </c>
      <c r="I2324" s="1" t="s">
        <v>18</v>
      </c>
      <c r="J2324" s="1" t="s">
        <v>14</v>
      </c>
      <c r="K2324" s="1">
        <v>2011</v>
      </c>
      <c r="L2324" s="7">
        <v>2926</v>
      </c>
      <c r="M2324" s="7">
        <v>185</v>
      </c>
      <c r="N2324" s="2">
        <v>40</v>
      </c>
      <c r="O2324" s="1">
        <v>4</v>
      </c>
      <c r="P2324" s="1" t="str">
        <f>IF(Table1[[#This Row],[PRICE]]&lt;500,"&lt; $500",IF(AND(Table1[[#This Row],[PRICE]]&lt;1000,Table1[[#This Row],[PRICE]]&gt;=500),"$500-$1000",IF(AND(Table1[[#This Row],[PRICE]]&gt;1000,Table1[[#This Row],[PRICE]]&lt;=1500)," $1000-$1500",IF(AND(Table1[[#This Row],[PRICE]]&gt;1500,Table1[[#This Row],[PRICE]]&lt;=2000)," $1500-$2000","&gt;$2000"))))</f>
        <v>&gt;$2000</v>
      </c>
      <c r="Q2324" s="1" t="str">
        <f t="shared" si="37"/>
        <v>0-50</v>
      </c>
    </row>
    <row r="2325" spans="1:17" x14ac:dyDescent="0.45">
      <c r="A2325" s="2">
        <v>1825919.94938272</v>
      </c>
      <c r="B2325" s="1" t="s">
        <v>2125</v>
      </c>
      <c r="C2325" s="1" t="s">
        <v>2126</v>
      </c>
      <c r="D2325" s="1" t="s">
        <v>11</v>
      </c>
      <c r="E2325" s="1" t="s">
        <v>58</v>
      </c>
      <c r="F2325" s="1" t="s">
        <v>5</v>
      </c>
      <c r="G2325" s="1" t="s">
        <v>6</v>
      </c>
      <c r="H2325" s="1" t="b">
        <v>0</v>
      </c>
      <c r="I2325" s="1" t="s">
        <v>7</v>
      </c>
      <c r="J2325" s="1" t="s">
        <v>14</v>
      </c>
      <c r="K2325" s="1">
        <v>2010</v>
      </c>
      <c r="L2325" s="7">
        <v>281</v>
      </c>
      <c r="M2325" s="7">
        <v>56</v>
      </c>
      <c r="N2325" s="2">
        <v>40</v>
      </c>
      <c r="O2325" s="1">
        <v>1</v>
      </c>
      <c r="P2325" s="1" t="str">
        <f>IF(Table1[[#This Row],[PRICE]]&lt;500,"&lt; $500",IF(AND(Table1[[#This Row],[PRICE]]&lt;1000,Table1[[#This Row],[PRICE]]&gt;=500),"$500-$1000",IF(AND(Table1[[#This Row],[PRICE]]&gt;1000,Table1[[#This Row],[PRICE]]&lt;=1500)," $1000-$1500",IF(AND(Table1[[#This Row],[PRICE]]&gt;1500,Table1[[#This Row],[PRICE]]&lt;=2000)," $1500-$2000","&gt;$2000"))))</f>
        <v>&lt; $500</v>
      </c>
      <c r="Q2325" s="1" t="str">
        <f t="shared" si="37"/>
        <v>0-50</v>
      </c>
    </row>
    <row r="2326" spans="1:17" x14ac:dyDescent="0.45">
      <c r="A2326" s="2">
        <v>2468244.84938272</v>
      </c>
      <c r="B2326" s="1" t="s">
        <v>3862</v>
      </c>
      <c r="C2326" s="1" t="s">
        <v>3863</v>
      </c>
      <c r="D2326" s="1" t="s">
        <v>11</v>
      </c>
      <c r="E2326" s="1" t="s">
        <v>17</v>
      </c>
      <c r="F2326" s="1" t="s">
        <v>5</v>
      </c>
      <c r="G2326" s="1" t="s">
        <v>6</v>
      </c>
      <c r="H2326" s="1" t="b">
        <v>1</v>
      </c>
      <c r="I2326" s="1" t="s">
        <v>18</v>
      </c>
      <c r="J2326" s="1" t="s">
        <v>8</v>
      </c>
      <c r="K2326" s="1">
        <v>2022</v>
      </c>
      <c r="L2326" s="7">
        <v>715</v>
      </c>
      <c r="M2326" s="7">
        <v>143</v>
      </c>
      <c r="N2326" s="2">
        <v>40</v>
      </c>
      <c r="O2326" s="1">
        <v>3</v>
      </c>
      <c r="P2326" s="1" t="str">
        <f>IF(Table1[[#This Row],[PRICE]]&lt;500,"&lt; $500",IF(AND(Table1[[#This Row],[PRICE]]&lt;1000,Table1[[#This Row],[PRICE]]&gt;=500),"$500-$1000",IF(AND(Table1[[#This Row],[PRICE]]&gt;1000,Table1[[#This Row],[PRICE]]&lt;=1500)," $1000-$1500",IF(AND(Table1[[#This Row],[PRICE]]&gt;1500,Table1[[#This Row],[PRICE]]&lt;=2000)," $1500-$2000","&gt;$2000"))))</f>
        <v>$500-$1000</v>
      </c>
      <c r="Q2326" s="1" t="str">
        <f t="shared" si="37"/>
        <v>0-50</v>
      </c>
    </row>
    <row r="2327" spans="1:17" x14ac:dyDescent="0.45">
      <c r="A2327" s="2">
        <v>2568763.44938272</v>
      </c>
      <c r="B2327" s="1" t="s">
        <v>4130</v>
      </c>
      <c r="C2327" s="1" t="s">
        <v>686</v>
      </c>
      <c r="D2327" s="1" t="s">
        <v>11</v>
      </c>
      <c r="E2327" s="1" t="s">
        <v>50</v>
      </c>
      <c r="F2327" s="1" t="s">
        <v>5</v>
      </c>
      <c r="G2327" s="1" t="s">
        <v>6</v>
      </c>
      <c r="H2327" s="1" t="b">
        <v>1</v>
      </c>
      <c r="I2327" s="1" t="s">
        <v>7</v>
      </c>
      <c r="J2327" s="1" t="s">
        <v>14</v>
      </c>
      <c r="K2327" s="1">
        <v>2021</v>
      </c>
      <c r="L2327" s="7">
        <v>1006</v>
      </c>
      <c r="M2327" s="7">
        <v>201</v>
      </c>
      <c r="N2327" s="2">
        <v>40</v>
      </c>
      <c r="O2327" s="1">
        <v>2</v>
      </c>
      <c r="P2327" s="1" t="str">
        <f>IF(Table1[[#This Row],[PRICE]]&lt;500,"&lt; $500",IF(AND(Table1[[#This Row],[PRICE]]&lt;1000,Table1[[#This Row],[PRICE]]&gt;=500),"$500-$1000",IF(AND(Table1[[#This Row],[PRICE]]&gt;1000,Table1[[#This Row],[PRICE]]&lt;=1500)," $1000-$1500",IF(AND(Table1[[#This Row],[PRICE]]&gt;1500,Table1[[#This Row],[PRICE]]&lt;=2000)," $1500-$2000","&gt;$2000"))))</f>
        <v xml:space="preserve"> $1000-$1500</v>
      </c>
      <c r="Q2327" s="1" t="str">
        <f t="shared" si="37"/>
        <v>0-50</v>
      </c>
    </row>
    <row r="2328" spans="1:17" x14ac:dyDescent="0.45">
      <c r="A2328" s="2">
        <v>2597483.0493827201</v>
      </c>
      <c r="B2328" s="1" t="s">
        <v>4201</v>
      </c>
      <c r="C2328" s="1" t="s">
        <v>2888</v>
      </c>
      <c r="D2328" s="1" t="s">
        <v>3</v>
      </c>
      <c r="E2328" s="1" t="s">
        <v>122</v>
      </c>
      <c r="F2328" s="1" t="s">
        <v>5</v>
      </c>
      <c r="G2328" s="1" t="s">
        <v>6</v>
      </c>
      <c r="H2328" s="1" t="b">
        <v>0</v>
      </c>
      <c r="I2328" s="1" t="s">
        <v>7</v>
      </c>
      <c r="J2328" s="1" t="s">
        <v>8</v>
      </c>
      <c r="K2328" s="1">
        <v>2019</v>
      </c>
      <c r="L2328" s="7">
        <v>112</v>
      </c>
      <c r="M2328" s="7">
        <v>22</v>
      </c>
      <c r="N2328" s="2">
        <v>40</v>
      </c>
      <c r="O2328" s="1">
        <v>3</v>
      </c>
      <c r="P2328" s="1" t="str">
        <f>IF(Table1[[#This Row],[PRICE]]&lt;500,"&lt; $500",IF(AND(Table1[[#This Row],[PRICE]]&lt;1000,Table1[[#This Row],[PRICE]]&gt;=500),"$500-$1000",IF(AND(Table1[[#This Row],[PRICE]]&gt;1000,Table1[[#This Row],[PRICE]]&lt;=1500)," $1000-$1500",IF(AND(Table1[[#This Row],[PRICE]]&gt;1500,Table1[[#This Row],[PRICE]]&lt;=2000)," $1500-$2000","&gt;$2000"))))</f>
        <v>&lt; $500</v>
      </c>
      <c r="Q2328" s="1" t="str">
        <f t="shared" si="37"/>
        <v>0-50</v>
      </c>
    </row>
    <row r="2329" spans="1:17" x14ac:dyDescent="0.45">
      <c r="A2329" s="2">
        <v>2631725.6493827198</v>
      </c>
      <c r="B2329" s="1" t="s">
        <v>4288</v>
      </c>
      <c r="C2329" s="1" t="s">
        <v>4289</v>
      </c>
      <c r="D2329" s="1" t="s">
        <v>125</v>
      </c>
      <c r="E2329" s="1" t="s">
        <v>300</v>
      </c>
      <c r="F2329" s="1" t="s">
        <v>5</v>
      </c>
      <c r="G2329" s="1" t="s">
        <v>6</v>
      </c>
      <c r="H2329" s="1" t="b">
        <v>1</v>
      </c>
      <c r="I2329" s="1" t="s">
        <v>18</v>
      </c>
      <c r="J2329" s="1" t="s">
        <v>14</v>
      </c>
      <c r="K2329" s="1">
        <v>2017</v>
      </c>
      <c r="L2329" s="7">
        <v>451</v>
      </c>
      <c r="M2329" s="7">
        <v>90</v>
      </c>
      <c r="N2329" s="2">
        <v>40</v>
      </c>
      <c r="O2329" s="1">
        <v>1</v>
      </c>
      <c r="P2329" s="1" t="str">
        <f>IF(Table1[[#This Row],[PRICE]]&lt;500,"&lt; $500",IF(AND(Table1[[#This Row],[PRICE]]&lt;1000,Table1[[#This Row],[PRICE]]&gt;=500),"$500-$1000",IF(AND(Table1[[#This Row],[PRICE]]&gt;1000,Table1[[#This Row],[PRICE]]&lt;=1500)," $1000-$1500",IF(AND(Table1[[#This Row],[PRICE]]&gt;1500,Table1[[#This Row],[PRICE]]&lt;=2000)," $1500-$2000","&gt;$2000"))))</f>
        <v>&lt; $500</v>
      </c>
      <c r="Q2329" s="1" t="str">
        <f t="shared" si="37"/>
        <v>0-50</v>
      </c>
    </row>
    <row r="2330" spans="1:17" x14ac:dyDescent="0.45">
      <c r="A2330" s="2">
        <v>2668729.7493827199</v>
      </c>
      <c r="B2330" s="1" t="s">
        <v>4390</v>
      </c>
      <c r="C2330" s="1" t="s">
        <v>4391</v>
      </c>
      <c r="D2330" s="1" t="s">
        <v>11</v>
      </c>
      <c r="E2330" s="1" t="s">
        <v>12</v>
      </c>
      <c r="F2330" s="1" t="s">
        <v>5</v>
      </c>
      <c r="G2330" s="1" t="s">
        <v>6</v>
      </c>
      <c r="H2330" s="1" t="b">
        <v>1</v>
      </c>
      <c r="I2330" s="1" t="s">
        <v>7</v>
      </c>
      <c r="J2330" s="1" t="s">
        <v>14</v>
      </c>
      <c r="K2330" s="1">
        <v>2010</v>
      </c>
      <c r="L2330" s="7">
        <v>299</v>
      </c>
      <c r="M2330" s="7">
        <v>60</v>
      </c>
      <c r="N2330" s="2">
        <v>40</v>
      </c>
      <c r="O2330" s="1">
        <v>5</v>
      </c>
      <c r="P2330" s="1" t="str">
        <f>IF(Table1[[#This Row],[PRICE]]&lt;500,"&lt; $500",IF(AND(Table1[[#This Row],[PRICE]]&lt;1000,Table1[[#This Row],[PRICE]]&gt;=500),"$500-$1000",IF(AND(Table1[[#This Row],[PRICE]]&gt;1000,Table1[[#This Row],[PRICE]]&lt;=1500)," $1000-$1500",IF(AND(Table1[[#This Row],[PRICE]]&gt;1500,Table1[[#This Row],[PRICE]]&lt;=2000)," $1500-$2000","&gt;$2000"))))</f>
        <v>&lt; $500</v>
      </c>
      <c r="Q2330" s="1" t="str">
        <f t="shared" si="37"/>
        <v>0-50</v>
      </c>
    </row>
    <row r="2331" spans="1:17" x14ac:dyDescent="0.45">
      <c r="A2331" s="2">
        <v>2688060.2493827199</v>
      </c>
      <c r="B2331" s="1" t="s">
        <v>4438</v>
      </c>
      <c r="C2331" s="1" t="s">
        <v>4439</v>
      </c>
      <c r="D2331" s="1" t="s">
        <v>11</v>
      </c>
      <c r="E2331" s="1" t="s">
        <v>735</v>
      </c>
      <c r="F2331" s="1" t="s">
        <v>5</v>
      </c>
      <c r="G2331" s="1" t="s">
        <v>6</v>
      </c>
      <c r="H2331" s="1" t="b">
        <v>1</v>
      </c>
      <c r="I2331" s="1" t="s">
        <v>18</v>
      </c>
      <c r="J2331" s="1" t="s">
        <v>14</v>
      </c>
      <c r="K2331" s="1">
        <v>2022</v>
      </c>
      <c r="L2331" s="7">
        <v>870</v>
      </c>
      <c r="M2331" s="7">
        <v>174</v>
      </c>
      <c r="N2331" s="2">
        <v>40</v>
      </c>
      <c r="O2331" s="1">
        <v>4</v>
      </c>
      <c r="P2331" s="1" t="str">
        <f>IF(Table1[[#This Row],[PRICE]]&lt;500,"&lt; $500",IF(AND(Table1[[#This Row],[PRICE]]&lt;1000,Table1[[#This Row],[PRICE]]&gt;=500),"$500-$1000",IF(AND(Table1[[#This Row],[PRICE]]&gt;1000,Table1[[#This Row],[PRICE]]&lt;=1500)," $1000-$1500",IF(AND(Table1[[#This Row],[PRICE]]&gt;1500,Table1[[#This Row],[PRICE]]&lt;=2000)," $1500-$2000","&gt;$2000"))))</f>
        <v>$500-$1000</v>
      </c>
      <c r="Q2331" s="1" t="str">
        <f t="shared" si="37"/>
        <v>0-50</v>
      </c>
    </row>
    <row r="2332" spans="1:17" x14ac:dyDescent="0.45">
      <c r="A2332" s="2">
        <v>2973599.34938272</v>
      </c>
      <c r="B2332" s="1" t="s">
        <v>5150</v>
      </c>
      <c r="C2332" s="1" t="s">
        <v>5151</v>
      </c>
      <c r="D2332" s="1" t="s">
        <v>3</v>
      </c>
      <c r="E2332" s="1" t="s">
        <v>103</v>
      </c>
      <c r="F2332" s="1" t="s">
        <v>5</v>
      </c>
      <c r="G2332" s="1" t="s">
        <v>6</v>
      </c>
      <c r="H2332" s="1" t="b">
        <v>0</v>
      </c>
      <c r="I2332" s="1" t="s">
        <v>7</v>
      </c>
      <c r="J2332" s="1" t="s">
        <v>8</v>
      </c>
      <c r="K2332" s="1">
        <v>2013</v>
      </c>
      <c r="L2332" s="7">
        <v>767</v>
      </c>
      <c r="M2332" s="7">
        <v>153</v>
      </c>
      <c r="N2332" s="2">
        <v>40</v>
      </c>
      <c r="O2332" s="1">
        <v>2</v>
      </c>
      <c r="P2332" s="1" t="str">
        <f>IF(Table1[[#This Row],[PRICE]]&lt;500,"&lt; $500",IF(AND(Table1[[#This Row],[PRICE]]&lt;1000,Table1[[#This Row],[PRICE]]&gt;=500),"$500-$1000",IF(AND(Table1[[#This Row],[PRICE]]&gt;1000,Table1[[#This Row],[PRICE]]&lt;=1500)," $1000-$1500",IF(AND(Table1[[#This Row],[PRICE]]&gt;1500,Table1[[#This Row],[PRICE]]&lt;=2000)," $1500-$2000","&gt;$2000"))))</f>
        <v>$500-$1000</v>
      </c>
      <c r="Q2332" s="1" t="str">
        <f t="shared" si="37"/>
        <v>0-50</v>
      </c>
    </row>
    <row r="2333" spans="1:17" x14ac:dyDescent="0.45">
      <c r="A2333" s="2">
        <v>3193967.0493827201</v>
      </c>
      <c r="B2333" s="1" t="s">
        <v>5688</v>
      </c>
      <c r="C2333" s="1" t="s">
        <v>1605</v>
      </c>
      <c r="D2333" s="1" t="s">
        <v>3</v>
      </c>
      <c r="E2333" s="1" t="s">
        <v>2214</v>
      </c>
      <c r="F2333" s="1" t="s">
        <v>5</v>
      </c>
      <c r="G2333" s="1" t="s">
        <v>6</v>
      </c>
      <c r="H2333" s="1" t="b">
        <v>1</v>
      </c>
      <c r="I2333" s="1" t="s">
        <v>7</v>
      </c>
      <c r="J2333" s="1" t="s">
        <v>8</v>
      </c>
      <c r="K2333" s="1">
        <v>2011</v>
      </c>
      <c r="L2333" s="7">
        <v>634</v>
      </c>
      <c r="M2333" s="7">
        <v>127</v>
      </c>
      <c r="N2333" s="2">
        <v>40</v>
      </c>
      <c r="O2333" s="1">
        <v>4</v>
      </c>
      <c r="P2333" s="1" t="str">
        <f>IF(Table1[[#This Row],[PRICE]]&lt;500,"&lt; $500",IF(AND(Table1[[#This Row],[PRICE]]&lt;1000,Table1[[#This Row],[PRICE]]&gt;=500),"$500-$1000",IF(AND(Table1[[#This Row],[PRICE]]&gt;1000,Table1[[#This Row],[PRICE]]&lt;=1500)," $1000-$1500",IF(AND(Table1[[#This Row],[PRICE]]&gt;1500,Table1[[#This Row],[PRICE]]&lt;=2000)," $1500-$2000","&gt;$2000"))))</f>
        <v>$500-$1000</v>
      </c>
      <c r="Q2333" s="1" t="str">
        <f t="shared" si="37"/>
        <v>0-50</v>
      </c>
    </row>
    <row r="2334" spans="1:17" x14ac:dyDescent="0.45">
      <c r="A2334" s="2">
        <v>3203356.1493827198</v>
      </c>
      <c r="B2334" s="1" t="s">
        <v>5710</v>
      </c>
      <c r="C2334" s="1" t="s">
        <v>2315</v>
      </c>
      <c r="D2334" s="1" t="s">
        <v>318</v>
      </c>
      <c r="E2334" s="1" t="s">
        <v>5711</v>
      </c>
      <c r="F2334" s="1" t="s">
        <v>5</v>
      </c>
      <c r="G2334" s="1" t="s">
        <v>6</v>
      </c>
      <c r="H2334" s="1" t="b">
        <v>1</v>
      </c>
      <c r="I2334" s="1" t="s">
        <v>7</v>
      </c>
      <c r="J2334" s="1" t="s">
        <v>8</v>
      </c>
      <c r="K2334" s="1">
        <v>2014</v>
      </c>
      <c r="L2334" s="7">
        <v>157</v>
      </c>
      <c r="M2334" s="7">
        <v>31</v>
      </c>
      <c r="N2334" s="2">
        <v>40</v>
      </c>
      <c r="O2334" s="1">
        <v>5</v>
      </c>
      <c r="P2334" s="1" t="str">
        <f>IF(Table1[[#This Row],[PRICE]]&lt;500,"&lt; $500",IF(AND(Table1[[#This Row],[PRICE]]&lt;1000,Table1[[#This Row],[PRICE]]&gt;=500),"$500-$1000",IF(AND(Table1[[#This Row],[PRICE]]&gt;1000,Table1[[#This Row],[PRICE]]&lt;=1500)," $1000-$1500",IF(AND(Table1[[#This Row],[PRICE]]&gt;1500,Table1[[#This Row],[PRICE]]&lt;=2000)," $1500-$2000","&gt;$2000"))))</f>
        <v>&lt; $500</v>
      </c>
      <c r="Q2334" s="1" t="str">
        <f t="shared" si="37"/>
        <v>0-50</v>
      </c>
    </row>
    <row r="2335" spans="1:17" x14ac:dyDescent="0.45">
      <c r="A2335" s="2">
        <v>3212745.2493827199</v>
      </c>
      <c r="B2335" s="1" t="s">
        <v>5736</v>
      </c>
      <c r="C2335" s="1" t="s">
        <v>5737</v>
      </c>
      <c r="D2335" s="1" t="s">
        <v>3</v>
      </c>
      <c r="E2335" s="1" t="s">
        <v>53</v>
      </c>
      <c r="F2335" s="1" t="s">
        <v>5</v>
      </c>
      <c r="G2335" s="1" t="s">
        <v>6</v>
      </c>
      <c r="H2335" s="1" t="b">
        <v>0</v>
      </c>
      <c r="I2335" s="1" t="s">
        <v>13</v>
      </c>
      <c r="J2335" s="1" t="s">
        <v>14</v>
      </c>
      <c r="K2335" s="1">
        <v>2016</v>
      </c>
      <c r="L2335" s="7">
        <v>85</v>
      </c>
      <c r="M2335" s="7">
        <v>17</v>
      </c>
      <c r="N2335" s="2">
        <v>40</v>
      </c>
      <c r="O2335" s="1">
        <v>5</v>
      </c>
      <c r="P2335" s="1" t="str">
        <f>IF(Table1[[#This Row],[PRICE]]&lt;500,"&lt; $500",IF(AND(Table1[[#This Row],[PRICE]]&lt;1000,Table1[[#This Row],[PRICE]]&gt;=500),"$500-$1000",IF(AND(Table1[[#This Row],[PRICE]]&gt;1000,Table1[[#This Row],[PRICE]]&lt;=1500)," $1000-$1500",IF(AND(Table1[[#This Row],[PRICE]]&gt;1500,Table1[[#This Row],[PRICE]]&lt;=2000)," $1500-$2000","&gt;$2000"))))</f>
        <v>&lt; $500</v>
      </c>
      <c r="Q2335" s="1" t="str">
        <f t="shared" si="37"/>
        <v>0-50</v>
      </c>
    </row>
    <row r="2336" spans="1:17" x14ac:dyDescent="0.45">
      <c r="A2336" s="2">
        <v>3227657.34938272</v>
      </c>
      <c r="B2336" s="1" t="s">
        <v>5774</v>
      </c>
      <c r="C2336" s="1" t="s">
        <v>1637</v>
      </c>
      <c r="D2336" s="1" t="s">
        <v>313</v>
      </c>
      <c r="E2336" s="1" t="s">
        <v>2200</v>
      </c>
      <c r="F2336" s="1" t="s">
        <v>5</v>
      </c>
      <c r="G2336" s="1" t="s">
        <v>6</v>
      </c>
      <c r="H2336" s="1" t="b">
        <v>0</v>
      </c>
      <c r="I2336" s="1" t="s">
        <v>7</v>
      </c>
      <c r="J2336" s="1" t="s">
        <v>8</v>
      </c>
      <c r="K2336" s="1">
        <v>2020</v>
      </c>
      <c r="L2336" s="7">
        <v>507</v>
      </c>
      <c r="M2336" s="7">
        <v>101</v>
      </c>
      <c r="N2336" s="2">
        <v>40</v>
      </c>
      <c r="O2336" s="1">
        <v>4</v>
      </c>
      <c r="P2336" s="1" t="str">
        <f>IF(Table1[[#This Row],[PRICE]]&lt;500,"&lt; $500",IF(AND(Table1[[#This Row],[PRICE]]&lt;1000,Table1[[#This Row],[PRICE]]&gt;=500),"$500-$1000",IF(AND(Table1[[#This Row],[PRICE]]&gt;1000,Table1[[#This Row],[PRICE]]&lt;=1500)," $1000-$1500",IF(AND(Table1[[#This Row],[PRICE]]&gt;1500,Table1[[#This Row],[PRICE]]&lt;=2000)," $1500-$2000","&gt;$2000"))))</f>
        <v>$500-$1000</v>
      </c>
      <c r="Q2336" s="1" t="str">
        <f t="shared" si="37"/>
        <v>0-50</v>
      </c>
    </row>
    <row r="2337" spans="1:17" x14ac:dyDescent="0.45">
      <c r="A2337" s="2">
        <v>3405497.94938272</v>
      </c>
      <c r="B2337" s="1" t="s">
        <v>6218</v>
      </c>
      <c r="C2337" s="1" t="s">
        <v>1684</v>
      </c>
      <c r="D2337" s="1" t="s">
        <v>11</v>
      </c>
      <c r="E2337" s="1" t="s">
        <v>36</v>
      </c>
      <c r="F2337" s="1" t="s">
        <v>5</v>
      </c>
      <c r="G2337" s="1" t="s">
        <v>6</v>
      </c>
      <c r="H2337" s="1" t="b">
        <v>0</v>
      </c>
      <c r="I2337" s="1" t="s">
        <v>7</v>
      </c>
      <c r="J2337" s="1" t="s">
        <v>8</v>
      </c>
      <c r="K2337" s="1">
        <v>2014</v>
      </c>
      <c r="L2337" s="7">
        <v>175</v>
      </c>
      <c r="M2337" s="7">
        <v>35</v>
      </c>
      <c r="N2337" s="2">
        <v>40</v>
      </c>
      <c r="O2337" s="1">
        <v>2</v>
      </c>
      <c r="P2337" s="1" t="str">
        <f>IF(Table1[[#This Row],[PRICE]]&lt;500,"&lt; $500",IF(AND(Table1[[#This Row],[PRICE]]&lt;1000,Table1[[#This Row],[PRICE]]&gt;=500),"$500-$1000",IF(AND(Table1[[#This Row],[PRICE]]&gt;1000,Table1[[#This Row],[PRICE]]&lt;=1500)," $1000-$1500",IF(AND(Table1[[#This Row],[PRICE]]&gt;1500,Table1[[#This Row],[PRICE]]&lt;=2000)," $1500-$2000","&gt;$2000"))))</f>
        <v>&lt; $500</v>
      </c>
      <c r="Q2337" s="1" t="str">
        <f t="shared" si="37"/>
        <v>0-50</v>
      </c>
    </row>
    <row r="2338" spans="1:17" x14ac:dyDescent="0.45">
      <c r="A2338" s="2">
        <v>3543020.6493827198</v>
      </c>
      <c r="B2338" s="1" t="s">
        <v>6551</v>
      </c>
      <c r="C2338" s="1" t="s">
        <v>1387</v>
      </c>
      <c r="D2338" s="1" t="s">
        <v>125</v>
      </c>
      <c r="E2338" s="1" t="s">
        <v>929</v>
      </c>
      <c r="F2338" s="1" t="s">
        <v>5</v>
      </c>
      <c r="G2338" s="1" t="s">
        <v>6</v>
      </c>
      <c r="H2338" s="1" t="b">
        <v>1</v>
      </c>
      <c r="I2338" s="1" t="s">
        <v>13</v>
      </c>
      <c r="J2338" s="1" t="s">
        <v>8</v>
      </c>
      <c r="K2338" s="1">
        <v>2015</v>
      </c>
      <c r="L2338" s="7">
        <v>920</v>
      </c>
      <c r="M2338" s="7">
        <v>184</v>
      </c>
      <c r="N2338" s="2">
        <v>40</v>
      </c>
      <c r="O2338" s="1">
        <v>1</v>
      </c>
      <c r="P2338" s="1" t="str">
        <f>IF(Table1[[#This Row],[PRICE]]&lt;500,"&lt; $500",IF(AND(Table1[[#This Row],[PRICE]]&lt;1000,Table1[[#This Row],[PRICE]]&gt;=500),"$500-$1000",IF(AND(Table1[[#This Row],[PRICE]]&gt;1000,Table1[[#This Row],[PRICE]]&lt;=1500)," $1000-$1500",IF(AND(Table1[[#This Row],[PRICE]]&gt;1500,Table1[[#This Row],[PRICE]]&lt;=2000)," $1500-$2000","&gt;$2000"))))</f>
        <v>$500-$1000</v>
      </c>
      <c r="Q2338" s="1" t="str">
        <f t="shared" si="37"/>
        <v>0-50</v>
      </c>
    </row>
    <row r="2339" spans="1:17" x14ac:dyDescent="0.45">
      <c r="A2339" s="2">
        <v>3757313.0493827201</v>
      </c>
      <c r="B2339" s="1" t="s">
        <v>7072</v>
      </c>
      <c r="C2339" s="1" t="s">
        <v>7050</v>
      </c>
      <c r="D2339" s="1" t="s">
        <v>11</v>
      </c>
      <c r="E2339" s="1" t="s">
        <v>33</v>
      </c>
      <c r="F2339" s="1" t="s">
        <v>5</v>
      </c>
      <c r="G2339" s="1" t="s">
        <v>6</v>
      </c>
      <c r="H2339" s="1" t="b">
        <v>0</v>
      </c>
      <c r="I2339" s="1" t="s">
        <v>18</v>
      </c>
      <c r="J2339" s="1" t="s">
        <v>14</v>
      </c>
      <c r="K2339" s="1">
        <v>2016</v>
      </c>
      <c r="L2339" s="7">
        <v>154</v>
      </c>
      <c r="M2339" s="7">
        <v>31</v>
      </c>
      <c r="N2339" s="2">
        <v>40</v>
      </c>
      <c r="O2339" s="1">
        <v>3</v>
      </c>
      <c r="P2339" s="1" t="str">
        <f>IF(Table1[[#This Row],[PRICE]]&lt;500,"&lt; $500",IF(AND(Table1[[#This Row],[PRICE]]&lt;1000,Table1[[#This Row],[PRICE]]&gt;=500),"$500-$1000",IF(AND(Table1[[#This Row],[PRICE]]&gt;1000,Table1[[#This Row],[PRICE]]&lt;=1500)," $1000-$1500",IF(AND(Table1[[#This Row],[PRICE]]&gt;1500,Table1[[#This Row],[PRICE]]&lt;=2000)," $1500-$2000","&gt;$2000"))))</f>
        <v>&lt; $500</v>
      </c>
      <c r="Q2339" s="1" t="str">
        <f t="shared" si="37"/>
        <v>0-50</v>
      </c>
    </row>
    <row r="2340" spans="1:17" x14ac:dyDescent="0.45">
      <c r="A2340" s="2">
        <v>3854517.84938272</v>
      </c>
      <c r="B2340" s="1" t="s">
        <v>7304</v>
      </c>
      <c r="C2340" s="1" t="s">
        <v>5834</v>
      </c>
      <c r="D2340" s="1" t="s">
        <v>3</v>
      </c>
      <c r="E2340" s="1" t="s">
        <v>103</v>
      </c>
      <c r="F2340" s="1" t="s">
        <v>5</v>
      </c>
      <c r="G2340" s="1" t="s">
        <v>6</v>
      </c>
      <c r="H2340" s="1" t="b">
        <v>1</v>
      </c>
      <c r="I2340" s="1" t="s">
        <v>7</v>
      </c>
      <c r="J2340" s="1" t="s">
        <v>14</v>
      </c>
      <c r="K2340" s="1">
        <v>2018</v>
      </c>
      <c r="L2340" s="7">
        <v>884</v>
      </c>
      <c r="M2340" s="7">
        <v>177</v>
      </c>
      <c r="N2340" s="2">
        <v>40</v>
      </c>
      <c r="O2340" s="1">
        <v>2</v>
      </c>
      <c r="P2340" s="1" t="str">
        <f>IF(Table1[[#This Row],[PRICE]]&lt;500,"&lt; $500",IF(AND(Table1[[#This Row],[PRICE]]&lt;1000,Table1[[#This Row],[PRICE]]&gt;=500),"$500-$1000",IF(AND(Table1[[#This Row],[PRICE]]&gt;1000,Table1[[#This Row],[PRICE]]&lt;=1500)," $1000-$1500",IF(AND(Table1[[#This Row],[PRICE]]&gt;1500,Table1[[#This Row],[PRICE]]&lt;=2000)," $1500-$2000","&gt;$2000"))))</f>
        <v>$500-$1000</v>
      </c>
      <c r="Q2340" s="1" t="str">
        <f t="shared" si="37"/>
        <v>0-50</v>
      </c>
    </row>
    <row r="2341" spans="1:17" x14ac:dyDescent="0.45">
      <c r="A2341" s="2">
        <v>4416206.9493827196</v>
      </c>
      <c r="B2341" s="1" t="s">
        <v>8620</v>
      </c>
      <c r="C2341" s="1" t="s">
        <v>8621</v>
      </c>
      <c r="D2341" s="1" t="s">
        <v>11</v>
      </c>
      <c r="E2341" s="1" t="s">
        <v>86</v>
      </c>
      <c r="F2341" s="1" t="s">
        <v>5</v>
      </c>
      <c r="G2341" s="1" t="s">
        <v>6</v>
      </c>
      <c r="H2341" s="1" t="b">
        <v>1</v>
      </c>
      <c r="I2341" s="1" t="s">
        <v>13</v>
      </c>
      <c r="J2341" s="1" t="s">
        <v>14</v>
      </c>
      <c r="K2341" s="1">
        <v>2011</v>
      </c>
      <c r="L2341" s="7">
        <v>1108</v>
      </c>
      <c r="M2341" s="7">
        <v>222</v>
      </c>
      <c r="N2341" s="2">
        <v>40</v>
      </c>
      <c r="O2341" s="1">
        <v>5</v>
      </c>
      <c r="P2341" s="1" t="str">
        <f>IF(Table1[[#This Row],[PRICE]]&lt;500,"&lt; $500",IF(AND(Table1[[#This Row],[PRICE]]&lt;1000,Table1[[#This Row],[PRICE]]&gt;=500),"$500-$1000",IF(AND(Table1[[#This Row],[PRICE]]&gt;1000,Table1[[#This Row],[PRICE]]&lt;=1500)," $1000-$1500",IF(AND(Table1[[#This Row],[PRICE]]&gt;1500,Table1[[#This Row],[PRICE]]&lt;=2000)," $1500-$2000","&gt;$2000"))))</f>
        <v xml:space="preserve"> $1000-$1500</v>
      </c>
      <c r="Q2341" s="1" t="str">
        <f t="shared" si="37"/>
        <v>0-50</v>
      </c>
    </row>
    <row r="2342" spans="1:17" x14ac:dyDescent="0.45">
      <c r="A2342" s="2">
        <v>4432775.9493827196</v>
      </c>
      <c r="B2342" s="1" t="s">
        <v>8660</v>
      </c>
      <c r="C2342" s="1" t="s">
        <v>154</v>
      </c>
      <c r="D2342" s="1" t="s">
        <v>3</v>
      </c>
      <c r="E2342" s="1" t="s">
        <v>29</v>
      </c>
      <c r="F2342" s="1" t="s">
        <v>5</v>
      </c>
      <c r="G2342" s="1" t="s">
        <v>6</v>
      </c>
      <c r="H2342" s="1" t="b">
        <v>0</v>
      </c>
      <c r="I2342" s="1" t="s">
        <v>18</v>
      </c>
      <c r="J2342" s="1" t="s">
        <v>14</v>
      </c>
      <c r="K2342" s="1">
        <v>2011</v>
      </c>
      <c r="L2342" s="7">
        <v>726</v>
      </c>
      <c r="M2342" s="7">
        <v>145</v>
      </c>
      <c r="N2342" s="2">
        <v>40</v>
      </c>
      <c r="O2342" s="1">
        <v>4</v>
      </c>
      <c r="P2342" s="1" t="str">
        <f>IF(Table1[[#This Row],[PRICE]]&lt;500,"&lt; $500",IF(AND(Table1[[#This Row],[PRICE]]&lt;1000,Table1[[#This Row],[PRICE]]&gt;=500),"$500-$1000",IF(AND(Table1[[#This Row],[PRICE]]&gt;1000,Table1[[#This Row],[PRICE]]&lt;=1500)," $1000-$1500",IF(AND(Table1[[#This Row],[PRICE]]&gt;1500,Table1[[#This Row],[PRICE]]&lt;=2000)," $1500-$2000","&gt;$2000"))))</f>
        <v>$500-$1000</v>
      </c>
      <c r="Q2342" s="1" t="str">
        <f t="shared" si="37"/>
        <v>0-50</v>
      </c>
    </row>
    <row r="2343" spans="1:17" x14ac:dyDescent="0.45">
      <c r="A2343" s="2">
        <v>4475855.34938272</v>
      </c>
      <c r="B2343" s="1" t="s">
        <v>8758</v>
      </c>
      <c r="C2343" s="1" t="s">
        <v>4871</v>
      </c>
      <c r="D2343" s="1" t="s">
        <v>11</v>
      </c>
      <c r="E2343" s="1" t="s">
        <v>17</v>
      </c>
      <c r="F2343" s="1" t="s">
        <v>5</v>
      </c>
      <c r="G2343" s="1" t="s">
        <v>6</v>
      </c>
      <c r="H2343" s="1" t="b">
        <v>0</v>
      </c>
      <c r="I2343" s="1" t="s">
        <v>18</v>
      </c>
      <c r="J2343" s="1" t="s">
        <v>8</v>
      </c>
      <c r="K2343" s="1">
        <v>2013</v>
      </c>
      <c r="L2343" s="7">
        <v>406</v>
      </c>
      <c r="M2343" s="7">
        <v>81</v>
      </c>
      <c r="N2343" s="2">
        <v>40</v>
      </c>
      <c r="O2343" s="1">
        <v>4</v>
      </c>
      <c r="P2343" s="1" t="str">
        <f>IF(Table1[[#This Row],[PRICE]]&lt;500,"&lt; $500",IF(AND(Table1[[#This Row],[PRICE]]&lt;1000,Table1[[#This Row],[PRICE]]&gt;=500),"$500-$1000",IF(AND(Table1[[#This Row],[PRICE]]&gt;1000,Table1[[#This Row],[PRICE]]&lt;=1500)," $1000-$1500",IF(AND(Table1[[#This Row],[PRICE]]&gt;1500,Table1[[#This Row],[PRICE]]&lt;=2000)," $1500-$2000","&gt;$2000"))))</f>
        <v>&lt; $500</v>
      </c>
      <c r="Q2343" s="1" t="str">
        <f t="shared" si="37"/>
        <v>0-50</v>
      </c>
    </row>
    <row r="2344" spans="1:17" x14ac:dyDescent="0.45">
      <c r="A2344" s="2">
        <v>1014039</v>
      </c>
      <c r="B2344" s="1" t="s">
        <v>69</v>
      </c>
      <c r="C2344" s="1" t="s">
        <v>70</v>
      </c>
      <c r="D2344" s="1" t="s">
        <v>3</v>
      </c>
      <c r="E2344" s="1" t="s">
        <v>68</v>
      </c>
      <c r="F2344" s="1" t="s">
        <v>5</v>
      </c>
      <c r="G2344" s="1" t="s">
        <v>6</v>
      </c>
      <c r="H2344" s="1" t="b">
        <v>0</v>
      </c>
      <c r="I2344" s="1" t="s">
        <v>13</v>
      </c>
      <c r="J2344" s="1" t="s">
        <v>8</v>
      </c>
      <c r="K2344" s="1">
        <v>2017</v>
      </c>
      <c r="L2344" s="7">
        <v>1050</v>
      </c>
      <c r="M2344" s="7">
        <v>204</v>
      </c>
      <c r="N2344" s="2">
        <v>39</v>
      </c>
      <c r="O2344" s="1">
        <v>3</v>
      </c>
      <c r="P2344" s="1" t="str">
        <f>IF(Table1[[#This Row],[PRICE]]&lt;500,"&lt; $500",IF(AND(Table1[[#This Row],[PRICE]]&lt;1000,Table1[[#This Row],[PRICE]]&gt;=500),"$500-$1000",IF(AND(Table1[[#This Row],[PRICE]]&gt;1000,Table1[[#This Row],[PRICE]]&lt;=1500)," $1000-$1500",IF(AND(Table1[[#This Row],[PRICE]]&gt;1500,Table1[[#This Row],[PRICE]]&lt;=2000)," $1500-$2000","&gt;$2000"))))</f>
        <v xml:space="preserve"> $1000-$1500</v>
      </c>
      <c r="Q2344" s="1" t="str">
        <f t="shared" si="37"/>
        <v>0-50</v>
      </c>
    </row>
    <row r="2345" spans="1:17" x14ac:dyDescent="0.45">
      <c r="A2345" s="2">
        <v>1169787.5493827199</v>
      </c>
      <c r="B2345" s="1" t="s">
        <v>8875</v>
      </c>
      <c r="C2345" s="1" t="s">
        <v>488</v>
      </c>
      <c r="D2345" s="1" t="s">
        <v>11</v>
      </c>
      <c r="E2345" s="1" t="s">
        <v>50</v>
      </c>
      <c r="F2345" s="1" t="s">
        <v>5</v>
      </c>
      <c r="G2345" s="1" t="s">
        <v>6</v>
      </c>
      <c r="H2345" s="1" t="b">
        <v>1</v>
      </c>
      <c r="I2345" s="1" t="s">
        <v>7</v>
      </c>
      <c r="J2345" s="1" t="s">
        <v>14</v>
      </c>
      <c r="K2345" s="1">
        <v>2010</v>
      </c>
      <c r="L2345" s="7">
        <v>935</v>
      </c>
      <c r="M2345" s="7">
        <v>187</v>
      </c>
      <c r="N2345" s="2">
        <v>39</v>
      </c>
      <c r="O2345" s="1">
        <v>2</v>
      </c>
      <c r="P2345" s="1" t="str">
        <f>IF(Table1[[#This Row],[PRICE]]&lt;500,"&lt; $500",IF(AND(Table1[[#This Row],[PRICE]]&lt;1000,Table1[[#This Row],[PRICE]]&gt;=500),"$500-$1000",IF(AND(Table1[[#This Row],[PRICE]]&gt;1000,Table1[[#This Row],[PRICE]]&lt;=1500)," $1000-$1500",IF(AND(Table1[[#This Row],[PRICE]]&gt;1500,Table1[[#This Row],[PRICE]]&lt;=2000)," $1500-$2000","&gt;$2000"))))</f>
        <v>$500-$1000</v>
      </c>
      <c r="Q2345" s="1" t="str">
        <f t="shared" si="37"/>
        <v>0-50</v>
      </c>
    </row>
    <row r="2346" spans="1:17" x14ac:dyDescent="0.45">
      <c r="A2346" s="2">
        <v>1210657.7493827201</v>
      </c>
      <c r="B2346" s="1" t="s">
        <v>614</v>
      </c>
      <c r="C2346" s="1" t="s">
        <v>477</v>
      </c>
      <c r="D2346" s="1" t="s">
        <v>11</v>
      </c>
      <c r="E2346" s="1" t="s">
        <v>12</v>
      </c>
      <c r="F2346" s="1" t="s">
        <v>5</v>
      </c>
      <c r="G2346" s="1" t="s">
        <v>6</v>
      </c>
      <c r="H2346" s="1" t="b">
        <v>0</v>
      </c>
      <c r="I2346" s="1" t="s">
        <v>18</v>
      </c>
      <c r="J2346" s="1" t="s">
        <v>14</v>
      </c>
      <c r="K2346" s="1">
        <v>2014</v>
      </c>
      <c r="L2346" s="7">
        <v>1188</v>
      </c>
      <c r="M2346" s="7">
        <v>238</v>
      </c>
      <c r="N2346" s="2">
        <v>39</v>
      </c>
      <c r="O2346" s="1">
        <v>4</v>
      </c>
      <c r="P2346" s="1" t="str">
        <f>IF(Table1[[#This Row],[PRICE]]&lt;500,"&lt; $500",IF(AND(Table1[[#This Row],[PRICE]]&lt;1000,Table1[[#This Row],[PRICE]]&gt;=500),"$500-$1000",IF(AND(Table1[[#This Row],[PRICE]]&gt;1000,Table1[[#This Row],[PRICE]]&lt;=1500)," $1000-$1500",IF(AND(Table1[[#This Row],[PRICE]]&gt;1500,Table1[[#This Row],[PRICE]]&lt;=2000)," $1500-$2000","&gt;$2000"))))</f>
        <v xml:space="preserve"> $1000-$1500</v>
      </c>
      <c r="Q2346" s="1" t="str">
        <f t="shared" si="37"/>
        <v>0-50</v>
      </c>
    </row>
    <row r="2347" spans="1:17" x14ac:dyDescent="0.45">
      <c r="A2347" s="2">
        <v>1244900.34938272</v>
      </c>
      <c r="B2347" s="1" t="s">
        <v>675</v>
      </c>
      <c r="C2347" s="1" t="s">
        <v>222</v>
      </c>
      <c r="D2347" s="1" t="s">
        <v>3</v>
      </c>
      <c r="E2347" s="1" t="s">
        <v>53</v>
      </c>
      <c r="F2347" s="1" t="s">
        <v>5</v>
      </c>
      <c r="G2347" s="1" t="s">
        <v>6</v>
      </c>
      <c r="H2347" s="1" t="b">
        <v>1</v>
      </c>
      <c r="I2347" s="1" t="s">
        <v>7</v>
      </c>
      <c r="J2347" s="1" t="s">
        <v>14</v>
      </c>
      <c r="K2347" s="1">
        <v>2010</v>
      </c>
      <c r="L2347" s="7">
        <v>1747</v>
      </c>
      <c r="M2347" s="7">
        <v>149</v>
      </c>
      <c r="N2347" s="2">
        <v>39</v>
      </c>
      <c r="O2347" s="1">
        <v>5</v>
      </c>
      <c r="P2347" s="1" t="str">
        <f>IF(Table1[[#This Row],[PRICE]]&lt;500,"&lt; $500",IF(AND(Table1[[#This Row],[PRICE]]&lt;1000,Table1[[#This Row],[PRICE]]&gt;=500),"$500-$1000",IF(AND(Table1[[#This Row],[PRICE]]&gt;1000,Table1[[#This Row],[PRICE]]&lt;=1500)," $1000-$1500",IF(AND(Table1[[#This Row],[PRICE]]&gt;1500,Table1[[#This Row],[PRICE]]&lt;=2000)," $1500-$2000","&gt;$2000"))))</f>
        <v xml:space="preserve"> $1500-$2000</v>
      </c>
      <c r="Q2347" s="1" t="str">
        <f t="shared" si="37"/>
        <v>0-50</v>
      </c>
    </row>
    <row r="2348" spans="1:17" x14ac:dyDescent="0.45">
      <c r="A2348" s="2">
        <v>1249318.7493827201</v>
      </c>
      <c r="B2348" s="1" t="s">
        <v>8938</v>
      </c>
      <c r="C2348" s="1" t="s">
        <v>681</v>
      </c>
      <c r="D2348" s="1" t="s">
        <v>3</v>
      </c>
      <c r="E2348" s="1" t="s">
        <v>29</v>
      </c>
      <c r="F2348" s="1" t="s">
        <v>5</v>
      </c>
      <c r="G2348" s="1" t="s">
        <v>6</v>
      </c>
      <c r="H2348" s="1" t="b">
        <v>1</v>
      </c>
      <c r="I2348" s="1" t="s">
        <v>13</v>
      </c>
      <c r="J2348" s="1" t="s">
        <v>8</v>
      </c>
      <c r="K2348" s="1">
        <v>2017</v>
      </c>
      <c r="L2348" s="7">
        <v>857</v>
      </c>
      <c r="M2348" s="7">
        <v>171</v>
      </c>
      <c r="N2348" s="2">
        <v>39</v>
      </c>
      <c r="O2348" s="1">
        <v>5</v>
      </c>
      <c r="P2348" s="1" t="str">
        <f>IF(Table1[[#This Row],[PRICE]]&lt;500,"&lt; $500",IF(AND(Table1[[#This Row],[PRICE]]&lt;1000,Table1[[#This Row],[PRICE]]&gt;=500),"$500-$1000",IF(AND(Table1[[#This Row],[PRICE]]&gt;1000,Table1[[#This Row],[PRICE]]&lt;=1500)," $1000-$1500",IF(AND(Table1[[#This Row],[PRICE]]&gt;1500,Table1[[#This Row],[PRICE]]&lt;=2000)," $1500-$2000","&gt;$2000"))))</f>
        <v>$500-$1000</v>
      </c>
      <c r="Q2348" s="1" t="str">
        <f t="shared" si="37"/>
        <v>0-50</v>
      </c>
    </row>
    <row r="2349" spans="1:17" x14ac:dyDescent="0.45">
      <c r="A2349" s="2">
        <v>1287427.44938272</v>
      </c>
      <c r="B2349" s="1" t="s">
        <v>774</v>
      </c>
      <c r="C2349" s="1" t="s">
        <v>775</v>
      </c>
      <c r="D2349" s="1" t="s">
        <v>11</v>
      </c>
      <c r="E2349" s="1" t="s">
        <v>149</v>
      </c>
      <c r="F2349" s="1" t="s">
        <v>5</v>
      </c>
      <c r="G2349" s="1" t="s">
        <v>6</v>
      </c>
      <c r="H2349" s="1" t="b">
        <v>1</v>
      </c>
      <c r="I2349" s="1" t="s">
        <v>18</v>
      </c>
      <c r="J2349" s="1" t="s">
        <v>14</v>
      </c>
      <c r="K2349" s="1">
        <v>2014</v>
      </c>
      <c r="L2349" s="7">
        <v>858</v>
      </c>
      <c r="M2349" s="7">
        <v>172</v>
      </c>
      <c r="N2349" s="2">
        <v>39</v>
      </c>
      <c r="O2349" s="1">
        <v>2</v>
      </c>
      <c r="P2349" s="1" t="str">
        <f>IF(Table1[[#This Row],[PRICE]]&lt;500,"&lt; $500",IF(AND(Table1[[#This Row],[PRICE]]&lt;1000,Table1[[#This Row],[PRICE]]&gt;=500),"$500-$1000",IF(AND(Table1[[#This Row],[PRICE]]&gt;1000,Table1[[#This Row],[PRICE]]&lt;=1500)," $1000-$1500",IF(AND(Table1[[#This Row],[PRICE]]&gt;1500,Table1[[#This Row],[PRICE]]&lt;=2000)," $1500-$2000","&gt;$2000"))))</f>
        <v>$500-$1000</v>
      </c>
      <c r="Q2349" s="1" t="str">
        <f t="shared" si="37"/>
        <v>0-50</v>
      </c>
    </row>
    <row r="2350" spans="1:17" x14ac:dyDescent="0.45">
      <c r="A2350" s="2">
        <v>1480732.44938272</v>
      </c>
      <c r="B2350" s="1" t="s">
        <v>1146</v>
      </c>
      <c r="C2350" s="1" t="s">
        <v>980</v>
      </c>
      <c r="D2350" s="1" t="s">
        <v>3</v>
      </c>
      <c r="E2350" s="1" t="s">
        <v>29</v>
      </c>
      <c r="F2350" s="1" t="s">
        <v>5</v>
      </c>
      <c r="G2350" s="1" t="s">
        <v>6</v>
      </c>
      <c r="H2350" s="1" t="b">
        <v>0</v>
      </c>
      <c r="I2350" s="1" t="s">
        <v>18</v>
      </c>
      <c r="J2350" s="1" t="s">
        <v>14</v>
      </c>
      <c r="K2350" s="1">
        <v>2014</v>
      </c>
      <c r="L2350" s="7">
        <v>1171</v>
      </c>
      <c r="M2350" s="7">
        <v>234</v>
      </c>
      <c r="N2350" s="2">
        <v>39</v>
      </c>
      <c r="O2350" s="1">
        <v>2</v>
      </c>
      <c r="P2350" s="1" t="str">
        <f>IF(Table1[[#This Row],[PRICE]]&lt;500,"&lt; $500",IF(AND(Table1[[#This Row],[PRICE]]&lt;1000,Table1[[#This Row],[PRICE]]&gt;=500),"$500-$1000",IF(AND(Table1[[#This Row],[PRICE]]&gt;1000,Table1[[#This Row],[PRICE]]&lt;=1500)," $1000-$1500",IF(AND(Table1[[#This Row],[PRICE]]&gt;1500,Table1[[#This Row],[PRICE]]&lt;=2000)," $1500-$2000","&gt;$2000"))))</f>
        <v xml:space="preserve"> $1000-$1500</v>
      </c>
      <c r="Q2350" s="1" t="str">
        <f t="shared" si="37"/>
        <v>0-50</v>
      </c>
    </row>
    <row r="2351" spans="1:17" x14ac:dyDescent="0.45">
      <c r="A2351" s="2">
        <v>1559159.0493827199</v>
      </c>
      <c r="B2351" s="1" t="s">
        <v>1299</v>
      </c>
      <c r="C2351" s="1" t="s">
        <v>241</v>
      </c>
      <c r="D2351" s="1" t="s">
        <v>3</v>
      </c>
      <c r="E2351" s="1" t="s">
        <v>92</v>
      </c>
      <c r="F2351" s="1" t="s">
        <v>5</v>
      </c>
      <c r="G2351" s="1" t="s">
        <v>6</v>
      </c>
      <c r="H2351" s="1" t="b">
        <v>1</v>
      </c>
      <c r="I2351" s="1" t="s">
        <v>7</v>
      </c>
      <c r="J2351" s="1" t="s">
        <v>14</v>
      </c>
      <c r="K2351" s="1">
        <v>2014</v>
      </c>
      <c r="L2351" s="7">
        <v>1126</v>
      </c>
      <c r="M2351" s="7">
        <v>225</v>
      </c>
      <c r="N2351" s="2">
        <v>39</v>
      </c>
      <c r="O2351" s="1">
        <v>4</v>
      </c>
      <c r="P2351" s="1" t="str">
        <f>IF(Table1[[#This Row],[PRICE]]&lt;500,"&lt; $500",IF(AND(Table1[[#This Row],[PRICE]]&lt;1000,Table1[[#This Row],[PRICE]]&gt;=500),"$500-$1000",IF(AND(Table1[[#This Row],[PRICE]]&gt;1000,Table1[[#This Row],[PRICE]]&lt;=1500)," $1000-$1500",IF(AND(Table1[[#This Row],[PRICE]]&gt;1500,Table1[[#This Row],[PRICE]]&lt;=2000)," $1500-$2000","&gt;$2000"))))</f>
        <v xml:space="preserve"> $1000-$1500</v>
      </c>
      <c r="Q2351" s="1" t="str">
        <f t="shared" si="37"/>
        <v>0-50</v>
      </c>
    </row>
    <row r="2352" spans="1:17" x14ac:dyDescent="0.45">
      <c r="A2352" s="2">
        <v>1579594.14938272</v>
      </c>
      <c r="B2352" s="1" t="s">
        <v>1367</v>
      </c>
      <c r="C2352" s="1" t="s">
        <v>25</v>
      </c>
      <c r="D2352" s="1" t="s">
        <v>11</v>
      </c>
      <c r="E2352" s="1" t="s">
        <v>36</v>
      </c>
      <c r="F2352" s="1" t="s">
        <v>5</v>
      </c>
      <c r="G2352" s="1" t="s">
        <v>6</v>
      </c>
      <c r="H2352" s="1" t="b">
        <v>0</v>
      </c>
      <c r="I2352" s="1" t="s">
        <v>13</v>
      </c>
      <c r="J2352" s="1" t="s">
        <v>14</v>
      </c>
      <c r="K2352" s="1">
        <v>2018</v>
      </c>
      <c r="L2352" s="7">
        <v>555</v>
      </c>
      <c r="M2352" s="7">
        <v>111</v>
      </c>
      <c r="N2352" s="2">
        <v>39</v>
      </c>
      <c r="O2352" s="1">
        <v>5</v>
      </c>
      <c r="P2352" s="1" t="str">
        <f>IF(Table1[[#This Row],[PRICE]]&lt;500,"&lt; $500",IF(AND(Table1[[#This Row],[PRICE]]&lt;1000,Table1[[#This Row],[PRICE]]&gt;=500),"$500-$1000",IF(AND(Table1[[#This Row],[PRICE]]&gt;1000,Table1[[#This Row],[PRICE]]&lt;=1500)," $1000-$1500",IF(AND(Table1[[#This Row],[PRICE]]&gt;1500,Table1[[#This Row],[PRICE]]&lt;=2000)," $1500-$2000","&gt;$2000"))))</f>
        <v>$500-$1000</v>
      </c>
      <c r="Q2352" s="1" t="str">
        <f t="shared" si="37"/>
        <v>0-50</v>
      </c>
    </row>
    <row r="2353" spans="1:17" x14ac:dyDescent="0.45">
      <c r="A2353" s="2">
        <v>1788363.5493827199</v>
      </c>
      <c r="B2353" s="1" t="s">
        <v>2019</v>
      </c>
      <c r="C2353" s="1" t="s">
        <v>1646</v>
      </c>
      <c r="D2353" s="1" t="s">
        <v>11</v>
      </c>
      <c r="E2353" s="1" t="s">
        <v>17</v>
      </c>
      <c r="F2353" s="1" t="s">
        <v>5</v>
      </c>
      <c r="G2353" s="1" t="s">
        <v>6</v>
      </c>
      <c r="H2353" s="1" t="b">
        <v>0</v>
      </c>
      <c r="I2353" s="1" t="s">
        <v>18</v>
      </c>
      <c r="J2353" s="1" t="s">
        <v>8</v>
      </c>
      <c r="K2353" s="1">
        <v>2011</v>
      </c>
      <c r="L2353" s="7">
        <v>443</v>
      </c>
      <c r="M2353" s="7">
        <v>89</v>
      </c>
      <c r="N2353" s="2">
        <v>39</v>
      </c>
      <c r="O2353" s="1">
        <v>1</v>
      </c>
      <c r="P2353" s="1" t="str">
        <f>IF(Table1[[#This Row],[PRICE]]&lt;500,"&lt; $500",IF(AND(Table1[[#This Row],[PRICE]]&lt;1000,Table1[[#This Row],[PRICE]]&gt;=500),"$500-$1000",IF(AND(Table1[[#This Row],[PRICE]]&gt;1000,Table1[[#This Row],[PRICE]]&lt;=1500)," $1000-$1500",IF(AND(Table1[[#This Row],[PRICE]]&gt;1500,Table1[[#This Row],[PRICE]]&lt;=2000)," $1500-$2000","&gt;$2000"))))</f>
        <v>&lt; $500</v>
      </c>
      <c r="Q2353" s="1" t="str">
        <f t="shared" si="37"/>
        <v>0-50</v>
      </c>
    </row>
    <row r="2354" spans="1:17" x14ac:dyDescent="0.45">
      <c r="A2354" s="2">
        <v>1792229.64938272</v>
      </c>
      <c r="B2354" s="1" t="s">
        <v>2031</v>
      </c>
      <c r="C2354" s="1" t="s">
        <v>2032</v>
      </c>
      <c r="D2354" s="1" t="s">
        <v>3</v>
      </c>
      <c r="E2354" s="1" t="s">
        <v>53</v>
      </c>
      <c r="F2354" s="1" t="s">
        <v>5</v>
      </c>
      <c r="G2354" s="1" t="s">
        <v>6</v>
      </c>
      <c r="H2354" s="1" t="b">
        <v>0</v>
      </c>
      <c r="I2354" s="1" t="s">
        <v>18</v>
      </c>
      <c r="J2354" s="1" t="s">
        <v>14</v>
      </c>
      <c r="K2354" s="1">
        <v>2013</v>
      </c>
      <c r="L2354" s="7">
        <v>351</v>
      </c>
      <c r="M2354" s="7">
        <v>70</v>
      </c>
      <c r="N2354" s="2">
        <v>39</v>
      </c>
      <c r="O2354" s="1">
        <v>3</v>
      </c>
      <c r="P2354" s="1" t="str">
        <f>IF(Table1[[#This Row],[PRICE]]&lt;500,"&lt; $500",IF(AND(Table1[[#This Row],[PRICE]]&lt;1000,Table1[[#This Row],[PRICE]]&gt;=500),"$500-$1000",IF(AND(Table1[[#This Row],[PRICE]]&gt;1000,Table1[[#This Row],[PRICE]]&lt;=1500)," $1000-$1500",IF(AND(Table1[[#This Row],[PRICE]]&gt;1500,Table1[[#This Row],[PRICE]]&lt;=2000)," $1500-$2000","&gt;$2000"))))</f>
        <v>&lt; $500</v>
      </c>
      <c r="Q2354" s="1" t="str">
        <f t="shared" si="37"/>
        <v>0-50</v>
      </c>
    </row>
    <row r="2355" spans="1:17" x14ac:dyDescent="0.45">
      <c r="A2355" s="2">
        <v>1819844.64938272</v>
      </c>
      <c r="B2355" s="1" t="s">
        <v>2107</v>
      </c>
      <c r="C2355" s="1" t="s">
        <v>2108</v>
      </c>
      <c r="D2355" s="1" t="s">
        <v>11</v>
      </c>
      <c r="E2355" s="1" t="s">
        <v>139</v>
      </c>
      <c r="F2355" s="1" t="s">
        <v>5</v>
      </c>
      <c r="G2355" s="1" t="s">
        <v>6</v>
      </c>
      <c r="H2355" s="1" t="b">
        <v>0</v>
      </c>
      <c r="I2355" s="1" t="s">
        <v>7</v>
      </c>
      <c r="J2355" s="1" t="s">
        <v>8</v>
      </c>
      <c r="K2355" s="1">
        <v>2013</v>
      </c>
      <c r="L2355" s="7">
        <v>564</v>
      </c>
      <c r="M2355" s="7">
        <v>113</v>
      </c>
      <c r="N2355" s="2">
        <v>39</v>
      </c>
      <c r="O2355" s="1">
        <v>5</v>
      </c>
      <c r="P2355" s="1" t="str">
        <f>IF(Table1[[#This Row],[PRICE]]&lt;500,"&lt; $500",IF(AND(Table1[[#This Row],[PRICE]]&lt;1000,Table1[[#This Row],[PRICE]]&gt;=500),"$500-$1000",IF(AND(Table1[[#This Row],[PRICE]]&gt;1000,Table1[[#This Row],[PRICE]]&lt;=1500)," $1000-$1500",IF(AND(Table1[[#This Row],[PRICE]]&gt;1500,Table1[[#This Row],[PRICE]]&lt;=2000)," $1500-$2000","&gt;$2000"))))</f>
        <v>$500-$1000</v>
      </c>
      <c r="Q2355" s="1" t="str">
        <f t="shared" si="37"/>
        <v>0-50</v>
      </c>
    </row>
    <row r="2356" spans="1:17" x14ac:dyDescent="0.45">
      <c r="A2356" s="2">
        <v>1834756.7493827201</v>
      </c>
      <c r="B2356" s="1" t="s">
        <v>2147</v>
      </c>
      <c r="C2356" s="1" t="s">
        <v>49</v>
      </c>
      <c r="D2356" s="1" t="s">
        <v>11</v>
      </c>
      <c r="E2356" s="1" t="s">
        <v>86</v>
      </c>
      <c r="F2356" s="1" t="s">
        <v>5</v>
      </c>
      <c r="G2356" s="1" t="s">
        <v>6</v>
      </c>
      <c r="H2356" s="1" t="b">
        <v>0</v>
      </c>
      <c r="I2356" s="1" t="s">
        <v>13</v>
      </c>
      <c r="J2356" s="1" t="s">
        <v>14</v>
      </c>
      <c r="K2356" s="1">
        <v>2014</v>
      </c>
      <c r="L2356" s="7">
        <v>983</v>
      </c>
      <c r="M2356" s="7">
        <v>197</v>
      </c>
      <c r="N2356" s="2">
        <v>39</v>
      </c>
      <c r="O2356" s="1">
        <v>2</v>
      </c>
      <c r="P2356" s="1" t="str">
        <f>IF(Table1[[#This Row],[PRICE]]&lt;500,"&lt; $500",IF(AND(Table1[[#This Row],[PRICE]]&lt;1000,Table1[[#This Row],[PRICE]]&gt;=500),"$500-$1000",IF(AND(Table1[[#This Row],[PRICE]]&gt;1000,Table1[[#This Row],[PRICE]]&lt;=1500)," $1000-$1500",IF(AND(Table1[[#This Row],[PRICE]]&gt;1500,Table1[[#This Row],[PRICE]]&lt;=2000)," $1500-$2000","&gt;$2000"))))</f>
        <v>$500-$1000</v>
      </c>
      <c r="Q2356" s="1" t="str">
        <f t="shared" si="37"/>
        <v>0-50</v>
      </c>
    </row>
    <row r="2357" spans="1:17" x14ac:dyDescent="0.45">
      <c r="A2357" s="2">
        <v>1888329.84938272</v>
      </c>
      <c r="B2357" s="1" t="s">
        <v>2308</v>
      </c>
      <c r="C2357" s="1" t="s">
        <v>2309</v>
      </c>
      <c r="D2357" s="1" t="s">
        <v>125</v>
      </c>
      <c r="E2357" s="1" t="s">
        <v>126</v>
      </c>
      <c r="F2357" s="1" t="s">
        <v>5</v>
      </c>
      <c r="G2357" s="1" t="s">
        <v>6</v>
      </c>
      <c r="H2357" s="1" t="b">
        <v>1</v>
      </c>
      <c r="I2357" s="1" t="s">
        <v>18</v>
      </c>
      <c r="J2357" s="1" t="s">
        <v>8</v>
      </c>
      <c r="K2357" s="1">
        <v>2021</v>
      </c>
      <c r="L2357" s="7">
        <v>244</v>
      </c>
      <c r="M2357" s="7">
        <v>49</v>
      </c>
      <c r="N2357" s="2">
        <v>39</v>
      </c>
      <c r="O2357" s="1">
        <v>2</v>
      </c>
      <c r="P2357" s="1" t="str">
        <f>IF(Table1[[#This Row],[PRICE]]&lt;500,"&lt; $500",IF(AND(Table1[[#This Row],[PRICE]]&lt;1000,Table1[[#This Row],[PRICE]]&gt;=500),"$500-$1000",IF(AND(Table1[[#This Row],[PRICE]]&gt;1000,Table1[[#This Row],[PRICE]]&lt;=1500)," $1000-$1500",IF(AND(Table1[[#This Row],[PRICE]]&gt;1500,Table1[[#This Row],[PRICE]]&lt;=2000)," $1500-$2000","&gt;$2000"))))</f>
        <v>&lt; $500</v>
      </c>
      <c r="Q2357" s="1" t="str">
        <f t="shared" si="37"/>
        <v>0-50</v>
      </c>
    </row>
    <row r="2358" spans="1:17" x14ac:dyDescent="0.45">
      <c r="A2358" s="2">
        <v>1974488.64938272</v>
      </c>
      <c r="B2358" s="1" t="s">
        <v>2551</v>
      </c>
      <c r="C2358" s="1" t="s">
        <v>2552</v>
      </c>
      <c r="D2358" s="1" t="s">
        <v>11</v>
      </c>
      <c r="E2358" s="1" t="s">
        <v>109</v>
      </c>
      <c r="F2358" s="1" t="s">
        <v>5</v>
      </c>
      <c r="G2358" s="1" t="s">
        <v>6</v>
      </c>
      <c r="H2358" s="1" t="b">
        <v>1</v>
      </c>
      <c r="I2358" s="1" t="s">
        <v>7</v>
      </c>
      <c r="J2358" s="1" t="s">
        <v>14</v>
      </c>
      <c r="K2358" s="1">
        <v>2021</v>
      </c>
      <c r="L2358" s="7">
        <v>113</v>
      </c>
      <c r="M2358" s="7">
        <v>23</v>
      </c>
      <c r="N2358" s="2">
        <v>39</v>
      </c>
      <c r="O2358" s="1">
        <v>5</v>
      </c>
      <c r="P2358" s="1" t="str">
        <f>IF(Table1[[#This Row],[PRICE]]&lt;500,"&lt; $500",IF(AND(Table1[[#This Row],[PRICE]]&lt;1000,Table1[[#This Row],[PRICE]]&gt;=500),"$500-$1000",IF(AND(Table1[[#This Row],[PRICE]]&gt;1000,Table1[[#This Row],[PRICE]]&lt;=1500)," $1000-$1500",IF(AND(Table1[[#This Row],[PRICE]]&gt;1500,Table1[[#This Row],[PRICE]]&lt;=2000)," $1500-$2000","&gt;$2000"))))</f>
        <v>&lt; $500</v>
      </c>
      <c r="Q2358" s="1" t="str">
        <f t="shared" si="37"/>
        <v>0-50</v>
      </c>
    </row>
    <row r="2359" spans="1:17" x14ac:dyDescent="0.45">
      <c r="A2359" s="2">
        <v>2055676.7493827201</v>
      </c>
      <c r="B2359" s="1" t="s">
        <v>2772</v>
      </c>
      <c r="C2359" s="1" t="s">
        <v>2626</v>
      </c>
      <c r="D2359" s="1" t="s">
        <v>125</v>
      </c>
      <c r="E2359" s="1" t="s">
        <v>272</v>
      </c>
      <c r="F2359" s="1" t="s">
        <v>5</v>
      </c>
      <c r="G2359" s="1" t="s">
        <v>6</v>
      </c>
      <c r="H2359" s="1" t="b">
        <v>0</v>
      </c>
      <c r="I2359" s="1" t="s">
        <v>7</v>
      </c>
      <c r="J2359" s="1" t="s">
        <v>8</v>
      </c>
      <c r="K2359" s="1">
        <v>2018</v>
      </c>
      <c r="L2359" s="7">
        <v>599</v>
      </c>
      <c r="M2359" s="7">
        <v>120</v>
      </c>
      <c r="N2359" s="2">
        <v>39</v>
      </c>
      <c r="O2359" s="1">
        <v>5</v>
      </c>
      <c r="P2359" s="1" t="str">
        <f>IF(Table1[[#This Row],[PRICE]]&lt;500,"&lt; $500",IF(AND(Table1[[#This Row],[PRICE]]&lt;1000,Table1[[#This Row],[PRICE]]&gt;=500),"$500-$1000",IF(AND(Table1[[#This Row],[PRICE]]&gt;1000,Table1[[#This Row],[PRICE]]&lt;=1500)," $1000-$1500",IF(AND(Table1[[#This Row],[PRICE]]&gt;1500,Table1[[#This Row],[PRICE]]&lt;=2000)," $1500-$2000","&gt;$2000"))))</f>
        <v>$500-$1000</v>
      </c>
      <c r="Q2359" s="1" t="str">
        <f t="shared" si="37"/>
        <v>0-50</v>
      </c>
    </row>
    <row r="2360" spans="1:17" x14ac:dyDescent="0.45">
      <c r="A2360" s="2">
        <v>2139074.0493827201</v>
      </c>
      <c r="B2360" s="1" t="s">
        <v>2998</v>
      </c>
      <c r="C2360" s="1" t="s">
        <v>2835</v>
      </c>
      <c r="D2360" s="1" t="s">
        <v>3</v>
      </c>
      <c r="E2360" s="1" t="s">
        <v>877</v>
      </c>
      <c r="F2360" s="1" t="s">
        <v>5</v>
      </c>
      <c r="G2360" s="1" t="s">
        <v>6</v>
      </c>
      <c r="H2360" s="1" t="b">
        <v>1</v>
      </c>
      <c r="I2360" s="1" t="s">
        <v>7</v>
      </c>
      <c r="J2360" s="1" t="s">
        <v>8</v>
      </c>
      <c r="K2360" s="1">
        <v>2022</v>
      </c>
      <c r="L2360" s="7">
        <v>181</v>
      </c>
      <c r="M2360" s="7">
        <v>36</v>
      </c>
      <c r="N2360" s="2">
        <v>39</v>
      </c>
      <c r="O2360" s="1">
        <v>3</v>
      </c>
      <c r="P2360" s="1" t="str">
        <f>IF(Table1[[#This Row],[PRICE]]&lt;500,"&lt; $500",IF(AND(Table1[[#This Row],[PRICE]]&lt;1000,Table1[[#This Row],[PRICE]]&gt;=500),"$500-$1000",IF(AND(Table1[[#This Row],[PRICE]]&gt;1000,Table1[[#This Row],[PRICE]]&lt;=1500)," $1000-$1500",IF(AND(Table1[[#This Row],[PRICE]]&gt;1500,Table1[[#This Row],[PRICE]]&lt;=2000)," $1500-$2000","&gt;$2000"))))</f>
        <v>&lt; $500</v>
      </c>
      <c r="Q2360" s="1" t="str">
        <f t="shared" si="37"/>
        <v>0-50</v>
      </c>
    </row>
    <row r="2361" spans="1:17" x14ac:dyDescent="0.45">
      <c r="A2361" s="2">
        <v>2204797.7493827199</v>
      </c>
      <c r="B2361" s="1" t="s">
        <v>3174</v>
      </c>
      <c r="C2361" s="1" t="s">
        <v>2241</v>
      </c>
      <c r="D2361" s="1" t="s">
        <v>3</v>
      </c>
      <c r="E2361" s="1" t="s">
        <v>53</v>
      </c>
      <c r="F2361" s="1" t="s">
        <v>5</v>
      </c>
      <c r="G2361" s="1" t="s">
        <v>6</v>
      </c>
      <c r="H2361" s="1" t="b">
        <v>0</v>
      </c>
      <c r="I2361" s="1" t="s">
        <v>7</v>
      </c>
      <c r="J2361" s="1" t="s">
        <v>14</v>
      </c>
      <c r="K2361" s="1">
        <v>2020</v>
      </c>
      <c r="L2361" s="7">
        <v>826</v>
      </c>
      <c r="M2361" s="7">
        <v>165</v>
      </c>
      <c r="N2361" s="2">
        <v>39</v>
      </c>
      <c r="O2361" s="1">
        <v>3</v>
      </c>
      <c r="P2361" s="1" t="str">
        <f>IF(Table1[[#This Row],[PRICE]]&lt;500,"&lt; $500",IF(AND(Table1[[#This Row],[PRICE]]&lt;1000,Table1[[#This Row],[PRICE]]&gt;=500),"$500-$1000",IF(AND(Table1[[#This Row],[PRICE]]&gt;1000,Table1[[#This Row],[PRICE]]&lt;=1500)," $1000-$1500",IF(AND(Table1[[#This Row],[PRICE]]&gt;1500,Table1[[#This Row],[PRICE]]&lt;=2000)," $1500-$2000","&gt;$2000"))))</f>
        <v>$500-$1000</v>
      </c>
      <c r="Q2361" s="1" t="str">
        <f t="shared" si="37"/>
        <v>0-50</v>
      </c>
    </row>
    <row r="2362" spans="1:17" x14ac:dyDescent="0.45">
      <c r="A2362" s="2">
        <v>2432345.34938272</v>
      </c>
      <c r="B2362" s="1" t="s">
        <v>3763</v>
      </c>
      <c r="C2362" s="1" t="s">
        <v>3764</v>
      </c>
      <c r="D2362" s="1" t="s">
        <v>3</v>
      </c>
      <c r="E2362" s="1" t="s">
        <v>103</v>
      </c>
      <c r="F2362" s="1" t="s">
        <v>5</v>
      </c>
      <c r="G2362" s="1" t="s">
        <v>6</v>
      </c>
      <c r="H2362" s="1" t="b">
        <v>0</v>
      </c>
      <c r="I2362" s="1" t="s">
        <v>7</v>
      </c>
      <c r="J2362" s="1" t="s">
        <v>8</v>
      </c>
      <c r="K2362" s="1">
        <v>2011</v>
      </c>
      <c r="L2362" s="7">
        <v>949</v>
      </c>
      <c r="M2362" s="7">
        <v>190</v>
      </c>
      <c r="N2362" s="2">
        <v>39</v>
      </c>
      <c r="O2362" s="1">
        <v>2</v>
      </c>
      <c r="P2362" s="1" t="str">
        <f>IF(Table1[[#This Row],[PRICE]]&lt;500,"&lt; $500",IF(AND(Table1[[#This Row],[PRICE]]&lt;1000,Table1[[#This Row],[PRICE]]&gt;=500),"$500-$1000",IF(AND(Table1[[#This Row],[PRICE]]&gt;1000,Table1[[#This Row],[PRICE]]&lt;=1500)," $1000-$1500",IF(AND(Table1[[#This Row],[PRICE]]&gt;1500,Table1[[#This Row],[PRICE]]&lt;=2000)," $1500-$2000","&gt;$2000"))))</f>
        <v>$500-$1000</v>
      </c>
      <c r="Q2362" s="1" t="str">
        <f t="shared" si="37"/>
        <v>0-50</v>
      </c>
    </row>
    <row r="2363" spans="1:17" x14ac:dyDescent="0.45">
      <c r="A2363" s="2">
        <v>2653265.34938272</v>
      </c>
      <c r="B2363" s="1" t="s">
        <v>4343</v>
      </c>
      <c r="C2363" s="1" t="s">
        <v>1385</v>
      </c>
      <c r="D2363" s="1" t="s">
        <v>3</v>
      </c>
      <c r="E2363" s="1" t="s">
        <v>29</v>
      </c>
      <c r="F2363" s="1" t="s">
        <v>5</v>
      </c>
      <c r="G2363" s="1" t="s">
        <v>6</v>
      </c>
      <c r="H2363" s="1" t="b">
        <v>0</v>
      </c>
      <c r="I2363" s="1" t="s">
        <v>7</v>
      </c>
      <c r="J2363" s="1" t="s">
        <v>14</v>
      </c>
      <c r="K2363" s="1">
        <v>2013</v>
      </c>
      <c r="L2363" s="7">
        <v>818</v>
      </c>
      <c r="M2363" s="7">
        <v>164</v>
      </c>
      <c r="N2363" s="2">
        <v>39</v>
      </c>
      <c r="O2363" s="1">
        <v>5</v>
      </c>
      <c r="P2363" s="1" t="str">
        <f>IF(Table1[[#This Row],[PRICE]]&lt;500,"&lt; $500",IF(AND(Table1[[#This Row],[PRICE]]&lt;1000,Table1[[#This Row],[PRICE]]&gt;=500),"$500-$1000",IF(AND(Table1[[#This Row],[PRICE]]&gt;1000,Table1[[#This Row],[PRICE]]&lt;=1500)," $1000-$1500",IF(AND(Table1[[#This Row],[PRICE]]&gt;1500,Table1[[#This Row],[PRICE]]&lt;=2000)," $1500-$2000","&gt;$2000"))))</f>
        <v>$500-$1000</v>
      </c>
      <c r="Q2363" s="1" t="str">
        <f t="shared" si="37"/>
        <v>0-50</v>
      </c>
    </row>
    <row r="2364" spans="1:17" x14ac:dyDescent="0.45">
      <c r="A2364" s="2">
        <v>2784160.44938272</v>
      </c>
      <c r="B2364" s="1" t="s">
        <v>4680</v>
      </c>
      <c r="C2364" s="1" t="s">
        <v>1499</v>
      </c>
      <c r="D2364" s="1" t="s">
        <v>3</v>
      </c>
      <c r="E2364" s="1" t="s">
        <v>53</v>
      </c>
      <c r="F2364" s="1" t="s">
        <v>5</v>
      </c>
      <c r="G2364" s="1" t="s">
        <v>6</v>
      </c>
      <c r="H2364" s="1" t="b">
        <v>0</v>
      </c>
      <c r="I2364" s="1" t="s">
        <v>7</v>
      </c>
      <c r="J2364" s="1" t="s">
        <v>14</v>
      </c>
      <c r="K2364" s="1">
        <v>2015</v>
      </c>
      <c r="L2364" s="7">
        <v>934</v>
      </c>
      <c r="M2364" s="7">
        <v>187</v>
      </c>
      <c r="N2364" s="2">
        <v>39</v>
      </c>
      <c r="O2364" s="1">
        <v>4</v>
      </c>
      <c r="P2364" s="1" t="str">
        <f>IF(Table1[[#This Row],[PRICE]]&lt;500,"&lt; $500",IF(AND(Table1[[#This Row],[PRICE]]&lt;1000,Table1[[#This Row],[PRICE]]&gt;=500),"$500-$1000",IF(AND(Table1[[#This Row],[PRICE]]&gt;1000,Table1[[#This Row],[PRICE]]&lt;=1500)," $1000-$1500",IF(AND(Table1[[#This Row],[PRICE]]&gt;1500,Table1[[#This Row],[PRICE]]&lt;=2000)," $1500-$2000","&gt;$2000"))))</f>
        <v>$500-$1000</v>
      </c>
      <c r="Q2364" s="1" t="str">
        <f t="shared" si="37"/>
        <v>0-50</v>
      </c>
    </row>
    <row r="2365" spans="1:17" x14ac:dyDescent="0.45">
      <c r="A2365" s="2">
        <v>3126034.1493827198</v>
      </c>
      <c r="B2365" s="1" t="s">
        <v>5523</v>
      </c>
      <c r="C2365" s="1" t="s">
        <v>2396</v>
      </c>
      <c r="D2365" s="1" t="s">
        <v>3</v>
      </c>
      <c r="E2365" s="1" t="s">
        <v>103</v>
      </c>
      <c r="F2365" s="1" t="s">
        <v>5</v>
      </c>
      <c r="G2365" s="1" t="s">
        <v>6</v>
      </c>
      <c r="H2365" s="1" t="b">
        <v>0</v>
      </c>
      <c r="I2365" s="1" t="s">
        <v>13</v>
      </c>
      <c r="J2365" s="1" t="s">
        <v>8</v>
      </c>
      <c r="K2365" s="1">
        <v>2013</v>
      </c>
      <c r="L2365" s="7">
        <v>145</v>
      </c>
      <c r="M2365" s="7">
        <v>29</v>
      </c>
      <c r="N2365" s="2">
        <v>39</v>
      </c>
      <c r="O2365" s="1">
        <v>1</v>
      </c>
      <c r="P2365" s="1" t="str">
        <f>IF(Table1[[#This Row],[PRICE]]&lt;500,"&lt; $500",IF(AND(Table1[[#This Row],[PRICE]]&lt;1000,Table1[[#This Row],[PRICE]]&gt;=500),"$500-$1000",IF(AND(Table1[[#This Row],[PRICE]]&gt;1000,Table1[[#This Row],[PRICE]]&lt;=1500)," $1000-$1500",IF(AND(Table1[[#This Row],[PRICE]]&gt;1500,Table1[[#This Row],[PRICE]]&lt;=2000)," $1500-$2000","&gt;$2000"))))</f>
        <v>&lt; $500</v>
      </c>
      <c r="Q2365" s="1" t="str">
        <f t="shared" si="37"/>
        <v>0-50</v>
      </c>
    </row>
    <row r="2366" spans="1:17" x14ac:dyDescent="0.45">
      <c r="A2366" s="2">
        <v>3640777.7493827199</v>
      </c>
      <c r="B2366" s="1" t="s">
        <v>6784</v>
      </c>
      <c r="C2366" s="1" t="s">
        <v>547</v>
      </c>
      <c r="D2366" s="1" t="s">
        <v>11</v>
      </c>
      <c r="E2366" s="1" t="s">
        <v>418</v>
      </c>
      <c r="F2366" s="1" t="s">
        <v>5</v>
      </c>
      <c r="G2366" s="1" t="s">
        <v>6</v>
      </c>
      <c r="H2366" s="1" t="b">
        <v>0</v>
      </c>
      <c r="I2366" s="1" t="s">
        <v>7</v>
      </c>
      <c r="J2366" s="1" t="s">
        <v>14</v>
      </c>
      <c r="K2366" s="1">
        <v>2022</v>
      </c>
      <c r="L2366" s="7">
        <v>593</v>
      </c>
      <c r="M2366" s="7">
        <v>119</v>
      </c>
      <c r="N2366" s="2">
        <v>39</v>
      </c>
      <c r="O2366" s="1">
        <v>1</v>
      </c>
      <c r="P2366" s="1" t="str">
        <f>IF(Table1[[#This Row],[PRICE]]&lt;500,"&lt; $500",IF(AND(Table1[[#This Row],[PRICE]]&lt;1000,Table1[[#This Row],[PRICE]]&gt;=500),"$500-$1000",IF(AND(Table1[[#This Row],[PRICE]]&gt;1000,Table1[[#This Row],[PRICE]]&lt;=1500)," $1000-$1500",IF(AND(Table1[[#This Row],[PRICE]]&gt;1500,Table1[[#This Row],[PRICE]]&lt;=2000)," $1500-$2000","&gt;$2000"))))</f>
        <v>$500-$1000</v>
      </c>
      <c r="Q2366" s="1" t="str">
        <f t="shared" si="37"/>
        <v>0-50</v>
      </c>
    </row>
    <row r="2367" spans="1:17" x14ac:dyDescent="0.45">
      <c r="A2367" s="2">
        <v>3660108.2493827199</v>
      </c>
      <c r="B2367" s="1" t="s">
        <v>6835</v>
      </c>
      <c r="C2367" s="1" t="s">
        <v>25</v>
      </c>
      <c r="D2367" s="1" t="s">
        <v>3</v>
      </c>
      <c r="E2367" s="1" t="s">
        <v>20</v>
      </c>
      <c r="F2367" s="1" t="s">
        <v>5</v>
      </c>
      <c r="G2367" s="1" t="s">
        <v>6</v>
      </c>
      <c r="H2367" s="1" t="b">
        <v>1</v>
      </c>
      <c r="I2367" s="1" t="s">
        <v>7</v>
      </c>
      <c r="J2367" s="1" t="s">
        <v>14</v>
      </c>
      <c r="K2367" s="1">
        <v>2014</v>
      </c>
      <c r="L2367" s="7">
        <v>684</v>
      </c>
      <c r="M2367" s="7">
        <v>137</v>
      </c>
      <c r="N2367" s="2">
        <v>39</v>
      </c>
      <c r="O2367" s="1">
        <v>1</v>
      </c>
      <c r="P2367" s="1" t="str">
        <f>IF(Table1[[#This Row],[PRICE]]&lt;500,"&lt; $500",IF(AND(Table1[[#This Row],[PRICE]]&lt;1000,Table1[[#This Row],[PRICE]]&gt;=500),"$500-$1000",IF(AND(Table1[[#This Row],[PRICE]]&gt;1000,Table1[[#This Row],[PRICE]]&lt;=1500)," $1000-$1500",IF(AND(Table1[[#This Row],[PRICE]]&gt;1500,Table1[[#This Row],[PRICE]]&lt;=2000)," $1500-$2000","&gt;$2000"))))</f>
        <v>$500-$1000</v>
      </c>
      <c r="Q2367" s="1" t="str">
        <f t="shared" si="37"/>
        <v>0-50</v>
      </c>
    </row>
    <row r="2368" spans="1:17" x14ac:dyDescent="0.45">
      <c r="A2368" s="2">
        <v>3841262.6493827198</v>
      </c>
      <c r="B2368" s="1" t="s">
        <v>7271</v>
      </c>
      <c r="C2368" s="1" t="s">
        <v>3877</v>
      </c>
      <c r="D2368" s="1" t="s">
        <v>3</v>
      </c>
      <c r="E2368" s="1" t="s">
        <v>151</v>
      </c>
      <c r="F2368" s="1" t="s">
        <v>5</v>
      </c>
      <c r="G2368" s="1" t="s">
        <v>6</v>
      </c>
      <c r="H2368" s="1" t="b">
        <v>0</v>
      </c>
      <c r="I2368" s="1" t="s">
        <v>13</v>
      </c>
      <c r="J2368" s="1" t="s">
        <v>14</v>
      </c>
      <c r="K2368" s="1">
        <v>2019</v>
      </c>
      <c r="L2368" s="7">
        <v>1157</v>
      </c>
      <c r="M2368" s="7">
        <v>231</v>
      </c>
      <c r="N2368" s="2">
        <v>39</v>
      </c>
      <c r="O2368" s="1">
        <v>1</v>
      </c>
      <c r="P2368" s="1" t="str">
        <f>IF(Table1[[#This Row],[PRICE]]&lt;500,"&lt; $500",IF(AND(Table1[[#This Row],[PRICE]]&lt;1000,Table1[[#This Row],[PRICE]]&gt;=500),"$500-$1000",IF(AND(Table1[[#This Row],[PRICE]]&gt;1000,Table1[[#This Row],[PRICE]]&lt;=1500)," $1000-$1500",IF(AND(Table1[[#This Row],[PRICE]]&gt;1500,Table1[[#This Row],[PRICE]]&lt;=2000)," $1500-$2000","&gt;$2000"))))</f>
        <v xml:space="preserve"> $1000-$1500</v>
      </c>
      <c r="Q2368" s="1" t="str">
        <f t="shared" si="37"/>
        <v>0-50</v>
      </c>
    </row>
    <row r="2369" spans="1:17" x14ac:dyDescent="0.45">
      <c r="A2369" s="2">
        <v>3889865.0493827201</v>
      </c>
      <c r="B2369" s="1" t="s">
        <v>7382</v>
      </c>
      <c r="C2369" s="1" t="s">
        <v>7383</v>
      </c>
      <c r="D2369" s="1" t="s">
        <v>125</v>
      </c>
      <c r="E2369" s="1" t="s">
        <v>126</v>
      </c>
      <c r="F2369" s="1" t="s">
        <v>5</v>
      </c>
      <c r="G2369" s="1" t="s">
        <v>6</v>
      </c>
      <c r="H2369" s="1" t="b">
        <v>1</v>
      </c>
      <c r="I2369" s="1" t="s">
        <v>7</v>
      </c>
      <c r="J2369" s="1" t="s">
        <v>8</v>
      </c>
      <c r="K2369" s="1">
        <v>2018</v>
      </c>
      <c r="L2369" s="7">
        <v>558</v>
      </c>
      <c r="M2369" s="7">
        <v>112</v>
      </c>
      <c r="N2369" s="2">
        <v>39</v>
      </c>
      <c r="O2369" s="1">
        <v>1</v>
      </c>
      <c r="P2369" s="1" t="str">
        <f>IF(Table1[[#This Row],[PRICE]]&lt;500,"&lt; $500",IF(AND(Table1[[#This Row],[PRICE]]&lt;1000,Table1[[#This Row],[PRICE]]&gt;=500),"$500-$1000",IF(AND(Table1[[#This Row],[PRICE]]&gt;1000,Table1[[#This Row],[PRICE]]&lt;=1500)," $1000-$1500",IF(AND(Table1[[#This Row],[PRICE]]&gt;1500,Table1[[#This Row],[PRICE]]&lt;=2000)," $1500-$2000","&gt;$2000"))))</f>
        <v>$500-$1000</v>
      </c>
      <c r="Q2369" s="1" t="str">
        <f t="shared" si="37"/>
        <v>0-50</v>
      </c>
    </row>
    <row r="2370" spans="1:17" x14ac:dyDescent="0.45">
      <c r="A2370" s="2">
        <v>3909195.5493827201</v>
      </c>
      <c r="B2370" s="1" t="s">
        <v>7425</v>
      </c>
      <c r="C2370" s="1" t="s">
        <v>742</v>
      </c>
      <c r="D2370" s="1" t="s">
        <v>3</v>
      </c>
      <c r="E2370" s="1" t="s">
        <v>29</v>
      </c>
      <c r="F2370" s="1" t="s">
        <v>5</v>
      </c>
      <c r="G2370" s="1" t="s">
        <v>6</v>
      </c>
      <c r="H2370" s="1" t="b">
        <v>1</v>
      </c>
      <c r="I2370" s="1" t="s">
        <v>18</v>
      </c>
      <c r="J2370" s="1" t="s">
        <v>8</v>
      </c>
      <c r="K2370" s="1">
        <v>2016</v>
      </c>
      <c r="L2370" s="7">
        <v>961</v>
      </c>
      <c r="M2370" s="7">
        <v>192</v>
      </c>
      <c r="N2370" s="2">
        <v>39</v>
      </c>
      <c r="O2370" s="1">
        <v>2</v>
      </c>
      <c r="P2370" s="1" t="str">
        <f>IF(Table1[[#This Row],[PRICE]]&lt;500,"&lt; $500",IF(AND(Table1[[#This Row],[PRICE]]&lt;1000,Table1[[#This Row],[PRICE]]&gt;=500),"$500-$1000",IF(AND(Table1[[#This Row],[PRICE]]&gt;1000,Table1[[#This Row],[PRICE]]&lt;=1500)," $1000-$1500",IF(AND(Table1[[#This Row],[PRICE]]&gt;1500,Table1[[#This Row],[PRICE]]&lt;=2000)," $1500-$2000","&gt;$2000"))))</f>
        <v>$500-$1000</v>
      </c>
      <c r="Q2370" s="1" t="str">
        <f t="shared" si="37"/>
        <v>0-50</v>
      </c>
    </row>
    <row r="2371" spans="1:17" x14ac:dyDescent="0.45">
      <c r="A2371" s="2">
        <v>3921346.1493827198</v>
      </c>
      <c r="B2371" s="1" t="s">
        <v>7452</v>
      </c>
      <c r="C2371" s="1" t="s">
        <v>2409</v>
      </c>
      <c r="D2371" s="1" t="s">
        <v>11</v>
      </c>
      <c r="E2371" s="1" t="s">
        <v>33</v>
      </c>
      <c r="F2371" s="1" t="s">
        <v>5</v>
      </c>
      <c r="G2371" s="1" t="s">
        <v>6</v>
      </c>
      <c r="H2371" s="1" t="b">
        <v>1</v>
      </c>
      <c r="I2371" s="1" t="s">
        <v>7</v>
      </c>
      <c r="J2371" s="1" t="s">
        <v>14</v>
      </c>
      <c r="K2371" s="1">
        <v>2013</v>
      </c>
      <c r="L2371" s="7">
        <v>665</v>
      </c>
      <c r="M2371" s="7">
        <v>133</v>
      </c>
      <c r="N2371" s="2">
        <v>39</v>
      </c>
      <c r="O2371" s="1">
        <v>5</v>
      </c>
      <c r="P2371" s="1" t="str">
        <f>IF(Table1[[#This Row],[PRICE]]&lt;500,"&lt; $500",IF(AND(Table1[[#This Row],[PRICE]]&lt;1000,Table1[[#This Row],[PRICE]]&gt;=500),"$500-$1000",IF(AND(Table1[[#This Row],[PRICE]]&gt;1000,Table1[[#This Row],[PRICE]]&lt;=1500)," $1000-$1500",IF(AND(Table1[[#This Row],[PRICE]]&gt;1500,Table1[[#This Row],[PRICE]]&lt;=2000)," $1500-$2000","&gt;$2000"))))</f>
        <v>$500-$1000</v>
      </c>
      <c r="Q2371" s="1" t="str">
        <f t="shared" si="37"/>
        <v>0-50</v>
      </c>
    </row>
    <row r="2372" spans="1:17" x14ac:dyDescent="0.45">
      <c r="A2372" s="2">
        <v>4407922.4493827196</v>
      </c>
      <c r="B2372" s="1" t="s">
        <v>8601</v>
      </c>
      <c r="C2372" s="1" t="s">
        <v>1531</v>
      </c>
      <c r="D2372" s="1" t="s">
        <v>11</v>
      </c>
      <c r="E2372" s="1" t="s">
        <v>33</v>
      </c>
      <c r="F2372" s="1" t="s">
        <v>5</v>
      </c>
      <c r="G2372" s="1" t="s">
        <v>6</v>
      </c>
      <c r="H2372" s="1" t="b">
        <v>1</v>
      </c>
      <c r="I2372" s="1" t="s">
        <v>7</v>
      </c>
      <c r="J2372" s="1" t="s">
        <v>14</v>
      </c>
      <c r="K2372" s="1">
        <v>2013</v>
      </c>
      <c r="L2372" s="7">
        <v>1012</v>
      </c>
      <c r="M2372" s="7">
        <v>202</v>
      </c>
      <c r="N2372" s="2">
        <v>39</v>
      </c>
      <c r="O2372" s="1">
        <v>1</v>
      </c>
      <c r="P2372" s="1" t="str">
        <f>IF(Table1[[#This Row],[PRICE]]&lt;500,"&lt; $500",IF(AND(Table1[[#This Row],[PRICE]]&lt;1000,Table1[[#This Row],[PRICE]]&gt;=500),"$500-$1000",IF(AND(Table1[[#This Row],[PRICE]]&gt;1000,Table1[[#This Row],[PRICE]]&lt;=1500)," $1000-$1500",IF(AND(Table1[[#This Row],[PRICE]]&gt;1500,Table1[[#This Row],[PRICE]]&lt;=2000)," $1500-$2000","&gt;$2000"))))</f>
        <v xml:space="preserve"> $1000-$1500</v>
      </c>
      <c r="Q2372" s="1" t="str">
        <f t="shared" si="37"/>
        <v>0-50</v>
      </c>
    </row>
    <row r="2373" spans="1:17" x14ac:dyDescent="0.45">
      <c r="A2373" s="2">
        <v>1064850.5493827199</v>
      </c>
      <c r="B2373" s="1" t="s">
        <v>230</v>
      </c>
      <c r="C2373" s="1" t="s">
        <v>231</v>
      </c>
      <c r="D2373" s="1" t="s">
        <v>11</v>
      </c>
      <c r="E2373" s="1" t="s">
        <v>139</v>
      </c>
      <c r="F2373" s="1" t="s">
        <v>5</v>
      </c>
      <c r="G2373" s="1" t="s">
        <v>6</v>
      </c>
      <c r="H2373" s="1" t="b">
        <v>1</v>
      </c>
      <c r="I2373" s="1" t="s">
        <v>18</v>
      </c>
      <c r="J2373" s="1" t="s">
        <v>14</v>
      </c>
      <c r="K2373" s="1">
        <v>2014</v>
      </c>
      <c r="L2373" s="7">
        <v>574</v>
      </c>
      <c r="M2373" s="7">
        <v>115</v>
      </c>
      <c r="N2373" s="2">
        <v>38</v>
      </c>
      <c r="O2373" s="1">
        <v>3</v>
      </c>
      <c r="P2373" s="1" t="str">
        <f>IF(Table1[[#This Row],[PRICE]]&lt;500,"&lt; $500",IF(AND(Table1[[#This Row],[PRICE]]&lt;1000,Table1[[#This Row],[PRICE]]&gt;=500),"$500-$1000",IF(AND(Table1[[#This Row],[PRICE]]&gt;1000,Table1[[#This Row],[PRICE]]&lt;=1500)," $1000-$1500",IF(AND(Table1[[#This Row],[PRICE]]&gt;1500,Table1[[#This Row],[PRICE]]&lt;=2000)," $1500-$2000","&gt;$2000"))))</f>
        <v>$500-$1000</v>
      </c>
      <c r="Q2373" s="1" t="str">
        <f t="shared" si="37"/>
        <v>0-50</v>
      </c>
    </row>
    <row r="2374" spans="1:17" x14ac:dyDescent="0.45">
      <c r="A2374" s="2">
        <v>1099093.14938272</v>
      </c>
      <c r="B2374" s="1" t="s">
        <v>329</v>
      </c>
      <c r="C2374" s="1" t="s">
        <v>96</v>
      </c>
      <c r="D2374" s="1" t="s">
        <v>11</v>
      </c>
      <c r="E2374" s="1" t="s">
        <v>50</v>
      </c>
      <c r="F2374" s="1" t="s">
        <v>5</v>
      </c>
      <c r="G2374" s="1" t="s">
        <v>6</v>
      </c>
      <c r="H2374" s="1" t="b">
        <v>1</v>
      </c>
      <c r="I2374" s="1" t="s">
        <v>7</v>
      </c>
      <c r="J2374" s="1" t="s">
        <v>14</v>
      </c>
      <c r="K2374" s="1">
        <v>2012</v>
      </c>
      <c r="L2374" s="7">
        <v>408</v>
      </c>
      <c r="M2374" s="7">
        <v>82</v>
      </c>
      <c r="N2374" s="2">
        <v>38</v>
      </c>
      <c r="O2374" s="1">
        <v>1</v>
      </c>
      <c r="P2374" s="1" t="str">
        <f>IF(Table1[[#This Row],[PRICE]]&lt;500,"&lt; $500",IF(AND(Table1[[#This Row],[PRICE]]&lt;1000,Table1[[#This Row],[PRICE]]&gt;=500),"$500-$1000",IF(AND(Table1[[#This Row],[PRICE]]&gt;1000,Table1[[#This Row],[PRICE]]&lt;=1500)," $1000-$1500",IF(AND(Table1[[#This Row],[PRICE]]&gt;1500,Table1[[#This Row],[PRICE]]&lt;=2000)," $1500-$2000","&gt;$2000"))))</f>
        <v>&lt; $500</v>
      </c>
      <c r="Q2374" s="1" t="str">
        <f t="shared" si="37"/>
        <v>0-50</v>
      </c>
    </row>
    <row r="2375" spans="1:17" x14ac:dyDescent="0.45">
      <c r="A2375" s="2">
        <v>1144381.7493827201</v>
      </c>
      <c r="B2375" s="1" t="s">
        <v>459</v>
      </c>
      <c r="C2375" s="1" t="s">
        <v>460</v>
      </c>
      <c r="D2375" s="1" t="s">
        <v>125</v>
      </c>
      <c r="E2375" s="1" t="s">
        <v>461</v>
      </c>
      <c r="F2375" s="1" t="s">
        <v>5</v>
      </c>
      <c r="G2375" s="1" t="s">
        <v>6</v>
      </c>
      <c r="H2375" s="1" t="b">
        <v>1</v>
      </c>
      <c r="I2375" s="1" t="s">
        <v>18</v>
      </c>
      <c r="J2375" s="1" t="s">
        <v>14</v>
      </c>
      <c r="K2375" s="1">
        <v>2016</v>
      </c>
      <c r="L2375" s="7">
        <v>909</v>
      </c>
      <c r="M2375" s="7">
        <v>182</v>
      </c>
      <c r="N2375" s="2">
        <v>38</v>
      </c>
      <c r="O2375" s="1">
        <v>4</v>
      </c>
      <c r="P2375" s="1" t="str">
        <f>IF(Table1[[#This Row],[PRICE]]&lt;500,"&lt; $500",IF(AND(Table1[[#This Row],[PRICE]]&lt;1000,Table1[[#This Row],[PRICE]]&gt;=500),"$500-$1000",IF(AND(Table1[[#This Row],[PRICE]]&gt;1000,Table1[[#This Row],[PRICE]]&lt;=1500)," $1000-$1500",IF(AND(Table1[[#This Row],[PRICE]]&gt;1500,Table1[[#This Row],[PRICE]]&lt;=2000)," $1500-$2000","&gt;$2000"))))</f>
        <v>$500-$1000</v>
      </c>
      <c r="Q2375" s="1" t="str">
        <f t="shared" si="37"/>
        <v>0-50</v>
      </c>
    </row>
    <row r="2376" spans="1:17" x14ac:dyDescent="0.45">
      <c r="A2376" s="2">
        <v>1171444.44938272</v>
      </c>
      <c r="B2376" s="1" t="s">
        <v>524</v>
      </c>
      <c r="C2376" s="1" t="s">
        <v>525</v>
      </c>
      <c r="D2376" s="1" t="s">
        <v>11</v>
      </c>
      <c r="E2376" s="1" t="s">
        <v>36</v>
      </c>
      <c r="F2376" s="1" t="s">
        <v>5</v>
      </c>
      <c r="G2376" s="1" t="s">
        <v>6</v>
      </c>
      <c r="H2376" s="1" t="b">
        <v>0</v>
      </c>
      <c r="I2376" s="1" t="s">
        <v>13</v>
      </c>
      <c r="J2376" s="1" t="s">
        <v>14</v>
      </c>
      <c r="K2376" s="1">
        <v>2014</v>
      </c>
      <c r="L2376" s="7">
        <v>989</v>
      </c>
      <c r="M2376" s="7">
        <v>198</v>
      </c>
      <c r="N2376" s="2">
        <v>38</v>
      </c>
      <c r="O2376" s="1">
        <v>3</v>
      </c>
      <c r="P2376" s="1" t="str">
        <f>IF(Table1[[#This Row],[PRICE]]&lt;500,"&lt; $500",IF(AND(Table1[[#This Row],[PRICE]]&lt;1000,Table1[[#This Row],[PRICE]]&gt;=500),"$500-$1000",IF(AND(Table1[[#This Row],[PRICE]]&gt;1000,Table1[[#This Row],[PRICE]]&lt;=1500)," $1000-$1500",IF(AND(Table1[[#This Row],[PRICE]]&gt;1500,Table1[[#This Row],[PRICE]]&lt;=2000)," $1500-$2000","&gt;$2000"))))</f>
        <v>$500-$1000</v>
      </c>
      <c r="Q2376" s="1" t="str">
        <f t="shared" si="37"/>
        <v>0-50</v>
      </c>
    </row>
    <row r="2377" spans="1:17" x14ac:dyDescent="0.45">
      <c r="A2377" s="2">
        <v>1218389.94938272</v>
      </c>
      <c r="B2377" s="1" t="s">
        <v>622</v>
      </c>
      <c r="C2377" s="1" t="s">
        <v>405</v>
      </c>
      <c r="D2377" s="1" t="s">
        <v>3</v>
      </c>
      <c r="E2377" s="1" t="s">
        <v>29</v>
      </c>
      <c r="F2377" s="1" t="s">
        <v>5</v>
      </c>
      <c r="G2377" s="1" t="s">
        <v>6</v>
      </c>
      <c r="H2377" s="1" t="b">
        <v>1</v>
      </c>
      <c r="I2377" s="1" t="s">
        <v>7</v>
      </c>
      <c r="J2377" s="1" t="s">
        <v>8</v>
      </c>
      <c r="K2377" s="1">
        <v>2014</v>
      </c>
      <c r="L2377" s="7">
        <v>132</v>
      </c>
      <c r="M2377" s="7">
        <v>26</v>
      </c>
      <c r="N2377" s="2">
        <v>38</v>
      </c>
      <c r="O2377" s="1">
        <v>3</v>
      </c>
      <c r="P2377" s="1" t="str">
        <f>IF(Table1[[#This Row],[PRICE]]&lt;500,"&lt; $500",IF(AND(Table1[[#This Row],[PRICE]]&lt;1000,Table1[[#This Row],[PRICE]]&gt;=500),"$500-$1000",IF(AND(Table1[[#This Row],[PRICE]]&gt;1000,Table1[[#This Row],[PRICE]]&lt;=1500)," $1000-$1500",IF(AND(Table1[[#This Row],[PRICE]]&gt;1500,Table1[[#This Row],[PRICE]]&lt;=2000)," $1500-$2000","&gt;$2000"))))</f>
        <v>&lt; $500</v>
      </c>
      <c r="Q2377" s="1" t="str">
        <f t="shared" si="37"/>
        <v>0-50</v>
      </c>
    </row>
    <row r="2378" spans="1:17" x14ac:dyDescent="0.45">
      <c r="A2378" s="2">
        <v>1244348.0493827199</v>
      </c>
      <c r="B2378" s="1" t="s">
        <v>674</v>
      </c>
      <c r="C2378" s="1" t="s">
        <v>135</v>
      </c>
      <c r="D2378" s="1" t="s">
        <v>11</v>
      </c>
      <c r="E2378" s="1" t="s">
        <v>17</v>
      </c>
      <c r="F2378" s="1" t="s">
        <v>5</v>
      </c>
      <c r="G2378" s="1" t="s">
        <v>6</v>
      </c>
      <c r="H2378" s="1" t="b">
        <v>1</v>
      </c>
      <c r="I2378" s="1" t="s">
        <v>18</v>
      </c>
      <c r="J2378" s="1" t="s">
        <v>8</v>
      </c>
      <c r="K2378" s="1">
        <v>2012</v>
      </c>
      <c r="L2378" s="7">
        <v>693</v>
      </c>
      <c r="M2378" s="7">
        <v>139</v>
      </c>
      <c r="N2378" s="2">
        <v>38</v>
      </c>
      <c r="O2378" s="1">
        <v>4</v>
      </c>
      <c r="P2378" s="1" t="str">
        <f>IF(Table1[[#This Row],[PRICE]]&lt;500,"&lt; $500",IF(AND(Table1[[#This Row],[PRICE]]&lt;1000,Table1[[#This Row],[PRICE]]&gt;=500),"$500-$1000",IF(AND(Table1[[#This Row],[PRICE]]&gt;1000,Table1[[#This Row],[PRICE]]&lt;=1500)," $1000-$1500",IF(AND(Table1[[#This Row],[PRICE]]&gt;1500,Table1[[#This Row],[PRICE]]&lt;=2000)," $1500-$2000","&gt;$2000"))))</f>
        <v>$500-$1000</v>
      </c>
      <c r="Q2378" s="1" t="str">
        <f t="shared" si="37"/>
        <v>0-50</v>
      </c>
    </row>
    <row r="2379" spans="1:17" x14ac:dyDescent="0.45">
      <c r="A2379" s="2">
        <v>1538723.94938272</v>
      </c>
      <c r="B2379" s="1" t="s">
        <v>1259</v>
      </c>
      <c r="C2379" s="1" t="s">
        <v>395</v>
      </c>
      <c r="D2379" s="1" t="s">
        <v>11</v>
      </c>
      <c r="E2379" s="1" t="s">
        <v>17</v>
      </c>
      <c r="F2379" s="1" t="s">
        <v>5</v>
      </c>
      <c r="G2379" s="1" t="s">
        <v>6</v>
      </c>
      <c r="H2379" s="1" t="b">
        <v>0</v>
      </c>
      <c r="I2379" s="1" t="s">
        <v>18</v>
      </c>
      <c r="J2379" s="1" t="s">
        <v>14</v>
      </c>
      <c r="K2379" s="1">
        <v>2018</v>
      </c>
      <c r="L2379" s="7">
        <v>913</v>
      </c>
      <c r="M2379" s="7">
        <v>183</v>
      </c>
      <c r="N2379" s="2">
        <v>38</v>
      </c>
      <c r="O2379" s="1">
        <v>5</v>
      </c>
      <c r="P2379" s="1" t="str">
        <f>IF(Table1[[#This Row],[PRICE]]&lt;500,"&lt; $500",IF(AND(Table1[[#This Row],[PRICE]]&lt;1000,Table1[[#This Row],[PRICE]]&gt;=500),"$500-$1000",IF(AND(Table1[[#This Row],[PRICE]]&gt;1000,Table1[[#This Row],[PRICE]]&lt;=1500)," $1000-$1500",IF(AND(Table1[[#This Row],[PRICE]]&gt;1500,Table1[[#This Row],[PRICE]]&lt;=2000)," $1500-$2000","&gt;$2000"))))</f>
        <v>$500-$1000</v>
      </c>
      <c r="Q2379" s="1" t="str">
        <f t="shared" si="37"/>
        <v>0-50</v>
      </c>
    </row>
    <row r="2380" spans="1:17" x14ac:dyDescent="0.45">
      <c r="A2380" s="2">
        <v>1748597.94938272</v>
      </c>
      <c r="B2380" s="1" t="s">
        <v>1904</v>
      </c>
      <c r="C2380" s="1" t="s">
        <v>1905</v>
      </c>
      <c r="D2380" s="1" t="s">
        <v>3</v>
      </c>
      <c r="E2380" s="1" t="s">
        <v>92</v>
      </c>
      <c r="F2380" s="1" t="s">
        <v>5</v>
      </c>
      <c r="G2380" s="1" t="s">
        <v>6</v>
      </c>
      <c r="H2380" s="1" t="b">
        <v>0</v>
      </c>
      <c r="I2380" s="1" t="s">
        <v>18</v>
      </c>
      <c r="J2380" s="1" t="s">
        <v>14</v>
      </c>
      <c r="K2380" s="1">
        <v>2011</v>
      </c>
      <c r="L2380" s="7">
        <v>683</v>
      </c>
      <c r="M2380" s="7">
        <v>137</v>
      </c>
      <c r="N2380" s="2">
        <v>38</v>
      </c>
      <c r="O2380" s="1">
        <v>1</v>
      </c>
      <c r="P2380" s="1" t="str">
        <f>IF(Table1[[#This Row],[PRICE]]&lt;500,"&lt; $500",IF(AND(Table1[[#This Row],[PRICE]]&lt;1000,Table1[[#This Row],[PRICE]]&gt;=500),"$500-$1000",IF(AND(Table1[[#This Row],[PRICE]]&gt;1000,Table1[[#This Row],[PRICE]]&lt;=1500)," $1000-$1500",IF(AND(Table1[[#This Row],[PRICE]]&gt;1500,Table1[[#This Row],[PRICE]]&lt;=2000)," $1500-$2000","&gt;$2000"))))</f>
        <v>$500-$1000</v>
      </c>
      <c r="Q2380" s="1" t="str">
        <f t="shared" ref="Q2380:Q2443" si="38">IF(N2380&lt;50,"0-50",IF(AND(N2380&gt;50,N2380&lt;=100),"50-100",IF(AND(N2380&gt;100,N2380&lt;=150),"100-150",IF(AND(N2380&gt;150,N2380&lt;=200),"150-200"," &gt;200"))))</f>
        <v>0-50</v>
      </c>
    </row>
    <row r="2381" spans="1:17" x14ac:dyDescent="0.45">
      <c r="A2381" s="2">
        <v>1996580.64938272</v>
      </c>
      <c r="B2381" s="1" t="s">
        <v>2612</v>
      </c>
      <c r="C2381" s="1" t="s">
        <v>1995</v>
      </c>
      <c r="D2381" s="1" t="s">
        <v>11</v>
      </c>
      <c r="E2381" s="1" t="s">
        <v>50</v>
      </c>
      <c r="F2381" s="1" t="s">
        <v>5</v>
      </c>
      <c r="G2381" s="1" t="s">
        <v>6</v>
      </c>
      <c r="H2381" s="1" t="b">
        <v>0</v>
      </c>
      <c r="I2381" s="1" t="s">
        <v>13</v>
      </c>
      <c r="J2381" s="1" t="s">
        <v>14</v>
      </c>
      <c r="K2381" s="1">
        <v>2015</v>
      </c>
      <c r="L2381" s="7">
        <v>234</v>
      </c>
      <c r="M2381" s="7">
        <v>47</v>
      </c>
      <c r="N2381" s="2">
        <v>38</v>
      </c>
      <c r="O2381" s="1">
        <v>5</v>
      </c>
      <c r="P2381" s="1" t="str">
        <f>IF(Table1[[#This Row],[PRICE]]&lt;500,"&lt; $500",IF(AND(Table1[[#This Row],[PRICE]]&lt;1000,Table1[[#This Row],[PRICE]]&gt;=500),"$500-$1000",IF(AND(Table1[[#This Row],[PRICE]]&gt;1000,Table1[[#This Row],[PRICE]]&lt;=1500)," $1000-$1500",IF(AND(Table1[[#This Row],[PRICE]]&gt;1500,Table1[[#This Row],[PRICE]]&lt;=2000)," $1500-$2000","&gt;$2000"))))</f>
        <v>&lt; $500</v>
      </c>
      <c r="Q2381" s="1" t="str">
        <f t="shared" si="38"/>
        <v>0-50</v>
      </c>
    </row>
    <row r="2382" spans="1:17" x14ac:dyDescent="0.45">
      <c r="A2382" s="2">
        <v>2005969.7493827201</v>
      </c>
      <c r="B2382" s="1" t="s">
        <v>2636</v>
      </c>
      <c r="C2382" s="1" t="s">
        <v>2637</v>
      </c>
      <c r="D2382" s="1" t="s">
        <v>3</v>
      </c>
      <c r="E2382" s="1" t="s">
        <v>29</v>
      </c>
      <c r="F2382" s="1" t="s">
        <v>5</v>
      </c>
      <c r="G2382" s="1" t="s">
        <v>6</v>
      </c>
      <c r="H2382" s="1" t="b">
        <v>0</v>
      </c>
      <c r="I2382" s="1" t="s">
        <v>18</v>
      </c>
      <c r="J2382" s="1" t="s">
        <v>8</v>
      </c>
      <c r="K2382" s="1">
        <v>2011</v>
      </c>
      <c r="L2382" s="7">
        <v>662</v>
      </c>
      <c r="M2382" s="7">
        <v>132</v>
      </c>
      <c r="N2382" s="2">
        <v>38</v>
      </c>
      <c r="O2382" s="1">
        <v>4</v>
      </c>
      <c r="P2382" s="1" t="str">
        <f>IF(Table1[[#This Row],[PRICE]]&lt;500,"&lt; $500",IF(AND(Table1[[#This Row],[PRICE]]&lt;1000,Table1[[#This Row],[PRICE]]&gt;=500),"$500-$1000",IF(AND(Table1[[#This Row],[PRICE]]&gt;1000,Table1[[#This Row],[PRICE]]&lt;=1500)," $1000-$1500",IF(AND(Table1[[#This Row],[PRICE]]&gt;1500,Table1[[#This Row],[PRICE]]&lt;=2000)," $1500-$2000","&gt;$2000"))))</f>
        <v>$500-$1000</v>
      </c>
      <c r="Q2382" s="1" t="str">
        <f t="shared" si="38"/>
        <v>0-50</v>
      </c>
    </row>
    <row r="2383" spans="1:17" x14ac:dyDescent="0.45">
      <c r="A2383" s="2">
        <v>2061752.0493827199</v>
      </c>
      <c r="B2383" s="1" t="s">
        <v>2789</v>
      </c>
      <c r="C2383" s="1" t="s">
        <v>1653</v>
      </c>
      <c r="D2383" s="1" t="s">
        <v>3</v>
      </c>
      <c r="E2383" s="1" t="s">
        <v>103</v>
      </c>
      <c r="F2383" s="1" t="s">
        <v>5</v>
      </c>
      <c r="G2383" s="1" t="s">
        <v>6</v>
      </c>
      <c r="H2383" s="1" t="b">
        <v>0</v>
      </c>
      <c r="I2383" s="1" t="s">
        <v>7</v>
      </c>
      <c r="J2383" s="1" t="s">
        <v>14</v>
      </c>
      <c r="K2383" s="1">
        <v>2013</v>
      </c>
      <c r="L2383" s="7">
        <v>778</v>
      </c>
      <c r="M2383" s="7">
        <v>156</v>
      </c>
      <c r="N2383" s="2">
        <v>38</v>
      </c>
      <c r="O2383" s="1">
        <v>3</v>
      </c>
      <c r="P2383" s="1" t="str">
        <f>IF(Table1[[#This Row],[PRICE]]&lt;500,"&lt; $500",IF(AND(Table1[[#This Row],[PRICE]]&lt;1000,Table1[[#This Row],[PRICE]]&gt;=500),"$500-$1000",IF(AND(Table1[[#This Row],[PRICE]]&gt;1000,Table1[[#This Row],[PRICE]]&lt;=1500)," $1000-$1500",IF(AND(Table1[[#This Row],[PRICE]]&gt;1500,Table1[[#This Row],[PRICE]]&lt;=2000)," $1500-$2000","&gt;$2000"))))</f>
        <v>$500-$1000</v>
      </c>
      <c r="Q2383" s="1" t="str">
        <f t="shared" si="38"/>
        <v>0-50</v>
      </c>
    </row>
    <row r="2384" spans="1:17" x14ac:dyDescent="0.45">
      <c r="A2384" s="2">
        <v>2130789.5493827201</v>
      </c>
      <c r="B2384" s="1" t="s">
        <v>2976</v>
      </c>
      <c r="C2384" s="1" t="s">
        <v>2826</v>
      </c>
      <c r="D2384" s="1" t="s">
        <v>3</v>
      </c>
      <c r="E2384" s="1" t="s">
        <v>20</v>
      </c>
      <c r="F2384" s="1" t="s">
        <v>5</v>
      </c>
      <c r="G2384" s="1" t="s">
        <v>6</v>
      </c>
      <c r="H2384" s="1" t="b">
        <v>0</v>
      </c>
      <c r="I2384" s="1" t="s">
        <v>7</v>
      </c>
      <c r="J2384" s="1" t="s">
        <v>8</v>
      </c>
      <c r="K2384" s="1">
        <v>2012</v>
      </c>
      <c r="L2384" s="7">
        <v>61</v>
      </c>
      <c r="M2384" s="7">
        <v>12</v>
      </c>
      <c r="N2384" s="2">
        <v>38</v>
      </c>
      <c r="O2384" s="1">
        <v>4</v>
      </c>
      <c r="P2384" s="1" t="str">
        <f>IF(Table1[[#This Row],[PRICE]]&lt;500,"&lt; $500",IF(AND(Table1[[#This Row],[PRICE]]&lt;1000,Table1[[#This Row],[PRICE]]&gt;=500),"$500-$1000",IF(AND(Table1[[#This Row],[PRICE]]&gt;1000,Table1[[#This Row],[PRICE]]&lt;=1500)," $1000-$1500",IF(AND(Table1[[#This Row],[PRICE]]&gt;1500,Table1[[#This Row],[PRICE]]&lt;=2000)," $1500-$2000","&gt;$2000"))))</f>
        <v>&lt; $500</v>
      </c>
      <c r="Q2384" s="1" t="str">
        <f t="shared" si="38"/>
        <v>0-50</v>
      </c>
    </row>
    <row r="2385" spans="1:17" x14ac:dyDescent="0.45">
      <c r="A2385" s="2">
        <v>2207006.94938272</v>
      </c>
      <c r="B2385" s="1" t="s">
        <v>3179</v>
      </c>
      <c r="C2385" s="1" t="s">
        <v>1325</v>
      </c>
      <c r="D2385" s="1" t="s">
        <v>3</v>
      </c>
      <c r="E2385" s="1" t="s">
        <v>122</v>
      </c>
      <c r="F2385" s="1" t="s">
        <v>5</v>
      </c>
      <c r="G2385" s="1" t="s">
        <v>6</v>
      </c>
      <c r="H2385" s="1" t="b">
        <v>1</v>
      </c>
      <c r="I2385" s="1" t="s">
        <v>13</v>
      </c>
      <c r="J2385" s="1" t="s">
        <v>14</v>
      </c>
      <c r="K2385" s="1">
        <v>2014</v>
      </c>
      <c r="L2385" s="7">
        <v>325</v>
      </c>
      <c r="M2385" s="7">
        <v>65</v>
      </c>
      <c r="N2385" s="2">
        <v>38</v>
      </c>
      <c r="O2385" s="1">
        <v>2</v>
      </c>
      <c r="P2385" s="1" t="str">
        <f>IF(Table1[[#This Row],[PRICE]]&lt;500,"&lt; $500",IF(AND(Table1[[#This Row],[PRICE]]&lt;1000,Table1[[#This Row],[PRICE]]&gt;=500),"$500-$1000",IF(AND(Table1[[#This Row],[PRICE]]&gt;1000,Table1[[#This Row],[PRICE]]&lt;=1500)," $1000-$1500",IF(AND(Table1[[#This Row],[PRICE]]&gt;1500,Table1[[#This Row],[PRICE]]&lt;=2000)," $1500-$2000","&gt;$2000"))))</f>
        <v>&lt; $500</v>
      </c>
      <c r="Q2385" s="1" t="str">
        <f t="shared" si="38"/>
        <v>0-50</v>
      </c>
    </row>
    <row r="2386" spans="1:17" x14ac:dyDescent="0.45">
      <c r="A2386" s="2">
        <v>2250086.34938272</v>
      </c>
      <c r="B2386" s="1" t="s">
        <v>3290</v>
      </c>
      <c r="C2386" s="1" t="s">
        <v>3291</v>
      </c>
      <c r="D2386" s="1" t="s">
        <v>3</v>
      </c>
      <c r="E2386" s="1" t="s">
        <v>270</v>
      </c>
      <c r="F2386" s="1" t="s">
        <v>5</v>
      </c>
      <c r="G2386" s="1" t="s">
        <v>6</v>
      </c>
      <c r="H2386" s="1" t="b">
        <v>1</v>
      </c>
      <c r="I2386" s="1" t="s">
        <v>13</v>
      </c>
      <c r="J2386" s="1" t="s">
        <v>14</v>
      </c>
      <c r="K2386" s="1">
        <v>2018</v>
      </c>
      <c r="L2386" s="7">
        <v>214</v>
      </c>
      <c r="M2386" s="7">
        <v>43</v>
      </c>
      <c r="N2386" s="2">
        <v>38</v>
      </c>
      <c r="O2386" s="1">
        <v>4</v>
      </c>
      <c r="P2386" s="1" t="str">
        <f>IF(Table1[[#This Row],[PRICE]]&lt;500,"&lt; $500",IF(AND(Table1[[#This Row],[PRICE]]&lt;1000,Table1[[#This Row],[PRICE]]&gt;=500),"$500-$1000",IF(AND(Table1[[#This Row],[PRICE]]&gt;1000,Table1[[#This Row],[PRICE]]&lt;=1500)," $1000-$1500",IF(AND(Table1[[#This Row],[PRICE]]&gt;1500,Table1[[#This Row],[PRICE]]&lt;=2000)," $1500-$2000","&gt;$2000"))))</f>
        <v>&lt; $500</v>
      </c>
      <c r="Q2386" s="1" t="str">
        <f t="shared" si="38"/>
        <v>0-50</v>
      </c>
    </row>
    <row r="2387" spans="1:17" x14ac:dyDescent="0.45">
      <c r="A2387" s="2">
        <v>2315810.0493827201</v>
      </c>
      <c r="B2387" s="1" t="s">
        <v>3462</v>
      </c>
      <c r="C2387" s="1" t="s">
        <v>1605</v>
      </c>
      <c r="D2387" s="1" t="s">
        <v>3</v>
      </c>
      <c r="E2387" s="1" t="s">
        <v>1153</v>
      </c>
      <c r="F2387" s="1" t="s">
        <v>5</v>
      </c>
      <c r="G2387" s="1" t="s">
        <v>6</v>
      </c>
      <c r="H2387" s="1" t="b">
        <v>0</v>
      </c>
      <c r="I2387" s="1" t="s">
        <v>13</v>
      </c>
      <c r="J2387" s="1" t="s">
        <v>14</v>
      </c>
      <c r="K2387" s="1">
        <v>2017</v>
      </c>
      <c r="L2387" s="7">
        <v>1102</v>
      </c>
      <c r="M2387" s="7">
        <v>220</v>
      </c>
      <c r="N2387" s="2">
        <v>38</v>
      </c>
      <c r="O2387" s="1">
        <v>2</v>
      </c>
      <c r="P2387" s="1" t="str">
        <f>IF(Table1[[#This Row],[PRICE]]&lt;500,"&lt; $500",IF(AND(Table1[[#This Row],[PRICE]]&lt;1000,Table1[[#This Row],[PRICE]]&gt;=500),"$500-$1000",IF(AND(Table1[[#This Row],[PRICE]]&gt;1000,Table1[[#This Row],[PRICE]]&lt;=1500)," $1000-$1500",IF(AND(Table1[[#This Row],[PRICE]]&gt;1500,Table1[[#This Row],[PRICE]]&lt;=2000)," $1500-$2000","&gt;$2000"))))</f>
        <v xml:space="preserve"> $1000-$1500</v>
      </c>
      <c r="Q2387" s="1" t="str">
        <f t="shared" si="38"/>
        <v>0-50</v>
      </c>
    </row>
    <row r="2388" spans="1:17" x14ac:dyDescent="0.45">
      <c r="A2388" s="2">
        <v>2316362.34938272</v>
      </c>
      <c r="B2388" s="1" t="s">
        <v>3463</v>
      </c>
      <c r="C2388" s="1" t="s">
        <v>2206</v>
      </c>
      <c r="D2388" s="1" t="s">
        <v>11</v>
      </c>
      <c r="E2388" s="1" t="s">
        <v>23</v>
      </c>
      <c r="F2388" s="1" t="s">
        <v>5</v>
      </c>
      <c r="G2388" s="1" t="s">
        <v>6</v>
      </c>
      <c r="H2388" s="1" t="b">
        <v>0</v>
      </c>
      <c r="I2388" s="1" t="s">
        <v>18</v>
      </c>
      <c r="J2388" s="1" t="s">
        <v>8</v>
      </c>
      <c r="K2388" s="1">
        <v>2012</v>
      </c>
      <c r="L2388" s="7">
        <v>767</v>
      </c>
      <c r="M2388" s="7">
        <v>153</v>
      </c>
      <c r="N2388" s="2">
        <v>38</v>
      </c>
      <c r="O2388" s="1">
        <v>5</v>
      </c>
      <c r="P2388" s="1" t="str">
        <f>IF(Table1[[#This Row],[PRICE]]&lt;500,"&lt; $500",IF(AND(Table1[[#This Row],[PRICE]]&lt;1000,Table1[[#This Row],[PRICE]]&gt;=500),"$500-$1000",IF(AND(Table1[[#This Row],[PRICE]]&gt;1000,Table1[[#This Row],[PRICE]]&lt;=1500)," $1000-$1500",IF(AND(Table1[[#This Row],[PRICE]]&gt;1500,Table1[[#This Row],[PRICE]]&lt;=2000)," $1500-$2000","&gt;$2000"))))</f>
        <v>$500-$1000</v>
      </c>
      <c r="Q2388" s="1" t="str">
        <f t="shared" si="38"/>
        <v>0-50</v>
      </c>
    </row>
    <row r="2389" spans="1:17" x14ac:dyDescent="0.45">
      <c r="A2389" s="2">
        <v>2403073.44938272</v>
      </c>
      <c r="B2389" s="1" t="s">
        <v>3687</v>
      </c>
      <c r="C2389" s="1" t="s">
        <v>3688</v>
      </c>
      <c r="D2389" s="1" t="s">
        <v>3</v>
      </c>
      <c r="E2389" s="1" t="s">
        <v>29</v>
      </c>
      <c r="F2389" s="1" t="s">
        <v>5</v>
      </c>
      <c r="G2389" s="1" t="s">
        <v>6</v>
      </c>
      <c r="H2389" s="1" t="b">
        <v>0</v>
      </c>
      <c r="I2389" s="1" t="s">
        <v>7</v>
      </c>
      <c r="J2389" s="1" t="s">
        <v>14</v>
      </c>
      <c r="K2389" s="1">
        <v>2014</v>
      </c>
      <c r="L2389" s="7">
        <v>481</v>
      </c>
      <c r="M2389" s="7">
        <v>96</v>
      </c>
      <c r="N2389" s="2">
        <v>38</v>
      </c>
      <c r="O2389" s="1">
        <v>2</v>
      </c>
      <c r="P2389" s="1" t="str">
        <f>IF(Table1[[#This Row],[PRICE]]&lt;500,"&lt; $500",IF(AND(Table1[[#This Row],[PRICE]]&lt;1000,Table1[[#This Row],[PRICE]]&gt;=500),"$500-$1000",IF(AND(Table1[[#This Row],[PRICE]]&gt;1000,Table1[[#This Row],[PRICE]]&lt;=1500)," $1000-$1500",IF(AND(Table1[[#This Row],[PRICE]]&gt;1500,Table1[[#This Row],[PRICE]]&lt;=2000)," $1500-$2000","&gt;$2000"))))</f>
        <v>&lt; $500</v>
      </c>
      <c r="Q2389" s="1" t="str">
        <f t="shared" si="38"/>
        <v>0-50</v>
      </c>
    </row>
    <row r="2390" spans="1:17" x14ac:dyDescent="0.45">
      <c r="A2390" s="2">
        <v>2496412.1493827198</v>
      </c>
      <c r="B2390" s="1" t="s">
        <v>3937</v>
      </c>
      <c r="C2390" s="1" t="s">
        <v>1522</v>
      </c>
      <c r="D2390" s="1" t="s">
        <v>11</v>
      </c>
      <c r="E2390" s="1" t="s">
        <v>58</v>
      </c>
      <c r="F2390" s="1" t="s">
        <v>5</v>
      </c>
      <c r="G2390" s="1" t="s">
        <v>6</v>
      </c>
      <c r="H2390" s="1" t="b">
        <v>0</v>
      </c>
      <c r="I2390" s="1" t="s">
        <v>7</v>
      </c>
      <c r="J2390" s="1" t="s">
        <v>14</v>
      </c>
      <c r="K2390" s="1">
        <v>2014</v>
      </c>
      <c r="L2390" s="7">
        <v>437</v>
      </c>
      <c r="M2390" s="7">
        <v>87</v>
      </c>
      <c r="N2390" s="2">
        <v>38</v>
      </c>
      <c r="O2390" s="1">
        <v>1</v>
      </c>
      <c r="P2390" s="1" t="str">
        <f>IF(Table1[[#This Row],[PRICE]]&lt;500,"&lt; $500",IF(AND(Table1[[#This Row],[PRICE]]&lt;1000,Table1[[#This Row],[PRICE]]&gt;=500),"$500-$1000",IF(AND(Table1[[#This Row],[PRICE]]&gt;1000,Table1[[#This Row],[PRICE]]&lt;=1500)," $1000-$1500",IF(AND(Table1[[#This Row],[PRICE]]&gt;1500,Table1[[#This Row],[PRICE]]&lt;=2000)," $1500-$2000","&gt;$2000"))))</f>
        <v>&lt; $500</v>
      </c>
      <c r="Q2390" s="1" t="str">
        <f t="shared" si="38"/>
        <v>0-50</v>
      </c>
    </row>
    <row r="2391" spans="1:17" x14ac:dyDescent="0.45">
      <c r="A2391" s="2">
        <v>2513533.44938272</v>
      </c>
      <c r="B2391" s="1" t="s">
        <v>3978</v>
      </c>
      <c r="C2391" s="1" t="s">
        <v>3979</v>
      </c>
      <c r="D2391" s="1" t="s">
        <v>3</v>
      </c>
      <c r="E2391" s="1" t="s">
        <v>20</v>
      </c>
      <c r="F2391" s="1" t="s">
        <v>5</v>
      </c>
      <c r="G2391" s="1" t="s">
        <v>6</v>
      </c>
      <c r="H2391" s="1" t="b">
        <v>0</v>
      </c>
      <c r="I2391" s="1" t="s">
        <v>18</v>
      </c>
      <c r="J2391" s="1" t="s">
        <v>14</v>
      </c>
      <c r="K2391" s="1">
        <v>2016</v>
      </c>
      <c r="L2391" s="7">
        <v>1195</v>
      </c>
      <c r="M2391" s="7">
        <v>239</v>
      </c>
      <c r="N2391" s="2">
        <v>38</v>
      </c>
      <c r="O2391" s="1">
        <v>4</v>
      </c>
      <c r="P2391" s="1" t="str">
        <f>IF(Table1[[#This Row],[PRICE]]&lt;500,"&lt; $500",IF(AND(Table1[[#This Row],[PRICE]]&lt;1000,Table1[[#This Row],[PRICE]]&gt;=500),"$500-$1000",IF(AND(Table1[[#This Row],[PRICE]]&gt;1000,Table1[[#This Row],[PRICE]]&lt;=1500)," $1000-$1500",IF(AND(Table1[[#This Row],[PRICE]]&gt;1500,Table1[[#This Row],[PRICE]]&lt;=2000)," $1500-$2000","&gt;$2000"))))</f>
        <v xml:space="preserve"> $1000-$1500</v>
      </c>
      <c r="Q2391" s="1" t="str">
        <f t="shared" si="38"/>
        <v>0-50</v>
      </c>
    </row>
    <row r="2392" spans="1:17" x14ac:dyDescent="0.45">
      <c r="A2392" s="2">
        <v>2543909.94938272</v>
      </c>
      <c r="B2392" s="1" t="s">
        <v>4065</v>
      </c>
      <c r="C2392" s="1" t="s">
        <v>3994</v>
      </c>
      <c r="D2392" s="1" t="s">
        <v>3</v>
      </c>
      <c r="E2392" s="1" t="s">
        <v>2681</v>
      </c>
      <c r="F2392" s="1" t="s">
        <v>5</v>
      </c>
      <c r="G2392" s="1" t="s">
        <v>6</v>
      </c>
      <c r="H2392" s="1" t="b">
        <v>0</v>
      </c>
      <c r="I2392" s="1" t="s">
        <v>13</v>
      </c>
      <c r="J2392" s="1" t="s">
        <v>8</v>
      </c>
      <c r="K2392" s="1">
        <v>2015</v>
      </c>
      <c r="L2392" s="7">
        <v>352</v>
      </c>
      <c r="M2392" s="7">
        <v>70</v>
      </c>
      <c r="N2392" s="2">
        <v>38</v>
      </c>
      <c r="O2392" s="1">
        <v>2</v>
      </c>
      <c r="P2392" s="1" t="str">
        <f>IF(Table1[[#This Row],[PRICE]]&lt;500,"&lt; $500",IF(AND(Table1[[#This Row],[PRICE]]&lt;1000,Table1[[#This Row],[PRICE]]&gt;=500),"$500-$1000",IF(AND(Table1[[#This Row],[PRICE]]&gt;1000,Table1[[#This Row],[PRICE]]&lt;=1500)," $1000-$1500",IF(AND(Table1[[#This Row],[PRICE]]&gt;1500,Table1[[#This Row],[PRICE]]&lt;=2000)," $1500-$2000","&gt;$2000"))))</f>
        <v>&lt; $500</v>
      </c>
      <c r="Q2392" s="1" t="str">
        <f t="shared" si="38"/>
        <v>0-50</v>
      </c>
    </row>
    <row r="2393" spans="1:17" x14ac:dyDescent="0.45">
      <c r="A2393" s="2">
        <v>2560478.94938272</v>
      </c>
      <c r="B2393" s="1" t="s">
        <v>4107</v>
      </c>
      <c r="C2393" s="1" t="s">
        <v>2159</v>
      </c>
      <c r="D2393" s="1" t="s">
        <v>11</v>
      </c>
      <c r="E2393" s="1" t="s">
        <v>17</v>
      </c>
      <c r="F2393" s="1" t="s">
        <v>5</v>
      </c>
      <c r="G2393" s="1" t="s">
        <v>6</v>
      </c>
      <c r="H2393" s="1" t="b">
        <v>0</v>
      </c>
      <c r="I2393" s="1" t="s">
        <v>7</v>
      </c>
      <c r="J2393" s="1" t="s">
        <v>110</v>
      </c>
      <c r="K2393" s="1">
        <v>2018</v>
      </c>
      <c r="L2393" s="7">
        <v>915</v>
      </c>
      <c r="M2393" s="7">
        <v>183</v>
      </c>
      <c r="N2393" s="2">
        <v>38</v>
      </c>
      <c r="O2393" s="1">
        <v>3</v>
      </c>
      <c r="P2393" s="1" t="str">
        <f>IF(Table1[[#This Row],[PRICE]]&lt;500,"&lt; $500",IF(AND(Table1[[#This Row],[PRICE]]&lt;1000,Table1[[#This Row],[PRICE]]&gt;=500),"$500-$1000",IF(AND(Table1[[#This Row],[PRICE]]&gt;1000,Table1[[#This Row],[PRICE]]&lt;=1500)," $1000-$1500",IF(AND(Table1[[#This Row],[PRICE]]&gt;1500,Table1[[#This Row],[PRICE]]&lt;=2000)," $1500-$2000","&gt;$2000"))))</f>
        <v>$500-$1000</v>
      </c>
      <c r="Q2393" s="1" t="str">
        <f t="shared" si="38"/>
        <v>0-50</v>
      </c>
    </row>
    <row r="2394" spans="1:17" x14ac:dyDescent="0.45">
      <c r="A2394" s="2">
        <v>2620679.6493827198</v>
      </c>
      <c r="B2394" s="1" t="s">
        <v>4259</v>
      </c>
      <c r="C2394" s="1" t="s">
        <v>2888</v>
      </c>
      <c r="D2394" s="1" t="s">
        <v>3</v>
      </c>
      <c r="E2394" s="1" t="s">
        <v>122</v>
      </c>
      <c r="F2394" s="1" t="s">
        <v>5</v>
      </c>
      <c r="G2394" s="1" t="s">
        <v>6</v>
      </c>
      <c r="H2394" s="1" t="b">
        <v>0</v>
      </c>
      <c r="I2394" s="1" t="s">
        <v>7</v>
      </c>
      <c r="J2394" s="1" t="s">
        <v>8</v>
      </c>
      <c r="K2394" s="1">
        <v>2011</v>
      </c>
      <c r="L2394" s="7">
        <v>830</v>
      </c>
      <c r="M2394" s="7">
        <v>166</v>
      </c>
      <c r="N2394" s="2">
        <v>38</v>
      </c>
      <c r="O2394" s="1">
        <v>1</v>
      </c>
      <c r="P2394" s="1" t="str">
        <f>IF(Table1[[#This Row],[PRICE]]&lt;500,"&lt; $500",IF(AND(Table1[[#This Row],[PRICE]]&lt;1000,Table1[[#This Row],[PRICE]]&gt;=500),"$500-$1000",IF(AND(Table1[[#This Row],[PRICE]]&gt;1000,Table1[[#This Row],[PRICE]]&lt;=1500)," $1000-$1500",IF(AND(Table1[[#This Row],[PRICE]]&gt;1500,Table1[[#This Row],[PRICE]]&lt;=2000)," $1500-$2000","&gt;$2000"))))</f>
        <v>$500-$1000</v>
      </c>
      <c r="Q2394" s="1" t="str">
        <f t="shared" si="38"/>
        <v>0-50</v>
      </c>
    </row>
    <row r="2395" spans="1:17" x14ac:dyDescent="0.45">
      <c r="A2395" s="2">
        <v>2710704.5493827201</v>
      </c>
      <c r="B2395" s="1" t="s">
        <v>4495</v>
      </c>
      <c r="C2395" s="1" t="s">
        <v>4496</v>
      </c>
      <c r="D2395" s="1" t="s">
        <v>11</v>
      </c>
      <c r="E2395" s="1" t="s">
        <v>36</v>
      </c>
      <c r="F2395" s="1" t="s">
        <v>5</v>
      </c>
      <c r="G2395" s="1" t="s">
        <v>6</v>
      </c>
      <c r="H2395" s="1" t="b">
        <v>1</v>
      </c>
      <c r="I2395" s="1" t="s">
        <v>18</v>
      </c>
      <c r="J2395" s="1" t="s">
        <v>14</v>
      </c>
      <c r="K2395" s="1">
        <v>2011</v>
      </c>
      <c r="L2395" s="7">
        <v>310</v>
      </c>
      <c r="M2395" s="7">
        <v>62</v>
      </c>
      <c r="N2395" s="2">
        <v>38</v>
      </c>
      <c r="O2395" s="1">
        <v>5</v>
      </c>
      <c r="P2395" s="1" t="str">
        <f>IF(Table1[[#This Row],[PRICE]]&lt;500,"&lt; $500",IF(AND(Table1[[#This Row],[PRICE]]&lt;1000,Table1[[#This Row],[PRICE]]&gt;=500),"$500-$1000",IF(AND(Table1[[#This Row],[PRICE]]&gt;1000,Table1[[#This Row],[PRICE]]&lt;=1500)," $1000-$1500",IF(AND(Table1[[#This Row],[PRICE]]&gt;1500,Table1[[#This Row],[PRICE]]&lt;=2000)," $1500-$2000","&gt;$2000"))))</f>
        <v>&lt; $500</v>
      </c>
      <c r="Q2395" s="1" t="str">
        <f t="shared" si="38"/>
        <v>0-50</v>
      </c>
    </row>
    <row r="2396" spans="1:17" x14ac:dyDescent="0.45">
      <c r="A2396" s="2">
        <v>2726721.2493827199</v>
      </c>
      <c r="B2396" s="1" t="s">
        <v>4532</v>
      </c>
      <c r="C2396" s="1" t="s">
        <v>121</v>
      </c>
      <c r="D2396" s="1" t="s">
        <v>3</v>
      </c>
      <c r="E2396" s="1" t="s">
        <v>103</v>
      </c>
      <c r="F2396" s="1" t="s">
        <v>5</v>
      </c>
      <c r="G2396" s="1" t="s">
        <v>6</v>
      </c>
      <c r="H2396" s="1" t="b">
        <v>0</v>
      </c>
      <c r="I2396" s="1" t="s">
        <v>7</v>
      </c>
      <c r="J2396" s="1" t="s">
        <v>8</v>
      </c>
      <c r="K2396" s="1">
        <v>2018</v>
      </c>
      <c r="L2396" s="7">
        <v>264</v>
      </c>
      <c r="M2396" s="7">
        <v>53</v>
      </c>
      <c r="N2396" s="2">
        <v>38</v>
      </c>
      <c r="O2396" s="1">
        <v>3</v>
      </c>
      <c r="P2396" s="1" t="str">
        <f>IF(Table1[[#This Row],[PRICE]]&lt;500,"&lt; $500",IF(AND(Table1[[#This Row],[PRICE]]&lt;1000,Table1[[#This Row],[PRICE]]&gt;=500),"$500-$1000",IF(AND(Table1[[#This Row],[PRICE]]&gt;1000,Table1[[#This Row],[PRICE]]&lt;=1500)," $1000-$1500",IF(AND(Table1[[#This Row],[PRICE]]&gt;1500,Table1[[#This Row],[PRICE]]&lt;=2000)," $1500-$2000","&gt;$2000"))))</f>
        <v>&lt; $500</v>
      </c>
      <c r="Q2396" s="1" t="str">
        <f t="shared" si="38"/>
        <v>0-50</v>
      </c>
    </row>
    <row r="2397" spans="1:17" x14ac:dyDescent="0.45">
      <c r="A2397" s="2">
        <v>2811223.1493827198</v>
      </c>
      <c r="B2397" s="1" t="s">
        <v>4748</v>
      </c>
      <c r="C2397" s="1" t="s">
        <v>4749</v>
      </c>
      <c r="D2397" s="1" t="s">
        <v>125</v>
      </c>
      <c r="E2397" s="1" t="s">
        <v>391</v>
      </c>
      <c r="F2397" s="1" t="s">
        <v>5</v>
      </c>
      <c r="G2397" s="1" t="s">
        <v>6</v>
      </c>
      <c r="H2397" s="1" t="b">
        <v>0</v>
      </c>
      <c r="I2397" s="1" t="s">
        <v>13</v>
      </c>
      <c r="J2397" s="1" t="s">
        <v>14</v>
      </c>
      <c r="K2397" s="1">
        <v>2010</v>
      </c>
      <c r="L2397" s="7">
        <v>257</v>
      </c>
      <c r="M2397" s="7">
        <v>51</v>
      </c>
      <c r="N2397" s="2">
        <v>38</v>
      </c>
      <c r="O2397" s="1">
        <v>4</v>
      </c>
      <c r="P2397" s="1" t="str">
        <f>IF(Table1[[#This Row],[PRICE]]&lt;500,"&lt; $500",IF(AND(Table1[[#This Row],[PRICE]]&lt;1000,Table1[[#This Row],[PRICE]]&gt;=500),"$500-$1000",IF(AND(Table1[[#This Row],[PRICE]]&gt;1000,Table1[[#This Row],[PRICE]]&lt;=1500)," $1000-$1500",IF(AND(Table1[[#This Row],[PRICE]]&gt;1500,Table1[[#This Row],[PRICE]]&lt;=2000)," $1500-$2000","&gt;$2000"))))</f>
        <v>&lt; $500</v>
      </c>
      <c r="Q2397" s="1" t="str">
        <f t="shared" si="38"/>
        <v>0-50</v>
      </c>
    </row>
    <row r="2398" spans="1:17" x14ac:dyDescent="0.45">
      <c r="A2398" s="2">
        <v>2813432.34938272</v>
      </c>
      <c r="B2398" s="1" t="s">
        <v>4755</v>
      </c>
      <c r="C2398" s="1" t="s">
        <v>1983</v>
      </c>
      <c r="D2398" s="1" t="s">
        <v>11</v>
      </c>
      <c r="E2398" s="1" t="s">
        <v>36</v>
      </c>
      <c r="F2398" s="1" t="s">
        <v>5</v>
      </c>
      <c r="G2398" s="1" t="s">
        <v>6</v>
      </c>
      <c r="H2398" s="1" t="b">
        <v>1</v>
      </c>
      <c r="I2398" s="1" t="s">
        <v>18</v>
      </c>
      <c r="J2398" s="1" t="s">
        <v>8</v>
      </c>
      <c r="K2398" s="1">
        <v>2010</v>
      </c>
      <c r="L2398" s="7">
        <v>932</v>
      </c>
      <c r="M2398" s="7">
        <v>186</v>
      </c>
      <c r="N2398" s="2">
        <v>38</v>
      </c>
      <c r="O2398" s="1">
        <v>4</v>
      </c>
      <c r="P2398" s="1" t="str">
        <f>IF(Table1[[#This Row],[PRICE]]&lt;500,"&lt; $500",IF(AND(Table1[[#This Row],[PRICE]]&lt;1000,Table1[[#This Row],[PRICE]]&gt;=500),"$500-$1000",IF(AND(Table1[[#This Row],[PRICE]]&gt;1000,Table1[[#This Row],[PRICE]]&lt;=1500)," $1000-$1500",IF(AND(Table1[[#This Row],[PRICE]]&gt;1500,Table1[[#This Row],[PRICE]]&lt;=2000)," $1500-$2000","&gt;$2000"))))</f>
        <v>$500-$1000</v>
      </c>
      <c r="Q2398" s="1" t="str">
        <f t="shared" si="38"/>
        <v>0-50</v>
      </c>
    </row>
    <row r="2399" spans="1:17" x14ac:dyDescent="0.45">
      <c r="A2399" s="2">
        <v>2997348.2493827199</v>
      </c>
      <c r="B2399" s="1" t="s">
        <v>5211</v>
      </c>
      <c r="C2399" s="1" t="s">
        <v>5212</v>
      </c>
      <c r="D2399" s="1" t="s">
        <v>11</v>
      </c>
      <c r="E2399" s="1" t="s">
        <v>376</v>
      </c>
      <c r="F2399" s="1" t="s">
        <v>5</v>
      </c>
      <c r="G2399" s="1" t="s">
        <v>6</v>
      </c>
      <c r="H2399" s="1" t="b">
        <v>1</v>
      </c>
      <c r="I2399" s="1" t="s">
        <v>18</v>
      </c>
      <c r="J2399" s="1" t="s">
        <v>8</v>
      </c>
      <c r="K2399" s="1">
        <v>2010</v>
      </c>
      <c r="L2399" s="7">
        <v>1049</v>
      </c>
      <c r="M2399" s="7">
        <v>210</v>
      </c>
      <c r="N2399" s="2">
        <v>38</v>
      </c>
      <c r="O2399" s="1">
        <v>2</v>
      </c>
      <c r="P2399" s="1" t="str">
        <f>IF(Table1[[#This Row],[PRICE]]&lt;500,"&lt; $500",IF(AND(Table1[[#This Row],[PRICE]]&lt;1000,Table1[[#This Row],[PRICE]]&gt;=500),"$500-$1000",IF(AND(Table1[[#This Row],[PRICE]]&gt;1000,Table1[[#This Row],[PRICE]]&lt;=1500)," $1000-$1500",IF(AND(Table1[[#This Row],[PRICE]]&gt;1500,Table1[[#This Row],[PRICE]]&lt;=2000)," $1500-$2000","&gt;$2000"))))</f>
        <v xml:space="preserve"> $1000-$1500</v>
      </c>
      <c r="Q2399" s="1" t="str">
        <f t="shared" si="38"/>
        <v>0-50</v>
      </c>
    </row>
    <row r="2400" spans="1:17" x14ac:dyDescent="0.45">
      <c r="A2400" s="2">
        <v>3208326.84938272</v>
      </c>
      <c r="B2400" s="1" t="s">
        <v>5724</v>
      </c>
      <c r="C2400" s="1" t="s">
        <v>2342</v>
      </c>
      <c r="D2400" s="1" t="s">
        <v>3</v>
      </c>
      <c r="E2400" s="1" t="s">
        <v>53</v>
      </c>
      <c r="F2400" s="1" t="s">
        <v>5</v>
      </c>
      <c r="G2400" s="1" t="s">
        <v>6</v>
      </c>
      <c r="H2400" s="1" t="b">
        <v>1</v>
      </c>
      <c r="I2400" s="1" t="s">
        <v>13</v>
      </c>
      <c r="J2400" s="1" t="s">
        <v>8</v>
      </c>
      <c r="K2400" s="1">
        <v>2015</v>
      </c>
      <c r="L2400" s="7">
        <v>487</v>
      </c>
      <c r="M2400" s="7">
        <v>97</v>
      </c>
      <c r="N2400" s="2">
        <v>38</v>
      </c>
      <c r="O2400" s="1">
        <v>3</v>
      </c>
      <c r="P2400" s="1" t="str">
        <f>IF(Table1[[#This Row],[PRICE]]&lt;500,"&lt; $500",IF(AND(Table1[[#This Row],[PRICE]]&lt;1000,Table1[[#This Row],[PRICE]]&gt;=500),"$500-$1000",IF(AND(Table1[[#This Row],[PRICE]]&gt;1000,Table1[[#This Row],[PRICE]]&lt;=1500)," $1000-$1500",IF(AND(Table1[[#This Row],[PRICE]]&gt;1500,Table1[[#This Row],[PRICE]]&lt;=2000)," $1500-$2000","&gt;$2000"))))</f>
        <v>&lt; $500</v>
      </c>
      <c r="Q2400" s="1" t="str">
        <f t="shared" si="38"/>
        <v>0-50</v>
      </c>
    </row>
    <row r="2401" spans="1:17" x14ac:dyDescent="0.45">
      <c r="A2401" s="2">
        <v>3247540.1493827198</v>
      </c>
      <c r="B2401" s="1" t="s">
        <v>5826</v>
      </c>
      <c r="C2401" s="1" t="s">
        <v>178</v>
      </c>
      <c r="D2401" s="1" t="s">
        <v>11</v>
      </c>
      <c r="E2401" s="1" t="s">
        <v>735</v>
      </c>
      <c r="F2401" s="1" t="s">
        <v>5</v>
      </c>
      <c r="G2401" s="1" t="s">
        <v>6</v>
      </c>
      <c r="H2401" s="1" t="b">
        <v>1</v>
      </c>
      <c r="I2401" s="1" t="s">
        <v>13</v>
      </c>
      <c r="J2401" s="1" t="s">
        <v>14</v>
      </c>
      <c r="K2401" s="1">
        <v>2018</v>
      </c>
      <c r="L2401" s="7">
        <v>451</v>
      </c>
      <c r="M2401" s="7">
        <v>90</v>
      </c>
      <c r="N2401" s="2">
        <v>38</v>
      </c>
      <c r="O2401" s="1">
        <v>4</v>
      </c>
      <c r="P2401" s="1" t="str">
        <f>IF(Table1[[#This Row],[PRICE]]&lt;500,"&lt; $500",IF(AND(Table1[[#This Row],[PRICE]]&lt;1000,Table1[[#This Row],[PRICE]]&gt;=500),"$500-$1000",IF(AND(Table1[[#This Row],[PRICE]]&gt;1000,Table1[[#This Row],[PRICE]]&lt;=1500)," $1000-$1500",IF(AND(Table1[[#This Row],[PRICE]]&gt;1500,Table1[[#This Row],[PRICE]]&lt;=2000)," $1500-$2000","&gt;$2000"))))</f>
        <v>&lt; $500</v>
      </c>
      <c r="Q2401" s="1" t="str">
        <f t="shared" si="38"/>
        <v>0-50</v>
      </c>
    </row>
    <row r="2402" spans="1:17" x14ac:dyDescent="0.45">
      <c r="A2402" s="2">
        <v>3305531.6493827198</v>
      </c>
      <c r="B2402" s="1" t="s">
        <v>5967</v>
      </c>
      <c r="C2402" s="1" t="s">
        <v>1668</v>
      </c>
      <c r="D2402" s="1" t="s">
        <v>11</v>
      </c>
      <c r="E2402" s="1" t="s">
        <v>86</v>
      </c>
      <c r="F2402" s="1" t="s">
        <v>5</v>
      </c>
      <c r="G2402" s="1" t="s">
        <v>6</v>
      </c>
      <c r="H2402" s="1" t="b">
        <v>0</v>
      </c>
      <c r="I2402" s="1" t="s">
        <v>18</v>
      </c>
      <c r="J2402" s="1" t="s">
        <v>8</v>
      </c>
      <c r="K2402" s="1">
        <v>2016</v>
      </c>
      <c r="L2402" s="7">
        <v>436</v>
      </c>
      <c r="M2402" s="7">
        <v>87</v>
      </c>
      <c r="N2402" s="2">
        <v>38</v>
      </c>
      <c r="O2402" s="1">
        <v>4</v>
      </c>
      <c r="P2402" s="1" t="str">
        <f>IF(Table1[[#This Row],[PRICE]]&lt;500,"&lt; $500",IF(AND(Table1[[#This Row],[PRICE]]&lt;1000,Table1[[#This Row],[PRICE]]&gt;=500),"$500-$1000",IF(AND(Table1[[#This Row],[PRICE]]&gt;1000,Table1[[#This Row],[PRICE]]&lt;=1500)," $1000-$1500",IF(AND(Table1[[#This Row],[PRICE]]&gt;1500,Table1[[#This Row],[PRICE]]&lt;=2000)," $1500-$2000","&gt;$2000"))))</f>
        <v>&lt; $500</v>
      </c>
      <c r="Q2402" s="1" t="str">
        <f t="shared" si="38"/>
        <v>0-50</v>
      </c>
    </row>
    <row r="2403" spans="1:17" x14ac:dyDescent="0.45">
      <c r="A2403" s="2">
        <v>3453548.0493827201</v>
      </c>
      <c r="B2403" s="1" t="s">
        <v>6333</v>
      </c>
      <c r="C2403" s="1" t="s">
        <v>52</v>
      </c>
      <c r="D2403" s="1" t="s">
        <v>3</v>
      </c>
      <c r="E2403" s="1" t="s">
        <v>56</v>
      </c>
      <c r="F2403" s="1" t="s">
        <v>5</v>
      </c>
      <c r="G2403" s="1" t="s">
        <v>6</v>
      </c>
      <c r="H2403" s="1" t="b">
        <v>0</v>
      </c>
      <c r="I2403" s="1" t="s">
        <v>13</v>
      </c>
      <c r="J2403" s="1" t="s">
        <v>14</v>
      </c>
      <c r="K2403" s="1">
        <v>2017</v>
      </c>
      <c r="L2403" s="7">
        <v>209</v>
      </c>
      <c r="M2403" s="7">
        <v>42</v>
      </c>
      <c r="N2403" s="2">
        <v>38</v>
      </c>
      <c r="O2403" s="1">
        <v>1</v>
      </c>
      <c r="P2403" s="1" t="str">
        <f>IF(Table1[[#This Row],[PRICE]]&lt;500,"&lt; $500",IF(AND(Table1[[#This Row],[PRICE]]&lt;1000,Table1[[#This Row],[PRICE]]&gt;=500),"$500-$1000",IF(AND(Table1[[#This Row],[PRICE]]&gt;1000,Table1[[#This Row],[PRICE]]&lt;=1500)," $1000-$1500",IF(AND(Table1[[#This Row],[PRICE]]&gt;1500,Table1[[#This Row],[PRICE]]&lt;=2000)," $1500-$2000","&gt;$2000"))))</f>
        <v>&lt; $500</v>
      </c>
      <c r="Q2403" s="1" t="str">
        <f t="shared" si="38"/>
        <v>0-50</v>
      </c>
    </row>
    <row r="2404" spans="1:17" x14ac:dyDescent="0.45">
      <c r="A2404" s="2">
        <v>3703187.6493827198</v>
      </c>
      <c r="B2404" s="1" t="s">
        <v>6936</v>
      </c>
      <c r="C2404" s="1" t="s">
        <v>1572</v>
      </c>
      <c r="D2404" s="1" t="s">
        <v>3</v>
      </c>
      <c r="E2404" s="1" t="s">
        <v>29</v>
      </c>
      <c r="F2404" s="1" t="s">
        <v>5</v>
      </c>
      <c r="G2404" s="1" t="s">
        <v>6</v>
      </c>
      <c r="H2404" s="1" t="b">
        <v>1</v>
      </c>
      <c r="I2404" s="1" t="s">
        <v>18</v>
      </c>
      <c r="J2404" s="1" t="s">
        <v>14</v>
      </c>
      <c r="K2404" s="1">
        <v>2013</v>
      </c>
      <c r="L2404" s="7">
        <v>916</v>
      </c>
      <c r="M2404" s="7">
        <v>183</v>
      </c>
      <c r="N2404" s="2">
        <v>38</v>
      </c>
      <c r="O2404" s="1">
        <v>5</v>
      </c>
      <c r="P2404" s="1" t="str">
        <f>IF(Table1[[#This Row],[PRICE]]&lt;500,"&lt; $500",IF(AND(Table1[[#This Row],[PRICE]]&lt;1000,Table1[[#This Row],[PRICE]]&gt;=500),"$500-$1000",IF(AND(Table1[[#This Row],[PRICE]]&gt;1000,Table1[[#This Row],[PRICE]]&lt;=1500)," $1000-$1500",IF(AND(Table1[[#This Row],[PRICE]]&gt;1500,Table1[[#This Row],[PRICE]]&lt;=2000)," $1500-$2000","&gt;$2000"))))</f>
        <v>$500-$1000</v>
      </c>
      <c r="Q2404" s="1" t="str">
        <f t="shared" si="38"/>
        <v>0-50</v>
      </c>
    </row>
    <row r="2405" spans="1:17" x14ac:dyDescent="0.45">
      <c r="A2405" s="2">
        <v>3814752.2493827199</v>
      </c>
      <c r="B2405" s="1" t="s">
        <v>7207</v>
      </c>
      <c r="C2405" s="1" t="s">
        <v>3497</v>
      </c>
      <c r="D2405" s="1" t="s">
        <v>125</v>
      </c>
      <c r="E2405" s="1" t="s">
        <v>454</v>
      </c>
      <c r="F2405" s="1" t="s">
        <v>5</v>
      </c>
      <c r="G2405" s="1" t="s">
        <v>6</v>
      </c>
      <c r="H2405" s="1" t="b">
        <v>0</v>
      </c>
      <c r="I2405" s="1" t="s">
        <v>18</v>
      </c>
      <c r="J2405" s="1" t="s">
        <v>110</v>
      </c>
      <c r="K2405" s="1">
        <v>2020</v>
      </c>
      <c r="L2405" s="7">
        <v>58</v>
      </c>
      <c r="M2405" s="7">
        <v>12</v>
      </c>
      <c r="N2405" s="2">
        <v>38</v>
      </c>
      <c r="O2405" s="1">
        <v>4</v>
      </c>
      <c r="P2405" s="1" t="str">
        <f>IF(Table1[[#This Row],[PRICE]]&lt;500,"&lt; $500",IF(AND(Table1[[#This Row],[PRICE]]&lt;1000,Table1[[#This Row],[PRICE]]&gt;=500),"$500-$1000",IF(AND(Table1[[#This Row],[PRICE]]&gt;1000,Table1[[#This Row],[PRICE]]&lt;=1500)," $1000-$1500",IF(AND(Table1[[#This Row],[PRICE]]&gt;1500,Table1[[#This Row],[PRICE]]&lt;=2000)," $1500-$2000","&gt;$2000"))))</f>
        <v>&lt; $500</v>
      </c>
      <c r="Q2405" s="1" t="str">
        <f t="shared" si="38"/>
        <v>0-50</v>
      </c>
    </row>
    <row r="2406" spans="1:17" x14ac:dyDescent="0.45">
      <c r="A2406" s="2">
        <v>3978233.0493827201</v>
      </c>
      <c r="B2406" s="1" t="s">
        <v>7582</v>
      </c>
      <c r="C2406" s="1" t="s">
        <v>7573</v>
      </c>
      <c r="D2406" s="1" t="s">
        <v>11</v>
      </c>
      <c r="E2406" s="1" t="s">
        <v>23</v>
      </c>
      <c r="F2406" s="1" t="s">
        <v>5</v>
      </c>
      <c r="G2406" s="1" t="s">
        <v>6</v>
      </c>
      <c r="H2406" s="1" t="b">
        <v>0</v>
      </c>
      <c r="I2406" s="1" t="s">
        <v>18</v>
      </c>
      <c r="J2406" s="1" t="s">
        <v>14</v>
      </c>
      <c r="K2406" s="1">
        <v>2010</v>
      </c>
      <c r="L2406" s="7">
        <v>685</v>
      </c>
      <c r="M2406" s="7">
        <v>137</v>
      </c>
      <c r="N2406" s="2">
        <v>38</v>
      </c>
      <c r="O2406" s="1">
        <v>4</v>
      </c>
      <c r="P2406" s="1" t="str">
        <f>IF(Table1[[#This Row],[PRICE]]&lt;500,"&lt; $500",IF(AND(Table1[[#This Row],[PRICE]]&lt;1000,Table1[[#This Row],[PRICE]]&gt;=500),"$500-$1000",IF(AND(Table1[[#This Row],[PRICE]]&gt;1000,Table1[[#This Row],[PRICE]]&lt;=1500)," $1000-$1500",IF(AND(Table1[[#This Row],[PRICE]]&gt;1500,Table1[[#This Row],[PRICE]]&lt;=2000)," $1500-$2000","&gt;$2000"))))</f>
        <v>$500-$1000</v>
      </c>
      <c r="Q2406" s="1" t="str">
        <f t="shared" si="38"/>
        <v>0-50</v>
      </c>
    </row>
    <row r="2407" spans="1:17" x14ac:dyDescent="0.45">
      <c r="A2407" s="2">
        <v>4095872.94938272</v>
      </c>
      <c r="B2407" s="1" t="s">
        <v>7875</v>
      </c>
      <c r="C2407" s="1" t="s">
        <v>7104</v>
      </c>
      <c r="D2407" s="1" t="s">
        <v>3</v>
      </c>
      <c r="E2407" s="1" t="s">
        <v>29</v>
      </c>
      <c r="F2407" s="1" t="s">
        <v>5</v>
      </c>
      <c r="G2407" s="1" t="s">
        <v>6</v>
      </c>
      <c r="H2407" s="1" t="b">
        <v>1</v>
      </c>
      <c r="I2407" s="1" t="s">
        <v>18</v>
      </c>
      <c r="J2407" s="1" t="s">
        <v>8</v>
      </c>
      <c r="K2407" s="1">
        <v>2017</v>
      </c>
      <c r="L2407" s="7">
        <v>1033</v>
      </c>
      <c r="M2407" s="7">
        <v>207</v>
      </c>
      <c r="N2407" s="2">
        <v>38</v>
      </c>
      <c r="O2407" s="1">
        <v>3</v>
      </c>
      <c r="P2407" s="1" t="str">
        <f>IF(Table1[[#This Row],[PRICE]]&lt;500,"&lt; $500",IF(AND(Table1[[#This Row],[PRICE]]&lt;1000,Table1[[#This Row],[PRICE]]&gt;=500),"$500-$1000",IF(AND(Table1[[#This Row],[PRICE]]&gt;1000,Table1[[#This Row],[PRICE]]&lt;=1500)," $1000-$1500",IF(AND(Table1[[#This Row],[PRICE]]&gt;1500,Table1[[#This Row],[PRICE]]&lt;=2000)," $1500-$2000","&gt;$2000"))))</f>
        <v xml:space="preserve"> $1000-$1500</v>
      </c>
      <c r="Q2407" s="1" t="str">
        <f t="shared" si="38"/>
        <v>0-50</v>
      </c>
    </row>
    <row r="2408" spans="1:17" x14ac:dyDescent="0.45">
      <c r="A2408" s="2">
        <v>4130667.84938272</v>
      </c>
      <c r="B2408" s="1" t="s">
        <v>7955</v>
      </c>
      <c r="C2408" s="1" t="s">
        <v>1835</v>
      </c>
      <c r="D2408" s="1" t="s">
        <v>125</v>
      </c>
      <c r="E2408" s="1" t="s">
        <v>335</v>
      </c>
      <c r="F2408" s="1" t="s">
        <v>5</v>
      </c>
      <c r="G2408" s="1" t="s">
        <v>6</v>
      </c>
      <c r="H2408" s="1" t="b">
        <v>0</v>
      </c>
      <c r="I2408" s="1" t="s">
        <v>18</v>
      </c>
      <c r="J2408" s="1" t="s">
        <v>8</v>
      </c>
      <c r="K2408" s="1">
        <v>2012</v>
      </c>
      <c r="L2408" s="7">
        <v>602</v>
      </c>
      <c r="M2408" s="7">
        <v>120</v>
      </c>
      <c r="N2408" s="2">
        <v>38</v>
      </c>
      <c r="O2408" s="1">
        <v>4</v>
      </c>
      <c r="P2408" s="1" t="str">
        <f>IF(Table1[[#This Row],[PRICE]]&lt;500,"&lt; $500",IF(AND(Table1[[#This Row],[PRICE]]&lt;1000,Table1[[#This Row],[PRICE]]&gt;=500),"$500-$1000",IF(AND(Table1[[#This Row],[PRICE]]&gt;1000,Table1[[#This Row],[PRICE]]&lt;=1500)," $1000-$1500",IF(AND(Table1[[#This Row],[PRICE]]&gt;1500,Table1[[#This Row],[PRICE]]&lt;=2000)," $1500-$2000","&gt;$2000"))))</f>
        <v>$500-$1000</v>
      </c>
      <c r="Q2408" s="1" t="str">
        <f t="shared" si="38"/>
        <v>0-50</v>
      </c>
    </row>
    <row r="2409" spans="1:17" x14ac:dyDescent="0.45">
      <c r="A2409" s="2">
        <v>4199705.34938272</v>
      </c>
      <c r="B2409" s="1" t="s">
        <v>8115</v>
      </c>
      <c r="C2409" s="1" t="s">
        <v>102</v>
      </c>
      <c r="D2409" s="1" t="s">
        <v>11</v>
      </c>
      <c r="E2409" s="1" t="s">
        <v>17</v>
      </c>
      <c r="F2409" s="1" t="s">
        <v>5</v>
      </c>
      <c r="G2409" s="1" t="s">
        <v>6</v>
      </c>
      <c r="H2409" s="1" t="b">
        <v>0</v>
      </c>
      <c r="I2409" s="1" t="s">
        <v>13</v>
      </c>
      <c r="J2409" s="1" t="s">
        <v>14</v>
      </c>
      <c r="K2409" s="1">
        <v>2017</v>
      </c>
      <c r="L2409" s="7">
        <v>111</v>
      </c>
      <c r="M2409" s="7">
        <v>22</v>
      </c>
      <c r="N2409" s="2">
        <v>38</v>
      </c>
      <c r="O2409" s="1">
        <v>3</v>
      </c>
      <c r="P2409" s="1" t="str">
        <f>IF(Table1[[#This Row],[PRICE]]&lt;500,"&lt; $500",IF(AND(Table1[[#This Row],[PRICE]]&lt;1000,Table1[[#This Row],[PRICE]]&gt;=500),"$500-$1000",IF(AND(Table1[[#This Row],[PRICE]]&gt;1000,Table1[[#This Row],[PRICE]]&lt;=1500)," $1000-$1500",IF(AND(Table1[[#This Row],[PRICE]]&gt;1500,Table1[[#This Row],[PRICE]]&lt;=2000)," $1500-$2000","&gt;$2000"))))</f>
        <v>&lt; $500</v>
      </c>
      <c r="Q2409" s="1" t="str">
        <f t="shared" si="38"/>
        <v>0-50</v>
      </c>
    </row>
    <row r="2410" spans="1:17" x14ac:dyDescent="0.45">
      <c r="A2410" s="2">
        <v>4312374.5493827201</v>
      </c>
      <c r="B2410" s="1" t="s">
        <v>8381</v>
      </c>
      <c r="C2410" s="1" t="s">
        <v>290</v>
      </c>
      <c r="D2410" s="1" t="s">
        <v>11</v>
      </c>
      <c r="E2410" s="1" t="s">
        <v>17</v>
      </c>
      <c r="F2410" s="1" t="s">
        <v>5</v>
      </c>
      <c r="G2410" s="1" t="s">
        <v>6</v>
      </c>
      <c r="H2410" s="1" t="b">
        <v>1</v>
      </c>
      <c r="I2410" s="1" t="s">
        <v>18</v>
      </c>
      <c r="J2410" s="1" t="s">
        <v>14</v>
      </c>
      <c r="K2410" s="1">
        <v>2015</v>
      </c>
      <c r="L2410" s="7">
        <v>93</v>
      </c>
      <c r="M2410" s="7">
        <v>19</v>
      </c>
      <c r="N2410" s="2">
        <v>38</v>
      </c>
      <c r="O2410" s="1">
        <v>5</v>
      </c>
      <c r="P2410" s="1" t="str">
        <f>IF(Table1[[#This Row],[PRICE]]&lt;500,"&lt; $500",IF(AND(Table1[[#This Row],[PRICE]]&lt;1000,Table1[[#This Row],[PRICE]]&gt;=500),"$500-$1000",IF(AND(Table1[[#This Row],[PRICE]]&gt;1000,Table1[[#This Row],[PRICE]]&lt;=1500)," $1000-$1500",IF(AND(Table1[[#This Row],[PRICE]]&gt;1500,Table1[[#This Row],[PRICE]]&lt;=2000)," $1500-$2000","&gt;$2000"))))</f>
        <v>&lt; $500</v>
      </c>
      <c r="Q2410" s="1" t="str">
        <f t="shared" si="38"/>
        <v>0-50</v>
      </c>
    </row>
    <row r="2411" spans="1:17" x14ac:dyDescent="0.45">
      <c r="A2411" s="2">
        <v>4412340.84938272</v>
      </c>
      <c r="B2411" s="1" t="s">
        <v>8612</v>
      </c>
      <c r="C2411" s="1" t="s">
        <v>3588</v>
      </c>
      <c r="D2411" s="1" t="s">
        <v>125</v>
      </c>
      <c r="E2411" s="1" t="s">
        <v>454</v>
      </c>
      <c r="F2411" s="1" t="s">
        <v>5</v>
      </c>
      <c r="G2411" s="1" t="s">
        <v>6</v>
      </c>
      <c r="H2411" s="1" t="b">
        <v>0</v>
      </c>
      <c r="I2411" s="1" t="s">
        <v>18</v>
      </c>
      <c r="J2411" s="1" t="s">
        <v>14</v>
      </c>
      <c r="K2411" s="1">
        <v>2020</v>
      </c>
      <c r="L2411" s="7">
        <v>1025</v>
      </c>
      <c r="M2411" s="7">
        <v>205</v>
      </c>
      <c r="N2411" s="2">
        <v>38</v>
      </c>
      <c r="O2411" s="1">
        <v>5</v>
      </c>
      <c r="P2411" s="1" t="str">
        <f>IF(Table1[[#This Row],[PRICE]]&lt;500,"&lt; $500",IF(AND(Table1[[#This Row],[PRICE]]&lt;1000,Table1[[#This Row],[PRICE]]&gt;=500),"$500-$1000",IF(AND(Table1[[#This Row],[PRICE]]&gt;1000,Table1[[#This Row],[PRICE]]&lt;=1500)," $1000-$1500",IF(AND(Table1[[#This Row],[PRICE]]&gt;1500,Table1[[#This Row],[PRICE]]&lt;=2000)," $1500-$2000","&gt;$2000"))))</f>
        <v xml:space="preserve"> $1000-$1500</v>
      </c>
      <c r="Q2411" s="1" t="str">
        <f t="shared" si="38"/>
        <v>0-50</v>
      </c>
    </row>
    <row r="2412" spans="1:17" x14ac:dyDescent="0.45">
      <c r="A2412" s="2">
        <v>4430566.7493827203</v>
      </c>
      <c r="B2412" s="1" t="s">
        <v>8654</v>
      </c>
      <c r="C2412" s="1" t="s">
        <v>8655</v>
      </c>
      <c r="D2412" s="1" t="s">
        <v>3</v>
      </c>
      <c r="E2412" s="1" t="s">
        <v>56</v>
      </c>
      <c r="F2412" s="1" t="s">
        <v>5</v>
      </c>
      <c r="G2412" s="1" t="s">
        <v>6</v>
      </c>
      <c r="H2412" s="1" t="b">
        <v>0</v>
      </c>
      <c r="I2412" s="1" t="s">
        <v>18</v>
      </c>
      <c r="J2412" s="1" t="s">
        <v>8</v>
      </c>
      <c r="K2412" s="1">
        <v>2013</v>
      </c>
      <c r="L2412" s="7">
        <v>970</v>
      </c>
      <c r="M2412" s="7">
        <v>194</v>
      </c>
      <c r="N2412" s="2">
        <v>38</v>
      </c>
      <c r="O2412" s="1">
        <v>4</v>
      </c>
      <c r="P2412" s="1" t="str">
        <f>IF(Table1[[#This Row],[PRICE]]&lt;500,"&lt; $500",IF(AND(Table1[[#This Row],[PRICE]]&lt;1000,Table1[[#This Row],[PRICE]]&gt;=500),"$500-$1000",IF(AND(Table1[[#This Row],[PRICE]]&gt;1000,Table1[[#This Row],[PRICE]]&lt;=1500)," $1000-$1500",IF(AND(Table1[[#This Row],[PRICE]]&gt;1500,Table1[[#This Row],[PRICE]]&lt;=2000)," $1500-$2000","&gt;$2000"))))</f>
        <v>$500-$1000</v>
      </c>
      <c r="Q2412" s="1" t="str">
        <f t="shared" si="38"/>
        <v>0-50</v>
      </c>
    </row>
    <row r="2413" spans="1:17" x14ac:dyDescent="0.45">
      <c r="A2413" s="2">
        <v>4473093.84938272</v>
      </c>
      <c r="B2413" s="1" t="s">
        <v>8751</v>
      </c>
      <c r="C2413" s="1" t="s">
        <v>1381</v>
      </c>
      <c r="D2413" s="1" t="s">
        <v>11</v>
      </c>
      <c r="E2413" s="1" t="s">
        <v>17</v>
      </c>
      <c r="F2413" s="1" t="s">
        <v>5</v>
      </c>
      <c r="G2413" s="1" t="s">
        <v>6</v>
      </c>
      <c r="H2413" s="1" t="b">
        <v>0</v>
      </c>
      <c r="I2413" s="1" t="s">
        <v>13</v>
      </c>
      <c r="J2413" s="1" t="s">
        <v>8</v>
      </c>
      <c r="K2413" s="1">
        <v>2022</v>
      </c>
      <c r="L2413" s="7">
        <v>1022</v>
      </c>
      <c r="M2413" s="7">
        <v>204</v>
      </c>
      <c r="N2413" s="2">
        <v>38</v>
      </c>
      <c r="O2413" s="1">
        <v>4</v>
      </c>
      <c r="P2413" s="1" t="str">
        <f>IF(Table1[[#This Row],[PRICE]]&lt;500,"&lt; $500",IF(AND(Table1[[#This Row],[PRICE]]&lt;1000,Table1[[#This Row],[PRICE]]&gt;=500),"$500-$1000",IF(AND(Table1[[#This Row],[PRICE]]&gt;1000,Table1[[#This Row],[PRICE]]&lt;=1500)," $1000-$1500",IF(AND(Table1[[#This Row],[PRICE]]&gt;1500,Table1[[#This Row],[PRICE]]&lt;=2000)," $1500-$2000","&gt;$2000"))))</f>
        <v xml:space="preserve"> $1000-$1500</v>
      </c>
      <c r="Q2413" s="1" t="str">
        <f t="shared" si="38"/>
        <v>0-50</v>
      </c>
    </row>
    <row r="2414" spans="1:17" x14ac:dyDescent="0.45">
      <c r="A2414" s="2">
        <v>4512859.4493827196</v>
      </c>
      <c r="B2414" s="1" t="s">
        <v>8849</v>
      </c>
      <c r="C2414" s="1" t="s">
        <v>5164</v>
      </c>
      <c r="D2414" s="1" t="s">
        <v>11</v>
      </c>
      <c r="E2414" s="1" t="s">
        <v>149</v>
      </c>
      <c r="F2414" s="1" t="s">
        <v>5</v>
      </c>
      <c r="G2414" s="1" t="s">
        <v>6</v>
      </c>
      <c r="H2414" s="1" t="b">
        <v>0</v>
      </c>
      <c r="I2414" s="1" t="s">
        <v>7</v>
      </c>
      <c r="J2414" s="1" t="s">
        <v>8</v>
      </c>
      <c r="K2414" s="1">
        <v>2015</v>
      </c>
      <c r="L2414" s="7">
        <v>367</v>
      </c>
      <c r="M2414" s="7">
        <v>73</v>
      </c>
      <c r="N2414" s="2">
        <v>38</v>
      </c>
      <c r="O2414" s="1">
        <v>1</v>
      </c>
      <c r="P2414" s="1" t="str">
        <f>IF(Table1[[#This Row],[PRICE]]&lt;500,"&lt; $500",IF(AND(Table1[[#This Row],[PRICE]]&lt;1000,Table1[[#This Row],[PRICE]]&gt;=500),"$500-$1000",IF(AND(Table1[[#This Row],[PRICE]]&gt;1000,Table1[[#This Row],[PRICE]]&lt;=1500)," $1000-$1500",IF(AND(Table1[[#This Row],[PRICE]]&gt;1500,Table1[[#This Row],[PRICE]]&lt;=2000)," $1500-$2000","&gt;$2000"))))</f>
        <v>&lt; $500</v>
      </c>
      <c r="Q2414" s="1" t="str">
        <f t="shared" si="38"/>
        <v>0-50</v>
      </c>
    </row>
    <row r="2415" spans="1:17" x14ac:dyDescent="0.45">
      <c r="A2415" s="2">
        <v>1118975.94938272</v>
      </c>
      <c r="B2415" s="1" t="s">
        <v>381</v>
      </c>
      <c r="C2415" s="1" t="s">
        <v>382</v>
      </c>
      <c r="D2415" s="1" t="s">
        <v>3</v>
      </c>
      <c r="E2415" s="1" t="s">
        <v>56</v>
      </c>
      <c r="F2415" s="1" t="s">
        <v>5</v>
      </c>
      <c r="G2415" s="1" t="s">
        <v>6</v>
      </c>
      <c r="H2415" s="1" t="b">
        <v>0</v>
      </c>
      <c r="I2415" s="1" t="s">
        <v>7</v>
      </c>
      <c r="J2415" s="1" t="s">
        <v>8</v>
      </c>
      <c r="K2415" s="1">
        <v>2011</v>
      </c>
      <c r="L2415" s="7">
        <v>444</v>
      </c>
      <c r="M2415" s="7">
        <v>89</v>
      </c>
      <c r="N2415" s="2">
        <v>37</v>
      </c>
      <c r="O2415" s="1">
        <v>1</v>
      </c>
      <c r="P2415" s="1" t="str">
        <f>IF(Table1[[#This Row],[PRICE]]&lt;500,"&lt; $500",IF(AND(Table1[[#This Row],[PRICE]]&lt;1000,Table1[[#This Row],[PRICE]]&gt;=500),"$500-$1000",IF(AND(Table1[[#This Row],[PRICE]]&gt;1000,Table1[[#This Row],[PRICE]]&lt;=1500)," $1000-$1500",IF(AND(Table1[[#This Row],[PRICE]]&gt;1500,Table1[[#This Row],[PRICE]]&lt;=2000)," $1500-$2000","&gt;$2000"))))</f>
        <v>&lt; $500</v>
      </c>
      <c r="Q2415" s="1" t="str">
        <f t="shared" si="38"/>
        <v>0-50</v>
      </c>
    </row>
    <row r="2416" spans="1:17" x14ac:dyDescent="0.45">
      <c r="A2416" s="2">
        <v>1249871.0493827199</v>
      </c>
      <c r="B2416" s="1" t="s">
        <v>682</v>
      </c>
      <c r="C2416" s="1" t="s">
        <v>683</v>
      </c>
      <c r="D2416" s="1" t="s">
        <v>11</v>
      </c>
      <c r="E2416" s="1" t="s">
        <v>58</v>
      </c>
      <c r="F2416" s="1" t="s">
        <v>5</v>
      </c>
      <c r="G2416" s="1" t="s">
        <v>6</v>
      </c>
      <c r="H2416" s="1" t="b">
        <v>0</v>
      </c>
      <c r="I2416" s="1" t="s">
        <v>18</v>
      </c>
      <c r="J2416" s="1" t="s">
        <v>8</v>
      </c>
      <c r="K2416" s="1">
        <v>2010</v>
      </c>
      <c r="L2416" s="7">
        <v>839</v>
      </c>
      <c r="M2416" s="7">
        <v>168</v>
      </c>
      <c r="N2416" s="2">
        <v>37</v>
      </c>
      <c r="O2416" s="1">
        <v>2</v>
      </c>
      <c r="P2416" s="1" t="str">
        <f>IF(Table1[[#This Row],[PRICE]]&lt;500,"&lt; $500",IF(AND(Table1[[#This Row],[PRICE]]&lt;1000,Table1[[#This Row],[PRICE]]&gt;=500),"$500-$1000",IF(AND(Table1[[#This Row],[PRICE]]&gt;1000,Table1[[#This Row],[PRICE]]&lt;=1500)," $1000-$1500",IF(AND(Table1[[#This Row],[PRICE]]&gt;1500,Table1[[#This Row],[PRICE]]&lt;=2000)," $1500-$2000","&gt;$2000"))))</f>
        <v>$500-$1000</v>
      </c>
      <c r="Q2416" s="1" t="str">
        <f t="shared" si="38"/>
        <v>0-50</v>
      </c>
    </row>
    <row r="2417" spans="1:17" x14ac:dyDescent="0.45">
      <c r="A2417" s="2">
        <v>1253184.84938272</v>
      </c>
      <c r="B2417" s="1" t="s">
        <v>692</v>
      </c>
      <c r="C2417" s="1" t="s">
        <v>205</v>
      </c>
      <c r="D2417" s="1" t="s">
        <v>3</v>
      </c>
      <c r="E2417" s="1" t="s">
        <v>53</v>
      </c>
      <c r="F2417" s="1" t="s">
        <v>5</v>
      </c>
      <c r="G2417" s="1" t="s">
        <v>6</v>
      </c>
      <c r="H2417" s="1" t="b">
        <v>0</v>
      </c>
      <c r="I2417" s="1" t="s">
        <v>13</v>
      </c>
      <c r="J2417" s="1" t="s">
        <v>14</v>
      </c>
      <c r="K2417" s="1">
        <v>2011</v>
      </c>
      <c r="L2417" s="7">
        <v>687</v>
      </c>
      <c r="M2417" s="7">
        <v>137</v>
      </c>
      <c r="N2417" s="2">
        <v>37</v>
      </c>
      <c r="O2417" s="1">
        <v>5</v>
      </c>
      <c r="P2417" s="1" t="str">
        <f>IF(Table1[[#This Row],[PRICE]]&lt;500,"&lt; $500",IF(AND(Table1[[#This Row],[PRICE]]&lt;1000,Table1[[#This Row],[PRICE]]&gt;=500),"$500-$1000",IF(AND(Table1[[#This Row],[PRICE]]&gt;1000,Table1[[#This Row],[PRICE]]&lt;=1500)," $1000-$1500",IF(AND(Table1[[#This Row],[PRICE]]&gt;1500,Table1[[#This Row],[PRICE]]&lt;=2000)," $1500-$2000","&gt;$2000"))))</f>
        <v>$500-$1000</v>
      </c>
      <c r="Q2417" s="1" t="str">
        <f t="shared" si="38"/>
        <v>0-50</v>
      </c>
    </row>
    <row r="2418" spans="1:17" x14ac:dyDescent="0.45">
      <c r="A2418" s="2">
        <v>1350941.94938272</v>
      </c>
      <c r="B2418" s="1" t="s">
        <v>915</v>
      </c>
      <c r="C2418" s="1" t="s">
        <v>573</v>
      </c>
      <c r="D2418" s="1" t="s">
        <v>11</v>
      </c>
      <c r="E2418" s="1" t="s">
        <v>50</v>
      </c>
      <c r="F2418" s="1" t="s">
        <v>5</v>
      </c>
      <c r="G2418" s="1" t="s">
        <v>6</v>
      </c>
      <c r="H2418" s="1" t="b">
        <v>1</v>
      </c>
      <c r="I2418" s="1" t="s">
        <v>18</v>
      </c>
      <c r="J2418" s="1" t="s">
        <v>14</v>
      </c>
      <c r="K2418" s="1">
        <v>2010</v>
      </c>
      <c r="L2418" s="7">
        <v>1019</v>
      </c>
      <c r="M2418" s="7">
        <v>204</v>
      </c>
      <c r="N2418" s="2">
        <v>37</v>
      </c>
      <c r="O2418" s="1">
        <v>1</v>
      </c>
      <c r="P2418" s="1" t="str">
        <f>IF(Table1[[#This Row],[PRICE]]&lt;500,"&lt; $500",IF(AND(Table1[[#This Row],[PRICE]]&lt;1000,Table1[[#This Row],[PRICE]]&gt;=500),"$500-$1000",IF(AND(Table1[[#This Row],[PRICE]]&gt;1000,Table1[[#This Row],[PRICE]]&lt;=1500)," $1000-$1500",IF(AND(Table1[[#This Row],[PRICE]]&gt;1500,Table1[[#This Row],[PRICE]]&lt;=2000)," $1500-$2000","&gt;$2000"))))</f>
        <v xml:space="preserve"> $1000-$1500</v>
      </c>
      <c r="Q2418" s="1" t="str">
        <f t="shared" si="38"/>
        <v>0-50</v>
      </c>
    </row>
    <row r="2419" spans="1:17" x14ac:dyDescent="0.45">
      <c r="A2419" s="2">
        <v>1448146.7493827201</v>
      </c>
      <c r="B2419" s="1" t="s">
        <v>1097</v>
      </c>
      <c r="C2419" s="1" t="s">
        <v>536</v>
      </c>
      <c r="D2419" s="1" t="s">
        <v>11</v>
      </c>
      <c r="E2419" s="1" t="s">
        <v>39</v>
      </c>
      <c r="F2419" s="1" t="s">
        <v>5</v>
      </c>
      <c r="G2419" s="1" t="s">
        <v>6</v>
      </c>
      <c r="H2419" s="1" t="b">
        <v>0</v>
      </c>
      <c r="I2419" s="1" t="s">
        <v>18</v>
      </c>
      <c r="J2419" s="1" t="s">
        <v>14</v>
      </c>
      <c r="K2419" s="1">
        <v>2019</v>
      </c>
      <c r="L2419" s="7">
        <v>696</v>
      </c>
      <c r="M2419" s="7">
        <v>139</v>
      </c>
      <c r="N2419" s="2">
        <v>37</v>
      </c>
      <c r="O2419" s="1">
        <v>1</v>
      </c>
      <c r="P2419" s="1" t="str">
        <f>IF(Table1[[#This Row],[PRICE]]&lt;500,"&lt; $500",IF(AND(Table1[[#This Row],[PRICE]]&lt;1000,Table1[[#This Row],[PRICE]]&gt;=500),"$500-$1000",IF(AND(Table1[[#This Row],[PRICE]]&gt;1000,Table1[[#This Row],[PRICE]]&lt;=1500)," $1000-$1500",IF(AND(Table1[[#This Row],[PRICE]]&gt;1500,Table1[[#This Row],[PRICE]]&lt;=2000)," $1500-$2000","&gt;$2000"))))</f>
        <v>$500-$1000</v>
      </c>
      <c r="Q2419" s="1" t="str">
        <f t="shared" si="38"/>
        <v>0-50</v>
      </c>
    </row>
    <row r="2420" spans="1:17" x14ac:dyDescent="0.45">
      <c r="A2420" s="2">
        <v>1448699.0493827199</v>
      </c>
      <c r="B2420" s="1" t="s">
        <v>1098</v>
      </c>
      <c r="C2420" s="1" t="s">
        <v>437</v>
      </c>
      <c r="D2420" s="1" t="s">
        <v>3</v>
      </c>
      <c r="E2420" s="1" t="s">
        <v>61</v>
      </c>
      <c r="F2420" s="1" t="s">
        <v>5</v>
      </c>
      <c r="G2420" s="1" t="s">
        <v>6</v>
      </c>
      <c r="H2420" s="1" t="b">
        <v>0</v>
      </c>
      <c r="I2420" s="1" t="s">
        <v>13</v>
      </c>
      <c r="J2420" s="1" t="s">
        <v>14</v>
      </c>
      <c r="K2420" s="1">
        <v>2010</v>
      </c>
      <c r="L2420" s="7">
        <v>777</v>
      </c>
      <c r="M2420" s="7">
        <v>155</v>
      </c>
      <c r="N2420" s="2">
        <v>37</v>
      </c>
      <c r="O2420" s="1">
        <v>1</v>
      </c>
      <c r="P2420" s="1" t="str">
        <f>IF(Table1[[#This Row],[PRICE]]&lt;500,"&lt; $500",IF(AND(Table1[[#This Row],[PRICE]]&lt;1000,Table1[[#This Row],[PRICE]]&gt;=500),"$500-$1000",IF(AND(Table1[[#This Row],[PRICE]]&gt;1000,Table1[[#This Row],[PRICE]]&lt;=1500)," $1000-$1500",IF(AND(Table1[[#This Row],[PRICE]]&gt;1500,Table1[[#This Row],[PRICE]]&lt;=2000)," $1500-$2000","&gt;$2000"))))</f>
        <v>$500-$1000</v>
      </c>
      <c r="Q2420" s="1" t="str">
        <f t="shared" si="38"/>
        <v>0-50</v>
      </c>
    </row>
    <row r="2421" spans="1:17" x14ac:dyDescent="0.45">
      <c r="A2421" s="2">
        <v>1561920.5493827199</v>
      </c>
      <c r="B2421" s="1" t="s">
        <v>1308</v>
      </c>
      <c r="C2421" s="1" t="s">
        <v>138</v>
      </c>
      <c r="D2421" s="1" t="s">
        <v>3</v>
      </c>
      <c r="E2421" s="1" t="s">
        <v>29</v>
      </c>
      <c r="F2421" s="1" t="s">
        <v>5</v>
      </c>
      <c r="G2421" s="1" t="s">
        <v>6</v>
      </c>
      <c r="H2421" s="1" t="b">
        <v>1</v>
      </c>
      <c r="I2421" s="1" t="s">
        <v>7</v>
      </c>
      <c r="J2421" s="1" t="s">
        <v>14</v>
      </c>
      <c r="K2421" s="1">
        <v>2012</v>
      </c>
      <c r="L2421" s="7">
        <v>344</v>
      </c>
      <c r="M2421" s="7">
        <v>69</v>
      </c>
      <c r="N2421" s="2">
        <v>37</v>
      </c>
      <c r="O2421" s="1">
        <v>4</v>
      </c>
      <c r="P2421" s="1" t="str">
        <f>IF(Table1[[#This Row],[PRICE]]&lt;500,"&lt; $500",IF(AND(Table1[[#This Row],[PRICE]]&lt;1000,Table1[[#This Row],[PRICE]]&gt;=500),"$500-$1000",IF(AND(Table1[[#This Row],[PRICE]]&gt;1000,Table1[[#This Row],[PRICE]]&lt;=1500)," $1000-$1500",IF(AND(Table1[[#This Row],[PRICE]]&gt;1500,Table1[[#This Row],[PRICE]]&lt;=2000)," $1500-$2000","&gt;$2000"))))</f>
        <v>&lt; $500</v>
      </c>
      <c r="Q2421" s="1" t="str">
        <f t="shared" si="38"/>
        <v>0-50</v>
      </c>
    </row>
    <row r="2422" spans="1:17" x14ac:dyDescent="0.45">
      <c r="A2422" s="2">
        <v>1650840.84938272</v>
      </c>
      <c r="B2422" s="1" t="s">
        <v>1602</v>
      </c>
      <c r="C2422" s="1" t="s">
        <v>603</v>
      </c>
      <c r="D2422" s="1" t="s">
        <v>3</v>
      </c>
      <c r="E2422" s="1" t="s">
        <v>103</v>
      </c>
      <c r="F2422" s="1" t="s">
        <v>5</v>
      </c>
      <c r="G2422" s="1" t="s">
        <v>6</v>
      </c>
      <c r="H2422" s="1" t="b">
        <v>1</v>
      </c>
      <c r="I2422" s="1" t="s">
        <v>18</v>
      </c>
      <c r="J2422" s="1" t="s">
        <v>8</v>
      </c>
      <c r="K2422" s="1">
        <v>2016</v>
      </c>
      <c r="L2422" s="7">
        <v>1138</v>
      </c>
      <c r="M2422" s="7">
        <v>228</v>
      </c>
      <c r="N2422" s="2">
        <v>37</v>
      </c>
      <c r="O2422" s="1">
        <v>5</v>
      </c>
      <c r="P2422" s="1" t="str">
        <f>IF(Table1[[#This Row],[PRICE]]&lt;500,"&lt; $500",IF(AND(Table1[[#This Row],[PRICE]]&lt;1000,Table1[[#This Row],[PRICE]]&gt;=500),"$500-$1000",IF(AND(Table1[[#This Row],[PRICE]]&gt;1000,Table1[[#This Row],[PRICE]]&lt;=1500)," $1000-$1500",IF(AND(Table1[[#This Row],[PRICE]]&gt;1500,Table1[[#This Row],[PRICE]]&lt;=2000)," $1500-$2000","&gt;$2000"))))</f>
        <v xml:space="preserve"> $1000-$1500</v>
      </c>
      <c r="Q2422" s="1" t="str">
        <f t="shared" si="38"/>
        <v>0-50</v>
      </c>
    </row>
    <row r="2423" spans="1:17" x14ac:dyDescent="0.45">
      <c r="A2423" s="2">
        <v>1805484.84938272</v>
      </c>
      <c r="B2423" s="1" t="s">
        <v>2065</v>
      </c>
      <c r="C2423" s="1" t="s">
        <v>2066</v>
      </c>
      <c r="D2423" s="1" t="s">
        <v>11</v>
      </c>
      <c r="E2423" s="1" t="s">
        <v>23</v>
      </c>
      <c r="F2423" s="1" t="s">
        <v>5</v>
      </c>
      <c r="G2423" s="1" t="s">
        <v>6</v>
      </c>
      <c r="H2423" s="1" t="b">
        <v>1</v>
      </c>
      <c r="I2423" s="1" t="s">
        <v>7</v>
      </c>
      <c r="J2423" s="1" t="s">
        <v>8</v>
      </c>
      <c r="K2423" s="1">
        <v>2012</v>
      </c>
      <c r="L2423" s="7">
        <v>1160</v>
      </c>
      <c r="M2423" s="7">
        <v>232</v>
      </c>
      <c r="N2423" s="2">
        <v>37</v>
      </c>
      <c r="O2423" s="1">
        <v>5</v>
      </c>
      <c r="P2423" s="1" t="str">
        <f>IF(Table1[[#This Row],[PRICE]]&lt;500,"&lt; $500",IF(AND(Table1[[#This Row],[PRICE]]&lt;1000,Table1[[#This Row],[PRICE]]&gt;=500),"$500-$1000",IF(AND(Table1[[#This Row],[PRICE]]&gt;1000,Table1[[#This Row],[PRICE]]&lt;=1500)," $1000-$1500",IF(AND(Table1[[#This Row],[PRICE]]&gt;1500,Table1[[#This Row],[PRICE]]&lt;=2000)," $1500-$2000","&gt;$2000"))))</f>
        <v xml:space="preserve"> $1000-$1500</v>
      </c>
      <c r="Q2423" s="1" t="str">
        <f t="shared" si="38"/>
        <v>0-50</v>
      </c>
    </row>
    <row r="2424" spans="1:17" x14ac:dyDescent="0.45">
      <c r="A2424" s="2">
        <v>1826472.2493827201</v>
      </c>
      <c r="B2424" s="1" t="s">
        <v>2127</v>
      </c>
      <c r="C2424" s="1" t="s">
        <v>1742</v>
      </c>
      <c r="D2424" s="1" t="s">
        <v>11</v>
      </c>
      <c r="E2424" s="1" t="s">
        <v>50</v>
      </c>
      <c r="F2424" s="1" t="s">
        <v>5</v>
      </c>
      <c r="G2424" s="1" t="s">
        <v>6</v>
      </c>
      <c r="H2424" s="1" t="b">
        <v>0</v>
      </c>
      <c r="I2424" s="1" t="s">
        <v>13</v>
      </c>
      <c r="J2424" s="1" t="s">
        <v>14</v>
      </c>
      <c r="K2424" s="1">
        <v>2013</v>
      </c>
      <c r="L2424" s="7">
        <v>600</v>
      </c>
      <c r="M2424" s="7">
        <v>120</v>
      </c>
      <c r="N2424" s="2">
        <v>37</v>
      </c>
      <c r="O2424" s="1">
        <v>3</v>
      </c>
      <c r="P2424" s="1" t="str">
        <f>IF(Table1[[#This Row],[PRICE]]&lt;500,"&lt; $500",IF(AND(Table1[[#This Row],[PRICE]]&lt;1000,Table1[[#This Row],[PRICE]]&gt;=500),"$500-$1000",IF(AND(Table1[[#This Row],[PRICE]]&gt;1000,Table1[[#This Row],[PRICE]]&lt;=1500)," $1000-$1500",IF(AND(Table1[[#This Row],[PRICE]]&gt;1500,Table1[[#This Row],[PRICE]]&lt;=2000)," $1500-$2000","&gt;$2000"))))</f>
        <v>$500-$1000</v>
      </c>
      <c r="Q2424" s="1" t="str">
        <f t="shared" si="38"/>
        <v>0-50</v>
      </c>
    </row>
    <row r="2425" spans="1:17" x14ac:dyDescent="0.45">
      <c r="A2425" s="2">
        <v>1993266.84938272</v>
      </c>
      <c r="B2425" s="1" t="s">
        <v>2604</v>
      </c>
      <c r="C2425" s="1" t="s">
        <v>2548</v>
      </c>
      <c r="D2425" s="1" t="s">
        <v>3</v>
      </c>
      <c r="E2425" s="1" t="s">
        <v>56</v>
      </c>
      <c r="F2425" s="1" t="s">
        <v>5</v>
      </c>
      <c r="G2425" s="1" t="s">
        <v>6</v>
      </c>
      <c r="H2425" s="1" t="b">
        <v>0</v>
      </c>
      <c r="I2425" s="1" t="s">
        <v>7</v>
      </c>
      <c r="J2425" s="1" t="s">
        <v>8</v>
      </c>
      <c r="K2425" s="1">
        <v>2012</v>
      </c>
      <c r="L2425" s="7">
        <v>505</v>
      </c>
      <c r="M2425" s="7">
        <v>101</v>
      </c>
      <c r="N2425" s="2">
        <v>37</v>
      </c>
      <c r="O2425" s="1">
        <v>2</v>
      </c>
      <c r="P2425" s="1" t="str">
        <f>IF(Table1[[#This Row],[PRICE]]&lt;500,"&lt; $500",IF(AND(Table1[[#This Row],[PRICE]]&lt;1000,Table1[[#This Row],[PRICE]]&gt;=500),"$500-$1000",IF(AND(Table1[[#This Row],[PRICE]]&gt;1000,Table1[[#This Row],[PRICE]]&lt;=1500)," $1000-$1500",IF(AND(Table1[[#This Row],[PRICE]]&gt;1500,Table1[[#This Row],[PRICE]]&lt;=2000)," $1500-$2000","&gt;$2000"))))</f>
        <v>$500-$1000</v>
      </c>
      <c r="Q2425" s="1" t="str">
        <f t="shared" si="38"/>
        <v>0-50</v>
      </c>
    </row>
    <row r="2426" spans="1:17" x14ac:dyDescent="0.45">
      <c r="A2426" s="2">
        <v>2017015.7493827201</v>
      </c>
      <c r="B2426" s="1" t="s">
        <v>2664</v>
      </c>
      <c r="C2426" s="1" t="s">
        <v>2665</v>
      </c>
      <c r="D2426" s="1" t="s">
        <v>3</v>
      </c>
      <c r="E2426" s="1" t="s">
        <v>61</v>
      </c>
      <c r="F2426" s="1" t="s">
        <v>5</v>
      </c>
      <c r="G2426" s="1" t="s">
        <v>6</v>
      </c>
      <c r="H2426" s="1" t="b">
        <v>1</v>
      </c>
      <c r="I2426" s="1" t="s">
        <v>7</v>
      </c>
      <c r="J2426" s="1" t="s">
        <v>8</v>
      </c>
      <c r="K2426" s="1">
        <v>2020</v>
      </c>
      <c r="L2426" s="7">
        <v>1070</v>
      </c>
      <c r="M2426" s="7">
        <v>214</v>
      </c>
      <c r="N2426" s="2">
        <v>37</v>
      </c>
      <c r="O2426" s="1">
        <v>5</v>
      </c>
      <c r="P2426" s="1" t="str">
        <f>IF(Table1[[#This Row],[PRICE]]&lt;500,"&lt; $500",IF(AND(Table1[[#This Row],[PRICE]]&lt;1000,Table1[[#This Row],[PRICE]]&gt;=500),"$500-$1000",IF(AND(Table1[[#This Row],[PRICE]]&gt;1000,Table1[[#This Row],[PRICE]]&lt;=1500)," $1000-$1500",IF(AND(Table1[[#This Row],[PRICE]]&gt;1500,Table1[[#This Row],[PRICE]]&lt;=2000)," $1500-$2000","&gt;$2000"))))</f>
        <v xml:space="preserve"> $1000-$1500</v>
      </c>
      <c r="Q2426" s="1" t="str">
        <f t="shared" si="38"/>
        <v>0-50</v>
      </c>
    </row>
    <row r="2427" spans="1:17" x14ac:dyDescent="0.45">
      <c r="A2427" s="2">
        <v>2020881.84938272</v>
      </c>
      <c r="B2427" s="1" t="s">
        <v>2674</v>
      </c>
      <c r="C2427" s="1" t="s">
        <v>2675</v>
      </c>
      <c r="D2427" s="1" t="s">
        <v>3</v>
      </c>
      <c r="E2427" s="1" t="s">
        <v>29</v>
      </c>
      <c r="F2427" s="1" t="s">
        <v>5</v>
      </c>
      <c r="G2427" s="1" t="s">
        <v>6</v>
      </c>
      <c r="H2427" s="1" t="b">
        <v>1</v>
      </c>
      <c r="I2427" s="1" t="s">
        <v>18</v>
      </c>
      <c r="J2427" s="1" t="s">
        <v>8</v>
      </c>
      <c r="K2427" s="1">
        <v>2016</v>
      </c>
      <c r="L2427" s="7">
        <v>813</v>
      </c>
      <c r="M2427" s="7">
        <v>163</v>
      </c>
      <c r="N2427" s="2">
        <v>37</v>
      </c>
      <c r="O2427" s="1">
        <v>3</v>
      </c>
      <c r="P2427" s="1" t="str">
        <f>IF(Table1[[#This Row],[PRICE]]&lt;500,"&lt; $500",IF(AND(Table1[[#This Row],[PRICE]]&lt;1000,Table1[[#This Row],[PRICE]]&gt;=500),"$500-$1000",IF(AND(Table1[[#This Row],[PRICE]]&gt;1000,Table1[[#This Row],[PRICE]]&lt;=1500)," $1000-$1500",IF(AND(Table1[[#This Row],[PRICE]]&gt;1500,Table1[[#This Row],[PRICE]]&lt;=2000)," $1500-$2000","&gt;$2000"))))</f>
        <v>$500-$1000</v>
      </c>
      <c r="Q2427" s="1" t="str">
        <f t="shared" si="38"/>
        <v>0-50</v>
      </c>
    </row>
    <row r="2428" spans="1:17" x14ac:dyDescent="0.45">
      <c r="A2428" s="2">
        <v>2065065.84938272</v>
      </c>
      <c r="B2428" s="1" t="s">
        <v>2798</v>
      </c>
      <c r="C2428" s="1" t="s">
        <v>1499</v>
      </c>
      <c r="D2428" s="1" t="s">
        <v>3</v>
      </c>
      <c r="E2428" s="1" t="s">
        <v>61</v>
      </c>
      <c r="F2428" s="1" t="s">
        <v>5</v>
      </c>
      <c r="G2428" s="1" t="s">
        <v>6</v>
      </c>
      <c r="H2428" s="1" t="b">
        <v>0</v>
      </c>
      <c r="I2428" s="1" t="s">
        <v>13</v>
      </c>
      <c r="J2428" s="1" t="s">
        <v>14</v>
      </c>
      <c r="K2428" s="1">
        <v>2010</v>
      </c>
      <c r="L2428" s="7">
        <v>805</v>
      </c>
      <c r="M2428" s="7">
        <v>161</v>
      </c>
      <c r="N2428" s="2">
        <v>37</v>
      </c>
      <c r="O2428" s="1">
        <v>2</v>
      </c>
      <c r="P2428" s="1" t="str">
        <f>IF(Table1[[#This Row],[PRICE]]&lt;500,"&lt; $500",IF(AND(Table1[[#This Row],[PRICE]]&lt;1000,Table1[[#This Row],[PRICE]]&gt;=500),"$500-$1000",IF(AND(Table1[[#This Row],[PRICE]]&gt;1000,Table1[[#This Row],[PRICE]]&lt;=1500)," $1000-$1500",IF(AND(Table1[[#This Row],[PRICE]]&gt;1500,Table1[[#This Row],[PRICE]]&lt;=2000)," $1500-$2000","&gt;$2000"))))</f>
        <v>$500-$1000</v>
      </c>
      <c r="Q2428" s="1" t="str">
        <f t="shared" si="38"/>
        <v>0-50</v>
      </c>
    </row>
    <row r="2429" spans="1:17" x14ac:dyDescent="0.45">
      <c r="A2429" s="2">
        <v>2092128.5493827199</v>
      </c>
      <c r="B2429" s="1" t="s">
        <v>2871</v>
      </c>
      <c r="C2429" s="1" t="s">
        <v>2872</v>
      </c>
      <c r="D2429" s="1" t="s">
        <v>3</v>
      </c>
      <c r="E2429" s="1" t="s">
        <v>53</v>
      </c>
      <c r="F2429" s="1" t="s">
        <v>5</v>
      </c>
      <c r="G2429" s="1" t="s">
        <v>6</v>
      </c>
      <c r="H2429" s="1" t="b">
        <v>1</v>
      </c>
      <c r="I2429" s="1" t="s">
        <v>13</v>
      </c>
      <c r="J2429" s="1" t="s">
        <v>8</v>
      </c>
      <c r="K2429" s="1">
        <v>2014</v>
      </c>
      <c r="L2429" s="7">
        <v>1074</v>
      </c>
      <c r="M2429" s="7">
        <v>215</v>
      </c>
      <c r="N2429" s="2">
        <v>37</v>
      </c>
      <c r="O2429" s="1">
        <v>3</v>
      </c>
      <c r="P2429" s="1" t="str">
        <f>IF(Table1[[#This Row],[PRICE]]&lt;500,"&lt; $500",IF(AND(Table1[[#This Row],[PRICE]]&lt;1000,Table1[[#This Row],[PRICE]]&gt;=500),"$500-$1000",IF(AND(Table1[[#This Row],[PRICE]]&gt;1000,Table1[[#This Row],[PRICE]]&lt;=1500)," $1000-$1500",IF(AND(Table1[[#This Row],[PRICE]]&gt;1500,Table1[[#This Row],[PRICE]]&lt;=2000)," $1500-$2000","&gt;$2000"))))</f>
        <v xml:space="preserve"> $1000-$1500</v>
      </c>
      <c r="Q2429" s="1" t="str">
        <f t="shared" si="38"/>
        <v>0-50</v>
      </c>
    </row>
    <row r="2430" spans="1:17" x14ac:dyDescent="0.45">
      <c r="A2430" s="2">
        <v>2110906.7493827199</v>
      </c>
      <c r="B2430" s="1" t="s">
        <v>2919</v>
      </c>
      <c r="C2430" s="1" t="s">
        <v>525</v>
      </c>
      <c r="D2430" s="1" t="s">
        <v>3</v>
      </c>
      <c r="E2430" s="1" t="s">
        <v>20</v>
      </c>
      <c r="F2430" s="1" t="s">
        <v>5</v>
      </c>
      <c r="G2430" s="1" t="s">
        <v>6</v>
      </c>
      <c r="H2430" s="1" t="b">
        <v>1</v>
      </c>
      <c r="I2430" s="1" t="s">
        <v>18</v>
      </c>
      <c r="J2430" s="1" t="s">
        <v>14</v>
      </c>
      <c r="K2430" s="1">
        <v>2015</v>
      </c>
      <c r="L2430" s="7">
        <v>99</v>
      </c>
      <c r="M2430" s="7">
        <v>20</v>
      </c>
      <c r="N2430" s="2">
        <v>37</v>
      </c>
      <c r="O2430" s="1">
        <v>1</v>
      </c>
      <c r="P2430" s="1" t="str">
        <f>IF(Table1[[#This Row],[PRICE]]&lt;500,"&lt; $500",IF(AND(Table1[[#This Row],[PRICE]]&lt;1000,Table1[[#This Row],[PRICE]]&gt;=500),"$500-$1000",IF(AND(Table1[[#This Row],[PRICE]]&gt;1000,Table1[[#This Row],[PRICE]]&lt;=1500)," $1000-$1500",IF(AND(Table1[[#This Row],[PRICE]]&gt;1500,Table1[[#This Row],[PRICE]]&lt;=2000)," $1500-$2000","&gt;$2000"))))</f>
        <v>&lt; $500</v>
      </c>
      <c r="Q2430" s="1" t="str">
        <f t="shared" si="38"/>
        <v>0-50</v>
      </c>
    </row>
    <row r="2431" spans="1:17" x14ac:dyDescent="0.45">
      <c r="A2431" s="2">
        <v>2165584.44938272</v>
      </c>
      <c r="B2431" s="1" t="s">
        <v>3069</v>
      </c>
      <c r="C2431" s="1" t="s">
        <v>3070</v>
      </c>
      <c r="D2431" s="1" t="s">
        <v>11</v>
      </c>
      <c r="E2431" s="1" t="s">
        <v>17</v>
      </c>
      <c r="F2431" s="1" t="s">
        <v>5</v>
      </c>
      <c r="G2431" s="1" t="s">
        <v>6</v>
      </c>
      <c r="H2431" s="1" t="b">
        <v>0</v>
      </c>
      <c r="I2431" s="1" t="s">
        <v>13</v>
      </c>
      <c r="J2431" s="1" t="s">
        <v>14</v>
      </c>
      <c r="K2431" s="1">
        <v>2010</v>
      </c>
      <c r="L2431" s="7">
        <v>624</v>
      </c>
      <c r="M2431" s="7">
        <v>125</v>
      </c>
      <c r="N2431" s="2">
        <v>37</v>
      </c>
      <c r="O2431" s="1">
        <v>2</v>
      </c>
      <c r="P2431" s="1" t="str">
        <f>IF(Table1[[#This Row],[PRICE]]&lt;500,"&lt; $500",IF(AND(Table1[[#This Row],[PRICE]]&lt;1000,Table1[[#This Row],[PRICE]]&gt;=500),"$500-$1000",IF(AND(Table1[[#This Row],[PRICE]]&gt;1000,Table1[[#This Row],[PRICE]]&lt;=1500)," $1000-$1500",IF(AND(Table1[[#This Row],[PRICE]]&gt;1500,Table1[[#This Row],[PRICE]]&lt;=2000)," $1500-$2000","&gt;$2000"))))</f>
        <v>$500-$1000</v>
      </c>
      <c r="Q2431" s="1" t="str">
        <f t="shared" si="38"/>
        <v>0-50</v>
      </c>
    </row>
    <row r="2432" spans="1:17" x14ac:dyDescent="0.45">
      <c r="A2432" s="2">
        <v>2258370.84938272</v>
      </c>
      <c r="B2432" s="1" t="s">
        <v>3312</v>
      </c>
      <c r="C2432" s="1" t="s">
        <v>147</v>
      </c>
      <c r="D2432" s="1" t="s">
        <v>11</v>
      </c>
      <c r="E2432" s="1" t="s">
        <v>17</v>
      </c>
      <c r="F2432" s="1" t="s">
        <v>5</v>
      </c>
      <c r="G2432" s="1" t="s">
        <v>6</v>
      </c>
      <c r="H2432" s="1" t="b">
        <v>1</v>
      </c>
      <c r="I2432" s="1" t="s">
        <v>18</v>
      </c>
      <c r="J2432" s="1" t="s">
        <v>14</v>
      </c>
      <c r="K2432" s="1">
        <v>2013</v>
      </c>
      <c r="L2432" s="7">
        <v>318</v>
      </c>
      <c r="M2432" s="7">
        <v>64</v>
      </c>
      <c r="N2432" s="2">
        <v>37</v>
      </c>
      <c r="O2432" s="1">
        <v>5</v>
      </c>
      <c r="P2432" s="1" t="str">
        <f>IF(Table1[[#This Row],[PRICE]]&lt;500,"&lt; $500",IF(AND(Table1[[#This Row],[PRICE]]&lt;1000,Table1[[#This Row],[PRICE]]&gt;=500),"$500-$1000",IF(AND(Table1[[#This Row],[PRICE]]&gt;1000,Table1[[#This Row],[PRICE]]&lt;=1500)," $1000-$1500",IF(AND(Table1[[#This Row],[PRICE]]&gt;1500,Table1[[#This Row],[PRICE]]&lt;=2000)," $1500-$2000","&gt;$2000"))))</f>
        <v>&lt; $500</v>
      </c>
      <c r="Q2432" s="1" t="str">
        <f t="shared" si="38"/>
        <v>0-50</v>
      </c>
    </row>
    <row r="2433" spans="1:17" x14ac:dyDescent="0.45">
      <c r="A2433" s="2">
        <v>2258923.1493827198</v>
      </c>
      <c r="B2433" s="1" t="s">
        <v>3313</v>
      </c>
      <c r="C2433" s="1" t="s">
        <v>3314</v>
      </c>
      <c r="D2433" s="1" t="s">
        <v>11</v>
      </c>
      <c r="E2433" s="1" t="s">
        <v>39</v>
      </c>
      <c r="F2433" s="1" t="s">
        <v>5</v>
      </c>
      <c r="G2433" s="1" t="s">
        <v>6</v>
      </c>
      <c r="H2433" s="1" t="b">
        <v>0</v>
      </c>
      <c r="I2433" s="1" t="s">
        <v>18</v>
      </c>
      <c r="J2433" s="1" t="s">
        <v>8</v>
      </c>
      <c r="K2433" s="1">
        <v>2011</v>
      </c>
      <c r="L2433" s="7">
        <v>652</v>
      </c>
      <c r="M2433" s="7">
        <v>130</v>
      </c>
      <c r="N2433" s="2">
        <v>37</v>
      </c>
      <c r="O2433" s="1">
        <v>2</v>
      </c>
      <c r="P2433" s="1" t="str">
        <f>IF(Table1[[#This Row],[PRICE]]&lt;500,"&lt; $500",IF(AND(Table1[[#This Row],[PRICE]]&lt;1000,Table1[[#This Row],[PRICE]]&gt;=500),"$500-$1000",IF(AND(Table1[[#This Row],[PRICE]]&gt;1000,Table1[[#This Row],[PRICE]]&lt;=1500)," $1000-$1500",IF(AND(Table1[[#This Row],[PRICE]]&gt;1500,Table1[[#This Row],[PRICE]]&lt;=2000)," $1500-$2000","&gt;$2000"))))</f>
        <v>$500-$1000</v>
      </c>
      <c r="Q2433" s="1" t="str">
        <f t="shared" si="38"/>
        <v>0-50</v>
      </c>
    </row>
    <row r="2434" spans="1:17" x14ac:dyDescent="0.45">
      <c r="A2434" s="2">
        <v>2603558.34938272</v>
      </c>
      <c r="B2434" s="1" t="s">
        <v>4216</v>
      </c>
      <c r="C2434" s="1" t="s">
        <v>1562</v>
      </c>
      <c r="D2434" s="1" t="s">
        <v>11</v>
      </c>
      <c r="E2434" s="1" t="s">
        <v>23</v>
      </c>
      <c r="F2434" s="1" t="s">
        <v>5</v>
      </c>
      <c r="G2434" s="1" t="s">
        <v>6</v>
      </c>
      <c r="H2434" s="1" t="b">
        <v>1</v>
      </c>
      <c r="I2434" s="1" t="s">
        <v>18</v>
      </c>
      <c r="J2434" s="1" t="s">
        <v>8</v>
      </c>
      <c r="K2434" s="1">
        <v>2019</v>
      </c>
      <c r="L2434" s="7">
        <v>1077</v>
      </c>
      <c r="M2434" s="7">
        <v>215</v>
      </c>
      <c r="N2434" s="2">
        <v>37</v>
      </c>
      <c r="O2434" s="1">
        <v>5</v>
      </c>
      <c r="P2434" s="1" t="str">
        <f>IF(Table1[[#This Row],[PRICE]]&lt;500,"&lt; $500",IF(AND(Table1[[#This Row],[PRICE]]&lt;1000,Table1[[#This Row],[PRICE]]&gt;=500),"$500-$1000",IF(AND(Table1[[#This Row],[PRICE]]&gt;1000,Table1[[#This Row],[PRICE]]&lt;=1500)," $1000-$1500",IF(AND(Table1[[#This Row],[PRICE]]&gt;1500,Table1[[#This Row],[PRICE]]&lt;=2000)," $1500-$2000","&gt;$2000"))))</f>
        <v xml:space="preserve"> $1000-$1500</v>
      </c>
      <c r="Q2434" s="1" t="str">
        <f t="shared" si="38"/>
        <v>0-50</v>
      </c>
    </row>
    <row r="2435" spans="1:17" x14ac:dyDescent="0.45">
      <c r="A2435" s="2">
        <v>2653817.6493827198</v>
      </c>
      <c r="B2435" s="1" t="s">
        <v>4344</v>
      </c>
      <c r="C2435" s="1" t="s">
        <v>4345</v>
      </c>
      <c r="D2435" s="1" t="s">
        <v>11</v>
      </c>
      <c r="E2435" s="1" t="s">
        <v>26</v>
      </c>
      <c r="F2435" s="1" t="s">
        <v>5</v>
      </c>
      <c r="G2435" s="1" t="s">
        <v>6</v>
      </c>
      <c r="H2435" s="1" t="b">
        <v>0</v>
      </c>
      <c r="I2435" s="1" t="s">
        <v>7</v>
      </c>
      <c r="J2435" s="1" t="s">
        <v>8</v>
      </c>
      <c r="K2435" s="1">
        <v>2021</v>
      </c>
      <c r="L2435" s="7">
        <v>585</v>
      </c>
      <c r="M2435" s="7">
        <v>117</v>
      </c>
      <c r="N2435" s="2">
        <v>37</v>
      </c>
      <c r="O2435" s="1">
        <v>2</v>
      </c>
      <c r="P2435" s="1" t="str">
        <f>IF(Table1[[#This Row],[PRICE]]&lt;500,"&lt; $500",IF(AND(Table1[[#This Row],[PRICE]]&lt;1000,Table1[[#This Row],[PRICE]]&gt;=500),"$500-$1000",IF(AND(Table1[[#This Row],[PRICE]]&gt;1000,Table1[[#This Row],[PRICE]]&lt;=1500)," $1000-$1500",IF(AND(Table1[[#This Row],[PRICE]]&gt;1500,Table1[[#This Row],[PRICE]]&lt;=2000)," $1500-$2000","&gt;$2000"))))</f>
        <v>$500-$1000</v>
      </c>
      <c r="Q2435" s="1" t="str">
        <f t="shared" si="38"/>
        <v>0-50</v>
      </c>
    </row>
    <row r="2436" spans="1:17" x14ac:dyDescent="0.45">
      <c r="A2436" s="2">
        <v>2768696.0493827201</v>
      </c>
      <c r="B2436" s="1" t="s">
        <v>4639</v>
      </c>
      <c r="C2436" s="1" t="s">
        <v>2596</v>
      </c>
      <c r="D2436" s="1" t="s">
        <v>3</v>
      </c>
      <c r="E2436" s="1" t="s">
        <v>20</v>
      </c>
      <c r="F2436" s="1" t="s">
        <v>5</v>
      </c>
      <c r="G2436" s="1" t="s">
        <v>6</v>
      </c>
      <c r="H2436" s="1" t="b">
        <v>0</v>
      </c>
      <c r="I2436" s="1" t="s">
        <v>18</v>
      </c>
      <c r="J2436" s="1" t="s">
        <v>14</v>
      </c>
      <c r="K2436" s="1">
        <v>2019</v>
      </c>
      <c r="L2436" s="7">
        <v>222</v>
      </c>
      <c r="M2436" s="7">
        <v>44</v>
      </c>
      <c r="N2436" s="2">
        <v>37</v>
      </c>
      <c r="O2436" s="1">
        <v>1</v>
      </c>
      <c r="P2436" s="1" t="str">
        <f>IF(Table1[[#This Row],[PRICE]]&lt;500,"&lt; $500",IF(AND(Table1[[#This Row],[PRICE]]&lt;1000,Table1[[#This Row],[PRICE]]&gt;=500),"$500-$1000",IF(AND(Table1[[#This Row],[PRICE]]&gt;1000,Table1[[#This Row],[PRICE]]&lt;=1500)," $1000-$1500",IF(AND(Table1[[#This Row],[PRICE]]&gt;1500,Table1[[#This Row],[PRICE]]&lt;=2000)," $1500-$2000","&gt;$2000"))))</f>
        <v>&lt; $500</v>
      </c>
      <c r="Q2436" s="1" t="str">
        <f t="shared" si="38"/>
        <v>0-50</v>
      </c>
    </row>
    <row r="2437" spans="1:17" x14ac:dyDescent="0.45">
      <c r="A2437" s="2">
        <v>2821164.5493827201</v>
      </c>
      <c r="B2437" s="1" t="s">
        <v>4771</v>
      </c>
      <c r="C2437" s="1" t="s">
        <v>4772</v>
      </c>
      <c r="D2437" s="1" t="s">
        <v>11</v>
      </c>
      <c r="E2437" s="1" t="s">
        <v>23</v>
      </c>
      <c r="F2437" s="1" t="s">
        <v>5</v>
      </c>
      <c r="G2437" s="1" t="s">
        <v>6</v>
      </c>
      <c r="H2437" s="1" t="b">
        <v>1</v>
      </c>
      <c r="I2437" s="1" t="s">
        <v>18</v>
      </c>
      <c r="J2437" s="1" t="s">
        <v>8</v>
      </c>
      <c r="K2437" s="1">
        <v>2011</v>
      </c>
      <c r="L2437" s="7">
        <v>1014</v>
      </c>
      <c r="M2437" s="7">
        <v>203</v>
      </c>
      <c r="N2437" s="2">
        <v>37</v>
      </c>
      <c r="O2437" s="1">
        <v>3</v>
      </c>
      <c r="P2437" s="1" t="str">
        <f>IF(Table1[[#This Row],[PRICE]]&lt;500,"&lt; $500",IF(AND(Table1[[#This Row],[PRICE]]&lt;1000,Table1[[#This Row],[PRICE]]&gt;=500),"$500-$1000",IF(AND(Table1[[#This Row],[PRICE]]&gt;1000,Table1[[#This Row],[PRICE]]&lt;=1500)," $1000-$1500",IF(AND(Table1[[#This Row],[PRICE]]&gt;1500,Table1[[#This Row],[PRICE]]&lt;=2000)," $1500-$2000","&gt;$2000"))))</f>
        <v xml:space="preserve"> $1000-$1500</v>
      </c>
      <c r="Q2437" s="1" t="str">
        <f t="shared" si="38"/>
        <v>0-50</v>
      </c>
    </row>
    <row r="2438" spans="1:17" x14ac:dyDescent="0.45">
      <c r="A2438" s="2">
        <v>2859273.2493827199</v>
      </c>
      <c r="B2438" s="1" t="s">
        <v>4870</v>
      </c>
      <c r="C2438" s="1" t="s">
        <v>4871</v>
      </c>
      <c r="D2438" s="1" t="s">
        <v>11</v>
      </c>
      <c r="E2438" s="1" t="s">
        <v>12</v>
      </c>
      <c r="F2438" s="1" t="s">
        <v>5</v>
      </c>
      <c r="G2438" s="1" t="s">
        <v>6</v>
      </c>
      <c r="H2438" s="1" t="b">
        <v>1</v>
      </c>
      <c r="I2438" s="1" t="s">
        <v>18</v>
      </c>
      <c r="J2438" s="1" t="s">
        <v>14</v>
      </c>
      <c r="K2438" s="1">
        <v>2013</v>
      </c>
      <c r="L2438" s="7">
        <v>242</v>
      </c>
      <c r="M2438" s="7">
        <v>48</v>
      </c>
      <c r="N2438" s="2">
        <v>37</v>
      </c>
      <c r="O2438" s="1">
        <v>5</v>
      </c>
      <c r="P2438" s="1" t="str">
        <f>IF(Table1[[#This Row],[PRICE]]&lt;500,"&lt; $500",IF(AND(Table1[[#This Row],[PRICE]]&lt;1000,Table1[[#This Row],[PRICE]]&gt;=500),"$500-$1000",IF(AND(Table1[[#This Row],[PRICE]]&gt;1000,Table1[[#This Row],[PRICE]]&lt;=1500)," $1000-$1500",IF(AND(Table1[[#This Row],[PRICE]]&gt;1500,Table1[[#This Row],[PRICE]]&lt;=2000)," $1500-$2000","&gt;$2000"))))</f>
        <v>&lt; $500</v>
      </c>
      <c r="Q2438" s="1" t="str">
        <f t="shared" si="38"/>
        <v>0-50</v>
      </c>
    </row>
    <row r="2439" spans="1:17" x14ac:dyDescent="0.45">
      <c r="A2439" s="2">
        <v>2945984.34938272</v>
      </c>
      <c r="B2439" s="1" t="s">
        <v>5078</v>
      </c>
      <c r="C2439" s="1" t="s">
        <v>5079</v>
      </c>
      <c r="D2439" s="1" t="s">
        <v>11</v>
      </c>
      <c r="E2439" s="1" t="s">
        <v>17</v>
      </c>
      <c r="F2439" s="1" t="s">
        <v>5</v>
      </c>
      <c r="G2439" s="1" t="s">
        <v>6</v>
      </c>
      <c r="H2439" s="1" t="b">
        <v>0</v>
      </c>
      <c r="I2439" s="1" t="s">
        <v>7</v>
      </c>
      <c r="J2439" s="1" t="s">
        <v>14</v>
      </c>
      <c r="K2439" s="1">
        <v>2015</v>
      </c>
      <c r="L2439" s="7">
        <v>393</v>
      </c>
      <c r="M2439" s="7">
        <v>79</v>
      </c>
      <c r="N2439" s="2">
        <v>37</v>
      </c>
      <c r="O2439" s="1">
        <v>5</v>
      </c>
      <c r="P2439" s="1" t="str">
        <f>IF(Table1[[#This Row],[PRICE]]&lt;500,"&lt; $500",IF(AND(Table1[[#This Row],[PRICE]]&lt;1000,Table1[[#This Row],[PRICE]]&gt;=500),"$500-$1000",IF(AND(Table1[[#This Row],[PRICE]]&gt;1000,Table1[[#This Row],[PRICE]]&lt;=1500)," $1000-$1500",IF(AND(Table1[[#This Row],[PRICE]]&gt;1500,Table1[[#This Row],[PRICE]]&lt;=2000)," $1500-$2000","&gt;$2000"))))</f>
        <v>&lt; $500</v>
      </c>
      <c r="Q2439" s="1" t="str">
        <f t="shared" si="38"/>
        <v>0-50</v>
      </c>
    </row>
    <row r="2440" spans="1:17" x14ac:dyDescent="0.45">
      <c r="A2440" s="2">
        <v>2969733.2493827199</v>
      </c>
      <c r="B2440" s="1" t="s">
        <v>5141</v>
      </c>
      <c r="C2440" s="1" t="s">
        <v>1404</v>
      </c>
      <c r="D2440" s="1" t="s">
        <v>125</v>
      </c>
      <c r="E2440" s="1" t="s">
        <v>126</v>
      </c>
      <c r="F2440" s="1" t="s">
        <v>5</v>
      </c>
      <c r="G2440" s="1" t="s">
        <v>6</v>
      </c>
      <c r="H2440" s="1" t="b">
        <v>1</v>
      </c>
      <c r="I2440" s="1" t="s">
        <v>18</v>
      </c>
      <c r="J2440" s="1" t="s">
        <v>8</v>
      </c>
      <c r="K2440" s="1">
        <v>2014</v>
      </c>
      <c r="L2440" s="7">
        <v>1147</v>
      </c>
      <c r="M2440" s="7">
        <v>229</v>
      </c>
      <c r="N2440" s="2">
        <v>37</v>
      </c>
      <c r="O2440" s="1">
        <v>3</v>
      </c>
      <c r="P2440" s="1" t="str">
        <f>IF(Table1[[#This Row],[PRICE]]&lt;500,"&lt; $500",IF(AND(Table1[[#This Row],[PRICE]]&lt;1000,Table1[[#This Row],[PRICE]]&gt;=500),"$500-$1000",IF(AND(Table1[[#This Row],[PRICE]]&gt;1000,Table1[[#This Row],[PRICE]]&lt;=1500)," $1000-$1500",IF(AND(Table1[[#This Row],[PRICE]]&gt;1500,Table1[[#This Row],[PRICE]]&lt;=2000)," $1500-$2000","&gt;$2000"))))</f>
        <v xml:space="preserve"> $1000-$1500</v>
      </c>
      <c r="Q2440" s="1" t="str">
        <f t="shared" si="38"/>
        <v>0-50</v>
      </c>
    </row>
    <row r="2441" spans="1:17" x14ac:dyDescent="0.45">
      <c r="A2441" s="2">
        <v>3146469.2493827199</v>
      </c>
      <c r="B2441" s="1" t="s">
        <v>5572</v>
      </c>
      <c r="C2441" s="1" t="s">
        <v>5573</v>
      </c>
      <c r="D2441" s="1" t="s">
        <v>125</v>
      </c>
      <c r="E2441" s="1" t="s">
        <v>126</v>
      </c>
      <c r="F2441" s="1" t="s">
        <v>5</v>
      </c>
      <c r="G2441" s="1" t="s">
        <v>6</v>
      </c>
      <c r="H2441" s="1" t="b">
        <v>1</v>
      </c>
      <c r="I2441" s="1" t="s">
        <v>13</v>
      </c>
      <c r="J2441" s="1" t="s">
        <v>8</v>
      </c>
      <c r="K2441" s="1">
        <v>2014</v>
      </c>
      <c r="L2441" s="7">
        <v>673</v>
      </c>
      <c r="M2441" s="7">
        <v>135</v>
      </c>
      <c r="N2441" s="2">
        <v>37</v>
      </c>
      <c r="O2441" s="1">
        <v>5</v>
      </c>
      <c r="P2441" s="1" t="str">
        <f>IF(Table1[[#This Row],[PRICE]]&lt;500,"&lt; $500",IF(AND(Table1[[#This Row],[PRICE]]&lt;1000,Table1[[#This Row],[PRICE]]&gt;=500),"$500-$1000",IF(AND(Table1[[#This Row],[PRICE]]&gt;1000,Table1[[#This Row],[PRICE]]&lt;=1500)," $1000-$1500",IF(AND(Table1[[#This Row],[PRICE]]&gt;1500,Table1[[#This Row],[PRICE]]&lt;=2000)," $1500-$2000","&gt;$2000"))))</f>
        <v>$500-$1000</v>
      </c>
      <c r="Q2441" s="1" t="str">
        <f t="shared" si="38"/>
        <v>0-50</v>
      </c>
    </row>
    <row r="2442" spans="1:17" x14ac:dyDescent="0.45">
      <c r="A2442" s="2">
        <v>3288962.6493827198</v>
      </c>
      <c r="B2442" s="1" t="s">
        <v>5932</v>
      </c>
      <c r="C2442" s="1" t="s">
        <v>5933</v>
      </c>
      <c r="D2442" s="1" t="s">
        <v>125</v>
      </c>
      <c r="E2442" s="1" t="s">
        <v>454</v>
      </c>
      <c r="F2442" s="1" t="s">
        <v>5</v>
      </c>
      <c r="G2442" s="1" t="s">
        <v>6</v>
      </c>
      <c r="H2442" s="1" t="b">
        <v>1</v>
      </c>
      <c r="I2442" s="1" t="s">
        <v>7</v>
      </c>
      <c r="J2442" s="1" t="s">
        <v>8</v>
      </c>
      <c r="K2442" s="1">
        <v>2010</v>
      </c>
      <c r="L2442" s="7">
        <v>297</v>
      </c>
      <c r="M2442" s="7">
        <v>59</v>
      </c>
      <c r="N2442" s="2">
        <v>37</v>
      </c>
      <c r="O2442" s="1">
        <v>4</v>
      </c>
      <c r="P2442" s="1" t="str">
        <f>IF(Table1[[#This Row],[PRICE]]&lt;500,"&lt; $500",IF(AND(Table1[[#This Row],[PRICE]]&lt;1000,Table1[[#This Row],[PRICE]]&gt;=500),"$500-$1000",IF(AND(Table1[[#This Row],[PRICE]]&gt;1000,Table1[[#This Row],[PRICE]]&lt;=1500)," $1000-$1500",IF(AND(Table1[[#This Row],[PRICE]]&gt;1500,Table1[[#This Row],[PRICE]]&lt;=2000)," $1500-$2000","&gt;$2000"))))</f>
        <v>&lt; $500</v>
      </c>
      <c r="Q2442" s="1" t="str">
        <f t="shared" si="38"/>
        <v>0-50</v>
      </c>
    </row>
    <row r="2443" spans="1:17" x14ac:dyDescent="0.45">
      <c r="A2443" s="2">
        <v>3377330.6493827198</v>
      </c>
      <c r="B2443" s="1" t="s">
        <v>6148</v>
      </c>
      <c r="C2443" s="1" t="s">
        <v>6149</v>
      </c>
      <c r="D2443" s="1" t="s">
        <v>3</v>
      </c>
      <c r="E2443" s="1" t="s">
        <v>76</v>
      </c>
      <c r="F2443" s="1" t="s">
        <v>5</v>
      </c>
      <c r="G2443" s="1" t="s">
        <v>6</v>
      </c>
      <c r="H2443" s="1" t="b">
        <v>0</v>
      </c>
      <c r="I2443" s="1" t="s">
        <v>18</v>
      </c>
      <c r="J2443" s="1" t="s">
        <v>14</v>
      </c>
      <c r="K2443" s="1">
        <v>2013</v>
      </c>
      <c r="L2443" s="7">
        <v>1138</v>
      </c>
      <c r="M2443" s="7">
        <v>228</v>
      </c>
      <c r="N2443" s="2">
        <v>37</v>
      </c>
      <c r="O2443" s="1">
        <v>3</v>
      </c>
      <c r="P2443" s="1" t="str">
        <f>IF(Table1[[#This Row],[PRICE]]&lt;500,"&lt; $500",IF(AND(Table1[[#This Row],[PRICE]]&lt;1000,Table1[[#This Row],[PRICE]]&gt;=500),"$500-$1000",IF(AND(Table1[[#This Row],[PRICE]]&gt;1000,Table1[[#This Row],[PRICE]]&lt;=1500)," $1000-$1500",IF(AND(Table1[[#This Row],[PRICE]]&gt;1500,Table1[[#This Row],[PRICE]]&lt;=2000)," $1500-$2000","&gt;$2000"))))</f>
        <v xml:space="preserve"> $1000-$1500</v>
      </c>
      <c r="Q2443" s="1" t="str">
        <f t="shared" si="38"/>
        <v>0-50</v>
      </c>
    </row>
    <row r="2444" spans="1:17" x14ac:dyDescent="0.45">
      <c r="A2444" s="2">
        <v>3420410.0493827201</v>
      </c>
      <c r="B2444" s="1" t="s">
        <v>6256</v>
      </c>
      <c r="C2444" s="1" t="s">
        <v>6257</v>
      </c>
      <c r="D2444" s="1" t="s">
        <v>11</v>
      </c>
      <c r="E2444" s="1" t="s">
        <v>17</v>
      </c>
      <c r="F2444" s="1" t="s">
        <v>5</v>
      </c>
      <c r="G2444" s="1" t="s">
        <v>6</v>
      </c>
      <c r="H2444" s="1" t="b">
        <v>0</v>
      </c>
      <c r="I2444" s="1" t="s">
        <v>13</v>
      </c>
      <c r="J2444" s="1" t="s">
        <v>8</v>
      </c>
      <c r="K2444" s="1">
        <v>2010</v>
      </c>
      <c r="L2444" s="7">
        <v>1167</v>
      </c>
      <c r="M2444" s="7">
        <v>233</v>
      </c>
      <c r="N2444" s="2">
        <v>37</v>
      </c>
      <c r="O2444" s="1">
        <v>1</v>
      </c>
      <c r="P2444" s="1" t="str">
        <f>IF(Table1[[#This Row],[PRICE]]&lt;500,"&lt; $500",IF(AND(Table1[[#This Row],[PRICE]]&lt;1000,Table1[[#This Row],[PRICE]]&gt;=500),"$500-$1000",IF(AND(Table1[[#This Row],[PRICE]]&gt;1000,Table1[[#This Row],[PRICE]]&lt;=1500)," $1000-$1500",IF(AND(Table1[[#This Row],[PRICE]]&gt;1500,Table1[[#This Row],[PRICE]]&lt;=2000)," $1500-$2000","&gt;$2000"))))</f>
        <v xml:space="preserve"> $1000-$1500</v>
      </c>
      <c r="Q2444" s="1" t="str">
        <f t="shared" ref="Q2444:Q2507" si="39">IF(N2444&lt;50,"0-50",IF(AND(N2444&gt;50,N2444&lt;=100),"50-100",IF(AND(N2444&gt;100,N2444&lt;=150),"100-150",IF(AND(N2444&gt;150,N2444&lt;=200),"150-200"," &gt;200"))))</f>
        <v>0-50</v>
      </c>
    </row>
    <row r="2445" spans="1:17" x14ac:dyDescent="0.45">
      <c r="A2445" s="2">
        <v>3511539.5493827201</v>
      </c>
      <c r="B2445" s="1" t="s">
        <v>6471</v>
      </c>
      <c r="C2445" s="1" t="s">
        <v>3348</v>
      </c>
      <c r="D2445" s="1" t="s">
        <v>11</v>
      </c>
      <c r="E2445" s="1" t="s">
        <v>169</v>
      </c>
      <c r="F2445" s="1" t="s">
        <v>5</v>
      </c>
      <c r="G2445" s="1" t="s">
        <v>6</v>
      </c>
      <c r="H2445" s="1" t="b">
        <v>1</v>
      </c>
      <c r="I2445" s="1" t="s">
        <v>13</v>
      </c>
      <c r="J2445" s="1" t="s">
        <v>8</v>
      </c>
      <c r="K2445" s="1">
        <v>2010</v>
      </c>
      <c r="L2445" s="7">
        <v>204</v>
      </c>
      <c r="M2445" s="7">
        <v>41</v>
      </c>
      <c r="N2445" s="2">
        <v>37</v>
      </c>
      <c r="O2445" s="1">
        <v>1</v>
      </c>
      <c r="P2445" s="1" t="str">
        <f>IF(Table1[[#This Row],[PRICE]]&lt;500,"&lt; $500",IF(AND(Table1[[#This Row],[PRICE]]&lt;1000,Table1[[#This Row],[PRICE]]&gt;=500),"$500-$1000",IF(AND(Table1[[#This Row],[PRICE]]&gt;1000,Table1[[#This Row],[PRICE]]&lt;=1500)," $1000-$1500",IF(AND(Table1[[#This Row],[PRICE]]&gt;1500,Table1[[#This Row],[PRICE]]&lt;=2000)," $1500-$2000","&gt;$2000"))))</f>
        <v>&lt; $500</v>
      </c>
      <c r="Q2445" s="1" t="str">
        <f t="shared" si="39"/>
        <v>0-50</v>
      </c>
    </row>
    <row r="2446" spans="1:17" x14ac:dyDescent="0.45">
      <c r="A2446" s="2">
        <v>3588861.5493827201</v>
      </c>
      <c r="B2446" s="1" t="s">
        <v>6652</v>
      </c>
      <c r="C2446" s="1" t="s">
        <v>6653</v>
      </c>
      <c r="D2446" s="1" t="s">
        <v>3</v>
      </c>
      <c r="E2446" s="1" t="s">
        <v>53</v>
      </c>
      <c r="F2446" s="1" t="s">
        <v>5</v>
      </c>
      <c r="G2446" s="1" t="s">
        <v>6</v>
      </c>
      <c r="H2446" s="1" t="b">
        <v>0</v>
      </c>
      <c r="I2446" s="1" t="s">
        <v>7</v>
      </c>
      <c r="J2446" s="1" t="s">
        <v>14</v>
      </c>
      <c r="K2446" s="1">
        <v>2021</v>
      </c>
      <c r="L2446" s="7">
        <v>195</v>
      </c>
      <c r="M2446" s="7">
        <v>39</v>
      </c>
      <c r="N2446" s="2">
        <v>37</v>
      </c>
      <c r="O2446" s="1">
        <v>2</v>
      </c>
      <c r="P2446" s="1" t="str">
        <f>IF(Table1[[#This Row],[PRICE]]&lt;500,"&lt; $500",IF(AND(Table1[[#This Row],[PRICE]]&lt;1000,Table1[[#This Row],[PRICE]]&gt;=500),"$500-$1000",IF(AND(Table1[[#This Row],[PRICE]]&gt;1000,Table1[[#This Row],[PRICE]]&lt;=1500)," $1000-$1500",IF(AND(Table1[[#This Row],[PRICE]]&gt;1500,Table1[[#This Row],[PRICE]]&lt;=2000)," $1500-$2000","&gt;$2000"))))</f>
        <v>&lt; $500</v>
      </c>
      <c r="Q2446" s="1" t="str">
        <f t="shared" si="39"/>
        <v>0-50</v>
      </c>
    </row>
    <row r="2447" spans="1:17" x14ac:dyDescent="0.45">
      <c r="A2447" s="2">
        <v>3589413.84938272</v>
      </c>
      <c r="B2447" s="1" t="s">
        <v>6654</v>
      </c>
      <c r="C2447" s="1" t="s">
        <v>6655</v>
      </c>
      <c r="D2447" s="1" t="s">
        <v>3</v>
      </c>
      <c r="E2447" s="1" t="s">
        <v>61</v>
      </c>
      <c r="F2447" s="1" t="s">
        <v>5</v>
      </c>
      <c r="G2447" s="1" t="s">
        <v>6</v>
      </c>
      <c r="H2447" s="1" t="b">
        <v>1</v>
      </c>
      <c r="I2447" s="1" t="s">
        <v>7</v>
      </c>
      <c r="J2447" s="1" t="s">
        <v>8</v>
      </c>
      <c r="K2447" s="1">
        <v>2019</v>
      </c>
      <c r="L2447" s="7">
        <v>1182</v>
      </c>
      <c r="M2447" s="7">
        <v>236</v>
      </c>
      <c r="N2447" s="2">
        <v>37</v>
      </c>
      <c r="O2447" s="1">
        <v>4</v>
      </c>
      <c r="P2447" s="1" t="str">
        <f>IF(Table1[[#This Row],[PRICE]]&lt;500,"&lt; $500",IF(AND(Table1[[#This Row],[PRICE]]&lt;1000,Table1[[#This Row],[PRICE]]&gt;=500),"$500-$1000",IF(AND(Table1[[#This Row],[PRICE]]&gt;1000,Table1[[#This Row],[PRICE]]&lt;=1500)," $1000-$1500",IF(AND(Table1[[#This Row],[PRICE]]&gt;1500,Table1[[#This Row],[PRICE]]&lt;=2000)," $1500-$2000","&gt;$2000"))))</f>
        <v xml:space="preserve"> $1000-$1500</v>
      </c>
      <c r="Q2447" s="1" t="str">
        <f t="shared" si="39"/>
        <v>0-50</v>
      </c>
    </row>
    <row r="2448" spans="1:17" x14ac:dyDescent="0.45">
      <c r="A2448" s="2">
        <v>3700978.44938272</v>
      </c>
      <c r="B2448" s="1" t="s">
        <v>6931</v>
      </c>
      <c r="C2448" s="1" t="s">
        <v>6932</v>
      </c>
      <c r="D2448" s="1" t="s">
        <v>3</v>
      </c>
      <c r="E2448" s="1" t="s">
        <v>438</v>
      </c>
      <c r="F2448" s="1" t="s">
        <v>5</v>
      </c>
      <c r="G2448" s="1" t="s">
        <v>6</v>
      </c>
      <c r="H2448" s="1" t="b">
        <v>0</v>
      </c>
      <c r="I2448" s="1" t="s">
        <v>13</v>
      </c>
      <c r="J2448" s="1" t="s">
        <v>14</v>
      </c>
      <c r="K2448" s="1">
        <v>2019</v>
      </c>
      <c r="L2448" s="7">
        <v>1000</v>
      </c>
      <c r="M2448" s="7">
        <v>200</v>
      </c>
      <c r="N2448" s="2">
        <v>37</v>
      </c>
      <c r="O2448" s="1">
        <v>4</v>
      </c>
      <c r="P2448" s="1" t="str">
        <f>IF(Table1[[#This Row],[PRICE]]&lt;500,"&lt; $500",IF(AND(Table1[[#This Row],[PRICE]]&lt;1000,Table1[[#This Row],[PRICE]]&gt;=500),"$500-$1000",IF(AND(Table1[[#This Row],[PRICE]]&gt;1000,Table1[[#This Row],[PRICE]]&lt;=1500)," $1000-$1500",IF(AND(Table1[[#This Row],[PRICE]]&gt;1500,Table1[[#This Row],[PRICE]]&lt;=2000)," $1500-$2000","&gt;$2000"))))</f>
        <v>&gt;$2000</v>
      </c>
      <c r="Q2448" s="1" t="str">
        <f t="shared" si="39"/>
        <v>0-50</v>
      </c>
    </row>
    <row r="2449" spans="1:17" x14ac:dyDescent="0.45">
      <c r="A2449" s="2">
        <v>3709262.94938272</v>
      </c>
      <c r="B2449" s="1" t="s">
        <v>6950</v>
      </c>
      <c r="C2449" s="1" t="s">
        <v>1451</v>
      </c>
      <c r="D2449" s="1" t="s">
        <v>3</v>
      </c>
      <c r="E2449" s="1" t="s">
        <v>61</v>
      </c>
      <c r="F2449" s="1" t="s">
        <v>5</v>
      </c>
      <c r="G2449" s="1" t="s">
        <v>6</v>
      </c>
      <c r="H2449" s="1" t="b">
        <v>1</v>
      </c>
      <c r="I2449" s="1" t="s">
        <v>7</v>
      </c>
      <c r="J2449" s="1" t="s">
        <v>8</v>
      </c>
      <c r="K2449" s="1">
        <v>2012</v>
      </c>
      <c r="L2449" s="7">
        <v>854</v>
      </c>
      <c r="M2449" s="7">
        <v>171</v>
      </c>
      <c r="N2449" s="2">
        <v>37</v>
      </c>
      <c r="O2449" s="1">
        <v>4</v>
      </c>
      <c r="P2449" s="1" t="str">
        <f>IF(Table1[[#This Row],[PRICE]]&lt;500,"&lt; $500",IF(AND(Table1[[#This Row],[PRICE]]&lt;1000,Table1[[#This Row],[PRICE]]&gt;=500),"$500-$1000",IF(AND(Table1[[#This Row],[PRICE]]&gt;1000,Table1[[#This Row],[PRICE]]&lt;=1500)," $1000-$1500",IF(AND(Table1[[#This Row],[PRICE]]&gt;1500,Table1[[#This Row],[PRICE]]&lt;=2000)," $1500-$2000","&gt;$2000"))))</f>
        <v>$500-$1000</v>
      </c>
      <c r="Q2449" s="1" t="str">
        <f t="shared" si="39"/>
        <v>0-50</v>
      </c>
    </row>
    <row r="2450" spans="1:17" x14ac:dyDescent="0.45">
      <c r="A2450" s="2">
        <v>3993145.1493827198</v>
      </c>
      <c r="B2450" s="1" t="s">
        <v>7621</v>
      </c>
      <c r="C2450" s="1" t="s">
        <v>1995</v>
      </c>
      <c r="D2450" s="1" t="s">
        <v>11</v>
      </c>
      <c r="E2450" s="1" t="s">
        <v>418</v>
      </c>
      <c r="F2450" s="1" t="s">
        <v>5</v>
      </c>
      <c r="G2450" s="1" t="s">
        <v>6</v>
      </c>
      <c r="H2450" s="1" t="b">
        <v>0</v>
      </c>
      <c r="I2450" s="1" t="s">
        <v>13</v>
      </c>
      <c r="J2450" s="1" t="s">
        <v>14</v>
      </c>
      <c r="K2450" s="1">
        <v>2014</v>
      </c>
      <c r="L2450" s="7">
        <v>631</v>
      </c>
      <c r="M2450" s="7">
        <v>126</v>
      </c>
      <c r="N2450" s="2">
        <v>37</v>
      </c>
      <c r="O2450" s="1">
        <v>3</v>
      </c>
      <c r="P2450" s="1" t="str">
        <f>IF(Table1[[#This Row],[PRICE]]&lt;500,"&lt; $500",IF(AND(Table1[[#This Row],[PRICE]]&lt;1000,Table1[[#This Row],[PRICE]]&gt;=500),"$500-$1000",IF(AND(Table1[[#This Row],[PRICE]]&gt;1000,Table1[[#This Row],[PRICE]]&lt;=1500)," $1000-$1500",IF(AND(Table1[[#This Row],[PRICE]]&gt;1500,Table1[[#This Row],[PRICE]]&lt;=2000)," $1500-$2000","&gt;$2000"))))</f>
        <v>$500-$1000</v>
      </c>
      <c r="Q2450" s="1" t="str">
        <f t="shared" si="39"/>
        <v>0-50</v>
      </c>
    </row>
    <row r="2451" spans="1:17" x14ac:dyDescent="0.45">
      <c r="A2451" s="2">
        <v>4063839.5493827201</v>
      </c>
      <c r="B2451" s="1" t="s">
        <v>7796</v>
      </c>
      <c r="C2451" s="1" t="s">
        <v>4383</v>
      </c>
      <c r="D2451" s="1" t="s">
        <v>318</v>
      </c>
      <c r="E2451" s="1" t="s">
        <v>461</v>
      </c>
      <c r="F2451" s="1" t="s">
        <v>5</v>
      </c>
      <c r="G2451" s="1" t="s">
        <v>6</v>
      </c>
      <c r="H2451" s="1" t="b">
        <v>0</v>
      </c>
      <c r="I2451" s="1" t="s">
        <v>18</v>
      </c>
      <c r="J2451" s="1" t="s">
        <v>8</v>
      </c>
      <c r="K2451" s="1">
        <v>2013</v>
      </c>
      <c r="L2451" s="7">
        <v>355</v>
      </c>
      <c r="M2451" s="7">
        <v>71</v>
      </c>
      <c r="N2451" s="2">
        <v>37</v>
      </c>
      <c r="O2451" s="1">
        <v>2</v>
      </c>
      <c r="P2451" s="1" t="str">
        <f>IF(Table1[[#This Row],[PRICE]]&lt;500,"&lt; $500",IF(AND(Table1[[#This Row],[PRICE]]&lt;1000,Table1[[#This Row],[PRICE]]&gt;=500),"$500-$1000",IF(AND(Table1[[#This Row],[PRICE]]&gt;1000,Table1[[#This Row],[PRICE]]&lt;=1500)," $1000-$1500",IF(AND(Table1[[#This Row],[PRICE]]&gt;1500,Table1[[#This Row],[PRICE]]&lt;=2000)," $1500-$2000","&gt;$2000"))))</f>
        <v>&lt; $500</v>
      </c>
      <c r="Q2451" s="1" t="str">
        <f t="shared" si="39"/>
        <v>0-50</v>
      </c>
    </row>
    <row r="2452" spans="1:17" x14ac:dyDescent="0.45">
      <c r="A2452" s="2">
        <v>4089245.34938272</v>
      </c>
      <c r="B2452" s="1" t="s">
        <v>7859</v>
      </c>
      <c r="C2452" s="1" t="s">
        <v>6032</v>
      </c>
      <c r="D2452" s="1" t="s">
        <v>11</v>
      </c>
      <c r="E2452" s="1" t="s">
        <v>33</v>
      </c>
      <c r="F2452" s="1" t="s">
        <v>5</v>
      </c>
      <c r="G2452" s="1" t="s">
        <v>6</v>
      </c>
      <c r="H2452" s="1" t="b">
        <v>0</v>
      </c>
      <c r="I2452" s="1" t="s">
        <v>7</v>
      </c>
      <c r="J2452" s="1" t="s">
        <v>14</v>
      </c>
      <c r="K2452" s="1">
        <v>2012</v>
      </c>
      <c r="L2452" s="7">
        <v>612</v>
      </c>
      <c r="M2452" s="7">
        <v>122</v>
      </c>
      <c r="N2452" s="2">
        <v>37</v>
      </c>
      <c r="O2452" s="1">
        <v>1</v>
      </c>
      <c r="P2452" s="1" t="str">
        <f>IF(Table1[[#This Row],[PRICE]]&lt;500,"&lt; $500",IF(AND(Table1[[#This Row],[PRICE]]&lt;1000,Table1[[#This Row],[PRICE]]&gt;=500),"$500-$1000",IF(AND(Table1[[#This Row],[PRICE]]&gt;1000,Table1[[#This Row],[PRICE]]&lt;=1500)," $1000-$1500",IF(AND(Table1[[#This Row],[PRICE]]&gt;1500,Table1[[#This Row],[PRICE]]&lt;=2000)," $1500-$2000","&gt;$2000"))))</f>
        <v>$500-$1000</v>
      </c>
      <c r="Q2452" s="1" t="str">
        <f t="shared" si="39"/>
        <v>0-50</v>
      </c>
    </row>
    <row r="2453" spans="1:17" x14ac:dyDescent="0.45">
      <c r="A2453" s="2">
        <v>4094216.0493827201</v>
      </c>
      <c r="B2453" s="1" t="s">
        <v>7872</v>
      </c>
      <c r="C2453" s="1" t="s">
        <v>2571</v>
      </c>
      <c r="D2453" s="1" t="s">
        <v>3</v>
      </c>
      <c r="E2453" s="1" t="s">
        <v>106</v>
      </c>
      <c r="F2453" s="1" t="s">
        <v>5</v>
      </c>
      <c r="G2453" s="1" t="s">
        <v>6</v>
      </c>
      <c r="H2453" s="1" t="b">
        <v>1</v>
      </c>
      <c r="I2453" s="1" t="s">
        <v>7</v>
      </c>
      <c r="J2453" s="1" t="s">
        <v>14</v>
      </c>
      <c r="K2453" s="1">
        <v>2018</v>
      </c>
      <c r="L2453" s="7">
        <v>897</v>
      </c>
      <c r="M2453" s="7">
        <v>179</v>
      </c>
      <c r="N2453" s="2">
        <v>37</v>
      </c>
      <c r="O2453" s="1">
        <v>2</v>
      </c>
      <c r="P2453" s="1" t="str">
        <f>IF(Table1[[#This Row],[PRICE]]&lt;500,"&lt; $500",IF(AND(Table1[[#This Row],[PRICE]]&lt;1000,Table1[[#This Row],[PRICE]]&gt;=500),"$500-$1000",IF(AND(Table1[[#This Row],[PRICE]]&gt;1000,Table1[[#This Row],[PRICE]]&lt;=1500)," $1000-$1500",IF(AND(Table1[[#This Row],[PRICE]]&gt;1500,Table1[[#This Row],[PRICE]]&lt;=2000)," $1500-$2000","&gt;$2000"))))</f>
        <v>$500-$1000</v>
      </c>
      <c r="Q2453" s="1" t="str">
        <f t="shared" si="39"/>
        <v>0-50</v>
      </c>
    </row>
    <row r="2454" spans="1:17" x14ac:dyDescent="0.45">
      <c r="A2454" s="2">
        <v>4118517.2493827199</v>
      </c>
      <c r="B2454" s="1" t="s">
        <v>7929</v>
      </c>
      <c r="C2454" s="1" t="s">
        <v>2857</v>
      </c>
      <c r="D2454" s="1" t="s">
        <v>3</v>
      </c>
      <c r="E2454" s="1" t="s">
        <v>106</v>
      </c>
      <c r="F2454" s="1" t="s">
        <v>5</v>
      </c>
      <c r="G2454" s="1" t="s">
        <v>6</v>
      </c>
      <c r="H2454" s="1" t="b">
        <v>0</v>
      </c>
      <c r="I2454" s="1" t="s">
        <v>7</v>
      </c>
      <c r="J2454" s="1" t="s">
        <v>14</v>
      </c>
      <c r="K2454" s="1">
        <v>2018</v>
      </c>
      <c r="L2454" s="7">
        <v>976</v>
      </c>
      <c r="M2454" s="7">
        <v>195</v>
      </c>
      <c r="N2454" s="2">
        <v>37</v>
      </c>
      <c r="O2454" s="1">
        <v>2</v>
      </c>
      <c r="P2454" s="1" t="str">
        <f>IF(Table1[[#This Row],[PRICE]]&lt;500,"&lt; $500",IF(AND(Table1[[#This Row],[PRICE]]&lt;1000,Table1[[#This Row],[PRICE]]&gt;=500),"$500-$1000",IF(AND(Table1[[#This Row],[PRICE]]&gt;1000,Table1[[#This Row],[PRICE]]&lt;=1500)," $1000-$1500",IF(AND(Table1[[#This Row],[PRICE]]&gt;1500,Table1[[#This Row],[PRICE]]&lt;=2000)," $1500-$2000","&gt;$2000"))))</f>
        <v>$500-$1000</v>
      </c>
      <c r="Q2454" s="1" t="str">
        <f t="shared" si="39"/>
        <v>0-50</v>
      </c>
    </row>
    <row r="2455" spans="1:17" x14ac:dyDescent="0.45">
      <c r="A2455" s="2">
        <v>4197496.1493827198</v>
      </c>
      <c r="B2455" s="1" t="s">
        <v>8110</v>
      </c>
      <c r="C2455" s="1" t="s">
        <v>2002</v>
      </c>
      <c r="D2455" s="1" t="s">
        <v>125</v>
      </c>
      <c r="E2455" s="1" t="s">
        <v>335</v>
      </c>
      <c r="F2455" s="1" t="s">
        <v>5</v>
      </c>
      <c r="G2455" s="1" t="s">
        <v>6</v>
      </c>
      <c r="H2455" s="1" t="b">
        <v>0</v>
      </c>
      <c r="I2455" s="1" t="s">
        <v>18</v>
      </c>
      <c r="J2455" s="1" t="s">
        <v>8</v>
      </c>
      <c r="K2455" s="1">
        <v>2013</v>
      </c>
      <c r="L2455" s="7">
        <v>720</v>
      </c>
      <c r="M2455" s="7">
        <v>144</v>
      </c>
      <c r="N2455" s="2">
        <v>37</v>
      </c>
      <c r="O2455" s="1">
        <v>4</v>
      </c>
      <c r="P2455" s="1" t="str">
        <f>IF(Table1[[#This Row],[PRICE]]&lt;500,"&lt; $500",IF(AND(Table1[[#This Row],[PRICE]]&lt;1000,Table1[[#This Row],[PRICE]]&gt;=500),"$500-$1000",IF(AND(Table1[[#This Row],[PRICE]]&gt;1000,Table1[[#This Row],[PRICE]]&lt;=1500)," $1000-$1500",IF(AND(Table1[[#This Row],[PRICE]]&gt;1500,Table1[[#This Row],[PRICE]]&lt;=2000)," $1500-$2000","&gt;$2000"))))</f>
        <v>$500-$1000</v>
      </c>
      <c r="Q2455" s="1" t="str">
        <f t="shared" si="39"/>
        <v>0-50</v>
      </c>
    </row>
    <row r="2456" spans="1:17" x14ac:dyDescent="0.45">
      <c r="A2456" s="2">
        <v>4252173.84938272</v>
      </c>
      <c r="B2456" s="1" t="s">
        <v>8244</v>
      </c>
      <c r="C2456" s="1" t="s">
        <v>510</v>
      </c>
      <c r="D2456" s="1" t="s">
        <v>3</v>
      </c>
      <c r="E2456" s="1" t="s">
        <v>29</v>
      </c>
      <c r="F2456" s="1" t="s">
        <v>5</v>
      </c>
      <c r="G2456" s="1" t="s">
        <v>6</v>
      </c>
      <c r="H2456" s="1" t="b">
        <v>1</v>
      </c>
      <c r="I2456" s="1" t="s">
        <v>13</v>
      </c>
      <c r="J2456" s="1" t="s">
        <v>14</v>
      </c>
      <c r="K2456" s="1">
        <v>2013</v>
      </c>
      <c r="L2456" s="7">
        <v>478</v>
      </c>
      <c r="M2456" s="7">
        <v>96</v>
      </c>
      <c r="N2456" s="2">
        <v>37</v>
      </c>
      <c r="O2456" s="1">
        <v>2</v>
      </c>
      <c r="P2456" s="1" t="str">
        <f>IF(Table1[[#This Row],[PRICE]]&lt;500,"&lt; $500",IF(AND(Table1[[#This Row],[PRICE]]&lt;1000,Table1[[#This Row],[PRICE]]&gt;=500),"$500-$1000",IF(AND(Table1[[#This Row],[PRICE]]&gt;1000,Table1[[#This Row],[PRICE]]&lt;=1500)," $1000-$1500",IF(AND(Table1[[#This Row],[PRICE]]&gt;1500,Table1[[#This Row],[PRICE]]&lt;=2000)," $1500-$2000","&gt;$2000"))))</f>
        <v>&lt; $500</v>
      </c>
      <c r="Q2456" s="1" t="str">
        <f t="shared" si="39"/>
        <v>0-50</v>
      </c>
    </row>
    <row r="2457" spans="1:17" x14ac:dyDescent="0.45">
      <c r="A2457" s="2">
        <v>4460390.9493827196</v>
      </c>
      <c r="B2457" s="1" t="s">
        <v>8722</v>
      </c>
      <c r="C2457" s="1" t="s">
        <v>1337</v>
      </c>
      <c r="D2457" s="1" t="s">
        <v>3</v>
      </c>
      <c r="E2457" s="1" t="s">
        <v>106</v>
      </c>
      <c r="F2457" s="1" t="s">
        <v>5</v>
      </c>
      <c r="G2457" s="1" t="s">
        <v>6</v>
      </c>
      <c r="H2457" s="1" t="b">
        <v>1</v>
      </c>
      <c r="I2457" s="1" t="s">
        <v>7</v>
      </c>
      <c r="J2457" s="1" t="s">
        <v>8</v>
      </c>
      <c r="K2457" s="1">
        <v>2020</v>
      </c>
      <c r="L2457" s="7">
        <v>831</v>
      </c>
      <c r="M2457" s="7">
        <v>166</v>
      </c>
      <c r="N2457" s="2">
        <v>37</v>
      </c>
      <c r="O2457" s="1">
        <v>5</v>
      </c>
      <c r="P2457" s="1" t="str">
        <f>IF(Table1[[#This Row],[PRICE]]&lt;500,"&lt; $500",IF(AND(Table1[[#This Row],[PRICE]]&lt;1000,Table1[[#This Row],[PRICE]]&gt;=500),"$500-$1000",IF(AND(Table1[[#This Row],[PRICE]]&gt;1000,Table1[[#This Row],[PRICE]]&lt;=1500)," $1000-$1500",IF(AND(Table1[[#This Row],[PRICE]]&gt;1500,Table1[[#This Row],[PRICE]]&lt;=2000)," $1500-$2000","&gt;$2000"))))</f>
        <v>$500-$1000</v>
      </c>
      <c r="Q2457" s="1" t="str">
        <f t="shared" si="39"/>
        <v>0-50</v>
      </c>
    </row>
    <row r="2458" spans="1:17" x14ac:dyDescent="0.45">
      <c r="A2458" s="2">
        <v>1071478.14938272</v>
      </c>
      <c r="B2458" s="1" t="s">
        <v>247</v>
      </c>
      <c r="C2458" s="1" t="s">
        <v>248</v>
      </c>
      <c r="D2458" s="1" t="s">
        <v>11</v>
      </c>
      <c r="E2458" s="1" t="s">
        <v>169</v>
      </c>
      <c r="F2458" s="1" t="s">
        <v>5</v>
      </c>
      <c r="G2458" s="1" t="s">
        <v>6</v>
      </c>
      <c r="H2458" s="1" t="b">
        <v>1</v>
      </c>
      <c r="I2458" s="1" t="s">
        <v>18</v>
      </c>
      <c r="J2458" s="1" t="s">
        <v>8</v>
      </c>
      <c r="K2458" s="1">
        <v>2010</v>
      </c>
      <c r="L2458" s="7">
        <v>736</v>
      </c>
      <c r="M2458" s="7">
        <v>147</v>
      </c>
      <c r="N2458" s="2">
        <v>36</v>
      </c>
      <c r="O2458" s="1">
        <v>5</v>
      </c>
      <c r="P2458" s="1" t="str">
        <f>IF(Table1[[#This Row],[PRICE]]&lt;500,"&lt; $500",IF(AND(Table1[[#This Row],[PRICE]]&lt;1000,Table1[[#This Row],[PRICE]]&gt;=500),"$500-$1000",IF(AND(Table1[[#This Row],[PRICE]]&gt;1000,Table1[[#This Row],[PRICE]]&lt;=1500)," $1000-$1500",IF(AND(Table1[[#This Row],[PRICE]]&gt;1500,Table1[[#This Row],[PRICE]]&lt;=2000)," $1500-$2000","&gt;$2000"))))</f>
        <v>$500-$1000</v>
      </c>
      <c r="Q2458" s="1" t="str">
        <f t="shared" si="39"/>
        <v>0-50</v>
      </c>
    </row>
    <row r="2459" spans="1:17" x14ac:dyDescent="0.45">
      <c r="A2459" s="2">
        <v>1146038.64938272</v>
      </c>
      <c r="B2459" s="1" t="s">
        <v>465</v>
      </c>
      <c r="C2459" s="1" t="s">
        <v>432</v>
      </c>
      <c r="D2459" s="1" t="s">
        <v>3</v>
      </c>
      <c r="E2459" s="1" t="s">
        <v>29</v>
      </c>
      <c r="F2459" s="1" t="s">
        <v>5</v>
      </c>
      <c r="G2459" s="1" t="s">
        <v>6</v>
      </c>
      <c r="H2459" s="1" t="b">
        <v>1</v>
      </c>
      <c r="I2459" s="1" t="s">
        <v>7</v>
      </c>
      <c r="J2459" s="1" t="s">
        <v>8</v>
      </c>
      <c r="K2459" s="1">
        <v>2019</v>
      </c>
      <c r="L2459" s="7">
        <v>1143</v>
      </c>
      <c r="M2459" s="7">
        <v>229</v>
      </c>
      <c r="N2459" s="2">
        <v>36</v>
      </c>
      <c r="O2459" s="1">
        <v>5</v>
      </c>
      <c r="P2459" s="1" t="str">
        <f>IF(Table1[[#This Row],[PRICE]]&lt;500,"&lt; $500",IF(AND(Table1[[#This Row],[PRICE]]&lt;1000,Table1[[#This Row],[PRICE]]&gt;=500),"$500-$1000",IF(AND(Table1[[#This Row],[PRICE]]&gt;1000,Table1[[#This Row],[PRICE]]&lt;=1500)," $1000-$1500",IF(AND(Table1[[#This Row],[PRICE]]&gt;1500,Table1[[#This Row],[PRICE]]&lt;=2000)," $1500-$2000","&gt;$2000"))))</f>
        <v xml:space="preserve"> $1000-$1500</v>
      </c>
      <c r="Q2459" s="1" t="str">
        <f t="shared" si="39"/>
        <v>0-50</v>
      </c>
    </row>
    <row r="2460" spans="1:17" x14ac:dyDescent="0.45">
      <c r="A2460" s="2">
        <v>1177519.7493827201</v>
      </c>
      <c r="B2460" s="1" t="s">
        <v>8879</v>
      </c>
      <c r="C2460" s="1" t="s">
        <v>399</v>
      </c>
      <c r="D2460" s="1" t="s">
        <v>3</v>
      </c>
      <c r="E2460" s="1" t="s">
        <v>92</v>
      </c>
      <c r="F2460" s="1" t="s">
        <v>5</v>
      </c>
      <c r="G2460" s="1" t="s">
        <v>6</v>
      </c>
      <c r="H2460" s="1" t="b">
        <v>1</v>
      </c>
      <c r="I2460" s="1" t="s">
        <v>7</v>
      </c>
      <c r="J2460" s="1" t="s">
        <v>8</v>
      </c>
      <c r="K2460" s="1">
        <v>2010</v>
      </c>
      <c r="L2460" s="7">
        <v>1074</v>
      </c>
      <c r="M2460" s="7">
        <v>215</v>
      </c>
      <c r="N2460" s="2">
        <v>36</v>
      </c>
      <c r="O2460" s="1">
        <v>1</v>
      </c>
      <c r="P2460" s="1" t="str">
        <f>IF(Table1[[#This Row],[PRICE]]&lt;500,"&lt; $500",IF(AND(Table1[[#This Row],[PRICE]]&lt;1000,Table1[[#This Row],[PRICE]]&gt;=500),"$500-$1000",IF(AND(Table1[[#This Row],[PRICE]]&gt;1000,Table1[[#This Row],[PRICE]]&lt;=1500)," $1000-$1500",IF(AND(Table1[[#This Row],[PRICE]]&gt;1500,Table1[[#This Row],[PRICE]]&lt;=2000)," $1500-$2000","&gt;$2000"))))</f>
        <v xml:space="preserve"> $1000-$1500</v>
      </c>
      <c r="Q2460" s="1" t="str">
        <f t="shared" si="39"/>
        <v>0-50</v>
      </c>
    </row>
    <row r="2461" spans="1:17" x14ac:dyDescent="0.45">
      <c r="A2461" s="2">
        <v>1178072.0493827199</v>
      </c>
      <c r="B2461" s="1" t="s">
        <v>540</v>
      </c>
      <c r="C2461" s="1" t="s">
        <v>499</v>
      </c>
      <c r="D2461" s="1" t="s">
        <v>11</v>
      </c>
      <c r="E2461" s="1" t="s">
        <v>33</v>
      </c>
      <c r="F2461" s="1" t="s">
        <v>5</v>
      </c>
      <c r="G2461" s="1" t="s">
        <v>6</v>
      </c>
      <c r="H2461" s="1" t="b">
        <v>1</v>
      </c>
      <c r="I2461" s="1" t="s">
        <v>18</v>
      </c>
      <c r="J2461" s="1" t="s">
        <v>8</v>
      </c>
      <c r="K2461" s="1">
        <v>2014</v>
      </c>
      <c r="L2461" s="7">
        <v>72</v>
      </c>
      <c r="M2461" s="7">
        <v>14</v>
      </c>
      <c r="N2461" s="2">
        <v>36</v>
      </c>
      <c r="O2461" s="1">
        <v>1</v>
      </c>
      <c r="P2461" s="1" t="str">
        <f>IF(Table1[[#This Row],[PRICE]]&lt;500,"&lt; $500",IF(AND(Table1[[#This Row],[PRICE]]&lt;1000,Table1[[#This Row],[PRICE]]&gt;=500),"$500-$1000",IF(AND(Table1[[#This Row],[PRICE]]&gt;1000,Table1[[#This Row],[PRICE]]&lt;=1500)," $1000-$1500",IF(AND(Table1[[#This Row],[PRICE]]&gt;1500,Table1[[#This Row],[PRICE]]&lt;=2000)," $1500-$2000","&gt;$2000"))))</f>
        <v>&lt; $500</v>
      </c>
      <c r="Q2461" s="1" t="str">
        <f t="shared" si="39"/>
        <v>0-50</v>
      </c>
    </row>
    <row r="2462" spans="1:17" x14ac:dyDescent="0.45">
      <c r="A2462" s="2">
        <v>1400096.64938272</v>
      </c>
      <c r="B2462" s="1" t="s">
        <v>1005</v>
      </c>
      <c r="C2462" s="1" t="s">
        <v>552</v>
      </c>
      <c r="D2462" s="1" t="s">
        <v>11</v>
      </c>
      <c r="E2462" s="1" t="s">
        <v>36</v>
      </c>
      <c r="F2462" s="1" t="s">
        <v>5</v>
      </c>
      <c r="G2462" s="1" t="s">
        <v>6</v>
      </c>
      <c r="H2462" s="1" t="b">
        <v>1</v>
      </c>
      <c r="I2462" s="1" t="s">
        <v>18</v>
      </c>
      <c r="J2462" s="1" t="s">
        <v>14</v>
      </c>
      <c r="K2462" s="1">
        <v>2022</v>
      </c>
      <c r="L2462" s="7">
        <v>1044</v>
      </c>
      <c r="M2462" s="7">
        <v>209</v>
      </c>
      <c r="N2462" s="2">
        <v>36</v>
      </c>
      <c r="O2462" s="1">
        <v>4</v>
      </c>
      <c r="P2462" s="1" t="str">
        <f>IF(Table1[[#This Row],[PRICE]]&lt;500,"&lt; $500",IF(AND(Table1[[#This Row],[PRICE]]&lt;1000,Table1[[#This Row],[PRICE]]&gt;=500),"$500-$1000",IF(AND(Table1[[#This Row],[PRICE]]&gt;1000,Table1[[#This Row],[PRICE]]&lt;=1500)," $1000-$1500",IF(AND(Table1[[#This Row],[PRICE]]&gt;1500,Table1[[#This Row],[PRICE]]&lt;=2000)," $1500-$2000","&gt;$2000"))))</f>
        <v xml:space="preserve"> $1000-$1500</v>
      </c>
      <c r="Q2462" s="1" t="str">
        <f t="shared" si="39"/>
        <v>0-50</v>
      </c>
    </row>
    <row r="2463" spans="1:17" x14ac:dyDescent="0.45">
      <c r="A2463" s="2">
        <v>1436548.44938272</v>
      </c>
      <c r="B2463" s="1" t="s">
        <v>1076</v>
      </c>
      <c r="C2463" s="1" t="s">
        <v>55</v>
      </c>
      <c r="D2463" s="1" t="s">
        <v>3</v>
      </c>
      <c r="E2463" s="1" t="s">
        <v>45</v>
      </c>
      <c r="F2463" s="1" t="s">
        <v>5</v>
      </c>
      <c r="G2463" s="1" t="s">
        <v>6</v>
      </c>
      <c r="H2463" s="1" t="b">
        <v>1</v>
      </c>
      <c r="I2463" s="1" t="s">
        <v>18</v>
      </c>
      <c r="J2463" s="1" t="s">
        <v>8</v>
      </c>
      <c r="K2463" s="1">
        <v>2021</v>
      </c>
      <c r="L2463" s="7">
        <v>214</v>
      </c>
      <c r="M2463" s="7">
        <v>43</v>
      </c>
      <c r="N2463" s="2">
        <v>36</v>
      </c>
      <c r="O2463" s="1">
        <v>2</v>
      </c>
      <c r="P2463" s="1" t="str">
        <f>IF(Table1[[#This Row],[PRICE]]&lt;500,"&lt; $500",IF(AND(Table1[[#This Row],[PRICE]]&lt;1000,Table1[[#This Row],[PRICE]]&gt;=500),"$500-$1000",IF(AND(Table1[[#This Row],[PRICE]]&gt;1000,Table1[[#This Row],[PRICE]]&lt;=1500)," $1000-$1500",IF(AND(Table1[[#This Row],[PRICE]]&gt;1500,Table1[[#This Row],[PRICE]]&lt;=2000)," $1500-$2000","&gt;$2000"))))</f>
        <v>&lt; $500</v>
      </c>
      <c r="Q2463" s="1" t="str">
        <f t="shared" si="39"/>
        <v>0-50</v>
      </c>
    </row>
    <row r="2464" spans="1:17" x14ac:dyDescent="0.45">
      <c r="A2464" s="2">
        <v>1460297.34938272</v>
      </c>
      <c r="B2464" s="1" t="s">
        <v>1109</v>
      </c>
      <c r="C2464" s="1" t="s">
        <v>108</v>
      </c>
      <c r="D2464" s="1" t="s">
        <v>11</v>
      </c>
      <c r="E2464" s="1" t="s">
        <v>36</v>
      </c>
      <c r="F2464" s="1" t="s">
        <v>5</v>
      </c>
      <c r="G2464" s="1" t="s">
        <v>6</v>
      </c>
      <c r="H2464" s="1" t="b">
        <v>0</v>
      </c>
      <c r="I2464" s="1" t="s">
        <v>18</v>
      </c>
      <c r="J2464" s="1" t="s">
        <v>14</v>
      </c>
      <c r="K2464" s="1">
        <v>2021</v>
      </c>
      <c r="L2464" s="7">
        <v>1128</v>
      </c>
      <c r="M2464" s="7">
        <v>226</v>
      </c>
      <c r="N2464" s="2">
        <v>36</v>
      </c>
      <c r="O2464" s="1">
        <v>4</v>
      </c>
      <c r="P2464" s="1" t="str">
        <f>IF(Table1[[#This Row],[PRICE]]&lt;500,"&lt; $500",IF(AND(Table1[[#This Row],[PRICE]]&lt;1000,Table1[[#This Row],[PRICE]]&gt;=500),"$500-$1000",IF(AND(Table1[[#This Row],[PRICE]]&gt;1000,Table1[[#This Row],[PRICE]]&lt;=1500)," $1000-$1500",IF(AND(Table1[[#This Row],[PRICE]]&gt;1500,Table1[[#This Row],[PRICE]]&lt;=2000)," $1500-$2000","&gt;$2000"))))</f>
        <v xml:space="preserve"> $1000-$1500</v>
      </c>
      <c r="Q2464" s="1" t="str">
        <f t="shared" si="39"/>
        <v>0-50</v>
      </c>
    </row>
    <row r="2465" spans="1:17" x14ac:dyDescent="0.45">
      <c r="A2465" s="2">
        <v>1502824.44938272</v>
      </c>
      <c r="B2465" s="1" t="s">
        <v>1188</v>
      </c>
      <c r="C2465" s="1" t="s">
        <v>911</v>
      </c>
      <c r="D2465" s="1" t="s">
        <v>11</v>
      </c>
      <c r="E2465" s="1" t="s">
        <v>36</v>
      </c>
      <c r="F2465" s="1" t="s">
        <v>5</v>
      </c>
      <c r="G2465" s="1" t="s">
        <v>6</v>
      </c>
      <c r="H2465" s="1" t="b">
        <v>1</v>
      </c>
      <c r="I2465" s="1" t="s">
        <v>7</v>
      </c>
      <c r="J2465" s="1" t="s">
        <v>14</v>
      </c>
      <c r="K2465" s="1">
        <v>2012</v>
      </c>
      <c r="L2465" s="7">
        <v>574</v>
      </c>
      <c r="M2465" s="7">
        <v>115</v>
      </c>
      <c r="N2465" s="2">
        <v>36</v>
      </c>
      <c r="O2465" s="1">
        <v>2</v>
      </c>
      <c r="P2465" s="1" t="str">
        <f>IF(Table1[[#This Row],[PRICE]]&lt;500,"&lt; $500",IF(AND(Table1[[#This Row],[PRICE]]&lt;1000,Table1[[#This Row],[PRICE]]&gt;=500),"$500-$1000",IF(AND(Table1[[#This Row],[PRICE]]&gt;1000,Table1[[#This Row],[PRICE]]&lt;=1500)," $1000-$1500",IF(AND(Table1[[#This Row],[PRICE]]&gt;1500,Table1[[#This Row],[PRICE]]&lt;=2000)," $1500-$2000","&gt;$2000"))))</f>
        <v>$500-$1000</v>
      </c>
      <c r="Q2465" s="1" t="str">
        <f t="shared" si="39"/>
        <v>0-50</v>
      </c>
    </row>
    <row r="2466" spans="1:17" x14ac:dyDescent="0.45">
      <c r="A2466" s="2">
        <v>1557502.14938272</v>
      </c>
      <c r="B2466" s="1" t="s">
        <v>1293</v>
      </c>
      <c r="C2466" s="1" t="s">
        <v>1294</v>
      </c>
      <c r="D2466" s="1" t="s">
        <v>11</v>
      </c>
      <c r="E2466" s="1" t="s">
        <v>325</v>
      </c>
      <c r="F2466" s="1" t="s">
        <v>5</v>
      </c>
      <c r="G2466" s="1" t="s">
        <v>6</v>
      </c>
      <c r="H2466" s="1" t="b">
        <v>0</v>
      </c>
      <c r="I2466" s="1" t="s">
        <v>7</v>
      </c>
      <c r="J2466" s="1" t="s">
        <v>14</v>
      </c>
      <c r="K2466" s="1">
        <v>2019</v>
      </c>
      <c r="L2466" s="7">
        <v>70</v>
      </c>
      <c r="M2466" s="7">
        <v>14</v>
      </c>
      <c r="N2466" s="2">
        <v>36</v>
      </c>
      <c r="O2466" s="1">
        <v>5</v>
      </c>
      <c r="P2466" s="1" t="str">
        <f>IF(Table1[[#This Row],[PRICE]]&lt;500,"&lt; $500",IF(AND(Table1[[#This Row],[PRICE]]&lt;1000,Table1[[#This Row],[PRICE]]&gt;=500),"$500-$1000",IF(AND(Table1[[#This Row],[PRICE]]&gt;1000,Table1[[#This Row],[PRICE]]&lt;=1500)," $1000-$1500",IF(AND(Table1[[#This Row],[PRICE]]&gt;1500,Table1[[#This Row],[PRICE]]&lt;=2000)," $1500-$2000","&gt;$2000"))))</f>
        <v>&lt; $500</v>
      </c>
      <c r="Q2466" s="1" t="str">
        <f t="shared" si="39"/>
        <v>0-50</v>
      </c>
    </row>
    <row r="2467" spans="1:17" x14ac:dyDescent="0.45">
      <c r="A2467" s="2">
        <v>1595610.84938272</v>
      </c>
      <c r="B2467" s="1" t="s">
        <v>1421</v>
      </c>
      <c r="C2467" s="1" t="s">
        <v>1422</v>
      </c>
      <c r="D2467" s="1" t="s">
        <v>11</v>
      </c>
      <c r="E2467" s="1" t="s">
        <v>17</v>
      </c>
      <c r="F2467" s="1" t="s">
        <v>5</v>
      </c>
      <c r="G2467" s="1" t="s">
        <v>6</v>
      </c>
      <c r="H2467" s="1" t="b">
        <v>0</v>
      </c>
      <c r="I2467" s="1" t="s">
        <v>18</v>
      </c>
      <c r="J2467" s="1" t="s">
        <v>8</v>
      </c>
      <c r="K2467" s="1">
        <v>2015</v>
      </c>
      <c r="L2467" s="7">
        <v>200</v>
      </c>
      <c r="M2467" s="7">
        <v>40</v>
      </c>
      <c r="N2467" s="2">
        <v>36</v>
      </c>
      <c r="O2467" s="1">
        <v>1</v>
      </c>
      <c r="P2467" s="1" t="str">
        <f>IF(Table1[[#This Row],[PRICE]]&lt;500,"&lt; $500",IF(AND(Table1[[#This Row],[PRICE]]&lt;1000,Table1[[#This Row],[PRICE]]&gt;=500),"$500-$1000",IF(AND(Table1[[#This Row],[PRICE]]&gt;1000,Table1[[#This Row],[PRICE]]&lt;=1500)," $1000-$1500",IF(AND(Table1[[#This Row],[PRICE]]&gt;1500,Table1[[#This Row],[PRICE]]&lt;=2000)," $1500-$2000","&gt;$2000"))))</f>
        <v>&lt; $500</v>
      </c>
      <c r="Q2467" s="1" t="str">
        <f t="shared" si="39"/>
        <v>0-50</v>
      </c>
    </row>
    <row r="2468" spans="1:17" x14ac:dyDescent="0.45">
      <c r="A2468" s="2">
        <v>1619359.7493827201</v>
      </c>
      <c r="B2468" s="1" t="s">
        <v>1494</v>
      </c>
      <c r="C2468" s="1" t="s">
        <v>1495</v>
      </c>
      <c r="D2468" s="1" t="s">
        <v>3</v>
      </c>
      <c r="E2468" s="1" t="s">
        <v>53</v>
      </c>
      <c r="F2468" s="1" t="s">
        <v>5</v>
      </c>
      <c r="G2468" s="1" t="s">
        <v>6</v>
      </c>
      <c r="H2468" s="1" t="b">
        <v>1</v>
      </c>
      <c r="I2468" s="1" t="s">
        <v>13</v>
      </c>
      <c r="J2468" s="1" t="s">
        <v>14</v>
      </c>
      <c r="K2468" s="1">
        <v>2010</v>
      </c>
      <c r="L2468" s="7">
        <v>150</v>
      </c>
      <c r="M2468" s="7">
        <v>30</v>
      </c>
      <c r="N2468" s="2">
        <v>36</v>
      </c>
      <c r="O2468" s="1">
        <v>4</v>
      </c>
      <c r="P2468" s="1" t="str">
        <f>IF(Table1[[#This Row],[PRICE]]&lt;500,"&lt; $500",IF(AND(Table1[[#This Row],[PRICE]]&lt;1000,Table1[[#This Row],[PRICE]]&gt;=500),"$500-$1000",IF(AND(Table1[[#This Row],[PRICE]]&gt;1000,Table1[[#This Row],[PRICE]]&lt;=1500)," $1000-$1500",IF(AND(Table1[[#This Row],[PRICE]]&gt;1500,Table1[[#This Row],[PRICE]]&lt;=2000)," $1500-$2000","&gt;$2000"))))</f>
        <v>&lt; $500</v>
      </c>
      <c r="Q2468" s="1" t="str">
        <f t="shared" si="39"/>
        <v>0-50</v>
      </c>
    </row>
    <row r="2469" spans="1:17" x14ac:dyDescent="0.45">
      <c r="A2469" s="2">
        <v>1686188.0493827199</v>
      </c>
      <c r="B2469" s="1" t="s">
        <v>1709</v>
      </c>
      <c r="C2469" s="1" t="s">
        <v>1710</v>
      </c>
      <c r="D2469" s="1" t="s">
        <v>11</v>
      </c>
      <c r="E2469" s="1" t="s">
        <v>36</v>
      </c>
      <c r="F2469" s="1" t="s">
        <v>5</v>
      </c>
      <c r="G2469" s="1" t="s">
        <v>6</v>
      </c>
      <c r="H2469" s="1" t="b">
        <v>1</v>
      </c>
      <c r="I2469" s="1" t="s">
        <v>13</v>
      </c>
      <c r="J2469" s="1" t="s">
        <v>14</v>
      </c>
      <c r="K2469" s="1">
        <v>2019</v>
      </c>
      <c r="L2469" s="7">
        <v>573</v>
      </c>
      <c r="M2469" s="7">
        <v>115</v>
      </c>
      <c r="N2469" s="2">
        <v>36</v>
      </c>
      <c r="O2469" s="1">
        <v>2</v>
      </c>
      <c r="P2469" s="1" t="str">
        <f>IF(Table1[[#This Row],[PRICE]]&lt;500,"&lt; $500",IF(AND(Table1[[#This Row],[PRICE]]&lt;1000,Table1[[#This Row],[PRICE]]&gt;=500),"$500-$1000",IF(AND(Table1[[#This Row],[PRICE]]&gt;1000,Table1[[#This Row],[PRICE]]&lt;=1500)," $1000-$1500",IF(AND(Table1[[#This Row],[PRICE]]&gt;1500,Table1[[#This Row],[PRICE]]&lt;=2000)," $1500-$2000","&gt;$2000"))))</f>
        <v>$500-$1000</v>
      </c>
      <c r="Q2469" s="1" t="str">
        <f t="shared" si="39"/>
        <v>0-50</v>
      </c>
    </row>
    <row r="2470" spans="1:17" x14ac:dyDescent="0.45">
      <c r="A2470" s="2">
        <v>1743074.94938272</v>
      </c>
      <c r="B2470" s="1" t="s">
        <v>1888</v>
      </c>
      <c r="C2470" s="1" t="s">
        <v>1808</v>
      </c>
      <c r="D2470" s="1" t="s">
        <v>11</v>
      </c>
      <c r="E2470" s="1" t="s">
        <v>169</v>
      </c>
      <c r="F2470" s="1" t="s">
        <v>5</v>
      </c>
      <c r="G2470" s="1" t="s">
        <v>6</v>
      </c>
      <c r="H2470" s="1" t="b">
        <v>0</v>
      </c>
      <c r="I2470" s="1" t="s">
        <v>7</v>
      </c>
      <c r="J2470" s="1" t="s">
        <v>8</v>
      </c>
      <c r="K2470" s="1">
        <v>2015</v>
      </c>
      <c r="L2470" s="7">
        <v>302</v>
      </c>
      <c r="M2470" s="7">
        <v>60</v>
      </c>
      <c r="N2470" s="2">
        <v>36</v>
      </c>
      <c r="O2470" s="1">
        <v>3</v>
      </c>
      <c r="P2470" s="1" t="str">
        <f>IF(Table1[[#This Row],[PRICE]]&lt;500,"&lt; $500",IF(AND(Table1[[#This Row],[PRICE]]&lt;1000,Table1[[#This Row],[PRICE]]&gt;=500),"$500-$1000",IF(AND(Table1[[#This Row],[PRICE]]&gt;1000,Table1[[#This Row],[PRICE]]&lt;=1500)," $1000-$1500",IF(AND(Table1[[#This Row],[PRICE]]&gt;1500,Table1[[#This Row],[PRICE]]&lt;=2000)," $1500-$2000","&gt;$2000"))))</f>
        <v>&lt; $500</v>
      </c>
      <c r="Q2470" s="1" t="str">
        <f t="shared" si="39"/>
        <v>0-50</v>
      </c>
    </row>
    <row r="2471" spans="1:17" x14ac:dyDescent="0.45">
      <c r="A2471" s="2">
        <v>1857953.34938272</v>
      </c>
      <c r="B2471" s="1" t="s">
        <v>2222</v>
      </c>
      <c r="C2471" s="1" t="s">
        <v>2199</v>
      </c>
      <c r="D2471" s="1" t="s">
        <v>313</v>
      </c>
      <c r="E2471" s="1" t="s">
        <v>2200</v>
      </c>
      <c r="F2471" s="1" t="s">
        <v>5</v>
      </c>
      <c r="G2471" s="1" t="s">
        <v>6</v>
      </c>
      <c r="H2471" s="1" t="b">
        <v>0</v>
      </c>
      <c r="I2471" s="1" t="s">
        <v>7</v>
      </c>
      <c r="J2471" s="1" t="s">
        <v>8</v>
      </c>
      <c r="K2471" s="1">
        <v>2010</v>
      </c>
      <c r="L2471" s="7">
        <v>827</v>
      </c>
      <c r="M2471" s="7">
        <v>165</v>
      </c>
      <c r="N2471" s="2">
        <v>36</v>
      </c>
      <c r="O2471" s="1">
        <v>2</v>
      </c>
      <c r="P2471" s="1" t="str">
        <f>IF(Table1[[#This Row],[PRICE]]&lt;500,"&lt; $500",IF(AND(Table1[[#This Row],[PRICE]]&lt;1000,Table1[[#This Row],[PRICE]]&gt;=500),"$500-$1000",IF(AND(Table1[[#This Row],[PRICE]]&gt;1000,Table1[[#This Row],[PRICE]]&lt;=1500)," $1000-$1500",IF(AND(Table1[[#This Row],[PRICE]]&gt;1500,Table1[[#This Row],[PRICE]]&lt;=2000)," $1500-$2000","&gt;$2000"))))</f>
        <v>$500-$1000</v>
      </c>
      <c r="Q2471" s="1" t="str">
        <f t="shared" si="39"/>
        <v>0-50</v>
      </c>
    </row>
    <row r="2472" spans="1:17" x14ac:dyDescent="0.45">
      <c r="A2472" s="2">
        <v>1981116.2493827201</v>
      </c>
      <c r="B2472" s="1" t="s">
        <v>2568</v>
      </c>
      <c r="C2472" s="1" t="s">
        <v>2569</v>
      </c>
      <c r="D2472" s="1" t="s">
        <v>3</v>
      </c>
      <c r="E2472" s="1" t="s">
        <v>92</v>
      </c>
      <c r="F2472" s="1" t="s">
        <v>5</v>
      </c>
      <c r="G2472" s="1" t="s">
        <v>6</v>
      </c>
      <c r="H2472" s="1" t="b">
        <v>0</v>
      </c>
      <c r="I2472" s="1" t="s">
        <v>13</v>
      </c>
      <c r="J2472" s="1" t="s">
        <v>8</v>
      </c>
      <c r="K2472" s="1">
        <v>2013</v>
      </c>
      <c r="L2472" s="7">
        <v>148</v>
      </c>
      <c r="M2472" s="7">
        <v>30</v>
      </c>
      <c r="N2472" s="2">
        <v>36</v>
      </c>
      <c r="O2472" s="1">
        <v>5</v>
      </c>
      <c r="P2472" s="1" t="str">
        <f>IF(Table1[[#This Row],[PRICE]]&lt;500,"&lt; $500",IF(AND(Table1[[#This Row],[PRICE]]&lt;1000,Table1[[#This Row],[PRICE]]&gt;=500),"$500-$1000",IF(AND(Table1[[#This Row],[PRICE]]&gt;1000,Table1[[#This Row],[PRICE]]&lt;=1500)," $1000-$1500",IF(AND(Table1[[#This Row],[PRICE]]&gt;1500,Table1[[#This Row],[PRICE]]&lt;=2000)," $1500-$2000","&gt;$2000"))))</f>
        <v>&lt; $500</v>
      </c>
      <c r="Q2472" s="1" t="str">
        <f t="shared" si="39"/>
        <v>0-50</v>
      </c>
    </row>
    <row r="2473" spans="1:17" x14ac:dyDescent="0.45">
      <c r="A2473" s="2">
        <v>1993819.14938272</v>
      </c>
      <c r="B2473" s="1" t="s">
        <v>2605</v>
      </c>
      <c r="C2473" s="1" t="s">
        <v>161</v>
      </c>
      <c r="D2473" s="1" t="s">
        <v>3</v>
      </c>
      <c r="E2473" s="1" t="s">
        <v>68</v>
      </c>
      <c r="F2473" s="1" t="s">
        <v>5</v>
      </c>
      <c r="G2473" s="1" t="s">
        <v>6</v>
      </c>
      <c r="H2473" s="1" t="b">
        <v>1</v>
      </c>
      <c r="I2473" s="1" t="s">
        <v>18</v>
      </c>
      <c r="J2473" s="1" t="s">
        <v>14</v>
      </c>
      <c r="K2473" s="1">
        <v>2020</v>
      </c>
      <c r="L2473" s="7">
        <v>563</v>
      </c>
      <c r="M2473" s="7">
        <v>113</v>
      </c>
      <c r="N2473" s="2">
        <v>36</v>
      </c>
      <c r="O2473" s="1">
        <v>4</v>
      </c>
      <c r="P2473" s="1" t="str">
        <f>IF(Table1[[#This Row],[PRICE]]&lt;500,"&lt; $500",IF(AND(Table1[[#This Row],[PRICE]]&lt;1000,Table1[[#This Row],[PRICE]]&gt;=500),"$500-$1000",IF(AND(Table1[[#This Row],[PRICE]]&gt;1000,Table1[[#This Row],[PRICE]]&lt;=1500)," $1000-$1500",IF(AND(Table1[[#This Row],[PRICE]]&gt;1500,Table1[[#This Row],[PRICE]]&lt;=2000)," $1500-$2000","&gt;$2000"))))</f>
        <v>$500-$1000</v>
      </c>
      <c r="Q2473" s="1" t="str">
        <f t="shared" si="39"/>
        <v>0-50</v>
      </c>
    </row>
    <row r="2474" spans="1:17" x14ac:dyDescent="0.45">
      <c r="A2474" s="2">
        <v>2005417.44938272</v>
      </c>
      <c r="B2474" s="1" t="s">
        <v>2635</v>
      </c>
      <c r="C2474" s="1" t="s">
        <v>2629</v>
      </c>
      <c r="D2474" s="1" t="s">
        <v>11</v>
      </c>
      <c r="E2474" s="1" t="s">
        <v>17</v>
      </c>
      <c r="F2474" s="1" t="s">
        <v>5</v>
      </c>
      <c r="G2474" s="1" t="s">
        <v>6</v>
      </c>
      <c r="H2474" s="1" t="b">
        <v>0</v>
      </c>
      <c r="I2474" s="1" t="s">
        <v>18</v>
      </c>
      <c r="J2474" s="1" t="s">
        <v>8</v>
      </c>
      <c r="K2474" s="1">
        <v>2016</v>
      </c>
      <c r="L2474" s="7">
        <v>954</v>
      </c>
      <c r="M2474" s="7">
        <v>191</v>
      </c>
      <c r="N2474" s="2">
        <v>36</v>
      </c>
      <c r="O2474" s="1">
        <v>2</v>
      </c>
      <c r="P2474" s="1" t="str">
        <f>IF(Table1[[#This Row],[PRICE]]&lt;500,"&lt; $500",IF(AND(Table1[[#This Row],[PRICE]]&lt;1000,Table1[[#This Row],[PRICE]]&gt;=500),"$500-$1000",IF(AND(Table1[[#This Row],[PRICE]]&gt;1000,Table1[[#This Row],[PRICE]]&lt;=1500)," $1000-$1500",IF(AND(Table1[[#This Row],[PRICE]]&gt;1500,Table1[[#This Row],[PRICE]]&lt;=2000)," $1500-$2000","&gt;$2000"))))</f>
        <v>$500-$1000</v>
      </c>
      <c r="Q2474" s="1" t="str">
        <f t="shared" si="39"/>
        <v>0-50</v>
      </c>
    </row>
    <row r="2475" spans="1:17" x14ac:dyDescent="0.45">
      <c r="A2475" s="2">
        <v>2017568.0493827199</v>
      </c>
      <c r="B2475" s="1" t="s">
        <v>2666</v>
      </c>
      <c r="C2475" s="1" t="s">
        <v>2667</v>
      </c>
      <c r="D2475" s="1" t="s">
        <v>3</v>
      </c>
      <c r="E2475" s="1" t="s">
        <v>29</v>
      </c>
      <c r="F2475" s="1" t="s">
        <v>5</v>
      </c>
      <c r="G2475" s="1" t="s">
        <v>6</v>
      </c>
      <c r="H2475" s="1" t="b">
        <v>1</v>
      </c>
      <c r="I2475" s="1" t="s">
        <v>7</v>
      </c>
      <c r="J2475" s="1" t="s">
        <v>8</v>
      </c>
      <c r="K2475" s="1">
        <v>2015</v>
      </c>
      <c r="L2475" s="7">
        <v>60</v>
      </c>
      <c r="M2475" s="7">
        <v>12</v>
      </c>
      <c r="N2475" s="2">
        <v>36</v>
      </c>
      <c r="O2475" s="1">
        <v>4</v>
      </c>
      <c r="P2475" s="1" t="str">
        <f>IF(Table1[[#This Row],[PRICE]]&lt;500,"&lt; $500",IF(AND(Table1[[#This Row],[PRICE]]&lt;1000,Table1[[#This Row],[PRICE]]&gt;=500),"$500-$1000",IF(AND(Table1[[#This Row],[PRICE]]&gt;1000,Table1[[#This Row],[PRICE]]&lt;=1500)," $1000-$1500",IF(AND(Table1[[#This Row],[PRICE]]&gt;1500,Table1[[#This Row],[PRICE]]&lt;=2000)," $1500-$2000","&gt;$2000"))))</f>
        <v>&lt; $500</v>
      </c>
      <c r="Q2475" s="1" t="str">
        <f t="shared" si="39"/>
        <v>0-50</v>
      </c>
    </row>
    <row r="2476" spans="1:17" x14ac:dyDescent="0.45">
      <c r="A2476" s="2">
        <v>2089919.34938272</v>
      </c>
      <c r="B2476" s="1" t="s">
        <v>2864</v>
      </c>
      <c r="C2476" s="1" t="s">
        <v>2865</v>
      </c>
      <c r="D2476" s="1" t="s">
        <v>3</v>
      </c>
      <c r="E2476" s="1" t="s">
        <v>53</v>
      </c>
      <c r="F2476" s="1" t="s">
        <v>5</v>
      </c>
      <c r="G2476" s="1" t="s">
        <v>6</v>
      </c>
      <c r="H2476" s="1" t="b">
        <v>0</v>
      </c>
      <c r="I2476" s="1" t="s">
        <v>18</v>
      </c>
      <c r="J2476" s="1" t="s">
        <v>14</v>
      </c>
      <c r="K2476" s="1">
        <v>2010</v>
      </c>
      <c r="L2476" s="7">
        <v>498</v>
      </c>
      <c r="M2476" s="7">
        <v>100</v>
      </c>
      <c r="N2476" s="2">
        <v>36</v>
      </c>
      <c r="O2476" s="1">
        <v>2</v>
      </c>
      <c r="P2476" s="1" t="str">
        <f>IF(Table1[[#This Row],[PRICE]]&lt;500,"&lt; $500",IF(AND(Table1[[#This Row],[PRICE]]&lt;1000,Table1[[#This Row],[PRICE]]&gt;=500),"$500-$1000",IF(AND(Table1[[#This Row],[PRICE]]&gt;1000,Table1[[#This Row],[PRICE]]&lt;=1500)," $1000-$1500",IF(AND(Table1[[#This Row],[PRICE]]&gt;1500,Table1[[#This Row],[PRICE]]&lt;=2000)," $1500-$2000","&gt;$2000"))))</f>
        <v>&lt; $500</v>
      </c>
      <c r="Q2476" s="1" t="str">
        <f t="shared" si="39"/>
        <v>0-50</v>
      </c>
    </row>
    <row r="2477" spans="1:17" x14ac:dyDescent="0.45">
      <c r="A2477" s="2">
        <v>2240144.94938272</v>
      </c>
      <c r="B2477" s="1" t="s">
        <v>3263</v>
      </c>
      <c r="C2477" s="1" t="s">
        <v>121</v>
      </c>
      <c r="D2477" s="1" t="s">
        <v>11</v>
      </c>
      <c r="E2477" s="1" t="s">
        <v>86</v>
      </c>
      <c r="F2477" s="1" t="s">
        <v>5</v>
      </c>
      <c r="G2477" s="1" t="s">
        <v>6</v>
      </c>
      <c r="H2477" s="1" t="b">
        <v>0</v>
      </c>
      <c r="I2477" s="1" t="s">
        <v>7</v>
      </c>
      <c r="J2477" s="1" t="s">
        <v>8</v>
      </c>
      <c r="K2477" s="1">
        <v>2022</v>
      </c>
      <c r="L2477" s="7">
        <v>879</v>
      </c>
      <c r="M2477" s="7">
        <v>176</v>
      </c>
      <c r="N2477" s="2">
        <v>36</v>
      </c>
      <c r="O2477" s="1">
        <v>5</v>
      </c>
      <c r="P2477" s="1" t="str">
        <f>IF(Table1[[#This Row],[PRICE]]&lt;500,"&lt; $500",IF(AND(Table1[[#This Row],[PRICE]]&lt;1000,Table1[[#This Row],[PRICE]]&gt;=500),"$500-$1000",IF(AND(Table1[[#This Row],[PRICE]]&gt;1000,Table1[[#This Row],[PRICE]]&lt;=1500)," $1000-$1500",IF(AND(Table1[[#This Row],[PRICE]]&gt;1500,Table1[[#This Row],[PRICE]]&lt;=2000)," $1500-$2000","&gt;$2000"))))</f>
        <v>$500-$1000</v>
      </c>
      <c r="Q2477" s="1" t="str">
        <f t="shared" si="39"/>
        <v>0-50</v>
      </c>
    </row>
    <row r="2478" spans="1:17" x14ac:dyDescent="0.45">
      <c r="A2478" s="2">
        <v>2254504.7493827199</v>
      </c>
      <c r="B2478" s="1" t="s">
        <v>3302</v>
      </c>
      <c r="C2478" s="1" t="s">
        <v>124</v>
      </c>
      <c r="D2478" s="1" t="s">
        <v>11</v>
      </c>
      <c r="E2478" s="1" t="s">
        <v>139</v>
      </c>
      <c r="F2478" s="1" t="s">
        <v>5</v>
      </c>
      <c r="G2478" s="1" t="s">
        <v>6</v>
      </c>
      <c r="H2478" s="1" t="b">
        <v>1</v>
      </c>
      <c r="I2478" s="1" t="s">
        <v>13</v>
      </c>
      <c r="J2478" s="1" t="s">
        <v>14</v>
      </c>
      <c r="K2478" s="1">
        <v>2019</v>
      </c>
      <c r="L2478" s="7">
        <v>92</v>
      </c>
      <c r="M2478" s="7">
        <v>18</v>
      </c>
      <c r="N2478" s="2">
        <v>36</v>
      </c>
      <c r="O2478" s="1">
        <v>5</v>
      </c>
      <c r="P2478" s="1" t="str">
        <f>IF(Table1[[#This Row],[PRICE]]&lt;500,"&lt; $500",IF(AND(Table1[[#This Row],[PRICE]]&lt;1000,Table1[[#This Row],[PRICE]]&gt;=500),"$500-$1000",IF(AND(Table1[[#This Row],[PRICE]]&gt;1000,Table1[[#This Row],[PRICE]]&lt;=1500)," $1000-$1500",IF(AND(Table1[[#This Row],[PRICE]]&gt;1500,Table1[[#This Row],[PRICE]]&lt;=2000)," $1500-$2000","&gt;$2000"))))</f>
        <v>&lt; $500</v>
      </c>
      <c r="Q2478" s="1" t="str">
        <f t="shared" si="39"/>
        <v>0-50</v>
      </c>
    </row>
    <row r="2479" spans="1:17" x14ac:dyDescent="0.45">
      <c r="A2479" s="2">
        <v>2263893.84938272</v>
      </c>
      <c r="B2479" s="1" t="s">
        <v>3327</v>
      </c>
      <c r="C2479" s="1" t="s">
        <v>2174</v>
      </c>
      <c r="D2479" s="1" t="s">
        <v>3</v>
      </c>
      <c r="E2479" s="1" t="s">
        <v>92</v>
      </c>
      <c r="F2479" s="1" t="s">
        <v>5</v>
      </c>
      <c r="G2479" s="1" t="s">
        <v>6</v>
      </c>
      <c r="H2479" s="1" t="b">
        <v>1</v>
      </c>
      <c r="I2479" s="1" t="s">
        <v>7</v>
      </c>
      <c r="J2479" s="1" t="s">
        <v>8</v>
      </c>
      <c r="K2479" s="1">
        <v>2013</v>
      </c>
      <c r="L2479" s="7">
        <v>195</v>
      </c>
      <c r="M2479" s="7">
        <v>39</v>
      </c>
      <c r="N2479" s="2">
        <v>36</v>
      </c>
      <c r="O2479" s="1">
        <v>5</v>
      </c>
      <c r="P2479" s="1" t="str">
        <f>IF(Table1[[#This Row],[PRICE]]&lt;500,"&lt; $500",IF(AND(Table1[[#This Row],[PRICE]]&lt;1000,Table1[[#This Row],[PRICE]]&gt;=500),"$500-$1000",IF(AND(Table1[[#This Row],[PRICE]]&gt;1000,Table1[[#This Row],[PRICE]]&lt;=1500)," $1000-$1500",IF(AND(Table1[[#This Row],[PRICE]]&gt;1500,Table1[[#This Row],[PRICE]]&lt;=2000)," $1500-$2000","&gt;$2000"))))</f>
        <v>&lt; $500</v>
      </c>
      <c r="Q2479" s="1" t="str">
        <f t="shared" si="39"/>
        <v>0-50</v>
      </c>
    </row>
    <row r="2480" spans="1:17" x14ac:dyDescent="0.45">
      <c r="A2480" s="2">
        <v>2532311.6493827198</v>
      </c>
      <c r="B2480" s="1" t="s">
        <v>4032</v>
      </c>
      <c r="C2480" s="1" t="s">
        <v>4033</v>
      </c>
      <c r="D2480" s="1" t="s">
        <v>3</v>
      </c>
      <c r="E2480" s="1" t="s">
        <v>29</v>
      </c>
      <c r="F2480" s="1" t="s">
        <v>5</v>
      </c>
      <c r="G2480" s="1" t="s">
        <v>6</v>
      </c>
      <c r="H2480" s="1" t="b">
        <v>0</v>
      </c>
      <c r="I2480" s="1" t="s">
        <v>18</v>
      </c>
      <c r="J2480" s="1" t="s">
        <v>14</v>
      </c>
      <c r="K2480" s="1">
        <v>2018</v>
      </c>
      <c r="L2480" s="7">
        <v>915</v>
      </c>
      <c r="M2480" s="7">
        <v>183</v>
      </c>
      <c r="N2480" s="2">
        <v>36</v>
      </c>
      <c r="O2480" s="1">
        <v>2</v>
      </c>
      <c r="P2480" s="1" t="str">
        <f>IF(Table1[[#This Row],[PRICE]]&lt;500,"&lt; $500",IF(AND(Table1[[#This Row],[PRICE]]&lt;1000,Table1[[#This Row],[PRICE]]&gt;=500),"$500-$1000",IF(AND(Table1[[#This Row],[PRICE]]&gt;1000,Table1[[#This Row],[PRICE]]&lt;=1500)," $1000-$1500",IF(AND(Table1[[#This Row],[PRICE]]&gt;1500,Table1[[#This Row],[PRICE]]&lt;=2000)," $1500-$2000","&gt;$2000"))))</f>
        <v>$500-$1000</v>
      </c>
      <c r="Q2480" s="1" t="str">
        <f t="shared" si="39"/>
        <v>0-50</v>
      </c>
    </row>
    <row r="2481" spans="1:17" x14ac:dyDescent="0.45">
      <c r="A2481" s="2">
        <v>2569315.7493827199</v>
      </c>
      <c r="B2481" s="1" t="s">
        <v>4131</v>
      </c>
      <c r="C2481" s="1" t="s">
        <v>340</v>
      </c>
      <c r="D2481" s="1" t="s">
        <v>11</v>
      </c>
      <c r="E2481" s="1" t="s">
        <v>149</v>
      </c>
      <c r="F2481" s="1" t="s">
        <v>5</v>
      </c>
      <c r="G2481" s="1" t="s">
        <v>6</v>
      </c>
      <c r="H2481" s="1" t="b">
        <v>1</v>
      </c>
      <c r="I2481" s="1" t="s">
        <v>7</v>
      </c>
      <c r="J2481" s="1" t="s">
        <v>14</v>
      </c>
      <c r="K2481" s="1">
        <v>2014</v>
      </c>
      <c r="L2481" s="7">
        <v>275</v>
      </c>
      <c r="M2481" s="7">
        <v>55</v>
      </c>
      <c r="N2481" s="2">
        <v>36</v>
      </c>
      <c r="O2481" s="1">
        <v>5</v>
      </c>
      <c r="P2481" s="1" t="str">
        <f>IF(Table1[[#This Row],[PRICE]]&lt;500,"&lt; $500",IF(AND(Table1[[#This Row],[PRICE]]&lt;1000,Table1[[#This Row],[PRICE]]&gt;=500),"$500-$1000",IF(AND(Table1[[#This Row],[PRICE]]&gt;1000,Table1[[#This Row],[PRICE]]&lt;=1500)," $1000-$1500",IF(AND(Table1[[#This Row],[PRICE]]&gt;1500,Table1[[#This Row],[PRICE]]&lt;=2000)," $1500-$2000","&gt;$2000"))))</f>
        <v>&lt; $500</v>
      </c>
      <c r="Q2481" s="1" t="str">
        <f t="shared" si="39"/>
        <v>0-50</v>
      </c>
    </row>
    <row r="2482" spans="1:17" x14ac:dyDescent="0.45">
      <c r="A2482" s="2">
        <v>2686403.34938272</v>
      </c>
      <c r="B2482" s="1" t="s">
        <v>4434</v>
      </c>
      <c r="C2482" s="1" t="s">
        <v>4435</v>
      </c>
      <c r="D2482" s="1" t="s">
        <v>3</v>
      </c>
      <c r="E2482" s="1" t="s">
        <v>29</v>
      </c>
      <c r="F2482" s="1" t="s">
        <v>5</v>
      </c>
      <c r="G2482" s="1" t="s">
        <v>6</v>
      </c>
      <c r="H2482" s="1" t="b">
        <v>0</v>
      </c>
      <c r="I2482" s="1" t="s">
        <v>13</v>
      </c>
      <c r="J2482" s="1" t="s">
        <v>8</v>
      </c>
      <c r="K2482" s="1">
        <v>2015</v>
      </c>
      <c r="L2482" s="7">
        <v>594</v>
      </c>
      <c r="M2482" s="7">
        <v>119</v>
      </c>
      <c r="N2482" s="2">
        <v>36</v>
      </c>
      <c r="O2482" s="1">
        <v>3</v>
      </c>
      <c r="P2482" s="1" t="str">
        <f>IF(Table1[[#This Row],[PRICE]]&lt;500,"&lt; $500",IF(AND(Table1[[#This Row],[PRICE]]&lt;1000,Table1[[#This Row],[PRICE]]&gt;=500),"$500-$1000",IF(AND(Table1[[#This Row],[PRICE]]&gt;1000,Table1[[#This Row],[PRICE]]&lt;=1500)," $1000-$1500",IF(AND(Table1[[#This Row],[PRICE]]&gt;1500,Table1[[#This Row],[PRICE]]&lt;=2000)," $1500-$2000","&gt;$2000"))))</f>
        <v>$500-$1000</v>
      </c>
      <c r="Q2482" s="1" t="str">
        <f t="shared" si="39"/>
        <v>0-50</v>
      </c>
    </row>
    <row r="2483" spans="1:17" x14ac:dyDescent="0.45">
      <c r="A2483" s="2">
        <v>2776428.2493827199</v>
      </c>
      <c r="B2483" s="1" t="s">
        <v>4659</v>
      </c>
      <c r="C2483" s="1" t="s">
        <v>2930</v>
      </c>
      <c r="D2483" s="1" t="s">
        <v>3</v>
      </c>
      <c r="E2483" s="1" t="s">
        <v>220</v>
      </c>
      <c r="F2483" s="1" t="s">
        <v>5</v>
      </c>
      <c r="G2483" s="1" t="s">
        <v>6</v>
      </c>
      <c r="H2483" s="1" t="b">
        <v>1</v>
      </c>
      <c r="I2483" s="1" t="s">
        <v>7</v>
      </c>
      <c r="J2483" s="1" t="s">
        <v>14</v>
      </c>
      <c r="K2483" s="1">
        <v>2011</v>
      </c>
      <c r="L2483" s="7">
        <v>313</v>
      </c>
      <c r="M2483" s="7">
        <v>63</v>
      </c>
      <c r="N2483" s="2">
        <v>36</v>
      </c>
      <c r="O2483" s="1">
        <v>3</v>
      </c>
      <c r="P2483" s="1" t="str">
        <f>IF(Table1[[#This Row],[PRICE]]&lt;500,"&lt; $500",IF(AND(Table1[[#This Row],[PRICE]]&lt;1000,Table1[[#This Row],[PRICE]]&gt;=500),"$500-$1000",IF(AND(Table1[[#This Row],[PRICE]]&gt;1000,Table1[[#This Row],[PRICE]]&lt;=1500)," $1000-$1500",IF(AND(Table1[[#This Row],[PRICE]]&gt;1500,Table1[[#This Row],[PRICE]]&lt;=2000)," $1500-$2000","&gt;$2000"))))</f>
        <v>&lt; $500</v>
      </c>
      <c r="Q2483" s="1" t="str">
        <f t="shared" si="39"/>
        <v>0-50</v>
      </c>
    </row>
    <row r="2484" spans="1:17" x14ac:dyDescent="0.45">
      <c r="A2484" s="2">
        <v>2779189.7493827199</v>
      </c>
      <c r="B2484" s="1" t="s">
        <v>4666</v>
      </c>
      <c r="C2484" s="1" t="s">
        <v>4667</v>
      </c>
      <c r="D2484" s="1" t="s">
        <v>11</v>
      </c>
      <c r="E2484" s="1" t="s">
        <v>23</v>
      </c>
      <c r="F2484" s="1" t="s">
        <v>5</v>
      </c>
      <c r="G2484" s="1" t="s">
        <v>6</v>
      </c>
      <c r="H2484" s="1" t="b">
        <v>1</v>
      </c>
      <c r="I2484" s="1" t="s">
        <v>18</v>
      </c>
      <c r="J2484" s="1" t="s">
        <v>8</v>
      </c>
      <c r="K2484" s="1">
        <v>2021</v>
      </c>
      <c r="L2484" s="7">
        <v>895</v>
      </c>
      <c r="M2484" s="7">
        <v>179</v>
      </c>
      <c r="N2484" s="2">
        <v>36</v>
      </c>
      <c r="O2484" s="1">
        <v>1</v>
      </c>
      <c r="P2484" s="1" t="str">
        <f>IF(Table1[[#This Row],[PRICE]]&lt;500,"&lt; $500",IF(AND(Table1[[#This Row],[PRICE]]&lt;1000,Table1[[#This Row],[PRICE]]&gt;=500),"$500-$1000",IF(AND(Table1[[#This Row],[PRICE]]&gt;1000,Table1[[#This Row],[PRICE]]&lt;=1500)," $1000-$1500",IF(AND(Table1[[#This Row],[PRICE]]&gt;1500,Table1[[#This Row],[PRICE]]&lt;=2000)," $1500-$2000","&gt;$2000"))))</f>
        <v>$500-$1000</v>
      </c>
      <c r="Q2484" s="1" t="str">
        <f t="shared" si="39"/>
        <v>0-50</v>
      </c>
    </row>
    <row r="2485" spans="1:17" x14ac:dyDescent="0.45">
      <c r="A2485" s="2">
        <v>2835524.34938272</v>
      </c>
      <c r="B2485" s="1" t="s">
        <v>4810</v>
      </c>
      <c r="C2485" s="1" t="s">
        <v>4811</v>
      </c>
      <c r="D2485" s="1" t="s">
        <v>11</v>
      </c>
      <c r="E2485" s="1" t="s">
        <v>79</v>
      </c>
      <c r="F2485" s="1" t="s">
        <v>5</v>
      </c>
      <c r="G2485" s="1" t="s">
        <v>6</v>
      </c>
      <c r="H2485" s="1" t="b">
        <v>0</v>
      </c>
      <c r="I2485" s="1" t="s">
        <v>18</v>
      </c>
      <c r="J2485" s="1" t="s">
        <v>8</v>
      </c>
      <c r="K2485" s="1">
        <v>2011</v>
      </c>
      <c r="L2485" s="7">
        <v>1130</v>
      </c>
      <c r="M2485" s="7">
        <v>226</v>
      </c>
      <c r="N2485" s="2">
        <v>36</v>
      </c>
      <c r="O2485" s="1">
        <v>1</v>
      </c>
      <c r="P2485" s="1" t="str">
        <f>IF(Table1[[#This Row],[PRICE]]&lt;500,"&lt; $500",IF(AND(Table1[[#This Row],[PRICE]]&lt;1000,Table1[[#This Row],[PRICE]]&gt;=500),"$500-$1000",IF(AND(Table1[[#This Row],[PRICE]]&gt;1000,Table1[[#This Row],[PRICE]]&lt;=1500)," $1000-$1500",IF(AND(Table1[[#This Row],[PRICE]]&gt;1500,Table1[[#This Row],[PRICE]]&lt;=2000)," $1500-$2000","&gt;$2000"))))</f>
        <v xml:space="preserve"> $1000-$1500</v>
      </c>
      <c r="Q2485" s="1" t="str">
        <f t="shared" si="39"/>
        <v>0-50</v>
      </c>
    </row>
    <row r="2486" spans="1:17" x14ac:dyDescent="0.45">
      <c r="A2486" s="2">
        <v>3298351.7493827199</v>
      </c>
      <c r="B2486" s="1" t="s">
        <v>5954</v>
      </c>
      <c r="C2486" s="1" t="s">
        <v>3471</v>
      </c>
      <c r="D2486" s="1" t="s">
        <v>11</v>
      </c>
      <c r="E2486" s="1" t="s">
        <v>33</v>
      </c>
      <c r="F2486" s="1" t="s">
        <v>5</v>
      </c>
      <c r="G2486" s="1" t="s">
        <v>6</v>
      </c>
      <c r="H2486" s="1" t="b">
        <v>1</v>
      </c>
      <c r="I2486" s="1" t="s">
        <v>7</v>
      </c>
      <c r="J2486" s="1" t="s">
        <v>14</v>
      </c>
      <c r="K2486" s="1">
        <v>2020</v>
      </c>
      <c r="L2486" s="7">
        <v>583</v>
      </c>
      <c r="M2486" s="7">
        <v>117</v>
      </c>
      <c r="N2486" s="2">
        <v>36</v>
      </c>
      <c r="O2486" s="1">
        <v>5</v>
      </c>
      <c r="P2486" s="1" t="str">
        <f>IF(Table1[[#This Row],[PRICE]]&lt;500,"&lt; $500",IF(AND(Table1[[#This Row],[PRICE]]&lt;1000,Table1[[#This Row],[PRICE]]&gt;=500),"$500-$1000",IF(AND(Table1[[#This Row],[PRICE]]&gt;1000,Table1[[#This Row],[PRICE]]&lt;=1500)," $1000-$1500",IF(AND(Table1[[#This Row],[PRICE]]&gt;1500,Table1[[#This Row],[PRICE]]&lt;=2000)," $1500-$2000","&gt;$2000"))))</f>
        <v>$500-$1000</v>
      </c>
      <c r="Q2486" s="1" t="str">
        <f t="shared" si="39"/>
        <v>0-50</v>
      </c>
    </row>
    <row r="2487" spans="1:17" x14ac:dyDescent="0.45">
      <c r="A2487" s="2">
        <v>3488895.2493827199</v>
      </c>
      <c r="B2487" s="1" t="s">
        <v>6416</v>
      </c>
      <c r="C2487" s="1" t="s">
        <v>6417</v>
      </c>
      <c r="D2487" s="1" t="s">
        <v>3</v>
      </c>
      <c r="E2487" s="1" t="s">
        <v>61</v>
      </c>
      <c r="F2487" s="1" t="s">
        <v>5</v>
      </c>
      <c r="G2487" s="1" t="s">
        <v>6</v>
      </c>
      <c r="H2487" s="1" t="b">
        <v>1</v>
      </c>
      <c r="I2487" s="1" t="s">
        <v>13</v>
      </c>
      <c r="J2487" s="1" t="s">
        <v>8</v>
      </c>
      <c r="K2487" s="1">
        <v>2010</v>
      </c>
      <c r="L2487" s="7">
        <v>1186</v>
      </c>
      <c r="M2487" s="7">
        <v>237</v>
      </c>
      <c r="N2487" s="2">
        <v>36</v>
      </c>
      <c r="O2487" s="1">
        <v>3</v>
      </c>
      <c r="P2487" s="1" t="str">
        <f>IF(Table1[[#This Row],[PRICE]]&lt;500,"&lt; $500",IF(AND(Table1[[#This Row],[PRICE]]&lt;1000,Table1[[#This Row],[PRICE]]&gt;=500),"$500-$1000",IF(AND(Table1[[#This Row],[PRICE]]&gt;1000,Table1[[#This Row],[PRICE]]&lt;=1500)," $1000-$1500",IF(AND(Table1[[#This Row],[PRICE]]&gt;1500,Table1[[#This Row],[PRICE]]&lt;=2000)," $1500-$2000","&gt;$2000"))))</f>
        <v xml:space="preserve"> $1000-$1500</v>
      </c>
      <c r="Q2487" s="1" t="str">
        <f t="shared" si="39"/>
        <v>0-50</v>
      </c>
    </row>
    <row r="2488" spans="1:17" x14ac:dyDescent="0.45">
      <c r="A2488" s="2">
        <v>3562351.1493827198</v>
      </c>
      <c r="B2488" s="1" t="s">
        <v>6592</v>
      </c>
      <c r="C2488" s="1" t="s">
        <v>1286</v>
      </c>
      <c r="D2488" s="1" t="s">
        <v>3</v>
      </c>
      <c r="E2488" s="1" t="s">
        <v>61</v>
      </c>
      <c r="F2488" s="1" t="s">
        <v>5</v>
      </c>
      <c r="G2488" s="1" t="s">
        <v>6</v>
      </c>
      <c r="H2488" s="1" t="b">
        <v>0</v>
      </c>
      <c r="I2488" s="1" t="s">
        <v>7</v>
      </c>
      <c r="J2488" s="1" t="s">
        <v>14</v>
      </c>
      <c r="K2488" s="1">
        <v>2017</v>
      </c>
      <c r="L2488" s="7">
        <v>598</v>
      </c>
      <c r="M2488" s="7">
        <v>120</v>
      </c>
      <c r="N2488" s="2">
        <v>36</v>
      </c>
      <c r="O2488" s="1">
        <v>2</v>
      </c>
      <c r="P2488" s="1" t="str">
        <f>IF(Table1[[#This Row],[PRICE]]&lt;500,"&lt; $500",IF(AND(Table1[[#This Row],[PRICE]]&lt;1000,Table1[[#This Row],[PRICE]]&gt;=500),"$500-$1000",IF(AND(Table1[[#This Row],[PRICE]]&gt;1000,Table1[[#This Row],[PRICE]]&lt;=1500)," $1000-$1500",IF(AND(Table1[[#This Row],[PRICE]]&gt;1500,Table1[[#This Row],[PRICE]]&lt;=2000)," $1500-$2000","&gt;$2000"))))</f>
        <v>$500-$1000</v>
      </c>
      <c r="Q2488" s="1" t="str">
        <f t="shared" si="39"/>
        <v>0-50</v>
      </c>
    </row>
    <row r="2489" spans="1:17" x14ac:dyDescent="0.45">
      <c r="A2489" s="2">
        <v>3621999.5493827201</v>
      </c>
      <c r="B2489" s="1" t="s">
        <v>6733</v>
      </c>
      <c r="C2489" s="1" t="s">
        <v>6734</v>
      </c>
      <c r="D2489" s="1" t="s">
        <v>11</v>
      </c>
      <c r="E2489" s="1" t="s">
        <v>17</v>
      </c>
      <c r="F2489" s="1" t="s">
        <v>5</v>
      </c>
      <c r="G2489" s="1" t="s">
        <v>6</v>
      </c>
      <c r="H2489" s="1" t="b">
        <v>1</v>
      </c>
      <c r="I2489" s="1" t="s">
        <v>13</v>
      </c>
      <c r="J2489" s="1" t="s">
        <v>14</v>
      </c>
      <c r="K2489" s="1">
        <v>2018</v>
      </c>
      <c r="L2489" s="7">
        <v>719</v>
      </c>
      <c r="M2489" s="7">
        <v>144</v>
      </c>
      <c r="N2489" s="2">
        <v>36</v>
      </c>
      <c r="O2489" s="1">
        <v>2</v>
      </c>
      <c r="P2489" s="1" t="str">
        <f>IF(Table1[[#This Row],[PRICE]]&lt;500,"&lt; $500",IF(AND(Table1[[#This Row],[PRICE]]&lt;1000,Table1[[#This Row],[PRICE]]&gt;=500),"$500-$1000",IF(AND(Table1[[#This Row],[PRICE]]&gt;1000,Table1[[#This Row],[PRICE]]&lt;=1500)," $1000-$1500",IF(AND(Table1[[#This Row],[PRICE]]&gt;1500,Table1[[#This Row],[PRICE]]&lt;=2000)," $1500-$2000","&gt;$2000"))))</f>
        <v>$500-$1000</v>
      </c>
      <c r="Q2489" s="1" t="str">
        <f t="shared" si="39"/>
        <v>0-50</v>
      </c>
    </row>
    <row r="2490" spans="1:17" x14ac:dyDescent="0.45">
      <c r="A2490" s="2">
        <v>3660660.5493827201</v>
      </c>
      <c r="B2490" s="1" t="s">
        <v>6836</v>
      </c>
      <c r="C2490" s="1" t="s">
        <v>91</v>
      </c>
      <c r="D2490" s="1" t="s">
        <v>11</v>
      </c>
      <c r="E2490" s="1" t="s">
        <v>109</v>
      </c>
      <c r="F2490" s="1" t="s">
        <v>5</v>
      </c>
      <c r="G2490" s="1" t="s">
        <v>6</v>
      </c>
      <c r="H2490" s="1" t="b">
        <v>0</v>
      </c>
      <c r="I2490" s="1" t="s">
        <v>7</v>
      </c>
      <c r="J2490" s="1" t="s">
        <v>8</v>
      </c>
      <c r="K2490" s="1">
        <v>2018</v>
      </c>
      <c r="L2490" s="7">
        <v>814</v>
      </c>
      <c r="M2490" s="7">
        <v>163</v>
      </c>
      <c r="N2490" s="2">
        <v>36</v>
      </c>
      <c r="O2490" s="1">
        <v>3</v>
      </c>
      <c r="P2490" s="1" t="str">
        <f>IF(Table1[[#This Row],[PRICE]]&lt;500,"&lt; $500",IF(AND(Table1[[#This Row],[PRICE]]&lt;1000,Table1[[#This Row],[PRICE]]&gt;=500),"$500-$1000",IF(AND(Table1[[#This Row],[PRICE]]&gt;1000,Table1[[#This Row],[PRICE]]&lt;=1500)," $1000-$1500",IF(AND(Table1[[#This Row],[PRICE]]&gt;1500,Table1[[#This Row],[PRICE]]&lt;=2000)," $1500-$2000","&gt;$2000"))))</f>
        <v>$500-$1000</v>
      </c>
      <c r="Q2490" s="1" t="str">
        <f t="shared" si="39"/>
        <v>0-50</v>
      </c>
    </row>
    <row r="2491" spans="1:17" x14ac:dyDescent="0.45">
      <c r="A2491" s="2">
        <v>3771120.5493827201</v>
      </c>
      <c r="B2491" s="1" t="s">
        <v>7105</v>
      </c>
      <c r="C2491" s="1" t="s">
        <v>7106</v>
      </c>
      <c r="D2491" s="1" t="s">
        <v>3</v>
      </c>
      <c r="E2491" s="1" t="s">
        <v>29</v>
      </c>
      <c r="F2491" s="1" t="s">
        <v>5</v>
      </c>
      <c r="G2491" s="1" t="s">
        <v>6</v>
      </c>
      <c r="H2491" s="1" t="b">
        <v>0</v>
      </c>
      <c r="I2491" s="1" t="s">
        <v>18</v>
      </c>
      <c r="J2491" s="1" t="s">
        <v>14</v>
      </c>
      <c r="K2491" s="1">
        <v>2020</v>
      </c>
      <c r="L2491" s="7">
        <v>1189</v>
      </c>
      <c r="M2491" s="7">
        <v>238</v>
      </c>
      <c r="N2491" s="2">
        <v>36</v>
      </c>
      <c r="O2491" s="1">
        <v>2</v>
      </c>
      <c r="P2491" s="1" t="str">
        <f>IF(Table1[[#This Row],[PRICE]]&lt;500,"&lt; $500",IF(AND(Table1[[#This Row],[PRICE]]&lt;1000,Table1[[#This Row],[PRICE]]&gt;=500),"$500-$1000",IF(AND(Table1[[#This Row],[PRICE]]&gt;1000,Table1[[#This Row],[PRICE]]&lt;=1500)," $1000-$1500",IF(AND(Table1[[#This Row],[PRICE]]&gt;1500,Table1[[#This Row],[PRICE]]&lt;=2000)," $1500-$2000","&gt;$2000"))))</f>
        <v xml:space="preserve"> $1000-$1500</v>
      </c>
      <c r="Q2491" s="1" t="str">
        <f t="shared" si="39"/>
        <v>0-50</v>
      </c>
    </row>
    <row r="2492" spans="1:17" x14ac:dyDescent="0.45">
      <c r="A2492" s="2">
        <v>3774986.6493827198</v>
      </c>
      <c r="B2492" s="1" t="s">
        <v>7114</v>
      </c>
      <c r="C2492" s="1" t="s">
        <v>7115</v>
      </c>
      <c r="D2492" s="1" t="s">
        <v>125</v>
      </c>
      <c r="E2492" s="1" t="s">
        <v>596</v>
      </c>
      <c r="F2492" s="1" t="s">
        <v>5</v>
      </c>
      <c r="G2492" s="1" t="s">
        <v>6</v>
      </c>
      <c r="H2492" s="1" t="b">
        <v>0</v>
      </c>
      <c r="I2492" s="1" t="s">
        <v>13</v>
      </c>
      <c r="J2492" s="1" t="s">
        <v>8</v>
      </c>
      <c r="K2492" s="1">
        <v>2010</v>
      </c>
      <c r="L2492" s="7">
        <v>985</v>
      </c>
      <c r="M2492" s="7">
        <v>197</v>
      </c>
      <c r="N2492" s="2">
        <v>36</v>
      </c>
      <c r="O2492" s="1">
        <v>3</v>
      </c>
      <c r="P2492" s="1" t="str">
        <f>IF(Table1[[#This Row],[PRICE]]&lt;500,"&lt; $500",IF(AND(Table1[[#This Row],[PRICE]]&lt;1000,Table1[[#This Row],[PRICE]]&gt;=500),"$500-$1000",IF(AND(Table1[[#This Row],[PRICE]]&gt;1000,Table1[[#This Row],[PRICE]]&lt;=1500)," $1000-$1500",IF(AND(Table1[[#This Row],[PRICE]]&gt;1500,Table1[[#This Row],[PRICE]]&lt;=2000)," $1500-$2000","&gt;$2000"))))</f>
        <v>$500-$1000</v>
      </c>
      <c r="Q2492" s="1" t="str">
        <f t="shared" si="39"/>
        <v>0-50</v>
      </c>
    </row>
    <row r="2493" spans="1:17" x14ac:dyDescent="0.45">
      <c r="A2493" s="2">
        <v>3898701.84938272</v>
      </c>
      <c r="B2493" s="1" t="s">
        <v>7401</v>
      </c>
      <c r="C2493" s="1" t="s">
        <v>7104</v>
      </c>
      <c r="D2493" s="1" t="s">
        <v>3</v>
      </c>
      <c r="E2493" s="1" t="s">
        <v>29</v>
      </c>
      <c r="F2493" s="1" t="s">
        <v>5</v>
      </c>
      <c r="G2493" s="1" t="s">
        <v>6</v>
      </c>
      <c r="H2493" s="1" t="b">
        <v>1</v>
      </c>
      <c r="I2493" s="1" t="s">
        <v>18</v>
      </c>
      <c r="J2493" s="1" t="s">
        <v>8</v>
      </c>
      <c r="K2493" s="1">
        <v>2010</v>
      </c>
      <c r="L2493" s="7">
        <v>515</v>
      </c>
      <c r="M2493" s="7">
        <v>103</v>
      </c>
      <c r="N2493" s="2">
        <v>36</v>
      </c>
      <c r="O2493" s="1">
        <v>1</v>
      </c>
      <c r="P2493" s="1" t="str">
        <f>IF(Table1[[#This Row],[PRICE]]&lt;500,"&lt; $500",IF(AND(Table1[[#This Row],[PRICE]]&lt;1000,Table1[[#This Row],[PRICE]]&gt;=500),"$500-$1000",IF(AND(Table1[[#This Row],[PRICE]]&gt;1000,Table1[[#This Row],[PRICE]]&lt;=1500)," $1000-$1500",IF(AND(Table1[[#This Row],[PRICE]]&gt;1500,Table1[[#This Row],[PRICE]]&lt;=2000)," $1500-$2000","&gt;$2000"))))</f>
        <v>$500-$1000</v>
      </c>
      <c r="Q2493" s="1" t="str">
        <f t="shared" si="39"/>
        <v>0-50</v>
      </c>
    </row>
    <row r="2494" spans="1:17" x14ac:dyDescent="0.45">
      <c r="A2494" s="2">
        <v>4077647.0493827201</v>
      </c>
      <c r="B2494" s="1" t="s">
        <v>7831</v>
      </c>
      <c r="C2494" s="1" t="s">
        <v>7832</v>
      </c>
      <c r="D2494" s="1" t="s">
        <v>3</v>
      </c>
      <c r="E2494" s="1" t="s">
        <v>92</v>
      </c>
      <c r="F2494" s="1" t="s">
        <v>5</v>
      </c>
      <c r="G2494" s="1" t="s">
        <v>6</v>
      </c>
      <c r="H2494" s="1" t="b">
        <v>1</v>
      </c>
      <c r="I2494" s="1" t="s">
        <v>18</v>
      </c>
      <c r="J2494" s="1" t="s">
        <v>8</v>
      </c>
      <c r="K2494" s="1">
        <v>2022</v>
      </c>
      <c r="L2494" s="7">
        <v>164</v>
      </c>
      <c r="M2494" s="7">
        <v>33</v>
      </c>
      <c r="N2494" s="2">
        <v>36</v>
      </c>
      <c r="O2494" s="1">
        <v>1</v>
      </c>
      <c r="P2494" s="1" t="str">
        <f>IF(Table1[[#This Row],[PRICE]]&lt;500,"&lt; $500",IF(AND(Table1[[#This Row],[PRICE]]&lt;1000,Table1[[#This Row],[PRICE]]&gt;=500),"$500-$1000",IF(AND(Table1[[#This Row],[PRICE]]&gt;1000,Table1[[#This Row],[PRICE]]&lt;=1500)," $1000-$1500",IF(AND(Table1[[#This Row],[PRICE]]&gt;1500,Table1[[#This Row],[PRICE]]&lt;=2000)," $1500-$2000","&gt;$2000"))))</f>
        <v>&lt; $500</v>
      </c>
      <c r="Q2494" s="1" t="str">
        <f t="shared" si="39"/>
        <v>0-50</v>
      </c>
    </row>
    <row r="2495" spans="1:17" x14ac:dyDescent="0.45">
      <c r="A2495" s="2">
        <v>4189763.94938272</v>
      </c>
      <c r="B2495" s="1" t="s">
        <v>8091</v>
      </c>
      <c r="C2495" s="1" t="s">
        <v>5199</v>
      </c>
      <c r="D2495" s="1" t="s">
        <v>3</v>
      </c>
      <c r="E2495" s="1" t="s">
        <v>56</v>
      </c>
      <c r="F2495" s="1" t="s">
        <v>5</v>
      </c>
      <c r="G2495" s="1" t="s">
        <v>6</v>
      </c>
      <c r="H2495" s="1" t="b">
        <v>1</v>
      </c>
      <c r="I2495" s="1" t="s">
        <v>7</v>
      </c>
      <c r="J2495" s="1" t="s">
        <v>14</v>
      </c>
      <c r="K2495" s="1">
        <v>2015</v>
      </c>
      <c r="L2495" s="7">
        <v>400</v>
      </c>
      <c r="M2495" s="7">
        <v>80</v>
      </c>
      <c r="N2495" s="2">
        <v>36</v>
      </c>
      <c r="O2495" s="1">
        <v>4</v>
      </c>
      <c r="P2495" s="1" t="str">
        <f>IF(Table1[[#This Row],[PRICE]]&lt;500,"&lt; $500",IF(AND(Table1[[#This Row],[PRICE]]&lt;1000,Table1[[#This Row],[PRICE]]&gt;=500),"$500-$1000",IF(AND(Table1[[#This Row],[PRICE]]&gt;1000,Table1[[#This Row],[PRICE]]&lt;=1500)," $1000-$1500",IF(AND(Table1[[#This Row],[PRICE]]&gt;1500,Table1[[#This Row],[PRICE]]&lt;=2000)," $1500-$2000","&gt;$2000"))))</f>
        <v>&lt; $500</v>
      </c>
      <c r="Q2495" s="1" t="str">
        <f t="shared" si="39"/>
        <v>0-50</v>
      </c>
    </row>
    <row r="2496" spans="1:17" x14ac:dyDescent="0.45">
      <c r="A2496" s="2">
        <v>4230634.1493827198</v>
      </c>
      <c r="B2496" s="1" t="s">
        <v>8188</v>
      </c>
      <c r="C2496" s="1" t="s">
        <v>8189</v>
      </c>
      <c r="D2496" s="1" t="s">
        <v>11</v>
      </c>
      <c r="E2496" s="1" t="s">
        <v>86</v>
      </c>
      <c r="F2496" s="1" t="s">
        <v>5</v>
      </c>
      <c r="G2496" s="1" t="s">
        <v>6</v>
      </c>
      <c r="H2496" s="1" t="b">
        <v>1</v>
      </c>
      <c r="I2496" s="1" t="s">
        <v>13</v>
      </c>
      <c r="J2496" s="1" t="s">
        <v>14</v>
      </c>
      <c r="K2496" s="1">
        <v>2014</v>
      </c>
      <c r="L2496" s="7">
        <v>857</v>
      </c>
      <c r="M2496" s="7">
        <v>171</v>
      </c>
      <c r="N2496" s="2">
        <v>36</v>
      </c>
      <c r="O2496" s="1">
        <v>1</v>
      </c>
      <c r="P2496" s="1" t="str">
        <f>IF(Table1[[#This Row],[PRICE]]&lt;500,"&lt; $500",IF(AND(Table1[[#This Row],[PRICE]]&lt;1000,Table1[[#This Row],[PRICE]]&gt;=500),"$500-$1000",IF(AND(Table1[[#This Row],[PRICE]]&gt;1000,Table1[[#This Row],[PRICE]]&lt;=1500)," $1000-$1500",IF(AND(Table1[[#This Row],[PRICE]]&gt;1500,Table1[[#This Row],[PRICE]]&lt;=2000)," $1500-$2000","&gt;$2000"))))</f>
        <v>$500-$1000</v>
      </c>
      <c r="Q2496" s="1" t="str">
        <f t="shared" si="39"/>
        <v>0-50</v>
      </c>
    </row>
    <row r="2497" spans="1:17" x14ac:dyDescent="0.45">
      <c r="A2497" s="2">
        <v>1134440.34938272</v>
      </c>
      <c r="B2497" s="1" t="s">
        <v>429</v>
      </c>
      <c r="C2497" s="1" t="s">
        <v>430</v>
      </c>
      <c r="D2497" s="1" t="s">
        <v>11</v>
      </c>
      <c r="E2497" s="1" t="s">
        <v>58</v>
      </c>
      <c r="F2497" s="1" t="s">
        <v>5</v>
      </c>
      <c r="G2497" s="1" t="s">
        <v>6</v>
      </c>
      <c r="H2497" s="1" t="b">
        <v>0</v>
      </c>
      <c r="I2497" s="1" t="s">
        <v>18</v>
      </c>
      <c r="J2497" s="1" t="s">
        <v>14</v>
      </c>
      <c r="K2497" s="1">
        <v>2012</v>
      </c>
      <c r="L2497" s="7">
        <v>595</v>
      </c>
      <c r="M2497" s="7">
        <v>119</v>
      </c>
      <c r="N2497" s="2">
        <v>35</v>
      </c>
      <c r="O2497" s="1">
        <v>1</v>
      </c>
      <c r="P2497" s="1" t="str">
        <f>IF(Table1[[#This Row],[PRICE]]&lt;500,"&lt; $500",IF(AND(Table1[[#This Row],[PRICE]]&lt;1000,Table1[[#This Row],[PRICE]]&gt;=500),"$500-$1000",IF(AND(Table1[[#This Row],[PRICE]]&gt;1000,Table1[[#This Row],[PRICE]]&lt;=1500)," $1000-$1500",IF(AND(Table1[[#This Row],[PRICE]]&gt;1500,Table1[[#This Row],[PRICE]]&lt;=2000)," $1500-$2000","&gt;$2000"))))</f>
        <v>$500-$1000</v>
      </c>
      <c r="Q2497" s="1" t="str">
        <f t="shared" si="39"/>
        <v>0-50</v>
      </c>
    </row>
    <row r="2498" spans="1:17" x14ac:dyDescent="0.45">
      <c r="A2498" s="2">
        <v>1211210.0493827199</v>
      </c>
      <c r="B2498" s="1" t="s">
        <v>615</v>
      </c>
      <c r="C2498" s="1" t="s">
        <v>415</v>
      </c>
      <c r="D2498" s="1" t="s">
        <v>125</v>
      </c>
      <c r="E2498" s="1" t="s">
        <v>17</v>
      </c>
      <c r="F2498" s="1" t="s">
        <v>5</v>
      </c>
      <c r="G2498" s="1" t="s">
        <v>6</v>
      </c>
      <c r="H2498" s="1" t="b">
        <v>1</v>
      </c>
      <c r="I2498" s="1" t="s">
        <v>13</v>
      </c>
      <c r="J2498" s="1" t="s">
        <v>8</v>
      </c>
      <c r="K2498" s="1">
        <v>2013</v>
      </c>
      <c r="L2498" s="7">
        <v>1083</v>
      </c>
      <c r="M2498" s="7">
        <v>217</v>
      </c>
      <c r="N2498" s="2">
        <v>35</v>
      </c>
      <c r="O2498" s="1">
        <v>5</v>
      </c>
      <c r="P2498" s="1" t="str">
        <f>IF(Table1[[#This Row],[PRICE]]&lt;500,"&lt; $500",IF(AND(Table1[[#This Row],[PRICE]]&lt;1000,Table1[[#This Row],[PRICE]]&gt;=500),"$500-$1000",IF(AND(Table1[[#This Row],[PRICE]]&gt;1000,Table1[[#This Row],[PRICE]]&lt;=1500)," $1000-$1500",IF(AND(Table1[[#This Row],[PRICE]]&gt;1500,Table1[[#This Row],[PRICE]]&lt;=2000)," $1500-$2000","&gt;$2000"))))</f>
        <v xml:space="preserve"> $1000-$1500</v>
      </c>
      <c r="Q2498" s="1" t="str">
        <f t="shared" si="39"/>
        <v>0-50</v>
      </c>
    </row>
    <row r="2499" spans="1:17" x14ac:dyDescent="0.45">
      <c r="A2499" s="2">
        <v>1214523.84938272</v>
      </c>
      <c r="B2499" s="1" t="s">
        <v>8900</v>
      </c>
      <c r="C2499" s="1" t="s">
        <v>619</v>
      </c>
      <c r="D2499" s="1" t="s">
        <v>11</v>
      </c>
      <c r="E2499" s="1" t="s">
        <v>58</v>
      </c>
      <c r="F2499" s="1" t="s">
        <v>5</v>
      </c>
      <c r="G2499" s="1" t="s">
        <v>6</v>
      </c>
      <c r="H2499" s="1" t="b">
        <v>1</v>
      </c>
      <c r="I2499" s="1" t="s">
        <v>13</v>
      </c>
      <c r="J2499" s="1" t="s">
        <v>8</v>
      </c>
      <c r="K2499" s="1">
        <v>2013</v>
      </c>
      <c r="L2499" s="7">
        <v>409</v>
      </c>
      <c r="M2499" s="7">
        <v>82</v>
      </c>
      <c r="N2499" s="2">
        <v>35</v>
      </c>
      <c r="O2499" s="1">
        <v>3</v>
      </c>
      <c r="P2499" s="1" t="str">
        <f>IF(Table1[[#This Row],[PRICE]]&lt;500,"&lt; $500",IF(AND(Table1[[#This Row],[PRICE]]&lt;1000,Table1[[#This Row],[PRICE]]&gt;=500),"$500-$1000",IF(AND(Table1[[#This Row],[PRICE]]&gt;1000,Table1[[#This Row],[PRICE]]&lt;=1500)," $1000-$1500",IF(AND(Table1[[#This Row],[PRICE]]&gt;1500,Table1[[#This Row],[PRICE]]&lt;=2000)," $1500-$2000","&gt;$2000"))))</f>
        <v>&lt; $500</v>
      </c>
      <c r="Q2499" s="1" t="str">
        <f t="shared" si="39"/>
        <v>0-50</v>
      </c>
    </row>
    <row r="2500" spans="1:17" x14ac:dyDescent="0.45">
      <c r="A2500" s="2">
        <v>1229988.2493827201</v>
      </c>
      <c r="B2500" s="1" t="s">
        <v>8908</v>
      </c>
      <c r="C2500" s="1" t="s">
        <v>644</v>
      </c>
      <c r="D2500" s="1" t="s">
        <v>3</v>
      </c>
      <c r="E2500" s="1" t="s">
        <v>68</v>
      </c>
      <c r="F2500" s="1" t="s">
        <v>5</v>
      </c>
      <c r="G2500" s="1" t="s">
        <v>6</v>
      </c>
      <c r="H2500" s="1" t="b">
        <v>0</v>
      </c>
      <c r="I2500" s="1" t="s">
        <v>7</v>
      </c>
      <c r="J2500" s="1" t="s">
        <v>14</v>
      </c>
      <c r="K2500" s="1">
        <v>2011</v>
      </c>
      <c r="L2500" s="7">
        <v>1162</v>
      </c>
      <c r="M2500" s="7">
        <v>232</v>
      </c>
      <c r="N2500" s="2">
        <v>35</v>
      </c>
      <c r="O2500" s="1">
        <v>5</v>
      </c>
      <c r="P2500" s="1" t="str">
        <f>IF(Table1[[#This Row],[PRICE]]&lt;500,"&lt; $500",IF(AND(Table1[[#This Row],[PRICE]]&lt;1000,Table1[[#This Row],[PRICE]]&gt;=500),"$500-$1000",IF(AND(Table1[[#This Row],[PRICE]]&gt;1000,Table1[[#This Row],[PRICE]]&lt;=1500)," $1000-$1500",IF(AND(Table1[[#This Row],[PRICE]]&gt;1500,Table1[[#This Row],[PRICE]]&lt;=2000)," $1500-$2000","&gt;$2000"))))</f>
        <v xml:space="preserve"> $1000-$1500</v>
      </c>
      <c r="Q2500" s="1" t="str">
        <f t="shared" si="39"/>
        <v>0-50</v>
      </c>
    </row>
    <row r="2501" spans="1:17" x14ac:dyDescent="0.45">
      <c r="A2501" s="2">
        <v>1268649.2493827201</v>
      </c>
      <c r="B2501" s="1" t="s">
        <v>725</v>
      </c>
      <c r="C2501" s="1" t="s">
        <v>726</v>
      </c>
      <c r="D2501" s="1" t="s">
        <v>3</v>
      </c>
      <c r="E2501" s="1" t="s">
        <v>56</v>
      </c>
      <c r="F2501" s="1" t="s">
        <v>5</v>
      </c>
      <c r="G2501" s="1" t="s">
        <v>6</v>
      </c>
      <c r="H2501" s="1" t="b">
        <v>0</v>
      </c>
      <c r="I2501" s="1" t="s">
        <v>13</v>
      </c>
      <c r="J2501" s="1" t="s">
        <v>8</v>
      </c>
      <c r="K2501" s="1">
        <v>2017</v>
      </c>
      <c r="L2501" s="7">
        <v>277</v>
      </c>
      <c r="M2501" s="7">
        <v>55</v>
      </c>
      <c r="N2501" s="2">
        <v>35</v>
      </c>
      <c r="O2501" s="1">
        <v>3</v>
      </c>
      <c r="P2501" s="1" t="str">
        <f>IF(Table1[[#This Row],[PRICE]]&lt;500,"&lt; $500",IF(AND(Table1[[#This Row],[PRICE]]&lt;1000,Table1[[#This Row],[PRICE]]&gt;=500),"$500-$1000",IF(AND(Table1[[#This Row],[PRICE]]&gt;1000,Table1[[#This Row],[PRICE]]&lt;=1500)," $1000-$1500",IF(AND(Table1[[#This Row],[PRICE]]&gt;1500,Table1[[#This Row],[PRICE]]&lt;=2000)," $1500-$2000","&gt;$2000"))))</f>
        <v>&lt; $500</v>
      </c>
      <c r="Q2501" s="1" t="str">
        <f t="shared" si="39"/>
        <v>0-50</v>
      </c>
    </row>
    <row r="2502" spans="1:17" x14ac:dyDescent="0.45">
      <c r="A2502" s="2">
        <v>1292398.14938272</v>
      </c>
      <c r="B2502" s="1" t="s">
        <v>786</v>
      </c>
      <c r="C2502" s="1" t="s">
        <v>72</v>
      </c>
      <c r="D2502" s="1" t="s">
        <v>11</v>
      </c>
      <c r="E2502" s="1" t="s">
        <v>36</v>
      </c>
      <c r="F2502" s="1" t="s">
        <v>5</v>
      </c>
      <c r="G2502" s="1" t="s">
        <v>6</v>
      </c>
      <c r="H2502" s="1" t="b">
        <v>0</v>
      </c>
      <c r="I2502" s="1" t="s">
        <v>7</v>
      </c>
      <c r="J2502" s="1" t="s">
        <v>8</v>
      </c>
      <c r="K2502" s="1">
        <v>2013</v>
      </c>
      <c r="L2502" s="7">
        <v>181</v>
      </c>
      <c r="M2502" s="7">
        <v>36</v>
      </c>
      <c r="N2502" s="2">
        <v>35</v>
      </c>
      <c r="O2502" s="1">
        <v>4</v>
      </c>
      <c r="P2502" s="1" t="str">
        <f>IF(Table1[[#This Row],[PRICE]]&lt;500,"&lt; $500",IF(AND(Table1[[#This Row],[PRICE]]&lt;1000,Table1[[#This Row],[PRICE]]&gt;=500),"$500-$1000",IF(AND(Table1[[#This Row],[PRICE]]&gt;1000,Table1[[#This Row],[PRICE]]&lt;=1500)," $1000-$1500",IF(AND(Table1[[#This Row],[PRICE]]&gt;1500,Table1[[#This Row],[PRICE]]&lt;=2000)," $1500-$2000","&gt;$2000"))))</f>
        <v>&lt; $500</v>
      </c>
      <c r="Q2502" s="1" t="str">
        <f t="shared" si="39"/>
        <v>0-50</v>
      </c>
    </row>
    <row r="2503" spans="1:17" x14ac:dyDescent="0.45">
      <c r="A2503" s="2">
        <v>1334372.94938272</v>
      </c>
      <c r="B2503" s="1" t="s">
        <v>878</v>
      </c>
      <c r="C2503" s="1" t="s">
        <v>879</v>
      </c>
      <c r="D2503" s="1" t="s">
        <v>3</v>
      </c>
      <c r="E2503" s="1" t="s">
        <v>29</v>
      </c>
      <c r="F2503" s="1" t="s">
        <v>5</v>
      </c>
      <c r="G2503" s="1" t="s">
        <v>6</v>
      </c>
      <c r="H2503" s="1" t="b">
        <v>0</v>
      </c>
      <c r="I2503" s="1" t="s">
        <v>7</v>
      </c>
      <c r="J2503" s="1" t="s">
        <v>14</v>
      </c>
      <c r="K2503" s="1">
        <v>2017</v>
      </c>
      <c r="L2503" s="7">
        <v>1159</v>
      </c>
      <c r="M2503" s="7">
        <v>232</v>
      </c>
      <c r="N2503" s="2">
        <v>35</v>
      </c>
      <c r="O2503" s="1">
        <v>4</v>
      </c>
      <c r="P2503" s="1" t="str">
        <f>IF(Table1[[#This Row],[PRICE]]&lt;500,"&lt; $500",IF(AND(Table1[[#This Row],[PRICE]]&lt;1000,Table1[[#This Row],[PRICE]]&gt;=500),"$500-$1000",IF(AND(Table1[[#This Row],[PRICE]]&gt;1000,Table1[[#This Row],[PRICE]]&lt;=1500)," $1000-$1500",IF(AND(Table1[[#This Row],[PRICE]]&gt;1500,Table1[[#This Row],[PRICE]]&lt;=2000)," $1500-$2000","&gt;$2000"))))</f>
        <v xml:space="preserve"> $1000-$1500</v>
      </c>
      <c r="Q2503" s="1" t="str">
        <f t="shared" si="39"/>
        <v>0-50</v>
      </c>
    </row>
    <row r="2504" spans="1:17" x14ac:dyDescent="0.45">
      <c r="A2504" s="2">
        <v>1405619.64938272</v>
      </c>
      <c r="B2504" s="1" t="s">
        <v>1018</v>
      </c>
      <c r="C2504" s="1" t="s">
        <v>560</v>
      </c>
      <c r="D2504" s="1" t="s">
        <v>11</v>
      </c>
      <c r="E2504" s="1" t="s">
        <v>17</v>
      </c>
      <c r="F2504" s="1" t="s">
        <v>5</v>
      </c>
      <c r="G2504" s="1" t="s">
        <v>6</v>
      </c>
      <c r="H2504" s="1" t="b">
        <v>0</v>
      </c>
      <c r="I2504" s="1" t="s">
        <v>7</v>
      </c>
      <c r="J2504" s="1" t="s">
        <v>14</v>
      </c>
      <c r="K2504" s="1">
        <v>2020</v>
      </c>
      <c r="L2504" s="7">
        <v>666</v>
      </c>
      <c r="M2504" s="7">
        <v>133</v>
      </c>
      <c r="N2504" s="2">
        <v>35</v>
      </c>
      <c r="O2504" s="1">
        <v>3</v>
      </c>
      <c r="P2504" s="1" t="str">
        <f>IF(Table1[[#This Row],[PRICE]]&lt;500,"&lt; $500",IF(AND(Table1[[#This Row],[PRICE]]&lt;1000,Table1[[#This Row],[PRICE]]&gt;=500),"$500-$1000",IF(AND(Table1[[#This Row],[PRICE]]&gt;1000,Table1[[#This Row],[PRICE]]&lt;=1500)," $1000-$1500",IF(AND(Table1[[#This Row],[PRICE]]&gt;1500,Table1[[#This Row],[PRICE]]&lt;=2000)," $1500-$2000","&gt;$2000"))))</f>
        <v>$500-$1000</v>
      </c>
      <c r="Q2504" s="1" t="str">
        <f t="shared" si="39"/>
        <v>0-50</v>
      </c>
    </row>
    <row r="2505" spans="1:17" x14ac:dyDescent="0.45">
      <c r="A2505" s="2">
        <v>1417217.94938272</v>
      </c>
      <c r="B2505" s="1" t="s">
        <v>1041</v>
      </c>
      <c r="C2505" s="1" t="s">
        <v>435</v>
      </c>
      <c r="D2505" s="1" t="s">
        <v>3</v>
      </c>
      <c r="E2505" s="1" t="s">
        <v>53</v>
      </c>
      <c r="F2505" s="1" t="s">
        <v>5</v>
      </c>
      <c r="G2505" s="1" t="s">
        <v>6</v>
      </c>
      <c r="H2505" s="1" t="b">
        <v>1</v>
      </c>
      <c r="I2505" s="1" t="s">
        <v>13</v>
      </c>
      <c r="J2505" s="1" t="s">
        <v>8</v>
      </c>
      <c r="K2505" s="1">
        <v>2018</v>
      </c>
      <c r="L2505" s="7">
        <v>456</v>
      </c>
      <c r="M2505" s="7">
        <v>91</v>
      </c>
      <c r="N2505" s="2">
        <v>35</v>
      </c>
      <c r="O2505" s="1">
        <v>3</v>
      </c>
      <c r="P2505" s="1" t="str">
        <f>IF(Table1[[#This Row],[PRICE]]&lt;500,"&lt; $500",IF(AND(Table1[[#This Row],[PRICE]]&lt;1000,Table1[[#This Row],[PRICE]]&gt;=500),"$500-$1000",IF(AND(Table1[[#This Row],[PRICE]]&gt;1000,Table1[[#This Row],[PRICE]]&lt;=1500)," $1000-$1500",IF(AND(Table1[[#This Row],[PRICE]]&gt;1500,Table1[[#This Row],[PRICE]]&lt;=2000)," $1500-$2000","&gt;$2000"))))</f>
        <v>&lt; $500</v>
      </c>
      <c r="Q2505" s="1" t="str">
        <f t="shared" si="39"/>
        <v>0-50</v>
      </c>
    </row>
    <row r="2506" spans="1:17" x14ac:dyDescent="0.45">
      <c r="A2506" s="2">
        <v>1443176.0493827199</v>
      </c>
      <c r="B2506" s="1" t="s">
        <v>1088</v>
      </c>
      <c r="C2506" s="1" t="s">
        <v>980</v>
      </c>
      <c r="D2506" s="1" t="s">
        <v>3</v>
      </c>
      <c r="E2506" s="1" t="s">
        <v>56</v>
      </c>
      <c r="F2506" s="1" t="s">
        <v>5</v>
      </c>
      <c r="G2506" s="1" t="s">
        <v>6</v>
      </c>
      <c r="H2506" s="1" t="b">
        <v>0</v>
      </c>
      <c r="I2506" s="1" t="s">
        <v>18</v>
      </c>
      <c r="J2506" s="1" t="s">
        <v>14</v>
      </c>
      <c r="K2506" s="1">
        <v>2014</v>
      </c>
      <c r="L2506" s="7">
        <v>97</v>
      </c>
      <c r="M2506" s="7">
        <v>19</v>
      </c>
      <c r="N2506" s="2">
        <v>35</v>
      </c>
      <c r="O2506" s="1">
        <v>1</v>
      </c>
      <c r="P2506" s="1" t="str">
        <f>IF(Table1[[#This Row],[PRICE]]&lt;500,"&lt; $500",IF(AND(Table1[[#This Row],[PRICE]]&lt;1000,Table1[[#This Row],[PRICE]]&gt;=500),"$500-$1000",IF(AND(Table1[[#This Row],[PRICE]]&gt;1000,Table1[[#This Row],[PRICE]]&lt;=1500)," $1000-$1500",IF(AND(Table1[[#This Row],[PRICE]]&gt;1500,Table1[[#This Row],[PRICE]]&lt;=2000)," $1500-$2000","&gt;$2000"))))</f>
        <v>&lt; $500</v>
      </c>
      <c r="Q2506" s="1" t="str">
        <f t="shared" si="39"/>
        <v>0-50</v>
      </c>
    </row>
    <row r="2507" spans="1:17" x14ac:dyDescent="0.45">
      <c r="A2507" s="2">
        <v>1601686.14938272</v>
      </c>
      <c r="B2507" s="1" t="s">
        <v>1439</v>
      </c>
      <c r="C2507" s="1" t="s">
        <v>1440</v>
      </c>
      <c r="D2507" s="1" t="s">
        <v>3</v>
      </c>
      <c r="E2507" s="1" t="s">
        <v>61</v>
      </c>
      <c r="F2507" s="1" t="s">
        <v>5</v>
      </c>
      <c r="G2507" s="1" t="s">
        <v>6</v>
      </c>
      <c r="H2507" s="1" t="b">
        <v>1</v>
      </c>
      <c r="I2507" s="1" t="s">
        <v>18</v>
      </c>
      <c r="J2507" s="1" t="s">
        <v>14</v>
      </c>
      <c r="K2507" s="1">
        <v>2014</v>
      </c>
      <c r="L2507" s="7">
        <v>402</v>
      </c>
      <c r="M2507" s="7">
        <v>80</v>
      </c>
      <c r="N2507" s="2">
        <v>35</v>
      </c>
      <c r="O2507" s="1">
        <v>4</v>
      </c>
      <c r="P2507" s="1" t="str">
        <f>IF(Table1[[#This Row],[PRICE]]&lt;500,"&lt; $500",IF(AND(Table1[[#This Row],[PRICE]]&lt;1000,Table1[[#This Row],[PRICE]]&gt;=500),"$500-$1000",IF(AND(Table1[[#This Row],[PRICE]]&gt;1000,Table1[[#This Row],[PRICE]]&lt;=1500)," $1000-$1500",IF(AND(Table1[[#This Row],[PRICE]]&gt;1500,Table1[[#This Row],[PRICE]]&lt;=2000)," $1500-$2000","&gt;$2000"))))</f>
        <v>&lt; $500</v>
      </c>
      <c r="Q2507" s="1" t="str">
        <f t="shared" si="39"/>
        <v>0-50</v>
      </c>
    </row>
    <row r="2508" spans="1:17" x14ac:dyDescent="0.45">
      <c r="A2508" s="2">
        <v>1637585.64938272</v>
      </c>
      <c r="B2508" s="1" t="s">
        <v>1557</v>
      </c>
      <c r="C2508" s="1" t="s">
        <v>1558</v>
      </c>
      <c r="D2508" s="1" t="s">
        <v>3</v>
      </c>
      <c r="E2508" s="1" t="s">
        <v>220</v>
      </c>
      <c r="F2508" s="1" t="s">
        <v>5</v>
      </c>
      <c r="G2508" s="1" t="s">
        <v>6</v>
      </c>
      <c r="H2508" s="1" t="b">
        <v>0</v>
      </c>
      <c r="I2508" s="1" t="s">
        <v>7</v>
      </c>
      <c r="J2508" s="1" t="s">
        <v>8</v>
      </c>
      <c r="K2508" s="1">
        <v>2018</v>
      </c>
      <c r="L2508" s="7">
        <v>1124</v>
      </c>
      <c r="M2508" s="7">
        <v>225</v>
      </c>
      <c r="N2508" s="2">
        <v>35</v>
      </c>
      <c r="O2508" s="1">
        <v>4</v>
      </c>
      <c r="P2508" s="1" t="str">
        <f>IF(Table1[[#This Row],[PRICE]]&lt;500,"&lt; $500",IF(AND(Table1[[#This Row],[PRICE]]&lt;1000,Table1[[#This Row],[PRICE]]&gt;=500),"$500-$1000",IF(AND(Table1[[#This Row],[PRICE]]&gt;1000,Table1[[#This Row],[PRICE]]&lt;=1500)," $1000-$1500",IF(AND(Table1[[#This Row],[PRICE]]&gt;1500,Table1[[#This Row],[PRICE]]&lt;=2000)," $1500-$2000","&gt;$2000"))))</f>
        <v xml:space="preserve"> $1000-$1500</v>
      </c>
      <c r="Q2508" s="1" t="str">
        <f t="shared" ref="Q2508:Q2571" si="40">IF(N2508&lt;50,"0-50",IF(AND(N2508&gt;50,N2508&lt;=100),"50-100",IF(AND(N2508&gt;100,N2508&lt;=150),"100-150",IF(AND(N2508&gt;150,N2508&lt;=200),"150-200"," &gt;200"))))</f>
        <v>0-50</v>
      </c>
    </row>
    <row r="2509" spans="1:17" x14ac:dyDescent="0.45">
      <c r="A2509" s="2">
        <v>1751359.44938272</v>
      </c>
      <c r="B2509" s="1" t="s">
        <v>1914</v>
      </c>
      <c r="C2509" s="1" t="s">
        <v>52</v>
      </c>
      <c r="D2509" s="1" t="s">
        <v>11</v>
      </c>
      <c r="E2509" s="1" t="s">
        <v>33</v>
      </c>
      <c r="F2509" s="1" t="s">
        <v>5</v>
      </c>
      <c r="G2509" s="1" t="s">
        <v>6</v>
      </c>
      <c r="H2509" s="1" t="b">
        <v>0</v>
      </c>
      <c r="I2509" s="1" t="s">
        <v>18</v>
      </c>
      <c r="J2509" s="1" t="s">
        <v>14</v>
      </c>
      <c r="K2509" s="1">
        <v>2011</v>
      </c>
      <c r="L2509" s="7">
        <v>984</v>
      </c>
      <c r="M2509" s="7">
        <v>197</v>
      </c>
      <c r="N2509" s="2">
        <v>35</v>
      </c>
      <c r="O2509" s="1">
        <v>1</v>
      </c>
      <c r="P2509" s="1" t="str">
        <f>IF(Table1[[#This Row],[PRICE]]&lt;500,"&lt; $500",IF(AND(Table1[[#This Row],[PRICE]]&lt;1000,Table1[[#This Row],[PRICE]]&gt;=500),"$500-$1000",IF(AND(Table1[[#This Row],[PRICE]]&gt;1000,Table1[[#This Row],[PRICE]]&lt;=1500)," $1000-$1500",IF(AND(Table1[[#This Row],[PRICE]]&gt;1500,Table1[[#This Row],[PRICE]]&lt;=2000)," $1500-$2000","&gt;$2000"))))</f>
        <v>$500-$1000</v>
      </c>
      <c r="Q2509" s="1" t="str">
        <f t="shared" si="40"/>
        <v>0-50</v>
      </c>
    </row>
    <row r="2510" spans="1:17" x14ac:dyDescent="0.45">
      <c r="A2510" s="2">
        <v>1821501.5493827199</v>
      </c>
      <c r="B2510" s="1" t="s">
        <v>2113</v>
      </c>
      <c r="C2510" s="1" t="s">
        <v>290</v>
      </c>
      <c r="D2510" s="1" t="s">
        <v>125</v>
      </c>
      <c r="E2510" s="1" t="s">
        <v>454</v>
      </c>
      <c r="F2510" s="1" t="s">
        <v>5</v>
      </c>
      <c r="G2510" s="1" t="s">
        <v>6</v>
      </c>
      <c r="H2510" s="1" t="b">
        <v>1</v>
      </c>
      <c r="I2510" s="1" t="s">
        <v>13</v>
      </c>
      <c r="J2510" s="1" t="s">
        <v>8</v>
      </c>
      <c r="K2510" s="1">
        <v>2011</v>
      </c>
      <c r="L2510" s="7">
        <v>686</v>
      </c>
      <c r="M2510" s="7">
        <v>137</v>
      </c>
      <c r="N2510" s="2">
        <v>35</v>
      </c>
      <c r="O2510" s="1">
        <v>2</v>
      </c>
      <c r="P2510" s="1" t="str">
        <f>IF(Table1[[#This Row],[PRICE]]&lt;500,"&lt; $500",IF(AND(Table1[[#This Row],[PRICE]]&lt;1000,Table1[[#This Row],[PRICE]]&gt;=500),"$500-$1000",IF(AND(Table1[[#This Row],[PRICE]]&gt;1000,Table1[[#This Row],[PRICE]]&lt;=1500)," $1000-$1500",IF(AND(Table1[[#This Row],[PRICE]]&gt;1500,Table1[[#This Row],[PRICE]]&lt;=2000)," $1500-$2000","&gt;$2000"))))</f>
        <v>$500-$1000</v>
      </c>
      <c r="Q2510" s="1" t="str">
        <f t="shared" si="40"/>
        <v>0-50</v>
      </c>
    </row>
    <row r="2511" spans="1:17" x14ac:dyDescent="0.45">
      <c r="A2511" s="2">
        <v>1885016.0493827199</v>
      </c>
      <c r="B2511" s="1" t="s">
        <v>2301</v>
      </c>
      <c r="C2511" s="1" t="s">
        <v>1710</v>
      </c>
      <c r="D2511" s="1" t="s">
        <v>3</v>
      </c>
      <c r="E2511" s="1" t="s">
        <v>92</v>
      </c>
      <c r="F2511" s="1" t="s">
        <v>5</v>
      </c>
      <c r="G2511" s="1" t="s">
        <v>6</v>
      </c>
      <c r="H2511" s="1" t="b">
        <v>0</v>
      </c>
      <c r="I2511" s="1" t="s">
        <v>7</v>
      </c>
      <c r="J2511" s="1" t="s">
        <v>8</v>
      </c>
      <c r="K2511" s="1">
        <v>2014</v>
      </c>
      <c r="L2511" s="7">
        <v>1157</v>
      </c>
      <c r="M2511" s="7">
        <v>231</v>
      </c>
      <c r="N2511" s="2">
        <v>35</v>
      </c>
      <c r="O2511" s="1">
        <v>3</v>
      </c>
      <c r="P2511" s="1" t="str">
        <f>IF(Table1[[#This Row],[PRICE]]&lt;500,"&lt; $500",IF(AND(Table1[[#This Row],[PRICE]]&lt;1000,Table1[[#This Row],[PRICE]]&gt;=500),"$500-$1000",IF(AND(Table1[[#This Row],[PRICE]]&gt;1000,Table1[[#This Row],[PRICE]]&lt;=1500)," $1000-$1500",IF(AND(Table1[[#This Row],[PRICE]]&gt;1500,Table1[[#This Row],[PRICE]]&lt;=2000)," $1500-$2000","&gt;$2000"))))</f>
        <v xml:space="preserve"> $1000-$1500</v>
      </c>
      <c r="Q2511" s="1" t="str">
        <f t="shared" si="40"/>
        <v>0-50</v>
      </c>
    </row>
    <row r="2512" spans="1:17" x14ac:dyDescent="0.45">
      <c r="A2512" s="2">
        <v>2059542.84938272</v>
      </c>
      <c r="B2512" s="1" t="s">
        <v>2784</v>
      </c>
      <c r="C2512" s="1" t="s">
        <v>1539</v>
      </c>
      <c r="D2512" s="1" t="s">
        <v>3</v>
      </c>
      <c r="E2512" s="1" t="s">
        <v>53</v>
      </c>
      <c r="F2512" s="1" t="s">
        <v>5</v>
      </c>
      <c r="G2512" s="1" t="s">
        <v>6</v>
      </c>
      <c r="H2512" s="1" t="b">
        <v>0</v>
      </c>
      <c r="I2512" s="1" t="s">
        <v>18</v>
      </c>
      <c r="J2512" s="1" t="s">
        <v>8</v>
      </c>
      <c r="K2512" s="1">
        <v>2010</v>
      </c>
      <c r="L2512" s="7">
        <v>339</v>
      </c>
      <c r="M2512" s="7">
        <v>68</v>
      </c>
      <c r="N2512" s="2">
        <v>35</v>
      </c>
      <c r="O2512" s="1">
        <v>5</v>
      </c>
      <c r="P2512" s="1" t="str">
        <f>IF(Table1[[#This Row],[PRICE]]&lt;500,"&lt; $500",IF(AND(Table1[[#This Row],[PRICE]]&lt;1000,Table1[[#This Row],[PRICE]]&gt;=500),"$500-$1000",IF(AND(Table1[[#This Row],[PRICE]]&gt;1000,Table1[[#This Row],[PRICE]]&lt;=1500)," $1000-$1500",IF(AND(Table1[[#This Row],[PRICE]]&gt;1500,Table1[[#This Row],[PRICE]]&lt;=2000)," $1500-$2000","&gt;$2000"))))</f>
        <v>&lt; $500</v>
      </c>
      <c r="Q2512" s="1" t="str">
        <f t="shared" si="40"/>
        <v>0-50</v>
      </c>
    </row>
    <row r="2513" spans="1:17" x14ac:dyDescent="0.45">
      <c r="A2513" s="2">
        <v>2078873.34938272</v>
      </c>
      <c r="B2513" s="1" t="s">
        <v>2836</v>
      </c>
      <c r="C2513" s="1" t="s">
        <v>147</v>
      </c>
      <c r="D2513" s="1" t="s">
        <v>11</v>
      </c>
      <c r="E2513" s="1" t="s">
        <v>17</v>
      </c>
      <c r="F2513" s="1" t="s">
        <v>5</v>
      </c>
      <c r="G2513" s="1" t="s">
        <v>6</v>
      </c>
      <c r="H2513" s="1" t="b">
        <v>0</v>
      </c>
      <c r="I2513" s="1" t="s">
        <v>7</v>
      </c>
      <c r="J2513" s="1" t="s">
        <v>8</v>
      </c>
      <c r="K2513" s="1">
        <v>2011</v>
      </c>
      <c r="L2513" s="7">
        <v>450</v>
      </c>
      <c r="M2513" s="7">
        <v>90</v>
      </c>
      <c r="N2513" s="2">
        <v>35</v>
      </c>
      <c r="O2513" s="1">
        <v>3</v>
      </c>
      <c r="P2513" s="1" t="str">
        <f>IF(Table1[[#This Row],[PRICE]]&lt;500,"&lt; $500",IF(AND(Table1[[#This Row],[PRICE]]&lt;1000,Table1[[#This Row],[PRICE]]&gt;=500),"$500-$1000",IF(AND(Table1[[#This Row],[PRICE]]&gt;1000,Table1[[#This Row],[PRICE]]&lt;=1500)," $1000-$1500",IF(AND(Table1[[#This Row],[PRICE]]&gt;1500,Table1[[#This Row],[PRICE]]&lt;=2000)," $1500-$2000","&gt;$2000"))))</f>
        <v>&lt; $500</v>
      </c>
      <c r="Q2513" s="1" t="str">
        <f t="shared" si="40"/>
        <v>0-50</v>
      </c>
    </row>
    <row r="2514" spans="1:17" x14ac:dyDescent="0.45">
      <c r="A2514" s="2">
        <v>2134103.34938272</v>
      </c>
      <c r="B2514" s="1" t="s">
        <v>2986</v>
      </c>
      <c r="C2514" s="1" t="s">
        <v>742</v>
      </c>
      <c r="D2514" s="1" t="s">
        <v>3</v>
      </c>
      <c r="E2514" s="1" t="s">
        <v>304</v>
      </c>
      <c r="F2514" s="1" t="s">
        <v>5</v>
      </c>
      <c r="G2514" s="1" t="s">
        <v>6</v>
      </c>
      <c r="H2514" s="1" t="b">
        <v>0</v>
      </c>
      <c r="I2514" s="1" t="s">
        <v>13</v>
      </c>
      <c r="J2514" s="1" t="s">
        <v>8</v>
      </c>
      <c r="K2514" s="1">
        <v>2014</v>
      </c>
      <c r="L2514" s="7">
        <v>51</v>
      </c>
      <c r="M2514" s="7">
        <v>10</v>
      </c>
      <c r="N2514" s="2">
        <v>35</v>
      </c>
      <c r="O2514" s="1">
        <v>4</v>
      </c>
      <c r="P2514" s="1" t="str">
        <f>IF(Table1[[#This Row],[PRICE]]&lt;500,"&lt; $500",IF(AND(Table1[[#This Row],[PRICE]]&lt;1000,Table1[[#This Row],[PRICE]]&gt;=500),"$500-$1000",IF(AND(Table1[[#This Row],[PRICE]]&gt;1000,Table1[[#This Row],[PRICE]]&lt;=1500)," $1000-$1500",IF(AND(Table1[[#This Row],[PRICE]]&gt;1500,Table1[[#This Row],[PRICE]]&lt;=2000)," $1500-$2000","&gt;$2000"))))</f>
        <v>&lt; $500</v>
      </c>
      <c r="Q2514" s="1" t="str">
        <f t="shared" si="40"/>
        <v>0-50</v>
      </c>
    </row>
    <row r="2515" spans="1:17" x14ac:dyDescent="0.45">
      <c r="A2515" s="2">
        <v>2155643.0493827201</v>
      </c>
      <c r="B2515" s="1" t="s">
        <v>3040</v>
      </c>
      <c r="C2515" s="1" t="s">
        <v>1375</v>
      </c>
      <c r="D2515" s="1" t="s">
        <v>3</v>
      </c>
      <c r="E2515" s="1" t="s">
        <v>151</v>
      </c>
      <c r="F2515" s="1" t="s">
        <v>5</v>
      </c>
      <c r="G2515" s="1" t="s">
        <v>6</v>
      </c>
      <c r="H2515" s="1" t="b">
        <v>1</v>
      </c>
      <c r="I2515" s="1" t="s">
        <v>7</v>
      </c>
      <c r="J2515" s="1" t="s">
        <v>8</v>
      </c>
      <c r="K2515" s="1">
        <v>2011</v>
      </c>
      <c r="L2515" s="7">
        <v>619</v>
      </c>
      <c r="M2515" s="7">
        <v>124</v>
      </c>
      <c r="N2515" s="2">
        <v>35</v>
      </c>
      <c r="O2515" s="1">
        <v>3</v>
      </c>
      <c r="P2515" s="1" t="str">
        <f>IF(Table1[[#This Row],[PRICE]]&lt;500,"&lt; $500",IF(AND(Table1[[#This Row],[PRICE]]&lt;1000,Table1[[#This Row],[PRICE]]&gt;=500),"$500-$1000",IF(AND(Table1[[#This Row],[PRICE]]&gt;1000,Table1[[#This Row],[PRICE]]&lt;=1500)," $1000-$1500",IF(AND(Table1[[#This Row],[PRICE]]&gt;1500,Table1[[#This Row],[PRICE]]&lt;=2000)," $1500-$2000","&gt;$2000"))))</f>
        <v>$500-$1000</v>
      </c>
      <c r="Q2515" s="1" t="str">
        <f t="shared" si="40"/>
        <v>0-50</v>
      </c>
    </row>
    <row r="2516" spans="1:17" x14ac:dyDescent="0.45">
      <c r="A2516" s="2">
        <v>2162822.94938272</v>
      </c>
      <c r="B2516" s="1" t="s">
        <v>3061</v>
      </c>
      <c r="C2516" s="1" t="s">
        <v>258</v>
      </c>
      <c r="D2516" s="1" t="s">
        <v>11</v>
      </c>
      <c r="E2516" s="1" t="s">
        <v>86</v>
      </c>
      <c r="F2516" s="1" t="s">
        <v>5</v>
      </c>
      <c r="G2516" s="1" t="s">
        <v>6</v>
      </c>
      <c r="H2516" s="1" t="b">
        <v>1</v>
      </c>
      <c r="I2516" s="1" t="s">
        <v>18</v>
      </c>
      <c r="J2516" s="1" t="s">
        <v>14</v>
      </c>
      <c r="K2516" s="1">
        <v>2015</v>
      </c>
      <c r="L2516" s="7">
        <v>571</v>
      </c>
      <c r="M2516" s="7">
        <v>114</v>
      </c>
      <c r="N2516" s="2">
        <v>35</v>
      </c>
      <c r="O2516" s="1">
        <v>3</v>
      </c>
      <c r="P2516" s="1" t="str">
        <f>IF(Table1[[#This Row],[PRICE]]&lt;500,"&lt; $500",IF(AND(Table1[[#This Row],[PRICE]]&lt;1000,Table1[[#This Row],[PRICE]]&gt;=500),"$500-$1000",IF(AND(Table1[[#This Row],[PRICE]]&gt;1000,Table1[[#This Row],[PRICE]]&lt;=1500)," $1000-$1500",IF(AND(Table1[[#This Row],[PRICE]]&gt;1500,Table1[[#This Row],[PRICE]]&lt;=2000)," $1500-$2000","&gt;$2000"))))</f>
        <v>$500-$1000</v>
      </c>
      <c r="Q2516" s="1" t="str">
        <f t="shared" si="40"/>
        <v>0-50</v>
      </c>
    </row>
    <row r="2517" spans="1:17" x14ac:dyDescent="0.45">
      <c r="A2517" s="2">
        <v>2203140.84938272</v>
      </c>
      <c r="B2517" s="1" t="s">
        <v>3171</v>
      </c>
      <c r="C2517" s="1" t="s">
        <v>603</v>
      </c>
      <c r="D2517" s="1" t="s">
        <v>11</v>
      </c>
      <c r="E2517" s="1" t="s">
        <v>86</v>
      </c>
      <c r="F2517" s="1" t="s">
        <v>5</v>
      </c>
      <c r="G2517" s="1" t="s">
        <v>6</v>
      </c>
      <c r="H2517" s="1" t="b">
        <v>0</v>
      </c>
      <c r="I2517" s="1" t="s">
        <v>13</v>
      </c>
      <c r="J2517" s="1" t="s">
        <v>8</v>
      </c>
      <c r="K2517" s="1">
        <v>2011</v>
      </c>
      <c r="L2517" s="7">
        <v>1034</v>
      </c>
      <c r="M2517" s="7">
        <v>207</v>
      </c>
      <c r="N2517" s="2">
        <v>35</v>
      </c>
      <c r="O2517" s="1">
        <v>5</v>
      </c>
      <c r="P2517" s="1" t="str">
        <f>IF(Table1[[#This Row],[PRICE]]&lt;500,"&lt; $500",IF(AND(Table1[[#This Row],[PRICE]]&lt;1000,Table1[[#This Row],[PRICE]]&gt;=500),"$500-$1000",IF(AND(Table1[[#This Row],[PRICE]]&gt;1000,Table1[[#This Row],[PRICE]]&lt;=1500)," $1000-$1500",IF(AND(Table1[[#This Row],[PRICE]]&gt;1500,Table1[[#This Row],[PRICE]]&lt;=2000)," $1500-$2000","&gt;$2000"))))</f>
        <v xml:space="preserve"> $1000-$1500</v>
      </c>
      <c r="Q2517" s="1" t="str">
        <f t="shared" si="40"/>
        <v>0-50</v>
      </c>
    </row>
    <row r="2518" spans="1:17" x14ac:dyDescent="0.45">
      <c r="A2518" s="2">
        <v>2408044.1493827198</v>
      </c>
      <c r="B2518" s="1" t="s">
        <v>3699</v>
      </c>
      <c r="C2518" s="1" t="s">
        <v>1595</v>
      </c>
      <c r="D2518" s="1" t="s">
        <v>11</v>
      </c>
      <c r="E2518" s="1" t="s">
        <v>58</v>
      </c>
      <c r="F2518" s="1" t="s">
        <v>5</v>
      </c>
      <c r="G2518" s="1" t="s">
        <v>6</v>
      </c>
      <c r="H2518" s="1" t="b">
        <v>0</v>
      </c>
      <c r="I2518" s="1" t="s">
        <v>13</v>
      </c>
      <c r="J2518" s="1" t="s">
        <v>14</v>
      </c>
      <c r="K2518" s="1">
        <v>2011</v>
      </c>
      <c r="L2518" s="7">
        <v>463</v>
      </c>
      <c r="M2518" s="7">
        <v>93</v>
      </c>
      <c r="N2518" s="2">
        <v>35</v>
      </c>
      <c r="O2518" s="1">
        <v>5</v>
      </c>
      <c r="P2518" s="1" t="str">
        <f>IF(Table1[[#This Row],[PRICE]]&lt;500,"&lt; $500",IF(AND(Table1[[#This Row],[PRICE]]&lt;1000,Table1[[#This Row],[PRICE]]&gt;=500),"$500-$1000",IF(AND(Table1[[#This Row],[PRICE]]&gt;1000,Table1[[#This Row],[PRICE]]&lt;=1500)," $1000-$1500",IF(AND(Table1[[#This Row],[PRICE]]&gt;1500,Table1[[#This Row],[PRICE]]&lt;=2000)," $1500-$2000","&gt;$2000"))))</f>
        <v>&lt; $500</v>
      </c>
      <c r="Q2518" s="1" t="str">
        <f t="shared" si="40"/>
        <v>0-50</v>
      </c>
    </row>
    <row r="2519" spans="1:17" x14ac:dyDescent="0.45">
      <c r="A2519" s="2">
        <v>2683089.5493827201</v>
      </c>
      <c r="B2519" s="1" t="s">
        <v>4425</v>
      </c>
      <c r="C2519" s="1" t="s">
        <v>1522</v>
      </c>
      <c r="D2519" s="1" t="s">
        <v>3</v>
      </c>
      <c r="E2519" s="1" t="s">
        <v>29</v>
      </c>
      <c r="F2519" s="1" t="s">
        <v>5</v>
      </c>
      <c r="G2519" s="1" t="s">
        <v>6</v>
      </c>
      <c r="H2519" s="1" t="b">
        <v>1</v>
      </c>
      <c r="I2519" s="1" t="s">
        <v>13</v>
      </c>
      <c r="J2519" s="1" t="s">
        <v>8</v>
      </c>
      <c r="K2519" s="1">
        <v>2017</v>
      </c>
      <c r="L2519" s="7">
        <v>658</v>
      </c>
      <c r="M2519" s="7">
        <v>132</v>
      </c>
      <c r="N2519" s="2">
        <v>35</v>
      </c>
      <c r="O2519" s="1">
        <v>5</v>
      </c>
      <c r="P2519" s="1" t="str">
        <f>IF(Table1[[#This Row],[PRICE]]&lt;500,"&lt; $500",IF(AND(Table1[[#This Row],[PRICE]]&lt;1000,Table1[[#This Row],[PRICE]]&gt;=500),"$500-$1000",IF(AND(Table1[[#This Row],[PRICE]]&gt;1000,Table1[[#This Row],[PRICE]]&lt;=1500)," $1000-$1500",IF(AND(Table1[[#This Row],[PRICE]]&gt;1500,Table1[[#This Row],[PRICE]]&lt;=2000)," $1500-$2000","&gt;$2000"))))</f>
        <v>$500-$1000</v>
      </c>
      <c r="Q2519" s="1" t="str">
        <f t="shared" si="40"/>
        <v>0-50</v>
      </c>
    </row>
    <row r="2520" spans="1:17" x14ac:dyDescent="0.45">
      <c r="A2520" s="2">
        <v>2690269.44938272</v>
      </c>
      <c r="B2520" s="1" t="s">
        <v>4443</v>
      </c>
      <c r="C2520" s="1" t="s">
        <v>121</v>
      </c>
      <c r="D2520" s="1" t="s">
        <v>11</v>
      </c>
      <c r="E2520" s="1" t="s">
        <v>17</v>
      </c>
      <c r="F2520" s="1" t="s">
        <v>5</v>
      </c>
      <c r="G2520" s="1" t="s">
        <v>6</v>
      </c>
      <c r="H2520" s="1" t="b">
        <v>1</v>
      </c>
      <c r="I2520" s="1" t="s">
        <v>7</v>
      </c>
      <c r="J2520" s="1" t="s">
        <v>14</v>
      </c>
      <c r="K2520" s="1">
        <v>2010</v>
      </c>
      <c r="L2520" s="7">
        <v>888</v>
      </c>
      <c r="M2520" s="7">
        <v>178</v>
      </c>
      <c r="N2520" s="2">
        <v>35</v>
      </c>
      <c r="O2520" s="1">
        <v>5</v>
      </c>
      <c r="P2520" s="1" t="str">
        <f>IF(Table1[[#This Row],[PRICE]]&lt;500,"&lt; $500",IF(AND(Table1[[#This Row],[PRICE]]&lt;1000,Table1[[#This Row],[PRICE]]&gt;=500),"$500-$1000",IF(AND(Table1[[#This Row],[PRICE]]&gt;1000,Table1[[#This Row],[PRICE]]&lt;=1500)," $1000-$1500",IF(AND(Table1[[#This Row],[PRICE]]&gt;1500,Table1[[#This Row],[PRICE]]&lt;=2000)," $1500-$2000","&gt;$2000"))))</f>
        <v>$500-$1000</v>
      </c>
      <c r="Q2520" s="1" t="str">
        <f t="shared" si="40"/>
        <v>0-50</v>
      </c>
    </row>
    <row r="2521" spans="1:17" x14ac:dyDescent="0.45">
      <c r="A2521" s="2">
        <v>2732244.2493827199</v>
      </c>
      <c r="B2521" s="1" t="s">
        <v>4547</v>
      </c>
      <c r="C2521" s="1" t="s">
        <v>2159</v>
      </c>
      <c r="D2521" s="1" t="s">
        <v>11</v>
      </c>
      <c r="E2521" s="1" t="s">
        <v>58</v>
      </c>
      <c r="F2521" s="1" t="s">
        <v>5</v>
      </c>
      <c r="G2521" s="1" t="s">
        <v>6</v>
      </c>
      <c r="H2521" s="1" t="b">
        <v>0</v>
      </c>
      <c r="I2521" s="1" t="s">
        <v>7</v>
      </c>
      <c r="J2521" s="1" t="s">
        <v>14</v>
      </c>
      <c r="K2521" s="1">
        <v>2010</v>
      </c>
      <c r="L2521" s="7">
        <v>676</v>
      </c>
      <c r="M2521" s="7">
        <v>135</v>
      </c>
      <c r="N2521" s="2">
        <v>35</v>
      </c>
      <c r="O2521" s="1">
        <v>5</v>
      </c>
      <c r="P2521" s="1" t="str">
        <f>IF(Table1[[#This Row],[PRICE]]&lt;500,"&lt; $500",IF(AND(Table1[[#This Row],[PRICE]]&lt;1000,Table1[[#This Row],[PRICE]]&gt;=500),"$500-$1000",IF(AND(Table1[[#This Row],[PRICE]]&gt;1000,Table1[[#This Row],[PRICE]]&lt;=1500)," $1000-$1500",IF(AND(Table1[[#This Row],[PRICE]]&gt;1500,Table1[[#This Row],[PRICE]]&lt;=2000)," $1500-$2000","&gt;$2000"))))</f>
        <v>$500-$1000</v>
      </c>
      <c r="Q2521" s="1" t="str">
        <f t="shared" si="40"/>
        <v>0-50</v>
      </c>
    </row>
    <row r="2522" spans="1:17" x14ac:dyDescent="0.45">
      <c r="A2522" s="2">
        <v>3132109.44938272</v>
      </c>
      <c r="B2522" s="1" t="s">
        <v>5537</v>
      </c>
      <c r="C2522" s="1" t="s">
        <v>1501</v>
      </c>
      <c r="D2522" s="1" t="s">
        <v>3</v>
      </c>
      <c r="E2522" s="1" t="s">
        <v>61</v>
      </c>
      <c r="F2522" s="1" t="s">
        <v>5</v>
      </c>
      <c r="G2522" s="1" t="s">
        <v>6</v>
      </c>
      <c r="H2522" s="1" t="b">
        <v>1</v>
      </c>
      <c r="I2522" s="1" t="s">
        <v>7</v>
      </c>
      <c r="J2522" s="1" t="s">
        <v>8</v>
      </c>
      <c r="K2522" s="1">
        <v>2016</v>
      </c>
      <c r="L2522" s="7">
        <v>474</v>
      </c>
      <c r="M2522" s="7">
        <v>95</v>
      </c>
      <c r="N2522" s="2">
        <v>35</v>
      </c>
      <c r="O2522" s="1">
        <v>2</v>
      </c>
      <c r="P2522" s="1" t="str">
        <f>IF(Table1[[#This Row],[PRICE]]&lt;500,"&lt; $500",IF(AND(Table1[[#This Row],[PRICE]]&lt;1000,Table1[[#This Row],[PRICE]]&gt;=500),"$500-$1000",IF(AND(Table1[[#This Row],[PRICE]]&gt;1000,Table1[[#This Row],[PRICE]]&lt;=1500)," $1000-$1500",IF(AND(Table1[[#This Row],[PRICE]]&gt;1500,Table1[[#This Row],[PRICE]]&lt;=2000)," $1500-$2000","&gt;$2000"))))</f>
        <v>&lt; $500</v>
      </c>
      <c r="Q2522" s="1" t="str">
        <f t="shared" si="40"/>
        <v>0-50</v>
      </c>
    </row>
    <row r="2523" spans="1:17" x14ac:dyDescent="0.45">
      <c r="A2523" s="2">
        <v>3148678.44938272</v>
      </c>
      <c r="B2523" s="1" t="s">
        <v>5578</v>
      </c>
      <c r="C2523" s="1" t="s">
        <v>5579</v>
      </c>
      <c r="D2523" s="1" t="s">
        <v>3</v>
      </c>
      <c r="E2523" s="1" t="s">
        <v>92</v>
      </c>
      <c r="F2523" s="1" t="s">
        <v>5</v>
      </c>
      <c r="G2523" s="1" t="s">
        <v>6</v>
      </c>
      <c r="H2523" s="1" t="b">
        <v>0</v>
      </c>
      <c r="I2523" s="1" t="s">
        <v>18</v>
      </c>
      <c r="J2523" s="1" t="s">
        <v>8</v>
      </c>
      <c r="K2523" s="1">
        <v>2016</v>
      </c>
      <c r="L2523" s="7">
        <v>899</v>
      </c>
      <c r="M2523" s="7">
        <v>180</v>
      </c>
      <c r="N2523" s="2">
        <v>35</v>
      </c>
      <c r="O2523" s="1">
        <v>5</v>
      </c>
      <c r="P2523" s="1" t="str">
        <f>IF(Table1[[#This Row],[PRICE]]&lt;500,"&lt; $500",IF(AND(Table1[[#This Row],[PRICE]]&lt;1000,Table1[[#This Row],[PRICE]]&gt;=500),"$500-$1000",IF(AND(Table1[[#This Row],[PRICE]]&gt;1000,Table1[[#This Row],[PRICE]]&lt;=1500)," $1000-$1500",IF(AND(Table1[[#This Row],[PRICE]]&gt;1500,Table1[[#This Row],[PRICE]]&lt;=2000)," $1500-$2000","&gt;$2000"))))</f>
        <v>$500-$1000</v>
      </c>
      <c r="Q2523" s="1" t="str">
        <f t="shared" si="40"/>
        <v>0-50</v>
      </c>
    </row>
    <row r="2524" spans="1:17" x14ac:dyDescent="0.45">
      <c r="A2524" s="2">
        <v>3163590.5493827201</v>
      </c>
      <c r="B2524" s="1" t="s">
        <v>5611</v>
      </c>
      <c r="C2524" s="1" t="s">
        <v>1354</v>
      </c>
      <c r="D2524" s="1" t="s">
        <v>3</v>
      </c>
      <c r="E2524" s="1" t="s">
        <v>1253</v>
      </c>
      <c r="F2524" s="1" t="s">
        <v>5</v>
      </c>
      <c r="G2524" s="1" t="s">
        <v>6</v>
      </c>
      <c r="H2524" s="1" t="b">
        <v>0</v>
      </c>
      <c r="I2524" s="1" t="s">
        <v>13</v>
      </c>
      <c r="J2524" s="1" t="s">
        <v>14</v>
      </c>
      <c r="K2524" s="1">
        <v>2016</v>
      </c>
      <c r="L2524" s="7">
        <v>119</v>
      </c>
      <c r="M2524" s="7">
        <v>24</v>
      </c>
      <c r="N2524" s="2">
        <v>35</v>
      </c>
      <c r="O2524" s="1">
        <v>2</v>
      </c>
      <c r="P2524" s="1" t="str">
        <f>IF(Table1[[#This Row],[PRICE]]&lt;500,"&lt; $500",IF(AND(Table1[[#This Row],[PRICE]]&lt;1000,Table1[[#This Row],[PRICE]]&gt;=500),"$500-$1000",IF(AND(Table1[[#This Row],[PRICE]]&gt;1000,Table1[[#This Row],[PRICE]]&lt;=1500)," $1000-$1500",IF(AND(Table1[[#This Row],[PRICE]]&gt;1500,Table1[[#This Row],[PRICE]]&lt;=2000)," $1500-$2000","&gt;$2000"))))</f>
        <v>&lt; $500</v>
      </c>
      <c r="Q2524" s="1" t="str">
        <f t="shared" si="40"/>
        <v>0-50</v>
      </c>
    </row>
    <row r="2525" spans="1:17" x14ac:dyDescent="0.45">
      <c r="A2525" s="2">
        <v>3461280.2493827199</v>
      </c>
      <c r="B2525" s="1" t="s">
        <v>6352</v>
      </c>
      <c r="C2525" s="1" t="s">
        <v>6353</v>
      </c>
      <c r="D2525" s="1" t="s">
        <v>125</v>
      </c>
      <c r="E2525" s="1" t="s">
        <v>272</v>
      </c>
      <c r="F2525" s="1" t="s">
        <v>5</v>
      </c>
      <c r="G2525" s="1" t="s">
        <v>6</v>
      </c>
      <c r="H2525" s="1" t="b">
        <v>0</v>
      </c>
      <c r="I2525" s="1" t="s">
        <v>13</v>
      </c>
      <c r="J2525" s="1" t="s">
        <v>8</v>
      </c>
      <c r="K2525" s="1">
        <v>2017</v>
      </c>
      <c r="L2525" s="7">
        <v>1075</v>
      </c>
      <c r="M2525" s="7">
        <v>215</v>
      </c>
      <c r="N2525" s="2">
        <v>35</v>
      </c>
      <c r="O2525" s="1">
        <v>1</v>
      </c>
      <c r="P2525" s="1" t="str">
        <f>IF(Table1[[#This Row],[PRICE]]&lt;500,"&lt; $500",IF(AND(Table1[[#This Row],[PRICE]]&lt;1000,Table1[[#This Row],[PRICE]]&gt;=500),"$500-$1000",IF(AND(Table1[[#This Row],[PRICE]]&gt;1000,Table1[[#This Row],[PRICE]]&lt;=1500)," $1000-$1500",IF(AND(Table1[[#This Row],[PRICE]]&gt;1500,Table1[[#This Row],[PRICE]]&lt;=2000)," $1500-$2000","&gt;$2000"))))</f>
        <v xml:space="preserve"> $1000-$1500</v>
      </c>
      <c r="Q2525" s="1" t="str">
        <f t="shared" si="40"/>
        <v>0-50</v>
      </c>
    </row>
    <row r="2526" spans="1:17" x14ac:dyDescent="0.45">
      <c r="A2526" s="2">
        <v>3496627.44938272</v>
      </c>
      <c r="B2526" s="1" t="s">
        <v>6434</v>
      </c>
      <c r="C2526" s="1" t="s">
        <v>6435</v>
      </c>
      <c r="D2526" s="1" t="s">
        <v>318</v>
      </c>
      <c r="E2526" s="1" t="s">
        <v>2506</v>
      </c>
      <c r="F2526" s="1" t="s">
        <v>5</v>
      </c>
      <c r="G2526" s="1" t="s">
        <v>6</v>
      </c>
      <c r="H2526" s="1" t="b">
        <v>0</v>
      </c>
      <c r="I2526" s="1" t="s">
        <v>18</v>
      </c>
      <c r="J2526" s="1" t="s">
        <v>8</v>
      </c>
      <c r="K2526" s="1">
        <v>2011</v>
      </c>
      <c r="L2526" s="7">
        <v>206</v>
      </c>
      <c r="M2526" s="7">
        <v>41</v>
      </c>
      <c r="N2526" s="2">
        <v>35</v>
      </c>
      <c r="O2526" s="1">
        <v>4</v>
      </c>
      <c r="P2526" s="1" t="str">
        <f>IF(Table1[[#This Row],[PRICE]]&lt;500,"&lt; $500",IF(AND(Table1[[#This Row],[PRICE]]&lt;1000,Table1[[#This Row],[PRICE]]&gt;=500),"$500-$1000",IF(AND(Table1[[#This Row],[PRICE]]&gt;1000,Table1[[#This Row],[PRICE]]&lt;=1500)," $1000-$1500",IF(AND(Table1[[#This Row],[PRICE]]&gt;1500,Table1[[#This Row],[PRICE]]&lt;=2000)," $1500-$2000","&gt;$2000"))))</f>
        <v>&lt; $500</v>
      </c>
      <c r="Q2526" s="1" t="str">
        <f t="shared" si="40"/>
        <v>0-50</v>
      </c>
    </row>
    <row r="2527" spans="1:17" x14ac:dyDescent="0.45">
      <c r="A2527" s="2">
        <v>3773882.0493827201</v>
      </c>
      <c r="B2527" s="1" t="s">
        <v>7112</v>
      </c>
      <c r="C2527" s="1" t="s">
        <v>6929</v>
      </c>
      <c r="D2527" s="1" t="s">
        <v>3</v>
      </c>
      <c r="E2527" s="1" t="s">
        <v>53</v>
      </c>
      <c r="F2527" s="1" t="s">
        <v>5</v>
      </c>
      <c r="G2527" s="1" t="s">
        <v>6</v>
      </c>
      <c r="H2527" s="1" t="b">
        <v>0</v>
      </c>
      <c r="I2527" s="1" t="s">
        <v>13</v>
      </c>
      <c r="J2527" s="1" t="s">
        <v>8</v>
      </c>
      <c r="K2527" s="1">
        <v>2012</v>
      </c>
      <c r="L2527" s="7">
        <v>659</v>
      </c>
      <c r="M2527" s="7">
        <v>132</v>
      </c>
      <c r="N2527" s="2">
        <v>35</v>
      </c>
      <c r="O2527" s="1">
        <v>1</v>
      </c>
      <c r="P2527" s="1" t="str">
        <f>IF(Table1[[#This Row],[PRICE]]&lt;500,"&lt; $500",IF(AND(Table1[[#This Row],[PRICE]]&lt;1000,Table1[[#This Row],[PRICE]]&gt;=500),"$500-$1000",IF(AND(Table1[[#This Row],[PRICE]]&gt;1000,Table1[[#This Row],[PRICE]]&lt;=1500)," $1000-$1500",IF(AND(Table1[[#This Row],[PRICE]]&gt;1500,Table1[[#This Row],[PRICE]]&lt;=2000)," $1500-$2000","&gt;$2000"))))</f>
        <v>$500-$1000</v>
      </c>
      <c r="Q2527" s="1" t="str">
        <f t="shared" si="40"/>
        <v>0-50</v>
      </c>
    </row>
    <row r="2528" spans="1:17" x14ac:dyDescent="0.45">
      <c r="A2528" s="2">
        <v>4101395.94938272</v>
      </c>
      <c r="B2528" s="1" t="s">
        <v>7889</v>
      </c>
      <c r="C2528" s="1" t="s">
        <v>2719</v>
      </c>
      <c r="D2528" s="1" t="s">
        <v>11</v>
      </c>
      <c r="E2528" s="1" t="s">
        <v>109</v>
      </c>
      <c r="F2528" s="1" t="s">
        <v>5</v>
      </c>
      <c r="G2528" s="1" t="s">
        <v>6</v>
      </c>
      <c r="H2528" s="1" t="b">
        <v>0</v>
      </c>
      <c r="I2528" s="1" t="s">
        <v>7</v>
      </c>
      <c r="J2528" s="1" t="s">
        <v>14</v>
      </c>
      <c r="K2528" s="1">
        <v>2011</v>
      </c>
      <c r="L2528" s="7">
        <v>348</v>
      </c>
      <c r="M2528" s="7">
        <v>70</v>
      </c>
      <c r="N2528" s="2">
        <v>35</v>
      </c>
      <c r="O2528" s="1">
        <v>3</v>
      </c>
      <c r="P2528" s="1" t="str">
        <f>IF(Table1[[#This Row],[PRICE]]&lt;500,"&lt; $500",IF(AND(Table1[[#This Row],[PRICE]]&lt;1000,Table1[[#This Row],[PRICE]]&gt;=500),"$500-$1000",IF(AND(Table1[[#This Row],[PRICE]]&gt;1000,Table1[[#This Row],[PRICE]]&lt;=1500)," $1000-$1500",IF(AND(Table1[[#This Row],[PRICE]]&gt;1500,Table1[[#This Row],[PRICE]]&lt;=2000)," $1500-$2000","&gt;$2000"))))</f>
        <v>&lt; $500</v>
      </c>
      <c r="Q2528" s="1" t="str">
        <f t="shared" si="40"/>
        <v>0-50</v>
      </c>
    </row>
    <row r="2529" spans="1:17" x14ac:dyDescent="0.45">
      <c r="A2529" s="2">
        <v>4150550.6493827198</v>
      </c>
      <c r="B2529" s="1" t="s">
        <v>8002</v>
      </c>
      <c r="C2529" s="1" t="s">
        <v>8003</v>
      </c>
      <c r="D2529" s="1" t="s">
        <v>313</v>
      </c>
      <c r="E2529" s="1" t="s">
        <v>443</v>
      </c>
      <c r="F2529" s="1" t="s">
        <v>5</v>
      </c>
      <c r="G2529" s="1" t="s">
        <v>6</v>
      </c>
      <c r="H2529" s="1" t="b">
        <v>0</v>
      </c>
      <c r="I2529" s="1" t="s">
        <v>18</v>
      </c>
      <c r="J2529" s="1" t="s">
        <v>14</v>
      </c>
      <c r="K2529" s="1">
        <v>2010</v>
      </c>
      <c r="L2529" s="7">
        <v>861</v>
      </c>
      <c r="M2529" s="7">
        <v>172</v>
      </c>
      <c r="N2529" s="2">
        <v>35</v>
      </c>
      <c r="O2529" s="1">
        <v>5</v>
      </c>
      <c r="P2529" s="1" t="str">
        <f>IF(Table1[[#This Row],[PRICE]]&lt;500,"&lt; $500",IF(AND(Table1[[#This Row],[PRICE]]&lt;1000,Table1[[#This Row],[PRICE]]&gt;=500),"$500-$1000",IF(AND(Table1[[#This Row],[PRICE]]&gt;1000,Table1[[#This Row],[PRICE]]&lt;=1500)," $1000-$1500",IF(AND(Table1[[#This Row],[PRICE]]&gt;1500,Table1[[#This Row],[PRICE]]&lt;=2000)," $1500-$2000","&gt;$2000"))))</f>
        <v>$500-$1000</v>
      </c>
      <c r="Q2529" s="1" t="str">
        <f t="shared" si="40"/>
        <v>0-50</v>
      </c>
    </row>
    <row r="2530" spans="1:17" x14ac:dyDescent="0.45">
      <c r="A2530" s="2">
        <v>4330600.4493827196</v>
      </c>
      <c r="B2530" s="1" t="s">
        <v>8419</v>
      </c>
      <c r="C2530" s="1" t="s">
        <v>1337</v>
      </c>
      <c r="D2530" s="1" t="s">
        <v>3</v>
      </c>
      <c r="E2530" s="1" t="s">
        <v>106</v>
      </c>
      <c r="F2530" s="1" t="s">
        <v>5</v>
      </c>
      <c r="G2530" s="1" t="s">
        <v>6</v>
      </c>
      <c r="H2530" s="1" t="b">
        <v>1</v>
      </c>
      <c r="I2530" s="1" t="s">
        <v>13</v>
      </c>
      <c r="J2530" s="1" t="s">
        <v>8</v>
      </c>
      <c r="K2530" s="1">
        <v>2015</v>
      </c>
      <c r="L2530" s="7">
        <v>386</v>
      </c>
      <c r="M2530" s="7">
        <v>77</v>
      </c>
      <c r="N2530" s="2">
        <v>35</v>
      </c>
      <c r="O2530" s="1">
        <v>1</v>
      </c>
      <c r="P2530" s="1" t="str">
        <f>IF(Table1[[#This Row],[PRICE]]&lt;500,"&lt; $500",IF(AND(Table1[[#This Row],[PRICE]]&lt;1000,Table1[[#This Row],[PRICE]]&gt;=500),"$500-$1000",IF(AND(Table1[[#This Row],[PRICE]]&gt;1000,Table1[[#This Row],[PRICE]]&lt;=1500)," $1000-$1500",IF(AND(Table1[[#This Row],[PRICE]]&gt;1500,Table1[[#This Row],[PRICE]]&lt;=2000)," $1500-$2000","&gt;$2000"))))</f>
        <v>&lt; $500</v>
      </c>
      <c r="Q2530" s="1" t="str">
        <f t="shared" si="40"/>
        <v>0-50</v>
      </c>
    </row>
    <row r="2531" spans="1:17" x14ac:dyDescent="0.45">
      <c r="A2531" s="2">
        <v>4366499.9493827196</v>
      </c>
      <c r="B2531" s="1" t="s">
        <v>8508</v>
      </c>
      <c r="C2531" s="1" t="s">
        <v>4012</v>
      </c>
      <c r="D2531" s="1" t="s">
        <v>11</v>
      </c>
      <c r="E2531" s="1" t="s">
        <v>36</v>
      </c>
      <c r="F2531" s="1" t="s">
        <v>5</v>
      </c>
      <c r="G2531" s="1" t="s">
        <v>6</v>
      </c>
      <c r="H2531" s="1" t="b">
        <v>0</v>
      </c>
      <c r="I2531" s="1" t="s">
        <v>13</v>
      </c>
      <c r="J2531" s="1" t="s">
        <v>14</v>
      </c>
      <c r="K2531" s="1">
        <v>2011</v>
      </c>
      <c r="L2531" s="7">
        <v>857</v>
      </c>
      <c r="M2531" s="7">
        <v>171</v>
      </c>
      <c r="N2531" s="2">
        <v>35</v>
      </c>
      <c r="O2531" s="1">
        <v>1</v>
      </c>
      <c r="P2531" s="1" t="str">
        <f>IF(Table1[[#This Row],[PRICE]]&lt;500,"&lt; $500",IF(AND(Table1[[#This Row],[PRICE]]&lt;1000,Table1[[#This Row],[PRICE]]&gt;=500),"$500-$1000",IF(AND(Table1[[#This Row],[PRICE]]&gt;1000,Table1[[#This Row],[PRICE]]&lt;=1500)," $1000-$1500",IF(AND(Table1[[#This Row],[PRICE]]&gt;1500,Table1[[#This Row],[PRICE]]&lt;=2000)," $1500-$2000","&gt;$2000"))))</f>
        <v>$500-$1000</v>
      </c>
      <c r="Q2531" s="1" t="str">
        <f t="shared" si="40"/>
        <v>0-50</v>
      </c>
    </row>
    <row r="2532" spans="1:17" x14ac:dyDescent="0.45">
      <c r="A2532" s="2">
        <v>1086390.2493827201</v>
      </c>
      <c r="B2532" s="1" t="s">
        <v>288</v>
      </c>
      <c r="C2532" s="1" t="s">
        <v>63</v>
      </c>
      <c r="D2532" s="1" t="s">
        <v>11</v>
      </c>
      <c r="E2532" s="1" t="s">
        <v>23</v>
      </c>
      <c r="F2532" s="1" t="s">
        <v>5</v>
      </c>
      <c r="G2532" s="1" t="s">
        <v>6</v>
      </c>
      <c r="H2532" s="1" t="b">
        <v>1</v>
      </c>
      <c r="I2532" s="1" t="s">
        <v>13</v>
      </c>
      <c r="J2532" s="1" t="s">
        <v>8</v>
      </c>
      <c r="K2532" s="1">
        <v>2022</v>
      </c>
      <c r="L2532" s="7">
        <v>370</v>
      </c>
      <c r="M2532" s="7">
        <v>74</v>
      </c>
      <c r="N2532" s="2">
        <v>34</v>
      </c>
      <c r="O2532" s="1">
        <v>5</v>
      </c>
      <c r="P2532" s="1" t="str">
        <f>IF(Table1[[#This Row],[PRICE]]&lt;500,"&lt; $500",IF(AND(Table1[[#This Row],[PRICE]]&lt;1000,Table1[[#This Row],[PRICE]]&gt;=500),"$500-$1000",IF(AND(Table1[[#This Row],[PRICE]]&gt;1000,Table1[[#This Row],[PRICE]]&lt;=1500)," $1000-$1500",IF(AND(Table1[[#This Row],[PRICE]]&gt;1500,Table1[[#This Row],[PRICE]]&lt;=2000)," $1500-$2000","&gt;$2000"))))</f>
        <v>&lt; $500</v>
      </c>
      <c r="Q2532" s="1" t="str">
        <f t="shared" si="40"/>
        <v>0-50</v>
      </c>
    </row>
    <row r="2533" spans="1:17" x14ac:dyDescent="0.45">
      <c r="A2533" s="2">
        <v>1232749.7493827201</v>
      </c>
      <c r="B2533" s="1" t="s">
        <v>649</v>
      </c>
      <c r="C2533" s="1" t="s">
        <v>72</v>
      </c>
      <c r="D2533" s="1" t="s">
        <v>11</v>
      </c>
      <c r="E2533" s="1" t="s">
        <v>86</v>
      </c>
      <c r="F2533" s="1" t="s">
        <v>5</v>
      </c>
      <c r="G2533" s="1" t="s">
        <v>6</v>
      </c>
      <c r="H2533" s="1" t="b">
        <v>0</v>
      </c>
      <c r="I2533" s="1" t="s">
        <v>7</v>
      </c>
      <c r="J2533" s="1" t="s">
        <v>8</v>
      </c>
      <c r="K2533" s="1">
        <v>2019</v>
      </c>
      <c r="L2533" s="7">
        <v>661</v>
      </c>
      <c r="M2533" s="7">
        <v>132</v>
      </c>
      <c r="N2533" s="2">
        <v>34</v>
      </c>
      <c r="O2533" s="1">
        <v>5</v>
      </c>
      <c r="P2533" s="1" t="str">
        <f>IF(Table1[[#This Row],[PRICE]]&lt;500,"&lt; $500",IF(AND(Table1[[#This Row],[PRICE]]&lt;1000,Table1[[#This Row],[PRICE]]&gt;=500),"$500-$1000",IF(AND(Table1[[#This Row],[PRICE]]&gt;1000,Table1[[#This Row],[PRICE]]&lt;=1500)," $1000-$1500",IF(AND(Table1[[#This Row],[PRICE]]&gt;1500,Table1[[#This Row],[PRICE]]&lt;=2000)," $1500-$2000","&gt;$2000"))))</f>
        <v>$500-$1000</v>
      </c>
      <c r="Q2533" s="1" t="str">
        <f t="shared" si="40"/>
        <v>0-50</v>
      </c>
    </row>
    <row r="2534" spans="1:17" x14ac:dyDescent="0.45">
      <c r="A2534" s="2">
        <v>1259812.44938272</v>
      </c>
      <c r="B2534" s="1" t="s">
        <v>706</v>
      </c>
      <c r="C2534" s="1" t="s">
        <v>200</v>
      </c>
      <c r="D2534" s="1" t="s">
        <v>11</v>
      </c>
      <c r="E2534" s="1" t="s">
        <v>169</v>
      </c>
      <c r="F2534" s="1" t="s">
        <v>5</v>
      </c>
      <c r="G2534" s="1" t="s">
        <v>6</v>
      </c>
      <c r="H2534" s="1" t="b">
        <v>1</v>
      </c>
      <c r="I2534" s="1" t="s">
        <v>7</v>
      </c>
      <c r="J2534" s="1" t="s">
        <v>8</v>
      </c>
      <c r="K2534" s="1">
        <v>2016</v>
      </c>
      <c r="L2534" s="7">
        <v>409</v>
      </c>
      <c r="M2534" s="7">
        <v>82</v>
      </c>
      <c r="N2534" s="2">
        <v>34</v>
      </c>
      <c r="O2534" s="1">
        <v>1</v>
      </c>
      <c r="P2534" s="1" t="str">
        <f>IF(Table1[[#This Row],[PRICE]]&lt;500,"&lt; $500",IF(AND(Table1[[#This Row],[PRICE]]&lt;1000,Table1[[#This Row],[PRICE]]&gt;=500),"$500-$1000",IF(AND(Table1[[#This Row],[PRICE]]&gt;1000,Table1[[#This Row],[PRICE]]&lt;=1500)," $1000-$1500",IF(AND(Table1[[#This Row],[PRICE]]&gt;1500,Table1[[#This Row],[PRICE]]&lt;=2000)," $1500-$2000","&gt;$2000"))))</f>
        <v>&lt; $500</v>
      </c>
      <c r="Q2534" s="1" t="str">
        <f t="shared" si="40"/>
        <v>0-50</v>
      </c>
    </row>
    <row r="2535" spans="1:17" x14ac:dyDescent="0.45">
      <c r="A2535" s="2">
        <v>1355360.34938272</v>
      </c>
      <c r="B2535" s="1" t="s">
        <v>925</v>
      </c>
      <c r="C2535" s="1" t="s">
        <v>496</v>
      </c>
      <c r="D2535" s="1" t="s">
        <v>11</v>
      </c>
      <c r="E2535" s="1" t="s">
        <v>58</v>
      </c>
      <c r="F2535" s="1" t="s">
        <v>5</v>
      </c>
      <c r="G2535" s="1" t="s">
        <v>6</v>
      </c>
      <c r="H2535" s="1" t="b">
        <v>0</v>
      </c>
      <c r="I2535" s="1" t="s">
        <v>7</v>
      </c>
      <c r="J2535" s="1" t="s">
        <v>14</v>
      </c>
      <c r="K2535" s="1">
        <v>2011</v>
      </c>
      <c r="L2535" s="7">
        <v>1429</v>
      </c>
      <c r="M2535" s="7">
        <v>86</v>
      </c>
      <c r="N2535" s="2">
        <v>34</v>
      </c>
      <c r="O2535" s="1">
        <v>1</v>
      </c>
      <c r="P2535" s="1" t="str">
        <f>IF(Table1[[#This Row],[PRICE]]&lt;500,"&lt; $500",IF(AND(Table1[[#This Row],[PRICE]]&lt;1000,Table1[[#This Row],[PRICE]]&gt;=500),"$500-$1000",IF(AND(Table1[[#This Row],[PRICE]]&gt;1000,Table1[[#This Row],[PRICE]]&lt;=1500)," $1000-$1500",IF(AND(Table1[[#This Row],[PRICE]]&gt;1500,Table1[[#This Row],[PRICE]]&lt;=2000)," $1500-$2000","&gt;$2000"))))</f>
        <v xml:space="preserve"> $1000-$1500</v>
      </c>
      <c r="Q2535" s="1" t="str">
        <f t="shared" si="40"/>
        <v>0-50</v>
      </c>
    </row>
    <row r="2536" spans="1:17" x14ac:dyDescent="0.45">
      <c r="A2536" s="2">
        <v>1514422.7493827201</v>
      </c>
      <c r="B2536" s="1" t="s">
        <v>1209</v>
      </c>
      <c r="C2536" s="1" t="s">
        <v>496</v>
      </c>
      <c r="D2536" s="1" t="s">
        <v>3</v>
      </c>
      <c r="E2536" s="1" t="s">
        <v>122</v>
      </c>
      <c r="F2536" s="1" t="s">
        <v>5</v>
      </c>
      <c r="G2536" s="1" t="s">
        <v>6</v>
      </c>
      <c r="H2536" s="1" t="b">
        <v>1</v>
      </c>
      <c r="I2536" s="1" t="s">
        <v>13</v>
      </c>
      <c r="J2536" s="1" t="s">
        <v>8</v>
      </c>
      <c r="K2536" s="1">
        <v>2017</v>
      </c>
      <c r="L2536" s="7">
        <v>752</v>
      </c>
      <c r="M2536" s="7">
        <v>150</v>
      </c>
      <c r="N2536" s="2">
        <v>34</v>
      </c>
      <c r="O2536" s="1">
        <v>2</v>
      </c>
      <c r="P2536" s="1" t="str">
        <f>IF(Table1[[#This Row],[PRICE]]&lt;500,"&lt; $500",IF(AND(Table1[[#This Row],[PRICE]]&lt;1000,Table1[[#This Row],[PRICE]]&gt;=500),"$500-$1000",IF(AND(Table1[[#This Row],[PRICE]]&gt;1000,Table1[[#This Row],[PRICE]]&lt;=1500)," $1000-$1500",IF(AND(Table1[[#This Row],[PRICE]]&gt;1500,Table1[[#This Row],[PRICE]]&lt;=2000)," $1500-$2000","&gt;$2000"))))</f>
        <v>$500-$1000</v>
      </c>
      <c r="Q2536" s="1" t="str">
        <f t="shared" si="40"/>
        <v>0-50</v>
      </c>
    </row>
    <row r="2537" spans="1:17" x14ac:dyDescent="0.45">
      <c r="A2537" s="2">
        <v>1514975.0493827199</v>
      </c>
      <c r="B2537" s="1" t="s">
        <v>1210</v>
      </c>
      <c r="C2537" s="1" t="s">
        <v>388</v>
      </c>
      <c r="D2537" s="1" t="s">
        <v>3</v>
      </c>
      <c r="E2537" s="1" t="s">
        <v>61</v>
      </c>
      <c r="F2537" s="1" t="s">
        <v>5</v>
      </c>
      <c r="G2537" s="1" t="s">
        <v>6</v>
      </c>
      <c r="H2537" s="1" t="b">
        <v>0</v>
      </c>
      <c r="I2537" s="1" t="s">
        <v>7</v>
      </c>
      <c r="J2537" s="1" t="s">
        <v>14</v>
      </c>
      <c r="K2537" s="1">
        <v>2020</v>
      </c>
      <c r="L2537" s="7">
        <v>524</v>
      </c>
      <c r="M2537" s="7">
        <v>105</v>
      </c>
      <c r="N2537" s="2">
        <v>34</v>
      </c>
      <c r="O2537" s="1">
        <v>3</v>
      </c>
      <c r="P2537" s="1" t="str">
        <f>IF(Table1[[#This Row],[PRICE]]&lt;500,"&lt; $500",IF(AND(Table1[[#This Row],[PRICE]]&lt;1000,Table1[[#This Row],[PRICE]]&gt;=500),"$500-$1000",IF(AND(Table1[[#This Row],[PRICE]]&gt;1000,Table1[[#This Row],[PRICE]]&lt;=1500)," $1000-$1500",IF(AND(Table1[[#This Row],[PRICE]]&gt;1500,Table1[[#This Row],[PRICE]]&lt;=2000)," $1500-$2000","&gt;$2000"))))</f>
        <v>$500-$1000</v>
      </c>
      <c r="Q2537" s="1" t="str">
        <f t="shared" si="40"/>
        <v>0-50</v>
      </c>
    </row>
    <row r="2538" spans="1:17" x14ac:dyDescent="0.45">
      <c r="A2538" s="2">
        <v>1732028.94938272</v>
      </c>
      <c r="B2538" s="1" t="s">
        <v>1856</v>
      </c>
      <c r="C2538" s="1" t="s">
        <v>1857</v>
      </c>
      <c r="D2538" s="1" t="s">
        <v>11</v>
      </c>
      <c r="E2538" s="1" t="s">
        <v>50</v>
      </c>
      <c r="F2538" s="1" t="s">
        <v>5</v>
      </c>
      <c r="G2538" s="1" t="s">
        <v>6</v>
      </c>
      <c r="H2538" s="1" t="b">
        <v>1</v>
      </c>
      <c r="I2538" s="1" t="s">
        <v>7</v>
      </c>
      <c r="J2538" s="1" t="s">
        <v>14</v>
      </c>
      <c r="K2538" s="1">
        <v>2021</v>
      </c>
      <c r="L2538" s="7">
        <v>439</v>
      </c>
      <c r="M2538" s="7">
        <v>88</v>
      </c>
      <c r="N2538" s="2">
        <v>34</v>
      </c>
      <c r="O2538" s="1">
        <v>1</v>
      </c>
      <c r="P2538" s="1" t="str">
        <f>IF(Table1[[#This Row],[PRICE]]&lt;500,"&lt; $500",IF(AND(Table1[[#This Row],[PRICE]]&lt;1000,Table1[[#This Row],[PRICE]]&gt;=500),"$500-$1000",IF(AND(Table1[[#This Row],[PRICE]]&gt;1000,Table1[[#This Row],[PRICE]]&lt;=1500)," $1000-$1500",IF(AND(Table1[[#This Row],[PRICE]]&gt;1500,Table1[[#This Row],[PRICE]]&lt;=2000)," $1500-$2000","&gt;$2000"))))</f>
        <v>&lt; $500</v>
      </c>
      <c r="Q2538" s="1" t="str">
        <f t="shared" si="40"/>
        <v>0-50</v>
      </c>
    </row>
    <row r="2539" spans="1:17" x14ac:dyDescent="0.45">
      <c r="A2539" s="2">
        <v>1953501.2493827201</v>
      </c>
      <c r="B2539" s="1" t="s">
        <v>2497</v>
      </c>
      <c r="C2539" s="1" t="s">
        <v>35</v>
      </c>
      <c r="D2539" s="1" t="s">
        <v>11</v>
      </c>
      <c r="E2539" s="1" t="s">
        <v>50</v>
      </c>
      <c r="F2539" s="1" t="s">
        <v>5</v>
      </c>
      <c r="G2539" s="1" t="s">
        <v>6</v>
      </c>
      <c r="H2539" s="1" t="b">
        <v>1</v>
      </c>
      <c r="I2539" s="1" t="s">
        <v>7</v>
      </c>
      <c r="J2539" s="1" t="s">
        <v>14</v>
      </c>
      <c r="K2539" s="1">
        <v>2012</v>
      </c>
      <c r="L2539" s="7">
        <v>143</v>
      </c>
      <c r="M2539" s="7">
        <v>29</v>
      </c>
      <c r="N2539" s="2">
        <v>34</v>
      </c>
      <c r="O2539" s="1">
        <v>1</v>
      </c>
      <c r="P2539" s="1" t="str">
        <f>IF(Table1[[#This Row],[PRICE]]&lt;500,"&lt; $500",IF(AND(Table1[[#This Row],[PRICE]]&lt;1000,Table1[[#This Row],[PRICE]]&gt;=500),"$500-$1000",IF(AND(Table1[[#This Row],[PRICE]]&gt;1000,Table1[[#This Row],[PRICE]]&lt;=1500)," $1000-$1500",IF(AND(Table1[[#This Row],[PRICE]]&gt;1500,Table1[[#This Row],[PRICE]]&lt;=2000)," $1500-$2000","&gt;$2000"))))</f>
        <v>&lt; $500</v>
      </c>
      <c r="Q2539" s="1" t="str">
        <f t="shared" si="40"/>
        <v>0-50</v>
      </c>
    </row>
    <row r="2540" spans="1:17" x14ac:dyDescent="0.45">
      <c r="A2540" s="2">
        <v>2044078.44938272</v>
      </c>
      <c r="B2540" s="1" t="s">
        <v>2737</v>
      </c>
      <c r="C2540" s="1" t="s">
        <v>2738</v>
      </c>
      <c r="D2540" s="1" t="s">
        <v>3</v>
      </c>
      <c r="E2540" s="1" t="s">
        <v>103</v>
      </c>
      <c r="F2540" s="1" t="s">
        <v>5</v>
      </c>
      <c r="G2540" s="1" t="s">
        <v>6</v>
      </c>
      <c r="H2540" s="1" t="b">
        <v>0</v>
      </c>
      <c r="I2540" s="1" t="s">
        <v>13</v>
      </c>
      <c r="J2540" s="1" t="s">
        <v>14</v>
      </c>
      <c r="K2540" s="1">
        <v>2016</v>
      </c>
      <c r="L2540" s="7">
        <v>857</v>
      </c>
      <c r="M2540" s="7">
        <v>171</v>
      </c>
      <c r="N2540" s="2">
        <v>34</v>
      </c>
      <c r="O2540" s="1">
        <v>1</v>
      </c>
      <c r="P2540" s="1" t="str">
        <f>IF(Table1[[#This Row],[PRICE]]&lt;500,"&lt; $500",IF(AND(Table1[[#This Row],[PRICE]]&lt;1000,Table1[[#This Row],[PRICE]]&gt;=500),"$500-$1000",IF(AND(Table1[[#This Row],[PRICE]]&gt;1000,Table1[[#This Row],[PRICE]]&lt;=1500)," $1000-$1500",IF(AND(Table1[[#This Row],[PRICE]]&gt;1500,Table1[[#This Row],[PRICE]]&lt;=2000)," $1500-$2000","&gt;$2000"))))</f>
        <v>$500-$1000</v>
      </c>
      <c r="Q2540" s="1" t="str">
        <f t="shared" si="40"/>
        <v>0-50</v>
      </c>
    </row>
    <row r="2541" spans="1:17" x14ac:dyDescent="0.45">
      <c r="A2541" s="2">
        <v>2278805.94938272</v>
      </c>
      <c r="B2541" s="1" t="s">
        <v>3364</v>
      </c>
      <c r="C2541" s="1" t="s">
        <v>3365</v>
      </c>
      <c r="D2541" s="1" t="s">
        <v>3</v>
      </c>
      <c r="E2541" s="1" t="s">
        <v>53</v>
      </c>
      <c r="F2541" s="1" t="s">
        <v>5</v>
      </c>
      <c r="G2541" s="1" t="s">
        <v>6</v>
      </c>
      <c r="H2541" s="1" t="b">
        <v>1</v>
      </c>
      <c r="I2541" s="1" t="s">
        <v>7</v>
      </c>
      <c r="J2541" s="1" t="s">
        <v>14</v>
      </c>
      <c r="K2541" s="1">
        <v>2015</v>
      </c>
      <c r="L2541" s="7">
        <v>878</v>
      </c>
      <c r="M2541" s="7">
        <v>176</v>
      </c>
      <c r="N2541" s="2">
        <v>34</v>
      </c>
      <c r="O2541" s="1">
        <v>2</v>
      </c>
      <c r="P2541" s="1" t="str">
        <f>IF(Table1[[#This Row],[PRICE]]&lt;500,"&lt; $500",IF(AND(Table1[[#This Row],[PRICE]]&lt;1000,Table1[[#This Row],[PRICE]]&gt;=500),"$500-$1000",IF(AND(Table1[[#This Row],[PRICE]]&gt;1000,Table1[[#This Row],[PRICE]]&lt;=1500)," $1000-$1500",IF(AND(Table1[[#This Row],[PRICE]]&gt;1500,Table1[[#This Row],[PRICE]]&lt;=2000)," $1500-$2000","&gt;$2000"))))</f>
        <v>$500-$1000</v>
      </c>
      <c r="Q2541" s="1" t="str">
        <f t="shared" si="40"/>
        <v>0-50</v>
      </c>
    </row>
    <row r="2542" spans="1:17" x14ac:dyDescent="0.45">
      <c r="A2542" s="2">
        <v>2407491.84938272</v>
      </c>
      <c r="B2542" s="1" t="s">
        <v>3698</v>
      </c>
      <c r="C2542" s="1" t="s">
        <v>1522</v>
      </c>
      <c r="D2542" s="1" t="s">
        <v>11</v>
      </c>
      <c r="E2542" s="1" t="s">
        <v>58</v>
      </c>
      <c r="F2542" s="1" t="s">
        <v>5</v>
      </c>
      <c r="G2542" s="1" t="s">
        <v>6</v>
      </c>
      <c r="H2542" s="1" t="b">
        <v>0</v>
      </c>
      <c r="I2542" s="1" t="s">
        <v>13</v>
      </c>
      <c r="J2542" s="1" t="s">
        <v>14</v>
      </c>
      <c r="K2542" s="1">
        <v>2012</v>
      </c>
      <c r="L2542" s="7">
        <v>461</v>
      </c>
      <c r="M2542" s="7">
        <v>92</v>
      </c>
      <c r="N2542" s="2">
        <v>34</v>
      </c>
      <c r="O2542" s="1">
        <v>2</v>
      </c>
      <c r="P2542" s="1" t="str">
        <f>IF(Table1[[#This Row],[PRICE]]&lt;500,"&lt; $500",IF(AND(Table1[[#This Row],[PRICE]]&lt;1000,Table1[[#This Row],[PRICE]]&gt;=500),"$500-$1000",IF(AND(Table1[[#This Row],[PRICE]]&gt;1000,Table1[[#This Row],[PRICE]]&lt;=1500)," $1000-$1500",IF(AND(Table1[[#This Row],[PRICE]]&gt;1500,Table1[[#This Row],[PRICE]]&lt;=2000)," $1500-$2000","&gt;$2000"))))</f>
        <v>&lt; $500</v>
      </c>
      <c r="Q2542" s="1" t="str">
        <f t="shared" si="40"/>
        <v>0-50</v>
      </c>
    </row>
    <row r="2543" spans="1:17" x14ac:dyDescent="0.45">
      <c r="A2543" s="2">
        <v>2466035.6493827198</v>
      </c>
      <c r="B2543" s="1" t="s">
        <v>3857</v>
      </c>
      <c r="C2543" s="1" t="s">
        <v>1375</v>
      </c>
      <c r="D2543" s="1" t="s">
        <v>3</v>
      </c>
      <c r="E2543" s="1" t="s">
        <v>106</v>
      </c>
      <c r="F2543" s="1" t="s">
        <v>5</v>
      </c>
      <c r="G2543" s="1" t="s">
        <v>6</v>
      </c>
      <c r="H2543" s="1" t="b">
        <v>0</v>
      </c>
      <c r="I2543" s="1" t="s">
        <v>7</v>
      </c>
      <c r="J2543" s="1" t="s">
        <v>14</v>
      </c>
      <c r="K2543" s="1">
        <v>2020</v>
      </c>
      <c r="L2543" s="7">
        <v>1107</v>
      </c>
      <c r="M2543" s="7">
        <v>221</v>
      </c>
      <c r="N2543" s="2">
        <v>34</v>
      </c>
      <c r="O2543" s="1">
        <v>5</v>
      </c>
      <c r="P2543" s="1" t="str">
        <f>IF(Table1[[#This Row],[PRICE]]&lt;500,"&lt; $500",IF(AND(Table1[[#This Row],[PRICE]]&lt;1000,Table1[[#This Row],[PRICE]]&gt;=500),"$500-$1000",IF(AND(Table1[[#This Row],[PRICE]]&gt;1000,Table1[[#This Row],[PRICE]]&lt;=1500)," $1000-$1500",IF(AND(Table1[[#This Row],[PRICE]]&gt;1500,Table1[[#This Row],[PRICE]]&lt;=2000)," $1500-$2000","&gt;$2000"))))</f>
        <v xml:space="preserve"> $1000-$1500</v>
      </c>
      <c r="Q2543" s="1" t="str">
        <f t="shared" si="40"/>
        <v>0-50</v>
      </c>
    </row>
    <row r="2544" spans="1:17" x14ac:dyDescent="0.45">
      <c r="A2544" s="2">
        <v>2480395.44938272</v>
      </c>
      <c r="B2544" s="1" t="s">
        <v>3894</v>
      </c>
      <c r="C2544" s="1" t="s">
        <v>2399</v>
      </c>
      <c r="D2544" s="1" t="s">
        <v>3</v>
      </c>
      <c r="E2544" s="1" t="s">
        <v>106</v>
      </c>
      <c r="F2544" s="1" t="s">
        <v>5</v>
      </c>
      <c r="G2544" s="1" t="s">
        <v>6</v>
      </c>
      <c r="H2544" s="1" t="b">
        <v>1</v>
      </c>
      <c r="I2544" s="1" t="s">
        <v>18</v>
      </c>
      <c r="J2544" s="1" t="s">
        <v>8</v>
      </c>
      <c r="K2544" s="1">
        <v>2016</v>
      </c>
      <c r="L2544" s="7">
        <v>761</v>
      </c>
      <c r="M2544" s="7">
        <v>152</v>
      </c>
      <c r="N2544" s="2">
        <v>34</v>
      </c>
      <c r="O2544" s="1">
        <v>1</v>
      </c>
      <c r="P2544" s="1" t="str">
        <f>IF(Table1[[#This Row],[PRICE]]&lt;500,"&lt; $500",IF(AND(Table1[[#This Row],[PRICE]]&lt;1000,Table1[[#This Row],[PRICE]]&gt;=500),"$500-$1000",IF(AND(Table1[[#This Row],[PRICE]]&gt;1000,Table1[[#This Row],[PRICE]]&lt;=1500)," $1000-$1500",IF(AND(Table1[[#This Row],[PRICE]]&gt;1500,Table1[[#This Row],[PRICE]]&lt;=2000)," $1500-$2000","&gt;$2000"))))</f>
        <v>$500-$1000</v>
      </c>
      <c r="Q2544" s="1" t="str">
        <f t="shared" si="40"/>
        <v>0-50</v>
      </c>
    </row>
    <row r="2545" spans="1:17" x14ac:dyDescent="0.45">
      <c r="A2545" s="2">
        <v>2579257.1493827198</v>
      </c>
      <c r="B2545" s="1" t="s">
        <v>4160</v>
      </c>
      <c r="C2545" s="1" t="s">
        <v>1668</v>
      </c>
      <c r="D2545" s="1" t="s">
        <v>3</v>
      </c>
      <c r="E2545" s="1" t="s">
        <v>53</v>
      </c>
      <c r="F2545" s="1" t="s">
        <v>5</v>
      </c>
      <c r="G2545" s="1" t="s">
        <v>6</v>
      </c>
      <c r="H2545" s="1" t="b">
        <v>0</v>
      </c>
      <c r="I2545" s="1" t="s">
        <v>7</v>
      </c>
      <c r="J2545" s="1" t="s">
        <v>110</v>
      </c>
      <c r="K2545" s="1">
        <v>2020</v>
      </c>
      <c r="L2545" s="7">
        <v>1014</v>
      </c>
      <c r="M2545" s="7">
        <v>203</v>
      </c>
      <c r="N2545" s="2">
        <v>34</v>
      </c>
      <c r="O2545" s="1">
        <v>1</v>
      </c>
      <c r="P2545" s="1" t="str">
        <f>IF(Table1[[#This Row],[PRICE]]&lt;500,"&lt; $500",IF(AND(Table1[[#This Row],[PRICE]]&lt;1000,Table1[[#This Row],[PRICE]]&gt;=500),"$500-$1000",IF(AND(Table1[[#This Row],[PRICE]]&gt;1000,Table1[[#This Row],[PRICE]]&lt;=1500)," $1000-$1500",IF(AND(Table1[[#This Row],[PRICE]]&gt;1500,Table1[[#This Row],[PRICE]]&lt;=2000)," $1500-$2000","&gt;$2000"))))</f>
        <v xml:space="preserve"> $1000-$1500</v>
      </c>
      <c r="Q2545" s="1" t="str">
        <f t="shared" si="40"/>
        <v>0-50</v>
      </c>
    </row>
    <row r="2546" spans="1:17" x14ac:dyDescent="0.45">
      <c r="A2546" s="2">
        <v>2596930.7493827199</v>
      </c>
      <c r="B2546" s="1" t="s">
        <v>4199</v>
      </c>
      <c r="C2546" s="1" t="s">
        <v>4200</v>
      </c>
      <c r="D2546" s="1" t="s">
        <v>125</v>
      </c>
      <c r="E2546" s="1" t="s">
        <v>454</v>
      </c>
      <c r="F2546" s="1" t="s">
        <v>5</v>
      </c>
      <c r="G2546" s="1" t="s">
        <v>6</v>
      </c>
      <c r="H2546" s="1" t="b">
        <v>0</v>
      </c>
      <c r="I2546" s="1" t="s">
        <v>13</v>
      </c>
      <c r="J2546" s="1" t="s">
        <v>8</v>
      </c>
      <c r="K2546" s="1">
        <v>2015</v>
      </c>
      <c r="L2546" s="7">
        <v>1003</v>
      </c>
      <c r="M2546" s="7">
        <v>201</v>
      </c>
      <c r="N2546" s="2">
        <v>34</v>
      </c>
      <c r="O2546" s="1">
        <v>4</v>
      </c>
      <c r="P2546" s="1" t="str">
        <f>IF(Table1[[#This Row],[PRICE]]&lt;500,"&lt; $500",IF(AND(Table1[[#This Row],[PRICE]]&lt;1000,Table1[[#This Row],[PRICE]]&gt;=500),"$500-$1000",IF(AND(Table1[[#This Row],[PRICE]]&gt;1000,Table1[[#This Row],[PRICE]]&lt;=1500)," $1000-$1500",IF(AND(Table1[[#This Row],[PRICE]]&gt;1500,Table1[[#This Row],[PRICE]]&lt;=2000)," $1500-$2000","&gt;$2000"))))</f>
        <v xml:space="preserve"> $1000-$1500</v>
      </c>
      <c r="Q2546" s="1" t="str">
        <f t="shared" si="40"/>
        <v>0-50</v>
      </c>
    </row>
    <row r="2547" spans="1:17" x14ac:dyDescent="0.45">
      <c r="A2547" s="2">
        <v>2605215.2493827199</v>
      </c>
      <c r="B2547" s="1" t="s">
        <v>4218</v>
      </c>
      <c r="C2547" s="1" t="s">
        <v>3654</v>
      </c>
      <c r="D2547" s="1" t="s">
        <v>3</v>
      </c>
      <c r="E2547" s="1" t="s">
        <v>772</v>
      </c>
      <c r="F2547" s="1" t="s">
        <v>5</v>
      </c>
      <c r="G2547" s="1" t="s">
        <v>6</v>
      </c>
      <c r="H2547" s="1" t="b">
        <v>0</v>
      </c>
      <c r="I2547" s="1" t="s">
        <v>7</v>
      </c>
      <c r="J2547" s="1" t="s">
        <v>8</v>
      </c>
      <c r="K2547" s="1">
        <v>2021</v>
      </c>
      <c r="L2547" s="7">
        <v>740</v>
      </c>
      <c r="M2547" s="7">
        <v>148</v>
      </c>
      <c r="N2547" s="2">
        <v>34</v>
      </c>
      <c r="O2547" s="1">
        <v>1</v>
      </c>
      <c r="P2547" s="1" t="str">
        <f>IF(Table1[[#This Row],[PRICE]]&lt;500,"&lt; $500",IF(AND(Table1[[#This Row],[PRICE]]&lt;1000,Table1[[#This Row],[PRICE]]&gt;=500),"$500-$1000",IF(AND(Table1[[#This Row],[PRICE]]&gt;1000,Table1[[#This Row],[PRICE]]&lt;=1500)," $1000-$1500",IF(AND(Table1[[#This Row],[PRICE]]&gt;1500,Table1[[#This Row],[PRICE]]&lt;=2000)," $1500-$2000","&gt;$2000"))))</f>
        <v>$500-$1000</v>
      </c>
      <c r="Q2547" s="1" t="str">
        <f t="shared" si="40"/>
        <v>0-50</v>
      </c>
    </row>
    <row r="2548" spans="1:17" x14ac:dyDescent="0.45">
      <c r="A2548" s="2">
        <v>2791892.6493827198</v>
      </c>
      <c r="B2548" s="1" t="s">
        <v>4699</v>
      </c>
      <c r="C2548" s="1" t="s">
        <v>2672</v>
      </c>
      <c r="D2548" s="1" t="s">
        <v>11</v>
      </c>
      <c r="E2548" s="1" t="s">
        <v>86</v>
      </c>
      <c r="F2548" s="1" t="s">
        <v>5</v>
      </c>
      <c r="G2548" s="1" t="s">
        <v>6</v>
      </c>
      <c r="H2548" s="1" t="b">
        <v>0</v>
      </c>
      <c r="I2548" s="1" t="s">
        <v>7</v>
      </c>
      <c r="J2548" s="1" t="s">
        <v>14</v>
      </c>
      <c r="K2548" s="1">
        <v>2019</v>
      </c>
      <c r="L2548" s="7">
        <v>272</v>
      </c>
      <c r="M2548" s="7">
        <v>54</v>
      </c>
      <c r="N2548" s="2">
        <v>34</v>
      </c>
      <c r="O2548" s="1">
        <v>5</v>
      </c>
      <c r="P2548" s="1" t="str">
        <f>IF(Table1[[#This Row],[PRICE]]&lt;500,"&lt; $500",IF(AND(Table1[[#This Row],[PRICE]]&lt;1000,Table1[[#This Row],[PRICE]]&gt;=500),"$500-$1000",IF(AND(Table1[[#This Row],[PRICE]]&gt;1000,Table1[[#This Row],[PRICE]]&lt;=1500)," $1000-$1500",IF(AND(Table1[[#This Row],[PRICE]]&gt;1500,Table1[[#This Row],[PRICE]]&lt;=2000)," $1500-$2000","&gt;$2000"))))</f>
        <v>&lt; $500</v>
      </c>
      <c r="Q2548" s="1" t="str">
        <f t="shared" si="40"/>
        <v>0-50</v>
      </c>
    </row>
    <row r="2549" spans="1:17" x14ac:dyDescent="0.45">
      <c r="A2549" s="2">
        <v>2886888.2493827199</v>
      </c>
      <c r="B2549" s="1" t="s">
        <v>4938</v>
      </c>
      <c r="C2549" s="1" t="s">
        <v>1678</v>
      </c>
      <c r="D2549" s="1" t="s">
        <v>3</v>
      </c>
      <c r="E2549" s="1" t="s">
        <v>296</v>
      </c>
      <c r="F2549" s="1" t="s">
        <v>5</v>
      </c>
      <c r="G2549" s="1" t="s">
        <v>6</v>
      </c>
      <c r="H2549" s="1" t="b">
        <v>0</v>
      </c>
      <c r="I2549" s="1" t="s">
        <v>18</v>
      </c>
      <c r="J2549" s="1" t="s">
        <v>14</v>
      </c>
      <c r="K2549" s="1">
        <v>2021</v>
      </c>
      <c r="L2549" s="7">
        <v>1047</v>
      </c>
      <c r="M2549" s="7">
        <v>209</v>
      </c>
      <c r="N2549" s="2">
        <v>34</v>
      </c>
      <c r="O2549" s="1">
        <v>4</v>
      </c>
      <c r="P2549" s="1" t="str">
        <f>IF(Table1[[#This Row],[PRICE]]&lt;500,"&lt; $500",IF(AND(Table1[[#This Row],[PRICE]]&lt;1000,Table1[[#This Row],[PRICE]]&gt;=500),"$500-$1000",IF(AND(Table1[[#This Row],[PRICE]]&gt;1000,Table1[[#This Row],[PRICE]]&lt;=1500)," $1000-$1500",IF(AND(Table1[[#This Row],[PRICE]]&gt;1500,Table1[[#This Row],[PRICE]]&lt;=2000)," $1500-$2000","&gt;$2000"))))</f>
        <v xml:space="preserve"> $1000-$1500</v>
      </c>
      <c r="Q2549" s="1" t="str">
        <f t="shared" si="40"/>
        <v>0-50</v>
      </c>
    </row>
    <row r="2550" spans="1:17" x14ac:dyDescent="0.45">
      <c r="A2550" s="2">
        <v>2946536.6493827198</v>
      </c>
      <c r="B2550" s="1" t="s">
        <v>5080</v>
      </c>
      <c r="C2550" s="1" t="s">
        <v>1700</v>
      </c>
      <c r="D2550" s="1" t="s">
        <v>11</v>
      </c>
      <c r="E2550" s="1" t="s">
        <v>86</v>
      </c>
      <c r="F2550" s="1" t="s">
        <v>5</v>
      </c>
      <c r="G2550" s="1" t="s">
        <v>6</v>
      </c>
      <c r="H2550" s="1" t="b">
        <v>0</v>
      </c>
      <c r="I2550" s="1" t="s">
        <v>13</v>
      </c>
      <c r="J2550" s="1" t="s">
        <v>14</v>
      </c>
      <c r="K2550" s="1">
        <v>2021</v>
      </c>
      <c r="L2550" s="7">
        <v>1185</v>
      </c>
      <c r="M2550" s="7">
        <v>237</v>
      </c>
      <c r="N2550" s="2">
        <v>34</v>
      </c>
      <c r="O2550" s="1">
        <v>4</v>
      </c>
      <c r="P2550" s="1" t="str">
        <f>IF(Table1[[#This Row],[PRICE]]&lt;500,"&lt; $500",IF(AND(Table1[[#This Row],[PRICE]]&lt;1000,Table1[[#This Row],[PRICE]]&gt;=500),"$500-$1000",IF(AND(Table1[[#This Row],[PRICE]]&gt;1000,Table1[[#This Row],[PRICE]]&lt;=1500)," $1000-$1500",IF(AND(Table1[[#This Row],[PRICE]]&gt;1500,Table1[[#This Row],[PRICE]]&lt;=2000)," $1500-$2000","&gt;$2000"))))</f>
        <v xml:space="preserve"> $1000-$1500</v>
      </c>
      <c r="Q2550" s="1" t="str">
        <f t="shared" si="40"/>
        <v>0-50</v>
      </c>
    </row>
    <row r="2551" spans="1:17" x14ac:dyDescent="0.45">
      <c r="A2551" s="2">
        <v>3131557.1493827198</v>
      </c>
      <c r="B2551" s="1" t="s">
        <v>5535</v>
      </c>
      <c r="C2551" s="1" t="s">
        <v>5536</v>
      </c>
      <c r="D2551" s="1" t="s">
        <v>3</v>
      </c>
      <c r="E2551" s="1" t="s">
        <v>106</v>
      </c>
      <c r="F2551" s="1" t="s">
        <v>5</v>
      </c>
      <c r="G2551" s="1" t="s">
        <v>6</v>
      </c>
      <c r="H2551" s="1" t="b">
        <v>1</v>
      </c>
      <c r="I2551" s="1" t="s">
        <v>13</v>
      </c>
      <c r="J2551" s="1" t="s">
        <v>110</v>
      </c>
      <c r="K2551" s="1">
        <v>2020</v>
      </c>
      <c r="L2551" s="7">
        <v>1059</v>
      </c>
      <c r="M2551" s="7">
        <v>212</v>
      </c>
      <c r="N2551" s="2">
        <v>34</v>
      </c>
      <c r="O2551" s="1">
        <v>3</v>
      </c>
      <c r="P2551" s="1" t="str">
        <f>IF(Table1[[#This Row],[PRICE]]&lt;500,"&lt; $500",IF(AND(Table1[[#This Row],[PRICE]]&lt;1000,Table1[[#This Row],[PRICE]]&gt;=500),"$500-$1000",IF(AND(Table1[[#This Row],[PRICE]]&gt;1000,Table1[[#This Row],[PRICE]]&lt;=1500)," $1000-$1500",IF(AND(Table1[[#This Row],[PRICE]]&gt;1500,Table1[[#This Row],[PRICE]]&lt;=2000)," $1500-$2000","&gt;$2000"))))</f>
        <v xml:space="preserve"> $1000-$1500</v>
      </c>
      <c r="Q2551" s="1" t="str">
        <f t="shared" si="40"/>
        <v>0-50</v>
      </c>
    </row>
    <row r="2552" spans="1:17" x14ac:dyDescent="0.45">
      <c r="A2552" s="2">
        <v>3339774.2493827199</v>
      </c>
      <c r="B2552" s="1" t="s">
        <v>6054</v>
      </c>
      <c r="C2552" s="1" t="s">
        <v>1595</v>
      </c>
      <c r="D2552" s="1" t="s">
        <v>11</v>
      </c>
      <c r="E2552" s="1" t="s">
        <v>418</v>
      </c>
      <c r="F2552" s="1" t="s">
        <v>5</v>
      </c>
      <c r="G2552" s="1" t="s">
        <v>6</v>
      </c>
      <c r="H2552" s="1" t="b">
        <v>1</v>
      </c>
      <c r="I2552" s="1" t="s">
        <v>13</v>
      </c>
      <c r="J2552" s="1" t="s">
        <v>8</v>
      </c>
      <c r="K2552" s="1">
        <v>2022</v>
      </c>
      <c r="L2552" s="7">
        <v>1033</v>
      </c>
      <c r="M2552" s="7">
        <v>207</v>
      </c>
      <c r="N2552" s="2">
        <v>34</v>
      </c>
      <c r="O2552" s="1">
        <v>1</v>
      </c>
      <c r="P2552" s="1" t="str">
        <f>IF(Table1[[#This Row],[PRICE]]&lt;500,"&lt; $500",IF(AND(Table1[[#This Row],[PRICE]]&lt;1000,Table1[[#This Row],[PRICE]]&gt;=500),"$500-$1000",IF(AND(Table1[[#This Row],[PRICE]]&gt;1000,Table1[[#This Row],[PRICE]]&lt;=1500)," $1000-$1500",IF(AND(Table1[[#This Row],[PRICE]]&gt;1500,Table1[[#This Row],[PRICE]]&lt;=2000)," $1500-$2000","&gt;$2000"))))</f>
        <v xml:space="preserve"> $1000-$1500</v>
      </c>
      <c r="Q2552" s="1" t="str">
        <f t="shared" si="40"/>
        <v>0-50</v>
      </c>
    </row>
    <row r="2553" spans="1:17" x14ac:dyDescent="0.45">
      <c r="A2553" s="2">
        <v>3370703.0493827201</v>
      </c>
      <c r="B2553" s="1" t="s">
        <v>6130</v>
      </c>
      <c r="C2553" s="1" t="s">
        <v>6131</v>
      </c>
      <c r="D2553" s="1" t="s">
        <v>3</v>
      </c>
      <c r="E2553" s="1" t="s">
        <v>29</v>
      </c>
      <c r="F2553" s="1" t="s">
        <v>5</v>
      </c>
      <c r="G2553" s="1" t="s">
        <v>6</v>
      </c>
      <c r="H2553" s="1" t="b">
        <v>1</v>
      </c>
      <c r="I2553" s="1" t="s">
        <v>7</v>
      </c>
      <c r="J2553" s="1" t="s">
        <v>14</v>
      </c>
      <c r="K2553" s="1">
        <v>2010</v>
      </c>
      <c r="L2553" s="7">
        <v>1022</v>
      </c>
      <c r="M2553" s="7">
        <v>204</v>
      </c>
      <c r="N2553" s="2">
        <v>34</v>
      </c>
      <c r="O2553" s="1">
        <v>1</v>
      </c>
      <c r="P2553" s="1" t="str">
        <f>IF(Table1[[#This Row],[PRICE]]&lt;500,"&lt; $500",IF(AND(Table1[[#This Row],[PRICE]]&lt;1000,Table1[[#This Row],[PRICE]]&gt;=500),"$500-$1000",IF(AND(Table1[[#This Row],[PRICE]]&gt;1000,Table1[[#This Row],[PRICE]]&lt;=1500)," $1000-$1500",IF(AND(Table1[[#This Row],[PRICE]]&gt;1500,Table1[[#This Row],[PRICE]]&lt;=2000)," $1500-$2000","&gt;$2000"))))</f>
        <v xml:space="preserve"> $1000-$1500</v>
      </c>
      <c r="Q2553" s="1" t="str">
        <f t="shared" si="40"/>
        <v>0-50</v>
      </c>
    </row>
    <row r="2554" spans="1:17" x14ac:dyDescent="0.45">
      <c r="A2554" s="2">
        <v>3397213.44938272</v>
      </c>
      <c r="B2554" s="1" t="s">
        <v>6197</v>
      </c>
      <c r="C2554" s="1" t="s">
        <v>6198</v>
      </c>
      <c r="D2554" s="1" t="s">
        <v>11</v>
      </c>
      <c r="E2554" s="1" t="s">
        <v>58</v>
      </c>
      <c r="F2554" s="1" t="s">
        <v>5</v>
      </c>
      <c r="G2554" s="1" t="s">
        <v>6</v>
      </c>
      <c r="H2554" s="1" t="b">
        <v>0</v>
      </c>
      <c r="I2554" s="1" t="s">
        <v>18</v>
      </c>
      <c r="J2554" s="1" t="s">
        <v>8</v>
      </c>
      <c r="K2554" s="1">
        <v>2021</v>
      </c>
      <c r="L2554" s="7">
        <v>167</v>
      </c>
      <c r="M2554" s="7">
        <v>33</v>
      </c>
      <c r="N2554" s="2">
        <v>34</v>
      </c>
      <c r="O2554" s="1">
        <v>5</v>
      </c>
      <c r="P2554" s="1" t="str">
        <f>IF(Table1[[#This Row],[PRICE]]&lt;500,"&lt; $500",IF(AND(Table1[[#This Row],[PRICE]]&lt;1000,Table1[[#This Row],[PRICE]]&gt;=500),"$500-$1000",IF(AND(Table1[[#This Row],[PRICE]]&gt;1000,Table1[[#This Row],[PRICE]]&lt;=1500)," $1000-$1500",IF(AND(Table1[[#This Row],[PRICE]]&gt;1500,Table1[[#This Row],[PRICE]]&lt;=2000)," $1500-$2000","&gt;$2000"))))</f>
        <v>&lt; $500</v>
      </c>
      <c r="Q2554" s="1" t="str">
        <f t="shared" si="40"/>
        <v>0-50</v>
      </c>
    </row>
    <row r="2555" spans="1:17" x14ac:dyDescent="0.45">
      <c r="A2555" s="2">
        <v>3413230.1493827198</v>
      </c>
      <c r="B2555" s="1" t="s">
        <v>6237</v>
      </c>
      <c r="C2555" s="1" t="s">
        <v>2226</v>
      </c>
      <c r="D2555" s="1" t="s">
        <v>11</v>
      </c>
      <c r="E2555" s="1" t="s">
        <v>169</v>
      </c>
      <c r="F2555" s="1" t="s">
        <v>5</v>
      </c>
      <c r="G2555" s="1" t="s">
        <v>6</v>
      </c>
      <c r="H2555" s="1" t="b">
        <v>0</v>
      </c>
      <c r="I2555" s="1" t="s">
        <v>7</v>
      </c>
      <c r="J2555" s="1" t="s">
        <v>8</v>
      </c>
      <c r="K2555" s="1">
        <v>2012</v>
      </c>
      <c r="L2555" s="7">
        <v>93</v>
      </c>
      <c r="M2555" s="7">
        <v>19</v>
      </c>
      <c r="N2555" s="2">
        <v>34</v>
      </c>
      <c r="O2555" s="1">
        <v>5</v>
      </c>
      <c r="P2555" s="1" t="str">
        <f>IF(Table1[[#This Row],[PRICE]]&lt;500,"&lt; $500",IF(AND(Table1[[#This Row],[PRICE]]&lt;1000,Table1[[#This Row],[PRICE]]&gt;=500),"$500-$1000",IF(AND(Table1[[#This Row],[PRICE]]&gt;1000,Table1[[#This Row],[PRICE]]&lt;=1500)," $1000-$1500",IF(AND(Table1[[#This Row],[PRICE]]&gt;1500,Table1[[#This Row],[PRICE]]&lt;=2000)," $1500-$2000","&gt;$2000"))))</f>
        <v>&lt; $500</v>
      </c>
      <c r="Q2555" s="1" t="str">
        <f t="shared" si="40"/>
        <v>0-50</v>
      </c>
    </row>
    <row r="2556" spans="1:17" x14ac:dyDescent="0.45">
      <c r="A2556" s="2">
        <v>3519271.7493827199</v>
      </c>
      <c r="B2556" s="1" t="s">
        <v>6490</v>
      </c>
      <c r="C2556" s="1" t="s">
        <v>2888</v>
      </c>
      <c r="D2556" s="1" t="s">
        <v>3</v>
      </c>
      <c r="E2556" s="1" t="s">
        <v>220</v>
      </c>
      <c r="F2556" s="1" t="s">
        <v>5</v>
      </c>
      <c r="G2556" s="1" t="s">
        <v>6</v>
      </c>
      <c r="H2556" s="1" t="b">
        <v>0</v>
      </c>
      <c r="I2556" s="1" t="s">
        <v>13</v>
      </c>
      <c r="J2556" s="1" t="s">
        <v>14</v>
      </c>
      <c r="K2556" s="1">
        <v>2010</v>
      </c>
      <c r="L2556" s="7">
        <v>1155</v>
      </c>
      <c r="M2556" s="7">
        <v>231</v>
      </c>
      <c r="N2556" s="2">
        <v>34</v>
      </c>
      <c r="O2556" s="1">
        <v>2</v>
      </c>
      <c r="P2556" s="1" t="str">
        <f>IF(Table1[[#This Row],[PRICE]]&lt;500,"&lt; $500",IF(AND(Table1[[#This Row],[PRICE]]&lt;1000,Table1[[#This Row],[PRICE]]&gt;=500),"$500-$1000",IF(AND(Table1[[#This Row],[PRICE]]&gt;1000,Table1[[#This Row],[PRICE]]&lt;=1500)," $1000-$1500",IF(AND(Table1[[#This Row],[PRICE]]&gt;1500,Table1[[#This Row],[PRICE]]&lt;=2000)," $1500-$2000","&gt;$2000"))))</f>
        <v xml:space="preserve"> $1000-$1500</v>
      </c>
      <c r="Q2556" s="1" t="str">
        <f t="shared" si="40"/>
        <v>0-50</v>
      </c>
    </row>
    <row r="2557" spans="1:17" x14ac:dyDescent="0.45">
      <c r="A2557" s="2">
        <v>3786032.6493827198</v>
      </c>
      <c r="B2557" s="1" t="s">
        <v>7141</v>
      </c>
      <c r="C2557" s="1" t="s">
        <v>1844</v>
      </c>
      <c r="D2557" s="1" t="s">
        <v>3</v>
      </c>
      <c r="E2557" s="1" t="s">
        <v>92</v>
      </c>
      <c r="F2557" s="1" t="s">
        <v>5</v>
      </c>
      <c r="G2557" s="1" t="s">
        <v>6</v>
      </c>
      <c r="H2557" s="1" t="b">
        <v>1</v>
      </c>
      <c r="I2557" s="1" t="s">
        <v>13</v>
      </c>
      <c r="J2557" s="1" t="s">
        <v>14</v>
      </c>
      <c r="K2557" s="1">
        <v>2018</v>
      </c>
      <c r="L2557" s="7">
        <v>870</v>
      </c>
      <c r="M2557" s="7">
        <v>174</v>
      </c>
      <c r="N2557" s="2">
        <v>34</v>
      </c>
      <c r="O2557" s="1">
        <v>5</v>
      </c>
      <c r="P2557" s="1" t="str">
        <f>IF(Table1[[#This Row],[PRICE]]&lt;500,"&lt; $500",IF(AND(Table1[[#This Row],[PRICE]]&lt;1000,Table1[[#This Row],[PRICE]]&gt;=500),"$500-$1000",IF(AND(Table1[[#This Row],[PRICE]]&gt;1000,Table1[[#This Row],[PRICE]]&lt;=1500)," $1000-$1500",IF(AND(Table1[[#This Row],[PRICE]]&gt;1500,Table1[[#This Row],[PRICE]]&lt;=2000)," $1500-$2000","&gt;$2000"))))</f>
        <v>$500-$1000</v>
      </c>
      <c r="Q2557" s="1" t="str">
        <f t="shared" si="40"/>
        <v>0-50</v>
      </c>
    </row>
    <row r="2558" spans="1:17" x14ac:dyDescent="0.45">
      <c r="A2558" s="2">
        <v>4055555.0493827201</v>
      </c>
      <c r="B2558" s="1" t="s">
        <v>7775</v>
      </c>
      <c r="C2558" s="1" t="s">
        <v>7776</v>
      </c>
      <c r="D2558" s="1" t="s">
        <v>11</v>
      </c>
      <c r="E2558" s="1" t="s">
        <v>17</v>
      </c>
      <c r="F2558" s="1" t="s">
        <v>5</v>
      </c>
      <c r="G2558" s="1" t="s">
        <v>6</v>
      </c>
      <c r="H2558" s="1" t="b">
        <v>1</v>
      </c>
      <c r="I2558" s="1" t="s">
        <v>13</v>
      </c>
      <c r="J2558" s="1" t="s">
        <v>14</v>
      </c>
      <c r="K2558" s="1">
        <v>2011</v>
      </c>
      <c r="L2558" s="7">
        <v>418</v>
      </c>
      <c r="M2558" s="7">
        <v>84</v>
      </c>
      <c r="N2558" s="2">
        <v>34</v>
      </c>
      <c r="O2558" s="1">
        <v>2</v>
      </c>
      <c r="P2558" s="1" t="str">
        <f>IF(Table1[[#This Row],[PRICE]]&lt;500,"&lt; $500",IF(AND(Table1[[#This Row],[PRICE]]&lt;1000,Table1[[#This Row],[PRICE]]&gt;=500),"$500-$1000",IF(AND(Table1[[#This Row],[PRICE]]&gt;1000,Table1[[#This Row],[PRICE]]&lt;=1500)," $1000-$1500",IF(AND(Table1[[#This Row],[PRICE]]&gt;1500,Table1[[#This Row],[PRICE]]&lt;=2000)," $1500-$2000","&gt;$2000"))))</f>
        <v>&lt; $500</v>
      </c>
      <c r="Q2558" s="1" t="str">
        <f t="shared" si="40"/>
        <v>0-50</v>
      </c>
    </row>
    <row r="2559" spans="1:17" x14ac:dyDescent="0.45">
      <c r="A2559" s="2">
        <v>4136190.84938272</v>
      </c>
      <c r="B2559" s="1" t="s">
        <v>7967</v>
      </c>
      <c r="C2559" s="1" t="s">
        <v>8930</v>
      </c>
      <c r="D2559" s="1" t="s">
        <v>11</v>
      </c>
      <c r="E2559" s="1" t="s">
        <v>17</v>
      </c>
      <c r="F2559" s="1" t="s">
        <v>5</v>
      </c>
      <c r="G2559" s="1" t="s">
        <v>6</v>
      </c>
      <c r="H2559" s="1" t="b">
        <v>0</v>
      </c>
      <c r="I2559" s="1" t="s">
        <v>18</v>
      </c>
      <c r="J2559" s="1" t="s">
        <v>8</v>
      </c>
      <c r="K2559" s="1">
        <v>2013</v>
      </c>
      <c r="L2559" s="7">
        <v>1127</v>
      </c>
      <c r="M2559" s="7">
        <v>225</v>
      </c>
      <c r="N2559" s="2">
        <v>34</v>
      </c>
      <c r="O2559" s="1">
        <v>2</v>
      </c>
      <c r="P2559" s="1" t="str">
        <f>IF(Table1[[#This Row],[PRICE]]&lt;500,"&lt; $500",IF(AND(Table1[[#This Row],[PRICE]]&lt;1000,Table1[[#This Row],[PRICE]]&gt;=500),"$500-$1000",IF(AND(Table1[[#This Row],[PRICE]]&gt;1000,Table1[[#This Row],[PRICE]]&lt;=1500)," $1000-$1500",IF(AND(Table1[[#This Row],[PRICE]]&gt;1500,Table1[[#This Row],[PRICE]]&lt;=2000)," $1500-$2000","&gt;$2000"))))</f>
        <v xml:space="preserve"> $1000-$1500</v>
      </c>
      <c r="Q2559" s="1" t="str">
        <f t="shared" si="40"/>
        <v>0-50</v>
      </c>
    </row>
    <row r="2560" spans="1:17" x14ac:dyDescent="0.45">
      <c r="A2560" s="2">
        <v>4222901.9493827196</v>
      </c>
      <c r="B2560" s="1" t="s">
        <v>8165</v>
      </c>
      <c r="C2560" s="1" t="s">
        <v>5573</v>
      </c>
      <c r="D2560" s="1" t="s">
        <v>125</v>
      </c>
      <c r="E2560" s="1" t="s">
        <v>126</v>
      </c>
      <c r="F2560" s="1" t="s">
        <v>5</v>
      </c>
      <c r="G2560" s="1" t="s">
        <v>6</v>
      </c>
      <c r="H2560" s="1" t="b">
        <v>1</v>
      </c>
      <c r="I2560" s="1" t="s">
        <v>13</v>
      </c>
      <c r="J2560" s="1" t="s">
        <v>14</v>
      </c>
      <c r="K2560" s="1">
        <v>2018</v>
      </c>
      <c r="L2560" s="7">
        <v>1197</v>
      </c>
      <c r="M2560" s="7">
        <v>239</v>
      </c>
      <c r="N2560" s="2">
        <v>34</v>
      </c>
      <c r="O2560" s="1">
        <v>4</v>
      </c>
      <c r="P2560" s="1" t="str">
        <f>IF(Table1[[#This Row],[PRICE]]&lt;500,"&lt; $500",IF(AND(Table1[[#This Row],[PRICE]]&lt;1000,Table1[[#This Row],[PRICE]]&gt;=500),"$500-$1000",IF(AND(Table1[[#This Row],[PRICE]]&gt;1000,Table1[[#This Row],[PRICE]]&lt;=1500)," $1000-$1500",IF(AND(Table1[[#This Row],[PRICE]]&gt;1500,Table1[[#This Row],[PRICE]]&lt;=2000)," $1500-$2000","&gt;$2000"))))</f>
        <v xml:space="preserve"> $1000-$1500</v>
      </c>
      <c r="Q2560" s="1" t="str">
        <f t="shared" si="40"/>
        <v>0-50</v>
      </c>
    </row>
    <row r="2561" spans="1:17" x14ac:dyDescent="0.45">
      <c r="A2561" s="2">
        <v>1110691.44938272</v>
      </c>
      <c r="B2561" s="1" t="s">
        <v>358</v>
      </c>
      <c r="C2561" s="1" t="s">
        <v>359</v>
      </c>
      <c r="D2561" s="1" t="s">
        <v>125</v>
      </c>
      <c r="E2561" s="1" t="s">
        <v>360</v>
      </c>
      <c r="F2561" s="1" t="s">
        <v>5</v>
      </c>
      <c r="G2561" s="1" t="s">
        <v>6</v>
      </c>
      <c r="H2561" s="1" t="b">
        <v>1</v>
      </c>
      <c r="I2561" s="1" t="s">
        <v>18</v>
      </c>
      <c r="J2561" s="1" t="s">
        <v>14</v>
      </c>
      <c r="K2561" s="1">
        <v>2017</v>
      </c>
      <c r="L2561" s="7">
        <v>938</v>
      </c>
      <c r="M2561" s="7">
        <v>188</v>
      </c>
      <c r="N2561" s="2">
        <v>33</v>
      </c>
      <c r="O2561" s="1">
        <v>4</v>
      </c>
      <c r="P2561" s="1" t="str">
        <f>IF(Table1[[#This Row],[PRICE]]&lt;500,"&lt; $500",IF(AND(Table1[[#This Row],[PRICE]]&lt;1000,Table1[[#This Row],[PRICE]]&gt;=500),"$500-$1000",IF(AND(Table1[[#This Row],[PRICE]]&gt;1000,Table1[[#This Row],[PRICE]]&lt;=1500)," $1000-$1500",IF(AND(Table1[[#This Row],[PRICE]]&gt;1500,Table1[[#This Row],[PRICE]]&lt;=2000)," $1500-$2000","&gt;$2000"))))</f>
        <v>$500-$1000</v>
      </c>
      <c r="Q2561" s="1" t="str">
        <f t="shared" si="40"/>
        <v>0-50</v>
      </c>
    </row>
    <row r="2562" spans="1:17" x14ac:dyDescent="0.45">
      <c r="A2562" s="2">
        <v>1186356.5493827199</v>
      </c>
      <c r="B2562" s="1" t="s">
        <v>558</v>
      </c>
      <c r="C2562" s="1" t="s">
        <v>549</v>
      </c>
      <c r="D2562" s="1" t="s">
        <v>11</v>
      </c>
      <c r="E2562" s="1" t="s">
        <v>86</v>
      </c>
      <c r="F2562" s="1" t="s">
        <v>5</v>
      </c>
      <c r="G2562" s="1" t="s">
        <v>6</v>
      </c>
      <c r="H2562" s="1" t="b">
        <v>1</v>
      </c>
      <c r="I2562" s="1" t="s">
        <v>7</v>
      </c>
      <c r="J2562" s="1" t="s">
        <v>14</v>
      </c>
      <c r="K2562" s="1">
        <v>2011</v>
      </c>
      <c r="L2562" s="7">
        <v>69</v>
      </c>
      <c r="M2562" s="7">
        <v>14</v>
      </c>
      <c r="N2562" s="2">
        <v>33</v>
      </c>
      <c r="O2562" s="1">
        <v>3</v>
      </c>
      <c r="P2562" s="1" t="str">
        <f>IF(Table1[[#This Row],[PRICE]]&lt;500,"&lt; $500",IF(AND(Table1[[#This Row],[PRICE]]&lt;1000,Table1[[#This Row],[PRICE]]&gt;=500),"$500-$1000",IF(AND(Table1[[#This Row],[PRICE]]&gt;1000,Table1[[#This Row],[PRICE]]&lt;=1500)," $1000-$1500",IF(AND(Table1[[#This Row],[PRICE]]&gt;1500,Table1[[#This Row],[PRICE]]&lt;=2000)," $1500-$2000","&gt;$2000"))))</f>
        <v>&lt; $500</v>
      </c>
      <c r="Q2562" s="1" t="str">
        <f t="shared" si="40"/>
        <v>0-50</v>
      </c>
    </row>
    <row r="2563" spans="1:17" x14ac:dyDescent="0.45">
      <c r="A2563" s="2">
        <v>1288532.0493827199</v>
      </c>
      <c r="B2563" s="1" t="s">
        <v>777</v>
      </c>
      <c r="C2563" s="1" t="s">
        <v>124</v>
      </c>
      <c r="D2563" s="1" t="s">
        <v>3</v>
      </c>
      <c r="E2563" s="1" t="s">
        <v>151</v>
      </c>
      <c r="F2563" s="1" t="s">
        <v>5</v>
      </c>
      <c r="G2563" s="1" t="s">
        <v>6</v>
      </c>
      <c r="H2563" s="1" t="b">
        <v>1</v>
      </c>
      <c r="I2563" s="1" t="s">
        <v>7</v>
      </c>
      <c r="J2563" s="1" t="s">
        <v>14</v>
      </c>
      <c r="K2563" s="1">
        <v>2013</v>
      </c>
      <c r="L2563" s="7">
        <v>972</v>
      </c>
      <c r="M2563" s="7">
        <v>194</v>
      </c>
      <c r="N2563" s="2">
        <v>33</v>
      </c>
      <c r="O2563" s="1">
        <v>1</v>
      </c>
      <c r="P2563" s="1" t="str">
        <f>IF(Table1[[#This Row],[PRICE]]&lt;500,"&lt; $500",IF(AND(Table1[[#This Row],[PRICE]]&lt;1000,Table1[[#This Row],[PRICE]]&gt;=500),"$500-$1000",IF(AND(Table1[[#This Row],[PRICE]]&gt;1000,Table1[[#This Row],[PRICE]]&lt;=1500)," $1000-$1500",IF(AND(Table1[[#This Row],[PRICE]]&gt;1500,Table1[[#This Row],[PRICE]]&lt;=2000)," $1500-$2000","&gt;$2000"))))</f>
        <v>$500-$1000</v>
      </c>
      <c r="Q2563" s="1" t="str">
        <f t="shared" si="40"/>
        <v>0-50</v>
      </c>
    </row>
    <row r="2564" spans="1:17" x14ac:dyDescent="0.45">
      <c r="A2564" s="2">
        <v>1318908.5493827199</v>
      </c>
      <c r="B2564" s="1" t="s">
        <v>844</v>
      </c>
      <c r="C2564" s="1" t="s">
        <v>678</v>
      </c>
      <c r="D2564" s="1" t="s">
        <v>11</v>
      </c>
      <c r="E2564" s="1" t="s">
        <v>17</v>
      </c>
      <c r="F2564" s="1" t="s">
        <v>5</v>
      </c>
      <c r="G2564" s="1" t="s">
        <v>6</v>
      </c>
      <c r="H2564" s="1" t="b">
        <v>0</v>
      </c>
      <c r="I2564" s="1" t="s">
        <v>7</v>
      </c>
      <c r="J2564" s="1" t="s">
        <v>8</v>
      </c>
      <c r="K2564" s="1">
        <v>2013</v>
      </c>
      <c r="L2564" s="7">
        <v>898</v>
      </c>
      <c r="M2564" s="7">
        <v>180</v>
      </c>
      <c r="N2564" s="2">
        <v>33</v>
      </c>
      <c r="O2564" s="1">
        <v>5</v>
      </c>
      <c r="P2564" s="1" t="str">
        <f>IF(Table1[[#This Row],[PRICE]]&lt;500,"&lt; $500",IF(AND(Table1[[#This Row],[PRICE]]&lt;1000,Table1[[#This Row],[PRICE]]&gt;=500),"$500-$1000",IF(AND(Table1[[#This Row],[PRICE]]&gt;1000,Table1[[#This Row],[PRICE]]&lt;=1500)," $1000-$1500",IF(AND(Table1[[#This Row],[PRICE]]&gt;1500,Table1[[#This Row],[PRICE]]&lt;=2000)," $1500-$2000","&gt;$2000"))))</f>
        <v>$500-$1000</v>
      </c>
      <c r="Q2564" s="1" t="str">
        <f t="shared" si="40"/>
        <v>0-50</v>
      </c>
    </row>
    <row r="2565" spans="1:17" x14ac:dyDescent="0.45">
      <c r="A2565" s="2">
        <v>1475209.44938272</v>
      </c>
      <c r="B2565" s="1" t="s">
        <v>1136</v>
      </c>
      <c r="C2565" s="1" t="s">
        <v>937</v>
      </c>
      <c r="D2565" s="1" t="s">
        <v>11</v>
      </c>
      <c r="E2565" s="1" t="s">
        <v>17</v>
      </c>
      <c r="F2565" s="1" t="s">
        <v>5</v>
      </c>
      <c r="G2565" s="1" t="s">
        <v>6</v>
      </c>
      <c r="H2565" s="1" t="b">
        <v>1</v>
      </c>
      <c r="I2565" s="1" t="s">
        <v>13</v>
      </c>
      <c r="J2565" s="1" t="s">
        <v>8</v>
      </c>
      <c r="K2565" s="1">
        <v>2012</v>
      </c>
      <c r="L2565" s="7">
        <v>131</v>
      </c>
      <c r="M2565" s="7">
        <v>26</v>
      </c>
      <c r="N2565" s="2">
        <v>33</v>
      </c>
      <c r="O2565" s="1">
        <v>1</v>
      </c>
      <c r="P2565" s="1" t="str">
        <f>IF(Table1[[#This Row],[PRICE]]&lt;500,"&lt; $500",IF(AND(Table1[[#This Row],[PRICE]]&lt;1000,Table1[[#This Row],[PRICE]]&gt;=500),"$500-$1000",IF(AND(Table1[[#This Row],[PRICE]]&gt;1000,Table1[[#This Row],[PRICE]]&lt;=1500)," $1000-$1500",IF(AND(Table1[[#This Row],[PRICE]]&gt;1500,Table1[[#This Row],[PRICE]]&lt;=2000)," $1500-$2000","&gt;$2000"))))</f>
        <v>&lt; $500</v>
      </c>
      <c r="Q2565" s="1" t="str">
        <f t="shared" si="40"/>
        <v>0-50</v>
      </c>
    </row>
    <row r="2566" spans="1:17" x14ac:dyDescent="0.45">
      <c r="A2566" s="2">
        <v>1571309.64938272</v>
      </c>
      <c r="B2566" s="1" t="s">
        <v>1340</v>
      </c>
      <c r="C2566" s="1" t="s">
        <v>1341</v>
      </c>
      <c r="D2566" s="1" t="s">
        <v>11</v>
      </c>
      <c r="E2566" s="1" t="s">
        <v>325</v>
      </c>
      <c r="F2566" s="1" t="s">
        <v>5</v>
      </c>
      <c r="G2566" s="1" t="s">
        <v>6</v>
      </c>
      <c r="H2566" s="1" t="b">
        <v>1</v>
      </c>
      <c r="I2566" s="1" t="s">
        <v>18</v>
      </c>
      <c r="J2566" s="1" t="s">
        <v>14</v>
      </c>
      <c r="K2566" s="1">
        <v>2022</v>
      </c>
      <c r="L2566" s="7">
        <v>671</v>
      </c>
      <c r="M2566" s="7">
        <v>134</v>
      </c>
      <c r="N2566" s="2">
        <v>33</v>
      </c>
      <c r="O2566" s="1">
        <v>3</v>
      </c>
      <c r="P2566" s="1" t="str">
        <f>IF(Table1[[#This Row],[PRICE]]&lt;500,"&lt; $500",IF(AND(Table1[[#This Row],[PRICE]]&lt;1000,Table1[[#This Row],[PRICE]]&gt;=500),"$500-$1000",IF(AND(Table1[[#This Row],[PRICE]]&gt;1000,Table1[[#This Row],[PRICE]]&lt;=1500)," $1000-$1500",IF(AND(Table1[[#This Row],[PRICE]]&gt;1500,Table1[[#This Row],[PRICE]]&lt;=2000)," $1500-$2000","&gt;$2000"))))</f>
        <v>$500-$1000</v>
      </c>
      <c r="Q2566" s="1" t="str">
        <f t="shared" si="40"/>
        <v>0-50</v>
      </c>
    </row>
    <row r="2567" spans="1:17" x14ac:dyDescent="0.45">
      <c r="A2567" s="2">
        <v>1628748.84938272</v>
      </c>
      <c r="B2567" s="1" t="s">
        <v>1527</v>
      </c>
      <c r="C2567" s="1" t="s">
        <v>603</v>
      </c>
      <c r="D2567" s="1" t="s">
        <v>3</v>
      </c>
      <c r="E2567" s="1" t="s">
        <v>877</v>
      </c>
      <c r="F2567" s="1" t="s">
        <v>5</v>
      </c>
      <c r="G2567" s="1" t="s">
        <v>6</v>
      </c>
      <c r="H2567" s="1" t="b">
        <v>1</v>
      </c>
      <c r="I2567" s="1" t="s">
        <v>7</v>
      </c>
      <c r="J2567" s="1" t="s">
        <v>8</v>
      </c>
      <c r="K2567" s="1">
        <v>2010</v>
      </c>
      <c r="L2567" s="7">
        <v>874</v>
      </c>
      <c r="M2567" s="7">
        <v>175</v>
      </c>
      <c r="N2567" s="2">
        <v>33</v>
      </c>
      <c r="O2567" s="1">
        <v>4</v>
      </c>
      <c r="P2567" s="1" t="str">
        <f>IF(Table1[[#This Row],[PRICE]]&lt;500,"&lt; $500",IF(AND(Table1[[#This Row],[PRICE]]&lt;1000,Table1[[#This Row],[PRICE]]&gt;=500),"$500-$1000",IF(AND(Table1[[#This Row],[PRICE]]&gt;1000,Table1[[#This Row],[PRICE]]&lt;=1500)," $1000-$1500",IF(AND(Table1[[#This Row],[PRICE]]&gt;1500,Table1[[#This Row],[PRICE]]&lt;=2000)," $1500-$2000","&gt;$2000"))))</f>
        <v>$500-$1000</v>
      </c>
      <c r="Q2567" s="1" t="str">
        <f t="shared" si="40"/>
        <v>0-50</v>
      </c>
    </row>
    <row r="2568" spans="1:17" x14ac:dyDescent="0.45">
      <c r="A2568" s="2">
        <v>1663543.7493827201</v>
      </c>
      <c r="B2568" s="1" t="s">
        <v>1640</v>
      </c>
      <c r="C2568" s="1" t="s">
        <v>1641</v>
      </c>
      <c r="D2568" s="1" t="s">
        <v>3</v>
      </c>
      <c r="E2568" s="1" t="s">
        <v>4</v>
      </c>
      <c r="F2568" s="1" t="s">
        <v>5</v>
      </c>
      <c r="G2568" s="1" t="s">
        <v>6</v>
      </c>
      <c r="H2568" s="1" t="b">
        <v>0</v>
      </c>
      <c r="I2568" s="1" t="s">
        <v>7</v>
      </c>
      <c r="J2568" s="1" t="s">
        <v>14</v>
      </c>
      <c r="K2568" s="1">
        <v>2021</v>
      </c>
      <c r="L2568" s="7">
        <v>351</v>
      </c>
      <c r="M2568" s="7">
        <v>70</v>
      </c>
      <c r="N2568" s="2">
        <v>33</v>
      </c>
      <c r="O2568" s="1">
        <v>4</v>
      </c>
      <c r="P2568" s="1" t="str">
        <f>IF(Table1[[#This Row],[PRICE]]&lt;500,"&lt; $500",IF(AND(Table1[[#This Row],[PRICE]]&lt;1000,Table1[[#This Row],[PRICE]]&gt;=500),"$500-$1000",IF(AND(Table1[[#This Row],[PRICE]]&gt;1000,Table1[[#This Row],[PRICE]]&lt;=1500)," $1000-$1500",IF(AND(Table1[[#This Row],[PRICE]]&gt;1500,Table1[[#This Row],[PRICE]]&lt;=2000)," $1500-$2000","&gt;$2000"))))</f>
        <v>&lt; $500</v>
      </c>
      <c r="Q2568" s="1" t="str">
        <f t="shared" si="40"/>
        <v>0-50</v>
      </c>
    </row>
    <row r="2569" spans="1:17" x14ac:dyDescent="0.45">
      <c r="A2569" s="2">
        <v>1690606.44938272</v>
      </c>
      <c r="B2569" s="1" t="s">
        <v>1723</v>
      </c>
      <c r="C2569" s="1" t="s">
        <v>1724</v>
      </c>
      <c r="D2569" s="1" t="s">
        <v>3</v>
      </c>
      <c r="E2569" s="1" t="s">
        <v>53</v>
      </c>
      <c r="F2569" s="1" t="s">
        <v>5</v>
      </c>
      <c r="G2569" s="1" t="s">
        <v>6</v>
      </c>
      <c r="H2569" s="1" t="b">
        <v>1</v>
      </c>
      <c r="I2569" s="1" t="s">
        <v>7</v>
      </c>
      <c r="J2569" s="1" t="s">
        <v>14</v>
      </c>
      <c r="K2569" s="1">
        <v>2022</v>
      </c>
      <c r="L2569" s="7">
        <v>660</v>
      </c>
      <c r="M2569" s="7">
        <v>132</v>
      </c>
      <c r="N2569" s="2">
        <v>33</v>
      </c>
      <c r="O2569" s="1">
        <v>2</v>
      </c>
      <c r="P2569" s="1" t="str">
        <f>IF(Table1[[#This Row],[PRICE]]&lt;500,"&lt; $500",IF(AND(Table1[[#This Row],[PRICE]]&lt;1000,Table1[[#This Row],[PRICE]]&gt;=500),"$500-$1000",IF(AND(Table1[[#This Row],[PRICE]]&gt;1000,Table1[[#This Row],[PRICE]]&lt;=1500)," $1000-$1500",IF(AND(Table1[[#This Row],[PRICE]]&gt;1500,Table1[[#This Row],[PRICE]]&lt;=2000)," $1500-$2000","&gt;$2000"))))</f>
        <v>$500-$1000</v>
      </c>
      <c r="Q2569" s="1" t="str">
        <f t="shared" si="40"/>
        <v>0-50</v>
      </c>
    </row>
    <row r="2570" spans="1:17" x14ac:dyDescent="0.45">
      <c r="A2570" s="2">
        <v>1702757.0493827199</v>
      </c>
      <c r="B2570" s="1" t="s">
        <v>1764</v>
      </c>
      <c r="C2570" s="1" t="s">
        <v>1765</v>
      </c>
      <c r="D2570" s="1" t="s">
        <v>11</v>
      </c>
      <c r="E2570" s="1" t="s">
        <v>17</v>
      </c>
      <c r="F2570" s="1" t="s">
        <v>5</v>
      </c>
      <c r="G2570" s="1" t="s">
        <v>6</v>
      </c>
      <c r="H2570" s="1" t="b">
        <v>1</v>
      </c>
      <c r="I2570" s="1" t="s">
        <v>18</v>
      </c>
      <c r="J2570" s="1" t="s">
        <v>14</v>
      </c>
      <c r="K2570" s="1">
        <v>2016</v>
      </c>
      <c r="L2570" s="7">
        <v>948</v>
      </c>
      <c r="M2570" s="7">
        <v>190</v>
      </c>
      <c r="N2570" s="2">
        <v>33</v>
      </c>
      <c r="O2570" s="1">
        <v>4</v>
      </c>
      <c r="P2570" s="1" t="str">
        <f>IF(Table1[[#This Row],[PRICE]]&lt;500,"&lt; $500",IF(AND(Table1[[#This Row],[PRICE]]&lt;1000,Table1[[#This Row],[PRICE]]&gt;=500),"$500-$1000",IF(AND(Table1[[#This Row],[PRICE]]&gt;1000,Table1[[#This Row],[PRICE]]&lt;=1500)," $1000-$1500",IF(AND(Table1[[#This Row],[PRICE]]&gt;1500,Table1[[#This Row],[PRICE]]&lt;=2000)," $1500-$2000","&gt;$2000"))))</f>
        <v>$500-$1000</v>
      </c>
      <c r="Q2570" s="1" t="str">
        <f t="shared" si="40"/>
        <v>0-50</v>
      </c>
    </row>
    <row r="2571" spans="1:17" x14ac:dyDescent="0.45">
      <c r="A2571" s="2">
        <v>1871760.84938272</v>
      </c>
      <c r="B2571" s="1" t="s">
        <v>2260</v>
      </c>
      <c r="C2571" s="1" t="s">
        <v>627</v>
      </c>
      <c r="D2571" s="1" t="s">
        <v>11</v>
      </c>
      <c r="E2571" s="1" t="s">
        <v>401</v>
      </c>
      <c r="F2571" s="1" t="s">
        <v>5</v>
      </c>
      <c r="G2571" s="1" t="s">
        <v>6</v>
      </c>
      <c r="H2571" s="1" t="b">
        <v>1</v>
      </c>
      <c r="I2571" s="1" t="s">
        <v>18</v>
      </c>
      <c r="J2571" s="1" t="s">
        <v>14</v>
      </c>
      <c r="K2571" s="1">
        <v>2013</v>
      </c>
      <c r="L2571" s="7">
        <v>414</v>
      </c>
      <c r="M2571" s="7">
        <v>83</v>
      </c>
      <c r="N2571" s="2">
        <v>33</v>
      </c>
      <c r="O2571" s="1">
        <v>1</v>
      </c>
      <c r="P2571" s="1" t="str">
        <f>IF(Table1[[#This Row],[PRICE]]&lt;500,"&lt; $500",IF(AND(Table1[[#This Row],[PRICE]]&lt;1000,Table1[[#This Row],[PRICE]]&gt;=500),"$500-$1000",IF(AND(Table1[[#This Row],[PRICE]]&gt;1000,Table1[[#This Row],[PRICE]]&lt;=1500)," $1000-$1500",IF(AND(Table1[[#This Row],[PRICE]]&gt;1500,Table1[[#This Row],[PRICE]]&lt;=2000)," $1500-$2000","&gt;$2000"))))</f>
        <v>&lt; $500</v>
      </c>
      <c r="Q2571" s="1" t="str">
        <f t="shared" si="40"/>
        <v>0-50</v>
      </c>
    </row>
    <row r="2572" spans="1:17" x14ac:dyDescent="0.45">
      <c r="A2572" s="2">
        <v>1979459.34938272</v>
      </c>
      <c r="B2572" s="1" t="s">
        <v>2564</v>
      </c>
      <c r="C2572" s="1" t="s">
        <v>1630</v>
      </c>
      <c r="D2572" s="1" t="s">
        <v>11</v>
      </c>
      <c r="E2572" s="1" t="s">
        <v>169</v>
      </c>
      <c r="F2572" s="1" t="s">
        <v>5</v>
      </c>
      <c r="G2572" s="1" t="s">
        <v>6</v>
      </c>
      <c r="H2572" s="1" t="b">
        <v>1</v>
      </c>
      <c r="I2572" s="1" t="s">
        <v>18</v>
      </c>
      <c r="J2572" s="1" t="s">
        <v>8</v>
      </c>
      <c r="K2572" s="1">
        <v>2018</v>
      </c>
      <c r="L2572" s="7">
        <v>296</v>
      </c>
      <c r="M2572" s="7">
        <v>59</v>
      </c>
      <c r="N2572" s="2">
        <v>33</v>
      </c>
      <c r="O2572" s="1">
        <v>3</v>
      </c>
      <c r="P2572" s="1" t="str">
        <f>IF(Table1[[#This Row],[PRICE]]&lt;500,"&lt; $500",IF(AND(Table1[[#This Row],[PRICE]]&lt;1000,Table1[[#This Row],[PRICE]]&gt;=500),"$500-$1000",IF(AND(Table1[[#This Row],[PRICE]]&gt;1000,Table1[[#This Row],[PRICE]]&lt;=1500)," $1000-$1500",IF(AND(Table1[[#This Row],[PRICE]]&gt;1500,Table1[[#This Row],[PRICE]]&lt;=2000)," $1500-$2000","&gt;$2000"))))</f>
        <v>&lt; $500</v>
      </c>
      <c r="Q2572" s="1" t="str">
        <f t="shared" ref="Q2572:Q2635" si="41">IF(N2572&lt;50,"0-50",IF(AND(N2572&gt;50,N2572&lt;=100),"50-100",IF(AND(N2572&gt;100,N2572&lt;=150),"100-150",IF(AND(N2572&gt;150,N2572&lt;=200),"150-200"," &gt;200"))))</f>
        <v>0-50</v>
      </c>
    </row>
    <row r="2573" spans="1:17" x14ac:dyDescent="0.45">
      <c r="A2573" s="2">
        <v>2004312.84938272</v>
      </c>
      <c r="B2573" s="1" t="s">
        <v>2632</v>
      </c>
      <c r="C2573" s="1" t="s">
        <v>2629</v>
      </c>
      <c r="D2573" s="1" t="s">
        <v>11</v>
      </c>
      <c r="E2573" s="1" t="s">
        <v>17</v>
      </c>
      <c r="F2573" s="1" t="s">
        <v>5</v>
      </c>
      <c r="G2573" s="1" t="s">
        <v>6</v>
      </c>
      <c r="H2573" s="1" t="b">
        <v>1</v>
      </c>
      <c r="I2573" s="1" t="s">
        <v>18</v>
      </c>
      <c r="J2573" s="1" t="s">
        <v>8</v>
      </c>
      <c r="K2573" s="1">
        <v>2012</v>
      </c>
      <c r="L2573" s="7">
        <v>194</v>
      </c>
      <c r="M2573" s="7">
        <v>39</v>
      </c>
      <c r="N2573" s="2">
        <v>33</v>
      </c>
      <c r="O2573" s="1">
        <v>4</v>
      </c>
      <c r="P2573" s="1" t="str">
        <f>IF(Table1[[#This Row],[PRICE]]&lt;500,"&lt; $500",IF(AND(Table1[[#This Row],[PRICE]]&lt;1000,Table1[[#This Row],[PRICE]]&gt;=500),"$500-$1000",IF(AND(Table1[[#This Row],[PRICE]]&gt;1000,Table1[[#This Row],[PRICE]]&lt;=1500)," $1000-$1500",IF(AND(Table1[[#This Row],[PRICE]]&gt;1500,Table1[[#This Row],[PRICE]]&lt;=2000)," $1500-$2000","&gt;$2000"))))</f>
        <v>&lt; $500</v>
      </c>
      <c r="Q2573" s="1" t="str">
        <f t="shared" si="41"/>
        <v>0-50</v>
      </c>
    </row>
    <row r="2574" spans="1:17" x14ac:dyDescent="0.45">
      <c r="A2574" s="2">
        <v>2041316.94938272</v>
      </c>
      <c r="B2574" s="1" t="s">
        <v>2730</v>
      </c>
      <c r="C2574" s="1" t="s">
        <v>2731</v>
      </c>
      <c r="D2574" s="1" t="s">
        <v>11</v>
      </c>
      <c r="E2574" s="1" t="s">
        <v>33</v>
      </c>
      <c r="F2574" s="1" t="s">
        <v>5</v>
      </c>
      <c r="G2574" s="1" t="s">
        <v>6</v>
      </c>
      <c r="H2574" s="1" t="b">
        <v>0</v>
      </c>
      <c r="I2574" s="1" t="s">
        <v>13</v>
      </c>
      <c r="J2574" s="1" t="s">
        <v>14</v>
      </c>
      <c r="K2574" s="1">
        <v>2011</v>
      </c>
      <c r="L2574" s="7">
        <v>440</v>
      </c>
      <c r="M2574" s="7">
        <v>88</v>
      </c>
      <c r="N2574" s="2">
        <v>33</v>
      </c>
      <c r="O2574" s="1">
        <v>4</v>
      </c>
      <c r="P2574" s="1" t="str">
        <f>IF(Table1[[#This Row],[PRICE]]&lt;500,"&lt; $500",IF(AND(Table1[[#This Row],[PRICE]]&lt;1000,Table1[[#This Row],[PRICE]]&gt;=500),"$500-$1000",IF(AND(Table1[[#This Row],[PRICE]]&gt;1000,Table1[[#This Row],[PRICE]]&lt;=1500)," $1000-$1500",IF(AND(Table1[[#This Row],[PRICE]]&gt;1500,Table1[[#This Row],[PRICE]]&lt;=2000)," $1500-$2000","&gt;$2000"))))</f>
        <v>&lt; $500</v>
      </c>
      <c r="Q2574" s="1" t="str">
        <f t="shared" si="41"/>
        <v>0-50</v>
      </c>
    </row>
    <row r="2575" spans="1:17" x14ac:dyDescent="0.45">
      <c r="A2575" s="2">
        <v>2071693.44938272</v>
      </c>
      <c r="B2575" s="1" t="s">
        <v>2817</v>
      </c>
      <c r="C2575" s="1" t="s">
        <v>1531</v>
      </c>
      <c r="D2575" s="1" t="s">
        <v>11</v>
      </c>
      <c r="E2575" s="1" t="s">
        <v>33</v>
      </c>
      <c r="F2575" s="1" t="s">
        <v>5</v>
      </c>
      <c r="G2575" s="1" t="s">
        <v>6</v>
      </c>
      <c r="H2575" s="1" t="b">
        <v>1</v>
      </c>
      <c r="I2575" s="1" t="s">
        <v>7</v>
      </c>
      <c r="J2575" s="1" t="s">
        <v>14</v>
      </c>
      <c r="K2575" s="1">
        <v>2018</v>
      </c>
      <c r="L2575" s="7">
        <v>788</v>
      </c>
      <c r="M2575" s="7">
        <v>158</v>
      </c>
      <c r="N2575" s="2">
        <v>33</v>
      </c>
      <c r="O2575" s="1">
        <v>1</v>
      </c>
      <c r="P2575" s="1" t="str">
        <f>IF(Table1[[#This Row],[PRICE]]&lt;500,"&lt; $500",IF(AND(Table1[[#This Row],[PRICE]]&lt;1000,Table1[[#This Row],[PRICE]]&gt;=500),"$500-$1000",IF(AND(Table1[[#This Row],[PRICE]]&gt;1000,Table1[[#This Row],[PRICE]]&lt;=1500)," $1000-$1500",IF(AND(Table1[[#This Row],[PRICE]]&gt;1500,Table1[[#This Row],[PRICE]]&lt;=2000)," $1500-$2000","&gt;$2000"))))</f>
        <v>$500-$1000</v>
      </c>
      <c r="Q2575" s="1" t="str">
        <f t="shared" si="41"/>
        <v>0-50</v>
      </c>
    </row>
    <row r="2576" spans="1:17" x14ac:dyDescent="0.45">
      <c r="A2576" s="2">
        <v>2162270.6493827198</v>
      </c>
      <c r="B2576" s="1" t="s">
        <v>3059</v>
      </c>
      <c r="C2576" s="1" t="s">
        <v>3060</v>
      </c>
      <c r="D2576" s="1" t="s">
        <v>3</v>
      </c>
      <c r="E2576" s="1" t="s">
        <v>839</v>
      </c>
      <c r="F2576" s="1" t="s">
        <v>5</v>
      </c>
      <c r="G2576" s="1" t="s">
        <v>6</v>
      </c>
      <c r="H2576" s="1" t="b">
        <v>1</v>
      </c>
      <c r="I2576" s="1" t="s">
        <v>7</v>
      </c>
      <c r="J2576" s="1" t="s">
        <v>14</v>
      </c>
      <c r="K2576" s="1">
        <v>2013</v>
      </c>
      <c r="L2576" s="7">
        <v>386</v>
      </c>
      <c r="M2576" s="7">
        <v>77</v>
      </c>
      <c r="N2576" s="2">
        <v>33</v>
      </c>
      <c r="O2576" s="1">
        <v>4</v>
      </c>
      <c r="P2576" s="1" t="str">
        <f>IF(Table1[[#This Row],[PRICE]]&lt;500,"&lt; $500",IF(AND(Table1[[#This Row],[PRICE]]&lt;1000,Table1[[#This Row],[PRICE]]&gt;=500),"$500-$1000",IF(AND(Table1[[#This Row],[PRICE]]&gt;1000,Table1[[#This Row],[PRICE]]&lt;=1500)," $1000-$1500",IF(AND(Table1[[#This Row],[PRICE]]&gt;1500,Table1[[#This Row],[PRICE]]&lt;=2000)," $1500-$2000","&gt;$2000"))))</f>
        <v>&lt; $500</v>
      </c>
      <c r="Q2576" s="1" t="str">
        <f t="shared" si="41"/>
        <v>0-50</v>
      </c>
    </row>
    <row r="2577" spans="1:17" x14ac:dyDescent="0.45">
      <c r="A2577" s="2">
        <v>2181601.1493827198</v>
      </c>
      <c r="B2577" s="1" t="s">
        <v>3113</v>
      </c>
      <c r="C2577" s="1" t="s">
        <v>3114</v>
      </c>
      <c r="D2577" s="1" t="s">
        <v>11</v>
      </c>
      <c r="E2577" s="1" t="s">
        <v>145</v>
      </c>
      <c r="F2577" s="1" t="s">
        <v>5</v>
      </c>
      <c r="G2577" s="1" t="s">
        <v>6</v>
      </c>
      <c r="H2577" s="1" t="b">
        <v>1</v>
      </c>
      <c r="I2577" s="1" t="s">
        <v>18</v>
      </c>
      <c r="J2577" s="1" t="s">
        <v>14</v>
      </c>
      <c r="K2577" s="1">
        <v>2019</v>
      </c>
      <c r="L2577" s="7">
        <v>97</v>
      </c>
      <c r="M2577" s="7">
        <v>19</v>
      </c>
      <c r="N2577" s="2">
        <v>33</v>
      </c>
      <c r="O2577" s="1">
        <v>2</v>
      </c>
      <c r="P2577" s="1" t="str">
        <f>IF(Table1[[#This Row],[PRICE]]&lt;500,"&lt; $500",IF(AND(Table1[[#This Row],[PRICE]]&lt;1000,Table1[[#This Row],[PRICE]]&gt;=500),"$500-$1000",IF(AND(Table1[[#This Row],[PRICE]]&gt;1000,Table1[[#This Row],[PRICE]]&lt;=1500)," $1000-$1500",IF(AND(Table1[[#This Row],[PRICE]]&gt;1500,Table1[[#This Row],[PRICE]]&lt;=2000)," $1500-$2000","&gt;$2000"))))</f>
        <v>&lt; $500</v>
      </c>
      <c r="Q2577" s="1" t="str">
        <f t="shared" si="41"/>
        <v>0-50</v>
      </c>
    </row>
    <row r="2578" spans="1:17" x14ac:dyDescent="0.45">
      <c r="A2578" s="2">
        <v>2322437.6493827198</v>
      </c>
      <c r="B2578" s="1" t="s">
        <v>3479</v>
      </c>
      <c r="C2578" s="1" t="s">
        <v>3480</v>
      </c>
      <c r="D2578" s="1" t="s">
        <v>11</v>
      </c>
      <c r="E2578" s="1" t="s">
        <v>169</v>
      </c>
      <c r="F2578" s="1" t="s">
        <v>5</v>
      </c>
      <c r="G2578" s="1" t="s">
        <v>6</v>
      </c>
      <c r="H2578" s="1" t="b">
        <v>0</v>
      </c>
      <c r="I2578" s="1" t="s">
        <v>13</v>
      </c>
      <c r="J2578" s="1" t="s">
        <v>8</v>
      </c>
      <c r="K2578" s="1">
        <v>2020</v>
      </c>
      <c r="L2578" s="7">
        <v>942</v>
      </c>
      <c r="M2578" s="7">
        <v>188</v>
      </c>
      <c r="N2578" s="2">
        <v>33</v>
      </c>
      <c r="O2578" s="1">
        <v>4</v>
      </c>
      <c r="P2578" s="1" t="str">
        <f>IF(Table1[[#This Row],[PRICE]]&lt;500,"&lt; $500",IF(AND(Table1[[#This Row],[PRICE]]&lt;1000,Table1[[#This Row],[PRICE]]&gt;=500),"$500-$1000",IF(AND(Table1[[#This Row],[PRICE]]&gt;1000,Table1[[#This Row],[PRICE]]&lt;=1500)," $1000-$1500",IF(AND(Table1[[#This Row],[PRICE]]&gt;1500,Table1[[#This Row],[PRICE]]&lt;=2000)," $1500-$2000","&gt;$2000"))))</f>
        <v>$500-$1000</v>
      </c>
      <c r="Q2578" s="1" t="str">
        <f t="shared" si="41"/>
        <v>0-50</v>
      </c>
    </row>
    <row r="2579" spans="1:17" x14ac:dyDescent="0.45">
      <c r="A2579" s="2">
        <v>2334035.94938272</v>
      </c>
      <c r="B2579" s="1" t="s">
        <v>3512</v>
      </c>
      <c r="C2579" s="1" t="s">
        <v>1284</v>
      </c>
      <c r="D2579" s="1" t="s">
        <v>125</v>
      </c>
      <c r="E2579" s="1" t="s">
        <v>3274</v>
      </c>
      <c r="F2579" s="1" t="s">
        <v>5</v>
      </c>
      <c r="G2579" s="1" t="s">
        <v>6</v>
      </c>
      <c r="H2579" s="1" t="b">
        <v>0</v>
      </c>
      <c r="I2579" s="1" t="s">
        <v>18</v>
      </c>
      <c r="J2579" s="1" t="s">
        <v>14</v>
      </c>
      <c r="K2579" s="1">
        <v>2022</v>
      </c>
      <c r="L2579" s="7">
        <v>163</v>
      </c>
      <c r="M2579" s="7">
        <v>33</v>
      </c>
      <c r="N2579" s="2">
        <v>33</v>
      </c>
      <c r="O2579" s="1">
        <v>4</v>
      </c>
      <c r="P2579" s="1" t="str">
        <f>IF(Table1[[#This Row],[PRICE]]&lt;500,"&lt; $500",IF(AND(Table1[[#This Row],[PRICE]]&lt;1000,Table1[[#This Row],[PRICE]]&gt;=500),"$500-$1000",IF(AND(Table1[[#This Row],[PRICE]]&gt;1000,Table1[[#This Row],[PRICE]]&lt;=1500)," $1000-$1500",IF(AND(Table1[[#This Row],[PRICE]]&gt;1500,Table1[[#This Row],[PRICE]]&lt;=2000)," $1500-$2000","&gt;$2000"))))</f>
        <v>&lt; $500</v>
      </c>
      <c r="Q2579" s="1" t="str">
        <f t="shared" si="41"/>
        <v>0-50</v>
      </c>
    </row>
    <row r="2580" spans="1:17" x14ac:dyDescent="0.45">
      <c r="A2580" s="2">
        <v>2440629.84938272</v>
      </c>
      <c r="B2580" s="1" t="s">
        <v>3788</v>
      </c>
      <c r="C2580" s="1" t="s">
        <v>3789</v>
      </c>
      <c r="D2580" s="1" t="s">
        <v>3</v>
      </c>
      <c r="E2580" s="1" t="s">
        <v>151</v>
      </c>
      <c r="F2580" s="1" t="s">
        <v>5</v>
      </c>
      <c r="G2580" s="1" t="s">
        <v>6</v>
      </c>
      <c r="H2580" s="1" t="b">
        <v>0</v>
      </c>
      <c r="I2580" s="1" t="s">
        <v>18</v>
      </c>
      <c r="J2580" s="1" t="s">
        <v>14</v>
      </c>
      <c r="K2580" s="1">
        <v>2012</v>
      </c>
      <c r="L2580" s="7">
        <v>890</v>
      </c>
      <c r="M2580" s="7">
        <v>178</v>
      </c>
      <c r="N2580" s="2">
        <v>33</v>
      </c>
      <c r="O2580" s="1">
        <v>5</v>
      </c>
      <c r="P2580" s="1" t="str">
        <f>IF(Table1[[#This Row],[PRICE]]&lt;500,"&lt; $500",IF(AND(Table1[[#This Row],[PRICE]]&lt;1000,Table1[[#This Row],[PRICE]]&gt;=500),"$500-$1000",IF(AND(Table1[[#This Row],[PRICE]]&gt;1000,Table1[[#This Row],[PRICE]]&lt;=1500)," $1000-$1500",IF(AND(Table1[[#This Row],[PRICE]]&gt;1500,Table1[[#This Row],[PRICE]]&lt;=2000)," $1500-$2000","&gt;$2000"))))</f>
        <v>$500-$1000</v>
      </c>
      <c r="Q2580" s="1" t="str">
        <f t="shared" si="41"/>
        <v>0-50</v>
      </c>
    </row>
    <row r="2581" spans="1:17" x14ac:dyDescent="0.45">
      <c r="A2581" s="2">
        <v>2448914.34938272</v>
      </c>
      <c r="B2581" s="1" t="s">
        <v>3810</v>
      </c>
      <c r="C2581" s="1" t="s">
        <v>1543</v>
      </c>
      <c r="D2581" s="1" t="s">
        <v>3</v>
      </c>
      <c r="E2581" s="1" t="s">
        <v>29</v>
      </c>
      <c r="F2581" s="1" t="s">
        <v>5</v>
      </c>
      <c r="G2581" s="1" t="s">
        <v>6</v>
      </c>
      <c r="H2581" s="1" t="b">
        <v>1</v>
      </c>
      <c r="I2581" s="1" t="s">
        <v>18</v>
      </c>
      <c r="J2581" s="1" t="s">
        <v>8</v>
      </c>
      <c r="K2581" s="1">
        <v>2015</v>
      </c>
      <c r="L2581" s="7">
        <v>226</v>
      </c>
      <c r="M2581" s="7">
        <v>45</v>
      </c>
      <c r="N2581" s="2">
        <v>33</v>
      </c>
      <c r="O2581" s="1">
        <v>2</v>
      </c>
      <c r="P2581" s="1" t="str">
        <f>IF(Table1[[#This Row],[PRICE]]&lt;500,"&lt; $500",IF(AND(Table1[[#This Row],[PRICE]]&lt;1000,Table1[[#This Row],[PRICE]]&gt;=500),"$500-$1000",IF(AND(Table1[[#This Row],[PRICE]]&gt;1000,Table1[[#This Row],[PRICE]]&lt;=1500)," $1000-$1500",IF(AND(Table1[[#This Row],[PRICE]]&gt;1500,Table1[[#This Row],[PRICE]]&lt;=2000)," $1500-$2000","&gt;$2000"))))</f>
        <v>&lt; $500</v>
      </c>
      <c r="Q2581" s="1" t="str">
        <f t="shared" si="41"/>
        <v>0-50</v>
      </c>
    </row>
    <row r="2582" spans="1:17" x14ac:dyDescent="0.45">
      <c r="A2582" s="2">
        <v>2484261.5493827201</v>
      </c>
      <c r="B2582" s="1" t="s">
        <v>3904</v>
      </c>
      <c r="C2582" s="1" t="s">
        <v>3651</v>
      </c>
      <c r="D2582" s="1" t="s">
        <v>11</v>
      </c>
      <c r="E2582" s="1" t="s">
        <v>813</v>
      </c>
      <c r="F2582" s="1" t="s">
        <v>5</v>
      </c>
      <c r="G2582" s="1" t="s">
        <v>6</v>
      </c>
      <c r="H2582" s="1" t="b">
        <v>0</v>
      </c>
      <c r="I2582" s="1" t="s">
        <v>18</v>
      </c>
      <c r="J2582" s="1" t="s">
        <v>8</v>
      </c>
      <c r="K2582" s="1">
        <v>2014</v>
      </c>
      <c r="L2582" s="7">
        <v>681</v>
      </c>
      <c r="M2582" s="7">
        <v>136</v>
      </c>
      <c r="N2582" s="2">
        <v>33</v>
      </c>
      <c r="O2582" s="1">
        <v>4</v>
      </c>
      <c r="P2582" s="1" t="str">
        <f>IF(Table1[[#This Row],[PRICE]]&lt;500,"&lt; $500",IF(AND(Table1[[#This Row],[PRICE]]&lt;1000,Table1[[#This Row],[PRICE]]&gt;=500),"$500-$1000",IF(AND(Table1[[#This Row],[PRICE]]&gt;1000,Table1[[#This Row],[PRICE]]&lt;=1500)," $1000-$1500",IF(AND(Table1[[#This Row],[PRICE]]&gt;1500,Table1[[#This Row],[PRICE]]&lt;=2000)," $1500-$2000","&gt;$2000"))))</f>
        <v>$500-$1000</v>
      </c>
      <c r="Q2582" s="1" t="str">
        <f t="shared" si="41"/>
        <v>0-50</v>
      </c>
    </row>
    <row r="2583" spans="1:17" x14ac:dyDescent="0.45">
      <c r="A2583" s="2">
        <v>2544462.2493827199</v>
      </c>
      <c r="B2583" s="1" t="s">
        <v>4066</v>
      </c>
      <c r="C2583" s="1" t="s">
        <v>4067</v>
      </c>
      <c r="D2583" s="1" t="s">
        <v>125</v>
      </c>
      <c r="E2583" s="1" t="s">
        <v>4068</v>
      </c>
      <c r="F2583" s="1" t="s">
        <v>5</v>
      </c>
      <c r="G2583" s="1" t="s">
        <v>6</v>
      </c>
      <c r="H2583" s="1" t="b">
        <v>0</v>
      </c>
      <c r="I2583" s="1" t="s">
        <v>13</v>
      </c>
      <c r="J2583" s="1" t="s">
        <v>8</v>
      </c>
      <c r="K2583" s="1">
        <v>2012</v>
      </c>
      <c r="L2583" s="7">
        <v>384</v>
      </c>
      <c r="M2583" s="7">
        <v>77</v>
      </c>
      <c r="N2583" s="2">
        <v>33</v>
      </c>
      <c r="O2583" s="1">
        <v>1</v>
      </c>
      <c r="P2583" s="1" t="str">
        <f>IF(Table1[[#This Row],[PRICE]]&lt;500,"&lt; $500",IF(AND(Table1[[#This Row],[PRICE]]&lt;1000,Table1[[#This Row],[PRICE]]&gt;=500),"$500-$1000",IF(AND(Table1[[#This Row],[PRICE]]&gt;1000,Table1[[#This Row],[PRICE]]&lt;=1500)," $1000-$1500",IF(AND(Table1[[#This Row],[PRICE]]&gt;1500,Table1[[#This Row],[PRICE]]&lt;=2000)," $1500-$2000","&gt;$2000"))))</f>
        <v>&lt; $500</v>
      </c>
      <c r="Q2583" s="1" t="str">
        <f t="shared" si="41"/>
        <v>0-50</v>
      </c>
    </row>
    <row r="2584" spans="1:17" x14ac:dyDescent="0.45">
      <c r="A2584" s="2">
        <v>2737214.94938272</v>
      </c>
      <c r="B2584" s="1" t="s">
        <v>4559</v>
      </c>
      <c r="C2584" s="1" t="s">
        <v>4560</v>
      </c>
      <c r="D2584" s="1" t="s">
        <v>11</v>
      </c>
      <c r="E2584" s="1" t="s">
        <v>12</v>
      </c>
      <c r="F2584" s="1" t="s">
        <v>5</v>
      </c>
      <c r="G2584" s="1" t="s">
        <v>6</v>
      </c>
      <c r="H2584" s="1" t="b">
        <v>0</v>
      </c>
      <c r="I2584" s="1" t="s">
        <v>7</v>
      </c>
      <c r="J2584" s="1" t="s">
        <v>14</v>
      </c>
      <c r="K2584" s="1">
        <v>2010</v>
      </c>
      <c r="L2584" s="7">
        <v>1129</v>
      </c>
      <c r="M2584" s="7">
        <v>226</v>
      </c>
      <c r="N2584" s="2">
        <v>33</v>
      </c>
      <c r="O2584" s="1">
        <v>3</v>
      </c>
      <c r="P2584" s="1" t="str">
        <f>IF(Table1[[#This Row],[PRICE]]&lt;500,"&lt; $500",IF(AND(Table1[[#This Row],[PRICE]]&lt;1000,Table1[[#This Row],[PRICE]]&gt;=500),"$500-$1000",IF(AND(Table1[[#This Row],[PRICE]]&gt;1000,Table1[[#This Row],[PRICE]]&lt;=1500)," $1000-$1500",IF(AND(Table1[[#This Row],[PRICE]]&gt;1500,Table1[[#This Row],[PRICE]]&lt;=2000)," $1500-$2000","&gt;$2000"))))</f>
        <v xml:space="preserve"> $1000-$1500</v>
      </c>
      <c r="Q2584" s="1" t="str">
        <f t="shared" si="41"/>
        <v>0-50</v>
      </c>
    </row>
    <row r="2585" spans="1:17" x14ac:dyDescent="0.45">
      <c r="A2585" s="2">
        <v>3083507.0493827201</v>
      </c>
      <c r="B2585" s="1" t="s">
        <v>5417</v>
      </c>
      <c r="C2585" s="1" t="s">
        <v>342</v>
      </c>
      <c r="D2585" s="1" t="s">
        <v>125</v>
      </c>
      <c r="E2585" s="1" t="s">
        <v>1013</v>
      </c>
      <c r="F2585" s="1" t="s">
        <v>5</v>
      </c>
      <c r="G2585" s="1" t="s">
        <v>6</v>
      </c>
      <c r="H2585" s="1" t="b">
        <v>1</v>
      </c>
      <c r="I2585" s="1" t="s">
        <v>13</v>
      </c>
      <c r="J2585" s="1" t="s">
        <v>14</v>
      </c>
      <c r="K2585" s="1">
        <v>2011</v>
      </c>
      <c r="L2585" s="7">
        <v>1053</v>
      </c>
      <c r="M2585" s="7">
        <v>211</v>
      </c>
      <c r="N2585" s="2">
        <v>33</v>
      </c>
      <c r="O2585" s="1">
        <v>1</v>
      </c>
      <c r="P2585" s="1" t="str">
        <f>IF(Table1[[#This Row],[PRICE]]&lt;500,"&lt; $500",IF(AND(Table1[[#This Row],[PRICE]]&lt;1000,Table1[[#This Row],[PRICE]]&gt;=500),"$500-$1000",IF(AND(Table1[[#This Row],[PRICE]]&gt;1000,Table1[[#This Row],[PRICE]]&lt;=1500)," $1000-$1500",IF(AND(Table1[[#This Row],[PRICE]]&gt;1500,Table1[[#This Row],[PRICE]]&lt;=2000)," $1500-$2000","&gt;$2000"))))</f>
        <v xml:space="preserve"> $1000-$1500</v>
      </c>
      <c r="Q2585" s="1" t="str">
        <f t="shared" si="41"/>
        <v>0-50</v>
      </c>
    </row>
    <row r="2586" spans="1:17" x14ac:dyDescent="0.45">
      <c r="A2586" s="2">
        <v>3300008.6493827198</v>
      </c>
      <c r="B2586" s="1" t="s">
        <v>5957</v>
      </c>
      <c r="C2586" s="1" t="s">
        <v>1366</v>
      </c>
      <c r="D2586" s="1" t="s">
        <v>3</v>
      </c>
      <c r="E2586" s="1" t="s">
        <v>53</v>
      </c>
      <c r="F2586" s="1" t="s">
        <v>5</v>
      </c>
      <c r="G2586" s="1" t="s">
        <v>6</v>
      </c>
      <c r="H2586" s="1" t="b">
        <v>1</v>
      </c>
      <c r="I2586" s="1" t="s">
        <v>18</v>
      </c>
      <c r="J2586" s="1" t="s">
        <v>14</v>
      </c>
      <c r="K2586" s="1">
        <v>2011</v>
      </c>
      <c r="L2586" s="7">
        <v>732</v>
      </c>
      <c r="M2586" s="7">
        <v>146</v>
      </c>
      <c r="N2586" s="2">
        <v>33</v>
      </c>
      <c r="O2586" s="1">
        <v>3</v>
      </c>
      <c r="P2586" s="1" t="str">
        <f>IF(Table1[[#This Row],[PRICE]]&lt;500,"&lt; $500",IF(AND(Table1[[#This Row],[PRICE]]&lt;1000,Table1[[#This Row],[PRICE]]&gt;=500),"$500-$1000",IF(AND(Table1[[#This Row],[PRICE]]&gt;1000,Table1[[#This Row],[PRICE]]&lt;=1500)," $1000-$1500",IF(AND(Table1[[#This Row],[PRICE]]&gt;1500,Table1[[#This Row],[PRICE]]&lt;=2000)," $1500-$2000","&gt;$2000"))))</f>
        <v>$500-$1000</v>
      </c>
      <c r="Q2586" s="1" t="str">
        <f t="shared" si="41"/>
        <v>0-50</v>
      </c>
    </row>
    <row r="2587" spans="1:17" x14ac:dyDescent="0.45">
      <c r="A2587" s="2">
        <v>3336460.44938272</v>
      </c>
      <c r="B2587" s="1" t="s">
        <v>6046</v>
      </c>
      <c r="C2587" s="1" t="s">
        <v>6047</v>
      </c>
      <c r="D2587" s="1" t="s">
        <v>11</v>
      </c>
      <c r="E2587" s="1" t="s">
        <v>418</v>
      </c>
      <c r="F2587" s="1" t="s">
        <v>5</v>
      </c>
      <c r="G2587" s="1" t="s">
        <v>6</v>
      </c>
      <c r="H2587" s="1" t="b">
        <v>1</v>
      </c>
      <c r="I2587" s="1" t="s">
        <v>13</v>
      </c>
      <c r="J2587" s="1" t="s">
        <v>14</v>
      </c>
      <c r="K2587" s="1">
        <v>2013</v>
      </c>
      <c r="L2587" s="7">
        <v>1104</v>
      </c>
      <c r="M2587" s="7">
        <v>221</v>
      </c>
      <c r="N2587" s="2">
        <v>33</v>
      </c>
      <c r="O2587" s="1">
        <v>2</v>
      </c>
      <c r="P2587" s="1" t="str">
        <f>IF(Table1[[#This Row],[PRICE]]&lt;500,"&lt; $500",IF(AND(Table1[[#This Row],[PRICE]]&lt;1000,Table1[[#This Row],[PRICE]]&gt;=500),"$500-$1000",IF(AND(Table1[[#This Row],[PRICE]]&gt;1000,Table1[[#This Row],[PRICE]]&lt;=1500)," $1000-$1500",IF(AND(Table1[[#This Row],[PRICE]]&gt;1500,Table1[[#This Row],[PRICE]]&lt;=2000)," $1500-$2000","&gt;$2000"))))</f>
        <v xml:space="preserve"> $1000-$1500</v>
      </c>
      <c r="Q2587" s="1" t="str">
        <f t="shared" si="41"/>
        <v>0-50</v>
      </c>
    </row>
    <row r="2588" spans="1:17" x14ac:dyDescent="0.45">
      <c r="A2588" s="2">
        <v>3366836.94938272</v>
      </c>
      <c r="B2588" s="1" t="s">
        <v>6122</v>
      </c>
      <c r="C2588" s="1" t="s">
        <v>1936</v>
      </c>
      <c r="D2588" s="1" t="s">
        <v>3</v>
      </c>
      <c r="E2588" s="1" t="s">
        <v>53</v>
      </c>
      <c r="F2588" s="1" t="s">
        <v>5</v>
      </c>
      <c r="G2588" s="1" t="s">
        <v>6</v>
      </c>
      <c r="H2588" s="1" t="b">
        <v>0</v>
      </c>
      <c r="I2588" s="1" t="s">
        <v>7</v>
      </c>
      <c r="J2588" s="1" t="s">
        <v>14</v>
      </c>
      <c r="K2588" s="1">
        <v>2015</v>
      </c>
      <c r="L2588" s="7">
        <v>245</v>
      </c>
      <c r="M2588" s="7">
        <v>49</v>
      </c>
      <c r="N2588" s="2">
        <v>33</v>
      </c>
      <c r="O2588" s="1">
        <v>3</v>
      </c>
      <c r="P2588" s="1" t="str">
        <f>IF(Table1[[#This Row],[PRICE]]&lt;500,"&lt; $500",IF(AND(Table1[[#This Row],[PRICE]]&lt;1000,Table1[[#This Row],[PRICE]]&gt;=500),"$500-$1000",IF(AND(Table1[[#This Row],[PRICE]]&gt;1000,Table1[[#This Row],[PRICE]]&lt;=1500)," $1000-$1500",IF(AND(Table1[[#This Row],[PRICE]]&gt;1500,Table1[[#This Row],[PRICE]]&lt;=2000)," $1500-$2000","&gt;$2000"))))</f>
        <v>&lt; $500</v>
      </c>
      <c r="Q2588" s="1" t="str">
        <f t="shared" si="41"/>
        <v>0-50</v>
      </c>
    </row>
    <row r="2589" spans="1:17" x14ac:dyDescent="0.45">
      <c r="A2589" s="2">
        <v>3598802.94938272</v>
      </c>
      <c r="B2589" s="1" t="s">
        <v>6678</v>
      </c>
      <c r="C2589" s="1" t="s">
        <v>1522</v>
      </c>
      <c r="D2589" s="1" t="s">
        <v>125</v>
      </c>
      <c r="E2589" s="1" t="s">
        <v>454</v>
      </c>
      <c r="F2589" s="1" t="s">
        <v>5</v>
      </c>
      <c r="G2589" s="1" t="s">
        <v>6</v>
      </c>
      <c r="H2589" s="1" t="b">
        <v>0</v>
      </c>
      <c r="I2589" s="1" t="s">
        <v>18</v>
      </c>
      <c r="J2589" s="1" t="s">
        <v>14</v>
      </c>
      <c r="K2589" s="1">
        <v>2010</v>
      </c>
      <c r="L2589" s="7">
        <v>1002</v>
      </c>
      <c r="M2589" s="7">
        <v>200</v>
      </c>
      <c r="N2589" s="2">
        <v>33</v>
      </c>
      <c r="O2589" s="1">
        <v>2</v>
      </c>
      <c r="P2589" s="1" t="str">
        <f>IF(Table1[[#This Row],[PRICE]]&lt;500,"&lt; $500",IF(AND(Table1[[#This Row],[PRICE]]&lt;1000,Table1[[#This Row],[PRICE]]&gt;=500),"$500-$1000",IF(AND(Table1[[#This Row],[PRICE]]&gt;1000,Table1[[#This Row],[PRICE]]&lt;=1500)," $1000-$1500",IF(AND(Table1[[#This Row],[PRICE]]&gt;1500,Table1[[#This Row],[PRICE]]&lt;=2000)," $1500-$2000","&gt;$2000"))))</f>
        <v xml:space="preserve"> $1000-$1500</v>
      </c>
      <c r="Q2589" s="1" t="str">
        <f t="shared" si="41"/>
        <v>0-50</v>
      </c>
    </row>
    <row r="2590" spans="1:17" x14ac:dyDescent="0.45">
      <c r="A2590" s="2">
        <v>3629731.7493827199</v>
      </c>
      <c r="B2590" s="1" t="s">
        <v>6756</v>
      </c>
      <c r="C2590" s="1" t="s">
        <v>1771</v>
      </c>
      <c r="D2590" s="1" t="s">
        <v>125</v>
      </c>
      <c r="E2590" s="1" t="s">
        <v>300</v>
      </c>
      <c r="F2590" s="1" t="s">
        <v>5</v>
      </c>
      <c r="G2590" s="1" t="s">
        <v>6</v>
      </c>
      <c r="H2590" s="1" t="b">
        <v>0</v>
      </c>
      <c r="I2590" s="1" t="s">
        <v>18</v>
      </c>
      <c r="J2590" s="1" t="s">
        <v>8</v>
      </c>
      <c r="K2590" s="1">
        <v>2012</v>
      </c>
      <c r="L2590" s="7">
        <v>78</v>
      </c>
      <c r="M2590" s="7">
        <v>16</v>
      </c>
      <c r="N2590" s="2">
        <v>33</v>
      </c>
      <c r="O2590" s="1">
        <v>4</v>
      </c>
      <c r="P2590" s="1" t="str">
        <f>IF(Table1[[#This Row],[PRICE]]&lt;500,"&lt; $500",IF(AND(Table1[[#This Row],[PRICE]]&lt;1000,Table1[[#This Row],[PRICE]]&gt;=500),"$500-$1000",IF(AND(Table1[[#This Row],[PRICE]]&gt;1000,Table1[[#This Row],[PRICE]]&lt;=1500)," $1000-$1500",IF(AND(Table1[[#This Row],[PRICE]]&gt;1500,Table1[[#This Row],[PRICE]]&lt;=2000)," $1500-$2000","&gt;$2000"))))</f>
        <v>&lt; $500</v>
      </c>
      <c r="Q2590" s="1" t="str">
        <f t="shared" si="41"/>
        <v>0-50</v>
      </c>
    </row>
    <row r="2591" spans="1:17" x14ac:dyDescent="0.45">
      <c r="A2591" s="2">
        <v>3740191.7493827199</v>
      </c>
      <c r="B2591" s="1" t="s">
        <v>7031</v>
      </c>
      <c r="C2591" s="1" t="s">
        <v>2571</v>
      </c>
      <c r="D2591" s="1" t="s">
        <v>3</v>
      </c>
      <c r="E2591" s="1" t="s">
        <v>106</v>
      </c>
      <c r="F2591" s="1" t="s">
        <v>5</v>
      </c>
      <c r="G2591" s="1" t="s">
        <v>6</v>
      </c>
      <c r="H2591" s="1" t="b">
        <v>0</v>
      </c>
      <c r="I2591" s="1" t="s">
        <v>7</v>
      </c>
      <c r="J2591" s="1" t="s">
        <v>8</v>
      </c>
      <c r="K2591" s="1">
        <v>2014</v>
      </c>
      <c r="L2591" s="7">
        <v>487</v>
      </c>
      <c r="M2591" s="7">
        <v>97</v>
      </c>
      <c r="N2591" s="2">
        <v>33</v>
      </c>
      <c r="O2591" s="1">
        <v>4</v>
      </c>
      <c r="P2591" s="1" t="str">
        <f>IF(Table1[[#This Row],[PRICE]]&lt;500,"&lt; $500",IF(AND(Table1[[#This Row],[PRICE]]&lt;1000,Table1[[#This Row],[PRICE]]&gt;=500),"$500-$1000",IF(AND(Table1[[#This Row],[PRICE]]&gt;1000,Table1[[#This Row],[PRICE]]&lt;=1500)," $1000-$1500",IF(AND(Table1[[#This Row],[PRICE]]&gt;1500,Table1[[#This Row],[PRICE]]&lt;=2000)," $1500-$2000","&gt;$2000"))))</f>
        <v>&lt; $500</v>
      </c>
      <c r="Q2591" s="1" t="str">
        <f t="shared" si="41"/>
        <v>0-50</v>
      </c>
    </row>
    <row r="2592" spans="1:17" x14ac:dyDescent="0.45">
      <c r="A2592" s="2">
        <v>3985412.94938272</v>
      </c>
      <c r="B2592" s="1" t="s">
        <v>7599</v>
      </c>
      <c r="C2592" s="1" t="s">
        <v>4825</v>
      </c>
      <c r="D2592" s="1" t="s">
        <v>11</v>
      </c>
      <c r="E2592" s="1" t="s">
        <v>17</v>
      </c>
      <c r="F2592" s="1" t="s">
        <v>5</v>
      </c>
      <c r="G2592" s="1" t="s">
        <v>6</v>
      </c>
      <c r="H2592" s="1" t="b">
        <v>1</v>
      </c>
      <c r="I2592" s="1" t="s">
        <v>13</v>
      </c>
      <c r="J2592" s="1" t="s">
        <v>8</v>
      </c>
      <c r="K2592" s="1">
        <v>2011</v>
      </c>
      <c r="L2592" s="7">
        <v>842</v>
      </c>
      <c r="M2592" s="7">
        <v>168</v>
      </c>
      <c r="N2592" s="2">
        <v>33</v>
      </c>
      <c r="O2592" s="1">
        <v>5</v>
      </c>
      <c r="P2592" s="1" t="str">
        <f>IF(Table1[[#This Row],[PRICE]]&lt;500,"&lt; $500",IF(AND(Table1[[#This Row],[PRICE]]&lt;1000,Table1[[#This Row],[PRICE]]&gt;=500),"$500-$1000",IF(AND(Table1[[#This Row],[PRICE]]&gt;1000,Table1[[#This Row],[PRICE]]&lt;=1500)," $1000-$1500",IF(AND(Table1[[#This Row],[PRICE]]&gt;1500,Table1[[#This Row],[PRICE]]&lt;=2000)," $1500-$2000","&gt;$2000"))))</f>
        <v>$500-$1000</v>
      </c>
      <c r="Q2592" s="1" t="str">
        <f t="shared" si="41"/>
        <v>0-50</v>
      </c>
    </row>
    <row r="2593" spans="1:17" x14ac:dyDescent="0.45">
      <c r="A2593" s="2">
        <v>4038986.0493827201</v>
      </c>
      <c r="B2593" s="1" t="s">
        <v>7731</v>
      </c>
      <c r="C2593" s="1" t="s">
        <v>7732</v>
      </c>
      <c r="D2593" s="1" t="s">
        <v>11</v>
      </c>
      <c r="E2593" s="1" t="s">
        <v>36</v>
      </c>
      <c r="F2593" s="1" t="s">
        <v>5</v>
      </c>
      <c r="G2593" s="1" t="s">
        <v>6</v>
      </c>
      <c r="H2593" s="1" t="b">
        <v>0</v>
      </c>
      <c r="I2593" s="1" t="s">
        <v>13</v>
      </c>
      <c r="J2593" s="1" t="s">
        <v>110</v>
      </c>
      <c r="K2593" s="1">
        <v>2012</v>
      </c>
      <c r="L2593" s="7">
        <v>613</v>
      </c>
      <c r="M2593" s="7">
        <v>123</v>
      </c>
      <c r="N2593" s="2">
        <v>33</v>
      </c>
      <c r="O2593" s="1">
        <v>2</v>
      </c>
      <c r="P2593" s="1" t="str">
        <f>IF(Table1[[#This Row],[PRICE]]&lt;500,"&lt; $500",IF(AND(Table1[[#This Row],[PRICE]]&lt;1000,Table1[[#This Row],[PRICE]]&gt;=500),"$500-$1000",IF(AND(Table1[[#This Row],[PRICE]]&gt;1000,Table1[[#This Row],[PRICE]]&lt;=1500)," $1000-$1500",IF(AND(Table1[[#This Row],[PRICE]]&gt;1500,Table1[[#This Row],[PRICE]]&lt;=2000)," $1500-$2000","&gt;$2000"))))</f>
        <v>$500-$1000</v>
      </c>
      <c r="Q2593" s="1" t="str">
        <f t="shared" si="41"/>
        <v>0-50</v>
      </c>
    </row>
    <row r="2594" spans="1:17" x14ac:dyDescent="0.45">
      <c r="A2594" s="2">
        <v>4083170.0493827201</v>
      </c>
      <c r="B2594" s="1" t="s">
        <v>7844</v>
      </c>
      <c r="C2594" s="1" t="s">
        <v>696</v>
      </c>
      <c r="D2594" s="1" t="s">
        <v>3</v>
      </c>
      <c r="E2594" s="1" t="s">
        <v>207</v>
      </c>
      <c r="F2594" s="1" t="s">
        <v>5</v>
      </c>
      <c r="G2594" s="1" t="s">
        <v>6</v>
      </c>
      <c r="H2594" s="1" t="b">
        <v>1</v>
      </c>
      <c r="I2594" s="1" t="s">
        <v>7</v>
      </c>
      <c r="J2594" s="1" t="s">
        <v>14</v>
      </c>
      <c r="K2594" s="1">
        <v>2010</v>
      </c>
      <c r="L2594" s="7">
        <v>628</v>
      </c>
      <c r="M2594" s="7">
        <v>126</v>
      </c>
      <c r="N2594" s="2">
        <v>33</v>
      </c>
      <c r="O2594" s="1">
        <v>4</v>
      </c>
      <c r="P2594" s="1" t="str">
        <f>IF(Table1[[#This Row],[PRICE]]&lt;500,"&lt; $500",IF(AND(Table1[[#This Row],[PRICE]]&lt;1000,Table1[[#This Row],[PRICE]]&gt;=500),"$500-$1000",IF(AND(Table1[[#This Row],[PRICE]]&gt;1000,Table1[[#This Row],[PRICE]]&lt;=1500)," $1000-$1500",IF(AND(Table1[[#This Row],[PRICE]]&gt;1500,Table1[[#This Row],[PRICE]]&lt;=2000)," $1500-$2000","&gt;$2000"))))</f>
        <v>$500-$1000</v>
      </c>
      <c r="Q2594" s="1" t="str">
        <f t="shared" si="41"/>
        <v>0-50</v>
      </c>
    </row>
    <row r="2595" spans="1:17" x14ac:dyDescent="0.45">
      <c r="A2595" s="2">
        <v>4109128.1493827198</v>
      </c>
      <c r="B2595" s="1" t="s">
        <v>7905</v>
      </c>
      <c r="C2595" s="1" t="s">
        <v>5969</v>
      </c>
      <c r="D2595" s="1" t="s">
        <v>11</v>
      </c>
      <c r="E2595" s="1" t="s">
        <v>58</v>
      </c>
      <c r="F2595" s="1" t="s">
        <v>5</v>
      </c>
      <c r="G2595" s="1" t="s">
        <v>6</v>
      </c>
      <c r="H2595" s="1" t="b">
        <v>0</v>
      </c>
      <c r="I2595" s="1" t="s">
        <v>18</v>
      </c>
      <c r="J2595" s="1" t="s">
        <v>14</v>
      </c>
      <c r="K2595" s="1">
        <v>2018</v>
      </c>
      <c r="L2595" s="7">
        <v>1169</v>
      </c>
      <c r="M2595" s="7">
        <v>234</v>
      </c>
      <c r="N2595" s="2">
        <v>33</v>
      </c>
      <c r="O2595" s="1">
        <v>5</v>
      </c>
      <c r="P2595" s="1" t="str">
        <f>IF(Table1[[#This Row],[PRICE]]&lt;500,"&lt; $500",IF(AND(Table1[[#This Row],[PRICE]]&lt;1000,Table1[[#This Row],[PRICE]]&gt;=500),"$500-$1000",IF(AND(Table1[[#This Row],[PRICE]]&gt;1000,Table1[[#This Row],[PRICE]]&lt;=1500)," $1000-$1500",IF(AND(Table1[[#This Row],[PRICE]]&gt;1500,Table1[[#This Row],[PRICE]]&lt;=2000)," $1500-$2000","&gt;$2000"))))</f>
        <v xml:space="preserve"> $1000-$1500</v>
      </c>
      <c r="Q2595" s="1" t="str">
        <f t="shared" si="41"/>
        <v>0-50</v>
      </c>
    </row>
    <row r="2596" spans="1:17" x14ac:dyDescent="0.45">
      <c r="A2596" s="2">
        <v>4221797.34938272</v>
      </c>
      <c r="B2596" s="1" t="s">
        <v>8164</v>
      </c>
      <c r="C2596" s="1" t="s">
        <v>124</v>
      </c>
      <c r="D2596" s="1" t="s">
        <v>3</v>
      </c>
      <c r="E2596" s="1" t="s">
        <v>20</v>
      </c>
      <c r="F2596" s="1" t="s">
        <v>5</v>
      </c>
      <c r="G2596" s="1" t="s">
        <v>6</v>
      </c>
      <c r="H2596" s="1" t="b">
        <v>0</v>
      </c>
      <c r="I2596" s="1" t="s">
        <v>7</v>
      </c>
      <c r="J2596" s="1" t="s">
        <v>14</v>
      </c>
      <c r="K2596" s="1">
        <v>2018</v>
      </c>
      <c r="L2596" s="7">
        <v>95</v>
      </c>
      <c r="M2596" s="7">
        <v>19</v>
      </c>
      <c r="N2596" s="2">
        <v>33</v>
      </c>
      <c r="O2596" s="1">
        <v>4</v>
      </c>
      <c r="P2596" s="1" t="str">
        <f>IF(Table1[[#This Row],[PRICE]]&lt;500,"&lt; $500",IF(AND(Table1[[#This Row],[PRICE]]&lt;1000,Table1[[#This Row],[PRICE]]&gt;=500),"$500-$1000",IF(AND(Table1[[#This Row],[PRICE]]&gt;1000,Table1[[#This Row],[PRICE]]&lt;=1500)," $1000-$1500",IF(AND(Table1[[#This Row],[PRICE]]&gt;1500,Table1[[#This Row],[PRICE]]&lt;=2000)," $1500-$2000","&gt;$2000"))))</f>
        <v>&lt; $500</v>
      </c>
      <c r="Q2596" s="1" t="str">
        <f t="shared" si="41"/>
        <v>0-50</v>
      </c>
    </row>
    <row r="2597" spans="1:17" x14ac:dyDescent="0.45">
      <c r="A2597" s="2">
        <v>4244441.6493827198</v>
      </c>
      <c r="B2597" s="1" t="s">
        <v>8225</v>
      </c>
      <c r="C2597" s="1" t="s">
        <v>782</v>
      </c>
      <c r="D2597" s="1" t="s">
        <v>3</v>
      </c>
      <c r="E2597" s="1" t="s">
        <v>106</v>
      </c>
      <c r="F2597" s="1" t="s">
        <v>5</v>
      </c>
      <c r="G2597" s="1" t="s">
        <v>6</v>
      </c>
      <c r="H2597" s="1" t="b">
        <v>1</v>
      </c>
      <c r="I2597" s="1" t="s">
        <v>13</v>
      </c>
      <c r="J2597" s="1" t="s">
        <v>8</v>
      </c>
      <c r="K2597" s="1">
        <v>2011</v>
      </c>
      <c r="L2597" s="7">
        <v>496</v>
      </c>
      <c r="M2597" s="7">
        <v>99</v>
      </c>
      <c r="N2597" s="2">
        <v>33</v>
      </c>
      <c r="O2597" s="1">
        <v>4</v>
      </c>
      <c r="P2597" s="1" t="str">
        <f>IF(Table1[[#This Row],[PRICE]]&lt;500,"&lt; $500",IF(AND(Table1[[#This Row],[PRICE]]&lt;1000,Table1[[#This Row],[PRICE]]&gt;=500),"$500-$1000",IF(AND(Table1[[#This Row],[PRICE]]&gt;1000,Table1[[#This Row],[PRICE]]&lt;=1500)," $1000-$1500",IF(AND(Table1[[#This Row],[PRICE]]&gt;1500,Table1[[#This Row],[PRICE]]&lt;=2000)," $1500-$2000","&gt;$2000"))))</f>
        <v>&lt; $500</v>
      </c>
      <c r="Q2597" s="1" t="str">
        <f t="shared" si="41"/>
        <v>0-50</v>
      </c>
    </row>
    <row r="2598" spans="1:17" x14ac:dyDescent="0.45">
      <c r="A2598" s="2">
        <v>4394667.2493827203</v>
      </c>
      <c r="B2598" s="1" t="s">
        <v>8571</v>
      </c>
      <c r="C2598" s="1" t="s">
        <v>2226</v>
      </c>
      <c r="D2598" s="1" t="s">
        <v>11</v>
      </c>
      <c r="E2598" s="1" t="s">
        <v>36</v>
      </c>
      <c r="F2598" s="1" t="s">
        <v>5</v>
      </c>
      <c r="G2598" s="1" t="s">
        <v>6</v>
      </c>
      <c r="H2598" s="1" t="b">
        <v>0</v>
      </c>
      <c r="I2598" s="1" t="s">
        <v>18</v>
      </c>
      <c r="J2598" s="1" t="s">
        <v>14</v>
      </c>
      <c r="K2598" s="1">
        <v>2010</v>
      </c>
      <c r="L2598" s="7">
        <v>763</v>
      </c>
      <c r="M2598" s="7">
        <v>153</v>
      </c>
      <c r="N2598" s="2">
        <v>33</v>
      </c>
      <c r="O2598" s="1">
        <v>2</v>
      </c>
      <c r="P2598" s="1" t="str">
        <f>IF(Table1[[#This Row],[PRICE]]&lt;500,"&lt; $500",IF(AND(Table1[[#This Row],[PRICE]]&lt;1000,Table1[[#This Row],[PRICE]]&gt;=500),"$500-$1000",IF(AND(Table1[[#This Row],[PRICE]]&gt;1000,Table1[[#This Row],[PRICE]]&lt;=1500)," $1000-$1500",IF(AND(Table1[[#This Row],[PRICE]]&gt;1500,Table1[[#This Row],[PRICE]]&lt;=2000)," $1500-$2000","&gt;$2000"))))</f>
        <v>$500-$1000</v>
      </c>
      <c r="Q2598" s="1" t="str">
        <f t="shared" si="41"/>
        <v>0-50</v>
      </c>
    </row>
    <row r="2599" spans="1:17" x14ac:dyDescent="0.45">
      <c r="A2599" s="2">
        <v>1074791.94938272</v>
      </c>
      <c r="B2599" s="1" t="s">
        <v>255</v>
      </c>
      <c r="C2599" s="1" t="s">
        <v>407</v>
      </c>
      <c r="D2599" s="1" t="s">
        <v>11</v>
      </c>
      <c r="E2599" s="1" t="s">
        <v>109</v>
      </c>
      <c r="F2599" s="1" t="s">
        <v>5</v>
      </c>
      <c r="G2599" s="1" t="s">
        <v>6</v>
      </c>
      <c r="H2599" s="1" t="b">
        <v>0</v>
      </c>
      <c r="I2599" s="1" t="s">
        <v>13</v>
      </c>
      <c r="J2599" s="1" t="s">
        <v>14</v>
      </c>
      <c r="K2599" s="1">
        <v>2013</v>
      </c>
      <c r="L2599" s="7">
        <v>1099</v>
      </c>
      <c r="M2599" s="7">
        <v>220</v>
      </c>
      <c r="N2599" s="2">
        <v>32</v>
      </c>
      <c r="O2599" s="1">
        <v>5</v>
      </c>
      <c r="P2599" s="1" t="str">
        <f>IF(Table1[[#This Row],[PRICE]]&lt;500,"&lt; $500",IF(AND(Table1[[#This Row],[PRICE]]&lt;1000,Table1[[#This Row],[PRICE]]&gt;=500),"$500-$1000",IF(AND(Table1[[#This Row],[PRICE]]&gt;1000,Table1[[#This Row],[PRICE]]&lt;=1500)," $1000-$1500",IF(AND(Table1[[#This Row],[PRICE]]&gt;1500,Table1[[#This Row],[PRICE]]&lt;=2000)," $1500-$2000","&gt;$2000"))))</f>
        <v xml:space="preserve"> $1000-$1500</v>
      </c>
      <c r="Q2599" s="1" t="str">
        <f t="shared" si="41"/>
        <v>0-50</v>
      </c>
    </row>
    <row r="2600" spans="1:17" x14ac:dyDescent="0.45">
      <c r="A2600" s="2">
        <v>1168682.94938272</v>
      </c>
      <c r="B2600" s="1" t="s">
        <v>8874</v>
      </c>
      <c r="C2600" s="1" t="s">
        <v>380</v>
      </c>
      <c r="D2600" s="1" t="s">
        <v>11</v>
      </c>
      <c r="E2600" s="1" t="s">
        <v>169</v>
      </c>
      <c r="F2600" s="1" t="s">
        <v>5</v>
      </c>
      <c r="G2600" s="1" t="s">
        <v>6</v>
      </c>
      <c r="H2600" s="1" t="b">
        <v>1</v>
      </c>
      <c r="I2600" s="1" t="s">
        <v>7</v>
      </c>
      <c r="J2600" s="1" t="s">
        <v>14</v>
      </c>
      <c r="K2600" s="1">
        <v>2018</v>
      </c>
      <c r="L2600" s="7">
        <v>1018</v>
      </c>
      <c r="M2600" s="7">
        <v>204</v>
      </c>
      <c r="N2600" s="2">
        <v>32</v>
      </c>
      <c r="O2600" s="1">
        <v>1</v>
      </c>
      <c r="P2600" s="1" t="str">
        <f>IF(Table1[[#This Row],[PRICE]]&lt;500,"&lt; $500",IF(AND(Table1[[#This Row],[PRICE]]&lt;1000,Table1[[#This Row],[PRICE]]&gt;=500),"$500-$1000",IF(AND(Table1[[#This Row],[PRICE]]&gt;1000,Table1[[#This Row],[PRICE]]&lt;=1500)," $1000-$1500",IF(AND(Table1[[#This Row],[PRICE]]&gt;1500,Table1[[#This Row],[PRICE]]&lt;=2000)," $1500-$2000","&gt;$2000"))))</f>
        <v xml:space="preserve"> $1000-$1500</v>
      </c>
      <c r="Q2600" s="1" t="str">
        <f t="shared" si="41"/>
        <v>0-50</v>
      </c>
    </row>
    <row r="2601" spans="1:17" x14ac:dyDescent="0.45">
      <c r="A2601" s="2">
        <v>1323326.94938272</v>
      </c>
      <c r="B2601" s="1" t="s">
        <v>854</v>
      </c>
      <c r="C2601" s="1" t="s">
        <v>726</v>
      </c>
      <c r="D2601" s="1" t="s">
        <v>11</v>
      </c>
      <c r="E2601" s="1" t="s">
        <v>58</v>
      </c>
      <c r="F2601" s="1" t="s">
        <v>5</v>
      </c>
      <c r="G2601" s="1" t="s">
        <v>6</v>
      </c>
      <c r="H2601" s="1" t="b">
        <v>0</v>
      </c>
      <c r="I2601" s="1" t="s">
        <v>18</v>
      </c>
      <c r="J2601" s="1" t="s">
        <v>14</v>
      </c>
      <c r="K2601" s="1">
        <v>2012</v>
      </c>
      <c r="L2601" s="7">
        <v>200</v>
      </c>
      <c r="M2601" s="7">
        <v>40</v>
      </c>
      <c r="N2601" s="2">
        <v>32</v>
      </c>
      <c r="O2601" s="1">
        <v>4</v>
      </c>
      <c r="P2601" s="1" t="str">
        <f>IF(Table1[[#This Row],[PRICE]]&lt;500,"&lt; $500",IF(AND(Table1[[#This Row],[PRICE]]&lt;1000,Table1[[#This Row],[PRICE]]&gt;=500),"$500-$1000",IF(AND(Table1[[#This Row],[PRICE]]&gt;1000,Table1[[#This Row],[PRICE]]&lt;=1500)," $1000-$1500",IF(AND(Table1[[#This Row],[PRICE]]&gt;1500,Table1[[#This Row],[PRICE]]&lt;=2000)," $1500-$2000","&gt;$2000"))))</f>
        <v>&lt; $500</v>
      </c>
      <c r="Q2601" s="1" t="str">
        <f t="shared" si="41"/>
        <v>0-50</v>
      </c>
    </row>
    <row r="2602" spans="1:17" x14ac:dyDescent="0.45">
      <c r="A2602" s="2">
        <v>1492330.7493827201</v>
      </c>
      <c r="B2602" s="1" t="s">
        <v>1168</v>
      </c>
      <c r="C2602" s="1" t="s">
        <v>397</v>
      </c>
      <c r="D2602" s="1" t="s">
        <v>11</v>
      </c>
      <c r="E2602" s="1" t="s">
        <v>149</v>
      </c>
      <c r="F2602" s="1" t="s">
        <v>5</v>
      </c>
      <c r="G2602" s="1" t="s">
        <v>6</v>
      </c>
      <c r="H2602" s="1" t="b">
        <v>1</v>
      </c>
      <c r="I2602" s="1" t="s">
        <v>13</v>
      </c>
      <c r="J2602" s="1" t="s">
        <v>14</v>
      </c>
      <c r="K2602" s="1">
        <v>2014</v>
      </c>
      <c r="L2602" s="7">
        <v>1167</v>
      </c>
      <c r="M2602" s="7">
        <v>233</v>
      </c>
      <c r="N2602" s="2">
        <v>32</v>
      </c>
      <c r="O2602" s="1">
        <v>4</v>
      </c>
      <c r="P2602" s="1" t="str">
        <f>IF(Table1[[#This Row],[PRICE]]&lt;500,"&lt; $500",IF(AND(Table1[[#This Row],[PRICE]]&lt;1000,Table1[[#This Row],[PRICE]]&gt;=500),"$500-$1000",IF(AND(Table1[[#This Row],[PRICE]]&gt;1000,Table1[[#This Row],[PRICE]]&lt;=1500)," $1000-$1500",IF(AND(Table1[[#This Row],[PRICE]]&gt;1500,Table1[[#This Row],[PRICE]]&lt;=2000)," $1500-$2000","&gt;$2000"))))</f>
        <v xml:space="preserve"> $1000-$1500</v>
      </c>
      <c r="Q2602" s="1" t="str">
        <f t="shared" si="41"/>
        <v>0-50</v>
      </c>
    </row>
    <row r="2603" spans="1:17" x14ac:dyDescent="0.45">
      <c r="A2603" s="2">
        <v>1543142.34938272</v>
      </c>
      <c r="B2603" s="1" t="s">
        <v>1267</v>
      </c>
      <c r="C2603" s="1" t="s">
        <v>224</v>
      </c>
      <c r="D2603" s="1" t="s">
        <v>3</v>
      </c>
      <c r="E2603" s="1" t="s">
        <v>122</v>
      </c>
      <c r="F2603" s="1" t="s">
        <v>5</v>
      </c>
      <c r="G2603" s="1" t="s">
        <v>6</v>
      </c>
      <c r="H2603" s="1" t="b">
        <v>0</v>
      </c>
      <c r="I2603" s="1" t="s">
        <v>13</v>
      </c>
      <c r="J2603" s="1" t="s">
        <v>14</v>
      </c>
      <c r="K2603" s="1">
        <v>2011</v>
      </c>
      <c r="L2603" s="7">
        <v>372</v>
      </c>
      <c r="M2603" s="7">
        <v>74</v>
      </c>
      <c r="N2603" s="2">
        <v>32</v>
      </c>
      <c r="O2603" s="1">
        <v>1</v>
      </c>
      <c r="P2603" s="1" t="str">
        <f>IF(Table1[[#This Row],[PRICE]]&lt;500,"&lt; $500",IF(AND(Table1[[#This Row],[PRICE]]&lt;1000,Table1[[#This Row],[PRICE]]&gt;=500),"$500-$1000",IF(AND(Table1[[#This Row],[PRICE]]&gt;1000,Table1[[#This Row],[PRICE]]&lt;=1500)," $1000-$1500",IF(AND(Table1[[#This Row],[PRICE]]&gt;1500,Table1[[#This Row],[PRICE]]&lt;=2000)," $1500-$2000","&gt;$2000"))))</f>
        <v>&lt; $500</v>
      </c>
      <c r="Q2603" s="1" t="str">
        <f t="shared" si="41"/>
        <v>0-50</v>
      </c>
    </row>
    <row r="2604" spans="1:17" x14ac:dyDescent="0.45">
      <c r="A2604" s="2">
        <v>1622121.2493827201</v>
      </c>
      <c r="B2604" s="1" t="s">
        <v>1504</v>
      </c>
      <c r="C2604" s="1" t="s">
        <v>1505</v>
      </c>
      <c r="D2604" s="1" t="s">
        <v>11</v>
      </c>
      <c r="E2604" s="1" t="s">
        <v>33</v>
      </c>
      <c r="F2604" s="1" t="s">
        <v>5</v>
      </c>
      <c r="G2604" s="1" t="s">
        <v>6</v>
      </c>
      <c r="H2604" s="1" t="b">
        <v>1</v>
      </c>
      <c r="I2604" s="1" t="s">
        <v>7</v>
      </c>
      <c r="J2604" s="1" t="s">
        <v>14</v>
      </c>
      <c r="K2604" s="1">
        <v>2022</v>
      </c>
      <c r="L2604" s="7">
        <v>786</v>
      </c>
      <c r="M2604" s="7">
        <v>157</v>
      </c>
      <c r="N2604" s="2">
        <v>32</v>
      </c>
      <c r="O2604" s="1">
        <v>3</v>
      </c>
      <c r="P2604" s="1" t="str">
        <f>IF(Table1[[#This Row],[PRICE]]&lt;500,"&lt; $500",IF(AND(Table1[[#This Row],[PRICE]]&lt;1000,Table1[[#This Row],[PRICE]]&gt;=500),"$500-$1000",IF(AND(Table1[[#This Row],[PRICE]]&gt;1000,Table1[[#This Row],[PRICE]]&lt;=1500)," $1000-$1500",IF(AND(Table1[[#This Row],[PRICE]]&gt;1500,Table1[[#This Row],[PRICE]]&lt;=2000)," $1500-$2000","&gt;$2000"))))</f>
        <v>$500-$1000</v>
      </c>
      <c r="Q2604" s="1" t="str">
        <f t="shared" si="41"/>
        <v>0-50</v>
      </c>
    </row>
    <row r="2605" spans="1:17" x14ac:dyDescent="0.45">
      <c r="A2605" s="2">
        <v>1713803.0493827199</v>
      </c>
      <c r="B2605" s="1" t="s">
        <v>1798</v>
      </c>
      <c r="C2605" s="1" t="s">
        <v>1605</v>
      </c>
      <c r="D2605" s="1" t="s">
        <v>3</v>
      </c>
      <c r="E2605" s="1" t="s">
        <v>103</v>
      </c>
      <c r="F2605" s="1" t="s">
        <v>5</v>
      </c>
      <c r="G2605" s="1" t="s">
        <v>6</v>
      </c>
      <c r="H2605" s="1" t="b">
        <v>0</v>
      </c>
      <c r="I2605" s="1" t="s">
        <v>7</v>
      </c>
      <c r="J2605" s="1" t="s">
        <v>14</v>
      </c>
      <c r="K2605" s="1">
        <v>2013</v>
      </c>
      <c r="L2605" s="7">
        <v>2164</v>
      </c>
      <c r="M2605" s="7">
        <v>33</v>
      </c>
      <c r="N2605" s="2">
        <v>32</v>
      </c>
      <c r="O2605" s="1">
        <v>1</v>
      </c>
      <c r="P2605" s="1" t="str">
        <f>IF(Table1[[#This Row],[PRICE]]&lt;500,"&lt; $500",IF(AND(Table1[[#This Row],[PRICE]]&lt;1000,Table1[[#This Row],[PRICE]]&gt;=500),"$500-$1000",IF(AND(Table1[[#This Row],[PRICE]]&gt;1000,Table1[[#This Row],[PRICE]]&lt;=1500)," $1000-$1500",IF(AND(Table1[[#This Row],[PRICE]]&gt;1500,Table1[[#This Row],[PRICE]]&lt;=2000)," $1500-$2000","&gt;$2000"))))</f>
        <v>&gt;$2000</v>
      </c>
      <c r="Q2605" s="1" t="str">
        <f t="shared" si="41"/>
        <v>0-50</v>
      </c>
    </row>
    <row r="2606" spans="1:17" x14ac:dyDescent="0.45">
      <c r="A2606" s="2">
        <v>1782288.2493827201</v>
      </c>
      <c r="B2606" s="1" t="s">
        <v>2005</v>
      </c>
      <c r="C2606" s="1" t="s">
        <v>2006</v>
      </c>
      <c r="D2606" s="1" t="s">
        <v>3</v>
      </c>
      <c r="E2606" s="1" t="s">
        <v>29</v>
      </c>
      <c r="F2606" s="1" t="s">
        <v>5</v>
      </c>
      <c r="G2606" s="1" t="s">
        <v>6</v>
      </c>
      <c r="H2606" s="1" t="b">
        <v>1</v>
      </c>
      <c r="I2606" s="1" t="s">
        <v>18</v>
      </c>
      <c r="J2606" s="1" t="s">
        <v>14</v>
      </c>
      <c r="K2606" s="1">
        <v>2013</v>
      </c>
      <c r="L2606" s="7">
        <v>742</v>
      </c>
      <c r="M2606" s="7">
        <v>148</v>
      </c>
      <c r="N2606" s="2">
        <v>32</v>
      </c>
      <c r="O2606" s="1">
        <v>1</v>
      </c>
      <c r="P2606" s="1" t="str">
        <f>IF(Table1[[#This Row],[PRICE]]&lt;500,"&lt; $500",IF(AND(Table1[[#This Row],[PRICE]]&lt;1000,Table1[[#This Row],[PRICE]]&gt;=500),"$500-$1000",IF(AND(Table1[[#This Row],[PRICE]]&gt;1000,Table1[[#This Row],[PRICE]]&lt;=1500)," $1000-$1500",IF(AND(Table1[[#This Row],[PRICE]]&gt;1500,Table1[[#This Row],[PRICE]]&lt;=2000)," $1500-$2000","&gt;$2000"))))</f>
        <v>$500-$1000</v>
      </c>
      <c r="Q2606" s="1" t="str">
        <f t="shared" si="41"/>
        <v>0-50</v>
      </c>
    </row>
    <row r="2607" spans="1:17" x14ac:dyDescent="0.45">
      <c r="A2607" s="2">
        <v>1822053.84938272</v>
      </c>
      <c r="B2607" s="1" t="s">
        <v>2114</v>
      </c>
      <c r="C2607" s="1" t="s">
        <v>1464</v>
      </c>
      <c r="D2607" s="1" t="s">
        <v>11</v>
      </c>
      <c r="E2607" s="1" t="s">
        <v>109</v>
      </c>
      <c r="F2607" s="1" t="s">
        <v>5</v>
      </c>
      <c r="G2607" s="1" t="s">
        <v>6</v>
      </c>
      <c r="H2607" s="1" t="b">
        <v>0</v>
      </c>
      <c r="I2607" s="1" t="s">
        <v>7</v>
      </c>
      <c r="J2607" s="1" t="s">
        <v>8</v>
      </c>
      <c r="K2607" s="1">
        <v>2012</v>
      </c>
      <c r="L2607" s="7">
        <v>1125</v>
      </c>
      <c r="M2607" s="7">
        <v>225</v>
      </c>
      <c r="N2607" s="2">
        <v>32</v>
      </c>
      <c r="O2607" s="1">
        <v>2</v>
      </c>
      <c r="P2607" s="1" t="str">
        <f>IF(Table1[[#This Row],[PRICE]]&lt;500,"&lt; $500",IF(AND(Table1[[#This Row],[PRICE]]&lt;1000,Table1[[#This Row],[PRICE]]&gt;=500),"$500-$1000",IF(AND(Table1[[#This Row],[PRICE]]&gt;1000,Table1[[#This Row],[PRICE]]&lt;=1500)," $1000-$1500",IF(AND(Table1[[#This Row],[PRICE]]&gt;1500,Table1[[#This Row],[PRICE]]&lt;=2000)," $1500-$2000","&gt;$2000"))))</f>
        <v xml:space="preserve"> $1000-$1500</v>
      </c>
      <c r="Q2607" s="1" t="str">
        <f t="shared" si="41"/>
        <v>0-50</v>
      </c>
    </row>
    <row r="2608" spans="1:17" x14ac:dyDescent="0.45">
      <c r="A2608" s="2">
        <v>1848564.2493827201</v>
      </c>
      <c r="B2608" s="1" t="s">
        <v>2190</v>
      </c>
      <c r="C2608" s="1" t="s">
        <v>2191</v>
      </c>
      <c r="D2608" s="1" t="s">
        <v>3</v>
      </c>
      <c r="E2608" s="1" t="s">
        <v>53</v>
      </c>
      <c r="F2608" s="1" t="s">
        <v>5</v>
      </c>
      <c r="G2608" s="1" t="s">
        <v>6</v>
      </c>
      <c r="H2608" s="1" t="b">
        <v>1</v>
      </c>
      <c r="I2608" s="1" t="s">
        <v>13</v>
      </c>
      <c r="J2608" s="1" t="s">
        <v>8</v>
      </c>
      <c r="K2608" s="1">
        <v>2019</v>
      </c>
      <c r="L2608" s="7">
        <v>403</v>
      </c>
      <c r="M2608" s="7">
        <v>81</v>
      </c>
      <c r="N2608" s="2">
        <v>32</v>
      </c>
      <c r="O2608" s="1">
        <v>1</v>
      </c>
      <c r="P2608" s="1" t="str">
        <f>IF(Table1[[#This Row],[PRICE]]&lt;500,"&lt; $500",IF(AND(Table1[[#This Row],[PRICE]]&lt;1000,Table1[[#This Row],[PRICE]]&gt;=500),"$500-$1000",IF(AND(Table1[[#This Row],[PRICE]]&gt;1000,Table1[[#This Row],[PRICE]]&lt;=1500)," $1000-$1500",IF(AND(Table1[[#This Row],[PRICE]]&gt;1500,Table1[[#This Row],[PRICE]]&lt;=2000)," $1500-$2000","&gt;$2000"))))</f>
        <v>&lt; $500</v>
      </c>
      <c r="Q2608" s="1" t="str">
        <f t="shared" si="41"/>
        <v>0-50</v>
      </c>
    </row>
    <row r="2609" spans="1:17" x14ac:dyDescent="0.45">
      <c r="A2609" s="2">
        <v>1914840.2493827201</v>
      </c>
      <c r="B2609" s="1" t="s">
        <v>2386</v>
      </c>
      <c r="C2609" s="1" t="s">
        <v>2387</v>
      </c>
      <c r="D2609" s="1" t="s">
        <v>3</v>
      </c>
      <c r="E2609" s="1" t="s">
        <v>20</v>
      </c>
      <c r="F2609" s="1" t="s">
        <v>5</v>
      </c>
      <c r="G2609" s="1" t="s">
        <v>6</v>
      </c>
      <c r="H2609" s="1" t="b">
        <v>0</v>
      </c>
      <c r="I2609" s="1" t="s">
        <v>13</v>
      </c>
      <c r="J2609" s="1" t="s">
        <v>8</v>
      </c>
      <c r="K2609" s="1">
        <v>2021</v>
      </c>
      <c r="L2609" s="7">
        <v>437</v>
      </c>
      <c r="M2609" s="7">
        <v>87</v>
      </c>
      <c r="N2609" s="2">
        <v>32</v>
      </c>
      <c r="O2609" s="1">
        <v>2</v>
      </c>
      <c r="P2609" s="1" t="str">
        <f>IF(Table1[[#This Row],[PRICE]]&lt;500,"&lt; $500",IF(AND(Table1[[#This Row],[PRICE]]&lt;1000,Table1[[#This Row],[PRICE]]&gt;=500),"$500-$1000",IF(AND(Table1[[#This Row],[PRICE]]&gt;1000,Table1[[#This Row],[PRICE]]&lt;=1500)," $1000-$1500",IF(AND(Table1[[#This Row],[PRICE]]&gt;1500,Table1[[#This Row],[PRICE]]&lt;=2000)," $1500-$2000","&gt;$2000"))))</f>
        <v>&lt; $500</v>
      </c>
      <c r="Q2609" s="1" t="str">
        <f t="shared" si="41"/>
        <v>0-50</v>
      </c>
    </row>
    <row r="2610" spans="1:17" x14ac:dyDescent="0.45">
      <c r="A2610" s="2">
        <v>1967861.0493827199</v>
      </c>
      <c r="B2610" s="1" t="s">
        <v>2535</v>
      </c>
      <c r="C2610" s="1" t="s">
        <v>1341</v>
      </c>
      <c r="D2610" s="1" t="s">
        <v>3</v>
      </c>
      <c r="E2610" s="1" t="s">
        <v>53</v>
      </c>
      <c r="F2610" s="1" t="s">
        <v>5</v>
      </c>
      <c r="G2610" s="1" t="s">
        <v>6</v>
      </c>
      <c r="H2610" s="1" t="b">
        <v>0</v>
      </c>
      <c r="I2610" s="1" t="s">
        <v>13</v>
      </c>
      <c r="J2610" s="1" t="s">
        <v>8</v>
      </c>
      <c r="K2610" s="1">
        <v>2014</v>
      </c>
      <c r="L2610" s="7">
        <v>1167</v>
      </c>
      <c r="M2610" s="7">
        <v>233</v>
      </c>
      <c r="N2610" s="2">
        <v>32</v>
      </c>
      <c r="O2610" s="1">
        <v>3</v>
      </c>
      <c r="P2610" s="1" t="str">
        <f>IF(Table1[[#This Row],[PRICE]]&lt;500,"&lt; $500",IF(AND(Table1[[#This Row],[PRICE]]&lt;1000,Table1[[#This Row],[PRICE]]&gt;=500),"$500-$1000",IF(AND(Table1[[#This Row],[PRICE]]&gt;1000,Table1[[#This Row],[PRICE]]&lt;=1500)," $1000-$1500",IF(AND(Table1[[#This Row],[PRICE]]&gt;1500,Table1[[#This Row],[PRICE]]&lt;=2000)," $1500-$2000","&gt;$2000"))))</f>
        <v xml:space="preserve"> $1000-$1500</v>
      </c>
      <c r="Q2610" s="1" t="str">
        <f t="shared" si="41"/>
        <v>0-50</v>
      </c>
    </row>
    <row r="2611" spans="1:17" x14ac:dyDescent="0.45">
      <c r="A2611" s="2">
        <v>1973384.0493827199</v>
      </c>
      <c r="B2611" s="1" t="s">
        <v>2547</v>
      </c>
      <c r="C2611" s="1" t="s">
        <v>2548</v>
      </c>
      <c r="D2611" s="1" t="s">
        <v>3</v>
      </c>
      <c r="E2611" s="1" t="s">
        <v>56</v>
      </c>
      <c r="F2611" s="1" t="s">
        <v>5</v>
      </c>
      <c r="G2611" s="1" t="s">
        <v>6</v>
      </c>
      <c r="H2611" s="1" t="b">
        <v>1</v>
      </c>
      <c r="I2611" s="1" t="s">
        <v>18</v>
      </c>
      <c r="J2611" s="1" t="s">
        <v>8</v>
      </c>
      <c r="K2611" s="1">
        <v>2014</v>
      </c>
      <c r="L2611" s="7">
        <v>564</v>
      </c>
      <c r="M2611" s="7">
        <v>113</v>
      </c>
      <c r="N2611" s="2">
        <v>32</v>
      </c>
      <c r="O2611" s="1">
        <v>1</v>
      </c>
      <c r="P2611" s="1" t="str">
        <f>IF(Table1[[#This Row],[PRICE]]&lt;500,"&lt; $500",IF(AND(Table1[[#This Row],[PRICE]]&lt;1000,Table1[[#This Row],[PRICE]]&gt;=500),"$500-$1000",IF(AND(Table1[[#This Row],[PRICE]]&gt;1000,Table1[[#This Row],[PRICE]]&lt;=1500)," $1000-$1500",IF(AND(Table1[[#This Row],[PRICE]]&gt;1500,Table1[[#This Row],[PRICE]]&lt;=2000)," $1500-$2000","&gt;$2000"))))</f>
        <v>$500-$1000</v>
      </c>
      <c r="Q2611" s="1" t="str">
        <f t="shared" si="41"/>
        <v>0-50</v>
      </c>
    </row>
    <row r="2612" spans="1:17" x14ac:dyDescent="0.45">
      <c r="A2612" s="2">
        <v>2137969.44938272</v>
      </c>
      <c r="B2612" s="1" t="s">
        <v>2995</v>
      </c>
      <c r="C2612" s="1" t="s">
        <v>2675</v>
      </c>
      <c r="D2612" s="1" t="s">
        <v>3</v>
      </c>
      <c r="E2612" s="1" t="s">
        <v>29</v>
      </c>
      <c r="F2612" s="1" t="s">
        <v>5</v>
      </c>
      <c r="G2612" s="1" t="s">
        <v>6</v>
      </c>
      <c r="H2612" s="1" t="b">
        <v>1</v>
      </c>
      <c r="I2612" s="1" t="s">
        <v>7</v>
      </c>
      <c r="J2612" s="1" t="s">
        <v>8</v>
      </c>
      <c r="K2612" s="1">
        <v>2011</v>
      </c>
      <c r="L2612" s="7">
        <v>1007</v>
      </c>
      <c r="M2612" s="7">
        <v>201</v>
      </c>
      <c r="N2612" s="2">
        <v>32</v>
      </c>
      <c r="O2612" s="1">
        <v>5</v>
      </c>
      <c r="P2612" s="1" t="str">
        <f>IF(Table1[[#This Row],[PRICE]]&lt;500,"&lt; $500",IF(AND(Table1[[#This Row],[PRICE]]&lt;1000,Table1[[#This Row],[PRICE]]&gt;=500),"$500-$1000",IF(AND(Table1[[#This Row],[PRICE]]&gt;1000,Table1[[#This Row],[PRICE]]&lt;=1500)," $1000-$1500",IF(AND(Table1[[#This Row],[PRICE]]&gt;1500,Table1[[#This Row],[PRICE]]&lt;=2000)," $1500-$2000","&gt;$2000"))))</f>
        <v xml:space="preserve"> $1000-$1500</v>
      </c>
      <c r="Q2612" s="1" t="str">
        <f t="shared" si="41"/>
        <v>0-50</v>
      </c>
    </row>
    <row r="2613" spans="1:17" x14ac:dyDescent="0.45">
      <c r="A2613" s="2">
        <v>2257266.2493827199</v>
      </c>
      <c r="B2613" s="1" t="s">
        <v>3310</v>
      </c>
      <c r="C2613" s="1" t="s">
        <v>1761</v>
      </c>
      <c r="D2613" s="1" t="s">
        <v>3</v>
      </c>
      <c r="E2613" s="1" t="s">
        <v>53</v>
      </c>
      <c r="F2613" s="1" t="s">
        <v>5</v>
      </c>
      <c r="G2613" s="1" t="s">
        <v>6</v>
      </c>
      <c r="H2613" s="1" t="b">
        <v>0</v>
      </c>
      <c r="I2613" s="1" t="s">
        <v>7</v>
      </c>
      <c r="J2613" s="1" t="s">
        <v>14</v>
      </c>
      <c r="K2613" s="1">
        <v>2013</v>
      </c>
      <c r="L2613" s="7">
        <v>990</v>
      </c>
      <c r="M2613" s="7">
        <v>198</v>
      </c>
      <c r="N2613" s="2">
        <v>32</v>
      </c>
      <c r="O2613" s="1">
        <v>3</v>
      </c>
      <c r="P2613" s="1" t="str">
        <f>IF(Table1[[#This Row],[PRICE]]&lt;500,"&lt; $500",IF(AND(Table1[[#This Row],[PRICE]]&lt;1000,Table1[[#This Row],[PRICE]]&gt;=500),"$500-$1000",IF(AND(Table1[[#This Row],[PRICE]]&gt;1000,Table1[[#This Row],[PRICE]]&lt;=1500)," $1000-$1500",IF(AND(Table1[[#This Row],[PRICE]]&gt;1500,Table1[[#This Row],[PRICE]]&lt;=2000)," $1500-$2000","&gt;$2000"))))</f>
        <v>$500-$1000</v>
      </c>
      <c r="Q2613" s="1" t="str">
        <f t="shared" si="41"/>
        <v>0-50</v>
      </c>
    </row>
    <row r="2614" spans="1:17" x14ac:dyDescent="0.45">
      <c r="A2614" s="2">
        <v>2310287.0493827201</v>
      </c>
      <c r="B2614" s="1" t="s">
        <v>3447</v>
      </c>
      <c r="C2614" s="1" t="s">
        <v>3448</v>
      </c>
      <c r="D2614" s="1" t="s">
        <v>11</v>
      </c>
      <c r="E2614" s="1" t="s">
        <v>109</v>
      </c>
      <c r="F2614" s="1" t="s">
        <v>5</v>
      </c>
      <c r="G2614" s="1" t="s">
        <v>6</v>
      </c>
      <c r="H2614" s="1" t="b">
        <v>0</v>
      </c>
      <c r="I2614" s="1" t="s">
        <v>13</v>
      </c>
      <c r="J2614" s="1" t="s">
        <v>14</v>
      </c>
      <c r="K2614" s="1">
        <v>2012</v>
      </c>
      <c r="L2614" s="7">
        <v>1160</v>
      </c>
      <c r="M2614" s="7">
        <v>232</v>
      </c>
      <c r="N2614" s="2">
        <v>32</v>
      </c>
      <c r="O2614" s="1">
        <v>4</v>
      </c>
      <c r="P2614" s="1" t="str">
        <f>IF(Table1[[#This Row],[PRICE]]&lt;500,"&lt; $500",IF(AND(Table1[[#This Row],[PRICE]]&lt;1000,Table1[[#This Row],[PRICE]]&gt;=500),"$500-$1000",IF(AND(Table1[[#This Row],[PRICE]]&gt;1000,Table1[[#This Row],[PRICE]]&lt;=1500)," $1000-$1500",IF(AND(Table1[[#This Row],[PRICE]]&gt;1500,Table1[[#This Row],[PRICE]]&lt;=2000)," $1500-$2000","&gt;$2000"))))</f>
        <v xml:space="preserve"> $1000-$1500</v>
      </c>
      <c r="Q2614" s="1" t="str">
        <f t="shared" si="41"/>
        <v>0-50</v>
      </c>
    </row>
    <row r="2615" spans="1:17" x14ac:dyDescent="0.45">
      <c r="A2615" s="2">
        <v>2490889.1493827198</v>
      </c>
      <c r="B2615" s="1" t="s">
        <v>3923</v>
      </c>
      <c r="C2615" s="1" t="s">
        <v>3902</v>
      </c>
      <c r="D2615" s="1" t="s">
        <v>125</v>
      </c>
      <c r="E2615" s="1" t="s">
        <v>972</v>
      </c>
      <c r="F2615" s="1" t="s">
        <v>5</v>
      </c>
      <c r="G2615" s="1" t="s">
        <v>6</v>
      </c>
      <c r="H2615" s="1" t="b">
        <v>1</v>
      </c>
      <c r="I2615" s="1" t="s">
        <v>13</v>
      </c>
      <c r="J2615" s="1" t="s">
        <v>8</v>
      </c>
      <c r="K2615" s="1">
        <v>2021</v>
      </c>
      <c r="L2615" s="7">
        <v>976</v>
      </c>
      <c r="M2615" s="7">
        <v>195</v>
      </c>
      <c r="N2615" s="2">
        <v>32</v>
      </c>
      <c r="O2615" s="1">
        <v>4</v>
      </c>
      <c r="P2615" s="1" t="str">
        <f>IF(Table1[[#This Row],[PRICE]]&lt;500,"&lt; $500",IF(AND(Table1[[#This Row],[PRICE]]&lt;1000,Table1[[#This Row],[PRICE]]&gt;=500),"$500-$1000",IF(AND(Table1[[#This Row],[PRICE]]&gt;1000,Table1[[#This Row],[PRICE]]&lt;=1500)," $1000-$1500",IF(AND(Table1[[#This Row],[PRICE]]&gt;1500,Table1[[#This Row],[PRICE]]&lt;=2000)," $1500-$2000","&gt;$2000"))))</f>
        <v>$500-$1000</v>
      </c>
      <c r="Q2615" s="1" t="str">
        <f t="shared" si="41"/>
        <v>0-50</v>
      </c>
    </row>
    <row r="2616" spans="1:17" x14ac:dyDescent="0.45">
      <c r="A2616" s="2">
        <v>2665968.2493827199</v>
      </c>
      <c r="B2616" s="1" t="s">
        <v>4382</v>
      </c>
      <c r="C2616" s="1" t="s">
        <v>4383</v>
      </c>
      <c r="D2616" s="1" t="s">
        <v>318</v>
      </c>
      <c r="E2616" s="1" t="s">
        <v>4384</v>
      </c>
      <c r="F2616" s="1" t="s">
        <v>5</v>
      </c>
      <c r="G2616" s="1" t="s">
        <v>6</v>
      </c>
      <c r="H2616" s="1" t="b">
        <v>1</v>
      </c>
      <c r="I2616" s="1" t="s">
        <v>7</v>
      </c>
      <c r="J2616" s="1" t="s">
        <v>8</v>
      </c>
      <c r="K2616" s="1">
        <v>2021</v>
      </c>
      <c r="L2616" s="7">
        <v>228</v>
      </c>
      <c r="M2616" s="7">
        <v>46</v>
      </c>
      <c r="N2616" s="2">
        <v>32</v>
      </c>
      <c r="O2616" s="1">
        <v>4</v>
      </c>
      <c r="P2616" s="1" t="str">
        <f>IF(Table1[[#This Row],[PRICE]]&lt;500,"&lt; $500",IF(AND(Table1[[#This Row],[PRICE]]&lt;1000,Table1[[#This Row],[PRICE]]&gt;=500),"$500-$1000",IF(AND(Table1[[#This Row],[PRICE]]&gt;1000,Table1[[#This Row],[PRICE]]&lt;=1500)," $1000-$1500",IF(AND(Table1[[#This Row],[PRICE]]&gt;1500,Table1[[#This Row],[PRICE]]&lt;=2000)," $1500-$2000","&gt;$2000"))))</f>
        <v>&lt; $500</v>
      </c>
      <c r="Q2616" s="1" t="str">
        <f t="shared" si="41"/>
        <v>0-50</v>
      </c>
    </row>
    <row r="2617" spans="1:17" x14ac:dyDescent="0.45">
      <c r="A2617" s="2">
        <v>2769800.6493827198</v>
      </c>
      <c r="B2617" s="1" t="s">
        <v>4643</v>
      </c>
      <c r="C2617" s="1" t="s">
        <v>1475</v>
      </c>
      <c r="D2617" s="1" t="s">
        <v>3</v>
      </c>
      <c r="E2617" s="1" t="s">
        <v>20</v>
      </c>
      <c r="F2617" s="1" t="s">
        <v>5</v>
      </c>
      <c r="G2617" s="1" t="s">
        <v>6</v>
      </c>
      <c r="H2617" s="1" t="b">
        <v>0</v>
      </c>
      <c r="I2617" s="1" t="s">
        <v>18</v>
      </c>
      <c r="J2617" s="1" t="s">
        <v>14</v>
      </c>
      <c r="K2617" s="1">
        <v>2010</v>
      </c>
      <c r="L2617" s="7">
        <v>514</v>
      </c>
      <c r="M2617" s="7">
        <v>103</v>
      </c>
      <c r="N2617" s="2">
        <v>32</v>
      </c>
      <c r="O2617" s="1">
        <v>1</v>
      </c>
      <c r="P2617" s="1" t="str">
        <f>IF(Table1[[#This Row],[PRICE]]&lt;500,"&lt; $500",IF(AND(Table1[[#This Row],[PRICE]]&lt;1000,Table1[[#This Row],[PRICE]]&gt;=500),"$500-$1000",IF(AND(Table1[[#This Row],[PRICE]]&gt;1000,Table1[[#This Row],[PRICE]]&lt;=1500)," $1000-$1500",IF(AND(Table1[[#This Row],[PRICE]]&gt;1500,Table1[[#This Row],[PRICE]]&lt;=2000)," $1500-$2000","&gt;$2000"))))</f>
        <v>$500-$1000</v>
      </c>
      <c r="Q2617" s="1" t="str">
        <f t="shared" si="41"/>
        <v>0-50</v>
      </c>
    </row>
    <row r="2618" spans="1:17" x14ac:dyDescent="0.45">
      <c r="A2618" s="2">
        <v>3094000.7493827199</v>
      </c>
      <c r="B2618" s="1" t="s">
        <v>5442</v>
      </c>
      <c r="C2618" s="1" t="s">
        <v>2505</v>
      </c>
      <c r="D2618" s="1" t="s">
        <v>3</v>
      </c>
      <c r="E2618" s="1" t="s">
        <v>270</v>
      </c>
      <c r="F2618" s="1" t="s">
        <v>5</v>
      </c>
      <c r="G2618" s="1" t="s">
        <v>6</v>
      </c>
      <c r="H2618" s="1" t="b">
        <v>1</v>
      </c>
      <c r="I2618" s="1" t="s">
        <v>7</v>
      </c>
      <c r="J2618" s="1" t="s">
        <v>14</v>
      </c>
      <c r="K2618" s="1">
        <v>2022</v>
      </c>
      <c r="L2618" s="7">
        <v>238</v>
      </c>
      <c r="M2618" s="7">
        <v>48</v>
      </c>
      <c r="N2618" s="2">
        <v>32</v>
      </c>
      <c r="O2618" s="1">
        <v>2</v>
      </c>
      <c r="P2618" s="1" t="str">
        <f>IF(Table1[[#This Row],[PRICE]]&lt;500,"&lt; $500",IF(AND(Table1[[#This Row],[PRICE]]&lt;1000,Table1[[#This Row],[PRICE]]&gt;=500),"$500-$1000",IF(AND(Table1[[#This Row],[PRICE]]&gt;1000,Table1[[#This Row],[PRICE]]&lt;=1500)," $1000-$1500",IF(AND(Table1[[#This Row],[PRICE]]&gt;1500,Table1[[#This Row],[PRICE]]&lt;=2000)," $1500-$2000","&gt;$2000"))))</f>
        <v>&lt; $500</v>
      </c>
      <c r="Q2618" s="1" t="str">
        <f t="shared" si="41"/>
        <v>0-50</v>
      </c>
    </row>
    <row r="2619" spans="1:17" x14ac:dyDescent="0.45">
      <c r="A2619" s="2">
        <v>3142603.1493827198</v>
      </c>
      <c r="B2619" s="1" t="s">
        <v>5562</v>
      </c>
      <c r="C2619" s="1" t="s">
        <v>5563</v>
      </c>
      <c r="D2619" s="1" t="s">
        <v>318</v>
      </c>
      <c r="E2619" s="1" t="s">
        <v>4282</v>
      </c>
      <c r="F2619" s="1" t="s">
        <v>5</v>
      </c>
      <c r="G2619" s="1" t="s">
        <v>6</v>
      </c>
      <c r="H2619" s="1" t="b">
        <v>0</v>
      </c>
      <c r="I2619" s="1" t="s">
        <v>18</v>
      </c>
      <c r="J2619" s="1" t="s">
        <v>8</v>
      </c>
      <c r="K2619" s="1">
        <v>2020</v>
      </c>
      <c r="L2619" s="7">
        <v>729</v>
      </c>
      <c r="M2619" s="7">
        <v>146</v>
      </c>
      <c r="N2619" s="2">
        <v>32</v>
      </c>
      <c r="O2619" s="1">
        <v>4</v>
      </c>
      <c r="P2619" s="1" t="str">
        <f>IF(Table1[[#This Row],[PRICE]]&lt;500,"&lt; $500",IF(AND(Table1[[#This Row],[PRICE]]&lt;1000,Table1[[#This Row],[PRICE]]&gt;=500),"$500-$1000",IF(AND(Table1[[#This Row],[PRICE]]&gt;1000,Table1[[#This Row],[PRICE]]&lt;=1500)," $1000-$1500",IF(AND(Table1[[#This Row],[PRICE]]&gt;1500,Table1[[#This Row],[PRICE]]&lt;=2000)," $1500-$2000","&gt;$2000"))))</f>
        <v>$500-$1000</v>
      </c>
      <c r="Q2619" s="1" t="str">
        <f t="shared" si="41"/>
        <v>0-50</v>
      </c>
    </row>
    <row r="2620" spans="1:17" x14ac:dyDescent="0.45">
      <c r="A2620" s="2">
        <v>3176845.7493827199</v>
      </c>
      <c r="B2620" s="1" t="s">
        <v>5645</v>
      </c>
      <c r="C2620" s="1" t="s">
        <v>1493</v>
      </c>
      <c r="D2620" s="1" t="s">
        <v>3</v>
      </c>
      <c r="E2620" s="1" t="s">
        <v>103</v>
      </c>
      <c r="F2620" s="1" t="s">
        <v>5</v>
      </c>
      <c r="G2620" s="1" t="s">
        <v>6</v>
      </c>
      <c r="H2620" s="1" t="b">
        <v>0</v>
      </c>
      <c r="I2620" s="1" t="s">
        <v>13</v>
      </c>
      <c r="J2620" s="1" t="s">
        <v>14</v>
      </c>
      <c r="K2620" s="1">
        <v>2014</v>
      </c>
      <c r="L2620" s="7">
        <v>714</v>
      </c>
      <c r="M2620" s="7">
        <v>143</v>
      </c>
      <c r="N2620" s="2">
        <v>32</v>
      </c>
      <c r="O2620" s="1">
        <v>2</v>
      </c>
      <c r="P2620" s="1" t="str">
        <f>IF(Table1[[#This Row],[PRICE]]&lt;500,"&lt; $500",IF(AND(Table1[[#This Row],[PRICE]]&lt;1000,Table1[[#This Row],[PRICE]]&gt;=500),"$500-$1000",IF(AND(Table1[[#This Row],[PRICE]]&gt;1000,Table1[[#This Row],[PRICE]]&lt;=1500)," $1000-$1500",IF(AND(Table1[[#This Row],[PRICE]]&gt;1500,Table1[[#This Row],[PRICE]]&lt;=2000)," $1500-$2000","&gt;$2000"))))</f>
        <v>$500-$1000</v>
      </c>
      <c r="Q2620" s="1" t="str">
        <f t="shared" si="41"/>
        <v>0-50</v>
      </c>
    </row>
    <row r="2621" spans="1:17" x14ac:dyDescent="0.45">
      <c r="A2621" s="2">
        <v>3178502.6493827198</v>
      </c>
      <c r="B2621" s="1" t="s">
        <v>5650</v>
      </c>
      <c r="C2621" s="1" t="s">
        <v>1522</v>
      </c>
      <c r="D2621" s="1" t="s">
        <v>11</v>
      </c>
      <c r="E2621" s="1" t="s">
        <v>58</v>
      </c>
      <c r="F2621" s="1" t="s">
        <v>5</v>
      </c>
      <c r="G2621" s="1" t="s">
        <v>6</v>
      </c>
      <c r="H2621" s="1" t="b">
        <v>1</v>
      </c>
      <c r="I2621" s="1" t="s">
        <v>13</v>
      </c>
      <c r="J2621" s="1" t="s">
        <v>8</v>
      </c>
      <c r="K2621" s="1">
        <v>2012</v>
      </c>
      <c r="L2621" s="7">
        <v>1198</v>
      </c>
      <c r="M2621" s="7">
        <v>240</v>
      </c>
      <c r="N2621" s="2">
        <v>32</v>
      </c>
      <c r="O2621" s="1">
        <v>5</v>
      </c>
      <c r="P2621" s="1" t="str">
        <f>IF(Table1[[#This Row],[PRICE]]&lt;500,"&lt; $500",IF(AND(Table1[[#This Row],[PRICE]]&lt;1000,Table1[[#This Row],[PRICE]]&gt;=500),"$500-$1000",IF(AND(Table1[[#This Row],[PRICE]]&gt;1000,Table1[[#This Row],[PRICE]]&lt;=1500)," $1000-$1500",IF(AND(Table1[[#This Row],[PRICE]]&gt;1500,Table1[[#This Row],[PRICE]]&lt;=2000)," $1500-$2000","&gt;$2000"))))</f>
        <v xml:space="preserve"> $1000-$1500</v>
      </c>
      <c r="Q2621" s="1" t="str">
        <f t="shared" si="41"/>
        <v>0-50</v>
      </c>
    </row>
    <row r="2622" spans="1:17" x14ac:dyDescent="0.45">
      <c r="A2622" s="2">
        <v>3198937.7493827199</v>
      </c>
      <c r="B2622" s="1" t="s">
        <v>5699</v>
      </c>
      <c r="C2622" s="1" t="s">
        <v>55</v>
      </c>
      <c r="D2622" s="1" t="s">
        <v>11</v>
      </c>
      <c r="E2622" s="1" t="s">
        <v>139</v>
      </c>
      <c r="F2622" s="1" t="s">
        <v>5</v>
      </c>
      <c r="G2622" s="1" t="s">
        <v>6</v>
      </c>
      <c r="H2622" s="1" t="b">
        <v>0</v>
      </c>
      <c r="I2622" s="1" t="s">
        <v>7</v>
      </c>
      <c r="J2622" s="1" t="s">
        <v>14</v>
      </c>
      <c r="K2622" s="1">
        <v>2012</v>
      </c>
      <c r="L2622" s="7">
        <v>457</v>
      </c>
      <c r="M2622" s="7">
        <v>91</v>
      </c>
      <c r="N2622" s="2">
        <v>32</v>
      </c>
      <c r="O2622" s="1">
        <v>5</v>
      </c>
      <c r="P2622" s="1" t="str">
        <f>IF(Table1[[#This Row],[PRICE]]&lt;500,"&lt; $500",IF(AND(Table1[[#This Row],[PRICE]]&lt;1000,Table1[[#This Row],[PRICE]]&gt;=500),"$500-$1000",IF(AND(Table1[[#This Row],[PRICE]]&gt;1000,Table1[[#This Row],[PRICE]]&lt;=1500)," $1000-$1500",IF(AND(Table1[[#This Row],[PRICE]]&gt;1500,Table1[[#This Row],[PRICE]]&lt;=2000)," $1500-$2000","&gt;$2000"))))</f>
        <v>&lt; $500</v>
      </c>
      <c r="Q2622" s="1" t="str">
        <f t="shared" si="41"/>
        <v>0-50</v>
      </c>
    </row>
    <row r="2623" spans="1:17" x14ac:dyDescent="0.45">
      <c r="A2623" s="2">
        <v>3253615.44938272</v>
      </c>
      <c r="B2623" s="1" t="s">
        <v>5840</v>
      </c>
      <c r="C2623" s="1" t="s">
        <v>4728</v>
      </c>
      <c r="D2623" s="1" t="s">
        <v>11</v>
      </c>
      <c r="E2623" s="1" t="s">
        <v>149</v>
      </c>
      <c r="F2623" s="1" t="s">
        <v>5</v>
      </c>
      <c r="G2623" s="1" t="s">
        <v>6</v>
      </c>
      <c r="H2623" s="1" t="b">
        <v>0</v>
      </c>
      <c r="I2623" s="1" t="s">
        <v>13</v>
      </c>
      <c r="J2623" s="1" t="s">
        <v>14</v>
      </c>
      <c r="K2623" s="1">
        <v>2013</v>
      </c>
      <c r="L2623" s="7">
        <v>800</v>
      </c>
      <c r="M2623" s="7">
        <v>160</v>
      </c>
      <c r="N2623" s="2">
        <v>32</v>
      </c>
      <c r="O2623" s="1">
        <v>2</v>
      </c>
      <c r="P2623" s="1" t="str">
        <f>IF(Table1[[#This Row],[PRICE]]&lt;500,"&lt; $500",IF(AND(Table1[[#This Row],[PRICE]]&lt;1000,Table1[[#This Row],[PRICE]]&gt;=500),"$500-$1000",IF(AND(Table1[[#This Row],[PRICE]]&gt;1000,Table1[[#This Row],[PRICE]]&lt;=1500)," $1000-$1500",IF(AND(Table1[[#This Row],[PRICE]]&gt;1500,Table1[[#This Row],[PRICE]]&lt;=2000)," $1500-$2000","&gt;$2000"))))</f>
        <v>$500-$1000</v>
      </c>
      <c r="Q2623" s="1" t="str">
        <f t="shared" si="41"/>
        <v>0-50</v>
      </c>
    </row>
    <row r="2624" spans="1:17" x14ac:dyDescent="0.45">
      <c r="A2624" s="2">
        <v>3261347.6493827198</v>
      </c>
      <c r="B2624" s="1" t="s">
        <v>5860</v>
      </c>
      <c r="C2624" s="1" t="s">
        <v>25</v>
      </c>
      <c r="D2624" s="1" t="s">
        <v>3</v>
      </c>
      <c r="E2624" s="1" t="s">
        <v>53</v>
      </c>
      <c r="F2624" s="1" t="s">
        <v>5</v>
      </c>
      <c r="G2624" s="1" t="s">
        <v>6</v>
      </c>
      <c r="H2624" s="1" t="b">
        <v>0</v>
      </c>
      <c r="I2624" s="1" t="s">
        <v>7</v>
      </c>
      <c r="J2624" s="1" t="s">
        <v>8</v>
      </c>
      <c r="K2624" s="1">
        <v>2021</v>
      </c>
      <c r="L2624" s="7">
        <v>823</v>
      </c>
      <c r="M2624" s="7">
        <v>165</v>
      </c>
      <c r="N2624" s="2">
        <v>32</v>
      </c>
      <c r="O2624" s="1">
        <v>2</v>
      </c>
      <c r="P2624" s="1" t="str">
        <f>IF(Table1[[#This Row],[PRICE]]&lt;500,"&lt; $500",IF(AND(Table1[[#This Row],[PRICE]]&lt;1000,Table1[[#This Row],[PRICE]]&gt;=500),"$500-$1000",IF(AND(Table1[[#This Row],[PRICE]]&gt;1000,Table1[[#This Row],[PRICE]]&lt;=1500)," $1000-$1500",IF(AND(Table1[[#This Row],[PRICE]]&gt;1500,Table1[[#This Row],[PRICE]]&lt;=2000)," $1500-$2000","&gt;$2000"))))</f>
        <v>$500-$1000</v>
      </c>
      <c r="Q2624" s="1" t="str">
        <f t="shared" si="41"/>
        <v>0-50</v>
      </c>
    </row>
    <row r="2625" spans="1:17" x14ac:dyDescent="0.45">
      <c r="A2625" s="2">
        <v>3277364.34938272</v>
      </c>
      <c r="B2625" s="1" t="s">
        <v>5902</v>
      </c>
      <c r="C2625" s="1" t="s">
        <v>2582</v>
      </c>
      <c r="D2625" s="1" t="s">
        <v>3</v>
      </c>
      <c r="E2625" s="1" t="s">
        <v>103</v>
      </c>
      <c r="F2625" s="1" t="s">
        <v>5</v>
      </c>
      <c r="G2625" s="1" t="s">
        <v>6</v>
      </c>
      <c r="H2625" s="1" t="b">
        <v>0</v>
      </c>
      <c r="I2625" s="1" t="s">
        <v>18</v>
      </c>
      <c r="J2625" s="1" t="s">
        <v>14</v>
      </c>
      <c r="K2625" s="1">
        <v>2011</v>
      </c>
      <c r="L2625" s="7">
        <v>582</v>
      </c>
      <c r="M2625" s="7">
        <v>116</v>
      </c>
      <c r="N2625" s="2">
        <v>32</v>
      </c>
      <c r="O2625" s="1">
        <v>3</v>
      </c>
      <c r="P2625" s="1" t="str">
        <f>IF(Table1[[#This Row],[PRICE]]&lt;500,"&lt; $500",IF(AND(Table1[[#This Row],[PRICE]]&lt;1000,Table1[[#This Row],[PRICE]]&gt;=500),"$500-$1000",IF(AND(Table1[[#This Row],[PRICE]]&gt;1000,Table1[[#This Row],[PRICE]]&lt;=1500)," $1000-$1500",IF(AND(Table1[[#This Row],[PRICE]]&gt;1500,Table1[[#This Row],[PRICE]]&lt;=2000)," $1500-$2000","&gt;$2000"))))</f>
        <v>$500-$1000</v>
      </c>
      <c r="Q2625" s="1" t="str">
        <f t="shared" si="41"/>
        <v>0-50</v>
      </c>
    </row>
    <row r="2626" spans="1:17" x14ac:dyDescent="0.45">
      <c r="A2626" s="2">
        <v>3278468.94938272</v>
      </c>
      <c r="B2626" s="1" t="s">
        <v>5904</v>
      </c>
      <c r="C2626" s="1" t="s">
        <v>5809</v>
      </c>
      <c r="D2626" s="1" t="s">
        <v>11</v>
      </c>
      <c r="E2626" s="1" t="s">
        <v>645</v>
      </c>
      <c r="F2626" s="1" t="s">
        <v>5</v>
      </c>
      <c r="G2626" s="1" t="s">
        <v>6</v>
      </c>
      <c r="H2626" s="1" t="b">
        <v>0</v>
      </c>
      <c r="I2626" s="1" t="s">
        <v>13</v>
      </c>
      <c r="J2626" s="1" t="s">
        <v>8</v>
      </c>
      <c r="K2626" s="1">
        <v>2015</v>
      </c>
      <c r="L2626" s="7">
        <v>1162</v>
      </c>
      <c r="M2626" s="7">
        <v>232</v>
      </c>
      <c r="N2626" s="2">
        <v>32</v>
      </c>
      <c r="O2626" s="1">
        <v>4</v>
      </c>
      <c r="P2626" s="1" t="str">
        <f>IF(Table1[[#This Row],[PRICE]]&lt;500,"&lt; $500",IF(AND(Table1[[#This Row],[PRICE]]&lt;1000,Table1[[#This Row],[PRICE]]&gt;=500),"$500-$1000",IF(AND(Table1[[#This Row],[PRICE]]&gt;1000,Table1[[#This Row],[PRICE]]&lt;=1500)," $1000-$1500",IF(AND(Table1[[#This Row],[PRICE]]&gt;1500,Table1[[#This Row],[PRICE]]&lt;=2000)," $1500-$2000","&gt;$2000"))))</f>
        <v xml:space="preserve"> $1000-$1500</v>
      </c>
      <c r="Q2626" s="1" t="str">
        <f t="shared" si="41"/>
        <v>0-50</v>
      </c>
    </row>
    <row r="2627" spans="1:17" x14ac:dyDescent="0.45">
      <c r="A2627" s="2">
        <v>3381749.0493827201</v>
      </c>
      <c r="B2627" s="1" t="s">
        <v>6160</v>
      </c>
      <c r="C2627" s="1" t="s">
        <v>2174</v>
      </c>
      <c r="D2627" s="1" t="s">
        <v>11</v>
      </c>
      <c r="E2627" s="1" t="s">
        <v>36</v>
      </c>
      <c r="F2627" s="1" t="s">
        <v>5</v>
      </c>
      <c r="G2627" s="1" t="s">
        <v>6</v>
      </c>
      <c r="H2627" s="1" t="b">
        <v>1</v>
      </c>
      <c r="I2627" s="1" t="s">
        <v>18</v>
      </c>
      <c r="J2627" s="1" t="s">
        <v>14</v>
      </c>
      <c r="K2627" s="1">
        <v>2022</v>
      </c>
      <c r="L2627" s="7">
        <v>270</v>
      </c>
      <c r="M2627" s="7">
        <v>54</v>
      </c>
      <c r="N2627" s="2">
        <v>32</v>
      </c>
      <c r="O2627" s="1">
        <v>4</v>
      </c>
      <c r="P2627" s="1" t="str">
        <f>IF(Table1[[#This Row],[PRICE]]&lt;500,"&lt; $500",IF(AND(Table1[[#This Row],[PRICE]]&lt;1000,Table1[[#This Row],[PRICE]]&gt;=500),"$500-$1000",IF(AND(Table1[[#This Row],[PRICE]]&gt;1000,Table1[[#This Row],[PRICE]]&lt;=1500)," $1000-$1500",IF(AND(Table1[[#This Row],[PRICE]]&gt;1500,Table1[[#This Row],[PRICE]]&lt;=2000)," $1500-$2000","&gt;$2000"))))</f>
        <v>&lt; $500</v>
      </c>
      <c r="Q2627" s="1" t="str">
        <f t="shared" si="41"/>
        <v>0-50</v>
      </c>
    </row>
    <row r="2628" spans="1:17" x14ac:dyDescent="0.45">
      <c r="A2628" s="2">
        <v>3445263.5493827201</v>
      </c>
      <c r="B2628" s="1" t="s">
        <v>6315</v>
      </c>
      <c r="C2628" s="1" t="s">
        <v>1869</v>
      </c>
      <c r="D2628" s="1" t="s">
        <v>11</v>
      </c>
      <c r="E2628" s="1" t="s">
        <v>109</v>
      </c>
      <c r="F2628" s="1" t="s">
        <v>5</v>
      </c>
      <c r="G2628" s="1" t="s">
        <v>6</v>
      </c>
      <c r="H2628" s="1" t="b">
        <v>1</v>
      </c>
      <c r="I2628" s="1" t="s">
        <v>7</v>
      </c>
      <c r="J2628" s="1" t="s">
        <v>14</v>
      </c>
      <c r="K2628" s="1">
        <v>2010</v>
      </c>
      <c r="L2628" s="7">
        <v>210</v>
      </c>
      <c r="M2628" s="7">
        <v>42</v>
      </c>
      <c r="N2628" s="2">
        <v>32</v>
      </c>
      <c r="O2628" s="1">
        <v>3</v>
      </c>
      <c r="P2628" s="1" t="str">
        <f>IF(Table1[[#This Row],[PRICE]]&lt;500,"&lt; $500",IF(AND(Table1[[#This Row],[PRICE]]&lt;1000,Table1[[#This Row],[PRICE]]&gt;=500),"$500-$1000",IF(AND(Table1[[#This Row],[PRICE]]&gt;1000,Table1[[#This Row],[PRICE]]&lt;=1500)," $1000-$1500",IF(AND(Table1[[#This Row],[PRICE]]&gt;1500,Table1[[#This Row],[PRICE]]&lt;=2000)," $1500-$2000","&gt;$2000"))))</f>
        <v>&lt; $500</v>
      </c>
      <c r="Q2628" s="1" t="str">
        <f t="shared" si="41"/>
        <v>0-50</v>
      </c>
    </row>
    <row r="2629" spans="1:17" x14ac:dyDescent="0.45">
      <c r="A2629" s="2">
        <v>3538049.94938272</v>
      </c>
      <c r="B2629" s="1" t="s">
        <v>6538</v>
      </c>
      <c r="C2629" s="1" t="s">
        <v>2004</v>
      </c>
      <c r="D2629" s="1" t="s">
        <v>3</v>
      </c>
      <c r="E2629" s="1" t="s">
        <v>61</v>
      </c>
      <c r="F2629" s="1" t="s">
        <v>5</v>
      </c>
      <c r="G2629" s="1" t="s">
        <v>6</v>
      </c>
      <c r="H2629" s="1" t="b">
        <v>0</v>
      </c>
      <c r="I2629" s="1" t="s">
        <v>13</v>
      </c>
      <c r="J2629" s="1" t="s">
        <v>14</v>
      </c>
      <c r="K2629" s="1">
        <v>2014</v>
      </c>
      <c r="L2629" s="7">
        <v>115</v>
      </c>
      <c r="M2629" s="7">
        <v>23</v>
      </c>
      <c r="N2629" s="2">
        <v>32</v>
      </c>
      <c r="O2629" s="1">
        <v>3</v>
      </c>
      <c r="P2629" s="1" t="str">
        <f>IF(Table1[[#This Row],[PRICE]]&lt;500,"&lt; $500",IF(AND(Table1[[#This Row],[PRICE]]&lt;1000,Table1[[#This Row],[PRICE]]&gt;=500),"$500-$1000",IF(AND(Table1[[#This Row],[PRICE]]&gt;1000,Table1[[#This Row],[PRICE]]&lt;=1500)," $1000-$1500",IF(AND(Table1[[#This Row],[PRICE]]&gt;1500,Table1[[#This Row],[PRICE]]&lt;=2000)," $1500-$2000","&gt;$2000"))))</f>
        <v>&lt; $500</v>
      </c>
      <c r="Q2629" s="1" t="str">
        <f t="shared" si="41"/>
        <v>0-50</v>
      </c>
    </row>
    <row r="2630" spans="1:17" x14ac:dyDescent="0.45">
      <c r="A2630" s="2">
        <v>3943990.44938272</v>
      </c>
      <c r="B2630" s="1" t="s">
        <v>7498</v>
      </c>
      <c r="C2630" s="1" t="s">
        <v>2600</v>
      </c>
      <c r="D2630" s="1" t="s">
        <v>11</v>
      </c>
      <c r="E2630" s="1" t="s">
        <v>86</v>
      </c>
      <c r="F2630" s="1" t="s">
        <v>5</v>
      </c>
      <c r="G2630" s="1" t="s">
        <v>6</v>
      </c>
      <c r="H2630" s="1" t="b">
        <v>1</v>
      </c>
      <c r="I2630" s="1" t="s">
        <v>18</v>
      </c>
      <c r="J2630" s="1" t="s">
        <v>8</v>
      </c>
      <c r="K2630" s="1">
        <v>2012</v>
      </c>
      <c r="L2630" s="7">
        <v>1005</v>
      </c>
      <c r="M2630" s="7">
        <v>201</v>
      </c>
      <c r="N2630" s="2">
        <v>32</v>
      </c>
      <c r="O2630" s="1">
        <v>3</v>
      </c>
      <c r="P2630" s="1" t="str">
        <f>IF(Table1[[#This Row],[PRICE]]&lt;500,"&lt; $500",IF(AND(Table1[[#This Row],[PRICE]]&lt;1000,Table1[[#This Row],[PRICE]]&gt;=500),"$500-$1000",IF(AND(Table1[[#This Row],[PRICE]]&gt;1000,Table1[[#This Row],[PRICE]]&lt;=1500)," $1000-$1500",IF(AND(Table1[[#This Row],[PRICE]]&gt;1500,Table1[[#This Row],[PRICE]]&lt;=2000)," $1500-$2000","&gt;$2000"))))</f>
        <v xml:space="preserve"> $1000-$1500</v>
      </c>
      <c r="Q2630" s="1" t="str">
        <f t="shared" si="41"/>
        <v>0-50</v>
      </c>
    </row>
    <row r="2631" spans="1:17" x14ac:dyDescent="0.45">
      <c r="A2631" s="2">
        <v>4058316.5493827201</v>
      </c>
      <c r="B2631" s="1" t="s">
        <v>7782</v>
      </c>
      <c r="C2631" s="1" t="s">
        <v>2721</v>
      </c>
      <c r="D2631" s="1" t="s">
        <v>3</v>
      </c>
      <c r="E2631" s="1" t="s">
        <v>53</v>
      </c>
      <c r="F2631" s="1" t="s">
        <v>5</v>
      </c>
      <c r="G2631" s="1" t="s">
        <v>6</v>
      </c>
      <c r="H2631" s="1" t="b">
        <v>1</v>
      </c>
      <c r="I2631" s="1" t="s">
        <v>13</v>
      </c>
      <c r="J2631" s="1" t="s">
        <v>8</v>
      </c>
      <c r="K2631" s="1">
        <v>2018</v>
      </c>
      <c r="L2631" s="7">
        <v>296</v>
      </c>
      <c r="M2631" s="7">
        <v>59</v>
      </c>
      <c r="N2631" s="2">
        <v>32</v>
      </c>
      <c r="O2631" s="1">
        <v>4</v>
      </c>
      <c r="P2631" s="1" t="str">
        <f>IF(Table1[[#This Row],[PRICE]]&lt;500,"&lt; $500",IF(AND(Table1[[#This Row],[PRICE]]&lt;1000,Table1[[#This Row],[PRICE]]&gt;=500),"$500-$1000",IF(AND(Table1[[#This Row],[PRICE]]&gt;1000,Table1[[#This Row],[PRICE]]&lt;=1500)," $1000-$1500",IF(AND(Table1[[#This Row],[PRICE]]&gt;1500,Table1[[#This Row],[PRICE]]&lt;=2000)," $1500-$2000","&gt;$2000"))))</f>
        <v>&lt; $500</v>
      </c>
      <c r="Q2631" s="1" t="str">
        <f t="shared" si="41"/>
        <v>0-50</v>
      </c>
    </row>
    <row r="2632" spans="1:17" x14ac:dyDescent="0.45">
      <c r="A2632" s="2">
        <v>4124592.5493827201</v>
      </c>
      <c r="B2632" s="1" t="s">
        <v>7942</v>
      </c>
      <c r="C2632" s="1" t="s">
        <v>121</v>
      </c>
      <c r="D2632" s="1" t="s">
        <v>3</v>
      </c>
      <c r="E2632" s="1" t="s">
        <v>103</v>
      </c>
      <c r="F2632" s="1" t="s">
        <v>5</v>
      </c>
      <c r="G2632" s="1" t="s">
        <v>6</v>
      </c>
      <c r="H2632" s="1" t="b">
        <v>0</v>
      </c>
      <c r="I2632" s="1" t="s">
        <v>7</v>
      </c>
      <c r="J2632" s="1" t="s">
        <v>8</v>
      </c>
      <c r="K2632" s="1">
        <v>2019</v>
      </c>
      <c r="L2632" s="7">
        <v>588</v>
      </c>
      <c r="M2632" s="7">
        <v>118</v>
      </c>
      <c r="N2632" s="2">
        <v>32</v>
      </c>
      <c r="O2632" s="1">
        <v>4</v>
      </c>
      <c r="P2632" s="1" t="str">
        <f>IF(Table1[[#This Row],[PRICE]]&lt;500,"&lt; $500",IF(AND(Table1[[#This Row],[PRICE]]&lt;1000,Table1[[#This Row],[PRICE]]&gt;=500),"$500-$1000",IF(AND(Table1[[#This Row],[PRICE]]&gt;1000,Table1[[#This Row],[PRICE]]&lt;=1500)," $1000-$1500",IF(AND(Table1[[#This Row],[PRICE]]&gt;1500,Table1[[#This Row],[PRICE]]&lt;=2000)," $1500-$2000","&gt;$2000"))))</f>
        <v>$500-$1000</v>
      </c>
      <c r="Q2632" s="1" t="str">
        <f t="shared" si="41"/>
        <v>0-50</v>
      </c>
    </row>
    <row r="2633" spans="1:17" x14ac:dyDescent="0.45">
      <c r="A2633" s="2">
        <v>4202466.84938272</v>
      </c>
      <c r="B2633" s="1" t="s">
        <v>8120</v>
      </c>
      <c r="C2633" s="1" t="s">
        <v>8121</v>
      </c>
      <c r="D2633" s="1" t="s">
        <v>3</v>
      </c>
      <c r="E2633" s="1" t="s">
        <v>61</v>
      </c>
      <c r="F2633" s="1" t="s">
        <v>5</v>
      </c>
      <c r="G2633" s="1" t="s">
        <v>6</v>
      </c>
      <c r="H2633" s="1" t="b">
        <v>1</v>
      </c>
      <c r="I2633" s="1" t="s">
        <v>7</v>
      </c>
      <c r="J2633" s="1" t="s">
        <v>14</v>
      </c>
      <c r="K2633" s="1">
        <v>2014</v>
      </c>
      <c r="L2633" s="7">
        <v>424</v>
      </c>
      <c r="M2633" s="7">
        <v>85</v>
      </c>
      <c r="N2633" s="2">
        <v>32</v>
      </c>
      <c r="O2633" s="1">
        <v>3</v>
      </c>
      <c r="P2633" s="1" t="str">
        <f>IF(Table1[[#This Row],[PRICE]]&lt;500,"&lt; $500",IF(AND(Table1[[#This Row],[PRICE]]&lt;1000,Table1[[#This Row],[PRICE]]&gt;=500),"$500-$1000",IF(AND(Table1[[#This Row],[PRICE]]&gt;1000,Table1[[#This Row],[PRICE]]&lt;=1500)," $1000-$1500",IF(AND(Table1[[#This Row],[PRICE]]&gt;1500,Table1[[#This Row],[PRICE]]&lt;=2000)," $1500-$2000","&gt;$2000"))))</f>
        <v>&lt; $500</v>
      </c>
      <c r="Q2633" s="1" t="str">
        <f t="shared" si="41"/>
        <v>0-50</v>
      </c>
    </row>
    <row r="2634" spans="1:17" x14ac:dyDescent="0.45">
      <c r="A2634" s="2">
        <v>1174205.94938272</v>
      </c>
      <c r="B2634" s="1" t="s">
        <v>530</v>
      </c>
      <c r="C2634" s="1" t="s">
        <v>531</v>
      </c>
      <c r="D2634" s="1" t="s">
        <v>11</v>
      </c>
      <c r="E2634" s="1" t="s">
        <v>17</v>
      </c>
      <c r="F2634" s="1" t="s">
        <v>5</v>
      </c>
      <c r="G2634" s="1" t="s">
        <v>6</v>
      </c>
      <c r="H2634" s="1" t="b">
        <v>1</v>
      </c>
      <c r="I2634" s="1" t="s">
        <v>13</v>
      </c>
      <c r="J2634" s="1" t="s">
        <v>14</v>
      </c>
      <c r="K2634" s="1">
        <v>2013</v>
      </c>
      <c r="L2634" s="7">
        <v>725</v>
      </c>
      <c r="M2634" s="7">
        <v>145</v>
      </c>
      <c r="N2634" s="2">
        <v>31</v>
      </c>
      <c r="O2634" s="1">
        <v>5</v>
      </c>
      <c r="P2634" s="1" t="str">
        <f>IF(Table1[[#This Row],[PRICE]]&lt;500,"&lt; $500",IF(AND(Table1[[#This Row],[PRICE]]&lt;1000,Table1[[#This Row],[PRICE]]&gt;=500),"$500-$1000",IF(AND(Table1[[#This Row],[PRICE]]&gt;1000,Table1[[#This Row],[PRICE]]&lt;=1500)," $1000-$1500",IF(AND(Table1[[#This Row],[PRICE]]&gt;1500,Table1[[#This Row],[PRICE]]&lt;=2000)," $1500-$2000","&gt;$2000"))))</f>
        <v>$500-$1000</v>
      </c>
      <c r="Q2634" s="1" t="str">
        <f t="shared" si="41"/>
        <v>0-50</v>
      </c>
    </row>
    <row r="2635" spans="1:17" x14ac:dyDescent="0.45">
      <c r="A2635" s="2">
        <v>1199611.7493827201</v>
      </c>
      <c r="B2635" s="1" t="s">
        <v>589</v>
      </c>
      <c r="C2635" s="1" t="s">
        <v>590</v>
      </c>
      <c r="D2635" s="1" t="s">
        <v>3</v>
      </c>
      <c r="E2635" s="1" t="s">
        <v>53</v>
      </c>
      <c r="F2635" s="1" t="s">
        <v>5</v>
      </c>
      <c r="G2635" s="1" t="s">
        <v>6</v>
      </c>
      <c r="H2635" s="1" t="b">
        <v>1</v>
      </c>
      <c r="I2635" s="1" t="s">
        <v>7</v>
      </c>
      <c r="J2635" s="1" t="s">
        <v>8</v>
      </c>
      <c r="K2635" s="1">
        <v>2011</v>
      </c>
      <c r="L2635" s="7">
        <v>99</v>
      </c>
      <c r="M2635" s="7">
        <v>20</v>
      </c>
      <c r="N2635" s="2">
        <v>31</v>
      </c>
      <c r="O2635" s="1">
        <v>2</v>
      </c>
      <c r="P2635" s="1" t="str">
        <f>IF(Table1[[#This Row],[PRICE]]&lt;500,"&lt; $500",IF(AND(Table1[[#This Row],[PRICE]]&lt;1000,Table1[[#This Row],[PRICE]]&gt;=500),"$500-$1000",IF(AND(Table1[[#This Row],[PRICE]]&gt;1000,Table1[[#This Row],[PRICE]]&lt;=1500)," $1000-$1500",IF(AND(Table1[[#This Row],[PRICE]]&gt;1500,Table1[[#This Row],[PRICE]]&lt;=2000)," $1500-$2000","&gt;$2000"))))</f>
        <v>&lt; $500</v>
      </c>
      <c r="Q2635" s="1" t="str">
        <f t="shared" si="41"/>
        <v>0-50</v>
      </c>
    </row>
    <row r="2636" spans="1:17" x14ac:dyDescent="0.45">
      <c r="A2636" s="2">
        <v>1258155.5493827199</v>
      </c>
      <c r="B2636" s="1" t="s">
        <v>703</v>
      </c>
      <c r="C2636" s="1" t="s">
        <v>681</v>
      </c>
      <c r="D2636" s="1" t="s">
        <v>125</v>
      </c>
      <c r="E2636" s="1" t="s">
        <v>300</v>
      </c>
      <c r="F2636" s="1" t="s">
        <v>5</v>
      </c>
      <c r="G2636" s="1" t="s">
        <v>6</v>
      </c>
      <c r="H2636" s="1" t="b">
        <v>1</v>
      </c>
      <c r="I2636" s="1" t="s">
        <v>7</v>
      </c>
      <c r="J2636" s="1" t="s">
        <v>8</v>
      </c>
      <c r="K2636" s="1">
        <v>2014</v>
      </c>
      <c r="L2636" s="7">
        <v>613</v>
      </c>
      <c r="M2636" s="7">
        <v>123</v>
      </c>
      <c r="N2636" s="2">
        <v>31</v>
      </c>
      <c r="O2636" s="1">
        <v>5</v>
      </c>
      <c r="P2636" s="1" t="str">
        <f>IF(Table1[[#This Row],[PRICE]]&lt;500,"&lt; $500",IF(AND(Table1[[#This Row],[PRICE]]&lt;1000,Table1[[#This Row],[PRICE]]&gt;=500),"$500-$1000",IF(AND(Table1[[#This Row],[PRICE]]&gt;1000,Table1[[#This Row],[PRICE]]&lt;=1500)," $1000-$1500",IF(AND(Table1[[#This Row],[PRICE]]&gt;1500,Table1[[#This Row],[PRICE]]&lt;=2000)," $1500-$2000","&gt;$2000"))))</f>
        <v>$500-$1000</v>
      </c>
      <c r="Q2636" s="1" t="str">
        <f t="shared" ref="Q2636:Q2699" si="42">IF(N2636&lt;50,"0-50",IF(AND(N2636&gt;50,N2636&lt;=100),"50-100",IF(AND(N2636&gt;100,N2636&lt;=150),"100-150",IF(AND(N2636&gt;150,N2636&lt;=200),"150-200"," &gt;200"))))</f>
        <v>0-50</v>
      </c>
    </row>
    <row r="2637" spans="1:17" x14ac:dyDescent="0.45">
      <c r="A2637" s="2">
        <v>1273067.64938272</v>
      </c>
      <c r="B2637" s="1" t="s">
        <v>739</v>
      </c>
      <c r="C2637" s="1" t="s">
        <v>740</v>
      </c>
      <c r="D2637" s="1" t="s">
        <v>3</v>
      </c>
      <c r="E2637" s="1" t="s">
        <v>61</v>
      </c>
      <c r="F2637" s="1" t="s">
        <v>5</v>
      </c>
      <c r="G2637" s="1" t="s">
        <v>6</v>
      </c>
      <c r="H2637" s="1" t="b">
        <v>0</v>
      </c>
      <c r="I2637" s="1" t="s">
        <v>13</v>
      </c>
      <c r="J2637" s="1" t="s">
        <v>14</v>
      </c>
      <c r="K2637" s="1">
        <v>2015</v>
      </c>
      <c r="L2637" s="7">
        <v>638</v>
      </c>
      <c r="M2637" s="7">
        <v>128</v>
      </c>
      <c r="N2637" s="2">
        <v>31</v>
      </c>
      <c r="O2637" s="1">
        <v>1</v>
      </c>
      <c r="P2637" s="1" t="str">
        <f>IF(Table1[[#This Row],[PRICE]]&lt;500,"&lt; $500",IF(AND(Table1[[#This Row],[PRICE]]&lt;1000,Table1[[#This Row],[PRICE]]&gt;=500),"$500-$1000",IF(AND(Table1[[#This Row],[PRICE]]&gt;1000,Table1[[#This Row],[PRICE]]&lt;=1500)," $1000-$1500",IF(AND(Table1[[#This Row],[PRICE]]&gt;1500,Table1[[#This Row],[PRICE]]&lt;=2000)," $1500-$2000","&gt;$2000"))))</f>
        <v>$500-$1000</v>
      </c>
      <c r="Q2637" s="1" t="str">
        <f t="shared" si="42"/>
        <v>0-50</v>
      </c>
    </row>
    <row r="2638" spans="1:17" x14ac:dyDescent="0.45">
      <c r="A2638" s="2">
        <v>1307310.2493827201</v>
      </c>
      <c r="B2638" s="1" t="s">
        <v>820</v>
      </c>
      <c r="C2638" s="1" t="s">
        <v>243</v>
      </c>
      <c r="D2638" s="1" t="s">
        <v>3</v>
      </c>
      <c r="E2638" s="1" t="s">
        <v>53</v>
      </c>
      <c r="F2638" s="1" t="s">
        <v>5</v>
      </c>
      <c r="G2638" s="1" t="s">
        <v>6</v>
      </c>
      <c r="H2638" s="1" t="b">
        <v>1</v>
      </c>
      <c r="I2638" s="1" t="s">
        <v>13</v>
      </c>
      <c r="J2638" s="1" t="s">
        <v>14</v>
      </c>
      <c r="K2638" s="1">
        <v>2012</v>
      </c>
      <c r="L2638" s="7">
        <v>680</v>
      </c>
      <c r="M2638" s="7">
        <v>136</v>
      </c>
      <c r="N2638" s="2">
        <v>31</v>
      </c>
      <c r="O2638" s="1">
        <v>4</v>
      </c>
      <c r="P2638" s="1" t="str">
        <f>IF(Table1[[#This Row],[PRICE]]&lt;500,"&lt; $500",IF(AND(Table1[[#This Row],[PRICE]]&lt;1000,Table1[[#This Row],[PRICE]]&gt;=500),"$500-$1000",IF(AND(Table1[[#This Row],[PRICE]]&gt;1000,Table1[[#This Row],[PRICE]]&lt;=1500)," $1000-$1500",IF(AND(Table1[[#This Row],[PRICE]]&gt;1500,Table1[[#This Row],[PRICE]]&lt;=2000)," $1500-$2000","&gt;$2000"))))</f>
        <v>$500-$1000</v>
      </c>
      <c r="Q2638" s="1" t="str">
        <f t="shared" si="42"/>
        <v>0-50</v>
      </c>
    </row>
    <row r="2639" spans="1:17" x14ac:dyDescent="0.45">
      <c r="A2639" s="2">
        <v>1380213.84938272</v>
      </c>
      <c r="B2639" s="1" t="s">
        <v>965</v>
      </c>
      <c r="C2639" s="1" t="s">
        <v>388</v>
      </c>
      <c r="D2639" s="1" t="s">
        <v>3</v>
      </c>
      <c r="E2639" s="1" t="s">
        <v>29</v>
      </c>
      <c r="F2639" s="1" t="s">
        <v>5</v>
      </c>
      <c r="G2639" s="1" t="s">
        <v>6</v>
      </c>
      <c r="H2639" s="1" t="b">
        <v>0</v>
      </c>
      <c r="I2639" s="1" t="s">
        <v>7</v>
      </c>
      <c r="J2639" s="1" t="s">
        <v>14</v>
      </c>
      <c r="K2639" s="1">
        <v>2012</v>
      </c>
      <c r="L2639" s="7">
        <v>661</v>
      </c>
      <c r="M2639" s="7">
        <v>132</v>
      </c>
      <c r="N2639" s="2">
        <v>31</v>
      </c>
      <c r="O2639" s="1">
        <v>4</v>
      </c>
      <c r="P2639" s="1" t="str">
        <f>IF(Table1[[#This Row],[PRICE]]&lt;500,"&lt; $500",IF(AND(Table1[[#This Row],[PRICE]]&lt;1000,Table1[[#This Row],[PRICE]]&gt;=500),"$500-$1000",IF(AND(Table1[[#This Row],[PRICE]]&gt;1000,Table1[[#This Row],[PRICE]]&lt;=1500)," $1000-$1500",IF(AND(Table1[[#This Row],[PRICE]]&gt;1500,Table1[[#This Row],[PRICE]]&lt;=2000)," $1500-$2000","&gt;$2000"))))</f>
        <v>$500-$1000</v>
      </c>
      <c r="Q2639" s="1" t="str">
        <f t="shared" si="42"/>
        <v>0-50</v>
      </c>
    </row>
    <row r="2640" spans="1:17" x14ac:dyDescent="0.45">
      <c r="A2640" s="2">
        <v>1603343.0493827199</v>
      </c>
      <c r="B2640" s="1" t="s">
        <v>1444</v>
      </c>
      <c r="C2640" s="1" t="s">
        <v>1445</v>
      </c>
      <c r="D2640" s="1" t="s">
        <v>11</v>
      </c>
      <c r="E2640" s="1" t="s">
        <v>109</v>
      </c>
      <c r="F2640" s="1" t="s">
        <v>5</v>
      </c>
      <c r="G2640" s="1" t="s">
        <v>6</v>
      </c>
      <c r="H2640" s="1" t="b">
        <v>0</v>
      </c>
      <c r="I2640" s="1" t="s">
        <v>18</v>
      </c>
      <c r="J2640" s="1" t="s">
        <v>14</v>
      </c>
      <c r="K2640" s="1">
        <v>2015</v>
      </c>
      <c r="L2640" s="7">
        <v>423</v>
      </c>
      <c r="M2640" s="7">
        <v>85</v>
      </c>
      <c r="N2640" s="2">
        <v>31</v>
      </c>
      <c r="O2640" s="1">
        <v>5</v>
      </c>
      <c r="P2640" s="1" t="str">
        <f>IF(Table1[[#This Row],[PRICE]]&lt;500,"&lt; $500",IF(AND(Table1[[#This Row],[PRICE]]&lt;1000,Table1[[#This Row],[PRICE]]&gt;=500),"$500-$1000",IF(AND(Table1[[#This Row],[PRICE]]&gt;1000,Table1[[#This Row],[PRICE]]&lt;=1500)," $1000-$1500",IF(AND(Table1[[#This Row],[PRICE]]&gt;1500,Table1[[#This Row],[PRICE]]&lt;=2000)," $1500-$2000","&gt;$2000"))))</f>
        <v>&lt; $500</v>
      </c>
      <c r="Q2640" s="1" t="str">
        <f t="shared" si="42"/>
        <v>0-50</v>
      </c>
    </row>
    <row r="2641" spans="1:17" x14ac:dyDescent="0.45">
      <c r="A2641" s="2">
        <v>1618807.44938272</v>
      </c>
      <c r="B2641" s="1" t="s">
        <v>1492</v>
      </c>
      <c r="C2641" s="1" t="s">
        <v>1493</v>
      </c>
      <c r="D2641" s="1" t="s">
        <v>3</v>
      </c>
      <c r="E2641" s="1" t="s">
        <v>56</v>
      </c>
      <c r="F2641" s="1" t="s">
        <v>5</v>
      </c>
      <c r="G2641" s="1" t="s">
        <v>6</v>
      </c>
      <c r="H2641" s="1" t="b">
        <v>0</v>
      </c>
      <c r="I2641" s="1" t="s">
        <v>7</v>
      </c>
      <c r="J2641" s="1" t="s">
        <v>14</v>
      </c>
      <c r="K2641" s="1">
        <v>2011</v>
      </c>
      <c r="L2641" s="7">
        <v>741</v>
      </c>
      <c r="M2641" s="7">
        <v>148</v>
      </c>
      <c r="N2641" s="2">
        <v>31</v>
      </c>
      <c r="O2641" s="1">
        <v>4</v>
      </c>
      <c r="P2641" s="1" t="str">
        <f>IF(Table1[[#This Row],[PRICE]]&lt;500,"&lt; $500",IF(AND(Table1[[#This Row],[PRICE]]&lt;1000,Table1[[#This Row],[PRICE]]&gt;=500),"$500-$1000",IF(AND(Table1[[#This Row],[PRICE]]&gt;1000,Table1[[#This Row],[PRICE]]&lt;=1500)," $1000-$1500",IF(AND(Table1[[#This Row],[PRICE]]&gt;1500,Table1[[#This Row],[PRICE]]&lt;=2000)," $1500-$2000","&gt;$2000"))))</f>
        <v>$500-$1000</v>
      </c>
      <c r="Q2641" s="1" t="str">
        <f t="shared" si="42"/>
        <v>0-50</v>
      </c>
    </row>
    <row r="2642" spans="1:17" x14ac:dyDescent="0.45">
      <c r="A2642" s="2">
        <v>1750254.84938272</v>
      </c>
      <c r="B2642" s="1" t="s">
        <v>1910</v>
      </c>
      <c r="C2642" s="1" t="s">
        <v>1911</v>
      </c>
      <c r="D2642" s="1" t="s">
        <v>3</v>
      </c>
      <c r="E2642" s="1" t="s">
        <v>68</v>
      </c>
      <c r="F2642" s="1" t="s">
        <v>5</v>
      </c>
      <c r="G2642" s="1" t="s">
        <v>6</v>
      </c>
      <c r="H2642" s="1" t="b">
        <v>0</v>
      </c>
      <c r="I2642" s="1" t="s">
        <v>13</v>
      </c>
      <c r="J2642" s="1" t="s">
        <v>8</v>
      </c>
      <c r="K2642" s="1">
        <v>2013</v>
      </c>
      <c r="L2642" s="7">
        <v>1098</v>
      </c>
      <c r="M2642" s="7">
        <v>220</v>
      </c>
      <c r="N2642" s="2">
        <v>31</v>
      </c>
      <c r="O2642" s="1">
        <v>2</v>
      </c>
      <c r="P2642" s="1" t="str">
        <f>IF(Table1[[#This Row],[PRICE]]&lt;500,"&lt; $500",IF(AND(Table1[[#This Row],[PRICE]]&lt;1000,Table1[[#This Row],[PRICE]]&gt;=500),"$500-$1000",IF(AND(Table1[[#This Row],[PRICE]]&gt;1000,Table1[[#This Row],[PRICE]]&lt;=1500)," $1000-$1500",IF(AND(Table1[[#This Row],[PRICE]]&gt;1500,Table1[[#This Row],[PRICE]]&lt;=2000)," $1500-$2000","&gt;$2000"))))</f>
        <v xml:space="preserve"> $1000-$1500</v>
      </c>
      <c r="Q2642" s="1" t="str">
        <f t="shared" si="42"/>
        <v>0-50</v>
      </c>
    </row>
    <row r="2643" spans="1:17" x14ac:dyDescent="0.45">
      <c r="A2643" s="2">
        <v>1788915.84938272</v>
      </c>
      <c r="B2643" s="1" t="s">
        <v>2020</v>
      </c>
      <c r="C2643" s="1" t="s">
        <v>67</v>
      </c>
      <c r="D2643" s="1" t="s">
        <v>3</v>
      </c>
      <c r="E2643" s="1" t="s">
        <v>29</v>
      </c>
      <c r="F2643" s="1" t="s">
        <v>5</v>
      </c>
      <c r="G2643" s="1" t="s">
        <v>6</v>
      </c>
      <c r="H2643" s="1" t="b">
        <v>1</v>
      </c>
      <c r="I2643" s="1" t="s">
        <v>13</v>
      </c>
      <c r="J2643" s="1" t="s">
        <v>110</v>
      </c>
      <c r="K2643" s="1">
        <v>2019</v>
      </c>
      <c r="L2643" s="7">
        <v>634</v>
      </c>
      <c r="M2643" s="7">
        <v>127</v>
      </c>
      <c r="N2643" s="2">
        <v>31</v>
      </c>
      <c r="O2643" s="1">
        <v>5</v>
      </c>
      <c r="P2643" s="1" t="str">
        <f>IF(Table1[[#This Row],[PRICE]]&lt;500,"&lt; $500",IF(AND(Table1[[#This Row],[PRICE]]&lt;1000,Table1[[#This Row],[PRICE]]&gt;=500),"$500-$1000",IF(AND(Table1[[#This Row],[PRICE]]&gt;1000,Table1[[#This Row],[PRICE]]&lt;=1500)," $1000-$1500",IF(AND(Table1[[#This Row],[PRICE]]&gt;1500,Table1[[#This Row],[PRICE]]&lt;=2000)," $1500-$2000","&gt;$2000"))))</f>
        <v>$500-$1000</v>
      </c>
      <c r="Q2643" s="1" t="str">
        <f t="shared" si="42"/>
        <v>0-50</v>
      </c>
    </row>
    <row r="2644" spans="1:17" x14ac:dyDescent="0.45">
      <c r="A2644" s="2">
        <v>1841936.64938272</v>
      </c>
      <c r="B2644" s="1" t="s">
        <v>2168</v>
      </c>
      <c r="C2644" s="1" t="s">
        <v>2169</v>
      </c>
      <c r="D2644" s="1" t="s">
        <v>11</v>
      </c>
      <c r="E2644" s="1" t="s">
        <v>12</v>
      </c>
      <c r="F2644" s="1" t="s">
        <v>5</v>
      </c>
      <c r="G2644" s="1" t="s">
        <v>6</v>
      </c>
      <c r="H2644" s="1" t="b">
        <v>1</v>
      </c>
      <c r="I2644" s="1" t="s">
        <v>13</v>
      </c>
      <c r="J2644" s="1" t="s">
        <v>8</v>
      </c>
      <c r="K2644" s="1">
        <v>2010</v>
      </c>
      <c r="L2644" s="7">
        <v>955</v>
      </c>
      <c r="M2644" s="7">
        <v>191</v>
      </c>
      <c r="N2644" s="2">
        <v>31</v>
      </c>
      <c r="O2644" s="1">
        <v>4</v>
      </c>
      <c r="P2644" s="1" t="str">
        <f>IF(Table1[[#This Row],[PRICE]]&lt;500,"&lt; $500",IF(AND(Table1[[#This Row],[PRICE]]&lt;1000,Table1[[#This Row],[PRICE]]&gt;=500),"$500-$1000",IF(AND(Table1[[#This Row],[PRICE]]&gt;1000,Table1[[#This Row],[PRICE]]&lt;=1500)," $1000-$1500",IF(AND(Table1[[#This Row],[PRICE]]&gt;1500,Table1[[#This Row],[PRICE]]&lt;=2000)," $1500-$2000","&gt;$2000"))))</f>
        <v>$500-$1000</v>
      </c>
      <c r="Q2644" s="1" t="str">
        <f t="shared" si="42"/>
        <v>0-50</v>
      </c>
    </row>
    <row r="2645" spans="1:17" x14ac:dyDescent="0.45">
      <c r="A2645" s="2">
        <v>1935275.34938272</v>
      </c>
      <c r="B2645" s="1" t="s">
        <v>2445</v>
      </c>
      <c r="C2645" s="1" t="s">
        <v>2446</v>
      </c>
      <c r="D2645" s="1" t="s">
        <v>125</v>
      </c>
      <c r="E2645" s="1" t="s">
        <v>272</v>
      </c>
      <c r="F2645" s="1" t="s">
        <v>5</v>
      </c>
      <c r="G2645" s="1" t="s">
        <v>6</v>
      </c>
      <c r="H2645" s="1" t="b">
        <v>1</v>
      </c>
      <c r="I2645" s="1" t="s">
        <v>13</v>
      </c>
      <c r="J2645" s="1" t="s">
        <v>8</v>
      </c>
      <c r="K2645" s="1">
        <v>2012</v>
      </c>
      <c r="L2645" s="7">
        <v>399</v>
      </c>
      <c r="M2645" s="7">
        <v>80</v>
      </c>
      <c r="N2645" s="2">
        <v>31</v>
      </c>
      <c r="O2645" s="1">
        <v>4</v>
      </c>
      <c r="P2645" s="1" t="str">
        <f>IF(Table1[[#This Row],[PRICE]]&lt;500,"&lt; $500",IF(AND(Table1[[#This Row],[PRICE]]&lt;1000,Table1[[#This Row],[PRICE]]&gt;=500),"$500-$1000",IF(AND(Table1[[#This Row],[PRICE]]&gt;1000,Table1[[#This Row],[PRICE]]&lt;=1500)," $1000-$1500",IF(AND(Table1[[#This Row],[PRICE]]&gt;1500,Table1[[#This Row],[PRICE]]&lt;=2000)," $1500-$2000","&gt;$2000"))))</f>
        <v>&lt; $500</v>
      </c>
      <c r="Q2645" s="1" t="str">
        <f t="shared" si="42"/>
        <v>0-50</v>
      </c>
    </row>
    <row r="2646" spans="1:17" x14ac:dyDescent="0.45">
      <c r="A2646" s="2">
        <v>2063408.94938272</v>
      </c>
      <c r="B2646" s="1" t="s">
        <v>2793</v>
      </c>
      <c r="C2646" s="1" t="s">
        <v>2794</v>
      </c>
      <c r="D2646" s="1" t="s">
        <v>11</v>
      </c>
      <c r="E2646" s="1" t="s">
        <v>169</v>
      </c>
      <c r="F2646" s="1" t="s">
        <v>5</v>
      </c>
      <c r="G2646" s="1" t="s">
        <v>6</v>
      </c>
      <c r="H2646" s="1" t="b">
        <v>0</v>
      </c>
      <c r="I2646" s="1" t="s">
        <v>13</v>
      </c>
      <c r="J2646" s="1" t="s">
        <v>110</v>
      </c>
      <c r="K2646" s="1">
        <v>2012</v>
      </c>
      <c r="L2646" s="7">
        <v>1096</v>
      </c>
      <c r="M2646" s="7">
        <v>219</v>
      </c>
      <c r="N2646" s="2">
        <v>31</v>
      </c>
      <c r="O2646" s="1">
        <v>4</v>
      </c>
      <c r="P2646" s="1" t="str">
        <f>IF(Table1[[#This Row],[PRICE]]&lt;500,"&lt; $500",IF(AND(Table1[[#This Row],[PRICE]]&lt;1000,Table1[[#This Row],[PRICE]]&gt;=500),"$500-$1000",IF(AND(Table1[[#This Row],[PRICE]]&gt;1000,Table1[[#This Row],[PRICE]]&lt;=1500)," $1000-$1500",IF(AND(Table1[[#This Row],[PRICE]]&gt;1500,Table1[[#This Row],[PRICE]]&lt;=2000)," $1500-$2000","&gt;$2000"))))</f>
        <v xml:space="preserve"> $1000-$1500</v>
      </c>
      <c r="Q2646" s="1" t="str">
        <f t="shared" si="42"/>
        <v>0-50</v>
      </c>
    </row>
    <row r="2647" spans="1:17" x14ac:dyDescent="0.45">
      <c r="A2647" s="2">
        <v>2073350.34938272</v>
      </c>
      <c r="B2647" s="1" t="s">
        <v>2821</v>
      </c>
      <c r="C2647" s="1" t="s">
        <v>879</v>
      </c>
      <c r="D2647" s="1" t="s">
        <v>3</v>
      </c>
      <c r="E2647" s="1" t="s">
        <v>53</v>
      </c>
      <c r="F2647" s="1" t="s">
        <v>5</v>
      </c>
      <c r="G2647" s="1" t="s">
        <v>6</v>
      </c>
      <c r="H2647" s="1" t="b">
        <v>1</v>
      </c>
      <c r="I2647" s="1" t="s">
        <v>18</v>
      </c>
      <c r="J2647" s="1" t="s">
        <v>14</v>
      </c>
      <c r="K2647" s="1">
        <v>2011</v>
      </c>
      <c r="L2647" s="7">
        <v>437</v>
      </c>
      <c r="M2647" s="7">
        <v>87</v>
      </c>
      <c r="N2647" s="2">
        <v>31</v>
      </c>
      <c r="O2647" s="1">
        <v>5</v>
      </c>
      <c r="P2647" s="1" t="str">
        <f>IF(Table1[[#This Row],[PRICE]]&lt;500,"&lt; $500",IF(AND(Table1[[#This Row],[PRICE]]&lt;1000,Table1[[#This Row],[PRICE]]&gt;=500),"$500-$1000",IF(AND(Table1[[#This Row],[PRICE]]&gt;1000,Table1[[#This Row],[PRICE]]&lt;=1500)," $1000-$1500",IF(AND(Table1[[#This Row],[PRICE]]&gt;1500,Table1[[#This Row],[PRICE]]&lt;=2000)," $1500-$2000","&gt;$2000"))))</f>
        <v>&lt; $500</v>
      </c>
      <c r="Q2647" s="1" t="str">
        <f t="shared" si="42"/>
        <v>0-50</v>
      </c>
    </row>
    <row r="2648" spans="1:17" x14ac:dyDescent="0.45">
      <c r="A2648" s="2">
        <v>2217500.6493827198</v>
      </c>
      <c r="B2648" s="1" t="s">
        <v>3203</v>
      </c>
      <c r="C2648" s="1" t="s">
        <v>1404</v>
      </c>
      <c r="D2648" s="1" t="s">
        <v>11</v>
      </c>
      <c r="E2648" s="1" t="s">
        <v>17</v>
      </c>
      <c r="F2648" s="1" t="s">
        <v>5</v>
      </c>
      <c r="G2648" s="1" t="s">
        <v>6</v>
      </c>
      <c r="H2648" s="1" t="b">
        <v>0</v>
      </c>
      <c r="I2648" s="1" t="s">
        <v>13</v>
      </c>
      <c r="J2648" s="1" t="s">
        <v>14</v>
      </c>
      <c r="K2648" s="1">
        <v>2018</v>
      </c>
      <c r="L2648" s="7">
        <v>662</v>
      </c>
      <c r="M2648" s="7">
        <v>132</v>
      </c>
      <c r="N2648" s="2">
        <v>31</v>
      </c>
      <c r="O2648" s="1">
        <v>4</v>
      </c>
      <c r="P2648" s="1" t="str">
        <f>IF(Table1[[#This Row],[PRICE]]&lt;500,"&lt; $500",IF(AND(Table1[[#This Row],[PRICE]]&lt;1000,Table1[[#This Row],[PRICE]]&gt;=500),"$500-$1000",IF(AND(Table1[[#This Row],[PRICE]]&gt;1000,Table1[[#This Row],[PRICE]]&lt;=1500)," $1000-$1500",IF(AND(Table1[[#This Row],[PRICE]]&gt;1500,Table1[[#This Row],[PRICE]]&lt;=2000)," $1500-$2000","&gt;$2000"))))</f>
        <v>$500-$1000</v>
      </c>
      <c r="Q2648" s="1" t="str">
        <f t="shared" si="42"/>
        <v>0-50</v>
      </c>
    </row>
    <row r="2649" spans="1:17" x14ac:dyDescent="0.45">
      <c r="A2649" s="2">
        <v>2302554.84938272</v>
      </c>
      <c r="B2649" s="1" t="s">
        <v>3428</v>
      </c>
      <c r="C2649" s="1" t="s">
        <v>3429</v>
      </c>
      <c r="D2649" s="1" t="s">
        <v>3</v>
      </c>
      <c r="E2649" s="1" t="s">
        <v>103</v>
      </c>
      <c r="F2649" s="1" t="s">
        <v>5</v>
      </c>
      <c r="G2649" s="1" t="s">
        <v>6</v>
      </c>
      <c r="H2649" s="1" t="b">
        <v>1</v>
      </c>
      <c r="I2649" s="1" t="s">
        <v>18</v>
      </c>
      <c r="J2649" s="1" t="s">
        <v>14</v>
      </c>
      <c r="K2649" s="1">
        <v>2016</v>
      </c>
      <c r="L2649" s="7">
        <v>705</v>
      </c>
      <c r="M2649" s="7">
        <v>141</v>
      </c>
      <c r="N2649" s="2">
        <v>31</v>
      </c>
      <c r="O2649" s="1">
        <v>3</v>
      </c>
      <c r="P2649" s="1" t="str">
        <f>IF(Table1[[#This Row],[PRICE]]&lt;500,"&lt; $500",IF(AND(Table1[[#This Row],[PRICE]]&lt;1000,Table1[[#This Row],[PRICE]]&gt;=500),"$500-$1000",IF(AND(Table1[[#This Row],[PRICE]]&gt;1000,Table1[[#This Row],[PRICE]]&lt;=1500)," $1000-$1500",IF(AND(Table1[[#This Row],[PRICE]]&gt;1500,Table1[[#This Row],[PRICE]]&lt;=2000)," $1500-$2000","&gt;$2000"))))</f>
        <v>$500-$1000</v>
      </c>
      <c r="Q2649" s="1" t="str">
        <f t="shared" si="42"/>
        <v>0-50</v>
      </c>
    </row>
    <row r="2650" spans="1:17" x14ac:dyDescent="0.45">
      <c r="A2650" s="2">
        <v>2447257.44938272</v>
      </c>
      <c r="B2650" s="1" t="s">
        <v>3806</v>
      </c>
      <c r="C2650" s="1" t="s">
        <v>728</v>
      </c>
      <c r="D2650" s="1" t="s">
        <v>3</v>
      </c>
      <c r="E2650" s="1" t="s">
        <v>103</v>
      </c>
      <c r="F2650" s="1" t="s">
        <v>5</v>
      </c>
      <c r="G2650" s="1" t="s">
        <v>6</v>
      </c>
      <c r="H2650" s="1" t="b">
        <v>0</v>
      </c>
      <c r="I2650" s="1" t="s">
        <v>7</v>
      </c>
      <c r="J2650" s="1" t="s">
        <v>8</v>
      </c>
      <c r="K2650" s="1">
        <v>2014</v>
      </c>
      <c r="L2650" s="7">
        <v>142</v>
      </c>
      <c r="M2650" s="7">
        <v>28</v>
      </c>
      <c r="N2650" s="2">
        <v>31</v>
      </c>
      <c r="O2650" s="1">
        <v>3</v>
      </c>
      <c r="P2650" s="1" t="str">
        <f>IF(Table1[[#This Row],[PRICE]]&lt;500,"&lt; $500",IF(AND(Table1[[#This Row],[PRICE]]&lt;1000,Table1[[#This Row],[PRICE]]&gt;=500),"$500-$1000",IF(AND(Table1[[#This Row],[PRICE]]&gt;1000,Table1[[#This Row],[PRICE]]&lt;=1500)," $1000-$1500",IF(AND(Table1[[#This Row],[PRICE]]&gt;1500,Table1[[#This Row],[PRICE]]&lt;=2000)," $1500-$2000","&gt;$2000"))))</f>
        <v>&lt; $500</v>
      </c>
      <c r="Q2650" s="1" t="str">
        <f t="shared" si="42"/>
        <v>0-50</v>
      </c>
    </row>
    <row r="2651" spans="1:17" x14ac:dyDescent="0.45">
      <c r="A2651" s="2">
        <v>2510219.6493827198</v>
      </c>
      <c r="B2651" s="1" t="s">
        <v>3970</v>
      </c>
      <c r="C2651" s="1" t="s">
        <v>3971</v>
      </c>
      <c r="D2651" s="1" t="s">
        <v>3</v>
      </c>
      <c r="E2651" s="1" t="s">
        <v>53</v>
      </c>
      <c r="F2651" s="1" t="s">
        <v>5</v>
      </c>
      <c r="G2651" s="1" t="s">
        <v>6</v>
      </c>
      <c r="H2651" s="1" t="b">
        <v>0</v>
      </c>
      <c r="I2651" s="1" t="s">
        <v>18</v>
      </c>
      <c r="J2651" s="1" t="s">
        <v>8</v>
      </c>
      <c r="K2651" s="1">
        <v>2018</v>
      </c>
      <c r="L2651" s="7">
        <v>663</v>
      </c>
      <c r="M2651" s="7">
        <v>133</v>
      </c>
      <c r="N2651" s="2">
        <v>31</v>
      </c>
      <c r="O2651" s="1">
        <v>5</v>
      </c>
      <c r="P2651" s="1" t="str">
        <f>IF(Table1[[#This Row],[PRICE]]&lt;500,"&lt; $500",IF(AND(Table1[[#This Row],[PRICE]]&lt;1000,Table1[[#This Row],[PRICE]]&gt;=500),"$500-$1000",IF(AND(Table1[[#This Row],[PRICE]]&gt;1000,Table1[[#This Row],[PRICE]]&lt;=1500)," $1000-$1500",IF(AND(Table1[[#This Row],[PRICE]]&gt;1500,Table1[[#This Row],[PRICE]]&lt;=2000)," $1500-$2000","&gt;$2000"))))</f>
        <v>$500-$1000</v>
      </c>
      <c r="Q2651" s="1" t="str">
        <f t="shared" si="42"/>
        <v>0-50</v>
      </c>
    </row>
    <row r="2652" spans="1:17" x14ac:dyDescent="0.45">
      <c r="A2652" s="2">
        <v>2531759.34938272</v>
      </c>
      <c r="B2652" s="1" t="s">
        <v>4031</v>
      </c>
      <c r="C2652" s="1" t="s">
        <v>258</v>
      </c>
      <c r="D2652" s="1" t="s">
        <v>11</v>
      </c>
      <c r="E2652" s="1" t="s">
        <v>86</v>
      </c>
      <c r="F2652" s="1" t="s">
        <v>5</v>
      </c>
      <c r="G2652" s="1" t="s">
        <v>6</v>
      </c>
      <c r="H2652" s="1" t="b">
        <v>0</v>
      </c>
      <c r="I2652" s="1" t="s">
        <v>7</v>
      </c>
      <c r="J2652" s="1" t="s">
        <v>14</v>
      </c>
      <c r="K2652" s="1">
        <v>2011</v>
      </c>
      <c r="L2652" s="7">
        <v>496</v>
      </c>
      <c r="M2652" s="7">
        <v>99</v>
      </c>
      <c r="N2652" s="2">
        <v>31</v>
      </c>
      <c r="O2652" s="1">
        <v>3</v>
      </c>
      <c r="P2652" s="1" t="str">
        <f>IF(Table1[[#This Row],[PRICE]]&lt;500,"&lt; $500",IF(AND(Table1[[#This Row],[PRICE]]&lt;1000,Table1[[#This Row],[PRICE]]&gt;=500),"$500-$1000",IF(AND(Table1[[#This Row],[PRICE]]&gt;1000,Table1[[#This Row],[PRICE]]&lt;=1500)," $1000-$1500",IF(AND(Table1[[#This Row],[PRICE]]&gt;1500,Table1[[#This Row],[PRICE]]&lt;=2000)," $1500-$2000","&gt;$2000"))))</f>
        <v>&lt; $500</v>
      </c>
      <c r="Q2652" s="1" t="str">
        <f t="shared" si="42"/>
        <v>0-50</v>
      </c>
    </row>
    <row r="2653" spans="1:17" x14ac:dyDescent="0.45">
      <c r="A2653" s="2">
        <v>2547223.7493827199</v>
      </c>
      <c r="B2653" s="1" t="s">
        <v>4074</v>
      </c>
      <c r="C2653" s="1" t="s">
        <v>3848</v>
      </c>
      <c r="D2653" s="1" t="s">
        <v>11</v>
      </c>
      <c r="E2653" s="1" t="s">
        <v>39</v>
      </c>
      <c r="F2653" s="1" t="s">
        <v>5</v>
      </c>
      <c r="G2653" s="1" t="s">
        <v>6</v>
      </c>
      <c r="H2653" s="1" t="b">
        <v>1</v>
      </c>
      <c r="I2653" s="1" t="s">
        <v>7</v>
      </c>
      <c r="J2653" s="1" t="s">
        <v>14</v>
      </c>
      <c r="K2653" s="1">
        <v>2013</v>
      </c>
      <c r="L2653" s="7">
        <v>1036</v>
      </c>
      <c r="M2653" s="7">
        <v>207</v>
      </c>
      <c r="N2653" s="2">
        <v>31</v>
      </c>
      <c r="O2653" s="1">
        <v>3</v>
      </c>
      <c r="P2653" s="1" t="str">
        <f>IF(Table1[[#This Row],[PRICE]]&lt;500,"&lt; $500",IF(AND(Table1[[#This Row],[PRICE]]&lt;1000,Table1[[#This Row],[PRICE]]&gt;=500),"$500-$1000",IF(AND(Table1[[#This Row],[PRICE]]&gt;1000,Table1[[#This Row],[PRICE]]&lt;=1500)," $1000-$1500",IF(AND(Table1[[#This Row],[PRICE]]&gt;1500,Table1[[#This Row],[PRICE]]&lt;=2000)," $1500-$2000","&gt;$2000"))))</f>
        <v xml:space="preserve"> $1000-$1500</v>
      </c>
      <c r="Q2653" s="1" t="str">
        <f t="shared" si="42"/>
        <v>0-50</v>
      </c>
    </row>
    <row r="2654" spans="1:17" x14ac:dyDescent="0.45">
      <c r="A2654" s="2">
        <v>2615708.94938272</v>
      </c>
      <c r="B2654" s="1" t="s">
        <v>4247</v>
      </c>
      <c r="C2654" s="1" t="s">
        <v>4248</v>
      </c>
      <c r="D2654" s="1" t="s">
        <v>11</v>
      </c>
      <c r="E2654" s="1" t="s">
        <v>17</v>
      </c>
      <c r="F2654" s="1" t="s">
        <v>5</v>
      </c>
      <c r="G2654" s="1" t="s">
        <v>6</v>
      </c>
      <c r="H2654" s="1" t="b">
        <v>0</v>
      </c>
      <c r="I2654" s="1" t="s">
        <v>18</v>
      </c>
      <c r="J2654" s="1" t="s">
        <v>14</v>
      </c>
      <c r="K2654" s="1">
        <v>2011</v>
      </c>
      <c r="L2654" s="7">
        <v>121</v>
      </c>
      <c r="M2654" s="7">
        <v>24</v>
      </c>
      <c r="N2654" s="2">
        <v>31</v>
      </c>
      <c r="O2654" s="1">
        <v>5</v>
      </c>
      <c r="P2654" s="1" t="str">
        <f>IF(Table1[[#This Row],[PRICE]]&lt;500,"&lt; $500",IF(AND(Table1[[#This Row],[PRICE]]&lt;1000,Table1[[#This Row],[PRICE]]&gt;=500),"$500-$1000",IF(AND(Table1[[#This Row],[PRICE]]&gt;1000,Table1[[#This Row],[PRICE]]&lt;=1500)," $1000-$1500",IF(AND(Table1[[#This Row],[PRICE]]&gt;1500,Table1[[#This Row],[PRICE]]&lt;=2000)," $1500-$2000","&gt;$2000"))))</f>
        <v>&lt; $500</v>
      </c>
      <c r="Q2654" s="1" t="str">
        <f t="shared" si="42"/>
        <v>0-50</v>
      </c>
    </row>
    <row r="2655" spans="1:17" x14ac:dyDescent="0.45">
      <c r="A2655" s="2">
        <v>2721198.2493827199</v>
      </c>
      <c r="B2655" s="1" t="s">
        <v>4522</v>
      </c>
      <c r="C2655" s="1" t="s">
        <v>4281</v>
      </c>
      <c r="D2655" s="1" t="s">
        <v>11</v>
      </c>
      <c r="E2655" s="1" t="s">
        <v>26</v>
      </c>
      <c r="F2655" s="1" t="s">
        <v>5</v>
      </c>
      <c r="G2655" s="1" t="s">
        <v>6</v>
      </c>
      <c r="H2655" s="1" t="b">
        <v>0</v>
      </c>
      <c r="I2655" s="1" t="s">
        <v>7</v>
      </c>
      <c r="J2655" s="1" t="s">
        <v>14</v>
      </c>
      <c r="K2655" s="1">
        <v>2018</v>
      </c>
      <c r="L2655" s="7">
        <v>1112</v>
      </c>
      <c r="M2655" s="7">
        <v>222</v>
      </c>
      <c r="N2655" s="2">
        <v>31</v>
      </c>
      <c r="O2655" s="1">
        <v>2</v>
      </c>
      <c r="P2655" s="1" t="str">
        <f>IF(Table1[[#This Row],[PRICE]]&lt;500,"&lt; $500",IF(AND(Table1[[#This Row],[PRICE]]&lt;1000,Table1[[#This Row],[PRICE]]&gt;=500),"$500-$1000",IF(AND(Table1[[#This Row],[PRICE]]&gt;1000,Table1[[#This Row],[PRICE]]&lt;=1500)," $1000-$1500",IF(AND(Table1[[#This Row],[PRICE]]&gt;1500,Table1[[#This Row],[PRICE]]&lt;=2000)," $1500-$2000","&gt;$2000"))))</f>
        <v xml:space="preserve"> $1000-$1500</v>
      </c>
      <c r="Q2655" s="1" t="str">
        <f t="shared" si="42"/>
        <v>0-50</v>
      </c>
    </row>
    <row r="2656" spans="1:17" x14ac:dyDescent="0.45">
      <c r="A2656" s="2">
        <v>2799072.5493827201</v>
      </c>
      <c r="B2656" s="1" t="s">
        <v>4717</v>
      </c>
      <c r="C2656" s="1" t="s">
        <v>4718</v>
      </c>
      <c r="D2656" s="1" t="s">
        <v>3</v>
      </c>
      <c r="E2656" s="1" t="s">
        <v>45</v>
      </c>
      <c r="F2656" s="1" t="s">
        <v>5</v>
      </c>
      <c r="G2656" s="1" t="s">
        <v>6</v>
      </c>
      <c r="H2656" s="1" t="b">
        <v>1</v>
      </c>
      <c r="I2656" s="1" t="s">
        <v>7</v>
      </c>
      <c r="J2656" s="1" t="s">
        <v>14</v>
      </c>
      <c r="K2656" s="1">
        <v>2022</v>
      </c>
      <c r="L2656" s="7">
        <v>1101</v>
      </c>
      <c r="M2656" s="7">
        <v>220</v>
      </c>
      <c r="N2656" s="2">
        <v>31</v>
      </c>
      <c r="O2656" s="1">
        <v>4</v>
      </c>
      <c r="P2656" s="1" t="str">
        <f>IF(Table1[[#This Row],[PRICE]]&lt;500,"&lt; $500",IF(AND(Table1[[#This Row],[PRICE]]&lt;1000,Table1[[#This Row],[PRICE]]&gt;=500),"$500-$1000",IF(AND(Table1[[#This Row],[PRICE]]&gt;1000,Table1[[#This Row],[PRICE]]&lt;=1500)," $1000-$1500",IF(AND(Table1[[#This Row],[PRICE]]&gt;1500,Table1[[#This Row],[PRICE]]&lt;=2000)," $1500-$2000","&gt;$2000"))))</f>
        <v xml:space="preserve"> $1000-$1500</v>
      </c>
      <c r="Q2656" s="1" t="str">
        <f t="shared" si="42"/>
        <v>0-50</v>
      </c>
    </row>
    <row r="2657" spans="1:17" x14ac:dyDescent="0.45">
      <c r="A2657" s="2">
        <v>2844361.1493827198</v>
      </c>
      <c r="B2657" s="1" t="s">
        <v>4832</v>
      </c>
      <c r="C2657" s="1" t="s">
        <v>4833</v>
      </c>
      <c r="D2657" s="1" t="s">
        <v>11</v>
      </c>
      <c r="E2657" s="1" t="s">
        <v>36</v>
      </c>
      <c r="F2657" s="1" t="s">
        <v>5</v>
      </c>
      <c r="G2657" s="1" t="s">
        <v>6</v>
      </c>
      <c r="H2657" s="1" t="b">
        <v>1</v>
      </c>
      <c r="I2657" s="1" t="s">
        <v>13</v>
      </c>
      <c r="J2657" s="1" t="s">
        <v>8</v>
      </c>
      <c r="K2657" s="1">
        <v>2015</v>
      </c>
      <c r="L2657" s="7">
        <v>676</v>
      </c>
      <c r="M2657" s="7">
        <v>135</v>
      </c>
      <c r="N2657" s="2">
        <v>31</v>
      </c>
      <c r="O2657" s="1">
        <v>3</v>
      </c>
      <c r="P2657" s="1" t="str">
        <f>IF(Table1[[#This Row],[PRICE]]&lt;500,"&lt; $500",IF(AND(Table1[[#This Row],[PRICE]]&lt;1000,Table1[[#This Row],[PRICE]]&gt;=500),"$500-$1000",IF(AND(Table1[[#This Row],[PRICE]]&gt;1000,Table1[[#This Row],[PRICE]]&lt;=1500)," $1000-$1500",IF(AND(Table1[[#This Row],[PRICE]]&gt;1500,Table1[[#This Row],[PRICE]]&lt;=2000)," $1500-$2000","&gt;$2000"))))</f>
        <v>$500-$1000</v>
      </c>
      <c r="Q2657" s="1" t="str">
        <f t="shared" si="42"/>
        <v>0-50</v>
      </c>
    </row>
    <row r="2658" spans="1:17" x14ac:dyDescent="0.45">
      <c r="A2658" s="2">
        <v>2887992.84938272</v>
      </c>
      <c r="B2658" s="1" t="s">
        <v>4940</v>
      </c>
      <c r="C2658" s="1" t="s">
        <v>4941</v>
      </c>
      <c r="D2658" s="1" t="s">
        <v>11</v>
      </c>
      <c r="E2658" s="1" t="s">
        <v>26</v>
      </c>
      <c r="F2658" s="1" t="s">
        <v>5</v>
      </c>
      <c r="G2658" s="1" t="s">
        <v>6</v>
      </c>
      <c r="H2658" s="1" t="b">
        <v>0</v>
      </c>
      <c r="I2658" s="1" t="s">
        <v>18</v>
      </c>
      <c r="J2658" s="1" t="s">
        <v>14</v>
      </c>
      <c r="K2658" s="1">
        <v>2010</v>
      </c>
      <c r="L2658" s="7">
        <v>1183</v>
      </c>
      <c r="M2658" s="7">
        <v>237</v>
      </c>
      <c r="N2658" s="2">
        <v>31</v>
      </c>
      <c r="O2658" s="1">
        <v>3</v>
      </c>
      <c r="P2658" s="1" t="str">
        <f>IF(Table1[[#This Row],[PRICE]]&lt;500,"&lt; $500",IF(AND(Table1[[#This Row],[PRICE]]&lt;1000,Table1[[#This Row],[PRICE]]&gt;=500),"$500-$1000",IF(AND(Table1[[#This Row],[PRICE]]&gt;1000,Table1[[#This Row],[PRICE]]&lt;=1500)," $1000-$1500",IF(AND(Table1[[#This Row],[PRICE]]&gt;1500,Table1[[#This Row],[PRICE]]&lt;=2000)," $1500-$2000","&gt;$2000"))))</f>
        <v xml:space="preserve"> $1000-$1500</v>
      </c>
      <c r="Q2658" s="1" t="str">
        <f t="shared" si="42"/>
        <v>0-50</v>
      </c>
    </row>
    <row r="2659" spans="1:17" x14ac:dyDescent="0.45">
      <c r="A2659" s="2">
        <v>3311054.6493827198</v>
      </c>
      <c r="B2659" s="1" t="s">
        <v>5983</v>
      </c>
      <c r="C2659" s="1" t="s">
        <v>5984</v>
      </c>
      <c r="D2659" s="1" t="s">
        <v>11</v>
      </c>
      <c r="E2659" s="1" t="s">
        <v>17</v>
      </c>
      <c r="F2659" s="1" t="s">
        <v>5</v>
      </c>
      <c r="G2659" s="1" t="s">
        <v>6</v>
      </c>
      <c r="H2659" s="1" t="b">
        <v>1</v>
      </c>
      <c r="I2659" s="1" t="s">
        <v>18</v>
      </c>
      <c r="J2659" s="1" t="s">
        <v>8</v>
      </c>
      <c r="K2659" s="1">
        <v>2017</v>
      </c>
      <c r="L2659" s="7">
        <v>964</v>
      </c>
      <c r="M2659" s="7">
        <v>193</v>
      </c>
      <c r="N2659" s="2">
        <v>31</v>
      </c>
      <c r="O2659" s="1">
        <v>5</v>
      </c>
      <c r="P2659" s="1" t="str">
        <f>IF(Table1[[#This Row],[PRICE]]&lt;500,"&lt; $500",IF(AND(Table1[[#This Row],[PRICE]]&lt;1000,Table1[[#This Row],[PRICE]]&gt;=500),"$500-$1000",IF(AND(Table1[[#This Row],[PRICE]]&gt;1000,Table1[[#This Row],[PRICE]]&lt;=1500)," $1000-$1500",IF(AND(Table1[[#This Row],[PRICE]]&gt;1500,Table1[[#This Row],[PRICE]]&lt;=2000)," $1500-$2000","&gt;$2000"))))</f>
        <v>$500-$1000</v>
      </c>
      <c r="Q2659" s="1" t="str">
        <f t="shared" si="42"/>
        <v>0-50</v>
      </c>
    </row>
    <row r="2660" spans="1:17" x14ac:dyDescent="0.45">
      <c r="A2660" s="2">
        <v>3521480.94938272</v>
      </c>
      <c r="B2660" s="1" t="s">
        <v>6495</v>
      </c>
      <c r="C2660" s="1" t="s">
        <v>6496</v>
      </c>
      <c r="D2660" s="1" t="s">
        <v>11</v>
      </c>
      <c r="E2660" s="1" t="s">
        <v>17</v>
      </c>
      <c r="F2660" s="1" t="s">
        <v>5</v>
      </c>
      <c r="G2660" s="1" t="s">
        <v>6</v>
      </c>
      <c r="H2660" s="1" t="b">
        <v>0</v>
      </c>
      <c r="I2660" s="1" t="s">
        <v>13</v>
      </c>
      <c r="J2660" s="1" t="s">
        <v>14</v>
      </c>
      <c r="K2660" s="1">
        <v>2011</v>
      </c>
      <c r="L2660" s="7">
        <v>414</v>
      </c>
      <c r="M2660" s="7">
        <v>83</v>
      </c>
      <c r="N2660" s="2">
        <v>31</v>
      </c>
      <c r="O2660" s="1">
        <v>1</v>
      </c>
      <c r="P2660" s="1" t="str">
        <f>IF(Table1[[#This Row],[PRICE]]&lt;500,"&lt; $500",IF(AND(Table1[[#This Row],[PRICE]]&lt;1000,Table1[[#This Row],[PRICE]]&gt;=500),"$500-$1000",IF(AND(Table1[[#This Row],[PRICE]]&gt;1000,Table1[[#This Row],[PRICE]]&lt;=1500)," $1000-$1500",IF(AND(Table1[[#This Row],[PRICE]]&gt;1500,Table1[[#This Row],[PRICE]]&lt;=2000)," $1500-$2000","&gt;$2000"))))</f>
        <v>&lt; $500</v>
      </c>
      <c r="Q2660" s="1" t="str">
        <f t="shared" si="42"/>
        <v>0-50</v>
      </c>
    </row>
    <row r="2661" spans="1:17" x14ac:dyDescent="0.45">
      <c r="A2661" s="2">
        <v>3704844.5493827201</v>
      </c>
      <c r="B2661" s="1" t="s">
        <v>6939</v>
      </c>
      <c r="C2661" s="1" t="s">
        <v>6940</v>
      </c>
      <c r="D2661" s="1" t="s">
        <v>11</v>
      </c>
      <c r="E2661" s="1" t="s">
        <v>17</v>
      </c>
      <c r="F2661" s="1" t="s">
        <v>5</v>
      </c>
      <c r="G2661" s="1" t="s">
        <v>6</v>
      </c>
      <c r="H2661" s="1" t="b">
        <v>0</v>
      </c>
      <c r="I2661" s="1" t="s">
        <v>7</v>
      </c>
      <c r="J2661" s="1" t="s">
        <v>110</v>
      </c>
      <c r="K2661" s="1">
        <v>2016</v>
      </c>
      <c r="L2661" s="7">
        <v>571</v>
      </c>
      <c r="M2661" s="7">
        <v>114</v>
      </c>
      <c r="N2661" s="2">
        <v>31</v>
      </c>
      <c r="O2661" s="1">
        <v>1</v>
      </c>
      <c r="P2661" s="1" t="str">
        <f>IF(Table1[[#This Row],[PRICE]]&lt;500,"&lt; $500",IF(AND(Table1[[#This Row],[PRICE]]&lt;1000,Table1[[#This Row],[PRICE]]&gt;=500),"$500-$1000",IF(AND(Table1[[#This Row],[PRICE]]&gt;1000,Table1[[#This Row],[PRICE]]&lt;=1500)," $1000-$1500",IF(AND(Table1[[#This Row],[PRICE]]&gt;1500,Table1[[#This Row],[PRICE]]&lt;=2000)," $1500-$2000","&gt;$2000"))))</f>
        <v>$500-$1000</v>
      </c>
      <c r="Q2661" s="1" t="str">
        <f t="shared" si="42"/>
        <v>0-50</v>
      </c>
    </row>
    <row r="2662" spans="1:17" x14ac:dyDescent="0.45">
      <c r="A2662" s="2">
        <v>3771672.84938272</v>
      </c>
      <c r="B2662" s="1" t="s">
        <v>7107</v>
      </c>
      <c r="C2662" s="1" t="s">
        <v>7108</v>
      </c>
      <c r="D2662" s="1" t="s">
        <v>125</v>
      </c>
      <c r="E2662" s="1" t="s">
        <v>391</v>
      </c>
      <c r="F2662" s="1" t="s">
        <v>5</v>
      </c>
      <c r="G2662" s="1" t="s">
        <v>6</v>
      </c>
      <c r="H2662" s="1" t="b">
        <v>0</v>
      </c>
      <c r="I2662" s="1" t="s">
        <v>13</v>
      </c>
      <c r="J2662" s="1" t="s">
        <v>8</v>
      </c>
      <c r="K2662" s="1">
        <v>2014</v>
      </c>
      <c r="L2662" s="7">
        <v>134</v>
      </c>
      <c r="M2662" s="7">
        <v>27</v>
      </c>
      <c r="N2662" s="2">
        <v>31</v>
      </c>
      <c r="O2662" s="1">
        <v>5</v>
      </c>
      <c r="P2662" s="1" t="str">
        <f>IF(Table1[[#This Row],[PRICE]]&lt;500,"&lt; $500",IF(AND(Table1[[#This Row],[PRICE]]&lt;1000,Table1[[#This Row],[PRICE]]&gt;=500),"$500-$1000",IF(AND(Table1[[#This Row],[PRICE]]&gt;1000,Table1[[#This Row],[PRICE]]&lt;=1500)," $1000-$1500",IF(AND(Table1[[#This Row],[PRICE]]&gt;1500,Table1[[#This Row],[PRICE]]&lt;=2000)," $1500-$2000","&gt;$2000"))))</f>
        <v>&lt; $500</v>
      </c>
      <c r="Q2662" s="1" t="str">
        <f t="shared" si="42"/>
        <v>0-50</v>
      </c>
    </row>
    <row r="2663" spans="1:17" x14ac:dyDescent="0.45">
      <c r="A2663" s="2">
        <v>3871086.84938272</v>
      </c>
      <c r="B2663" s="1" t="s">
        <v>7340</v>
      </c>
      <c r="C2663" s="1" t="s">
        <v>1782</v>
      </c>
      <c r="D2663" s="1" t="s">
        <v>11</v>
      </c>
      <c r="E2663" s="1" t="s">
        <v>58</v>
      </c>
      <c r="F2663" s="1" t="s">
        <v>5</v>
      </c>
      <c r="G2663" s="1" t="s">
        <v>6</v>
      </c>
      <c r="H2663" s="1" t="b">
        <v>1</v>
      </c>
      <c r="I2663" s="1" t="s">
        <v>18</v>
      </c>
      <c r="J2663" s="1" t="s">
        <v>14</v>
      </c>
      <c r="K2663" s="1">
        <v>2014</v>
      </c>
      <c r="L2663" s="7">
        <v>164</v>
      </c>
      <c r="M2663" s="7">
        <v>33</v>
      </c>
      <c r="N2663" s="2">
        <v>31</v>
      </c>
      <c r="O2663" s="1">
        <v>2</v>
      </c>
      <c r="P2663" s="1" t="str">
        <f>IF(Table1[[#This Row],[PRICE]]&lt;500,"&lt; $500",IF(AND(Table1[[#This Row],[PRICE]]&lt;1000,Table1[[#This Row],[PRICE]]&gt;=500),"$500-$1000",IF(AND(Table1[[#This Row],[PRICE]]&gt;1000,Table1[[#This Row],[PRICE]]&lt;=1500)," $1000-$1500",IF(AND(Table1[[#This Row],[PRICE]]&gt;1500,Table1[[#This Row],[PRICE]]&lt;=2000)," $1500-$2000","&gt;$2000"))))</f>
        <v>&lt; $500</v>
      </c>
      <c r="Q2663" s="1" t="str">
        <f t="shared" si="42"/>
        <v>0-50</v>
      </c>
    </row>
    <row r="2664" spans="1:17" x14ac:dyDescent="0.45">
      <c r="A2664" s="2">
        <v>4001981.94938272</v>
      </c>
      <c r="B2664" s="1" t="s">
        <v>7640</v>
      </c>
      <c r="C2664" s="1" t="s">
        <v>7641</v>
      </c>
      <c r="D2664" s="1" t="s">
        <v>11</v>
      </c>
      <c r="E2664" s="1" t="s">
        <v>409</v>
      </c>
      <c r="F2664" s="1" t="s">
        <v>5</v>
      </c>
      <c r="G2664" s="1" t="s">
        <v>6</v>
      </c>
      <c r="H2664" s="1" t="b">
        <v>0</v>
      </c>
      <c r="I2664" s="1" t="s">
        <v>7</v>
      </c>
      <c r="J2664" s="1" t="s">
        <v>14</v>
      </c>
      <c r="K2664" s="1">
        <v>2014</v>
      </c>
      <c r="L2664" s="7">
        <v>735</v>
      </c>
      <c r="M2664" s="7">
        <v>147</v>
      </c>
      <c r="N2664" s="2">
        <v>31</v>
      </c>
      <c r="O2664" s="1">
        <v>5</v>
      </c>
      <c r="P2664" s="1" t="str">
        <f>IF(Table1[[#This Row],[PRICE]]&lt;500,"&lt; $500",IF(AND(Table1[[#This Row],[PRICE]]&lt;1000,Table1[[#This Row],[PRICE]]&gt;=500),"$500-$1000",IF(AND(Table1[[#This Row],[PRICE]]&gt;1000,Table1[[#This Row],[PRICE]]&lt;=1500)," $1000-$1500",IF(AND(Table1[[#This Row],[PRICE]]&gt;1500,Table1[[#This Row],[PRICE]]&lt;=2000)," $1500-$2000","&gt;$2000"))))</f>
        <v>$500-$1000</v>
      </c>
      <c r="Q2664" s="1" t="str">
        <f t="shared" si="42"/>
        <v>0-50</v>
      </c>
    </row>
    <row r="2665" spans="1:17" x14ac:dyDescent="0.45">
      <c r="A2665" s="2">
        <v>4043956.7493827199</v>
      </c>
      <c r="B2665" s="1" t="s">
        <v>7745</v>
      </c>
      <c r="C2665" s="1" t="s">
        <v>2350</v>
      </c>
      <c r="D2665" s="1" t="s">
        <v>3</v>
      </c>
      <c r="E2665" s="1" t="s">
        <v>92</v>
      </c>
      <c r="F2665" s="1" t="s">
        <v>5</v>
      </c>
      <c r="G2665" s="1" t="s">
        <v>6</v>
      </c>
      <c r="H2665" s="1" t="b">
        <v>1</v>
      </c>
      <c r="I2665" s="1" t="s">
        <v>7</v>
      </c>
      <c r="J2665" s="1" t="s">
        <v>14</v>
      </c>
      <c r="K2665" s="1">
        <v>2015</v>
      </c>
      <c r="L2665" s="7">
        <v>708</v>
      </c>
      <c r="M2665" s="7">
        <v>142</v>
      </c>
      <c r="N2665" s="2">
        <v>31</v>
      </c>
      <c r="O2665" s="1">
        <v>1</v>
      </c>
      <c r="P2665" s="1" t="str">
        <f>IF(Table1[[#This Row],[PRICE]]&lt;500,"&lt; $500",IF(AND(Table1[[#This Row],[PRICE]]&lt;1000,Table1[[#This Row],[PRICE]]&gt;=500),"$500-$1000",IF(AND(Table1[[#This Row],[PRICE]]&gt;1000,Table1[[#This Row],[PRICE]]&lt;=1500)," $1000-$1500",IF(AND(Table1[[#This Row],[PRICE]]&gt;1500,Table1[[#This Row],[PRICE]]&lt;=2000)," $1500-$2000","&gt;$2000"))))</f>
        <v>$500-$1000</v>
      </c>
      <c r="Q2665" s="1" t="str">
        <f t="shared" si="42"/>
        <v>0-50</v>
      </c>
    </row>
    <row r="2666" spans="1:17" x14ac:dyDescent="0.45">
      <c r="A2666" s="2">
        <v>4489662.84938272</v>
      </c>
      <c r="B2666" s="1" t="s">
        <v>8788</v>
      </c>
      <c r="C2666" s="1" t="s">
        <v>2101</v>
      </c>
      <c r="D2666" s="1" t="s">
        <v>11</v>
      </c>
      <c r="E2666" s="1" t="s">
        <v>169</v>
      </c>
      <c r="F2666" s="1" t="s">
        <v>5</v>
      </c>
      <c r="G2666" s="1" t="s">
        <v>6</v>
      </c>
      <c r="H2666" s="1" t="b">
        <v>1</v>
      </c>
      <c r="I2666" s="1" t="s">
        <v>7</v>
      </c>
      <c r="J2666" s="1" t="s">
        <v>14</v>
      </c>
      <c r="K2666" s="1">
        <v>2018</v>
      </c>
      <c r="L2666" s="7">
        <v>317</v>
      </c>
      <c r="M2666" s="7">
        <v>63</v>
      </c>
      <c r="N2666" s="2">
        <v>31</v>
      </c>
      <c r="O2666" s="1">
        <v>5</v>
      </c>
      <c r="P2666" s="1" t="str">
        <f>IF(Table1[[#This Row],[PRICE]]&lt;500,"&lt; $500",IF(AND(Table1[[#This Row],[PRICE]]&lt;1000,Table1[[#This Row],[PRICE]]&gt;=500),"$500-$1000",IF(AND(Table1[[#This Row],[PRICE]]&gt;1000,Table1[[#This Row],[PRICE]]&lt;=1500)," $1000-$1500",IF(AND(Table1[[#This Row],[PRICE]]&gt;1500,Table1[[#This Row],[PRICE]]&lt;=2000)," $1500-$2000","&gt;$2000"))))</f>
        <v>&lt; $500</v>
      </c>
      <c r="Q2666" s="1" t="str">
        <f t="shared" si="42"/>
        <v>0-50</v>
      </c>
    </row>
    <row r="2667" spans="1:17" x14ac:dyDescent="0.45">
      <c r="A2667" s="2">
        <v>4500708.84938272</v>
      </c>
      <c r="B2667" s="1" t="s">
        <v>8814</v>
      </c>
      <c r="C2667" s="1" t="s">
        <v>8815</v>
      </c>
      <c r="D2667" s="1" t="s">
        <v>11</v>
      </c>
      <c r="E2667" s="1" t="s">
        <v>50</v>
      </c>
      <c r="F2667" s="1" t="s">
        <v>5</v>
      </c>
      <c r="G2667" s="1" t="s">
        <v>6</v>
      </c>
      <c r="H2667" s="1" t="b">
        <v>0</v>
      </c>
      <c r="I2667" s="1" t="s">
        <v>13</v>
      </c>
      <c r="J2667" s="1" t="s">
        <v>14</v>
      </c>
      <c r="K2667" s="1">
        <v>2014</v>
      </c>
      <c r="L2667" s="7">
        <v>836</v>
      </c>
      <c r="M2667" s="7">
        <v>167</v>
      </c>
      <c r="N2667" s="2">
        <v>31</v>
      </c>
      <c r="O2667" s="1">
        <v>4</v>
      </c>
      <c r="P2667" s="1" t="str">
        <f>IF(Table1[[#This Row],[PRICE]]&lt;500,"&lt; $500",IF(AND(Table1[[#This Row],[PRICE]]&lt;1000,Table1[[#This Row],[PRICE]]&gt;=500),"$500-$1000",IF(AND(Table1[[#This Row],[PRICE]]&gt;1000,Table1[[#This Row],[PRICE]]&lt;=1500)," $1000-$1500",IF(AND(Table1[[#This Row],[PRICE]]&gt;1500,Table1[[#This Row],[PRICE]]&lt;=2000)," $1500-$2000","&gt;$2000"))))</f>
        <v>$500-$1000</v>
      </c>
      <c r="Q2667" s="1" t="str">
        <f t="shared" si="42"/>
        <v>0-50</v>
      </c>
    </row>
    <row r="2668" spans="1:17" x14ac:dyDescent="0.45">
      <c r="A2668" s="2">
        <v>1055461.44938272</v>
      </c>
      <c r="B2668" s="1" t="s">
        <v>8886</v>
      </c>
      <c r="C2668" s="1" t="s">
        <v>186</v>
      </c>
      <c r="D2668" s="1" t="s">
        <v>11</v>
      </c>
      <c r="E2668" s="1" t="s">
        <v>58</v>
      </c>
      <c r="F2668" s="1" t="s">
        <v>5</v>
      </c>
      <c r="G2668" s="1" t="s">
        <v>6</v>
      </c>
      <c r="H2668" s="1" t="b">
        <v>0</v>
      </c>
      <c r="I2668" s="1" t="s">
        <v>13</v>
      </c>
      <c r="J2668" s="1" t="s">
        <v>8</v>
      </c>
      <c r="K2668" s="1">
        <v>2022</v>
      </c>
      <c r="L2668" s="7">
        <v>528</v>
      </c>
      <c r="M2668" s="7">
        <v>106</v>
      </c>
      <c r="N2668" s="2">
        <v>30</v>
      </c>
      <c r="O2668" s="1">
        <v>2</v>
      </c>
      <c r="P2668" s="1" t="str">
        <f>IF(Table1[[#This Row],[PRICE]]&lt;500,"&lt; $500",IF(AND(Table1[[#This Row],[PRICE]]&lt;1000,Table1[[#This Row],[PRICE]]&gt;=500),"$500-$1000",IF(AND(Table1[[#This Row],[PRICE]]&gt;1000,Table1[[#This Row],[PRICE]]&lt;=1500)," $1000-$1500",IF(AND(Table1[[#This Row],[PRICE]]&gt;1500,Table1[[#This Row],[PRICE]]&lt;=2000)," $1500-$2000","&gt;$2000"))))</f>
        <v>$500-$1000</v>
      </c>
      <c r="Q2668" s="1" t="str">
        <f t="shared" si="42"/>
        <v>0-50</v>
      </c>
    </row>
    <row r="2669" spans="1:17" x14ac:dyDescent="0.45">
      <c r="A2669" s="2">
        <v>1082524.14938272</v>
      </c>
      <c r="B2669" s="1" t="s">
        <v>276</v>
      </c>
      <c r="C2669" s="1" t="s">
        <v>277</v>
      </c>
      <c r="D2669" s="1" t="s">
        <v>125</v>
      </c>
      <c r="E2669" s="1" t="s">
        <v>86</v>
      </c>
      <c r="F2669" s="1" t="s">
        <v>5</v>
      </c>
      <c r="G2669" s="1" t="s">
        <v>6</v>
      </c>
      <c r="H2669" s="1" t="b">
        <v>0</v>
      </c>
      <c r="I2669" s="1" t="s">
        <v>7</v>
      </c>
      <c r="J2669" s="1" t="s">
        <v>14</v>
      </c>
      <c r="K2669" s="1">
        <v>2018</v>
      </c>
      <c r="L2669" s="7">
        <v>656</v>
      </c>
      <c r="M2669" s="7">
        <v>119</v>
      </c>
      <c r="N2669" s="2">
        <v>30</v>
      </c>
      <c r="O2669" s="1">
        <v>5</v>
      </c>
      <c r="P2669" s="1" t="str">
        <f>IF(Table1[[#This Row],[PRICE]]&lt;500,"&lt; $500",IF(AND(Table1[[#This Row],[PRICE]]&lt;1000,Table1[[#This Row],[PRICE]]&gt;=500),"$500-$1000",IF(AND(Table1[[#This Row],[PRICE]]&gt;1000,Table1[[#This Row],[PRICE]]&lt;=1500)," $1000-$1500",IF(AND(Table1[[#This Row],[PRICE]]&gt;1500,Table1[[#This Row],[PRICE]]&lt;=2000)," $1500-$2000","&gt;$2000"))))</f>
        <v>$500-$1000</v>
      </c>
      <c r="Q2669" s="1" t="str">
        <f t="shared" si="42"/>
        <v>0-50</v>
      </c>
    </row>
    <row r="2670" spans="1:17" x14ac:dyDescent="0.45">
      <c r="A2670" s="2">
        <v>1104616.14938272</v>
      </c>
      <c r="B2670" s="1" t="s">
        <v>345</v>
      </c>
      <c r="C2670" s="1" t="s">
        <v>184</v>
      </c>
      <c r="D2670" s="1" t="s">
        <v>3</v>
      </c>
      <c r="E2670" s="1" t="s">
        <v>29</v>
      </c>
      <c r="F2670" s="1" t="s">
        <v>5</v>
      </c>
      <c r="G2670" s="1" t="s">
        <v>6</v>
      </c>
      <c r="H2670" s="1" t="b">
        <v>0</v>
      </c>
      <c r="I2670" s="1" t="s">
        <v>18</v>
      </c>
      <c r="J2670" s="1" t="s">
        <v>14</v>
      </c>
      <c r="K2670" s="1">
        <v>2011</v>
      </c>
      <c r="L2670" s="7">
        <v>174</v>
      </c>
      <c r="M2670" s="7">
        <v>35</v>
      </c>
      <c r="N2670" s="2">
        <v>30</v>
      </c>
      <c r="O2670" s="1">
        <v>3</v>
      </c>
      <c r="P2670" s="1" t="str">
        <f>IF(Table1[[#This Row],[PRICE]]&lt;500,"&lt; $500",IF(AND(Table1[[#This Row],[PRICE]]&lt;1000,Table1[[#This Row],[PRICE]]&gt;=500),"$500-$1000",IF(AND(Table1[[#This Row],[PRICE]]&gt;1000,Table1[[#This Row],[PRICE]]&lt;=1500)," $1000-$1500",IF(AND(Table1[[#This Row],[PRICE]]&gt;1500,Table1[[#This Row],[PRICE]]&lt;=2000)," $1500-$2000","&gt;$2000"))))</f>
        <v>&lt; $500</v>
      </c>
      <c r="Q2670" s="1" t="str">
        <f t="shared" si="42"/>
        <v>0-50</v>
      </c>
    </row>
    <row r="2671" spans="1:17" x14ac:dyDescent="0.45">
      <c r="A2671" s="2">
        <v>1163712.2493827201</v>
      </c>
      <c r="B2671" s="1" t="s">
        <v>505</v>
      </c>
      <c r="C2671" s="1" t="s">
        <v>506</v>
      </c>
      <c r="D2671" s="1" t="s">
        <v>11</v>
      </c>
      <c r="E2671" s="1" t="s">
        <v>36</v>
      </c>
      <c r="F2671" s="1" t="s">
        <v>5</v>
      </c>
      <c r="G2671" s="1" t="s">
        <v>6</v>
      </c>
      <c r="H2671" s="1" t="b">
        <v>0</v>
      </c>
      <c r="I2671" s="1" t="s">
        <v>7</v>
      </c>
      <c r="J2671" s="1" t="s">
        <v>14</v>
      </c>
      <c r="K2671" s="1">
        <v>2010</v>
      </c>
      <c r="L2671" s="7">
        <v>544</v>
      </c>
      <c r="M2671" s="7">
        <v>109</v>
      </c>
      <c r="N2671" s="2">
        <v>30</v>
      </c>
      <c r="O2671" s="1">
        <v>4</v>
      </c>
      <c r="P2671" s="1" t="str">
        <f>IF(Table1[[#This Row],[PRICE]]&lt;500,"&lt; $500",IF(AND(Table1[[#This Row],[PRICE]]&lt;1000,Table1[[#This Row],[PRICE]]&gt;=500),"$500-$1000",IF(AND(Table1[[#This Row],[PRICE]]&gt;1000,Table1[[#This Row],[PRICE]]&lt;=1500)," $1000-$1500",IF(AND(Table1[[#This Row],[PRICE]]&gt;1500,Table1[[#This Row],[PRICE]]&lt;=2000)," $1500-$2000","&gt;$2000"))))</f>
        <v>$500-$1000</v>
      </c>
      <c r="Q2671" s="1" t="str">
        <f t="shared" si="42"/>
        <v>0-50</v>
      </c>
    </row>
    <row r="2672" spans="1:17" x14ac:dyDescent="0.45">
      <c r="A2672" s="2">
        <v>1212314.64938272</v>
      </c>
      <c r="B2672" s="1" t="s">
        <v>617</v>
      </c>
      <c r="C2672" s="1" t="s">
        <v>552</v>
      </c>
      <c r="D2672" s="1" t="s">
        <v>125</v>
      </c>
      <c r="E2672" s="1" t="s">
        <v>454</v>
      </c>
      <c r="F2672" s="1" t="s">
        <v>5</v>
      </c>
      <c r="G2672" s="1" t="s">
        <v>6</v>
      </c>
      <c r="H2672" s="1" t="b">
        <v>1</v>
      </c>
      <c r="I2672" s="1" t="s">
        <v>7</v>
      </c>
      <c r="J2672" s="1" t="s">
        <v>14</v>
      </c>
      <c r="K2672" s="1">
        <v>2022</v>
      </c>
      <c r="L2672" s="7">
        <v>257</v>
      </c>
      <c r="M2672" s="7">
        <v>51</v>
      </c>
      <c r="N2672" s="2">
        <v>30</v>
      </c>
      <c r="O2672" s="1">
        <v>3</v>
      </c>
      <c r="P2672" s="1" t="str">
        <f>IF(Table1[[#This Row],[PRICE]]&lt;500,"&lt; $500",IF(AND(Table1[[#This Row],[PRICE]]&lt;1000,Table1[[#This Row],[PRICE]]&gt;=500),"$500-$1000",IF(AND(Table1[[#This Row],[PRICE]]&gt;1000,Table1[[#This Row],[PRICE]]&lt;=1500)," $1000-$1500",IF(AND(Table1[[#This Row],[PRICE]]&gt;1500,Table1[[#This Row],[PRICE]]&lt;=2000)," $1500-$2000","&gt;$2000"))))</f>
        <v>&lt; $500</v>
      </c>
      <c r="Q2672" s="1" t="str">
        <f t="shared" si="42"/>
        <v>0-50</v>
      </c>
    </row>
    <row r="2673" spans="1:17" x14ac:dyDescent="0.45">
      <c r="A2673" s="2">
        <v>1272515.34938272</v>
      </c>
      <c r="B2673" s="1" t="s">
        <v>738</v>
      </c>
      <c r="C2673" s="1" t="s">
        <v>158</v>
      </c>
      <c r="D2673" s="1" t="s">
        <v>11</v>
      </c>
      <c r="E2673" s="1" t="s">
        <v>36</v>
      </c>
      <c r="F2673" s="1" t="s">
        <v>5</v>
      </c>
      <c r="G2673" s="1" t="s">
        <v>6</v>
      </c>
      <c r="H2673" s="1" t="b">
        <v>1</v>
      </c>
      <c r="I2673" s="1" t="s">
        <v>13</v>
      </c>
      <c r="J2673" s="1" t="s">
        <v>14</v>
      </c>
      <c r="K2673" s="1">
        <v>2018</v>
      </c>
      <c r="L2673" s="7">
        <v>1139</v>
      </c>
      <c r="M2673" s="7">
        <v>228</v>
      </c>
      <c r="N2673" s="2">
        <v>30</v>
      </c>
      <c r="O2673" s="1">
        <v>4</v>
      </c>
      <c r="P2673" s="1" t="str">
        <f>IF(Table1[[#This Row],[PRICE]]&lt;500,"&lt; $500",IF(AND(Table1[[#This Row],[PRICE]]&lt;1000,Table1[[#This Row],[PRICE]]&gt;=500),"$500-$1000",IF(AND(Table1[[#This Row],[PRICE]]&gt;1000,Table1[[#This Row],[PRICE]]&lt;=1500)," $1000-$1500",IF(AND(Table1[[#This Row],[PRICE]]&gt;1500,Table1[[#This Row],[PRICE]]&lt;=2000)," $1500-$2000","&gt;$2000"))))</f>
        <v xml:space="preserve"> $1000-$1500</v>
      </c>
      <c r="Q2673" s="1" t="str">
        <f t="shared" si="42"/>
        <v>0-50</v>
      </c>
    </row>
    <row r="2674" spans="1:17" x14ac:dyDescent="0.45">
      <c r="A2674" s="2">
        <v>1308967.14938272</v>
      </c>
      <c r="B2674" s="1" t="s">
        <v>824</v>
      </c>
      <c r="C2674" s="1" t="s">
        <v>102</v>
      </c>
      <c r="D2674" s="1" t="s">
        <v>3</v>
      </c>
      <c r="E2674" s="1" t="s">
        <v>29</v>
      </c>
      <c r="F2674" s="1" t="s">
        <v>5</v>
      </c>
      <c r="G2674" s="1" t="s">
        <v>6</v>
      </c>
      <c r="H2674" s="1" t="b">
        <v>1</v>
      </c>
      <c r="I2674" s="1" t="s">
        <v>7</v>
      </c>
      <c r="J2674" s="1" t="s">
        <v>14</v>
      </c>
      <c r="K2674" s="1">
        <v>2011</v>
      </c>
      <c r="L2674" s="7">
        <v>128</v>
      </c>
      <c r="M2674" s="7">
        <v>26</v>
      </c>
      <c r="N2674" s="2">
        <v>30</v>
      </c>
      <c r="O2674" s="1">
        <v>1</v>
      </c>
      <c r="P2674" s="1" t="str">
        <f>IF(Table1[[#This Row],[PRICE]]&lt;500,"&lt; $500",IF(AND(Table1[[#This Row],[PRICE]]&lt;1000,Table1[[#This Row],[PRICE]]&gt;=500),"$500-$1000",IF(AND(Table1[[#This Row],[PRICE]]&gt;1000,Table1[[#This Row],[PRICE]]&lt;=1500)," $1000-$1500",IF(AND(Table1[[#This Row],[PRICE]]&gt;1500,Table1[[#This Row],[PRICE]]&lt;=2000)," $1500-$2000","&gt;$2000"))))</f>
        <v>&lt; $500</v>
      </c>
      <c r="Q2674" s="1" t="str">
        <f t="shared" si="42"/>
        <v>0-50</v>
      </c>
    </row>
    <row r="2675" spans="1:17" ht="37" x14ac:dyDescent="0.45">
      <c r="A2675" s="2">
        <v>1376900.0493827199</v>
      </c>
      <c r="B2675" s="3" t="s">
        <v>959</v>
      </c>
      <c r="C2675" s="1" t="s">
        <v>932</v>
      </c>
      <c r="D2675" s="1" t="s">
        <v>3</v>
      </c>
      <c r="E2675" s="1" t="s">
        <v>53</v>
      </c>
      <c r="F2675" s="1" t="s">
        <v>5</v>
      </c>
      <c r="G2675" s="1" t="s">
        <v>6</v>
      </c>
      <c r="H2675" s="1" t="b">
        <v>0</v>
      </c>
      <c r="I2675" s="1" t="s">
        <v>18</v>
      </c>
      <c r="J2675" s="1" t="s">
        <v>8</v>
      </c>
      <c r="K2675" s="1">
        <v>2015</v>
      </c>
      <c r="L2675" s="7">
        <v>499</v>
      </c>
      <c r="M2675" s="7">
        <v>100</v>
      </c>
      <c r="N2675" s="2">
        <v>30</v>
      </c>
      <c r="O2675" s="1">
        <v>2</v>
      </c>
      <c r="P2675" s="1" t="str">
        <f>IF(Table1[[#This Row],[PRICE]]&lt;500,"&lt; $500",IF(AND(Table1[[#This Row],[PRICE]]&lt;1000,Table1[[#This Row],[PRICE]]&gt;=500),"$500-$1000",IF(AND(Table1[[#This Row],[PRICE]]&gt;1000,Table1[[#This Row],[PRICE]]&lt;=1500)," $1000-$1500",IF(AND(Table1[[#This Row],[PRICE]]&gt;1500,Table1[[#This Row],[PRICE]]&lt;=2000)," $1500-$2000","&gt;$2000"))))</f>
        <v>&lt; $500</v>
      </c>
      <c r="Q2675" s="1" t="str">
        <f t="shared" si="42"/>
        <v>0-50</v>
      </c>
    </row>
    <row r="2676" spans="1:17" x14ac:dyDescent="0.45">
      <c r="A2676" s="2">
        <v>1410590.34938272</v>
      </c>
      <c r="B2676" s="1" t="s">
        <v>1027</v>
      </c>
      <c r="C2676" s="1" t="s">
        <v>922</v>
      </c>
      <c r="D2676" s="1" t="s">
        <v>3</v>
      </c>
      <c r="E2676" s="1" t="s">
        <v>53</v>
      </c>
      <c r="F2676" s="1" t="s">
        <v>5</v>
      </c>
      <c r="G2676" s="1" t="s">
        <v>6</v>
      </c>
      <c r="H2676" s="1" t="b">
        <v>0</v>
      </c>
      <c r="I2676" s="1" t="s">
        <v>7</v>
      </c>
      <c r="J2676" s="1" t="s">
        <v>8</v>
      </c>
      <c r="K2676" s="1">
        <v>2015</v>
      </c>
      <c r="L2676" s="7">
        <v>65</v>
      </c>
      <c r="M2676" s="7">
        <v>13</v>
      </c>
      <c r="N2676" s="2">
        <v>30</v>
      </c>
      <c r="O2676" s="1">
        <v>4</v>
      </c>
      <c r="P2676" s="1" t="str">
        <f>IF(Table1[[#This Row],[PRICE]]&lt;500,"&lt; $500",IF(AND(Table1[[#This Row],[PRICE]]&lt;1000,Table1[[#This Row],[PRICE]]&gt;=500),"$500-$1000",IF(AND(Table1[[#This Row],[PRICE]]&gt;1000,Table1[[#This Row],[PRICE]]&lt;=1500)," $1000-$1500",IF(AND(Table1[[#This Row],[PRICE]]&gt;1500,Table1[[#This Row],[PRICE]]&lt;=2000)," $1500-$2000","&gt;$2000"))))</f>
        <v>&lt; $500</v>
      </c>
      <c r="Q2676" s="1" t="str">
        <f t="shared" si="42"/>
        <v>0-50</v>
      </c>
    </row>
    <row r="2677" spans="1:17" x14ac:dyDescent="0.45">
      <c r="A2677" s="2">
        <v>1475761.7493827201</v>
      </c>
      <c r="B2677" s="1" t="s">
        <v>1137</v>
      </c>
      <c r="C2677" s="1" t="s">
        <v>499</v>
      </c>
      <c r="D2677" s="1" t="s">
        <v>11</v>
      </c>
      <c r="E2677" s="1" t="s">
        <v>17</v>
      </c>
      <c r="F2677" s="1" t="s">
        <v>5</v>
      </c>
      <c r="G2677" s="1" t="s">
        <v>6</v>
      </c>
      <c r="H2677" s="1" t="b">
        <v>0</v>
      </c>
      <c r="I2677" s="1" t="s">
        <v>18</v>
      </c>
      <c r="J2677" s="1" t="s">
        <v>8</v>
      </c>
      <c r="K2677" s="1">
        <v>2013</v>
      </c>
      <c r="L2677" s="7">
        <v>97</v>
      </c>
      <c r="M2677" s="7">
        <v>19</v>
      </c>
      <c r="N2677" s="2">
        <v>30</v>
      </c>
      <c r="O2677" s="1">
        <v>5</v>
      </c>
      <c r="P2677" s="1" t="str">
        <f>IF(Table1[[#This Row],[PRICE]]&lt;500,"&lt; $500",IF(AND(Table1[[#This Row],[PRICE]]&lt;1000,Table1[[#This Row],[PRICE]]&gt;=500),"$500-$1000",IF(AND(Table1[[#This Row],[PRICE]]&gt;1000,Table1[[#This Row],[PRICE]]&lt;=1500)," $1000-$1500",IF(AND(Table1[[#This Row],[PRICE]]&gt;1500,Table1[[#This Row],[PRICE]]&lt;=2000)," $1500-$2000","&gt;$2000"))))</f>
        <v>&lt; $500</v>
      </c>
      <c r="Q2677" s="1" t="str">
        <f t="shared" si="42"/>
        <v>0-50</v>
      </c>
    </row>
    <row r="2678" spans="1:17" x14ac:dyDescent="0.45">
      <c r="A2678" s="2">
        <v>1516079.64938272</v>
      </c>
      <c r="B2678" s="1" t="s">
        <v>1212</v>
      </c>
      <c r="C2678" s="1" t="s">
        <v>1034</v>
      </c>
      <c r="D2678" s="1" t="s">
        <v>3</v>
      </c>
      <c r="E2678" s="1" t="s">
        <v>53</v>
      </c>
      <c r="F2678" s="1" t="s">
        <v>5</v>
      </c>
      <c r="G2678" s="1" t="s">
        <v>6</v>
      </c>
      <c r="H2678" s="1" t="b">
        <v>1</v>
      </c>
      <c r="I2678" s="1" t="s">
        <v>7</v>
      </c>
      <c r="J2678" s="1" t="s">
        <v>8</v>
      </c>
      <c r="K2678" s="1">
        <v>2013</v>
      </c>
      <c r="L2678" s="7">
        <v>125</v>
      </c>
      <c r="M2678" s="7">
        <v>25</v>
      </c>
      <c r="N2678" s="2">
        <v>30</v>
      </c>
      <c r="O2678" s="1">
        <v>4</v>
      </c>
      <c r="P2678" s="1" t="str">
        <f>IF(Table1[[#This Row],[PRICE]]&lt;500,"&lt; $500",IF(AND(Table1[[#This Row],[PRICE]]&lt;1000,Table1[[#This Row],[PRICE]]&gt;=500),"$500-$1000",IF(AND(Table1[[#This Row],[PRICE]]&gt;1000,Table1[[#This Row],[PRICE]]&lt;=1500)," $1000-$1500",IF(AND(Table1[[#This Row],[PRICE]]&gt;1500,Table1[[#This Row],[PRICE]]&lt;=2000)," $1500-$2000","&gt;$2000"))))</f>
        <v>&lt; $500</v>
      </c>
      <c r="Q2678" s="1" t="str">
        <f t="shared" si="42"/>
        <v>0-50</v>
      </c>
    </row>
    <row r="2679" spans="1:17" x14ac:dyDescent="0.45">
      <c r="A2679" s="2">
        <v>1519393.44938272</v>
      </c>
      <c r="B2679" s="1" t="s">
        <v>1219</v>
      </c>
      <c r="C2679" s="1" t="s">
        <v>471</v>
      </c>
      <c r="D2679" s="1" t="s">
        <v>3</v>
      </c>
      <c r="E2679" s="1" t="s">
        <v>68</v>
      </c>
      <c r="F2679" s="1" t="s">
        <v>5</v>
      </c>
      <c r="G2679" s="1" t="s">
        <v>6</v>
      </c>
      <c r="H2679" s="1" t="b">
        <v>0</v>
      </c>
      <c r="I2679" s="1" t="s">
        <v>18</v>
      </c>
      <c r="J2679" s="1" t="s">
        <v>8</v>
      </c>
      <c r="K2679" s="1">
        <v>2018</v>
      </c>
      <c r="L2679" s="7">
        <v>392</v>
      </c>
      <c r="M2679" s="7">
        <v>78</v>
      </c>
      <c r="N2679" s="2">
        <v>30</v>
      </c>
      <c r="O2679" s="1">
        <v>1</v>
      </c>
      <c r="P2679" s="1" t="str">
        <f>IF(Table1[[#This Row],[PRICE]]&lt;500,"&lt; $500",IF(AND(Table1[[#This Row],[PRICE]]&lt;1000,Table1[[#This Row],[PRICE]]&gt;=500),"$500-$1000",IF(AND(Table1[[#This Row],[PRICE]]&gt;1000,Table1[[#This Row],[PRICE]]&lt;=1500)," $1000-$1500",IF(AND(Table1[[#This Row],[PRICE]]&gt;1500,Table1[[#This Row],[PRICE]]&lt;=2000)," $1500-$2000","&gt;$2000"))))</f>
        <v>&lt; $500</v>
      </c>
      <c r="Q2679" s="1" t="str">
        <f t="shared" si="42"/>
        <v>0-50</v>
      </c>
    </row>
    <row r="2680" spans="1:17" x14ac:dyDescent="0.45">
      <c r="A2680" s="2">
        <v>1540933.14938272</v>
      </c>
      <c r="B2680" s="1" t="s">
        <v>1263</v>
      </c>
      <c r="C2680" s="1" t="s">
        <v>909</v>
      </c>
      <c r="D2680" s="1" t="s">
        <v>11</v>
      </c>
      <c r="E2680" s="1" t="s">
        <v>149</v>
      </c>
      <c r="F2680" s="1" t="s">
        <v>5</v>
      </c>
      <c r="G2680" s="1" t="s">
        <v>6</v>
      </c>
      <c r="H2680" s="1" t="b">
        <v>1</v>
      </c>
      <c r="I2680" s="1" t="s">
        <v>7</v>
      </c>
      <c r="J2680" s="1" t="s">
        <v>14</v>
      </c>
      <c r="K2680" s="1">
        <v>2019</v>
      </c>
      <c r="L2680" s="7">
        <v>524</v>
      </c>
      <c r="M2680" s="7">
        <v>105</v>
      </c>
      <c r="N2680" s="2">
        <v>30</v>
      </c>
      <c r="O2680" s="1">
        <v>4</v>
      </c>
      <c r="P2680" s="1" t="str">
        <f>IF(Table1[[#This Row],[PRICE]]&lt;500,"&lt; $500",IF(AND(Table1[[#This Row],[PRICE]]&lt;1000,Table1[[#This Row],[PRICE]]&gt;=500),"$500-$1000",IF(AND(Table1[[#This Row],[PRICE]]&gt;1000,Table1[[#This Row],[PRICE]]&lt;=1500)," $1000-$1500",IF(AND(Table1[[#This Row],[PRICE]]&gt;1500,Table1[[#This Row],[PRICE]]&lt;=2000)," $1500-$2000","&gt;$2000"))))</f>
        <v>$500-$1000</v>
      </c>
      <c r="Q2680" s="1" t="str">
        <f t="shared" si="42"/>
        <v>0-50</v>
      </c>
    </row>
    <row r="2681" spans="1:17" x14ac:dyDescent="0.45">
      <c r="A2681" s="2">
        <v>1630405.7493827201</v>
      </c>
      <c r="B2681" s="1" t="s">
        <v>1532</v>
      </c>
      <c r="C2681" s="1" t="s">
        <v>1533</v>
      </c>
      <c r="D2681" s="1" t="s">
        <v>11</v>
      </c>
      <c r="E2681" s="1" t="s">
        <v>12</v>
      </c>
      <c r="F2681" s="1" t="s">
        <v>5</v>
      </c>
      <c r="G2681" s="1" t="s">
        <v>6</v>
      </c>
      <c r="H2681" s="1" t="b">
        <v>0</v>
      </c>
      <c r="I2681" s="1" t="s">
        <v>13</v>
      </c>
      <c r="J2681" s="1" t="s">
        <v>14</v>
      </c>
      <c r="K2681" s="1">
        <v>2016</v>
      </c>
      <c r="L2681" s="7">
        <v>566</v>
      </c>
      <c r="M2681" s="7">
        <v>113</v>
      </c>
      <c r="N2681" s="2">
        <v>30</v>
      </c>
      <c r="O2681" s="1">
        <v>1</v>
      </c>
      <c r="P2681" s="1" t="str">
        <f>IF(Table1[[#This Row],[PRICE]]&lt;500,"&lt; $500",IF(AND(Table1[[#This Row],[PRICE]]&lt;1000,Table1[[#This Row],[PRICE]]&gt;=500),"$500-$1000",IF(AND(Table1[[#This Row],[PRICE]]&gt;1000,Table1[[#This Row],[PRICE]]&lt;=1500)," $1000-$1500",IF(AND(Table1[[#This Row],[PRICE]]&gt;1500,Table1[[#This Row],[PRICE]]&lt;=2000)," $1500-$2000","&gt;$2000"))))</f>
        <v>$500-$1000</v>
      </c>
      <c r="Q2681" s="1" t="str">
        <f t="shared" si="42"/>
        <v>0-50</v>
      </c>
    </row>
    <row r="2682" spans="1:17" x14ac:dyDescent="0.45">
      <c r="A2682" s="2">
        <v>1722639.84938272</v>
      </c>
      <c r="B2682" s="1" t="s">
        <v>1827</v>
      </c>
      <c r="C2682" s="1" t="s">
        <v>1828</v>
      </c>
      <c r="D2682" s="1" t="s">
        <v>11</v>
      </c>
      <c r="E2682" s="1" t="s">
        <v>39</v>
      </c>
      <c r="F2682" s="1" t="s">
        <v>5</v>
      </c>
      <c r="G2682" s="1" t="s">
        <v>6</v>
      </c>
      <c r="H2682" s="1" t="b">
        <v>1</v>
      </c>
      <c r="I2682" s="1" t="s">
        <v>13</v>
      </c>
      <c r="J2682" s="1" t="s">
        <v>8</v>
      </c>
      <c r="K2682" s="1">
        <v>2014</v>
      </c>
      <c r="L2682" s="7">
        <v>1033</v>
      </c>
      <c r="M2682" s="7">
        <v>207</v>
      </c>
      <c r="N2682" s="2">
        <v>30</v>
      </c>
      <c r="O2682" s="1">
        <v>5</v>
      </c>
      <c r="P2682" s="1" t="str">
        <f>IF(Table1[[#This Row],[PRICE]]&lt;500,"&lt; $500",IF(AND(Table1[[#This Row],[PRICE]]&lt;1000,Table1[[#This Row],[PRICE]]&gt;=500),"$500-$1000",IF(AND(Table1[[#This Row],[PRICE]]&gt;1000,Table1[[#This Row],[PRICE]]&lt;=1500)," $1000-$1500",IF(AND(Table1[[#This Row],[PRICE]]&gt;1500,Table1[[#This Row],[PRICE]]&lt;=2000)," $1500-$2000","&gt;$2000"))))</f>
        <v xml:space="preserve"> $1000-$1500</v>
      </c>
      <c r="Q2682" s="1" t="str">
        <f t="shared" si="42"/>
        <v>0-50</v>
      </c>
    </row>
    <row r="2683" spans="1:17" x14ac:dyDescent="0.45">
      <c r="A2683" s="2">
        <v>1806037.14938272</v>
      </c>
      <c r="B2683" s="1" t="s">
        <v>2067</v>
      </c>
      <c r="C2683" s="1" t="s">
        <v>2068</v>
      </c>
      <c r="D2683" s="1" t="s">
        <v>125</v>
      </c>
      <c r="E2683" s="1" t="s">
        <v>335</v>
      </c>
      <c r="F2683" s="1" t="s">
        <v>5</v>
      </c>
      <c r="G2683" s="1" t="s">
        <v>6</v>
      </c>
      <c r="H2683" s="1" t="b">
        <v>0</v>
      </c>
      <c r="I2683" s="1" t="s">
        <v>7</v>
      </c>
      <c r="J2683" s="1" t="s">
        <v>8</v>
      </c>
      <c r="K2683" s="1">
        <v>2010</v>
      </c>
      <c r="L2683" s="7">
        <v>1047</v>
      </c>
      <c r="M2683" s="7">
        <v>209</v>
      </c>
      <c r="N2683" s="2">
        <v>30</v>
      </c>
      <c r="O2683" s="1">
        <v>1</v>
      </c>
      <c r="P2683" s="1" t="str">
        <f>IF(Table1[[#This Row],[PRICE]]&lt;500,"&lt; $500",IF(AND(Table1[[#This Row],[PRICE]]&lt;1000,Table1[[#This Row],[PRICE]]&gt;=500),"$500-$1000",IF(AND(Table1[[#This Row],[PRICE]]&gt;1000,Table1[[#This Row],[PRICE]]&lt;=1500)," $1000-$1500",IF(AND(Table1[[#This Row],[PRICE]]&gt;1500,Table1[[#This Row],[PRICE]]&lt;=2000)," $1500-$2000","&gt;$2000"))))</f>
        <v xml:space="preserve"> $1000-$1500</v>
      </c>
      <c r="Q2683" s="1" t="str">
        <f t="shared" si="42"/>
        <v>0-50</v>
      </c>
    </row>
    <row r="2684" spans="1:17" x14ac:dyDescent="0.45">
      <c r="A2684" s="2">
        <v>1862371.7493827201</v>
      </c>
      <c r="B2684" s="1" t="s">
        <v>2235</v>
      </c>
      <c r="C2684" s="1" t="s">
        <v>2236</v>
      </c>
      <c r="D2684" s="1" t="s">
        <v>3</v>
      </c>
      <c r="E2684" s="1" t="s">
        <v>53</v>
      </c>
      <c r="F2684" s="1" t="s">
        <v>5</v>
      </c>
      <c r="G2684" s="1" t="s">
        <v>6</v>
      </c>
      <c r="H2684" s="1" t="b">
        <v>1</v>
      </c>
      <c r="I2684" s="1" t="s">
        <v>13</v>
      </c>
      <c r="J2684" s="1" t="s">
        <v>8</v>
      </c>
      <c r="K2684" s="1">
        <v>2011</v>
      </c>
      <c r="L2684" s="7">
        <v>1110</v>
      </c>
      <c r="M2684" s="7">
        <v>222</v>
      </c>
      <c r="N2684" s="2">
        <v>30</v>
      </c>
      <c r="O2684" s="1">
        <v>4</v>
      </c>
      <c r="P2684" s="1" t="str">
        <f>IF(Table1[[#This Row],[PRICE]]&lt;500,"&lt; $500",IF(AND(Table1[[#This Row],[PRICE]]&lt;1000,Table1[[#This Row],[PRICE]]&gt;=500),"$500-$1000",IF(AND(Table1[[#This Row],[PRICE]]&gt;1000,Table1[[#This Row],[PRICE]]&lt;=1500)," $1000-$1500",IF(AND(Table1[[#This Row],[PRICE]]&gt;1500,Table1[[#This Row],[PRICE]]&lt;=2000)," $1500-$2000","&gt;$2000"))))</f>
        <v xml:space="preserve"> $1000-$1500</v>
      </c>
      <c r="Q2684" s="1" t="str">
        <f t="shared" si="42"/>
        <v>0-50</v>
      </c>
    </row>
    <row r="2685" spans="1:17" x14ac:dyDescent="0.45">
      <c r="A2685" s="2">
        <v>2038003.14938272</v>
      </c>
      <c r="B2685" s="1" t="s">
        <v>2723</v>
      </c>
      <c r="C2685" s="1" t="s">
        <v>2174</v>
      </c>
      <c r="D2685" s="1" t="s">
        <v>11</v>
      </c>
      <c r="E2685" s="1" t="s">
        <v>58</v>
      </c>
      <c r="F2685" s="1" t="s">
        <v>5</v>
      </c>
      <c r="G2685" s="1" t="s">
        <v>6</v>
      </c>
      <c r="H2685" s="1" t="b">
        <v>1</v>
      </c>
      <c r="I2685" s="1" t="s">
        <v>18</v>
      </c>
      <c r="J2685" s="1" t="s">
        <v>8</v>
      </c>
      <c r="K2685" s="1">
        <v>2013</v>
      </c>
      <c r="L2685" s="7">
        <v>1145</v>
      </c>
      <c r="M2685" s="7">
        <v>229</v>
      </c>
      <c r="N2685" s="2">
        <v>30</v>
      </c>
      <c r="O2685" s="1">
        <v>2</v>
      </c>
      <c r="P2685" s="1" t="str">
        <f>IF(Table1[[#This Row],[PRICE]]&lt;500,"&lt; $500",IF(AND(Table1[[#This Row],[PRICE]]&lt;1000,Table1[[#This Row],[PRICE]]&gt;=500),"$500-$1000",IF(AND(Table1[[#This Row],[PRICE]]&gt;1000,Table1[[#This Row],[PRICE]]&lt;=1500)," $1000-$1500",IF(AND(Table1[[#This Row],[PRICE]]&gt;1500,Table1[[#This Row],[PRICE]]&lt;=2000)," $1500-$2000","&gt;$2000"))))</f>
        <v xml:space="preserve"> $1000-$1500</v>
      </c>
      <c r="Q2685" s="1" t="str">
        <f t="shared" si="42"/>
        <v>0-50</v>
      </c>
    </row>
    <row r="2686" spans="1:17" x14ac:dyDescent="0.45">
      <c r="A2686" s="2">
        <v>2113668.2493827199</v>
      </c>
      <c r="B2686" s="1" t="s">
        <v>2926</v>
      </c>
      <c r="C2686" s="1" t="s">
        <v>2174</v>
      </c>
      <c r="D2686" s="1" t="s">
        <v>3</v>
      </c>
      <c r="E2686" s="1" t="s">
        <v>92</v>
      </c>
      <c r="F2686" s="1" t="s">
        <v>5</v>
      </c>
      <c r="G2686" s="1" t="s">
        <v>6</v>
      </c>
      <c r="H2686" s="1" t="b">
        <v>1</v>
      </c>
      <c r="I2686" s="1" t="s">
        <v>7</v>
      </c>
      <c r="J2686" s="1" t="s">
        <v>8</v>
      </c>
      <c r="K2686" s="1">
        <v>2020</v>
      </c>
      <c r="L2686" s="7">
        <v>228</v>
      </c>
      <c r="M2686" s="7">
        <v>46</v>
      </c>
      <c r="N2686" s="2">
        <v>30</v>
      </c>
      <c r="O2686" s="1">
        <v>2</v>
      </c>
      <c r="P2686" s="1" t="str">
        <f>IF(Table1[[#This Row],[PRICE]]&lt;500,"&lt; $500",IF(AND(Table1[[#This Row],[PRICE]]&lt;1000,Table1[[#This Row],[PRICE]]&gt;=500),"$500-$1000",IF(AND(Table1[[#This Row],[PRICE]]&gt;1000,Table1[[#This Row],[PRICE]]&lt;=1500)," $1000-$1500",IF(AND(Table1[[#This Row],[PRICE]]&gt;1500,Table1[[#This Row],[PRICE]]&lt;=2000)," $1500-$2000","&gt;$2000"))))</f>
        <v>&lt; $500</v>
      </c>
      <c r="Q2686" s="1" t="str">
        <f t="shared" si="42"/>
        <v>0-50</v>
      </c>
    </row>
    <row r="2687" spans="1:17" x14ac:dyDescent="0.45">
      <c r="A2687" s="2">
        <v>2130237.2493827199</v>
      </c>
      <c r="B2687" s="1" t="s">
        <v>2974</v>
      </c>
      <c r="C2687" s="1" t="s">
        <v>2975</v>
      </c>
      <c r="D2687" s="1" t="s">
        <v>125</v>
      </c>
      <c r="E2687" s="1" t="s">
        <v>126</v>
      </c>
      <c r="F2687" s="1" t="s">
        <v>5</v>
      </c>
      <c r="G2687" s="1" t="s">
        <v>6</v>
      </c>
      <c r="H2687" s="1" t="b">
        <v>0</v>
      </c>
      <c r="I2687" s="1" t="s">
        <v>18</v>
      </c>
      <c r="J2687" s="1" t="s">
        <v>8</v>
      </c>
      <c r="K2687" s="1">
        <v>2012</v>
      </c>
      <c r="L2687" s="7">
        <v>297</v>
      </c>
      <c r="M2687" s="7">
        <v>59</v>
      </c>
      <c r="N2687" s="2">
        <v>30</v>
      </c>
      <c r="O2687" s="1">
        <v>2</v>
      </c>
      <c r="P2687" s="1" t="str">
        <f>IF(Table1[[#This Row],[PRICE]]&lt;500,"&lt; $500",IF(AND(Table1[[#This Row],[PRICE]]&lt;1000,Table1[[#This Row],[PRICE]]&gt;=500),"$500-$1000",IF(AND(Table1[[#This Row],[PRICE]]&gt;1000,Table1[[#This Row],[PRICE]]&lt;=1500)," $1000-$1500",IF(AND(Table1[[#This Row],[PRICE]]&gt;1500,Table1[[#This Row],[PRICE]]&lt;=2000)," $1500-$2000","&gt;$2000"))))</f>
        <v>&lt; $500</v>
      </c>
      <c r="Q2687" s="1" t="str">
        <f t="shared" si="42"/>
        <v>0-50</v>
      </c>
    </row>
    <row r="2688" spans="1:17" x14ac:dyDescent="0.45">
      <c r="A2688" s="2">
        <v>2145149.34938272</v>
      </c>
      <c r="B2688" s="1" t="s">
        <v>3013</v>
      </c>
      <c r="C2688" s="1" t="s">
        <v>3014</v>
      </c>
      <c r="D2688" s="1" t="s">
        <v>3</v>
      </c>
      <c r="E2688" s="1" t="s">
        <v>220</v>
      </c>
      <c r="F2688" s="1" t="s">
        <v>5</v>
      </c>
      <c r="G2688" s="1" t="s">
        <v>6</v>
      </c>
      <c r="H2688" s="1" t="b">
        <v>0</v>
      </c>
      <c r="I2688" s="1" t="s">
        <v>13</v>
      </c>
      <c r="J2688" s="1" t="s">
        <v>14</v>
      </c>
      <c r="K2688" s="1">
        <v>2014</v>
      </c>
      <c r="L2688" s="7">
        <v>382</v>
      </c>
      <c r="M2688" s="7">
        <v>76</v>
      </c>
      <c r="N2688" s="2">
        <v>30</v>
      </c>
      <c r="O2688" s="1">
        <v>4</v>
      </c>
      <c r="P2688" s="1" t="str">
        <f>IF(Table1[[#This Row],[PRICE]]&lt;500,"&lt; $500",IF(AND(Table1[[#This Row],[PRICE]]&lt;1000,Table1[[#This Row],[PRICE]]&gt;=500),"$500-$1000",IF(AND(Table1[[#This Row],[PRICE]]&gt;1000,Table1[[#This Row],[PRICE]]&lt;=1500)," $1000-$1500",IF(AND(Table1[[#This Row],[PRICE]]&gt;1500,Table1[[#This Row],[PRICE]]&lt;=2000)," $1500-$2000","&gt;$2000"))))</f>
        <v>&lt; $500</v>
      </c>
      <c r="Q2688" s="1" t="str">
        <f t="shared" si="42"/>
        <v>0-50</v>
      </c>
    </row>
    <row r="2689" spans="1:17" x14ac:dyDescent="0.45">
      <c r="A2689" s="2">
        <v>2293718.0493827201</v>
      </c>
      <c r="B2689" s="1" t="s">
        <v>3403</v>
      </c>
      <c r="C2689" s="1" t="s">
        <v>1381</v>
      </c>
      <c r="D2689" s="1" t="s">
        <v>11</v>
      </c>
      <c r="E2689" s="1" t="s">
        <v>17</v>
      </c>
      <c r="F2689" s="1" t="s">
        <v>5</v>
      </c>
      <c r="G2689" s="1" t="s">
        <v>6</v>
      </c>
      <c r="H2689" s="1" t="b">
        <v>1</v>
      </c>
      <c r="I2689" s="1" t="s">
        <v>13</v>
      </c>
      <c r="J2689" s="1" t="s">
        <v>8</v>
      </c>
      <c r="K2689" s="1">
        <v>2022</v>
      </c>
      <c r="L2689" s="7">
        <v>360</v>
      </c>
      <c r="M2689" s="7">
        <v>72</v>
      </c>
      <c r="N2689" s="2">
        <v>30</v>
      </c>
      <c r="O2689" s="1">
        <v>1</v>
      </c>
      <c r="P2689" s="1" t="str">
        <f>IF(Table1[[#This Row],[PRICE]]&lt;500,"&lt; $500",IF(AND(Table1[[#This Row],[PRICE]]&lt;1000,Table1[[#This Row],[PRICE]]&gt;=500),"$500-$1000",IF(AND(Table1[[#This Row],[PRICE]]&gt;1000,Table1[[#This Row],[PRICE]]&lt;=1500)," $1000-$1500",IF(AND(Table1[[#This Row],[PRICE]]&gt;1500,Table1[[#This Row],[PRICE]]&lt;=2000)," $1500-$2000","&gt;$2000"))))</f>
        <v>&lt; $500</v>
      </c>
      <c r="Q2689" s="1" t="str">
        <f t="shared" si="42"/>
        <v>0-50</v>
      </c>
    </row>
    <row r="2690" spans="1:17" x14ac:dyDescent="0.45">
      <c r="A2690" s="2">
        <v>2311943.94938272</v>
      </c>
      <c r="B2690" s="1" t="s">
        <v>3452</v>
      </c>
      <c r="C2690" s="1" t="s">
        <v>1381</v>
      </c>
      <c r="D2690" s="1" t="s">
        <v>11</v>
      </c>
      <c r="E2690" s="1" t="s">
        <v>33</v>
      </c>
      <c r="F2690" s="1" t="s">
        <v>5</v>
      </c>
      <c r="G2690" s="1" t="s">
        <v>6</v>
      </c>
      <c r="H2690" s="1" t="b">
        <v>0</v>
      </c>
      <c r="I2690" s="1" t="s">
        <v>18</v>
      </c>
      <c r="J2690" s="1" t="s">
        <v>14</v>
      </c>
      <c r="K2690" s="1">
        <v>2018</v>
      </c>
      <c r="L2690" s="7">
        <v>596</v>
      </c>
      <c r="M2690" s="7">
        <v>119</v>
      </c>
      <c r="N2690" s="2">
        <v>30</v>
      </c>
      <c r="O2690" s="1">
        <v>1</v>
      </c>
      <c r="P2690" s="1" t="str">
        <f>IF(Table1[[#This Row],[PRICE]]&lt;500,"&lt; $500",IF(AND(Table1[[#This Row],[PRICE]]&lt;1000,Table1[[#This Row],[PRICE]]&gt;=500),"$500-$1000",IF(AND(Table1[[#This Row],[PRICE]]&gt;1000,Table1[[#This Row],[PRICE]]&lt;=1500)," $1000-$1500",IF(AND(Table1[[#This Row],[PRICE]]&gt;1500,Table1[[#This Row],[PRICE]]&lt;=2000)," $1500-$2000","&gt;$2000"))))</f>
        <v>$500-$1000</v>
      </c>
      <c r="Q2690" s="1" t="str">
        <f t="shared" si="42"/>
        <v>0-50</v>
      </c>
    </row>
    <row r="2691" spans="1:17" x14ac:dyDescent="0.45">
      <c r="A2691" s="2">
        <v>2419642.44938272</v>
      </c>
      <c r="B2691" s="1" t="s">
        <v>3730</v>
      </c>
      <c r="C2691" s="1" t="s">
        <v>3731</v>
      </c>
      <c r="D2691" s="1" t="s">
        <v>125</v>
      </c>
      <c r="E2691" s="1" t="s">
        <v>126</v>
      </c>
      <c r="F2691" s="1" t="s">
        <v>5</v>
      </c>
      <c r="G2691" s="1" t="s">
        <v>6</v>
      </c>
      <c r="H2691" s="1" t="b">
        <v>0</v>
      </c>
      <c r="I2691" s="1" t="s">
        <v>18</v>
      </c>
      <c r="J2691" s="1" t="s">
        <v>14</v>
      </c>
      <c r="K2691" s="1">
        <v>2019</v>
      </c>
      <c r="L2691" s="7">
        <v>1025</v>
      </c>
      <c r="M2691" s="7">
        <v>205</v>
      </c>
      <c r="N2691" s="2">
        <v>30</v>
      </c>
      <c r="O2691" s="1">
        <v>2</v>
      </c>
      <c r="P2691" s="1" t="str">
        <f>IF(Table1[[#This Row],[PRICE]]&lt;500,"&lt; $500",IF(AND(Table1[[#This Row],[PRICE]]&lt;1000,Table1[[#This Row],[PRICE]]&gt;=500),"$500-$1000",IF(AND(Table1[[#This Row],[PRICE]]&gt;1000,Table1[[#This Row],[PRICE]]&lt;=1500)," $1000-$1500",IF(AND(Table1[[#This Row],[PRICE]]&gt;1500,Table1[[#This Row],[PRICE]]&lt;=2000)," $1500-$2000","&gt;$2000"))))</f>
        <v xml:space="preserve"> $1000-$1500</v>
      </c>
      <c r="Q2691" s="1" t="str">
        <f t="shared" si="42"/>
        <v>0-50</v>
      </c>
    </row>
    <row r="2692" spans="1:17" x14ac:dyDescent="0.45">
      <c r="A2692" s="2">
        <v>2539491.5493827201</v>
      </c>
      <c r="B2692" s="1" t="s">
        <v>4053</v>
      </c>
      <c r="C2692" s="1" t="s">
        <v>4054</v>
      </c>
      <c r="D2692" s="1" t="s">
        <v>11</v>
      </c>
      <c r="E2692" s="1" t="s">
        <v>17</v>
      </c>
      <c r="F2692" s="1" t="s">
        <v>5</v>
      </c>
      <c r="G2692" s="1" t="s">
        <v>6</v>
      </c>
      <c r="H2692" s="1" t="b">
        <v>0</v>
      </c>
      <c r="I2692" s="1" t="s">
        <v>7</v>
      </c>
      <c r="J2692" s="1" t="s">
        <v>8</v>
      </c>
      <c r="K2692" s="1">
        <v>2022</v>
      </c>
      <c r="L2692" s="7">
        <v>650</v>
      </c>
      <c r="M2692" s="7">
        <v>130</v>
      </c>
      <c r="N2692" s="2">
        <v>30</v>
      </c>
      <c r="O2692" s="1">
        <v>4</v>
      </c>
      <c r="P2692" s="1" t="str">
        <f>IF(Table1[[#This Row],[PRICE]]&lt;500,"&lt; $500",IF(AND(Table1[[#This Row],[PRICE]]&lt;1000,Table1[[#This Row],[PRICE]]&gt;=500),"$500-$1000",IF(AND(Table1[[#This Row],[PRICE]]&gt;1000,Table1[[#This Row],[PRICE]]&lt;=1500)," $1000-$1500",IF(AND(Table1[[#This Row],[PRICE]]&gt;1500,Table1[[#This Row],[PRICE]]&lt;=2000)," $1500-$2000","&gt;$2000"))))</f>
        <v>$500-$1000</v>
      </c>
      <c r="Q2692" s="1" t="str">
        <f t="shared" si="42"/>
        <v>0-50</v>
      </c>
    </row>
    <row r="2693" spans="1:17" x14ac:dyDescent="0.45">
      <c r="A2693" s="2">
        <v>2622336.5493827201</v>
      </c>
      <c r="B2693" s="1" t="s">
        <v>4262</v>
      </c>
      <c r="C2693" s="1" t="s">
        <v>4263</v>
      </c>
      <c r="D2693" s="1" t="s">
        <v>11</v>
      </c>
      <c r="E2693" s="1" t="s">
        <v>23</v>
      </c>
      <c r="F2693" s="1" t="s">
        <v>5</v>
      </c>
      <c r="G2693" s="1" t="s">
        <v>6</v>
      </c>
      <c r="H2693" s="1" t="b">
        <v>0</v>
      </c>
      <c r="I2693" s="1" t="s">
        <v>18</v>
      </c>
      <c r="J2693" s="1" t="s">
        <v>8</v>
      </c>
      <c r="K2693" s="1">
        <v>2010</v>
      </c>
      <c r="L2693" s="7">
        <v>365</v>
      </c>
      <c r="M2693" s="7">
        <v>73</v>
      </c>
      <c r="N2693" s="2">
        <v>30</v>
      </c>
      <c r="O2693" s="1">
        <v>5</v>
      </c>
      <c r="P2693" s="1" t="str">
        <f>IF(Table1[[#This Row],[PRICE]]&lt;500,"&lt; $500",IF(AND(Table1[[#This Row],[PRICE]]&lt;1000,Table1[[#This Row],[PRICE]]&gt;=500),"$500-$1000",IF(AND(Table1[[#This Row],[PRICE]]&gt;1000,Table1[[#This Row],[PRICE]]&lt;=1500)," $1000-$1500",IF(AND(Table1[[#This Row],[PRICE]]&gt;1500,Table1[[#This Row],[PRICE]]&lt;=2000)," $1500-$2000","&gt;$2000"))))</f>
        <v>&lt; $500</v>
      </c>
      <c r="Q2693" s="1" t="str">
        <f t="shared" si="42"/>
        <v>0-50</v>
      </c>
    </row>
    <row r="2694" spans="1:17" x14ac:dyDescent="0.45">
      <c r="A2694" s="2">
        <v>2674252.7493827199</v>
      </c>
      <c r="B2694" s="1" t="s">
        <v>4405</v>
      </c>
      <c r="C2694" s="1" t="s">
        <v>1543</v>
      </c>
      <c r="D2694" s="1" t="s">
        <v>3</v>
      </c>
      <c r="E2694" s="1" t="s">
        <v>29</v>
      </c>
      <c r="F2694" s="1" t="s">
        <v>5</v>
      </c>
      <c r="G2694" s="1" t="s">
        <v>6</v>
      </c>
      <c r="H2694" s="1" t="b">
        <v>1</v>
      </c>
      <c r="I2694" s="1" t="s">
        <v>13</v>
      </c>
      <c r="J2694" s="1" t="s">
        <v>8</v>
      </c>
      <c r="K2694" s="1">
        <v>2014</v>
      </c>
      <c r="L2694" s="7">
        <v>742</v>
      </c>
      <c r="M2694" s="7">
        <v>148</v>
      </c>
      <c r="N2694" s="2">
        <v>30</v>
      </c>
      <c r="O2694" s="1">
        <v>5</v>
      </c>
      <c r="P2694" s="1" t="str">
        <f>IF(Table1[[#This Row],[PRICE]]&lt;500,"&lt; $500",IF(AND(Table1[[#This Row],[PRICE]]&lt;1000,Table1[[#This Row],[PRICE]]&gt;=500),"$500-$1000",IF(AND(Table1[[#This Row],[PRICE]]&gt;1000,Table1[[#This Row],[PRICE]]&lt;=1500)," $1000-$1500",IF(AND(Table1[[#This Row],[PRICE]]&gt;1500,Table1[[#This Row],[PRICE]]&lt;=2000)," $1500-$2000","&gt;$2000"))))</f>
        <v>$500-$1000</v>
      </c>
      <c r="Q2694" s="1" t="str">
        <f t="shared" si="42"/>
        <v>0-50</v>
      </c>
    </row>
    <row r="2695" spans="1:17" x14ac:dyDescent="0.45">
      <c r="A2695" s="2">
        <v>2739424.1493827198</v>
      </c>
      <c r="B2695" s="1" t="s">
        <v>4565</v>
      </c>
      <c r="C2695" s="1" t="s">
        <v>4566</v>
      </c>
      <c r="D2695" s="1" t="s">
        <v>3</v>
      </c>
      <c r="E2695" s="1" t="s">
        <v>53</v>
      </c>
      <c r="F2695" s="1" t="s">
        <v>5</v>
      </c>
      <c r="G2695" s="1" t="s">
        <v>6</v>
      </c>
      <c r="H2695" s="1" t="b">
        <v>1</v>
      </c>
      <c r="I2695" s="1" t="s">
        <v>7</v>
      </c>
      <c r="J2695" s="1" t="s">
        <v>8</v>
      </c>
      <c r="K2695" s="1">
        <v>2012</v>
      </c>
      <c r="L2695" s="7">
        <v>554</v>
      </c>
      <c r="M2695" s="7">
        <v>111</v>
      </c>
      <c r="N2695" s="2">
        <v>30</v>
      </c>
      <c r="O2695" s="1">
        <v>2</v>
      </c>
      <c r="P2695" s="1" t="str">
        <f>IF(Table1[[#This Row],[PRICE]]&lt;500,"&lt; $500",IF(AND(Table1[[#This Row],[PRICE]]&lt;1000,Table1[[#This Row],[PRICE]]&gt;=500),"$500-$1000",IF(AND(Table1[[#This Row],[PRICE]]&gt;1000,Table1[[#This Row],[PRICE]]&lt;=1500)," $1000-$1500",IF(AND(Table1[[#This Row],[PRICE]]&gt;1500,Table1[[#This Row],[PRICE]]&lt;=2000)," $1500-$2000","&gt;$2000"))))</f>
        <v>$500-$1000</v>
      </c>
      <c r="Q2695" s="1" t="str">
        <f t="shared" si="42"/>
        <v>0-50</v>
      </c>
    </row>
    <row r="2696" spans="1:17" x14ac:dyDescent="0.45">
      <c r="A2696" s="2">
        <v>2789683.44938272</v>
      </c>
      <c r="B2696" s="1" t="s">
        <v>4692</v>
      </c>
      <c r="C2696" s="1" t="s">
        <v>4693</v>
      </c>
      <c r="D2696" s="1" t="s">
        <v>11</v>
      </c>
      <c r="E2696" s="1" t="s">
        <v>139</v>
      </c>
      <c r="F2696" s="1" t="s">
        <v>5</v>
      </c>
      <c r="G2696" s="1" t="s">
        <v>6</v>
      </c>
      <c r="H2696" s="1" t="b">
        <v>1</v>
      </c>
      <c r="I2696" s="1" t="s">
        <v>13</v>
      </c>
      <c r="J2696" s="1" t="s">
        <v>14</v>
      </c>
      <c r="K2696" s="1">
        <v>2011</v>
      </c>
      <c r="L2696" s="7">
        <v>846</v>
      </c>
      <c r="M2696" s="7">
        <v>169</v>
      </c>
      <c r="N2696" s="2">
        <v>30</v>
      </c>
      <c r="O2696" s="1">
        <v>4</v>
      </c>
      <c r="P2696" s="1" t="str">
        <f>IF(Table1[[#This Row],[PRICE]]&lt;500,"&lt; $500",IF(AND(Table1[[#This Row],[PRICE]]&lt;1000,Table1[[#This Row],[PRICE]]&gt;=500),"$500-$1000",IF(AND(Table1[[#This Row],[PRICE]]&gt;1000,Table1[[#This Row],[PRICE]]&lt;=1500)," $1000-$1500",IF(AND(Table1[[#This Row],[PRICE]]&gt;1500,Table1[[#This Row],[PRICE]]&lt;=2000)," $1500-$2000","&gt;$2000"))))</f>
        <v>$500-$1000</v>
      </c>
      <c r="Q2696" s="1" t="str">
        <f t="shared" si="42"/>
        <v>0-50</v>
      </c>
    </row>
    <row r="2697" spans="1:17" x14ac:dyDescent="0.45">
      <c r="A2697" s="2">
        <v>3089030.0493827201</v>
      </c>
      <c r="B2697" s="1" t="s">
        <v>5431</v>
      </c>
      <c r="C2697" s="1" t="s">
        <v>5432</v>
      </c>
      <c r="D2697" s="1" t="s">
        <v>11</v>
      </c>
      <c r="E2697" s="1" t="s">
        <v>36</v>
      </c>
      <c r="F2697" s="1" t="s">
        <v>5</v>
      </c>
      <c r="G2697" s="1" t="s">
        <v>6</v>
      </c>
      <c r="H2697" s="1" t="b">
        <v>1</v>
      </c>
      <c r="I2697" s="1" t="s">
        <v>18</v>
      </c>
      <c r="J2697" s="1" t="s">
        <v>14</v>
      </c>
      <c r="K2697" s="1">
        <v>2014</v>
      </c>
      <c r="L2697" s="7">
        <v>704</v>
      </c>
      <c r="M2697" s="7">
        <v>141</v>
      </c>
      <c r="N2697" s="2">
        <v>30</v>
      </c>
      <c r="O2697" s="1">
        <v>2</v>
      </c>
      <c r="P2697" s="1" t="str">
        <f>IF(Table1[[#This Row],[PRICE]]&lt;500,"&lt; $500",IF(AND(Table1[[#This Row],[PRICE]]&lt;1000,Table1[[#This Row],[PRICE]]&gt;=500),"$500-$1000",IF(AND(Table1[[#This Row],[PRICE]]&gt;1000,Table1[[#This Row],[PRICE]]&lt;=1500)," $1000-$1500",IF(AND(Table1[[#This Row],[PRICE]]&gt;1500,Table1[[#This Row],[PRICE]]&lt;=2000)," $1500-$2000","&gt;$2000"))))</f>
        <v>$500-$1000</v>
      </c>
      <c r="Q2697" s="1" t="str">
        <f t="shared" si="42"/>
        <v>0-50</v>
      </c>
    </row>
    <row r="2698" spans="1:17" x14ac:dyDescent="0.45">
      <c r="A2698" s="2">
        <v>3116092.7493827199</v>
      </c>
      <c r="B2698" s="1" t="s">
        <v>5496</v>
      </c>
      <c r="C2698" s="1" t="s">
        <v>5497</v>
      </c>
      <c r="D2698" s="1" t="s">
        <v>11</v>
      </c>
      <c r="E2698" s="1" t="s">
        <v>145</v>
      </c>
      <c r="F2698" s="1" t="s">
        <v>5</v>
      </c>
      <c r="G2698" s="1" t="s">
        <v>6</v>
      </c>
      <c r="H2698" s="1" t="b">
        <v>1</v>
      </c>
      <c r="I2698" s="1" t="s">
        <v>18</v>
      </c>
      <c r="J2698" s="1" t="s">
        <v>8</v>
      </c>
      <c r="K2698" s="1">
        <v>2017</v>
      </c>
      <c r="L2698" s="7">
        <v>641</v>
      </c>
      <c r="M2698" s="7">
        <v>128</v>
      </c>
      <c r="N2698" s="2">
        <v>30</v>
      </c>
      <c r="O2698" s="1">
        <v>3</v>
      </c>
      <c r="P2698" s="1" t="str">
        <f>IF(Table1[[#This Row],[PRICE]]&lt;500,"&lt; $500",IF(AND(Table1[[#This Row],[PRICE]]&lt;1000,Table1[[#This Row],[PRICE]]&gt;=500),"$500-$1000",IF(AND(Table1[[#This Row],[PRICE]]&gt;1000,Table1[[#This Row],[PRICE]]&lt;=1500)," $1000-$1500",IF(AND(Table1[[#This Row],[PRICE]]&gt;1500,Table1[[#This Row],[PRICE]]&lt;=2000)," $1500-$2000","&gt;$2000"))))</f>
        <v>$500-$1000</v>
      </c>
      <c r="Q2698" s="1" t="str">
        <f t="shared" si="42"/>
        <v>0-50</v>
      </c>
    </row>
    <row r="2699" spans="1:17" x14ac:dyDescent="0.45">
      <c r="A2699" s="2">
        <v>3122720.34938272</v>
      </c>
      <c r="B2699" s="1" t="s">
        <v>5514</v>
      </c>
      <c r="C2699" s="1" t="s">
        <v>4071</v>
      </c>
      <c r="D2699" s="1" t="s">
        <v>3</v>
      </c>
      <c r="E2699" s="1" t="s">
        <v>106</v>
      </c>
      <c r="F2699" s="1" t="s">
        <v>5</v>
      </c>
      <c r="G2699" s="1" t="s">
        <v>6</v>
      </c>
      <c r="H2699" s="1" t="b">
        <v>0</v>
      </c>
      <c r="I2699" s="1" t="s">
        <v>7</v>
      </c>
      <c r="J2699" s="1" t="s">
        <v>8</v>
      </c>
      <c r="K2699" s="1">
        <v>2019</v>
      </c>
      <c r="L2699" s="7">
        <v>672</v>
      </c>
      <c r="M2699" s="7">
        <v>134</v>
      </c>
      <c r="N2699" s="2">
        <v>30</v>
      </c>
      <c r="O2699" s="1">
        <v>4</v>
      </c>
      <c r="P2699" s="1" t="str">
        <f>IF(Table1[[#This Row],[PRICE]]&lt;500,"&lt; $500",IF(AND(Table1[[#This Row],[PRICE]]&lt;1000,Table1[[#This Row],[PRICE]]&gt;=500),"$500-$1000",IF(AND(Table1[[#This Row],[PRICE]]&gt;1000,Table1[[#This Row],[PRICE]]&lt;=1500)," $1000-$1500",IF(AND(Table1[[#This Row],[PRICE]]&gt;1500,Table1[[#This Row],[PRICE]]&lt;=2000)," $1500-$2000","&gt;$2000"))))</f>
        <v>$500-$1000</v>
      </c>
      <c r="Q2699" s="1" t="str">
        <f t="shared" si="42"/>
        <v>0-50</v>
      </c>
    </row>
    <row r="2700" spans="1:17" x14ac:dyDescent="0.45">
      <c r="A2700" s="2">
        <v>3220477.44938272</v>
      </c>
      <c r="B2700" s="1" t="s">
        <v>5756</v>
      </c>
      <c r="C2700" s="1" t="s">
        <v>2285</v>
      </c>
      <c r="D2700" s="1" t="s">
        <v>3</v>
      </c>
      <c r="E2700" s="1" t="s">
        <v>106</v>
      </c>
      <c r="F2700" s="1" t="s">
        <v>5</v>
      </c>
      <c r="G2700" s="1" t="s">
        <v>6</v>
      </c>
      <c r="H2700" s="1" t="b">
        <v>0</v>
      </c>
      <c r="I2700" s="1" t="s">
        <v>13</v>
      </c>
      <c r="J2700" s="1" t="s">
        <v>8</v>
      </c>
      <c r="K2700" s="1">
        <v>2010</v>
      </c>
      <c r="L2700" s="7">
        <v>683</v>
      </c>
      <c r="M2700" s="7">
        <v>137</v>
      </c>
      <c r="N2700" s="2">
        <v>30</v>
      </c>
      <c r="O2700" s="1">
        <v>5</v>
      </c>
      <c r="P2700" s="1" t="str">
        <f>IF(Table1[[#This Row],[PRICE]]&lt;500,"&lt; $500",IF(AND(Table1[[#This Row],[PRICE]]&lt;1000,Table1[[#This Row],[PRICE]]&gt;=500),"$500-$1000",IF(AND(Table1[[#This Row],[PRICE]]&gt;1000,Table1[[#This Row],[PRICE]]&lt;=1500)," $1000-$1500",IF(AND(Table1[[#This Row],[PRICE]]&gt;1500,Table1[[#This Row],[PRICE]]&lt;=2000)," $1500-$2000","&gt;$2000"))))</f>
        <v>$500-$1000</v>
      </c>
      <c r="Q2700" s="1" t="str">
        <f t="shared" ref="Q2700:Q2763" si="43">IF(N2700&lt;50,"0-50",IF(AND(N2700&gt;50,N2700&lt;=100),"50-100",IF(AND(N2700&gt;100,N2700&lt;=150),"100-150",IF(AND(N2700&gt;150,N2700&lt;=200),"150-200"," &gt;200"))))</f>
        <v>0-50</v>
      </c>
    </row>
    <row r="2701" spans="1:17" x14ac:dyDescent="0.45">
      <c r="A2701" s="2">
        <v>3334251.2493827199</v>
      </c>
      <c r="B2701" s="1" t="s">
        <v>6039</v>
      </c>
      <c r="C2701" s="1" t="s">
        <v>6040</v>
      </c>
      <c r="D2701" s="1" t="s">
        <v>125</v>
      </c>
      <c r="E2701" s="1" t="s">
        <v>454</v>
      </c>
      <c r="F2701" s="1" t="s">
        <v>5</v>
      </c>
      <c r="G2701" s="1" t="s">
        <v>6</v>
      </c>
      <c r="H2701" s="1" t="b">
        <v>0</v>
      </c>
      <c r="I2701" s="1" t="s">
        <v>13</v>
      </c>
      <c r="J2701" s="1" t="s">
        <v>8</v>
      </c>
      <c r="K2701" s="1">
        <v>2013</v>
      </c>
      <c r="L2701" s="7">
        <v>346</v>
      </c>
      <c r="M2701" s="7">
        <v>69</v>
      </c>
      <c r="N2701" s="2">
        <v>30</v>
      </c>
      <c r="O2701" s="1">
        <v>3</v>
      </c>
      <c r="P2701" s="1" t="str">
        <f>IF(Table1[[#This Row],[PRICE]]&lt;500,"&lt; $500",IF(AND(Table1[[#This Row],[PRICE]]&lt;1000,Table1[[#This Row],[PRICE]]&gt;=500),"$500-$1000",IF(AND(Table1[[#This Row],[PRICE]]&gt;1000,Table1[[#This Row],[PRICE]]&lt;=1500)," $1000-$1500",IF(AND(Table1[[#This Row],[PRICE]]&gt;1500,Table1[[#This Row],[PRICE]]&lt;=2000)," $1500-$2000","&gt;$2000"))))</f>
        <v>&lt; $500</v>
      </c>
      <c r="Q2701" s="1" t="str">
        <f t="shared" si="43"/>
        <v>0-50</v>
      </c>
    </row>
    <row r="2702" spans="1:17" x14ac:dyDescent="0.45">
      <c r="A2702" s="2">
        <v>3559589.6493827198</v>
      </c>
      <c r="B2702" s="1" t="s">
        <v>6586</v>
      </c>
      <c r="C2702" s="1" t="s">
        <v>367</v>
      </c>
      <c r="D2702" s="1" t="s">
        <v>11</v>
      </c>
      <c r="E2702" s="1" t="s">
        <v>645</v>
      </c>
      <c r="F2702" s="1" t="s">
        <v>5</v>
      </c>
      <c r="G2702" s="1" t="s">
        <v>6</v>
      </c>
      <c r="H2702" s="1" t="b">
        <v>1</v>
      </c>
      <c r="I2702" s="1" t="s">
        <v>18</v>
      </c>
      <c r="J2702" s="1" t="s">
        <v>14</v>
      </c>
      <c r="K2702" s="1">
        <v>2010</v>
      </c>
      <c r="L2702" s="7">
        <v>186</v>
      </c>
      <c r="M2702" s="7">
        <v>37</v>
      </c>
      <c r="N2702" s="2">
        <v>30</v>
      </c>
      <c r="O2702" s="1">
        <v>2</v>
      </c>
      <c r="P2702" s="1" t="str">
        <f>IF(Table1[[#This Row],[PRICE]]&lt;500,"&lt; $500",IF(AND(Table1[[#This Row],[PRICE]]&lt;1000,Table1[[#This Row],[PRICE]]&gt;=500),"$500-$1000",IF(AND(Table1[[#This Row],[PRICE]]&gt;1000,Table1[[#This Row],[PRICE]]&lt;=1500)," $1000-$1500",IF(AND(Table1[[#This Row],[PRICE]]&gt;1500,Table1[[#This Row],[PRICE]]&lt;=2000)," $1500-$2000","&gt;$2000"))))</f>
        <v>&lt; $500</v>
      </c>
      <c r="Q2702" s="1" t="str">
        <f t="shared" si="43"/>
        <v>0-50</v>
      </c>
    </row>
    <row r="2703" spans="1:17" x14ac:dyDescent="0.45">
      <c r="A2703" s="2">
        <v>3563455.7493827199</v>
      </c>
      <c r="B2703" s="1" t="s">
        <v>6594</v>
      </c>
      <c r="C2703" s="1" t="s">
        <v>243</v>
      </c>
      <c r="D2703" s="1" t="s">
        <v>11</v>
      </c>
      <c r="E2703" s="1" t="s">
        <v>735</v>
      </c>
      <c r="F2703" s="1" t="s">
        <v>5</v>
      </c>
      <c r="G2703" s="1" t="s">
        <v>6</v>
      </c>
      <c r="H2703" s="1" t="b">
        <v>1</v>
      </c>
      <c r="I2703" s="1" t="s">
        <v>18</v>
      </c>
      <c r="J2703" s="1" t="s">
        <v>14</v>
      </c>
      <c r="K2703" s="1">
        <v>2010</v>
      </c>
      <c r="L2703" s="7">
        <v>202</v>
      </c>
      <c r="M2703" s="7">
        <v>40</v>
      </c>
      <c r="N2703" s="2">
        <v>30</v>
      </c>
      <c r="O2703" s="1">
        <v>5</v>
      </c>
      <c r="P2703" s="1" t="str">
        <f>IF(Table1[[#This Row],[PRICE]]&lt;500,"&lt; $500",IF(AND(Table1[[#This Row],[PRICE]]&lt;1000,Table1[[#This Row],[PRICE]]&gt;=500),"$500-$1000",IF(AND(Table1[[#This Row],[PRICE]]&gt;1000,Table1[[#This Row],[PRICE]]&lt;=1500)," $1000-$1500",IF(AND(Table1[[#This Row],[PRICE]]&gt;1500,Table1[[#This Row],[PRICE]]&lt;=2000)," $1500-$2000","&gt;$2000"))))</f>
        <v>&lt; $500</v>
      </c>
      <c r="Q2703" s="1" t="str">
        <f t="shared" si="43"/>
        <v>0-50</v>
      </c>
    </row>
    <row r="2704" spans="1:17" x14ac:dyDescent="0.45">
      <c r="A2704" s="2">
        <v>3760074.5493827201</v>
      </c>
      <c r="B2704" s="1" t="s">
        <v>7078</v>
      </c>
      <c r="C2704" s="1" t="s">
        <v>7079</v>
      </c>
      <c r="D2704" s="1" t="s">
        <v>125</v>
      </c>
      <c r="E2704" s="1" t="s">
        <v>587</v>
      </c>
      <c r="F2704" s="1" t="s">
        <v>5</v>
      </c>
      <c r="G2704" s="1" t="s">
        <v>6</v>
      </c>
      <c r="H2704" s="1" t="b">
        <v>0</v>
      </c>
      <c r="I2704" s="1" t="s">
        <v>18</v>
      </c>
      <c r="J2704" s="1" t="s">
        <v>14</v>
      </c>
      <c r="K2704" s="1">
        <v>2010</v>
      </c>
      <c r="L2704" s="7">
        <v>546</v>
      </c>
      <c r="M2704" s="7">
        <v>109</v>
      </c>
      <c r="N2704" s="2">
        <v>30</v>
      </c>
      <c r="O2704" s="1">
        <v>1</v>
      </c>
      <c r="P2704" s="1" t="str">
        <f>IF(Table1[[#This Row],[PRICE]]&lt;500,"&lt; $500",IF(AND(Table1[[#This Row],[PRICE]]&lt;1000,Table1[[#This Row],[PRICE]]&gt;=500),"$500-$1000",IF(AND(Table1[[#This Row],[PRICE]]&gt;1000,Table1[[#This Row],[PRICE]]&lt;=1500)," $1000-$1500",IF(AND(Table1[[#This Row],[PRICE]]&gt;1500,Table1[[#This Row],[PRICE]]&lt;=2000)," $1500-$2000","&gt;$2000"))))</f>
        <v>$500-$1000</v>
      </c>
      <c r="Q2704" s="1" t="str">
        <f t="shared" si="43"/>
        <v>0-50</v>
      </c>
    </row>
    <row r="2705" spans="1:17" x14ac:dyDescent="0.45">
      <c r="A2705" s="2">
        <v>3999772.7493827199</v>
      </c>
      <c r="B2705" s="1" t="s">
        <v>7634</v>
      </c>
      <c r="C2705" s="1" t="s">
        <v>1370</v>
      </c>
      <c r="D2705" s="1" t="s">
        <v>3</v>
      </c>
      <c r="E2705" s="1" t="s">
        <v>53</v>
      </c>
      <c r="F2705" s="1" t="s">
        <v>5</v>
      </c>
      <c r="G2705" s="1" t="s">
        <v>6</v>
      </c>
      <c r="H2705" s="1" t="b">
        <v>1</v>
      </c>
      <c r="I2705" s="1" t="s">
        <v>13</v>
      </c>
      <c r="J2705" s="1" t="s">
        <v>8</v>
      </c>
      <c r="K2705" s="1">
        <v>2018</v>
      </c>
      <c r="L2705" s="7">
        <v>1153</v>
      </c>
      <c r="M2705" s="7">
        <v>231</v>
      </c>
      <c r="N2705" s="2">
        <v>30</v>
      </c>
      <c r="O2705" s="1">
        <v>4</v>
      </c>
      <c r="P2705" s="1" t="str">
        <f>IF(Table1[[#This Row],[PRICE]]&lt;500,"&lt; $500",IF(AND(Table1[[#This Row],[PRICE]]&lt;1000,Table1[[#This Row],[PRICE]]&gt;=500),"$500-$1000",IF(AND(Table1[[#This Row],[PRICE]]&gt;1000,Table1[[#This Row],[PRICE]]&lt;=1500)," $1000-$1500",IF(AND(Table1[[#This Row],[PRICE]]&gt;1500,Table1[[#This Row],[PRICE]]&lt;=2000)," $1500-$2000","&gt;$2000"))))</f>
        <v xml:space="preserve"> $1000-$1500</v>
      </c>
      <c r="Q2705" s="1" t="str">
        <f t="shared" si="43"/>
        <v>0-50</v>
      </c>
    </row>
    <row r="2706" spans="1:17" x14ac:dyDescent="0.45">
      <c r="A2706" s="2">
        <v>4012475.6493827198</v>
      </c>
      <c r="B2706" s="1" t="s">
        <v>7666</v>
      </c>
      <c r="C2706" s="1" t="s">
        <v>3049</v>
      </c>
      <c r="D2706" s="1" t="s">
        <v>11</v>
      </c>
      <c r="E2706" s="1" t="s">
        <v>337</v>
      </c>
      <c r="F2706" s="1" t="s">
        <v>5</v>
      </c>
      <c r="G2706" s="1" t="s">
        <v>6</v>
      </c>
      <c r="H2706" s="1" t="b">
        <v>0</v>
      </c>
      <c r="I2706" s="1" t="s">
        <v>7</v>
      </c>
      <c r="J2706" s="1" t="s">
        <v>8</v>
      </c>
      <c r="K2706" s="1">
        <v>2014</v>
      </c>
      <c r="L2706" s="7">
        <v>908</v>
      </c>
      <c r="M2706" s="7">
        <v>182</v>
      </c>
      <c r="N2706" s="2">
        <v>30</v>
      </c>
      <c r="O2706" s="1">
        <v>2</v>
      </c>
      <c r="P2706" s="1" t="str">
        <f>IF(Table1[[#This Row],[PRICE]]&lt;500,"&lt; $500",IF(AND(Table1[[#This Row],[PRICE]]&lt;1000,Table1[[#This Row],[PRICE]]&gt;=500),"$500-$1000",IF(AND(Table1[[#This Row],[PRICE]]&gt;1000,Table1[[#This Row],[PRICE]]&lt;=1500)," $1000-$1500",IF(AND(Table1[[#This Row],[PRICE]]&gt;1500,Table1[[#This Row],[PRICE]]&lt;=2000)," $1500-$2000","&gt;$2000"))))</f>
        <v>$500-$1000</v>
      </c>
      <c r="Q2706" s="1" t="str">
        <f t="shared" si="43"/>
        <v>0-50</v>
      </c>
    </row>
    <row r="2707" spans="1:17" x14ac:dyDescent="0.45">
      <c r="A2707" s="2">
        <v>4083722.34938272</v>
      </c>
      <c r="B2707" s="1" t="s">
        <v>7845</v>
      </c>
      <c r="C2707" s="1" t="s">
        <v>7846</v>
      </c>
      <c r="D2707" s="1" t="s">
        <v>125</v>
      </c>
      <c r="E2707" s="1" t="s">
        <v>300</v>
      </c>
      <c r="F2707" s="1" t="s">
        <v>5</v>
      </c>
      <c r="G2707" s="1" t="s">
        <v>6</v>
      </c>
      <c r="H2707" s="1" t="b">
        <v>1</v>
      </c>
      <c r="I2707" s="1" t="s">
        <v>13</v>
      </c>
      <c r="J2707" s="1" t="s">
        <v>14</v>
      </c>
      <c r="K2707" s="1">
        <v>2011</v>
      </c>
      <c r="L2707" s="7">
        <v>1113</v>
      </c>
      <c r="M2707" s="7">
        <v>223</v>
      </c>
      <c r="N2707" s="2">
        <v>30</v>
      </c>
      <c r="O2707" s="1">
        <v>1</v>
      </c>
      <c r="P2707" s="1" t="str">
        <f>IF(Table1[[#This Row],[PRICE]]&lt;500,"&lt; $500",IF(AND(Table1[[#This Row],[PRICE]]&lt;1000,Table1[[#This Row],[PRICE]]&gt;=500),"$500-$1000",IF(AND(Table1[[#This Row],[PRICE]]&gt;1000,Table1[[#This Row],[PRICE]]&lt;=1500)," $1000-$1500",IF(AND(Table1[[#This Row],[PRICE]]&gt;1500,Table1[[#This Row],[PRICE]]&lt;=2000)," $1500-$2000","&gt;$2000"))))</f>
        <v xml:space="preserve"> $1000-$1500</v>
      </c>
      <c r="Q2707" s="1" t="str">
        <f t="shared" si="43"/>
        <v>0-50</v>
      </c>
    </row>
    <row r="2708" spans="1:17" x14ac:dyDescent="0.45">
      <c r="A2708" s="2">
        <v>1017905</v>
      </c>
      <c r="B2708" s="1" t="s">
        <v>84</v>
      </c>
      <c r="C2708" s="1" t="s">
        <v>85</v>
      </c>
      <c r="D2708" s="1" t="s">
        <v>11</v>
      </c>
      <c r="E2708" s="1" t="s">
        <v>86</v>
      </c>
      <c r="F2708" s="1" t="s">
        <v>5</v>
      </c>
      <c r="G2708" s="1" t="s">
        <v>6</v>
      </c>
      <c r="H2708" s="1" t="b">
        <v>1</v>
      </c>
      <c r="I2708" s="1" t="s">
        <v>18</v>
      </c>
      <c r="J2708" s="1" t="s">
        <v>14</v>
      </c>
      <c r="K2708" s="1">
        <v>2010</v>
      </c>
      <c r="L2708" s="7">
        <v>666</v>
      </c>
      <c r="M2708" s="7">
        <v>133</v>
      </c>
      <c r="N2708" s="2">
        <v>29</v>
      </c>
      <c r="O2708" s="1">
        <v>4</v>
      </c>
      <c r="P2708" s="1" t="str">
        <f>IF(Table1[[#This Row],[PRICE]]&lt;500,"&lt; $500",IF(AND(Table1[[#This Row],[PRICE]]&lt;1000,Table1[[#This Row],[PRICE]]&gt;=500),"$500-$1000",IF(AND(Table1[[#This Row],[PRICE]]&gt;1000,Table1[[#This Row],[PRICE]]&lt;=1500)," $1000-$1500",IF(AND(Table1[[#This Row],[PRICE]]&gt;1500,Table1[[#This Row],[PRICE]]&lt;=2000)," $1500-$2000","&gt;$2000"))))</f>
        <v>$500-$1000</v>
      </c>
      <c r="Q2708" s="1" t="str">
        <f t="shared" si="43"/>
        <v>0-50</v>
      </c>
    </row>
    <row r="2709" spans="1:17" x14ac:dyDescent="0.45">
      <c r="A2709" s="2">
        <v>1060432.14938272</v>
      </c>
      <c r="B2709" s="1" t="s">
        <v>215</v>
      </c>
      <c r="C2709" s="1" t="s">
        <v>216</v>
      </c>
      <c r="D2709" s="1" t="s">
        <v>3</v>
      </c>
      <c r="E2709" s="1" t="s">
        <v>53</v>
      </c>
      <c r="F2709" s="1" t="s">
        <v>5</v>
      </c>
      <c r="G2709" s="1" t="s">
        <v>6</v>
      </c>
      <c r="H2709" s="1" t="b">
        <v>1</v>
      </c>
      <c r="I2709" s="1" t="s">
        <v>7</v>
      </c>
      <c r="J2709" s="1" t="s">
        <v>14</v>
      </c>
      <c r="K2709" s="1">
        <v>2017</v>
      </c>
      <c r="L2709" s="7">
        <v>589</v>
      </c>
      <c r="M2709" s="7">
        <v>118</v>
      </c>
      <c r="N2709" s="2">
        <v>29</v>
      </c>
      <c r="O2709" s="1">
        <v>1</v>
      </c>
      <c r="P2709" s="1" t="str">
        <f>IF(Table1[[#This Row],[PRICE]]&lt;500,"&lt; $500",IF(AND(Table1[[#This Row],[PRICE]]&lt;1000,Table1[[#This Row],[PRICE]]&gt;=500),"$500-$1000",IF(AND(Table1[[#This Row],[PRICE]]&gt;1000,Table1[[#This Row],[PRICE]]&lt;=1500)," $1000-$1500",IF(AND(Table1[[#This Row],[PRICE]]&gt;1500,Table1[[#This Row],[PRICE]]&lt;=2000)," $1500-$2000","&gt;$2000"))))</f>
        <v>$500-$1000</v>
      </c>
      <c r="Q2709" s="1" t="str">
        <f t="shared" si="43"/>
        <v>0-50</v>
      </c>
    </row>
    <row r="2710" spans="1:17" x14ac:dyDescent="0.45">
      <c r="A2710" s="2">
        <v>1171996.7493827201</v>
      </c>
      <c r="B2710" s="1" t="s">
        <v>526</v>
      </c>
      <c r="C2710" s="1" t="s">
        <v>527</v>
      </c>
      <c r="D2710" s="1" t="s">
        <v>3</v>
      </c>
      <c r="E2710" s="1" t="s">
        <v>92</v>
      </c>
      <c r="F2710" s="1" t="s">
        <v>5</v>
      </c>
      <c r="G2710" s="1" t="s">
        <v>6</v>
      </c>
      <c r="H2710" s="1" t="b">
        <v>0</v>
      </c>
      <c r="I2710" s="1" t="s">
        <v>18</v>
      </c>
      <c r="J2710" s="1" t="s">
        <v>8</v>
      </c>
      <c r="K2710" s="1">
        <v>2010</v>
      </c>
      <c r="L2710" s="7">
        <v>1029</v>
      </c>
      <c r="M2710" s="7">
        <v>206</v>
      </c>
      <c r="N2710" s="2">
        <v>29</v>
      </c>
      <c r="O2710" s="1">
        <v>1</v>
      </c>
      <c r="P2710" s="1" t="str">
        <f>IF(Table1[[#This Row],[PRICE]]&lt;500,"&lt; $500",IF(AND(Table1[[#This Row],[PRICE]]&lt;1000,Table1[[#This Row],[PRICE]]&gt;=500),"$500-$1000",IF(AND(Table1[[#This Row],[PRICE]]&gt;1000,Table1[[#This Row],[PRICE]]&lt;=1500)," $1000-$1500",IF(AND(Table1[[#This Row],[PRICE]]&gt;1500,Table1[[#This Row],[PRICE]]&lt;=2000)," $1500-$2000","&gt;$2000"))))</f>
        <v xml:space="preserve"> $1000-$1500</v>
      </c>
      <c r="Q2710" s="1" t="str">
        <f t="shared" si="43"/>
        <v>0-50</v>
      </c>
    </row>
    <row r="2711" spans="1:17" x14ac:dyDescent="0.45">
      <c r="A2711" s="2">
        <v>1216180.7493827201</v>
      </c>
      <c r="B2711" s="1" t="s">
        <v>8903</v>
      </c>
      <c r="C2711" s="1" t="s">
        <v>413</v>
      </c>
      <c r="D2711" s="1" t="s">
        <v>3</v>
      </c>
      <c r="E2711" s="1" t="s">
        <v>53</v>
      </c>
      <c r="F2711" s="1" t="s">
        <v>5</v>
      </c>
      <c r="G2711" s="1" t="s">
        <v>6</v>
      </c>
      <c r="H2711" s="1" t="b">
        <v>1</v>
      </c>
      <c r="I2711" s="1" t="s">
        <v>18</v>
      </c>
      <c r="J2711" s="1" t="s">
        <v>14</v>
      </c>
      <c r="K2711" s="1">
        <v>2010</v>
      </c>
      <c r="L2711" s="7">
        <v>586</v>
      </c>
      <c r="M2711" s="7">
        <v>117</v>
      </c>
      <c r="N2711" s="2">
        <v>29</v>
      </c>
      <c r="O2711" s="1">
        <v>1</v>
      </c>
      <c r="P2711" s="1" t="str">
        <f>IF(Table1[[#This Row],[PRICE]]&lt;500,"&lt; $500",IF(AND(Table1[[#This Row],[PRICE]]&lt;1000,Table1[[#This Row],[PRICE]]&gt;=500),"$500-$1000",IF(AND(Table1[[#This Row],[PRICE]]&gt;1000,Table1[[#This Row],[PRICE]]&lt;=1500)," $1000-$1500",IF(AND(Table1[[#This Row],[PRICE]]&gt;1500,Table1[[#This Row],[PRICE]]&lt;=2000)," $1500-$2000","&gt;$2000"))))</f>
        <v>$500-$1000</v>
      </c>
      <c r="Q2711" s="1" t="str">
        <f t="shared" si="43"/>
        <v>0-50</v>
      </c>
    </row>
    <row r="2712" spans="1:17" x14ac:dyDescent="0.45">
      <c r="A2712" s="2">
        <v>1253737.14938272</v>
      </c>
      <c r="B2712" s="1" t="s">
        <v>693</v>
      </c>
      <c r="C2712" s="1" t="s">
        <v>655</v>
      </c>
      <c r="D2712" s="1" t="s">
        <v>3</v>
      </c>
      <c r="E2712" s="1" t="s">
        <v>61</v>
      </c>
      <c r="F2712" s="1" t="s">
        <v>5</v>
      </c>
      <c r="G2712" s="1" t="s">
        <v>6</v>
      </c>
      <c r="H2712" s="1" t="b">
        <v>0</v>
      </c>
      <c r="I2712" s="1" t="s">
        <v>13</v>
      </c>
      <c r="J2712" s="1" t="s">
        <v>14</v>
      </c>
      <c r="K2712" s="1">
        <v>2022</v>
      </c>
      <c r="L2712" s="7">
        <v>293</v>
      </c>
      <c r="M2712" s="7">
        <v>59</v>
      </c>
      <c r="N2712" s="2">
        <v>29</v>
      </c>
      <c r="O2712" s="1">
        <v>2</v>
      </c>
      <c r="P2712" s="1" t="str">
        <f>IF(Table1[[#This Row],[PRICE]]&lt;500,"&lt; $500",IF(AND(Table1[[#This Row],[PRICE]]&lt;1000,Table1[[#This Row],[PRICE]]&gt;=500),"$500-$1000",IF(AND(Table1[[#This Row],[PRICE]]&gt;1000,Table1[[#This Row],[PRICE]]&lt;=1500)," $1000-$1500",IF(AND(Table1[[#This Row],[PRICE]]&gt;1500,Table1[[#This Row],[PRICE]]&lt;=2000)," $1500-$2000","&gt;$2000"))))</f>
        <v>&lt; $500</v>
      </c>
      <c r="Q2712" s="1" t="str">
        <f t="shared" si="43"/>
        <v>0-50</v>
      </c>
    </row>
    <row r="2713" spans="1:17" x14ac:dyDescent="0.45">
      <c r="A2713" s="2">
        <v>1432130.0493827199</v>
      </c>
      <c r="B2713" s="1" t="s">
        <v>1068</v>
      </c>
      <c r="C2713" s="1" t="s">
        <v>932</v>
      </c>
      <c r="D2713" s="1" t="s">
        <v>3</v>
      </c>
      <c r="E2713" s="1" t="s">
        <v>29</v>
      </c>
      <c r="F2713" s="1" t="s">
        <v>5</v>
      </c>
      <c r="G2713" s="1" t="s">
        <v>6</v>
      </c>
      <c r="H2713" s="1" t="b">
        <v>1</v>
      </c>
      <c r="I2713" s="1" t="s">
        <v>18</v>
      </c>
      <c r="J2713" s="1" t="s">
        <v>8</v>
      </c>
      <c r="K2713" s="1">
        <v>2017</v>
      </c>
      <c r="L2713" s="7">
        <v>701</v>
      </c>
      <c r="M2713" s="7">
        <v>140</v>
      </c>
      <c r="N2713" s="2">
        <v>29</v>
      </c>
      <c r="O2713" s="1">
        <v>5</v>
      </c>
      <c r="P2713" s="1" t="str">
        <f>IF(Table1[[#This Row],[PRICE]]&lt;500,"&lt; $500",IF(AND(Table1[[#This Row],[PRICE]]&lt;1000,Table1[[#This Row],[PRICE]]&gt;=500),"$500-$1000",IF(AND(Table1[[#This Row],[PRICE]]&gt;1000,Table1[[#This Row],[PRICE]]&lt;=1500)," $1000-$1500",IF(AND(Table1[[#This Row],[PRICE]]&gt;1500,Table1[[#This Row],[PRICE]]&lt;=2000)," $1500-$2000","&gt;$2000"))))</f>
        <v>$500-$1000</v>
      </c>
      <c r="Q2713" s="1" t="str">
        <f t="shared" si="43"/>
        <v>0-50</v>
      </c>
    </row>
    <row r="2714" spans="1:17" x14ac:dyDescent="0.45">
      <c r="A2714" s="2">
        <v>1708280.0493827199</v>
      </c>
      <c r="B2714" s="1" t="s">
        <v>1783</v>
      </c>
      <c r="C2714" s="1" t="s">
        <v>1404</v>
      </c>
      <c r="D2714" s="1" t="s">
        <v>11</v>
      </c>
      <c r="E2714" s="1" t="s">
        <v>50</v>
      </c>
      <c r="F2714" s="1" t="s">
        <v>5</v>
      </c>
      <c r="G2714" s="1" t="s">
        <v>6</v>
      </c>
      <c r="H2714" s="1" t="b">
        <v>0</v>
      </c>
      <c r="I2714" s="1" t="s">
        <v>7</v>
      </c>
      <c r="J2714" s="1" t="s">
        <v>14</v>
      </c>
      <c r="K2714" s="1">
        <v>2018</v>
      </c>
      <c r="L2714" s="7">
        <v>1018</v>
      </c>
      <c r="M2714" s="7">
        <v>204</v>
      </c>
      <c r="N2714" s="2">
        <v>29</v>
      </c>
      <c r="O2714" s="1">
        <v>5</v>
      </c>
      <c r="P2714" s="1" t="str">
        <f>IF(Table1[[#This Row],[PRICE]]&lt;500,"&lt; $500",IF(AND(Table1[[#This Row],[PRICE]]&lt;1000,Table1[[#This Row],[PRICE]]&gt;=500),"$500-$1000",IF(AND(Table1[[#This Row],[PRICE]]&gt;1000,Table1[[#This Row],[PRICE]]&lt;=1500)," $1000-$1500",IF(AND(Table1[[#This Row],[PRICE]]&gt;1500,Table1[[#This Row],[PRICE]]&lt;=2000)," $1500-$2000","&gt;$2000"))))</f>
        <v xml:space="preserve"> $1000-$1500</v>
      </c>
      <c r="Q2714" s="1" t="str">
        <f t="shared" si="43"/>
        <v>0-50</v>
      </c>
    </row>
    <row r="2715" spans="1:17" x14ac:dyDescent="0.45">
      <c r="A2715" s="2">
        <v>1790572.7493827201</v>
      </c>
      <c r="B2715" s="1" t="s">
        <v>2025</v>
      </c>
      <c r="C2715" s="1" t="s">
        <v>2026</v>
      </c>
      <c r="D2715" s="1" t="s">
        <v>11</v>
      </c>
      <c r="E2715" s="1" t="s">
        <v>376</v>
      </c>
      <c r="F2715" s="1" t="s">
        <v>5</v>
      </c>
      <c r="G2715" s="1" t="s">
        <v>6</v>
      </c>
      <c r="H2715" s="1" t="b">
        <v>1</v>
      </c>
      <c r="I2715" s="1" t="s">
        <v>7</v>
      </c>
      <c r="J2715" s="1" t="s">
        <v>14</v>
      </c>
      <c r="K2715" s="1">
        <v>2021</v>
      </c>
      <c r="L2715" s="7">
        <v>987</v>
      </c>
      <c r="M2715" s="7">
        <v>197</v>
      </c>
      <c r="N2715" s="2">
        <v>29</v>
      </c>
      <c r="O2715" s="1">
        <v>1</v>
      </c>
      <c r="P2715" s="1" t="str">
        <f>IF(Table1[[#This Row],[PRICE]]&lt;500,"&lt; $500",IF(AND(Table1[[#This Row],[PRICE]]&lt;1000,Table1[[#This Row],[PRICE]]&gt;=500),"$500-$1000",IF(AND(Table1[[#This Row],[PRICE]]&gt;1000,Table1[[#This Row],[PRICE]]&lt;=1500)," $1000-$1500",IF(AND(Table1[[#This Row],[PRICE]]&gt;1500,Table1[[#This Row],[PRICE]]&lt;=2000)," $1500-$2000","&gt;$2000"))))</f>
        <v>$500-$1000</v>
      </c>
      <c r="Q2715" s="1" t="str">
        <f t="shared" si="43"/>
        <v>0-50</v>
      </c>
    </row>
    <row r="2716" spans="1:17" x14ac:dyDescent="0.45">
      <c r="A2716" s="2">
        <v>1861819.44938272</v>
      </c>
      <c r="B2716" s="1" t="s">
        <v>2233</v>
      </c>
      <c r="C2716" s="1" t="s">
        <v>2234</v>
      </c>
      <c r="D2716" s="1" t="s">
        <v>11</v>
      </c>
      <c r="E2716" s="1" t="s">
        <v>50</v>
      </c>
      <c r="F2716" s="1" t="s">
        <v>5</v>
      </c>
      <c r="G2716" s="1" t="s">
        <v>6</v>
      </c>
      <c r="H2716" s="1" t="b">
        <v>0</v>
      </c>
      <c r="I2716" s="1" t="s">
        <v>13</v>
      </c>
      <c r="J2716" s="1" t="s">
        <v>14</v>
      </c>
      <c r="K2716" s="1">
        <v>2012</v>
      </c>
      <c r="L2716" s="7">
        <v>919</v>
      </c>
      <c r="M2716" s="7">
        <v>184</v>
      </c>
      <c r="N2716" s="2">
        <v>29</v>
      </c>
      <c r="O2716" s="1">
        <v>3</v>
      </c>
      <c r="P2716" s="1" t="str">
        <f>IF(Table1[[#This Row],[PRICE]]&lt;500,"&lt; $500",IF(AND(Table1[[#This Row],[PRICE]]&lt;1000,Table1[[#This Row],[PRICE]]&gt;=500),"$500-$1000",IF(AND(Table1[[#This Row],[PRICE]]&gt;1000,Table1[[#This Row],[PRICE]]&lt;=1500)," $1000-$1500",IF(AND(Table1[[#This Row],[PRICE]]&gt;1500,Table1[[#This Row],[PRICE]]&lt;=2000)," $1500-$2000","&gt;$2000"))))</f>
        <v>$500-$1000</v>
      </c>
      <c r="Q2716" s="1" t="str">
        <f t="shared" si="43"/>
        <v>0-50</v>
      </c>
    </row>
    <row r="2717" spans="1:17" x14ac:dyDescent="0.45">
      <c r="A2717" s="2">
        <v>2000999.0493827199</v>
      </c>
      <c r="B2717" s="1" t="s">
        <v>2623</v>
      </c>
      <c r="C2717" s="1" t="s">
        <v>2624</v>
      </c>
      <c r="D2717" s="1" t="s">
        <v>11</v>
      </c>
      <c r="E2717" s="1" t="s">
        <v>139</v>
      </c>
      <c r="F2717" s="1" t="s">
        <v>5</v>
      </c>
      <c r="G2717" s="1" t="s">
        <v>6</v>
      </c>
      <c r="H2717" s="1" t="b">
        <v>0</v>
      </c>
      <c r="I2717" s="1" t="s">
        <v>18</v>
      </c>
      <c r="J2717" s="1" t="s">
        <v>14</v>
      </c>
      <c r="K2717" s="1">
        <v>2016</v>
      </c>
      <c r="L2717" s="7">
        <v>385</v>
      </c>
      <c r="M2717" s="7">
        <v>77</v>
      </c>
      <c r="N2717" s="2">
        <v>29</v>
      </c>
      <c r="O2717" s="1">
        <v>5</v>
      </c>
      <c r="P2717" s="1" t="str">
        <f>IF(Table1[[#This Row],[PRICE]]&lt;500,"&lt; $500",IF(AND(Table1[[#This Row],[PRICE]]&lt;1000,Table1[[#This Row],[PRICE]]&gt;=500),"$500-$1000",IF(AND(Table1[[#This Row],[PRICE]]&gt;1000,Table1[[#This Row],[PRICE]]&lt;=1500)," $1000-$1500",IF(AND(Table1[[#This Row],[PRICE]]&gt;1500,Table1[[#This Row],[PRICE]]&lt;=2000)," $1500-$2000","&gt;$2000"))))</f>
        <v>&lt; $500</v>
      </c>
      <c r="Q2717" s="1" t="str">
        <f t="shared" si="43"/>
        <v>0-50</v>
      </c>
    </row>
    <row r="2718" spans="1:17" x14ac:dyDescent="0.45">
      <c r="A2718" s="2">
        <v>2011492.7493827201</v>
      </c>
      <c r="B2718" s="1" t="s">
        <v>2651</v>
      </c>
      <c r="C2718" s="1" t="s">
        <v>2650</v>
      </c>
      <c r="D2718" s="1" t="s">
        <v>11</v>
      </c>
      <c r="E2718" s="1" t="s">
        <v>17</v>
      </c>
      <c r="F2718" s="1" t="s">
        <v>5</v>
      </c>
      <c r="G2718" s="1" t="s">
        <v>6</v>
      </c>
      <c r="H2718" s="1" t="b">
        <v>1</v>
      </c>
      <c r="I2718" s="1" t="s">
        <v>18</v>
      </c>
      <c r="J2718" s="1" t="s">
        <v>8</v>
      </c>
      <c r="K2718" s="1">
        <v>2018</v>
      </c>
      <c r="L2718" s="7">
        <v>791</v>
      </c>
      <c r="M2718" s="7">
        <v>158</v>
      </c>
      <c r="N2718" s="2">
        <v>29</v>
      </c>
      <c r="O2718" s="1">
        <v>3</v>
      </c>
      <c r="P2718" s="1" t="str">
        <f>IF(Table1[[#This Row],[PRICE]]&lt;500,"&lt; $500",IF(AND(Table1[[#This Row],[PRICE]]&lt;1000,Table1[[#This Row],[PRICE]]&gt;=500),"$500-$1000",IF(AND(Table1[[#This Row],[PRICE]]&gt;1000,Table1[[#This Row],[PRICE]]&lt;=1500)," $1000-$1500",IF(AND(Table1[[#This Row],[PRICE]]&gt;1500,Table1[[#This Row],[PRICE]]&lt;=2000)," $1500-$2000","&gt;$2000"))))</f>
        <v>$500-$1000</v>
      </c>
      <c r="Q2718" s="1" t="str">
        <f t="shared" si="43"/>
        <v>0-50</v>
      </c>
    </row>
    <row r="2719" spans="1:17" x14ac:dyDescent="0.45">
      <c r="A2719" s="2">
        <v>2263341.5493827201</v>
      </c>
      <c r="B2719" s="1" t="s">
        <v>3325</v>
      </c>
      <c r="C2719" s="1" t="s">
        <v>3326</v>
      </c>
      <c r="D2719" s="1" t="s">
        <v>11</v>
      </c>
      <c r="E2719" s="1" t="s">
        <v>645</v>
      </c>
      <c r="F2719" s="1" t="s">
        <v>5</v>
      </c>
      <c r="G2719" s="1" t="s">
        <v>6</v>
      </c>
      <c r="H2719" s="1" t="b">
        <v>0</v>
      </c>
      <c r="I2719" s="1" t="s">
        <v>18</v>
      </c>
      <c r="J2719" s="1" t="s">
        <v>8</v>
      </c>
      <c r="K2719" s="1">
        <v>2011</v>
      </c>
      <c r="L2719" s="7">
        <v>1042</v>
      </c>
      <c r="M2719" s="7">
        <v>208</v>
      </c>
      <c r="N2719" s="2">
        <v>29</v>
      </c>
      <c r="O2719" s="1">
        <v>5</v>
      </c>
      <c r="P2719" s="1" t="str">
        <f>IF(Table1[[#This Row],[PRICE]]&lt;500,"&lt; $500",IF(AND(Table1[[#This Row],[PRICE]]&lt;1000,Table1[[#This Row],[PRICE]]&gt;=500),"$500-$1000",IF(AND(Table1[[#This Row],[PRICE]]&gt;1000,Table1[[#This Row],[PRICE]]&lt;=1500)," $1000-$1500",IF(AND(Table1[[#This Row],[PRICE]]&gt;1500,Table1[[#This Row],[PRICE]]&lt;=2000)," $1500-$2000","&gt;$2000"))))</f>
        <v xml:space="preserve"> $1000-$1500</v>
      </c>
      <c r="Q2719" s="1" t="str">
        <f t="shared" si="43"/>
        <v>0-50</v>
      </c>
    </row>
    <row r="2720" spans="1:17" x14ac:dyDescent="0.45">
      <c r="A2720" s="2">
        <v>2271073.7493827199</v>
      </c>
      <c r="B2720" s="1" t="s">
        <v>3347</v>
      </c>
      <c r="C2720" s="1" t="s">
        <v>3348</v>
      </c>
      <c r="D2720" s="1" t="s">
        <v>11</v>
      </c>
      <c r="E2720" s="1" t="s">
        <v>109</v>
      </c>
      <c r="F2720" s="1" t="s">
        <v>5</v>
      </c>
      <c r="G2720" s="1" t="s">
        <v>6</v>
      </c>
      <c r="H2720" s="1" t="b">
        <v>0</v>
      </c>
      <c r="I2720" s="1" t="s">
        <v>7</v>
      </c>
      <c r="J2720" s="1" t="s">
        <v>8</v>
      </c>
      <c r="K2720" s="1">
        <v>2010</v>
      </c>
      <c r="L2720" s="7">
        <v>732</v>
      </c>
      <c r="M2720" s="7">
        <v>146</v>
      </c>
      <c r="N2720" s="2">
        <v>29</v>
      </c>
      <c r="O2720" s="1">
        <v>1</v>
      </c>
      <c r="P2720" s="1" t="str">
        <f>IF(Table1[[#This Row],[PRICE]]&lt;500,"&lt; $500",IF(AND(Table1[[#This Row],[PRICE]]&lt;1000,Table1[[#This Row],[PRICE]]&gt;=500),"$500-$1000",IF(AND(Table1[[#This Row],[PRICE]]&gt;1000,Table1[[#This Row],[PRICE]]&lt;=1500)," $1000-$1500",IF(AND(Table1[[#This Row],[PRICE]]&gt;1500,Table1[[#This Row],[PRICE]]&lt;=2000)," $1500-$2000","&gt;$2000"))))</f>
        <v>$500-$1000</v>
      </c>
      <c r="Q2720" s="1" t="str">
        <f t="shared" si="43"/>
        <v>0-50</v>
      </c>
    </row>
    <row r="2721" spans="1:17" x14ac:dyDescent="0.45">
      <c r="A2721" s="2">
        <v>2536730.0493827201</v>
      </c>
      <c r="B2721" s="1" t="s">
        <v>4045</v>
      </c>
      <c r="C2721" s="1" t="s">
        <v>4046</v>
      </c>
      <c r="D2721" s="1" t="s">
        <v>11</v>
      </c>
      <c r="E2721" s="1" t="s">
        <v>86</v>
      </c>
      <c r="F2721" s="1" t="s">
        <v>5</v>
      </c>
      <c r="G2721" s="1" t="s">
        <v>6</v>
      </c>
      <c r="H2721" s="1" t="b">
        <v>1</v>
      </c>
      <c r="I2721" s="1" t="s">
        <v>7</v>
      </c>
      <c r="J2721" s="1" t="s">
        <v>14</v>
      </c>
      <c r="K2721" s="1">
        <v>2013</v>
      </c>
      <c r="L2721" s="7">
        <v>204</v>
      </c>
      <c r="M2721" s="7">
        <v>41</v>
      </c>
      <c r="N2721" s="2">
        <v>29</v>
      </c>
      <c r="O2721" s="1">
        <v>1</v>
      </c>
      <c r="P2721" s="1" t="str">
        <f>IF(Table1[[#This Row],[PRICE]]&lt;500,"&lt; $500",IF(AND(Table1[[#This Row],[PRICE]]&lt;1000,Table1[[#This Row],[PRICE]]&gt;=500),"$500-$1000",IF(AND(Table1[[#This Row],[PRICE]]&gt;1000,Table1[[#This Row],[PRICE]]&lt;=1500)," $1000-$1500",IF(AND(Table1[[#This Row],[PRICE]]&gt;1500,Table1[[#This Row],[PRICE]]&lt;=2000)," $1500-$2000","&gt;$2000"))))</f>
        <v>&lt; $500</v>
      </c>
      <c r="Q2721" s="1" t="str">
        <f t="shared" si="43"/>
        <v>0-50</v>
      </c>
    </row>
    <row r="2722" spans="1:17" x14ac:dyDescent="0.45">
      <c r="A2722" s="2">
        <v>2574286.44938272</v>
      </c>
      <c r="B2722" s="1" t="s">
        <v>4143</v>
      </c>
      <c r="C2722" s="1" t="s">
        <v>4144</v>
      </c>
      <c r="D2722" s="1" t="s">
        <v>11</v>
      </c>
      <c r="E2722" s="1" t="s">
        <v>418</v>
      </c>
      <c r="F2722" s="1" t="s">
        <v>5</v>
      </c>
      <c r="G2722" s="1" t="s">
        <v>6</v>
      </c>
      <c r="H2722" s="1" t="b">
        <v>1</v>
      </c>
      <c r="I2722" s="1" t="s">
        <v>18</v>
      </c>
      <c r="J2722" s="1" t="s">
        <v>14</v>
      </c>
      <c r="K2722" s="1">
        <v>2012</v>
      </c>
      <c r="L2722" s="7">
        <v>726</v>
      </c>
      <c r="M2722" s="7">
        <v>145</v>
      </c>
      <c r="N2722" s="2">
        <v>29</v>
      </c>
      <c r="O2722" s="1">
        <v>3</v>
      </c>
      <c r="P2722" s="1" t="str">
        <f>IF(Table1[[#This Row],[PRICE]]&lt;500,"&lt; $500",IF(AND(Table1[[#This Row],[PRICE]]&lt;1000,Table1[[#This Row],[PRICE]]&gt;=500),"$500-$1000",IF(AND(Table1[[#This Row],[PRICE]]&gt;1000,Table1[[#This Row],[PRICE]]&lt;=1500)," $1000-$1500",IF(AND(Table1[[#This Row],[PRICE]]&gt;1500,Table1[[#This Row],[PRICE]]&lt;=2000)," $1500-$2000","&gt;$2000"))))</f>
        <v>$500-$1000</v>
      </c>
      <c r="Q2722" s="1" t="str">
        <f t="shared" si="43"/>
        <v>0-50</v>
      </c>
    </row>
    <row r="2723" spans="1:17" x14ac:dyDescent="0.45">
      <c r="A2723" s="2">
        <v>2638905.5493827201</v>
      </c>
      <c r="B2723" s="1" t="s">
        <v>4305</v>
      </c>
      <c r="C2723" s="1" t="s">
        <v>75</v>
      </c>
      <c r="D2723" s="1" t="s">
        <v>11</v>
      </c>
      <c r="E2723" s="1" t="s">
        <v>149</v>
      </c>
      <c r="F2723" s="1" t="s">
        <v>5</v>
      </c>
      <c r="G2723" s="1" t="s">
        <v>6</v>
      </c>
      <c r="H2723" s="1" t="b">
        <v>0</v>
      </c>
      <c r="I2723" s="1" t="s">
        <v>18</v>
      </c>
      <c r="J2723" s="1" t="s">
        <v>14</v>
      </c>
      <c r="K2723" s="1">
        <v>2011</v>
      </c>
      <c r="L2723" s="7">
        <v>753</v>
      </c>
      <c r="M2723" s="7">
        <v>151</v>
      </c>
      <c r="N2723" s="2">
        <v>29</v>
      </c>
      <c r="O2723" s="1">
        <v>1</v>
      </c>
      <c r="P2723" s="1" t="str">
        <f>IF(Table1[[#This Row],[PRICE]]&lt;500,"&lt; $500",IF(AND(Table1[[#This Row],[PRICE]]&lt;1000,Table1[[#This Row],[PRICE]]&gt;=500),"$500-$1000",IF(AND(Table1[[#This Row],[PRICE]]&gt;1000,Table1[[#This Row],[PRICE]]&lt;=1500)," $1000-$1500",IF(AND(Table1[[#This Row],[PRICE]]&gt;1500,Table1[[#This Row],[PRICE]]&lt;=2000)," $1500-$2000","&gt;$2000"))))</f>
        <v>$500-$1000</v>
      </c>
      <c r="Q2723" s="1" t="str">
        <f t="shared" si="43"/>
        <v>0-50</v>
      </c>
    </row>
    <row r="2724" spans="1:17" x14ac:dyDescent="0.45">
      <c r="A2724" s="2">
        <v>2700763.1493827198</v>
      </c>
      <c r="B2724" s="1" t="s">
        <v>4474</v>
      </c>
      <c r="C2724" s="1" t="s">
        <v>4475</v>
      </c>
      <c r="D2724" s="1" t="s">
        <v>11</v>
      </c>
      <c r="E2724" s="1" t="s">
        <v>86</v>
      </c>
      <c r="F2724" s="1" t="s">
        <v>5</v>
      </c>
      <c r="G2724" s="1" t="s">
        <v>6</v>
      </c>
      <c r="H2724" s="1" t="b">
        <v>0</v>
      </c>
      <c r="I2724" s="1" t="s">
        <v>7</v>
      </c>
      <c r="J2724" s="1" t="s">
        <v>14</v>
      </c>
      <c r="K2724" s="1">
        <v>2022</v>
      </c>
      <c r="L2724" s="7">
        <v>476</v>
      </c>
      <c r="M2724" s="7">
        <v>95</v>
      </c>
      <c r="N2724" s="2">
        <v>29</v>
      </c>
      <c r="O2724" s="1">
        <v>4</v>
      </c>
      <c r="P2724" s="1" t="str">
        <f>IF(Table1[[#This Row],[PRICE]]&lt;500,"&lt; $500",IF(AND(Table1[[#This Row],[PRICE]]&lt;1000,Table1[[#This Row],[PRICE]]&gt;=500),"$500-$1000",IF(AND(Table1[[#This Row],[PRICE]]&gt;1000,Table1[[#This Row],[PRICE]]&lt;=1500)," $1000-$1500",IF(AND(Table1[[#This Row],[PRICE]]&gt;1500,Table1[[#This Row],[PRICE]]&lt;=2000)," $1500-$2000","&gt;$2000"))))</f>
        <v>&lt; $500</v>
      </c>
      <c r="Q2724" s="1" t="str">
        <f t="shared" si="43"/>
        <v>0-50</v>
      </c>
    </row>
    <row r="2725" spans="1:17" x14ac:dyDescent="0.45">
      <c r="A2725" s="2">
        <v>2702420.0493827201</v>
      </c>
      <c r="B2725" s="1" t="s">
        <v>4479</v>
      </c>
      <c r="C2725" s="1" t="s">
        <v>2624</v>
      </c>
      <c r="D2725" s="1" t="s">
        <v>3</v>
      </c>
      <c r="E2725" s="1" t="s">
        <v>207</v>
      </c>
      <c r="F2725" s="1" t="s">
        <v>5</v>
      </c>
      <c r="G2725" s="1" t="s">
        <v>6</v>
      </c>
      <c r="H2725" s="1" t="b">
        <v>1</v>
      </c>
      <c r="I2725" s="1" t="s">
        <v>7</v>
      </c>
      <c r="J2725" s="1" t="s">
        <v>14</v>
      </c>
      <c r="K2725" s="1">
        <v>2015</v>
      </c>
      <c r="L2725" s="7">
        <v>356</v>
      </c>
      <c r="M2725" s="7">
        <v>71</v>
      </c>
      <c r="N2725" s="2">
        <v>29</v>
      </c>
      <c r="O2725" s="1">
        <v>3</v>
      </c>
      <c r="P2725" s="1" t="str">
        <f>IF(Table1[[#This Row],[PRICE]]&lt;500,"&lt; $500",IF(AND(Table1[[#This Row],[PRICE]]&lt;1000,Table1[[#This Row],[PRICE]]&gt;=500),"$500-$1000",IF(AND(Table1[[#This Row],[PRICE]]&gt;1000,Table1[[#This Row],[PRICE]]&lt;=1500)," $1000-$1500",IF(AND(Table1[[#This Row],[PRICE]]&gt;1500,Table1[[#This Row],[PRICE]]&lt;=2000)," $1500-$2000","&gt;$2000"))))</f>
        <v>&lt; $500</v>
      </c>
      <c r="Q2725" s="1" t="str">
        <f t="shared" si="43"/>
        <v>0-50</v>
      </c>
    </row>
    <row r="2726" spans="1:17" x14ac:dyDescent="0.45">
      <c r="A2726" s="2">
        <v>2705733.84938272</v>
      </c>
      <c r="B2726" s="1" t="s">
        <v>4486</v>
      </c>
      <c r="C2726" s="1" t="s">
        <v>4487</v>
      </c>
      <c r="D2726" s="1" t="s">
        <v>11</v>
      </c>
      <c r="E2726" s="1" t="s">
        <v>17</v>
      </c>
      <c r="F2726" s="1" t="s">
        <v>5</v>
      </c>
      <c r="G2726" s="1" t="s">
        <v>6</v>
      </c>
      <c r="H2726" s="1" t="b">
        <v>1</v>
      </c>
      <c r="I2726" s="1" t="s">
        <v>7</v>
      </c>
      <c r="J2726" s="1" t="s">
        <v>14</v>
      </c>
      <c r="K2726" s="1">
        <v>2021</v>
      </c>
      <c r="L2726" s="7">
        <v>1042</v>
      </c>
      <c r="M2726" s="7">
        <v>208</v>
      </c>
      <c r="N2726" s="2">
        <v>29</v>
      </c>
      <c r="O2726" s="1">
        <v>1</v>
      </c>
      <c r="P2726" s="1" t="str">
        <f>IF(Table1[[#This Row],[PRICE]]&lt;500,"&lt; $500",IF(AND(Table1[[#This Row],[PRICE]]&lt;1000,Table1[[#This Row],[PRICE]]&gt;=500),"$500-$1000",IF(AND(Table1[[#This Row],[PRICE]]&gt;1000,Table1[[#This Row],[PRICE]]&lt;=1500)," $1000-$1500",IF(AND(Table1[[#This Row],[PRICE]]&gt;1500,Table1[[#This Row],[PRICE]]&lt;=2000)," $1500-$2000","&gt;$2000"))))</f>
        <v xml:space="preserve"> $1000-$1500</v>
      </c>
      <c r="Q2726" s="1" t="str">
        <f t="shared" si="43"/>
        <v>0-50</v>
      </c>
    </row>
    <row r="2727" spans="1:17" x14ac:dyDescent="0.45">
      <c r="A2727" s="2">
        <v>2759859.2493827199</v>
      </c>
      <c r="B2727" s="1" t="s">
        <v>4614</v>
      </c>
      <c r="C2727" s="1" t="s">
        <v>1562</v>
      </c>
      <c r="D2727" s="1" t="s">
        <v>3</v>
      </c>
      <c r="E2727" s="1" t="s">
        <v>53</v>
      </c>
      <c r="F2727" s="1" t="s">
        <v>5</v>
      </c>
      <c r="G2727" s="1" t="s">
        <v>6</v>
      </c>
      <c r="H2727" s="1" t="b">
        <v>0</v>
      </c>
      <c r="I2727" s="1" t="s">
        <v>18</v>
      </c>
      <c r="J2727" s="1" t="s">
        <v>14</v>
      </c>
      <c r="K2727" s="1">
        <v>2018</v>
      </c>
      <c r="L2727" s="7">
        <v>1100</v>
      </c>
      <c r="M2727" s="7">
        <v>220</v>
      </c>
      <c r="N2727" s="2">
        <v>29</v>
      </c>
      <c r="O2727" s="1">
        <v>1</v>
      </c>
      <c r="P2727" s="1" t="str">
        <f>IF(Table1[[#This Row],[PRICE]]&lt;500,"&lt; $500",IF(AND(Table1[[#This Row],[PRICE]]&lt;1000,Table1[[#This Row],[PRICE]]&gt;=500),"$500-$1000",IF(AND(Table1[[#This Row],[PRICE]]&gt;1000,Table1[[#This Row],[PRICE]]&lt;=1500)," $1000-$1500",IF(AND(Table1[[#This Row],[PRICE]]&gt;1500,Table1[[#This Row],[PRICE]]&lt;=2000)," $1500-$2000","&gt;$2000"))))</f>
        <v xml:space="preserve"> $1000-$1500</v>
      </c>
      <c r="Q2727" s="1" t="str">
        <f t="shared" si="43"/>
        <v>0-50</v>
      </c>
    </row>
    <row r="2728" spans="1:17" x14ac:dyDescent="0.45">
      <c r="A2728" s="2">
        <v>2766486.84938272</v>
      </c>
      <c r="B2728" s="1" t="s">
        <v>4632</v>
      </c>
      <c r="C2728" s="1" t="s">
        <v>1660</v>
      </c>
      <c r="D2728" s="1" t="s">
        <v>11</v>
      </c>
      <c r="E2728" s="1" t="s">
        <v>12</v>
      </c>
      <c r="F2728" s="1" t="s">
        <v>5</v>
      </c>
      <c r="G2728" s="1" t="s">
        <v>6</v>
      </c>
      <c r="H2728" s="1" t="b">
        <v>1</v>
      </c>
      <c r="I2728" s="1" t="s">
        <v>7</v>
      </c>
      <c r="J2728" s="1" t="s">
        <v>8</v>
      </c>
      <c r="K2728" s="1">
        <v>2014</v>
      </c>
      <c r="L2728" s="7">
        <v>58</v>
      </c>
      <c r="M2728" s="7">
        <v>12</v>
      </c>
      <c r="N2728" s="2">
        <v>29</v>
      </c>
      <c r="O2728" s="1">
        <v>4</v>
      </c>
      <c r="P2728" s="1" t="str">
        <f>IF(Table1[[#This Row],[PRICE]]&lt;500,"&lt; $500",IF(AND(Table1[[#This Row],[PRICE]]&lt;1000,Table1[[#This Row],[PRICE]]&gt;=500),"$500-$1000",IF(AND(Table1[[#This Row],[PRICE]]&gt;1000,Table1[[#This Row],[PRICE]]&lt;=1500)," $1000-$1500",IF(AND(Table1[[#This Row],[PRICE]]&gt;1500,Table1[[#This Row],[PRICE]]&lt;=2000)," $1500-$2000","&gt;$2000"))))</f>
        <v>&lt; $500</v>
      </c>
      <c r="Q2728" s="1" t="str">
        <f t="shared" si="43"/>
        <v>0-50</v>
      </c>
    </row>
    <row r="2729" spans="1:17" x14ac:dyDescent="0.45">
      <c r="A2729" s="2">
        <v>2966419.44938272</v>
      </c>
      <c r="B2729" s="1" t="s">
        <v>5133</v>
      </c>
      <c r="C2729" s="1" t="s">
        <v>5134</v>
      </c>
      <c r="D2729" s="1" t="s">
        <v>11</v>
      </c>
      <c r="E2729" s="1" t="s">
        <v>149</v>
      </c>
      <c r="F2729" s="1" t="s">
        <v>5</v>
      </c>
      <c r="G2729" s="1" t="s">
        <v>6</v>
      </c>
      <c r="H2729" s="1" t="b">
        <v>1</v>
      </c>
      <c r="I2729" s="1" t="s">
        <v>18</v>
      </c>
      <c r="J2729" s="1" t="s">
        <v>14</v>
      </c>
      <c r="K2729" s="1">
        <v>2011</v>
      </c>
      <c r="L2729" s="7">
        <v>524</v>
      </c>
      <c r="M2729" s="7">
        <v>105</v>
      </c>
      <c r="N2729" s="2">
        <v>29</v>
      </c>
      <c r="O2729" s="1">
        <v>3</v>
      </c>
      <c r="P2729" s="1" t="str">
        <f>IF(Table1[[#This Row],[PRICE]]&lt;500,"&lt; $500",IF(AND(Table1[[#This Row],[PRICE]]&lt;1000,Table1[[#This Row],[PRICE]]&gt;=500),"$500-$1000",IF(AND(Table1[[#This Row],[PRICE]]&gt;1000,Table1[[#This Row],[PRICE]]&lt;=1500)," $1000-$1500",IF(AND(Table1[[#This Row],[PRICE]]&gt;1500,Table1[[#This Row],[PRICE]]&lt;=2000)," $1500-$2000","&gt;$2000"))))</f>
        <v>$500-$1000</v>
      </c>
      <c r="Q2729" s="1" t="str">
        <f t="shared" si="43"/>
        <v>0-50</v>
      </c>
    </row>
    <row r="2730" spans="1:17" x14ac:dyDescent="0.45">
      <c r="A2730" s="2">
        <v>2975808.5493827201</v>
      </c>
      <c r="B2730" s="1" t="s">
        <v>5157</v>
      </c>
      <c r="C2730" s="1" t="s">
        <v>2454</v>
      </c>
      <c r="D2730" s="1" t="s">
        <v>11</v>
      </c>
      <c r="E2730" s="1" t="s">
        <v>149</v>
      </c>
      <c r="F2730" s="1" t="s">
        <v>5</v>
      </c>
      <c r="G2730" s="1" t="s">
        <v>6</v>
      </c>
      <c r="H2730" s="1" t="b">
        <v>0</v>
      </c>
      <c r="I2730" s="1" t="s">
        <v>7</v>
      </c>
      <c r="J2730" s="1" t="s">
        <v>14</v>
      </c>
      <c r="K2730" s="1">
        <v>2014</v>
      </c>
      <c r="L2730" s="7">
        <v>1093</v>
      </c>
      <c r="M2730" s="7">
        <v>219</v>
      </c>
      <c r="N2730" s="2">
        <v>29</v>
      </c>
      <c r="O2730" s="1">
        <v>2</v>
      </c>
      <c r="P2730" s="1" t="str">
        <f>IF(Table1[[#This Row],[PRICE]]&lt;500,"&lt; $500",IF(AND(Table1[[#This Row],[PRICE]]&lt;1000,Table1[[#This Row],[PRICE]]&gt;=500),"$500-$1000",IF(AND(Table1[[#This Row],[PRICE]]&gt;1000,Table1[[#This Row],[PRICE]]&lt;=1500)," $1000-$1500",IF(AND(Table1[[#This Row],[PRICE]]&gt;1500,Table1[[#This Row],[PRICE]]&lt;=2000)," $1500-$2000","&gt;$2000"))))</f>
        <v xml:space="preserve"> $1000-$1500</v>
      </c>
      <c r="Q2730" s="1" t="str">
        <f t="shared" si="43"/>
        <v>0-50</v>
      </c>
    </row>
    <row r="2731" spans="1:17" x14ac:dyDescent="0.45">
      <c r="A2731" s="2">
        <v>3597698.34938272</v>
      </c>
      <c r="B2731" s="1" t="s">
        <v>6675</v>
      </c>
      <c r="C2731" s="1" t="s">
        <v>6676</v>
      </c>
      <c r="D2731" s="1" t="s">
        <v>3</v>
      </c>
      <c r="E2731" s="1" t="s">
        <v>56</v>
      </c>
      <c r="F2731" s="1" t="s">
        <v>5</v>
      </c>
      <c r="G2731" s="1" t="s">
        <v>6</v>
      </c>
      <c r="H2731" s="1" t="b">
        <v>0</v>
      </c>
      <c r="I2731" s="1" t="s">
        <v>7</v>
      </c>
      <c r="J2731" s="1" t="s">
        <v>14</v>
      </c>
      <c r="K2731" s="1">
        <v>2010</v>
      </c>
      <c r="L2731" s="7">
        <v>601</v>
      </c>
      <c r="M2731" s="7">
        <v>120</v>
      </c>
      <c r="N2731" s="2">
        <v>29</v>
      </c>
      <c r="O2731" s="1">
        <v>3</v>
      </c>
      <c r="P2731" s="1" t="str">
        <f>IF(Table1[[#This Row],[PRICE]]&lt;500,"&lt; $500",IF(AND(Table1[[#This Row],[PRICE]]&lt;1000,Table1[[#This Row],[PRICE]]&gt;=500),"$500-$1000",IF(AND(Table1[[#This Row],[PRICE]]&gt;1000,Table1[[#This Row],[PRICE]]&lt;=1500)," $1000-$1500",IF(AND(Table1[[#This Row],[PRICE]]&gt;1500,Table1[[#This Row],[PRICE]]&lt;=2000)," $1500-$2000","&gt;$2000"))))</f>
        <v>$500-$1000</v>
      </c>
      <c r="Q2731" s="1" t="str">
        <f t="shared" si="43"/>
        <v>0-50</v>
      </c>
    </row>
    <row r="2732" spans="1:17" x14ac:dyDescent="0.45">
      <c r="A2732" s="2">
        <v>3720861.2493827199</v>
      </c>
      <c r="B2732" s="1" t="s">
        <v>6980</v>
      </c>
      <c r="C2732" s="1" t="s">
        <v>6981</v>
      </c>
      <c r="D2732" s="1" t="s">
        <v>11</v>
      </c>
      <c r="E2732" s="1" t="s">
        <v>58</v>
      </c>
      <c r="F2732" s="1" t="s">
        <v>5</v>
      </c>
      <c r="G2732" s="1" t="s">
        <v>6</v>
      </c>
      <c r="H2732" s="1" t="b">
        <v>1</v>
      </c>
      <c r="I2732" s="1" t="s">
        <v>18</v>
      </c>
      <c r="J2732" s="1" t="s">
        <v>14</v>
      </c>
      <c r="K2732" s="1">
        <v>2012</v>
      </c>
      <c r="L2732" s="7">
        <v>361</v>
      </c>
      <c r="M2732" s="7">
        <v>72</v>
      </c>
      <c r="N2732" s="2">
        <v>29</v>
      </c>
      <c r="O2732" s="1">
        <v>1</v>
      </c>
      <c r="P2732" s="1" t="str">
        <f>IF(Table1[[#This Row],[PRICE]]&lt;500,"&lt; $500",IF(AND(Table1[[#This Row],[PRICE]]&lt;1000,Table1[[#This Row],[PRICE]]&gt;=500),"$500-$1000",IF(AND(Table1[[#This Row],[PRICE]]&gt;1000,Table1[[#This Row],[PRICE]]&lt;=1500)," $1000-$1500",IF(AND(Table1[[#This Row],[PRICE]]&gt;1500,Table1[[#This Row],[PRICE]]&lt;=2000)," $1500-$2000","&gt;$2000"))))</f>
        <v>&lt; $500</v>
      </c>
      <c r="Q2732" s="1" t="str">
        <f t="shared" si="43"/>
        <v>0-50</v>
      </c>
    </row>
    <row r="2733" spans="1:17" x14ac:dyDescent="0.45">
      <c r="A2733" s="2">
        <v>3737982.5493827201</v>
      </c>
      <c r="B2733" s="1" t="s">
        <v>7024</v>
      </c>
      <c r="C2733" s="1" t="s">
        <v>1605</v>
      </c>
      <c r="D2733" s="1" t="s">
        <v>125</v>
      </c>
      <c r="E2733" s="1" t="s">
        <v>454</v>
      </c>
      <c r="F2733" s="1" t="s">
        <v>5</v>
      </c>
      <c r="G2733" s="1" t="s">
        <v>6</v>
      </c>
      <c r="H2733" s="1" t="b">
        <v>1</v>
      </c>
      <c r="I2733" s="1" t="s">
        <v>7</v>
      </c>
      <c r="J2733" s="1" t="s">
        <v>14</v>
      </c>
      <c r="K2733" s="1">
        <v>2010</v>
      </c>
      <c r="L2733" s="7">
        <v>60</v>
      </c>
      <c r="M2733" s="7">
        <v>12</v>
      </c>
      <c r="N2733" s="2">
        <v>29</v>
      </c>
      <c r="O2733" s="1">
        <v>4</v>
      </c>
      <c r="P2733" s="1" t="str">
        <f>IF(Table1[[#This Row],[PRICE]]&lt;500,"&lt; $500",IF(AND(Table1[[#This Row],[PRICE]]&lt;1000,Table1[[#This Row],[PRICE]]&gt;=500),"$500-$1000",IF(AND(Table1[[#This Row],[PRICE]]&gt;1000,Table1[[#This Row],[PRICE]]&lt;=1500)," $1000-$1500",IF(AND(Table1[[#This Row],[PRICE]]&gt;1500,Table1[[#This Row],[PRICE]]&lt;=2000)," $1500-$2000","&gt;$2000"))))</f>
        <v>&lt; $500</v>
      </c>
      <c r="Q2733" s="1" t="str">
        <f t="shared" si="43"/>
        <v>0-50</v>
      </c>
    </row>
    <row r="2734" spans="1:17" x14ac:dyDescent="0.45">
      <c r="A2734" s="2">
        <v>4075437.84938272</v>
      </c>
      <c r="B2734" s="1" t="s">
        <v>7825</v>
      </c>
      <c r="C2734" s="1" t="s">
        <v>1509</v>
      </c>
      <c r="D2734" s="1" t="s">
        <v>3</v>
      </c>
      <c r="E2734" s="1" t="s">
        <v>29</v>
      </c>
      <c r="F2734" s="1" t="s">
        <v>5</v>
      </c>
      <c r="G2734" s="1" t="s">
        <v>6</v>
      </c>
      <c r="H2734" s="1" t="b">
        <v>0</v>
      </c>
      <c r="I2734" s="1" t="s">
        <v>18</v>
      </c>
      <c r="J2734" s="1" t="s">
        <v>8</v>
      </c>
      <c r="K2734" s="1">
        <v>2018</v>
      </c>
      <c r="L2734" s="7">
        <v>539</v>
      </c>
      <c r="M2734" s="7">
        <v>108</v>
      </c>
      <c r="N2734" s="2">
        <v>29</v>
      </c>
      <c r="O2734" s="1">
        <v>1</v>
      </c>
      <c r="P2734" s="1" t="str">
        <f>IF(Table1[[#This Row],[PRICE]]&lt;500,"&lt; $500",IF(AND(Table1[[#This Row],[PRICE]]&lt;1000,Table1[[#This Row],[PRICE]]&gt;=500),"$500-$1000",IF(AND(Table1[[#This Row],[PRICE]]&gt;1000,Table1[[#This Row],[PRICE]]&lt;=1500)," $1000-$1500",IF(AND(Table1[[#This Row],[PRICE]]&gt;1500,Table1[[#This Row],[PRICE]]&lt;=2000)," $1500-$2000","&gt;$2000"))))</f>
        <v>$500-$1000</v>
      </c>
      <c r="Q2734" s="1" t="str">
        <f t="shared" si="43"/>
        <v>0-50</v>
      </c>
    </row>
    <row r="2735" spans="1:17" x14ac:dyDescent="0.45">
      <c r="A2735" s="2">
        <v>4463152.4493827196</v>
      </c>
      <c r="B2735" s="1" t="s">
        <v>8729</v>
      </c>
      <c r="C2735" s="1" t="s">
        <v>1381</v>
      </c>
      <c r="D2735" s="1" t="s">
        <v>11</v>
      </c>
      <c r="E2735" s="1" t="s">
        <v>17</v>
      </c>
      <c r="F2735" s="1" t="s">
        <v>5</v>
      </c>
      <c r="G2735" s="1" t="s">
        <v>6</v>
      </c>
      <c r="H2735" s="1" t="b">
        <v>0</v>
      </c>
      <c r="I2735" s="1" t="s">
        <v>18</v>
      </c>
      <c r="J2735" s="1" t="s">
        <v>14</v>
      </c>
      <c r="K2735" s="1">
        <v>2021</v>
      </c>
      <c r="L2735" s="7">
        <v>208</v>
      </c>
      <c r="M2735" s="7">
        <v>42</v>
      </c>
      <c r="N2735" s="2">
        <v>29</v>
      </c>
      <c r="O2735" s="1">
        <v>4</v>
      </c>
      <c r="P2735" s="1" t="str">
        <f>IF(Table1[[#This Row],[PRICE]]&lt;500,"&lt; $500",IF(AND(Table1[[#This Row],[PRICE]]&lt;1000,Table1[[#This Row],[PRICE]]&gt;=500),"$500-$1000",IF(AND(Table1[[#This Row],[PRICE]]&gt;1000,Table1[[#This Row],[PRICE]]&lt;=1500)," $1000-$1500",IF(AND(Table1[[#This Row],[PRICE]]&gt;1500,Table1[[#This Row],[PRICE]]&lt;=2000)," $1500-$2000","&gt;$2000"))))</f>
        <v>&lt; $500</v>
      </c>
      <c r="Q2735" s="1" t="str">
        <f t="shared" si="43"/>
        <v>0-50</v>
      </c>
    </row>
    <row r="2736" spans="1:17" x14ac:dyDescent="0.45">
      <c r="A2736" s="2">
        <v>1090256.34938272</v>
      </c>
      <c r="B2736" s="1" t="s">
        <v>299</v>
      </c>
      <c r="C2736" s="1" t="s">
        <v>261</v>
      </c>
      <c r="D2736" s="1" t="s">
        <v>125</v>
      </c>
      <c r="E2736" s="1" t="s">
        <v>300</v>
      </c>
      <c r="F2736" s="1" t="s">
        <v>5</v>
      </c>
      <c r="G2736" s="1" t="s">
        <v>6</v>
      </c>
      <c r="H2736" s="1" t="b">
        <v>0</v>
      </c>
      <c r="I2736" s="1" t="s">
        <v>13</v>
      </c>
      <c r="J2736" s="1" t="s">
        <v>8</v>
      </c>
      <c r="K2736" s="1">
        <v>2018</v>
      </c>
      <c r="L2736" s="7">
        <v>355</v>
      </c>
      <c r="M2736" s="7">
        <v>71</v>
      </c>
      <c r="N2736" s="2">
        <v>28</v>
      </c>
      <c r="O2736" s="1">
        <v>1</v>
      </c>
      <c r="P2736" s="1" t="str">
        <f>IF(Table1[[#This Row],[PRICE]]&lt;500,"&lt; $500",IF(AND(Table1[[#This Row],[PRICE]]&lt;1000,Table1[[#This Row],[PRICE]]&gt;=500),"$500-$1000",IF(AND(Table1[[#This Row],[PRICE]]&gt;1000,Table1[[#This Row],[PRICE]]&lt;=1500)," $1000-$1500",IF(AND(Table1[[#This Row],[PRICE]]&gt;1500,Table1[[#This Row],[PRICE]]&lt;=2000)," $1500-$2000","&gt;$2000"))))</f>
        <v>&lt; $500</v>
      </c>
      <c r="Q2736" s="1" t="str">
        <f t="shared" si="43"/>
        <v>0-50</v>
      </c>
    </row>
    <row r="2737" spans="1:17" x14ac:dyDescent="0.45">
      <c r="A2737" s="2">
        <v>1222256.0493827199</v>
      </c>
      <c r="B2737" s="1" t="s">
        <v>630</v>
      </c>
      <c r="C2737" s="1" t="s">
        <v>586</v>
      </c>
      <c r="D2737" s="1" t="s">
        <v>125</v>
      </c>
      <c r="E2737" s="1" t="s">
        <v>631</v>
      </c>
      <c r="F2737" s="1" t="s">
        <v>5</v>
      </c>
      <c r="G2737" s="1" t="s">
        <v>6</v>
      </c>
      <c r="H2737" s="1" t="b">
        <v>1</v>
      </c>
      <c r="I2737" s="1" t="s">
        <v>13</v>
      </c>
      <c r="J2737" s="1" t="s">
        <v>14</v>
      </c>
      <c r="K2737" s="1">
        <v>2022</v>
      </c>
      <c r="L2737" s="7">
        <v>558</v>
      </c>
      <c r="M2737" s="7">
        <v>56</v>
      </c>
      <c r="N2737" s="2">
        <v>28</v>
      </c>
      <c r="O2737" s="1">
        <v>5</v>
      </c>
      <c r="P2737" s="1" t="str">
        <f>IF(Table1[[#This Row],[PRICE]]&lt;500,"&lt; $500",IF(AND(Table1[[#This Row],[PRICE]]&lt;1000,Table1[[#This Row],[PRICE]]&gt;=500),"$500-$1000",IF(AND(Table1[[#This Row],[PRICE]]&gt;1000,Table1[[#This Row],[PRICE]]&lt;=1500)," $1000-$1500",IF(AND(Table1[[#This Row],[PRICE]]&gt;1500,Table1[[#This Row],[PRICE]]&lt;=2000)," $1500-$2000","&gt;$2000"))))</f>
        <v>$500-$1000</v>
      </c>
      <c r="Q2737" s="1" t="str">
        <f t="shared" si="43"/>
        <v>0-50</v>
      </c>
    </row>
    <row r="2738" spans="1:17" x14ac:dyDescent="0.45">
      <c r="A2738" s="2">
        <v>1417770.2493827201</v>
      </c>
      <c r="B2738" s="1" t="s">
        <v>1042</v>
      </c>
      <c r="C2738" s="1" t="s">
        <v>922</v>
      </c>
      <c r="D2738" s="1" t="s">
        <v>11</v>
      </c>
      <c r="E2738" s="1" t="s">
        <v>50</v>
      </c>
      <c r="F2738" s="1" t="s">
        <v>5</v>
      </c>
      <c r="G2738" s="1" t="s">
        <v>6</v>
      </c>
      <c r="H2738" s="1" t="b">
        <v>1</v>
      </c>
      <c r="I2738" s="1" t="s">
        <v>18</v>
      </c>
      <c r="J2738" s="1" t="s">
        <v>14</v>
      </c>
      <c r="K2738" s="1">
        <v>2013</v>
      </c>
      <c r="L2738" s="7">
        <v>125</v>
      </c>
      <c r="M2738" s="7">
        <v>25</v>
      </c>
      <c r="N2738" s="2">
        <v>28</v>
      </c>
      <c r="O2738" s="1">
        <v>4</v>
      </c>
      <c r="P2738" s="1" t="str">
        <f>IF(Table1[[#This Row],[PRICE]]&lt;500,"&lt; $500",IF(AND(Table1[[#This Row],[PRICE]]&lt;1000,Table1[[#This Row],[PRICE]]&gt;=500),"$500-$1000",IF(AND(Table1[[#This Row],[PRICE]]&gt;1000,Table1[[#This Row],[PRICE]]&lt;=1500)," $1000-$1500",IF(AND(Table1[[#This Row],[PRICE]]&gt;1500,Table1[[#This Row],[PRICE]]&lt;=2000)," $1500-$2000","&gt;$2000"))))</f>
        <v>&lt; $500</v>
      </c>
      <c r="Q2738" s="1" t="str">
        <f t="shared" si="43"/>
        <v>0-50</v>
      </c>
    </row>
    <row r="2739" spans="1:17" x14ac:dyDescent="0.45">
      <c r="A2739" s="2">
        <v>1560263.64938272</v>
      </c>
      <c r="B2739" s="1" t="s">
        <v>1302</v>
      </c>
      <c r="C2739" s="1" t="s">
        <v>1303</v>
      </c>
      <c r="D2739" s="1" t="s">
        <v>11</v>
      </c>
      <c r="E2739" s="1" t="s">
        <v>86</v>
      </c>
      <c r="F2739" s="1" t="s">
        <v>5</v>
      </c>
      <c r="G2739" s="1" t="s">
        <v>6</v>
      </c>
      <c r="H2739" s="1" t="b">
        <v>0</v>
      </c>
      <c r="I2739" s="1" t="s">
        <v>18</v>
      </c>
      <c r="J2739" s="1" t="s">
        <v>8</v>
      </c>
      <c r="K2739" s="1">
        <v>2010</v>
      </c>
      <c r="L2739" s="7">
        <v>798</v>
      </c>
      <c r="M2739" s="7">
        <v>160</v>
      </c>
      <c r="N2739" s="2">
        <v>28</v>
      </c>
      <c r="O2739" s="1">
        <v>1</v>
      </c>
      <c r="P2739" s="1" t="str">
        <f>IF(Table1[[#This Row],[PRICE]]&lt;500,"&lt; $500",IF(AND(Table1[[#This Row],[PRICE]]&lt;1000,Table1[[#This Row],[PRICE]]&gt;=500),"$500-$1000",IF(AND(Table1[[#This Row],[PRICE]]&gt;1000,Table1[[#This Row],[PRICE]]&lt;=1500)," $1000-$1500",IF(AND(Table1[[#This Row],[PRICE]]&gt;1500,Table1[[#This Row],[PRICE]]&lt;=2000)," $1500-$2000","&gt;$2000"))))</f>
        <v>$500-$1000</v>
      </c>
      <c r="Q2739" s="1" t="str">
        <f t="shared" si="43"/>
        <v>0-50</v>
      </c>
    </row>
    <row r="2740" spans="1:17" x14ac:dyDescent="0.45">
      <c r="A2740" s="2">
        <v>1586774.0493827199</v>
      </c>
      <c r="B2740" s="1" t="s">
        <v>1393</v>
      </c>
      <c r="C2740" s="1" t="s">
        <v>1394</v>
      </c>
      <c r="D2740" s="1" t="s">
        <v>3</v>
      </c>
      <c r="E2740" s="1" t="s">
        <v>877</v>
      </c>
      <c r="F2740" s="1" t="s">
        <v>5</v>
      </c>
      <c r="G2740" s="1" t="s">
        <v>6</v>
      </c>
      <c r="H2740" s="1" t="b">
        <v>1</v>
      </c>
      <c r="I2740" s="1" t="s">
        <v>13</v>
      </c>
      <c r="J2740" s="1" t="s">
        <v>8</v>
      </c>
      <c r="K2740" s="1">
        <v>2011</v>
      </c>
      <c r="L2740" s="7">
        <v>476</v>
      </c>
      <c r="M2740" s="7">
        <v>95</v>
      </c>
      <c r="N2740" s="2">
        <v>28</v>
      </c>
      <c r="O2740" s="1">
        <v>2</v>
      </c>
      <c r="P2740" s="1" t="str">
        <f>IF(Table1[[#This Row],[PRICE]]&lt;500,"&lt; $500",IF(AND(Table1[[#This Row],[PRICE]]&lt;1000,Table1[[#This Row],[PRICE]]&gt;=500),"$500-$1000",IF(AND(Table1[[#This Row],[PRICE]]&gt;1000,Table1[[#This Row],[PRICE]]&lt;=1500)," $1000-$1500",IF(AND(Table1[[#This Row],[PRICE]]&gt;1500,Table1[[#This Row],[PRICE]]&lt;=2000)," $1500-$2000","&gt;$2000"))))</f>
        <v>&lt; $500</v>
      </c>
      <c r="Q2740" s="1" t="str">
        <f t="shared" si="43"/>
        <v>0-50</v>
      </c>
    </row>
    <row r="2741" spans="1:17" x14ac:dyDescent="0.45">
      <c r="A2741" s="2">
        <v>1697786.34938272</v>
      </c>
      <c r="B2741" s="1" t="s">
        <v>1747</v>
      </c>
      <c r="C2741" s="1" t="s">
        <v>1748</v>
      </c>
      <c r="D2741" s="1" t="s">
        <v>3</v>
      </c>
      <c r="E2741" s="1" t="s">
        <v>20</v>
      </c>
      <c r="F2741" s="1" t="s">
        <v>5</v>
      </c>
      <c r="G2741" s="1" t="s">
        <v>6</v>
      </c>
      <c r="H2741" s="1" t="b">
        <v>1</v>
      </c>
      <c r="I2741" s="1" t="s">
        <v>18</v>
      </c>
      <c r="J2741" s="1" t="s">
        <v>14</v>
      </c>
      <c r="K2741" s="1">
        <v>2015</v>
      </c>
      <c r="L2741" s="7">
        <v>669</v>
      </c>
      <c r="M2741" s="7">
        <v>134</v>
      </c>
      <c r="N2741" s="2">
        <v>28</v>
      </c>
      <c r="O2741" s="1">
        <v>3</v>
      </c>
      <c r="P2741" s="1" t="str">
        <f>IF(Table1[[#This Row],[PRICE]]&lt;500,"&lt; $500",IF(AND(Table1[[#This Row],[PRICE]]&lt;1000,Table1[[#This Row],[PRICE]]&gt;=500),"$500-$1000",IF(AND(Table1[[#This Row],[PRICE]]&gt;1000,Table1[[#This Row],[PRICE]]&lt;=1500)," $1000-$1500",IF(AND(Table1[[#This Row],[PRICE]]&gt;1500,Table1[[#This Row],[PRICE]]&lt;=2000)," $1500-$2000","&gt;$2000"))))</f>
        <v>$500-$1000</v>
      </c>
      <c r="Q2741" s="1" t="str">
        <f t="shared" si="43"/>
        <v>0-50</v>
      </c>
    </row>
    <row r="2742" spans="1:17" x14ac:dyDescent="0.45">
      <c r="A2742" s="2">
        <v>1725401.34938272</v>
      </c>
      <c r="B2742" s="1" t="s">
        <v>1836</v>
      </c>
      <c r="C2742" s="1" t="s">
        <v>1837</v>
      </c>
      <c r="D2742" s="1" t="s">
        <v>3</v>
      </c>
      <c r="E2742" s="1" t="s">
        <v>92</v>
      </c>
      <c r="F2742" s="1" t="s">
        <v>5</v>
      </c>
      <c r="G2742" s="1" t="s">
        <v>6</v>
      </c>
      <c r="H2742" s="1" t="b">
        <v>0</v>
      </c>
      <c r="I2742" s="1" t="s">
        <v>7</v>
      </c>
      <c r="J2742" s="1" t="s">
        <v>8</v>
      </c>
      <c r="K2742" s="1">
        <v>2015</v>
      </c>
      <c r="L2742" s="7">
        <v>1014</v>
      </c>
      <c r="M2742" s="7">
        <v>203</v>
      </c>
      <c r="N2742" s="2">
        <v>28</v>
      </c>
      <c r="O2742" s="1">
        <v>1</v>
      </c>
      <c r="P2742" s="1" t="str">
        <f>IF(Table1[[#This Row],[PRICE]]&lt;500,"&lt; $500",IF(AND(Table1[[#This Row],[PRICE]]&lt;1000,Table1[[#This Row],[PRICE]]&gt;=500),"$500-$1000",IF(AND(Table1[[#This Row],[PRICE]]&gt;1000,Table1[[#This Row],[PRICE]]&lt;=1500)," $1000-$1500",IF(AND(Table1[[#This Row],[PRICE]]&gt;1500,Table1[[#This Row],[PRICE]]&lt;=2000)," $1500-$2000","&gt;$2000"))))</f>
        <v xml:space="preserve"> $1000-$1500</v>
      </c>
      <c r="Q2742" s="1" t="str">
        <f t="shared" si="43"/>
        <v>0-50</v>
      </c>
    </row>
    <row r="2743" spans="1:17" x14ac:dyDescent="0.45">
      <c r="A2743" s="2">
        <v>1744179.5493827199</v>
      </c>
      <c r="B2743" s="1" t="s">
        <v>1891</v>
      </c>
      <c r="C2743" s="1" t="s">
        <v>1892</v>
      </c>
      <c r="D2743" s="1" t="s">
        <v>125</v>
      </c>
      <c r="E2743" s="1" t="s">
        <v>300</v>
      </c>
      <c r="F2743" s="1" t="s">
        <v>5</v>
      </c>
      <c r="G2743" s="1" t="s">
        <v>6</v>
      </c>
      <c r="H2743" s="1" t="b">
        <v>1</v>
      </c>
      <c r="I2743" s="1" t="s">
        <v>18</v>
      </c>
      <c r="J2743" s="1" t="s">
        <v>8</v>
      </c>
      <c r="K2743" s="1">
        <v>2021</v>
      </c>
      <c r="L2743" s="7">
        <v>383</v>
      </c>
      <c r="M2743" s="7">
        <v>77</v>
      </c>
      <c r="N2743" s="2">
        <v>28</v>
      </c>
      <c r="O2743" s="1">
        <v>2</v>
      </c>
      <c r="P2743" s="1" t="str">
        <f>IF(Table1[[#This Row],[PRICE]]&lt;500,"&lt; $500",IF(AND(Table1[[#This Row],[PRICE]]&lt;1000,Table1[[#This Row],[PRICE]]&gt;=500),"$500-$1000",IF(AND(Table1[[#This Row],[PRICE]]&gt;1000,Table1[[#This Row],[PRICE]]&lt;=1500)," $1000-$1500",IF(AND(Table1[[#This Row],[PRICE]]&gt;1500,Table1[[#This Row],[PRICE]]&lt;=2000)," $1500-$2000","&gt;$2000"))))</f>
        <v>&lt; $500</v>
      </c>
      <c r="Q2743" s="1" t="str">
        <f t="shared" si="43"/>
        <v>0-50</v>
      </c>
    </row>
    <row r="2744" spans="1:17" x14ac:dyDescent="0.45">
      <c r="A2744" s="2">
        <v>1762957.7493827201</v>
      </c>
      <c r="B2744" s="1" t="s">
        <v>1946</v>
      </c>
      <c r="C2744" s="1" t="s">
        <v>1947</v>
      </c>
      <c r="D2744" s="1" t="s">
        <v>11</v>
      </c>
      <c r="E2744" s="1" t="s">
        <v>33</v>
      </c>
      <c r="F2744" s="1" t="s">
        <v>5</v>
      </c>
      <c r="G2744" s="1" t="s">
        <v>6</v>
      </c>
      <c r="H2744" s="1" t="b">
        <v>0</v>
      </c>
      <c r="I2744" s="1" t="s">
        <v>18</v>
      </c>
      <c r="J2744" s="1" t="s">
        <v>8</v>
      </c>
      <c r="K2744" s="1">
        <v>2013</v>
      </c>
      <c r="L2744" s="7">
        <v>428</v>
      </c>
      <c r="M2744" s="7">
        <v>86</v>
      </c>
      <c r="N2744" s="2">
        <v>28</v>
      </c>
      <c r="O2744" s="1">
        <v>1</v>
      </c>
      <c r="P2744" s="1" t="str">
        <f>IF(Table1[[#This Row],[PRICE]]&lt;500,"&lt; $500",IF(AND(Table1[[#This Row],[PRICE]]&lt;1000,Table1[[#This Row],[PRICE]]&gt;=500),"$500-$1000",IF(AND(Table1[[#This Row],[PRICE]]&gt;1000,Table1[[#This Row],[PRICE]]&lt;=1500)," $1000-$1500",IF(AND(Table1[[#This Row],[PRICE]]&gt;1500,Table1[[#This Row],[PRICE]]&lt;=2000)," $1500-$2000","&gt;$2000"))))</f>
        <v>&lt; $500</v>
      </c>
      <c r="Q2744" s="1" t="str">
        <f t="shared" si="43"/>
        <v>0-50</v>
      </c>
    </row>
    <row r="2745" spans="1:17" x14ac:dyDescent="0.45">
      <c r="A2745" s="2">
        <v>1827024.5493827199</v>
      </c>
      <c r="B2745" s="1" t="s">
        <v>2128</v>
      </c>
      <c r="C2745" s="1" t="s">
        <v>91</v>
      </c>
      <c r="D2745" s="1" t="s">
        <v>125</v>
      </c>
      <c r="E2745" s="1" t="s">
        <v>126</v>
      </c>
      <c r="F2745" s="1" t="s">
        <v>5</v>
      </c>
      <c r="G2745" s="1" t="s">
        <v>6</v>
      </c>
      <c r="H2745" s="1" t="b">
        <v>0</v>
      </c>
      <c r="I2745" s="1" t="s">
        <v>7</v>
      </c>
      <c r="J2745" s="1" t="s">
        <v>8</v>
      </c>
      <c r="K2745" s="1">
        <v>2018</v>
      </c>
      <c r="L2745" s="7">
        <v>1119</v>
      </c>
      <c r="M2745" s="7">
        <v>224</v>
      </c>
      <c r="N2745" s="2">
        <v>28</v>
      </c>
      <c r="O2745" s="1">
        <v>2</v>
      </c>
      <c r="P2745" s="1" t="str">
        <f>IF(Table1[[#This Row],[PRICE]]&lt;500,"&lt; $500",IF(AND(Table1[[#This Row],[PRICE]]&lt;1000,Table1[[#This Row],[PRICE]]&gt;=500),"$500-$1000",IF(AND(Table1[[#This Row],[PRICE]]&gt;1000,Table1[[#This Row],[PRICE]]&lt;=1500)," $1000-$1500",IF(AND(Table1[[#This Row],[PRICE]]&gt;1500,Table1[[#This Row],[PRICE]]&lt;=2000)," $1500-$2000","&gt;$2000"))))</f>
        <v xml:space="preserve"> $1000-$1500</v>
      </c>
      <c r="Q2745" s="1" t="str">
        <f t="shared" si="43"/>
        <v>0-50</v>
      </c>
    </row>
    <row r="2746" spans="1:17" x14ac:dyDescent="0.45">
      <c r="A2746" s="2">
        <v>1939693.7493827201</v>
      </c>
      <c r="B2746" s="1" t="s">
        <v>2458</v>
      </c>
      <c r="C2746" s="1" t="s">
        <v>2459</v>
      </c>
      <c r="D2746" s="1" t="s">
        <v>3</v>
      </c>
      <c r="E2746" s="1" t="s">
        <v>29</v>
      </c>
      <c r="F2746" s="1" t="s">
        <v>5</v>
      </c>
      <c r="G2746" s="1" t="s">
        <v>6</v>
      </c>
      <c r="H2746" s="1" t="b">
        <v>1</v>
      </c>
      <c r="I2746" s="1" t="s">
        <v>7</v>
      </c>
      <c r="J2746" s="1" t="s">
        <v>8</v>
      </c>
      <c r="K2746" s="1">
        <v>2013</v>
      </c>
      <c r="L2746" s="7">
        <v>215</v>
      </c>
      <c r="M2746" s="7">
        <v>43</v>
      </c>
      <c r="N2746" s="2">
        <v>28</v>
      </c>
      <c r="O2746" s="1">
        <v>5</v>
      </c>
      <c r="P2746" s="1" t="str">
        <f>IF(Table1[[#This Row],[PRICE]]&lt;500,"&lt; $500",IF(AND(Table1[[#This Row],[PRICE]]&lt;1000,Table1[[#This Row],[PRICE]]&gt;=500),"$500-$1000",IF(AND(Table1[[#This Row],[PRICE]]&gt;1000,Table1[[#This Row],[PRICE]]&lt;=1500)," $1000-$1500",IF(AND(Table1[[#This Row],[PRICE]]&gt;1500,Table1[[#This Row],[PRICE]]&lt;=2000)," $1500-$2000","&gt;$2000"))))</f>
        <v>&lt; $500</v>
      </c>
      <c r="Q2746" s="1" t="str">
        <f t="shared" si="43"/>
        <v>0-50</v>
      </c>
    </row>
    <row r="2747" spans="1:17" x14ac:dyDescent="0.45">
      <c r="A2747" s="2">
        <v>2095442.34938272</v>
      </c>
      <c r="B2747" s="1" t="s">
        <v>2881</v>
      </c>
      <c r="C2747" s="1" t="s">
        <v>1539</v>
      </c>
      <c r="D2747" s="1" t="s">
        <v>11</v>
      </c>
      <c r="E2747" s="1" t="s">
        <v>36</v>
      </c>
      <c r="F2747" s="1" t="s">
        <v>5</v>
      </c>
      <c r="G2747" s="1" t="s">
        <v>6</v>
      </c>
      <c r="H2747" s="1" t="b">
        <v>1</v>
      </c>
      <c r="I2747" s="1" t="s">
        <v>13</v>
      </c>
      <c r="J2747" s="1" t="s">
        <v>14</v>
      </c>
      <c r="K2747" s="1">
        <v>2015</v>
      </c>
      <c r="L2747" s="7">
        <v>409</v>
      </c>
      <c r="M2747" s="7">
        <v>82</v>
      </c>
      <c r="N2747" s="2">
        <v>28</v>
      </c>
      <c r="O2747" s="1">
        <v>2</v>
      </c>
      <c r="P2747" s="1" t="str">
        <f>IF(Table1[[#This Row],[PRICE]]&lt;500,"&lt; $500",IF(AND(Table1[[#This Row],[PRICE]]&lt;1000,Table1[[#This Row],[PRICE]]&gt;=500),"$500-$1000",IF(AND(Table1[[#This Row],[PRICE]]&gt;1000,Table1[[#This Row],[PRICE]]&lt;=1500)," $1000-$1500",IF(AND(Table1[[#This Row],[PRICE]]&gt;1500,Table1[[#This Row],[PRICE]]&lt;=2000)," $1500-$2000","&gt;$2000"))))</f>
        <v>&lt; $500</v>
      </c>
      <c r="Q2747" s="1" t="str">
        <f t="shared" si="43"/>
        <v>0-50</v>
      </c>
    </row>
    <row r="2748" spans="1:17" x14ac:dyDescent="0.45">
      <c r="A2748" s="2">
        <v>2108145.2493827199</v>
      </c>
      <c r="B2748" s="1" t="s">
        <v>2913</v>
      </c>
      <c r="C2748" s="1" t="s">
        <v>2914</v>
      </c>
      <c r="D2748" s="1" t="s">
        <v>3</v>
      </c>
      <c r="E2748" s="1" t="s">
        <v>29</v>
      </c>
      <c r="F2748" s="1" t="s">
        <v>5</v>
      </c>
      <c r="G2748" s="1" t="s">
        <v>6</v>
      </c>
      <c r="H2748" s="1" t="b">
        <v>1</v>
      </c>
      <c r="I2748" s="1" t="s">
        <v>13</v>
      </c>
      <c r="J2748" s="1" t="s">
        <v>110</v>
      </c>
      <c r="K2748" s="1">
        <v>2010</v>
      </c>
      <c r="L2748" s="7">
        <v>112</v>
      </c>
      <c r="M2748" s="7">
        <v>22</v>
      </c>
      <c r="N2748" s="2">
        <v>28</v>
      </c>
      <c r="O2748" s="1">
        <v>2</v>
      </c>
      <c r="P2748" s="1" t="str">
        <f>IF(Table1[[#This Row],[PRICE]]&lt;500,"&lt; $500",IF(AND(Table1[[#This Row],[PRICE]]&lt;1000,Table1[[#This Row],[PRICE]]&gt;=500),"$500-$1000",IF(AND(Table1[[#This Row],[PRICE]]&gt;1000,Table1[[#This Row],[PRICE]]&lt;=1500)," $1000-$1500",IF(AND(Table1[[#This Row],[PRICE]]&gt;1500,Table1[[#This Row],[PRICE]]&lt;=2000)," $1500-$2000","&gt;$2000"))))</f>
        <v>&lt; $500</v>
      </c>
      <c r="Q2748" s="1" t="str">
        <f t="shared" si="43"/>
        <v>0-50</v>
      </c>
    </row>
    <row r="2749" spans="1:17" x14ac:dyDescent="0.45">
      <c r="A2749" s="2">
        <v>2112563.6493827198</v>
      </c>
      <c r="B2749" s="1" t="s">
        <v>2923</v>
      </c>
      <c r="C2749" s="1" t="s">
        <v>1373</v>
      </c>
      <c r="D2749" s="1" t="s">
        <v>11</v>
      </c>
      <c r="E2749" s="1" t="s">
        <v>36</v>
      </c>
      <c r="F2749" s="1" t="s">
        <v>5</v>
      </c>
      <c r="G2749" s="1" t="s">
        <v>6</v>
      </c>
      <c r="H2749" s="1" t="b">
        <v>0</v>
      </c>
      <c r="I2749" s="1" t="s">
        <v>13</v>
      </c>
      <c r="J2749" s="1" t="s">
        <v>14</v>
      </c>
      <c r="K2749" s="1">
        <v>2019</v>
      </c>
      <c r="L2749" s="7">
        <v>285</v>
      </c>
      <c r="M2749" s="7">
        <v>57</v>
      </c>
      <c r="N2749" s="2">
        <v>28</v>
      </c>
      <c r="O2749" s="1">
        <v>3</v>
      </c>
      <c r="P2749" s="1" t="str">
        <f>IF(Table1[[#This Row],[PRICE]]&lt;500,"&lt; $500",IF(AND(Table1[[#This Row],[PRICE]]&lt;1000,Table1[[#This Row],[PRICE]]&gt;=500),"$500-$1000",IF(AND(Table1[[#This Row],[PRICE]]&gt;1000,Table1[[#This Row],[PRICE]]&lt;=1500)," $1000-$1500",IF(AND(Table1[[#This Row],[PRICE]]&gt;1500,Table1[[#This Row],[PRICE]]&lt;=2000)," $1500-$2000","&gt;$2000"))))</f>
        <v>&lt; $500</v>
      </c>
      <c r="Q2749" s="1" t="str">
        <f t="shared" si="43"/>
        <v>0-50</v>
      </c>
    </row>
    <row r="2750" spans="1:17" x14ac:dyDescent="0.45">
      <c r="A2750" s="2">
        <v>2122505.0493827201</v>
      </c>
      <c r="B2750" s="1" t="s">
        <v>2950</v>
      </c>
      <c r="C2750" s="1" t="s">
        <v>2951</v>
      </c>
      <c r="D2750" s="1" t="s">
        <v>3</v>
      </c>
      <c r="E2750" s="1" t="s">
        <v>29</v>
      </c>
      <c r="F2750" s="1" t="s">
        <v>5</v>
      </c>
      <c r="G2750" s="1" t="s">
        <v>6</v>
      </c>
      <c r="H2750" s="1" t="b">
        <v>0</v>
      </c>
      <c r="I2750" s="1" t="s">
        <v>13</v>
      </c>
      <c r="J2750" s="1" t="s">
        <v>14</v>
      </c>
      <c r="K2750" s="1">
        <v>2016</v>
      </c>
      <c r="L2750" s="7">
        <v>207</v>
      </c>
      <c r="M2750" s="7">
        <v>41</v>
      </c>
      <c r="N2750" s="2">
        <v>28</v>
      </c>
      <c r="O2750" s="1">
        <v>1</v>
      </c>
      <c r="P2750" s="1" t="str">
        <f>IF(Table1[[#This Row],[PRICE]]&lt;500,"&lt; $500",IF(AND(Table1[[#This Row],[PRICE]]&lt;1000,Table1[[#This Row],[PRICE]]&gt;=500),"$500-$1000",IF(AND(Table1[[#This Row],[PRICE]]&gt;1000,Table1[[#This Row],[PRICE]]&lt;=1500)," $1000-$1500",IF(AND(Table1[[#This Row],[PRICE]]&gt;1500,Table1[[#This Row],[PRICE]]&lt;=2000)," $1500-$2000","&gt;$2000"))))</f>
        <v>&lt; $500</v>
      </c>
      <c r="Q2750" s="1" t="str">
        <f t="shared" si="43"/>
        <v>0-50</v>
      </c>
    </row>
    <row r="2751" spans="1:17" x14ac:dyDescent="0.45">
      <c r="A2751" s="2">
        <v>2124714.2493827199</v>
      </c>
      <c r="B2751" s="1" t="s">
        <v>2957</v>
      </c>
      <c r="C2751" s="1" t="s">
        <v>147</v>
      </c>
      <c r="D2751" s="1" t="s">
        <v>11</v>
      </c>
      <c r="E2751" s="1" t="s">
        <v>36</v>
      </c>
      <c r="F2751" s="1" t="s">
        <v>5</v>
      </c>
      <c r="G2751" s="1" t="s">
        <v>6</v>
      </c>
      <c r="H2751" s="1" t="b">
        <v>0</v>
      </c>
      <c r="I2751" s="1" t="s">
        <v>13</v>
      </c>
      <c r="J2751" s="1" t="s">
        <v>14</v>
      </c>
      <c r="K2751" s="1">
        <v>2020</v>
      </c>
      <c r="L2751" s="7">
        <v>826</v>
      </c>
      <c r="M2751" s="7">
        <v>165</v>
      </c>
      <c r="N2751" s="2">
        <v>28</v>
      </c>
      <c r="O2751" s="1">
        <v>5</v>
      </c>
      <c r="P2751" s="1" t="str">
        <f>IF(Table1[[#This Row],[PRICE]]&lt;500,"&lt; $500",IF(AND(Table1[[#This Row],[PRICE]]&lt;1000,Table1[[#This Row],[PRICE]]&gt;=500),"$500-$1000",IF(AND(Table1[[#This Row],[PRICE]]&gt;1000,Table1[[#This Row],[PRICE]]&lt;=1500)," $1000-$1500",IF(AND(Table1[[#This Row],[PRICE]]&gt;1500,Table1[[#This Row],[PRICE]]&lt;=2000)," $1500-$2000","&gt;$2000"))))</f>
        <v>$500-$1000</v>
      </c>
      <c r="Q2751" s="1" t="str">
        <f t="shared" si="43"/>
        <v>0-50</v>
      </c>
    </row>
    <row r="2752" spans="1:17" x14ac:dyDescent="0.45">
      <c r="A2752" s="2">
        <v>2177735.0493827201</v>
      </c>
      <c r="B2752" s="1" t="s">
        <v>3102</v>
      </c>
      <c r="C2752" s="1" t="s">
        <v>3103</v>
      </c>
      <c r="D2752" s="1" t="s">
        <v>11</v>
      </c>
      <c r="E2752" s="1" t="s">
        <v>50</v>
      </c>
      <c r="F2752" s="1" t="s">
        <v>5</v>
      </c>
      <c r="G2752" s="1" t="s">
        <v>6</v>
      </c>
      <c r="H2752" s="1" t="b">
        <v>0</v>
      </c>
      <c r="I2752" s="1" t="s">
        <v>18</v>
      </c>
      <c r="J2752" s="1" t="s">
        <v>14</v>
      </c>
      <c r="K2752" s="1">
        <v>2017</v>
      </c>
      <c r="L2752" s="7">
        <v>874</v>
      </c>
      <c r="M2752" s="7">
        <v>175</v>
      </c>
      <c r="N2752" s="2">
        <v>28</v>
      </c>
      <c r="O2752" s="1">
        <v>2</v>
      </c>
      <c r="P2752" s="1" t="str">
        <f>IF(Table1[[#This Row],[PRICE]]&lt;500,"&lt; $500",IF(AND(Table1[[#This Row],[PRICE]]&lt;1000,Table1[[#This Row],[PRICE]]&gt;=500),"$500-$1000",IF(AND(Table1[[#This Row],[PRICE]]&gt;1000,Table1[[#This Row],[PRICE]]&lt;=1500)," $1000-$1500",IF(AND(Table1[[#This Row],[PRICE]]&gt;1500,Table1[[#This Row],[PRICE]]&lt;=2000)," $1500-$2000","&gt;$2000"))))</f>
        <v>$500-$1000</v>
      </c>
      <c r="Q2752" s="1" t="str">
        <f t="shared" si="43"/>
        <v>0-50</v>
      </c>
    </row>
    <row r="2753" spans="1:17" x14ac:dyDescent="0.45">
      <c r="A2753" s="2">
        <v>2324646.84938272</v>
      </c>
      <c r="B2753" s="1" t="s">
        <v>3486</v>
      </c>
      <c r="C2753" s="1" t="s">
        <v>30</v>
      </c>
      <c r="D2753" s="1" t="s">
        <v>11</v>
      </c>
      <c r="E2753" s="1" t="s">
        <v>86</v>
      </c>
      <c r="F2753" s="1" t="s">
        <v>5</v>
      </c>
      <c r="G2753" s="1" t="s">
        <v>6</v>
      </c>
      <c r="H2753" s="1" t="b">
        <v>1</v>
      </c>
      <c r="I2753" s="1" t="s">
        <v>18</v>
      </c>
      <c r="J2753" s="1" t="s">
        <v>14</v>
      </c>
      <c r="K2753" s="1">
        <v>2011</v>
      </c>
      <c r="L2753" s="7">
        <v>913</v>
      </c>
      <c r="M2753" s="7">
        <v>183</v>
      </c>
      <c r="N2753" s="2">
        <v>28</v>
      </c>
      <c r="O2753" s="1">
        <v>3</v>
      </c>
      <c r="P2753" s="1" t="str">
        <f>IF(Table1[[#This Row],[PRICE]]&lt;500,"&lt; $500",IF(AND(Table1[[#This Row],[PRICE]]&lt;1000,Table1[[#This Row],[PRICE]]&gt;=500),"$500-$1000",IF(AND(Table1[[#This Row],[PRICE]]&gt;1000,Table1[[#This Row],[PRICE]]&lt;=1500)," $1000-$1500",IF(AND(Table1[[#This Row],[PRICE]]&gt;1500,Table1[[#This Row],[PRICE]]&lt;=2000)," $1500-$2000","&gt;$2000"))))</f>
        <v>$500-$1000</v>
      </c>
      <c r="Q2753" s="1" t="str">
        <f t="shared" si="43"/>
        <v>0-50</v>
      </c>
    </row>
    <row r="2754" spans="1:17" x14ac:dyDescent="0.45">
      <c r="A2754" s="2">
        <v>2346738.84938272</v>
      </c>
      <c r="B2754" s="1" t="s">
        <v>3545</v>
      </c>
      <c r="C2754" s="1" t="s">
        <v>3546</v>
      </c>
      <c r="D2754" s="1" t="s">
        <v>3</v>
      </c>
      <c r="E2754" s="1" t="s">
        <v>967</v>
      </c>
      <c r="F2754" s="1" t="s">
        <v>5</v>
      </c>
      <c r="G2754" s="1" t="s">
        <v>6</v>
      </c>
      <c r="H2754" s="1" t="b">
        <v>1</v>
      </c>
      <c r="I2754" s="1" t="s">
        <v>13</v>
      </c>
      <c r="J2754" s="1" t="s">
        <v>8</v>
      </c>
      <c r="K2754" s="1">
        <v>2010</v>
      </c>
      <c r="L2754" s="7">
        <v>611</v>
      </c>
      <c r="M2754" s="7">
        <v>122</v>
      </c>
      <c r="N2754" s="2">
        <v>28</v>
      </c>
      <c r="O2754" s="1">
        <v>2</v>
      </c>
      <c r="P2754" s="1" t="str">
        <f>IF(Table1[[#This Row],[PRICE]]&lt;500,"&lt; $500",IF(AND(Table1[[#This Row],[PRICE]]&lt;1000,Table1[[#This Row],[PRICE]]&gt;=500),"$500-$1000",IF(AND(Table1[[#This Row],[PRICE]]&gt;1000,Table1[[#This Row],[PRICE]]&lt;=1500)," $1000-$1500",IF(AND(Table1[[#This Row],[PRICE]]&gt;1500,Table1[[#This Row],[PRICE]]&lt;=2000)," $1500-$2000","&gt;$2000"))))</f>
        <v>$500-$1000</v>
      </c>
      <c r="Q2754" s="1" t="str">
        <f t="shared" si="43"/>
        <v>0-50</v>
      </c>
    </row>
    <row r="2755" spans="1:17" x14ac:dyDescent="0.45">
      <c r="A2755" s="2">
        <v>2385399.84938272</v>
      </c>
      <c r="B2755" s="1" t="s">
        <v>3647</v>
      </c>
      <c r="C2755" s="1" t="s">
        <v>1475</v>
      </c>
      <c r="D2755" s="1" t="s">
        <v>11</v>
      </c>
      <c r="E2755" s="1" t="s">
        <v>36</v>
      </c>
      <c r="F2755" s="1" t="s">
        <v>5</v>
      </c>
      <c r="G2755" s="1" t="s">
        <v>6</v>
      </c>
      <c r="H2755" s="1" t="b">
        <v>0</v>
      </c>
      <c r="I2755" s="1" t="s">
        <v>18</v>
      </c>
      <c r="J2755" s="1" t="s">
        <v>8</v>
      </c>
      <c r="K2755" s="1">
        <v>2011</v>
      </c>
      <c r="L2755" s="7">
        <v>548</v>
      </c>
      <c r="M2755" s="7">
        <v>110</v>
      </c>
      <c r="N2755" s="2">
        <v>28</v>
      </c>
      <c r="O2755" s="1">
        <v>4</v>
      </c>
      <c r="P2755" s="1" t="str">
        <f>IF(Table1[[#This Row],[PRICE]]&lt;500,"&lt; $500",IF(AND(Table1[[#This Row],[PRICE]]&lt;1000,Table1[[#This Row],[PRICE]]&gt;=500),"$500-$1000",IF(AND(Table1[[#This Row],[PRICE]]&gt;1000,Table1[[#This Row],[PRICE]]&lt;=1500)," $1000-$1500",IF(AND(Table1[[#This Row],[PRICE]]&gt;1500,Table1[[#This Row],[PRICE]]&lt;=2000)," $1500-$2000","&gt;$2000"))))</f>
        <v>$500-$1000</v>
      </c>
      <c r="Q2755" s="1" t="str">
        <f t="shared" si="43"/>
        <v>0-50</v>
      </c>
    </row>
    <row r="2756" spans="1:17" x14ac:dyDescent="0.45">
      <c r="A2756" s="2">
        <v>2434002.2493827199</v>
      </c>
      <c r="B2756" s="1" t="s">
        <v>3770</v>
      </c>
      <c r="C2756" s="1" t="s">
        <v>3771</v>
      </c>
      <c r="D2756" s="1" t="s">
        <v>11</v>
      </c>
      <c r="E2756" s="1" t="s">
        <v>58</v>
      </c>
      <c r="F2756" s="1" t="s">
        <v>5</v>
      </c>
      <c r="G2756" s="1" t="s">
        <v>6</v>
      </c>
      <c r="H2756" s="1" t="b">
        <v>1</v>
      </c>
      <c r="I2756" s="1" t="s">
        <v>7</v>
      </c>
      <c r="J2756" s="1" t="s">
        <v>14</v>
      </c>
      <c r="K2756" s="1">
        <v>2018</v>
      </c>
      <c r="L2756" s="7">
        <v>1037</v>
      </c>
      <c r="M2756" s="7">
        <v>207</v>
      </c>
      <c r="N2756" s="2">
        <v>28</v>
      </c>
      <c r="O2756" s="1">
        <v>1</v>
      </c>
      <c r="P2756" s="1" t="str">
        <f>IF(Table1[[#This Row],[PRICE]]&lt;500,"&lt; $500",IF(AND(Table1[[#This Row],[PRICE]]&lt;1000,Table1[[#This Row],[PRICE]]&gt;=500),"$500-$1000",IF(AND(Table1[[#This Row],[PRICE]]&gt;1000,Table1[[#This Row],[PRICE]]&lt;=1500)," $1000-$1500",IF(AND(Table1[[#This Row],[PRICE]]&gt;1500,Table1[[#This Row],[PRICE]]&lt;=2000)," $1500-$2000","&gt;$2000"))))</f>
        <v xml:space="preserve"> $1000-$1500</v>
      </c>
      <c r="Q2756" s="1" t="str">
        <f t="shared" si="43"/>
        <v>0-50</v>
      </c>
    </row>
    <row r="2757" spans="1:17" x14ac:dyDescent="0.45">
      <c r="A2757" s="2">
        <v>2592512.34938272</v>
      </c>
      <c r="B2757" s="1" t="s">
        <v>4186</v>
      </c>
      <c r="C2757" s="1" t="s">
        <v>2399</v>
      </c>
      <c r="D2757" s="1" t="s">
        <v>3</v>
      </c>
      <c r="E2757" s="1" t="s">
        <v>122</v>
      </c>
      <c r="F2757" s="1" t="s">
        <v>5</v>
      </c>
      <c r="G2757" s="1" t="s">
        <v>6</v>
      </c>
      <c r="H2757" s="1" t="b">
        <v>1</v>
      </c>
      <c r="I2757" s="1" t="s">
        <v>18</v>
      </c>
      <c r="J2757" s="1" t="s">
        <v>8</v>
      </c>
      <c r="K2757" s="1">
        <v>2013</v>
      </c>
      <c r="L2757" s="7">
        <v>1021</v>
      </c>
      <c r="M2757" s="7">
        <v>204</v>
      </c>
      <c r="N2757" s="2">
        <v>28</v>
      </c>
      <c r="O2757" s="1">
        <v>3</v>
      </c>
      <c r="P2757" s="1" t="str">
        <f>IF(Table1[[#This Row],[PRICE]]&lt;500,"&lt; $500",IF(AND(Table1[[#This Row],[PRICE]]&lt;1000,Table1[[#This Row],[PRICE]]&gt;=500),"$500-$1000",IF(AND(Table1[[#This Row],[PRICE]]&gt;1000,Table1[[#This Row],[PRICE]]&lt;=1500)," $1000-$1500",IF(AND(Table1[[#This Row],[PRICE]]&gt;1500,Table1[[#This Row],[PRICE]]&lt;=2000)," $1500-$2000","&gt;$2000"))))</f>
        <v xml:space="preserve"> $1000-$1500</v>
      </c>
      <c r="Q2757" s="1" t="str">
        <f t="shared" si="43"/>
        <v>0-50</v>
      </c>
    </row>
    <row r="2758" spans="1:17" x14ac:dyDescent="0.45">
      <c r="A2758" s="2">
        <v>2612947.44938272</v>
      </c>
      <c r="B2758" s="1" t="s">
        <v>4239</v>
      </c>
      <c r="C2758" s="1" t="s">
        <v>4240</v>
      </c>
      <c r="D2758" s="1" t="s">
        <v>11</v>
      </c>
      <c r="E2758" s="1" t="s">
        <v>169</v>
      </c>
      <c r="F2758" s="1" t="s">
        <v>5</v>
      </c>
      <c r="G2758" s="1" t="s">
        <v>6</v>
      </c>
      <c r="H2758" s="1" t="b">
        <v>0</v>
      </c>
      <c r="I2758" s="1" t="s">
        <v>13</v>
      </c>
      <c r="J2758" s="1" t="s">
        <v>8</v>
      </c>
      <c r="K2758" s="1">
        <v>2013</v>
      </c>
      <c r="L2758" s="7">
        <v>961</v>
      </c>
      <c r="M2758" s="7">
        <v>192</v>
      </c>
      <c r="N2758" s="2">
        <v>28</v>
      </c>
      <c r="O2758" s="1">
        <v>2</v>
      </c>
      <c r="P2758" s="1" t="str">
        <f>IF(Table1[[#This Row],[PRICE]]&lt;500,"&lt; $500",IF(AND(Table1[[#This Row],[PRICE]]&lt;1000,Table1[[#This Row],[PRICE]]&gt;=500),"$500-$1000",IF(AND(Table1[[#This Row],[PRICE]]&gt;1000,Table1[[#This Row],[PRICE]]&lt;=1500)," $1000-$1500",IF(AND(Table1[[#This Row],[PRICE]]&gt;1500,Table1[[#This Row],[PRICE]]&lt;=2000)," $1500-$2000","&gt;$2000"))))</f>
        <v>$500-$1000</v>
      </c>
      <c r="Q2758" s="1" t="str">
        <f t="shared" si="43"/>
        <v>0-50</v>
      </c>
    </row>
    <row r="2759" spans="1:17" x14ac:dyDescent="0.45">
      <c r="A2759" s="2">
        <v>2908427.94938272</v>
      </c>
      <c r="B2759" s="1" t="s">
        <v>4992</v>
      </c>
      <c r="C2759" s="1" t="s">
        <v>754</v>
      </c>
      <c r="D2759" s="1" t="s">
        <v>3</v>
      </c>
      <c r="E2759" s="1" t="s">
        <v>53</v>
      </c>
      <c r="F2759" s="1" t="s">
        <v>5</v>
      </c>
      <c r="G2759" s="1" t="s">
        <v>6</v>
      </c>
      <c r="H2759" s="1" t="b">
        <v>0</v>
      </c>
      <c r="I2759" s="1" t="s">
        <v>18</v>
      </c>
      <c r="J2759" s="1" t="s">
        <v>14</v>
      </c>
      <c r="K2759" s="1">
        <v>2018</v>
      </c>
      <c r="L2759" s="7">
        <v>1008</v>
      </c>
      <c r="M2759" s="7">
        <v>202</v>
      </c>
      <c r="N2759" s="2">
        <v>28</v>
      </c>
      <c r="O2759" s="1">
        <v>1</v>
      </c>
      <c r="P2759" s="1" t="str">
        <f>IF(Table1[[#This Row],[PRICE]]&lt;500,"&lt; $500",IF(AND(Table1[[#This Row],[PRICE]]&lt;1000,Table1[[#This Row],[PRICE]]&gt;=500),"$500-$1000",IF(AND(Table1[[#This Row],[PRICE]]&gt;1000,Table1[[#This Row],[PRICE]]&lt;=1500)," $1000-$1500",IF(AND(Table1[[#This Row],[PRICE]]&gt;1500,Table1[[#This Row],[PRICE]]&lt;=2000)," $1500-$2000","&gt;$2000"))))</f>
        <v xml:space="preserve"> $1000-$1500</v>
      </c>
      <c r="Q2759" s="1" t="str">
        <f t="shared" si="43"/>
        <v>0-50</v>
      </c>
    </row>
    <row r="2760" spans="1:17" x14ac:dyDescent="0.45">
      <c r="A2760" s="2">
        <v>3030486.2493827199</v>
      </c>
      <c r="B2760" s="1" t="s">
        <v>5291</v>
      </c>
      <c r="C2760" s="1" t="s">
        <v>5290</v>
      </c>
      <c r="D2760" s="1" t="s">
        <v>3</v>
      </c>
      <c r="E2760" s="1" t="s">
        <v>842</v>
      </c>
      <c r="F2760" s="1" t="s">
        <v>5</v>
      </c>
      <c r="G2760" s="1" t="s">
        <v>6</v>
      </c>
      <c r="H2760" s="1" t="b">
        <v>1</v>
      </c>
      <c r="I2760" s="1" t="s">
        <v>13</v>
      </c>
      <c r="J2760" s="1" t="s">
        <v>14</v>
      </c>
      <c r="K2760" s="1">
        <v>2018</v>
      </c>
      <c r="L2760" s="7">
        <v>594</v>
      </c>
      <c r="M2760" s="7">
        <v>119</v>
      </c>
      <c r="N2760" s="2">
        <v>28</v>
      </c>
      <c r="O2760" s="1">
        <v>3</v>
      </c>
      <c r="P2760" s="1" t="str">
        <f>IF(Table1[[#This Row],[PRICE]]&lt;500,"&lt; $500",IF(AND(Table1[[#This Row],[PRICE]]&lt;1000,Table1[[#This Row],[PRICE]]&gt;=500),"$500-$1000",IF(AND(Table1[[#This Row],[PRICE]]&gt;1000,Table1[[#This Row],[PRICE]]&lt;=1500)," $1000-$1500",IF(AND(Table1[[#This Row],[PRICE]]&gt;1500,Table1[[#This Row],[PRICE]]&lt;=2000)," $1500-$2000","&gt;$2000"))))</f>
        <v>$500-$1000</v>
      </c>
      <c r="Q2760" s="1" t="str">
        <f t="shared" si="43"/>
        <v>0-50</v>
      </c>
    </row>
    <row r="2761" spans="1:17" x14ac:dyDescent="0.45">
      <c r="A2761" s="2">
        <v>3064176.5493827201</v>
      </c>
      <c r="B2761" s="1" t="s">
        <v>5372</v>
      </c>
      <c r="C2761" s="1" t="s">
        <v>5373</v>
      </c>
      <c r="D2761" s="1" t="s">
        <v>3</v>
      </c>
      <c r="E2761" s="1" t="s">
        <v>220</v>
      </c>
      <c r="F2761" s="1" t="s">
        <v>5</v>
      </c>
      <c r="G2761" s="1" t="s">
        <v>6</v>
      </c>
      <c r="H2761" s="1" t="b">
        <v>0</v>
      </c>
      <c r="I2761" s="1" t="s">
        <v>7</v>
      </c>
      <c r="J2761" s="1" t="s">
        <v>14</v>
      </c>
      <c r="K2761" s="1">
        <v>2012</v>
      </c>
      <c r="L2761" s="7">
        <v>940</v>
      </c>
      <c r="M2761" s="7">
        <v>188</v>
      </c>
      <c r="N2761" s="2">
        <v>28</v>
      </c>
      <c r="O2761" s="1">
        <v>5</v>
      </c>
      <c r="P2761" s="1" t="str">
        <f>IF(Table1[[#This Row],[PRICE]]&lt;500,"&lt; $500",IF(AND(Table1[[#This Row],[PRICE]]&lt;1000,Table1[[#This Row],[PRICE]]&gt;=500),"$500-$1000",IF(AND(Table1[[#This Row],[PRICE]]&gt;1000,Table1[[#This Row],[PRICE]]&lt;=1500)," $1000-$1500",IF(AND(Table1[[#This Row],[PRICE]]&gt;1500,Table1[[#This Row],[PRICE]]&lt;=2000)," $1500-$2000","&gt;$2000"))))</f>
        <v>$500-$1000</v>
      </c>
      <c r="Q2761" s="1" t="str">
        <f t="shared" si="43"/>
        <v>0-50</v>
      </c>
    </row>
    <row r="2762" spans="1:17" x14ac:dyDescent="0.45">
      <c r="A2762" s="2">
        <v>3120511.1493827198</v>
      </c>
      <c r="B2762" s="1" t="s">
        <v>5508</v>
      </c>
      <c r="C2762" s="1" t="s">
        <v>5509</v>
      </c>
      <c r="D2762" s="1" t="s">
        <v>3</v>
      </c>
      <c r="E2762" s="1" t="s">
        <v>842</v>
      </c>
      <c r="F2762" s="1" t="s">
        <v>5</v>
      </c>
      <c r="G2762" s="1" t="s">
        <v>6</v>
      </c>
      <c r="H2762" s="1" t="b">
        <v>0</v>
      </c>
      <c r="I2762" s="1" t="s">
        <v>18</v>
      </c>
      <c r="J2762" s="1" t="s">
        <v>14</v>
      </c>
      <c r="K2762" s="1">
        <v>2011</v>
      </c>
      <c r="L2762" s="7">
        <v>503</v>
      </c>
      <c r="M2762" s="7">
        <v>101</v>
      </c>
      <c r="N2762" s="2">
        <v>28</v>
      </c>
      <c r="O2762" s="1">
        <v>2</v>
      </c>
      <c r="P2762" s="1" t="str">
        <f>IF(Table1[[#This Row],[PRICE]]&lt;500,"&lt; $500",IF(AND(Table1[[#This Row],[PRICE]]&lt;1000,Table1[[#This Row],[PRICE]]&gt;=500),"$500-$1000",IF(AND(Table1[[#This Row],[PRICE]]&gt;1000,Table1[[#This Row],[PRICE]]&lt;=1500)," $1000-$1500",IF(AND(Table1[[#This Row],[PRICE]]&gt;1500,Table1[[#This Row],[PRICE]]&lt;=2000)," $1500-$2000","&gt;$2000"))))</f>
        <v>$500-$1000</v>
      </c>
      <c r="Q2762" s="1" t="str">
        <f t="shared" si="43"/>
        <v>0-50</v>
      </c>
    </row>
    <row r="2763" spans="1:17" x14ac:dyDescent="0.45">
      <c r="A2763" s="2">
        <v>3319339.1493827198</v>
      </c>
      <c r="B2763" s="1" t="s">
        <v>6001</v>
      </c>
      <c r="C2763" s="1" t="s">
        <v>6002</v>
      </c>
      <c r="D2763" s="1" t="s">
        <v>11</v>
      </c>
      <c r="E2763" s="1" t="s">
        <v>36</v>
      </c>
      <c r="F2763" s="1" t="s">
        <v>5</v>
      </c>
      <c r="G2763" s="1" t="s">
        <v>6</v>
      </c>
      <c r="H2763" s="1" t="b">
        <v>1</v>
      </c>
      <c r="I2763" s="1" t="s">
        <v>18</v>
      </c>
      <c r="J2763" s="1" t="s">
        <v>14</v>
      </c>
      <c r="K2763" s="1">
        <v>2012</v>
      </c>
      <c r="L2763" s="7">
        <v>107</v>
      </c>
      <c r="M2763" s="7">
        <v>21</v>
      </c>
      <c r="N2763" s="2">
        <v>28</v>
      </c>
      <c r="O2763" s="1">
        <v>1</v>
      </c>
      <c r="P2763" s="1" t="str">
        <f>IF(Table1[[#This Row],[PRICE]]&lt;500,"&lt; $500",IF(AND(Table1[[#This Row],[PRICE]]&lt;1000,Table1[[#This Row],[PRICE]]&gt;=500),"$500-$1000",IF(AND(Table1[[#This Row],[PRICE]]&gt;1000,Table1[[#This Row],[PRICE]]&lt;=1500)," $1000-$1500",IF(AND(Table1[[#This Row],[PRICE]]&gt;1500,Table1[[#This Row],[PRICE]]&lt;=2000)," $1500-$2000","&gt;$2000"))))</f>
        <v>&lt; $500</v>
      </c>
      <c r="Q2763" s="1" t="str">
        <f t="shared" si="43"/>
        <v>0-50</v>
      </c>
    </row>
    <row r="2764" spans="1:17" x14ac:dyDescent="0.45">
      <c r="A2764" s="2">
        <v>3477296.94938272</v>
      </c>
      <c r="B2764" s="1" t="s">
        <v>6389</v>
      </c>
      <c r="C2764" s="1" t="s">
        <v>6385</v>
      </c>
      <c r="D2764" s="1" t="s">
        <v>3</v>
      </c>
      <c r="E2764" s="1" t="s">
        <v>29</v>
      </c>
      <c r="F2764" s="1" t="s">
        <v>5</v>
      </c>
      <c r="G2764" s="1" t="s">
        <v>6</v>
      </c>
      <c r="H2764" s="1" t="b">
        <v>1</v>
      </c>
      <c r="I2764" s="1" t="s">
        <v>7</v>
      </c>
      <c r="J2764" s="1" t="s">
        <v>14</v>
      </c>
      <c r="K2764" s="1">
        <v>2016</v>
      </c>
      <c r="L2764" s="7">
        <v>626</v>
      </c>
      <c r="M2764" s="7">
        <v>125</v>
      </c>
      <c r="N2764" s="2">
        <v>28</v>
      </c>
      <c r="O2764" s="1">
        <v>1</v>
      </c>
      <c r="P2764" s="1" t="str">
        <f>IF(Table1[[#This Row],[PRICE]]&lt;500,"&lt; $500",IF(AND(Table1[[#This Row],[PRICE]]&lt;1000,Table1[[#This Row],[PRICE]]&gt;=500),"$500-$1000",IF(AND(Table1[[#This Row],[PRICE]]&gt;1000,Table1[[#This Row],[PRICE]]&lt;=1500)," $1000-$1500",IF(AND(Table1[[#This Row],[PRICE]]&gt;1500,Table1[[#This Row],[PRICE]]&lt;=2000)," $1500-$2000","&gt;$2000"))))</f>
        <v>$500-$1000</v>
      </c>
      <c r="Q2764" s="1" t="str">
        <f t="shared" ref="Q2764:Q2827" si="44">IF(N2764&lt;50,"0-50",IF(AND(N2764&gt;50,N2764&lt;=100),"50-100",IF(AND(N2764&gt;100,N2764&lt;=150),"100-150",IF(AND(N2764&gt;150,N2764&lt;=200),"150-200"," &gt;200"))))</f>
        <v>0-50</v>
      </c>
    </row>
    <row r="2765" spans="1:17" x14ac:dyDescent="0.45">
      <c r="A2765" s="2">
        <v>3495522.84938272</v>
      </c>
      <c r="B2765" s="1" t="s">
        <v>6431</v>
      </c>
      <c r="C2765" s="1" t="s">
        <v>6432</v>
      </c>
      <c r="D2765" s="1" t="s">
        <v>3</v>
      </c>
      <c r="E2765" s="1" t="s">
        <v>56</v>
      </c>
      <c r="F2765" s="1" t="s">
        <v>5</v>
      </c>
      <c r="G2765" s="1" t="s">
        <v>6</v>
      </c>
      <c r="H2765" s="1" t="b">
        <v>1</v>
      </c>
      <c r="I2765" s="1" t="s">
        <v>7</v>
      </c>
      <c r="J2765" s="1" t="s">
        <v>14</v>
      </c>
      <c r="K2765" s="1">
        <v>2013</v>
      </c>
      <c r="L2765" s="7">
        <v>863</v>
      </c>
      <c r="M2765" s="7">
        <v>173</v>
      </c>
      <c r="N2765" s="2">
        <v>28</v>
      </c>
      <c r="O2765" s="1">
        <v>2</v>
      </c>
      <c r="P2765" s="1" t="str">
        <f>IF(Table1[[#This Row],[PRICE]]&lt;500,"&lt; $500",IF(AND(Table1[[#This Row],[PRICE]]&lt;1000,Table1[[#This Row],[PRICE]]&gt;=500),"$500-$1000",IF(AND(Table1[[#This Row],[PRICE]]&gt;1000,Table1[[#This Row],[PRICE]]&lt;=1500)," $1000-$1500",IF(AND(Table1[[#This Row],[PRICE]]&gt;1500,Table1[[#This Row],[PRICE]]&lt;=2000)," $1500-$2000","&gt;$2000"))))</f>
        <v>$500-$1000</v>
      </c>
      <c r="Q2765" s="1" t="str">
        <f t="shared" si="44"/>
        <v>0-50</v>
      </c>
    </row>
    <row r="2766" spans="1:17" x14ac:dyDescent="0.45">
      <c r="A2766" s="2">
        <v>3690484.7493827199</v>
      </c>
      <c r="B2766" s="1" t="s">
        <v>6905</v>
      </c>
      <c r="C2766" s="1" t="s">
        <v>81</v>
      </c>
      <c r="D2766" s="1" t="s">
        <v>11</v>
      </c>
      <c r="E2766" s="1" t="s">
        <v>17</v>
      </c>
      <c r="F2766" s="1" t="s">
        <v>5</v>
      </c>
      <c r="G2766" s="1" t="s">
        <v>6</v>
      </c>
      <c r="H2766" s="1" t="b">
        <v>0</v>
      </c>
      <c r="I2766" s="1" t="s">
        <v>18</v>
      </c>
      <c r="J2766" s="1" t="s">
        <v>8</v>
      </c>
      <c r="K2766" s="1">
        <v>2012</v>
      </c>
      <c r="L2766" s="7">
        <v>283</v>
      </c>
      <c r="M2766" s="7">
        <v>57</v>
      </c>
      <c r="N2766" s="2">
        <v>28</v>
      </c>
      <c r="O2766" s="1">
        <v>5</v>
      </c>
      <c r="P2766" s="1" t="str">
        <f>IF(Table1[[#This Row],[PRICE]]&lt;500,"&lt; $500",IF(AND(Table1[[#This Row],[PRICE]]&lt;1000,Table1[[#This Row],[PRICE]]&gt;=500),"$500-$1000",IF(AND(Table1[[#This Row],[PRICE]]&gt;1000,Table1[[#This Row],[PRICE]]&lt;=1500)," $1000-$1500",IF(AND(Table1[[#This Row],[PRICE]]&gt;1500,Table1[[#This Row],[PRICE]]&lt;=2000)," $1500-$2000","&gt;$2000"))))</f>
        <v>&lt; $500</v>
      </c>
      <c r="Q2766" s="1" t="str">
        <f t="shared" si="44"/>
        <v>0-50</v>
      </c>
    </row>
    <row r="2767" spans="1:17" x14ac:dyDescent="0.45">
      <c r="A2767" s="2">
        <v>3763940.6493827198</v>
      </c>
      <c r="B2767" s="1" t="s">
        <v>7087</v>
      </c>
      <c r="C2767" s="1" t="s">
        <v>248</v>
      </c>
      <c r="D2767" s="1" t="s">
        <v>3</v>
      </c>
      <c r="E2767" s="1" t="s">
        <v>76</v>
      </c>
      <c r="F2767" s="1" t="s">
        <v>5</v>
      </c>
      <c r="G2767" s="1" t="s">
        <v>6</v>
      </c>
      <c r="H2767" s="1" t="b">
        <v>0</v>
      </c>
      <c r="I2767" s="1" t="s">
        <v>18</v>
      </c>
      <c r="J2767" s="1" t="s">
        <v>14</v>
      </c>
      <c r="K2767" s="1">
        <v>2015</v>
      </c>
      <c r="L2767" s="7">
        <v>144</v>
      </c>
      <c r="M2767" s="7">
        <v>29</v>
      </c>
      <c r="N2767" s="2">
        <v>28</v>
      </c>
      <c r="O2767" s="1">
        <v>2</v>
      </c>
      <c r="P2767" s="1" t="str">
        <f>IF(Table1[[#This Row],[PRICE]]&lt;500,"&lt; $500",IF(AND(Table1[[#This Row],[PRICE]]&lt;1000,Table1[[#This Row],[PRICE]]&gt;=500),"$500-$1000",IF(AND(Table1[[#This Row],[PRICE]]&gt;1000,Table1[[#This Row],[PRICE]]&lt;=1500)," $1000-$1500",IF(AND(Table1[[#This Row],[PRICE]]&gt;1500,Table1[[#This Row],[PRICE]]&lt;=2000)," $1500-$2000","&gt;$2000"))))</f>
        <v>&lt; $500</v>
      </c>
      <c r="Q2767" s="1" t="str">
        <f t="shared" si="44"/>
        <v>0-50</v>
      </c>
    </row>
    <row r="2768" spans="1:17" x14ac:dyDescent="0.45">
      <c r="A2768" s="2">
        <v>3928526.0493827201</v>
      </c>
      <c r="B2768" s="1" t="s">
        <v>7466</v>
      </c>
      <c r="C2768" s="1" t="s">
        <v>6543</v>
      </c>
      <c r="D2768" s="1" t="s">
        <v>11</v>
      </c>
      <c r="E2768" s="1" t="s">
        <v>86</v>
      </c>
      <c r="F2768" s="1" t="s">
        <v>5</v>
      </c>
      <c r="G2768" s="1" t="s">
        <v>6</v>
      </c>
      <c r="H2768" s="1" t="b">
        <v>1</v>
      </c>
      <c r="I2768" s="1" t="s">
        <v>7</v>
      </c>
      <c r="J2768" s="1" t="s">
        <v>14</v>
      </c>
      <c r="K2768" s="1">
        <v>2022</v>
      </c>
      <c r="L2768" s="7">
        <v>189</v>
      </c>
      <c r="M2768" s="7">
        <v>38</v>
      </c>
      <c r="N2768" s="2">
        <v>28</v>
      </c>
      <c r="O2768" s="1">
        <v>4</v>
      </c>
      <c r="P2768" s="1" t="str">
        <f>IF(Table1[[#This Row],[PRICE]]&lt;500,"&lt; $500",IF(AND(Table1[[#This Row],[PRICE]]&lt;1000,Table1[[#This Row],[PRICE]]&gt;=500),"$500-$1000",IF(AND(Table1[[#This Row],[PRICE]]&gt;1000,Table1[[#This Row],[PRICE]]&lt;=1500)," $1000-$1500",IF(AND(Table1[[#This Row],[PRICE]]&gt;1500,Table1[[#This Row],[PRICE]]&lt;=2000)," $1500-$2000","&gt;$2000"))))</f>
        <v>&lt; $500</v>
      </c>
      <c r="Q2768" s="1" t="str">
        <f t="shared" si="44"/>
        <v>0-50</v>
      </c>
    </row>
    <row r="2769" spans="1:17" x14ac:dyDescent="0.45">
      <c r="A2769" s="2">
        <v>4309060.7493827203</v>
      </c>
      <c r="B2769" s="1" t="s">
        <v>8374</v>
      </c>
      <c r="C2769" s="1" t="s">
        <v>3629</v>
      </c>
      <c r="D2769" s="1" t="s">
        <v>11</v>
      </c>
      <c r="E2769" s="1" t="s">
        <v>58</v>
      </c>
      <c r="F2769" s="1" t="s">
        <v>5</v>
      </c>
      <c r="G2769" s="1" t="s">
        <v>6</v>
      </c>
      <c r="H2769" s="1" t="b">
        <v>1</v>
      </c>
      <c r="I2769" s="1" t="s">
        <v>18</v>
      </c>
      <c r="J2769" s="1" t="s">
        <v>14</v>
      </c>
      <c r="K2769" s="1">
        <v>2022</v>
      </c>
      <c r="L2769" s="7">
        <v>301</v>
      </c>
      <c r="M2769" s="7">
        <v>60</v>
      </c>
      <c r="N2769" s="2">
        <v>28</v>
      </c>
      <c r="O2769" s="1">
        <v>2</v>
      </c>
      <c r="P2769" s="1" t="str">
        <f>IF(Table1[[#This Row],[PRICE]]&lt;500,"&lt; $500",IF(AND(Table1[[#This Row],[PRICE]]&lt;1000,Table1[[#This Row],[PRICE]]&gt;=500),"$500-$1000",IF(AND(Table1[[#This Row],[PRICE]]&gt;1000,Table1[[#This Row],[PRICE]]&lt;=1500)," $1000-$1500",IF(AND(Table1[[#This Row],[PRICE]]&gt;1500,Table1[[#This Row],[PRICE]]&lt;=2000)," $1500-$2000","&gt;$2000"))))</f>
        <v>&lt; $500</v>
      </c>
      <c r="Q2769" s="1" t="str">
        <f t="shared" si="44"/>
        <v>0-50</v>
      </c>
    </row>
    <row r="2770" spans="1:17" x14ac:dyDescent="0.45">
      <c r="A2770" s="2">
        <v>4337228.0493827201</v>
      </c>
      <c r="B2770" s="1" t="s">
        <v>8436</v>
      </c>
      <c r="C2770" s="1" t="s">
        <v>1630</v>
      </c>
      <c r="D2770" s="1" t="s">
        <v>11</v>
      </c>
      <c r="E2770" s="1" t="s">
        <v>17</v>
      </c>
      <c r="F2770" s="1" t="s">
        <v>5</v>
      </c>
      <c r="G2770" s="1" t="s">
        <v>6</v>
      </c>
      <c r="H2770" s="1" t="b">
        <v>0</v>
      </c>
      <c r="I2770" s="1" t="s">
        <v>13</v>
      </c>
      <c r="J2770" s="1" t="s">
        <v>14</v>
      </c>
      <c r="K2770" s="1">
        <v>2019</v>
      </c>
      <c r="L2770" s="7">
        <v>129</v>
      </c>
      <c r="M2770" s="7">
        <v>26</v>
      </c>
      <c r="N2770" s="2">
        <v>28</v>
      </c>
      <c r="O2770" s="1">
        <v>2</v>
      </c>
      <c r="P2770" s="1" t="str">
        <f>IF(Table1[[#This Row],[PRICE]]&lt;500,"&lt; $500",IF(AND(Table1[[#This Row],[PRICE]]&lt;1000,Table1[[#This Row],[PRICE]]&gt;=500),"$500-$1000",IF(AND(Table1[[#This Row],[PRICE]]&gt;1000,Table1[[#This Row],[PRICE]]&lt;=1500)," $1000-$1500",IF(AND(Table1[[#This Row],[PRICE]]&gt;1500,Table1[[#This Row],[PRICE]]&lt;=2000)," $1500-$2000","&gt;$2000"))))</f>
        <v>&lt; $500</v>
      </c>
      <c r="Q2770" s="1" t="str">
        <f t="shared" si="44"/>
        <v>0-50</v>
      </c>
    </row>
    <row r="2771" spans="1:17" x14ac:dyDescent="0.45">
      <c r="A2771" s="2">
        <v>4391905.7493827203</v>
      </c>
      <c r="B2771" s="1" t="s">
        <v>8564</v>
      </c>
      <c r="C2771" s="1" t="s">
        <v>8565</v>
      </c>
      <c r="D2771" s="1" t="s">
        <v>11</v>
      </c>
      <c r="E2771" s="1" t="s">
        <v>149</v>
      </c>
      <c r="F2771" s="1" t="s">
        <v>5</v>
      </c>
      <c r="G2771" s="1" t="s">
        <v>6</v>
      </c>
      <c r="H2771" s="1" t="b">
        <v>1</v>
      </c>
      <c r="I2771" s="1" t="s">
        <v>18</v>
      </c>
      <c r="J2771" s="1" t="s">
        <v>14</v>
      </c>
      <c r="K2771" s="1">
        <v>2013</v>
      </c>
      <c r="L2771" s="7">
        <v>918</v>
      </c>
      <c r="M2771" s="7">
        <v>184</v>
      </c>
      <c r="N2771" s="2">
        <v>28</v>
      </c>
      <c r="O2771" s="1">
        <v>3</v>
      </c>
      <c r="P2771" s="1" t="str">
        <f>IF(Table1[[#This Row],[PRICE]]&lt;500,"&lt; $500",IF(AND(Table1[[#This Row],[PRICE]]&lt;1000,Table1[[#This Row],[PRICE]]&gt;=500),"$500-$1000",IF(AND(Table1[[#This Row],[PRICE]]&gt;1000,Table1[[#This Row],[PRICE]]&lt;=1500)," $1000-$1500",IF(AND(Table1[[#This Row],[PRICE]]&gt;1500,Table1[[#This Row],[PRICE]]&lt;=2000)," $1500-$2000","&gt;$2000"))))</f>
        <v>$500-$1000</v>
      </c>
      <c r="Q2771" s="1" t="str">
        <f t="shared" si="44"/>
        <v>0-50</v>
      </c>
    </row>
    <row r="2772" spans="1:17" x14ac:dyDescent="0.45">
      <c r="A2772" s="2">
        <v>1009621</v>
      </c>
      <c r="B2772" s="1" t="s">
        <v>48</v>
      </c>
      <c r="C2772" s="1" t="s">
        <v>49</v>
      </c>
      <c r="D2772" s="1" t="s">
        <v>11</v>
      </c>
      <c r="E2772" s="1" t="s">
        <v>50</v>
      </c>
      <c r="F2772" s="1" t="s">
        <v>5</v>
      </c>
      <c r="G2772" s="1" t="s">
        <v>6</v>
      </c>
      <c r="H2772" s="1" t="b">
        <v>1</v>
      </c>
      <c r="I2772" s="1" t="s">
        <v>18</v>
      </c>
      <c r="J2772" s="1" t="s">
        <v>14</v>
      </c>
      <c r="K2772" s="1">
        <v>2018</v>
      </c>
      <c r="L2772" s="7">
        <v>578</v>
      </c>
      <c r="M2772" s="7">
        <v>154</v>
      </c>
      <c r="N2772" s="2">
        <v>27</v>
      </c>
      <c r="O2772" s="1">
        <v>3</v>
      </c>
      <c r="P2772" s="1" t="str">
        <f>IF(Table1[[#This Row],[PRICE]]&lt;500,"&lt; $500",IF(AND(Table1[[#This Row],[PRICE]]&lt;1000,Table1[[#This Row],[PRICE]]&gt;=500),"$500-$1000",IF(AND(Table1[[#This Row],[PRICE]]&gt;1000,Table1[[#This Row],[PRICE]]&lt;=1500)," $1000-$1500",IF(AND(Table1[[#This Row],[PRICE]]&gt;1500,Table1[[#This Row],[PRICE]]&lt;=2000)," $1500-$2000","&gt;$2000"))))</f>
        <v>$500-$1000</v>
      </c>
      <c r="Q2772" s="1" t="str">
        <f t="shared" si="44"/>
        <v>0-50</v>
      </c>
    </row>
    <row r="2773" spans="1:17" x14ac:dyDescent="0.45">
      <c r="A2773" s="2">
        <v>1037236</v>
      </c>
      <c r="B2773" s="1" t="s">
        <v>152</v>
      </c>
      <c r="C2773" s="1" t="s">
        <v>70</v>
      </c>
      <c r="D2773" s="1" t="s">
        <v>3</v>
      </c>
      <c r="E2773" s="1" t="s">
        <v>20</v>
      </c>
      <c r="F2773" s="1" t="s">
        <v>5</v>
      </c>
      <c r="G2773" s="1" t="s">
        <v>6</v>
      </c>
      <c r="H2773" s="1" t="b">
        <v>0</v>
      </c>
      <c r="I2773" s="1" t="s">
        <v>18</v>
      </c>
      <c r="J2773" s="1" t="s">
        <v>8</v>
      </c>
      <c r="K2773" s="1">
        <v>2010</v>
      </c>
      <c r="L2773" s="7">
        <v>825</v>
      </c>
      <c r="M2773" s="7">
        <v>165</v>
      </c>
      <c r="N2773" s="2">
        <v>27</v>
      </c>
      <c r="O2773" s="1">
        <v>2</v>
      </c>
      <c r="P2773" s="1" t="str">
        <f>IF(Table1[[#This Row],[PRICE]]&lt;500,"&lt; $500",IF(AND(Table1[[#This Row],[PRICE]]&lt;1000,Table1[[#This Row],[PRICE]]&gt;=500),"$500-$1000",IF(AND(Table1[[#This Row],[PRICE]]&gt;1000,Table1[[#This Row],[PRICE]]&lt;=1500)," $1000-$1500",IF(AND(Table1[[#This Row],[PRICE]]&gt;1500,Table1[[#This Row],[PRICE]]&lt;=2000)," $1500-$2000","&gt;$2000"))))</f>
        <v>$500-$1000</v>
      </c>
      <c r="Q2773" s="1" t="str">
        <f t="shared" si="44"/>
        <v>0-50</v>
      </c>
    </row>
    <row r="2774" spans="1:17" x14ac:dyDescent="0.45">
      <c r="A2774" s="2">
        <v>1065955.14938272</v>
      </c>
      <c r="B2774" s="1" t="s">
        <v>8872</v>
      </c>
      <c r="C2774" s="1" t="s">
        <v>121</v>
      </c>
      <c r="D2774" s="1" t="s">
        <v>11</v>
      </c>
      <c r="E2774" s="1" t="s">
        <v>36</v>
      </c>
      <c r="F2774" s="1" t="s">
        <v>5</v>
      </c>
      <c r="G2774" s="1" t="s">
        <v>6</v>
      </c>
      <c r="H2774" s="1" t="b">
        <v>0</v>
      </c>
      <c r="I2774" s="1" t="s">
        <v>7</v>
      </c>
      <c r="J2774" s="1" t="s">
        <v>14</v>
      </c>
      <c r="K2774" s="1">
        <v>2012</v>
      </c>
      <c r="L2774" s="7">
        <v>1154</v>
      </c>
      <c r="M2774" s="7">
        <v>231</v>
      </c>
      <c r="N2774" s="2">
        <v>27</v>
      </c>
      <c r="O2774" s="1">
        <v>2</v>
      </c>
      <c r="P2774" s="1" t="str">
        <f>IF(Table1[[#This Row],[PRICE]]&lt;500,"&lt; $500",IF(AND(Table1[[#This Row],[PRICE]]&lt;1000,Table1[[#This Row],[PRICE]]&gt;=500),"$500-$1000",IF(AND(Table1[[#This Row],[PRICE]]&gt;1000,Table1[[#This Row],[PRICE]]&lt;=1500)," $1000-$1500",IF(AND(Table1[[#This Row],[PRICE]]&gt;1500,Table1[[#This Row],[PRICE]]&lt;=2000)," $1500-$2000","&gt;$2000"))))</f>
        <v xml:space="preserve"> $1000-$1500</v>
      </c>
      <c r="Q2774" s="1" t="str">
        <f t="shared" si="44"/>
        <v>0-50</v>
      </c>
    </row>
    <row r="2775" spans="1:17" x14ac:dyDescent="0.45">
      <c r="A2775" s="2">
        <v>1083628.7493827201</v>
      </c>
      <c r="B2775" s="1" t="s">
        <v>280</v>
      </c>
      <c r="C2775" s="1" t="s">
        <v>281</v>
      </c>
      <c r="D2775" s="1" t="s">
        <v>3</v>
      </c>
      <c r="E2775" s="1" t="s">
        <v>56</v>
      </c>
      <c r="F2775" s="1" t="s">
        <v>5</v>
      </c>
      <c r="G2775" s="1" t="s">
        <v>6</v>
      </c>
      <c r="H2775" s="1" t="b">
        <v>1</v>
      </c>
      <c r="I2775" s="1" t="s">
        <v>7</v>
      </c>
      <c r="J2775" s="1" t="s">
        <v>8</v>
      </c>
      <c r="K2775" s="1">
        <v>2014</v>
      </c>
      <c r="L2775" s="7">
        <v>162</v>
      </c>
      <c r="M2775" s="7">
        <v>32</v>
      </c>
      <c r="N2775" s="2">
        <v>27</v>
      </c>
      <c r="O2775" s="1">
        <v>4</v>
      </c>
      <c r="P2775" s="1" t="str">
        <f>IF(Table1[[#This Row],[PRICE]]&lt;500,"&lt; $500",IF(AND(Table1[[#This Row],[PRICE]]&lt;1000,Table1[[#This Row],[PRICE]]&gt;=500),"$500-$1000",IF(AND(Table1[[#This Row],[PRICE]]&gt;1000,Table1[[#This Row],[PRICE]]&lt;=1500)," $1000-$1500",IF(AND(Table1[[#This Row],[PRICE]]&gt;1500,Table1[[#This Row],[PRICE]]&lt;=2000)," $1500-$2000","&gt;$2000"))))</f>
        <v>&lt; $500</v>
      </c>
      <c r="Q2775" s="1" t="str">
        <f t="shared" si="44"/>
        <v>0-50</v>
      </c>
    </row>
    <row r="2776" spans="1:17" x14ac:dyDescent="0.45">
      <c r="A2776" s="2">
        <v>1087494.84938272</v>
      </c>
      <c r="B2776" s="1" t="s">
        <v>291</v>
      </c>
      <c r="C2776" s="1" t="s">
        <v>292</v>
      </c>
      <c r="D2776" s="1" t="s">
        <v>3</v>
      </c>
      <c r="E2776" s="1" t="s">
        <v>53</v>
      </c>
      <c r="F2776" s="1" t="s">
        <v>5</v>
      </c>
      <c r="G2776" s="1" t="s">
        <v>6</v>
      </c>
      <c r="H2776" s="1" t="b">
        <v>0</v>
      </c>
      <c r="I2776" s="1" t="s">
        <v>13</v>
      </c>
      <c r="J2776" s="1" t="s">
        <v>14</v>
      </c>
      <c r="K2776" s="1">
        <v>2013</v>
      </c>
      <c r="L2776" s="7">
        <v>1013</v>
      </c>
      <c r="M2776" s="7">
        <v>203</v>
      </c>
      <c r="N2776" s="2">
        <v>27</v>
      </c>
      <c r="O2776" s="1">
        <v>3</v>
      </c>
      <c r="P2776" s="1" t="str">
        <f>IF(Table1[[#This Row],[PRICE]]&lt;500,"&lt; $500",IF(AND(Table1[[#This Row],[PRICE]]&lt;1000,Table1[[#This Row],[PRICE]]&gt;=500),"$500-$1000",IF(AND(Table1[[#This Row],[PRICE]]&gt;1000,Table1[[#This Row],[PRICE]]&lt;=1500)," $1000-$1500",IF(AND(Table1[[#This Row],[PRICE]]&gt;1500,Table1[[#This Row],[PRICE]]&lt;=2000)," $1500-$2000","&gt;$2000"))))</f>
        <v xml:space="preserve"> $1000-$1500</v>
      </c>
      <c r="Q2776" s="1" t="str">
        <f t="shared" si="44"/>
        <v>0-50</v>
      </c>
    </row>
    <row r="2777" spans="1:17" x14ac:dyDescent="0.45">
      <c r="A2777" s="2">
        <v>1209553.14938272</v>
      </c>
      <c r="B2777" s="1" t="s">
        <v>612</v>
      </c>
      <c r="C2777" s="1" t="s">
        <v>471</v>
      </c>
      <c r="D2777" s="1" t="s">
        <v>3</v>
      </c>
      <c r="E2777" s="1" t="s">
        <v>45</v>
      </c>
      <c r="F2777" s="1" t="s">
        <v>5</v>
      </c>
      <c r="G2777" s="1" t="s">
        <v>6</v>
      </c>
      <c r="H2777" s="1" t="b">
        <v>0</v>
      </c>
      <c r="I2777" s="1" t="s">
        <v>18</v>
      </c>
      <c r="J2777" s="1" t="s">
        <v>14</v>
      </c>
      <c r="K2777" s="1">
        <v>2018</v>
      </c>
      <c r="L2777" s="7">
        <v>971</v>
      </c>
      <c r="M2777" s="7">
        <v>194</v>
      </c>
      <c r="N2777" s="2">
        <v>27</v>
      </c>
      <c r="O2777" s="1">
        <v>2</v>
      </c>
      <c r="P2777" s="1" t="str">
        <f>IF(Table1[[#This Row],[PRICE]]&lt;500,"&lt; $500",IF(AND(Table1[[#This Row],[PRICE]]&lt;1000,Table1[[#This Row],[PRICE]]&gt;=500),"$500-$1000",IF(AND(Table1[[#This Row],[PRICE]]&gt;1000,Table1[[#This Row],[PRICE]]&lt;=1500)," $1000-$1500",IF(AND(Table1[[#This Row],[PRICE]]&gt;1500,Table1[[#This Row],[PRICE]]&lt;=2000)," $1500-$2000","&gt;$2000"))))</f>
        <v>$500-$1000</v>
      </c>
      <c r="Q2777" s="1" t="str">
        <f t="shared" si="44"/>
        <v>0-50</v>
      </c>
    </row>
    <row r="2778" spans="1:17" x14ac:dyDescent="0.45">
      <c r="A2778" s="2">
        <v>1246004.94938272</v>
      </c>
      <c r="B2778" s="1" t="s">
        <v>677</v>
      </c>
      <c r="C2778" s="1" t="s">
        <v>678</v>
      </c>
      <c r="D2778" s="1" t="s">
        <v>318</v>
      </c>
      <c r="E2778" s="1" t="s">
        <v>29</v>
      </c>
      <c r="F2778" s="1" t="s">
        <v>5</v>
      </c>
      <c r="G2778" s="1" t="s">
        <v>6</v>
      </c>
      <c r="H2778" s="1" t="b">
        <v>0</v>
      </c>
      <c r="I2778" s="1" t="s">
        <v>13</v>
      </c>
      <c r="J2778" s="1" t="s">
        <v>8</v>
      </c>
      <c r="K2778" s="1">
        <v>2013</v>
      </c>
      <c r="L2778" s="7">
        <v>999</v>
      </c>
      <c r="M2778" s="7">
        <v>200</v>
      </c>
      <c r="N2778" s="2">
        <v>27</v>
      </c>
      <c r="O2778" s="1">
        <v>1</v>
      </c>
      <c r="P2778" s="1" t="str">
        <f>IF(Table1[[#This Row],[PRICE]]&lt;500,"&lt; $500",IF(AND(Table1[[#This Row],[PRICE]]&lt;1000,Table1[[#This Row],[PRICE]]&gt;=500),"$500-$1000",IF(AND(Table1[[#This Row],[PRICE]]&gt;1000,Table1[[#This Row],[PRICE]]&lt;=1500)," $1000-$1500",IF(AND(Table1[[#This Row],[PRICE]]&gt;1500,Table1[[#This Row],[PRICE]]&lt;=2000)," $1500-$2000","&gt;$2000"))))</f>
        <v>$500-$1000</v>
      </c>
      <c r="Q2778" s="1" t="str">
        <f t="shared" si="44"/>
        <v>0-50</v>
      </c>
    </row>
    <row r="2779" spans="1:17" x14ac:dyDescent="0.45">
      <c r="A2779" s="2">
        <v>1515527.34938272</v>
      </c>
      <c r="B2779" s="1" t="s">
        <v>1211</v>
      </c>
      <c r="C2779" s="1" t="s">
        <v>496</v>
      </c>
      <c r="D2779" s="1" t="s">
        <v>11</v>
      </c>
      <c r="E2779" s="1" t="s">
        <v>12</v>
      </c>
      <c r="F2779" s="1" t="s">
        <v>5</v>
      </c>
      <c r="G2779" s="1" t="s">
        <v>6</v>
      </c>
      <c r="H2779" s="1" t="b">
        <v>0</v>
      </c>
      <c r="I2779" s="1" t="s">
        <v>13</v>
      </c>
      <c r="J2779" s="1" t="s">
        <v>14</v>
      </c>
      <c r="K2779" s="1">
        <v>2012</v>
      </c>
      <c r="L2779" s="7">
        <v>966</v>
      </c>
      <c r="M2779" s="7">
        <v>193</v>
      </c>
      <c r="N2779" s="2">
        <v>27</v>
      </c>
      <c r="O2779" s="1">
        <v>2</v>
      </c>
      <c r="P2779" s="1" t="str">
        <f>IF(Table1[[#This Row],[PRICE]]&lt;500,"&lt; $500",IF(AND(Table1[[#This Row],[PRICE]]&lt;1000,Table1[[#This Row],[PRICE]]&gt;=500),"$500-$1000",IF(AND(Table1[[#This Row],[PRICE]]&gt;1000,Table1[[#This Row],[PRICE]]&lt;=1500)," $1000-$1500",IF(AND(Table1[[#This Row],[PRICE]]&gt;1500,Table1[[#This Row],[PRICE]]&lt;=2000)," $1500-$2000","&gt;$2000"))))</f>
        <v>$500-$1000</v>
      </c>
      <c r="Q2779" s="1" t="str">
        <f t="shared" si="44"/>
        <v>0-50</v>
      </c>
    </row>
    <row r="2780" spans="1:17" x14ac:dyDescent="0.45">
      <c r="A2780" s="2">
        <v>1536514.7493827201</v>
      </c>
      <c r="B2780" s="1" t="s">
        <v>1256</v>
      </c>
      <c r="C2780" s="1" t="s">
        <v>909</v>
      </c>
      <c r="D2780" s="1" t="s">
        <v>11</v>
      </c>
      <c r="E2780" s="1" t="s">
        <v>325</v>
      </c>
      <c r="F2780" s="1" t="s">
        <v>5</v>
      </c>
      <c r="G2780" s="1" t="s">
        <v>6</v>
      </c>
      <c r="H2780" s="1" t="b">
        <v>1</v>
      </c>
      <c r="I2780" s="1" t="s">
        <v>7</v>
      </c>
      <c r="J2780" s="1" t="s">
        <v>14</v>
      </c>
      <c r="K2780" s="1">
        <v>2018</v>
      </c>
      <c r="L2780" s="7">
        <v>504</v>
      </c>
      <c r="M2780" s="7">
        <v>101</v>
      </c>
      <c r="N2780" s="2">
        <v>27</v>
      </c>
      <c r="O2780" s="1">
        <v>5</v>
      </c>
      <c r="P2780" s="1" t="str">
        <f>IF(Table1[[#This Row],[PRICE]]&lt;500,"&lt; $500",IF(AND(Table1[[#This Row],[PRICE]]&lt;1000,Table1[[#This Row],[PRICE]]&gt;=500),"$500-$1000",IF(AND(Table1[[#This Row],[PRICE]]&gt;1000,Table1[[#This Row],[PRICE]]&lt;=1500)," $1000-$1500",IF(AND(Table1[[#This Row],[PRICE]]&gt;1500,Table1[[#This Row],[PRICE]]&lt;=2000)," $1500-$2000","&gt;$2000"))))</f>
        <v>$500-$1000</v>
      </c>
      <c r="Q2780" s="1" t="str">
        <f t="shared" si="44"/>
        <v>0-50</v>
      </c>
    </row>
    <row r="2781" spans="1:17" x14ac:dyDescent="0.45">
      <c r="A2781" s="2">
        <v>1562472.84938272</v>
      </c>
      <c r="B2781" s="1" t="s">
        <v>1309</v>
      </c>
      <c r="C2781" s="1" t="s">
        <v>1310</v>
      </c>
      <c r="D2781" s="1" t="s">
        <v>11</v>
      </c>
      <c r="E2781" s="1" t="s">
        <v>36</v>
      </c>
      <c r="F2781" s="1" t="s">
        <v>5</v>
      </c>
      <c r="G2781" s="1" t="s">
        <v>6</v>
      </c>
      <c r="H2781" s="1" t="b">
        <v>0</v>
      </c>
      <c r="I2781" s="1" t="s">
        <v>13</v>
      </c>
      <c r="J2781" s="1" t="s">
        <v>8</v>
      </c>
      <c r="K2781" s="1">
        <v>2010</v>
      </c>
      <c r="L2781" s="7">
        <v>764</v>
      </c>
      <c r="M2781" s="7">
        <v>153</v>
      </c>
      <c r="N2781" s="2">
        <v>27</v>
      </c>
      <c r="O2781" s="1">
        <v>2</v>
      </c>
      <c r="P2781" s="1" t="str">
        <f>IF(Table1[[#This Row],[PRICE]]&lt;500,"&lt; $500",IF(AND(Table1[[#This Row],[PRICE]]&lt;1000,Table1[[#This Row],[PRICE]]&gt;=500),"$500-$1000",IF(AND(Table1[[#This Row],[PRICE]]&gt;1000,Table1[[#This Row],[PRICE]]&lt;=1500)," $1000-$1500",IF(AND(Table1[[#This Row],[PRICE]]&gt;1500,Table1[[#This Row],[PRICE]]&lt;=2000)," $1500-$2000","&gt;$2000"))))</f>
        <v>$500-$1000</v>
      </c>
      <c r="Q2781" s="1" t="str">
        <f t="shared" si="44"/>
        <v>0-50</v>
      </c>
    </row>
    <row r="2782" spans="1:17" x14ac:dyDescent="0.45">
      <c r="A2782" s="2">
        <v>1632062.64938272</v>
      </c>
      <c r="B2782" s="1" t="s">
        <v>1538</v>
      </c>
      <c r="C2782" s="1" t="s">
        <v>1539</v>
      </c>
      <c r="D2782" s="1" t="s">
        <v>3</v>
      </c>
      <c r="E2782" s="1" t="s">
        <v>68</v>
      </c>
      <c r="F2782" s="1" t="s">
        <v>5</v>
      </c>
      <c r="G2782" s="1" t="s">
        <v>6</v>
      </c>
      <c r="H2782" s="1" t="b">
        <v>0</v>
      </c>
      <c r="I2782" s="1" t="s">
        <v>7</v>
      </c>
      <c r="J2782" s="1" t="s">
        <v>14</v>
      </c>
      <c r="K2782" s="1">
        <v>2014</v>
      </c>
      <c r="L2782" s="7">
        <v>757</v>
      </c>
      <c r="M2782" s="7">
        <v>151</v>
      </c>
      <c r="N2782" s="2">
        <v>27</v>
      </c>
      <c r="O2782" s="1">
        <v>5</v>
      </c>
      <c r="P2782" s="1" t="str">
        <f>IF(Table1[[#This Row],[PRICE]]&lt;500,"&lt; $500",IF(AND(Table1[[#This Row],[PRICE]]&lt;1000,Table1[[#This Row],[PRICE]]&gt;=500),"$500-$1000",IF(AND(Table1[[#This Row],[PRICE]]&gt;1000,Table1[[#This Row],[PRICE]]&lt;=1500)," $1000-$1500",IF(AND(Table1[[#This Row],[PRICE]]&gt;1500,Table1[[#This Row],[PRICE]]&lt;=2000)," $1500-$2000","&gt;$2000"))))</f>
        <v>$500-$1000</v>
      </c>
      <c r="Q2782" s="1" t="str">
        <f t="shared" si="44"/>
        <v>0-50</v>
      </c>
    </row>
    <row r="2783" spans="1:17" x14ac:dyDescent="0.45">
      <c r="A2783" s="2">
        <v>1746941.0493827199</v>
      </c>
      <c r="B2783" s="1" t="s">
        <v>1899</v>
      </c>
      <c r="C2783" s="1" t="s">
        <v>147</v>
      </c>
      <c r="D2783" s="1" t="s">
        <v>3</v>
      </c>
      <c r="E2783" s="1" t="s">
        <v>53</v>
      </c>
      <c r="F2783" s="1" t="s">
        <v>5</v>
      </c>
      <c r="G2783" s="1" t="s">
        <v>6</v>
      </c>
      <c r="H2783" s="1" t="b">
        <v>0</v>
      </c>
      <c r="I2783" s="1" t="s">
        <v>18</v>
      </c>
      <c r="J2783" s="1" t="s">
        <v>14</v>
      </c>
      <c r="K2783" s="1">
        <v>2019</v>
      </c>
      <c r="L2783" s="7">
        <v>395</v>
      </c>
      <c r="M2783" s="7">
        <v>79</v>
      </c>
      <c r="N2783" s="2">
        <v>27</v>
      </c>
      <c r="O2783" s="1">
        <v>3</v>
      </c>
      <c r="P2783" s="1" t="str">
        <f>IF(Table1[[#This Row],[PRICE]]&lt;500,"&lt; $500",IF(AND(Table1[[#This Row],[PRICE]]&lt;1000,Table1[[#This Row],[PRICE]]&gt;=500),"$500-$1000",IF(AND(Table1[[#This Row],[PRICE]]&gt;1000,Table1[[#This Row],[PRICE]]&lt;=1500)," $1000-$1500",IF(AND(Table1[[#This Row],[PRICE]]&gt;1500,Table1[[#This Row],[PRICE]]&lt;=2000)," $1500-$2000","&gt;$2000"))))</f>
        <v>&lt; $500</v>
      </c>
      <c r="Q2783" s="1" t="str">
        <f t="shared" si="44"/>
        <v>0-50</v>
      </c>
    </row>
    <row r="2784" spans="1:17" x14ac:dyDescent="0.45">
      <c r="A2784" s="2">
        <v>1837518.2493827201</v>
      </c>
      <c r="B2784" s="1" t="s">
        <v>2156</v>
      </c>
      <c r="C2784" s="1" t="s">
        <v>2157</v>
      </c>
      <c r="D2784" s="1" t="s">
        <v>11</v>
      </c>
      <c r="E2784" s="1" t="s">
        <v>36</v>
      </c>
      <c r="F2784" s="1" t="s">
        <v>5</v>
      </c>
      <c r="G2784" s="1" t="s">
        <v>6</v>
      </c>
      <c r="H2784" s="1" t="b">
        <v>1</v>
      </c>
      <c r="I2784" s="1" t="s">
        <v>7</v>
      </c>
      <c r="J2784" s="1" t="s">
        <v>14</v>
      </c>
      <c r="K2784" s="1">
        <v>2011</v>
      </c>
      <c r="L2784" s="7">
        <v>1197</v>
      </c>
      <c r="M2784" s="7">
        <v>239</v>
      </c>
      <c r="N2784" s="2">
        <v>27</v>
      </c>
      <c r="O2784" s="1">
        <v>5</v>
      </c>
      <c r="P2784" s="1" t="str">
        <f>IF(Table1[[#This Row],[PRICE]]&lt;500,"&lt; $500",IF(AND(Table1[[#This Row],[PRICE]]&lt;1000,Table1[[#This Row],[PRICE]]&gt;=500),"$500-$1000",IF(AND(Table1[[#This Row],[PRICE]]&gt;1000,Table1[[#This Row],[PRICE]]&lt;=1500)," $1000-$1500",IF(AND(Table1[[#This Row],[PRICE]]&gt;1500,Table1[[#This Row],[PRICE]]&lt;=2000)," $1500-$2000","&gt;$2000"))))</f>
        <v xml:space="preserve"> $1000-$1500</v>
      </c>
      <c r="Q2784" s="1" t="str">
        <f t="shared" si="44"/>
        <v>0-50</v>
      </c>
    </row>
    <row r="2785" spans="1:17" x14ac:dyDescent="0.45">
      <c r="A2785" s="2">
        <v>1846907.34938272</v>
      </c>
      <c r="B2785" s="1" t="s">
        <v>2184</v>
      </c>
      <c r="C2785" s="1" t="s">
        <v>2185</v>
      </c>
      <c r="D2785" s="1" t="s">
        <v>11</v>
      </c>
      <c r="E2785" s="1" t="s">
        <v>145</v>
      </c>
      <c r="F2785" s="1" t="s">
        <v>5</v>
      </c>
      <c r="G2785" s="1" t="s">
        <v>6</v>
      </c>
      <c r="H2785" s="1" t="b">
        <v>0</v>
      </c>
      <c r="I2785" s="1" t="s">
        <v>18</v>
      </c>
      <c r="J2785" s="1" t="s">
        <v>14</v>
      </c>
      <c r="K2785" s="1">
        <v>2010</v>
      </c>
      <c r="L2785" s="7">
        <v>1064</v>
      </c>
      <c r="M2785" s="7">
        <v>213</v>
      </c>
      <c r="N2785" s="2">
        <v>27</v>
      </c>
      <c r="O2785" s="1">
        <v>5</v>
      </c>
      <c r="P2785" s="1" t="str">
        <f>IF(Table1[[#This Row],[PRICE]]&lt;500,"&lt; $500",IF(AND(Table1[[#This Row],[PRICE]]&lt;1000,Table1[[#This Row],[PRICE]]&gt;=500),"$500-$1000",IF(AND(Table1[[#This Row],[PRICE]]&gt;1000,Table1[[#This Row],[PRICE]]&lt;=1500)," $1000-$1500",IF(AND(Table1[[#This Row],[PRICE]]&gt;1500,Table1[[#This Row],[PRICE]]&lt;=2000)," $1500-$2000","&gt;$2000"))))</f>
        <v xml:space="preserve"> $1000-$1500</v>
      </c>
      <c r="Q2785" s="1" t="str">
        <f t="shared" si="44"/>
        <v>0-50</v>
      </c>
    </row>
    <row r="2786" spans="1:17" x14ac:dyDescent="0.45">
      <c r="A2786" s="2">
        <v>1888882.14938272</v>
      </c>
      <c r="B2786" s="1" t="s">
        <v>2310</v>
      </c>
      <c r="C2786" s="1" t="s">
        <v>2311</v>
      </c>
      <c r="D2786" s="1" t="s">
        <v>3</v>
      </c>
      <c r="E2786" s="1" t="s">
        <v>103</v>
      </c>
      <c r="F2786" s="1" t="s">
        <v>5</v>
      </c>
      <c r="G2786" s="1" t="s">
        <v>6</v>
      </c>
      <c r="H2786" s="1" t="b">
        <v>0</v>
      </c>
      <c r="I2786" s="1" t="s">
        <v>18</v>
      </c>
      <c r="J2786" s="1" t="s">
        <v>8</v>
      </c>
      <c r="K2786" s="1">
        <v>2021</v>
      </c>
      <c r="L2786" s="7">
        <v>254</v>
      </c>
      <c r="M2786" s="7">
        <v>51</v>
      </c>
      <c r="N2786" s="2">
        <v>27</v>
      </c>
      <c r="O2786" s="1">
        <v>2</v>
      </c>
      <c r="P2786" s="1" t="str">
        <f>IF(Table1[[#This Row],[PRICE]]&lt;500,"&lt; $500",IF(AND(Table1[[#This Row],[PRICE]]&lt;1000,Table1[[#This Row],[PRICE]]&gt;=500),"$500-$1000",IF(AND(Table1[[#This Row],[PRICE]]&gt;1000,Table1[[#This Row],[PRICE]]&lt;=1500)," $1000-$1500",IF(AND(Table1[[#This Row],[PRICE]]&gt;1500,Table1[[#This Row],[PRICE]]&lt;=2000)," $1500-$2000","&gt;$2000"))))</f>
        <v>&lt; $500</v>
      </c>
      <c r="Q2786" s="1" t="str">
        <f t="shared" si="44"/>
        <v>0-50</v>
      </c>
    </row>
    <row r="2787" spans="1:17" x14ac:dyDescent="0.45">
      <c r="A2787" s="2">
        <v>1913735.64938272</v>
      </c>
      <c r="B2787" s="1" t="s">
        <v>2382</v>
      </c>
      <c r="C2787" s="1" t="s">
        <v>2383</v>
      </c>
      <c r="D2787" s="1" t="s">
        <v>3</v>
      </c>
      <c r="E2787" s="1" t="s">
        <v>20</v>
      </c>
      <c r="F2787" s="1" t="s">
        <v>5</v>
      </c>
      <c r="G2787" s="1" t="s">
        <v>6</v>
      </c>
      <c r="H2787" s="1" t="b">
        <v>1</v>
      </c>
      <c r="I2787" s="1" t="s">
        <v>7</v>
      </c>
      <c r="J2787" s="1" t="s">
        <v>14</v>
      </c>
      <c r="K2787" s="1">
        <v>2012</v>
      </c>
      <c r="L2787" s="7">
        <v>439</v>
      </c>
      <c r="M2787" s="7">
        <v>88</v>
      </c>
      <c r="N2787" s="2">
        <v>27</v>
      </c>
      <c r="O2787" s="1">
        <v>4</v>
      </c>
      <c r="P2787" s="1" t="str">
        <f>IF(Table1[[#This Row],[PRICE]]&lt;500,"&lt; $500",IF(AND(Table1[[#This Row],[PRICE]]&lt;1000,Table1[[#This Row],[PRICE]]&gt;=500),"$500-$1000",IF(AND(Table1[[#This Row],[PRICE]]&gt;1000,Table1[[#This Row],[PRICE]]&lt;=1500)," $1000-$1500",IF(AND(Table1[[#This Row],[PRICE]]&gt;1500,Table1[[#This Row],[PRICE]]&lt;=2000)," $1500-$2000","&gt;$2000"))))</f>
        <v>&lt; $500</v>
      </c>
      <c r="Q2787" s="1" t="str">
        <f t="shared" si="44"/>
        <v>0-50</v>
      </c>
    </row>
    <row r="2788" spans="1:17" x14ac:dyDescent="0.45">
      <c r="A2788" s="2">
        <v>2098756.1493827198</v>
      </c>
      <c r="B2788" s="1" t="s">
        <v>2887</v>
      </c>
      <c r="C2788" s="1" t="s">
        <v>2888</v>
      </c>
      <c r="D2788" s="1" t="s">
        <v>3</v>
      </c>
      <c r="E2788" s="1" t="s">
        <v>92</v>
      </c>
      <c r="F2788" s="1" t="s">
        <v>5</v>
      </c>
      <c r="G2788" s="1" t="s">
        <v>6</v>
      </c>
      <c r="H2788" s="1" t="b">
        <v>1</v>
      </c>
      <c r="I2788" s="1" t="s">
        <v>18</v>
      </c>
      <c r="J2788" s="1" t="s">
        <v>14</v>
      </c>
      <c r="K2788" s="1">
        <v>2014</v>
      </c>
      <c r="L2788" s="7">
        <v>1027</v>
      </c>
      <c r="M2788" s="7">
        <v>205</v>
      </c>
      <c r="N2788" s="2">
        <v>27</v>
      </c>
      <c r="O2788" s="1">
        <v>4</v>
      </c>
      <c r="P2788" s="1" t="str">
        <f>IF(Table1[[#This Row],[PRICE]]&lt;500,"&lt; $500",IF(AND(Table1[[#This Row],[PRICE]]&lt;1000,Table1[[#This Row],[PRICE]]&gt;=500),"$500-$1000",IF(AND(Table1[[#This Row],[PRICE]]&gt;1000,Table1[[#This Row],[PRICE]]&lt;=1500)," $1000-$1500",IF(AND(Table1[[#This Row],[PRICE]]&gt;1500,Table1[[#This Row],[PRICE]]&lt;=2000)," $1500-$2000","&gt;$2000"))))</f>
        <v xml:space="preserve"> $1000-$1500</v>
      </c>
      <c r="Q2788" s="1" t="str">
        <f t="shared" si="44"/>
        <v>0-50</v>
      </c>
    </row>
    <row r="2789" spans="1:17" x14ac:dyDescent="0.45">
      <c r="A2789" s="2">
        <v>2218052.94938272</v>
      </c>
      <c r="B2789" s="1" t="s">
        <v>3204</v>
      </c>
      <c r="C2789" s="1" t="s">
        <v>1869</v>
      </c>
      <c r="D2789" s="1" t="s">
        <v>11</v>
      </c>
      <c r="E2789" s="1" t="s">
        <v>17</v>
      </c>
      <c r="F2789" s="1" t="s">
        <v>5</v>
      </c>
      <c r="G2789" s="1" t="s">
        <v>6</v>
      </c>
      <c r="H2789" s="1" t="b">
        <v>0</v>
      </c>
      <c r="I2789" s="1" t="s">
        <v>7</v>
      </c>
      <c r="J2789" s="1" t="s">
        <v>8</v>
      </c>
      <c r="K2789" s="1">
        <v>2011</v>
      </c>
      <c r="L2789" s="7">
        <v>1187</v>
      </c>
      <c r="M2789" s="7">
        <v>237</v>
      </c>
      <c r="N2789" s="2">
        <v>27</v>
      </c>
      <c r="O2789" s="1">
        <v>1</v>
      </c>
      <c r="P2789" s="1" t="str">
        <f>IF(Table1[[#This Row],[PRICE]]&lt;500,"&lt; $500",IF(AND(Table1[[#This Row],[PRICE]]&lt;1000,Table1[[#This Row],[PRICE]]&gt;=500),"$500-$1000",IF(AND(Table1[[#This Row],[PRICE]]&gt;1000,Table1[[#This Row],[PRICE]]&lt;=1500)," $1000-$1500",IF(AND(Table1[[#This Row],[PRICE]]&gt;1500,Table1[[#This Row],[PRICE]]&lt;=2000)," $1500-$2000","&gt;$2000"))))</f>
        <v xml:space="preserve"> $1000-$1500</v>
      </c>
      <c r="Q2789" s="1" t="str">
        <f t="shared" si="44"/>
        <v>0-50</v>
      </c>
    </row>
    <row r="2790" spans="1:17" x14ac:dyDescent="0.45">
      <c r="A2790" s="2">
        <v>2251743.2493827199</v>
      </c>
      <c r="B2790" s="1" t="s">
        <v>3295</v>
      </c>
      <c r="C2790" s="1" t="s">
        <v>3296</v>
      </c>
      <c r="D2790" s="1" t="s">
        <v>3</v>
      </c>
      <c r="E2790" s="1" t="s">
        <v>29</v>
      </c>
      <c r="F2790" s="1" t="s">
        <v>5</v>
      </c>
      <c r="G2790" s="1" t="s">
        <v>6</v>
      </c>
      <c r="H2790" s="1" t="b">
        <v>0</v>
      </c>
      <c r="I2790" s="1" t="s">
        <v>18</v>
      </c>
      <c r="J2790" s="1" t="s">
        <v>14</v>
      </c>
      <c r="K2790" s="1">
        <v>2022</v>
      </c>
      <c r="L2790" s="7">
        <v>448</v>
      </c>
      <c r="M2790" s="7">
        <v>90</v>
      </c>
      <c r="N2790" s="2">
        <v>27</v>
      </c>
      <c r="O2790" s="1">
        <v>5</v>
      </c>
      <c r="P2790" s="1" t="str">
        <f>IF(Table1[[#This Row],[PRICE]]&lt;500,"&lt; $500",IF(AND(Table1[[#This Row],[PRICE]]&lt;1000,Table1[[#This Row],[PRICE]]&gt;=500),"$500-$1000",IF(AND(Table1[[#This Row],[PRICE]]&gt;1000,Table1[[#This Row],[PRICE]]&lt;=1500)," $1000-$1500",IF(AND(Table1[[#This Row],[PRICE]]&gt;1500,Table1[[#This Row],[PRICE]]&lt;=2000)," $1500-$2000","&gt;$2000"))))</f>
        <v>&lt; $500</v>
      </c>
      <c r="Q2790" s="1" t="str">
        <f t="shared" si="44"/>
        <v>0-50</v>
      </c>
    </row>
    <row r="2791" spans="1:17" x14ac:dyDescent="0.45">
      <c r="A2791" s="2">
        <v>2281567.44938272</v>
      </c>
      <c r="B2791" s="1" t="s">
        <v>3371</v>
      </c>
      <c r="C2791" s="1" t="s">
        <v>2826</v>
      </c>
      <c r="D2791" s="1" t="s">
        <v>11</v>
      </c>
      <c r="E2791" s="1" t="s">
        <v>36</v>
      </c>
      <c r="F2791" s="1" t="s">
        <v>5</v>
      </c>
      <c r="G2791" s="1" t="s">
        <v>6</v>
      </c>
      <c r="H2791" s="1" t="b">
        <v>0</v>
      </c>
      <c r="I2791" s="1" t="s">
        <v>18</v>
      </c>
      <c r="J2791" s="1" t="s">
        <v>14</v>
      </c>
      <c r="K2791" s="1">
        <v>2014</v>
      </c>
      <c r="L2791" s="7">
        <v>563</v>
      </c>
      <c r="M2791" s="7">
        <v>113</v>
      </c>
      <c r="N2791" s="2">
        <v>27</v>
      </c>
      <c r="O2791" s="1">
        <v>3</v>
      </c>
      <c r="P2791" s="1" t="str">
        <f>IF(Table1[[#This Row],[PRICE]]&lt;500,"&lt; $500",IF(AND(Table1[[#This Row],[PRICE]]&lt;1000,Table1[[#This Row],[PRICE]]&gt;=500),"$500-$1000",IF(AND(Table1[[#This Row],[PRICE]]&gt;1000,Table1[[#This Row],[PRICE]]&lt;=1500)," $1000-$1500",IF(AND(Table1[[#This Row],[PRICE]]&gt;1500,Table1[[#This Row],[PRICE]]&lt;=2000)," $1500-$2000","&gt;$2000"))))</f>
        <v>$500-$1000</v>
      </c>
      <c r="Q2791" s="1" t="str">
        <f t="shared" si="44"/>
        <v>0-50</v>
      </c>
    </row>
    <row r="2792" spans="1:17" x14ac:dyDescent="0.45">
      <c r="A2792" s="2">
        <v>2340111.2493827199</v>
      </c>
      <c r="B2792" s="1" t="s">
        <v>3529</v>
      </c>
      <c r="C2792" s="1" t="s">
        <v>1543</v>
      </c>
      <c r="D2792" s="1" t="s">
        <v>3</v>
      </c>
      <c r="E2792" s="1" t="s">
        <v>53</v>
      </c>
      <c r="F2792" s="1" t="s">
        <v>5</v>
      </c>
      <c r="G2792" s="1" t="s">
        <v>6</v>
      </c>
      <c r="H2792" s="1" t="b">
        <v>0</v>
      </c>
      <c r="I2792" s="1" t="s">
        <v>13</v>
      </c>
      <c r="J2792" s="1" t="s">
        <v>14</v>
      </c>
      <c r="K2792" s="1">
        <v>2010</v>
      </c>
      <c r="L2792" s="7">
        <v>1112</v>
      </c>
      <c r="M2792" s="7">
        <v>222</v>
      </c>
      <c r="N2792" s="2">
        <v>27</v>
      </c>
      <c r="O2792" s="1">
        <v>5</v>
      </c>
      <c r="P2792" s="1" t="str">
        <f>IF(Table1[[#This Row],[PRICE]]&lt;500,"&lt; $500",IF(AND(Table1[[#This Row],[PRICE]]&lt;1000,Table1[[#This Row],[PRICE]]&gt;=500),"$500-$1000",IF(AND(Table1[[#This Row],[PRICE]]&gt;1000,Table1[[#This Row],[PRICE]]&lt;=1500)," $1000-$1500",IF(AND(Table1[[#This Row],[PRICE]]&gt;1500,Table1[[#This Row],[PRICE]]&lt;=2000)," $1500-$2000","&gt;$2000"))))</f>
        <v xml:space="preserve"> $1000-$1500</v>
      </c>
      <c r="Q2792" s="1" t="str">
        <f t="shared" si="44"/>
        <v>0-50</v>
      </c>
    </row>
    <row r="2793" spans="1:17" x14ac:dyDescent="0.45">
      <c r="A2793" s="2">
        <v>2369935.44938272</v>
      </c>
      <c r="B2793" s="1" t="s">
        <v>3607</v>
      </c>
      <c r="C2793" s="1" t="s">
        <v>1668</v>
      </c>
      <c r="D2793" s="1" t="s">
        <v>11</v>
      </c>
      <c r="E2793" s="1" t="s">
        <v>325</v>
      </c>
      <c r="F2793" s="1" t="s">
        <v>5</v>
      </c>
      <c r="G2793" s="1" t="s">
        <v>6</v>
      </c>
      <c r="H2793" s="1" t="b">
        <v>0</v>
      </c>
      <c r="I2793" s="1" t="s">
        <v>7</v>
      </c>
      <c r="J2793" s="1" t="s">
        <v>14</v>
      </c>
      <c r="K2793" s="1">
        <v>2012</v>
      </c>
      <c r="L2793" s="7">
        <v>1079</v>
      </c>
      <c r="M2793" s="7">
        <v>216</v>
      </c>
      <c r="N2793" s="2">
        <v>27</v>
      </c>
      <c r="O2793" s="1">
        <v>4</v>
      </c>
      <c r="P2793" s="1" t="str">
        <f>IF(Table1[[#This Row],[PRICE]]&lt;500,"&lt; $500",IF(AND(Table1[[#This Row],[PRICE]]&lt;1000,Table1[[#This Row],[PRICE]]&gt;=500),"$500-$1000",IF(AND(Table1[[#This Row],[PRICE]]&gt;1000,Table1[[#This Row],[PRICE]]&lt;=1500)," $1000-$1500",IF(AND(Table1[[#This Row],[PRICE]]&gt;1500,Table1[[#This Row],[PRICE]]&lt;=2000)," $1500-$2000","&gt;$2000"))))</f>
        <v xml:space="preserve"> $1000-$1500</v>
      </c>
      <c r="Q2793" s="1" t="str">
        <f t="shared" si="44"/>
        <v>0-50</v>
      </c>
    </row>
    <row r="2794" spans="1:17" x14ac:dyDescent="0.45">
      <c r="A2794" s="2">
        <v>2376563.0493827201</v>
      </c>
      <c r="B2794" s="1" t="s">
        <v>3622</v>
      </c>
      <c r="C2794" s="1" t="s">
        <v>3623</v>
      </c>
      <c r="D2794" s="1" t="s">
        <v>11</v>
      </c>
      <c r="E2794" s="1" t="s">
        <v>50</v>
      </c>
      <c r="F2794" s="1" t="s">
        <v>5</v>
      </c>
      <c r="G2794" s="1" t="s">
        <v>6</v>
      </c>
      <c r="H2794" s="1" t="b">
        <v>1</v>
      </c>
      <c r="I2794" s="1" t="s">
        <v>7</v>
      </c>
      <c r="J2794" s="1" t="s">
        <v>14</v>
      </c>
      <c r="K2794" s="1">
        <v>2014</v>
      </c>
      <c r="L2794" s="7">
        <v>823</v>
      </c>
      <c r="M2794" s="7">
        <v>165</v>
      </c>
      <c r="N2794" s="2">
        <v>27</v>
      </c>
      <c r="O2794" s="1">
        <v>5</v>
      </c>
      <c r="P2794" s="1" t="str">
        <f>IF(Table1[[#This Row],[PRICE]]&lt;500,"&lt; $500",IF(AND(Table1[[#This Row],[PRICE]]&lt;1000,Table1[[#This Row],[PRICE]]&gt;=500),"$500-$1000",IF(AND(Table1[[#This Row],[PRICE]]&gt;1000,Table1[[#This Row],[PRICE]]&lt;=1500)," $1000-$1500",IF(AND(Table1[[#This Row],[PRICE]]&gt;1500,Table1[[#This Row],[PRICE]]&lt;=2000)," $1500-$2000","&gt;$2000"))))</f>
        <v>$500-$1000</v>
      </c>
      <c r="Q2794" s="1" t="str">
        <f t="shared" si="44"/>
        <v>0-50</v>
      </c>
    </row>
    <row r="2795" spans="1:17" x14ac:dyDescent="0.45">
      <c r="A2795" s="2">
        <v>2533416.2493827199</v>
      </c>
      <c r="B2795" s="1" t="s">
        <v>4035</v>
      </c>
      <c r="C2795" s="1" t="s">
        <v>1387</v>
      </c>
      <c r="D2795" s="1" t="s">
        <v>11</v>
      </c>
      <c r="E2795" s="1" t="s">
        <v>36</v>
      </c>
      <c r="F2795" s="1" t="s">
        <v>5</v>
      </c>
      <c r="G2795" s="1" t="s">
        <v>6</v>
      </c>
      <c r="H2795" s="1" t="b">
        <v>0</v>
      </c>
      <c r="I2795" s="1" t="s">
        <v>18</v>
      </c>
      <c r="J2795" s="1" t="s">
        <v>14</v>
      </c>
      <c r="K2795" s="1">
        <v>2014</v>
      </c>
      <c r="L2795" s="7">
        <v>1109</v>
      </c>
      <c r="M2795" s="7">
        <v>222</v>
      </c>
      <c r="N2795" s="2">
        <v>27</v>
      </c>
      <c r="O2795" s="1">
        <v>1</v>
      </c>
      <c r="P2795" s="1" t="str">
        <f>IF(Table1[[#This Row],[PRICE]]&lt;500,"&lt; $500",IF(AND(Table1[[#This Row],[PRICE]]&lt;1000,Table1[[#This Row],[PRICE]]&gt;=500),"$500-$1000",IF(AND(Table1[[#This Row],[PRICE]]&gt;1000,Table1[[#This Row],[PRICE]]&lt;=1500)," $1000-$1500",IF(AND(Table1[[#This Row],[PRICE]]&gt;1500,Table1[[#This Row],[PRICE]]&lt;=2000)," $1500-$2000","&gt;$2000"))))</f>
        <v xml:space="preserve"> $1000-$1500</v>
      </c>
      <c r="Q2795" s="1" t="str">
        <f t="shared" si="44"/>
        <v>0-50</v>
      </c>
    </row>
    <row r="2796" spans="1:17" x14ac:dyDescent="0.45">
      <c r="A2796" s="2">
        <v>2549985.2493827199</v>
      </c>
      <c r="B2796" s="1" t="s">
        <v>4080</v>
      </c>
      <c r="C2796" s="1" t="s">
        <v>1464</v>
      </c>
      <c r="D2796" s="1" t="s">
        <v>11</v>
      </c>
      <c r="E2796" s="1" t="s">
        <v>169</v>
      </c>
      <c r="F2796" s="1" t="s">
        <v>5</v>
      </c>
      <c r="G2796" s="1" t="s">
        <v>6</v>
      </c>
      <c r="H2796" s="1" t="b">
        <v>1</v>
      </c>
      <c r="I2796" s="1" t="s">
        <v>18</v>
      </c>
      <c r="J2796" s="1" t="s">
        <v>14</v>
      </c>
      <c r="K2796" s="1">
        <v>2010</v>
      </c>
      <c r="L2796" s="7">
        <v>541</v>
      </c>
      <c r="M2796" s="7">
        <v>108</v>
      </c>
      <c r="N2796" s="2">
        <v>27</v>
      </c>
      <c r="O2796" s="1">
        <v>2</v>
      </c>
      <c r="P2796" s="1" t="str">
        <f>IF(Table1[[#This Row],[PRICE]]&lt;500,"&lt; $500",IF(AND(Table1[[#This Row],[PRICE]]&lt;1000,Table1[[#This Row],[PRICE]]&gt;=500),"$500-$1000",IF(AND(Table1[[#This Row],[PRICE]]&gt;1000,Table1[[#This Row],[PRICE]]&lt;=1500)," $1000-$1500",IF(AND(Table1[[#This Row],[PRICE]]&gt;1500,Table1[[#This Row],[PRICE]]&lt;=2000)," $1500-$2000","&gt;$2000"))))</f>
        <v>$500-$1000</v>
      </c>
      <c r="Q2796" s="1" t="str">
        <f t="shared" si="44"/>
        <v>0-50</v>
      </c>
    </row>
    <row r="2797" spans="1:17" x14ac:dyDescent="0.45">
      <c r="A2797" s="2">
        <v>2622888.84938272</v>
      </c>
      <c r="B2797" s="1" t="s">
        <v>4264</v>
      </c>
      <c r="C2797" s="1" t="s">
        <v>1381</v>
      </c>
      <c r="D2797" s="1" t="s">
        <v>11</v>
      </c>
      <c r="E2797" s="1" t="s">
        <v>12</v>
      </c>
      <c r="F2797" s="1" t="s">
        <v>5</v>
      </c>
      <c r="G2797" s="1" t="s">
        <v>6</v>
      </c>
      <c r="H2797" s="1" t="b">
        <v>1</v>
      </c>
      <c r="I2797" s="1" t="s">
        <v>13</v>
      </c>
      <c r="J2797" s="1" t="s">
        <v>8</v>
      </c>
      <c r="K2797" s="1">
        <v>2011</v>
      </c>
      <c r="L2797" s="7">
        <v>586</v>
      </c>
      <c r="M2797" s="7">
        <v>117</v>
      </c>
      <c r="N2797" s="2">
        <v>27</v>
      </c>
      <c r="O2797" s="1">
        <v>4</v>
      </c>
      <c r="P2797" s="1" t="str">
        <f>IF(Table1[[#This Row],[PRICE]]&lt;500,"&lt; $500",IF(AND(Table1[[#This Row],[PRICE]]&lt;1000,Table1[[#This Row],[PRICE]]&gt;=500),"$500-$1000",IF(AND(Table1[[#This Row],[PRICE]]&gt;1000,Table1[[#This Row],[PRICE]]&lt;=1500)," $1000-$1500",IF(AND(Table1[[#This Row],[PRICE]]&gt;1500,Table1[[#This Row],[PRICE]]&lt;=2000)," $1500-$2000","&gt;$2000"))))</f>
        <v>$500-$1000</v>
      </c>
      <c r="Q2797" s="1" t="str">
        <f t="shared" si="44"/>
        <v>0-50</v>
      </c>
    </row>
    <row r="2798" spans="1:17" x14ac:dyDescent="0.45">
      <c r="A2798" s="2">
        <v>2694135.5493827201</v>
      </c>
      <c r="B2798" s="1" t="s">
        <v>4452</v>
      </c>
      <c r="C2798" s="1" t="s">
        <v>4453</v>
      </c>
      <c r="D2798" s="1" t="s">
        <v>11</v>
      </c>
      <c r="E2798" s="1" t="s">
        <v>4454</v>
      </c>
      <c r="F2798" s="1" t="s">
        <v>5</v>
      </c>
      <c r="G2798" s="1" t="s">
        <v>6</v>
      </c>
      <c r="H2798" s="1" t="b">
        <v>1</v>
      </c>
      <c r="I2798" s="1" t="s">
        <v>18</v>
      </c>
      <c r="J2798" s="1" t="s">
        <v>14</v>
      </c>
      <c r="K2798" s="1">
        <v>2014</v>
      </c>
      <c r="L2798" s="7">
        <v>221</v>
      </c>
      <c r="M2798" s="7">
        <v>44</v>
      </c>
      <c r="N2798" s="2">
        <v>27</v>
      </c>
      <c r="O2798" s="1">
        <v>4</v>
      </c>
      <c r="P2798" s="1" t="str">
        <f>IF(Table1[[#This Row],[PRICE]]&lt;500,"&lt; $500",IF(AND(Table1[[#This Row],[PRICE]]&lt;1000,Table1[[#This Row],[PRICE]]&gt;=500),"$500-$1000",IF(AND(Table1[[#This Row],[PRICE]]&gt;1000,Table1[[#This Row],[PRICE]]&lt;=1500)," $1000-$1500",IF(AND(Table1[[#This Row],[PRICE]]&gt;1500,Table1[[#This Row],[PRICE]]&lt;=2000)," $1500-$2000","&gt;$2000"))))</f>
        <v>&lt; $500</v>
      </c>
      <c r="Q2798" s="1" t="str">
        <f t="shared" si="44"/>
        <v>0-50</v>
      </c>
    </row>
    <row r="2799" spans="1:17" x14ac:dyDescent="0.45">
      <c r="A2799" s="2">
        <v>2915055.5493827201</v>
      </c>
      <c r="B2799" s="1" t="s">
        <v>5006</v>
      </c>
      <c r="C2799" s="1" t="s">
        <v>3906</v>
      </c>
      <c r="D2799" s="1" t="s">
        <v>125</v>
      </c>
      <c r="E2799" s="1" t="s">
        <v>300</v>
      </c>
      <c r="F2799" s="1" t="s">
        <v>5</v>
      </c>
      <c r="G2799" s="1" t="s">
        <v>6</v>
      </c>
      <c r="H2799" s="1" t="b">
        <v>1</v>
      </c>
      <c r="I2799" s="1" t="s">
        <v>18</v>
      </c>
      <c r="J2799" s="1" t="s">
        <v>14</v>
      </c>
      <c r="K2799" s="1">
        <v>2014</v>
      </c>
      <c r="L2799" s="7">
        <v>459</v>
      </c>
      <c r="M2799" s="7">
        <v>92</v>
      </c>
      <c r="N2799" s="2">
        <v>27</v>
      </c>
      <c r="O2799" s="1">
        <v>5</v>
      </c>
      <c r="P2799" s="1" t="str">
        <f>IF(Table1[[#This Row],[PRICE]]&lt;500,"&lt; $500",IF(AND(Table1[[#This Row],[PRICE]]&lt;1000,Table1[[#This Row],[PRICE]]&gt;=500),"$500-$1000",IF(AND(Table1[[#This Row],[PRICE]]&gt;1000,Table1[[#This Row],[PRICE]]&lt;=1500)," $1000-$1500",IF(AND(Table1[[#This Row],[PRICE]]&gt;1500,Table1[[#This Row],[PRICE]]&lt;=2000)," $1500-$2000","&gt;$2000"))))</f>
        <v>&lt; $500</v>
      </c>
      <c r="Q2799" s="1" t="str">
        <f t="shared" si="44"/>
        <v>0-50</v>
      </c>
    </row>
    <row r="2800" spans="1:17" x14ac:dyDescent="0.45">
      <c r="A2800" s="2">
        <v>3116645.0493827201</v>
      </c>
      <c r="B2800" s="1" t="s">
        <v>5498</v>
      </c>
      <c r="C2800" s="1" t="s">
        <v>4230</v>
      </c>
      <c r="D2800" s="1" t="s">
        <v>125</v>
      </c>
      <c r="E2800" s="1" t="s">
        <v>335</v>
      </c>
      <c r="F2800" s="1" t="s">
        <v>5</v>
      </c>
      <c r="G2800" s="1" t="s">
        <v>6</v>
      </c>
      <c r="H2800" s="1" t="b">
        <v>1</v>
      </c>
      <c r="I2800" s="1" t="s">
        <v>7</v>
      </c>
      <c r="J2800" s="1" t="s">
        <v>8</v>
      </c>
      <c r="K2800" s="1">
        <v>2015</v>
      </c>
      <c r="L2800" s="7">
        <v>259</v>
      </c>
      <c r="M2800" s="7">
        <v>52</v>
      </c>
      <c r="N2800" s="2">
        <v>27</v>
      </c>
      <c r="O2800" s="1">
        <v>3</v>
      </c>
      <c r="P2800" s="1" t="str">
        <f>IF(Table1[[#This Row],[PRICE]]&lt;500,"&lt; $500",IF(AND(Table1[[#This Row],[PRICE]]&lt;1000,Table1[[#This Row],[PRICE]]&gt;=500),"$500-$1000",IF(AND(Table1[[#This Row],[PRICE]]&gt;1000,Table1[[#This Row],[PRICE]]&lt;=1500)," $1000-$1500",IF(AND(Table1[[#This Row],[PRICE]]&gt;1500,Table1[[#This Row],[PRICE]]&lt;=2000)," $1500-$2000","&gt;$2000"))))</f>
        <v>&lt; $500</v>
      </c>
      <c r="Q2800" s="1" t="str">
        <f t="shared" si="44"/>
        <v>0-50</v>
      </c>
    </row>
    <row r="2801" spans="1:17" x14ac:dyDescent="0.45">
      <c r="A2801" s="2">
        <v>3161381.34938272</v>
      </c>
      <c r="B2801" s="1" t="s">
        <v>5606</v>
      </c>
      <c r="C2801" s="1" t="s">
        <v>5607</v>
      </c>
      <c r="D2801" s="1" t="s">
        <v>11</v>
      </c>
      <c r="E2801" s="1" t="s">
        <v>17</v>
      </c>
      <c r="F2801" s="1" t="s">
        <v>5</v>
      </c>
      <c r="G2801" s="1" t="s">
        <v>6</v>
      </c>
      <c r="H2801" s="1" t="b">
        <v>0</v>
      </c>
      <c r="I2801" s="1" t="s">
        <v>7</v>
      </c>
      <c r="J2801" s="1" t="s">
        <v>8</v>
      </c>
      <c r="K2801" s="1">
        <v>2010</v>
      </c>
      <c r="L2801" s="7">
        <v>967</v>
      </c>
      <c r="M2801" s="7">
        <v>193</v>
      </c>
      <c r="N2801" s="2">
        <v>27</v>
      </c>
      <c r="O2801" s="1">
        <v>5</v>
      </c>
      <c r="P2801" s="1" t="str">
        <f>IF(Table1[[#This Row],[PRICE]]&lt;500,"&lt; $500",IF(AND(Table1[[#This Row],[PRICE]]&lt;1000,Table1[[#This Row],[PRICE]]&gt;=500),"$500-$1000",IF(AND(Table1[[#This Row],[PRICE]]&gt;1000,Table1[[#This Row],[PRICE]]&lt;=1500)," $1000-$1500",IF(AND(Table1[[#This Row],[PRICE]]&gt;1500,Table1[[#This Row],[PRICE]]&lt;=2000)," $1500-$2000","&gt;$2000"))))</f>
        <v>$500-$1000</v>
      </c>
      <c r="Q2801" s="1" t="str">
        <f t="shared" si="44"/>
        <v>0-50</v>
      </c>
    </row>
    <row r="2802" spans="1:17" x14ac:dyDescent="0.45">
      <c r="A2802" s="2">
        <v>3355238.6493827198</v>
      </c>
      <c r="B2802" s="1" t="s">
        <v>6092</v>
      </c>
      <c r="C2802" s="1" t="s">
        <v>4349</v>
      </c>
      <c r="D2802" s="1" t="s">
        <v>11</v>
      </c>
      <c r="E2802" s="1" t="s">
        <v>337</v>
      </c>
      <c r="F2802" s="1" t="s">
        <v>5</v>
      </c>
      <c r="G2802" s="1" t="s">
        <v>6</v>
      </c>
      <c r="H2802" s="1" t="b">
        <v>0</v>
      </c>
      <c r="I2802" s="1" t="s">
        <v>13</v>
      </c>
      <c r="J2802" s="1" t="s">
        <v>14</v>
      </c>
      <c r="K2802" s="1">
        <v>2011</v>
      </c>
      <c r="L2802" s="7">
        <v>542</v>
      </c>
      <c r="M2802" s="7">
        <v>108</v>
      </c>
      <c r="N2802" s="2">
        <v>27</v>
      </c>
      <c r="O2802" s="1">
        <v>1</v>
      </c>
      <c r="P2802" s="1" t="str">
        <f>IF(Table1[[#This Row],[PRICE]]&lt;500,"&lt; $500",IF(AND(Table1[[#This Row],[PRICE]]&lt;1000,Table1[[#This Row],[PRICE]]&gt;=500),"$500-$1000",IF(AND(Table1[[#This Row],[PRICE]]&gt;1000,Table1[[#This Row],[PRICE]]&lt;=1500)," $1000-$1500",IF(AND(Table1[[#This Row],[PRICE]]&gt;1500,Table1[[#This Row],[PRICE]]&lt;=2000)," $1500-$2000","&gt;$2000"))))</f>
        <v>$500-$1000</v>
      </c>
      <c r="Q2802" s="1" t="str">
        <f t="shared" si="44"/>
        <v>0-50</v>
      </c>
    </row>
    <row r="2803" spans="1:17" x14ac:dyDescent="0.45">
      <c r="A2803" s="2">
        <v>3791555.6493827198</v>
      </c>
      <c r="B2803" s="1" t="s">
        <v>7154</v>
      </c>
      <c r="C2803" s="1" t="s">
        <v>1451</v>
      </c>
      <c r="D2803" s="1" t="s">
        <v>3</v>
      </c>
      <c r="E2803" s="1" t="s">
        <v>61</v>
      </c>
      <c r="F2803" s="1" t="s">
        <v>5</v>
      </c>
      <c r="G2803" s="1" t="s">
        <v>6</v>
      </c>
      <c r="H2803" s="1" t="b">
        <v>0</v>
      </c>
      <c r="I2803" s="1" t="s">
        <v>7</v>
      </c>
      <c r="J2803" s="1" t="s">
        <v>8</v>
      </c>
      <c r="K2803" s="1">
        <v>2019</v>
      </c>
      <c r="L2803" s="7">
        <v>1040</v>
      </c>
      <c r="M2803" s="7">
        <v>208</v>
      </c>
      <c r="N2803" s="2">
        <v>27</v>
      </c>
      <c r="O2803" s="1">
        <v>5</v>
      </c>
      <c r="P2803" s="1" t="str">
        <f>IF(Table1[[#This Row],[PRICE]]&lt;500,"&lt; $500",IF(AND(Table1[[#This Row],[PRICE]]&lt;1000,Table1[[#This Row],[PRICE]]&gt;=500),"$500-$1000",IF(AND(Table1[[#This Row],[PRICE]]&gt;1000,Table1[[#This Row],[PRICE]]&lt;=1500)," $1000-$1500",IF(AND(Table1[[#This Row],[PRICE]]&gt;1500,Table1[[#This Row],[PRICE]]&lt;=2000)," $1500-$2000","&gt;$2000"))))</f>
        <v xml:space="preserve"> $1000-$1500</v>
      </c>
      <c r="Q2803" s="1" t="str">
        <f t="shared" si="44"/>
        <v>0-50</v>
      </c>
    </row>
    <row r="2804" spans="1:17" x14ac:dyDescent="0.45">
      <c r="A2804" s="2">
        <v>3810333.84938272</v>
      </c>
      <c r="B2804" s="1" t="s">
        <v>7196</v>
      </c>
      <c r="C2804" s="1" t="s">
        <v>7197</v>
      </c>
      <c r="D2804" s="1" t="s">
        <v>3</v>
      </c>
      <c r="E2804" s="1" t="s">
        <v>61</v>
      </c>
      <c r="F2804" s="1" t="s">
        <v>5</v>
      </c>
      <c r="G2804" s="1" t="s">
        <v>6</v>
      </c>
      <c r="H2804" s="1" t="b">
        <v>1</v>
      </c>
      <c r="I2804" s="1" t="s">
        <v>7</v>
      </c>
      <c r="J2804" s="1" t="s">
        <v>8</v>
      </c>
      <c r="K2804" s="1">
        <v>2010</v>
      </c>
      <c r="L2804" s="7">
        <v>630</v>
      </c>
      <c r="M2804" s="7">
        <v>126</v>
      </c>
      <c r="N2804" s="2">
        <v>27</v>
      </c>
      <c r="O2804" s="1">
        <v>1</v>
      </c>
      <c r="P2804" s="1" t="str">
        <f>IF(Table1[[#This Row],[PRICE]]&lt;500,"&lt; $500",IF(AND(Table1[[#This Row],[PRICE]]&lt;1000,Table1[[#This Row],[PRICE]]&gt;=500),"$500-$1000",IF(AND(Table1[[#This Row],[PRICE]]&gt;1000,Table1[[#This Row],[PRICE]]&lt;=1500)," $1000-$1500",IF(AND(Table1[[#This Row],[PRICE]]&gt;1500,Table1[[#This Row],[PRICE]]&lt;=2000)," $1500-$2000","&gt;$2000"))))</f>
        <v>$500-$1000</v>
      </c>
      <c r="Q2804" s="1" t="str">
        <f t="shared" si="44"/>
        <v>0-50</v>
      </c>
    </row>
    <row r="2805" spans="1:17" x14ac:dyDescent="0.45">
      <c r="A2805" s="2">
        <v>3934049.0493827201</v>
      </c>
      <c r="B2805" s="1" t="s">
        <v>7477</v>
      </c>
      <c r="C2805" s="1" t="s">
        <v>2544</v>
      </c>
      <c r="D2805" s="1" t="s">
        <v>11</v>
      </c>
      <c r="E2805" s="1" t="s">
        <v>17</v>
      </c>
      <c r="F2805" s="1" t="s">
        <v>5</v>
      </c>
      <c r="G2805" s="1" t="s">
        <v>6</v>
      </c>
      <c r="H2805" s="1" t="b">
        <v>0</v>
      </c>
      <c r="I2805" s="1" t="s">
        <v>7</v>
      </c>
      <c r="J2805" s="1" t="s">
        <v>8</v>
      </c>
      <c r="K2805" s="1">
        <v>2011</v>
      </c>
      <c r="L2805" s="7">
        <v>626</v>
      </c>
      <c r="M2805" s="7">
        <v>125</v>
      </c>
      <c r="N2805" s="2">
        <v>27</v>
      </c>
      <c r="O2805" s="1">
        <v>1</v>
      </c>
      <c r="P2805" s="1" t="str">
        <f>IF(Table1[[#This Row],[PRICE]]&lt;500,"&lt; $500",IF(AND(Table1[[#This Row],[PRICE]]&lt;1000,Table1[[#This Row],[PRICE]]&gt;=500),"$500-$1000",IF(AND(Table1[[#This Row],[PRICE]]&gt;1000,Table1[[#This Row],[PRICE]]&lt;=1500)," $1000-$1500",IF(AND(Table1[[#This Row],[PRICE]]&gt;1500,Table1[[#This Row],[PRICE]]&lt;=2000)," $1500-$2000","&gt;$2000"))))</f>
        <v>$500-$1000</v>
      </c>
      <c r="Q2805" s="1" t="str">
        <f t="shared" si="44"/>
        <v>0-50</v>
      </c>
    </row>
    <row r="2806" spans="1:17" x14ac:dyDescent="0.45">
      <c r="A2806" s="2">
        <v>4004191.1493827198</v>
      </c>
      <c r="B2806" s="1" t="s">
        <v>7646</v>
      </c>
      <c r="C2806" s="1" t="s">
        <v>7647</v>
      </c>
      <c r="D2806" s="1" t="s">
        <v>11</v>
      </c>
      <c r="E2806" s="1" t="s">
        <v>58</v>
      </c>
      <c r="F2806" s="1" t="s">
        <v>5</v>
      </c>
      <c r="G2806" s="1" t="s">
        <v>6</v>
      </c>
      <c r="H2806" s="1" t="b">
        <v>1</v>
      </c>
      <c r="I2806" s="1" t="s">
        <v>7</v>
      </c>
      <c r="J2806" s="1" t="s">
        <v>14</v>
      </c>
      <c r="K2806" s="1">
        <v>2014</v>
      </c>
      <c r="L2806" s="7">
        <v>811</v>
      </c>
      <c r="M2806" s="7">
        <v>162</v>
      </c>
      <c r="N2806" s="2">
        <v>27</v>
      </c>
      <c r="O2806" s="1">
        <v>3</v>
      </c>
      <c r="P2806" s="1" t="str">
        <f>IF(Table1[[#This Row],[PRICE]]&lt;500,"&lt; $500",IF(AND(Table1[[#This Row],[PRICE]]&lt;1000,Table1[[#This Row],[PRICE]]&gt;=500),"$500-$1000",IF(AND(Table1[[#This Row],[PRICE]]&gt;1000,Table1[[#This Row],[PRICE]]&lt;=1500)," $1000-$1500",IF(AND(Table1[[#This Row],[PRICE]]&gt;1500,Table1[[#This Row],[PRICE]]&lt;=2000)," $1500-$2000","&gt;$2000"))))</f>
        <v>$500-$1000</v>
      </c>
      <c r="Q2806" s="1" t="str">
        <f t="shared" si="44"/>
        <v>0-50</v>
      </c>
    </row>
    <row r="2807" spans="1:17" x14ac:dyDescent="0.45">
      <c r="A2807" s="2">
        <v>4185345.5493827201</v>
      </c>
      <c r="B2807" s="1" t="s">
        <v>8080</v>
      </c>
      <c r="C2807" s="1" t="s">
        <v>8081</v>
      </c>
      <c r="D2807" s="1" t="s">
        <v>3</v>
      </c>
      <c r="E2807" s="1" t="s">
        <v>61</v>
      </c>
      <c r="F2807" s="1" t="s">
        <v>5</v>
      </c>
      <c r="G2807" s="1" t="s">
        <v>6</v>
      </c>
      <c r="H2807" s="1" t="b">
        <v>0</v>
      </c>
      <c r="I2807" s="1" t="s">
        <v>7</v>
      </c>
      <c r="J2807" s="1" t="s">
        <v>14</v>
      </c>
      <c r="K2807" s="1">
        <v>2017</v>
      </c>
      <c r="L2807" s="7">
        <v>607</v>
      </c>
      <c r="M2807" s="7">
        <v>121</v>
      </c>
      <c r="N2807" s="2">
        <v>27</v>
      </c>
      <c r="O2807" s="1">
        <v>3</v>
      </c>
      <c r="P2807" s="1" t="str">
        <f>IF(Table1[[#This Row],[PRICE]]&lt;500,"&lt; $500",IF(AND(Table1[[#This Row],[PRICE]]&lt;1000,Table1[[#This Row],[PRICE]]&gt;=500),"$500-$1000",IF(AND(Table1[[#This Row],[PRICE]]&gt;1000,Table1[[#This Row],[PRICE]]&lt;=1500)," $1000-$1500",IF(AND(Table1[[#This Row],[PRICE]]&gt;1500,Table1[[#This Row],[PRICE]]&lt;=2000)," $1500-$2000","&gt;$2000"))))</f>
        <v>$500-$1000</v>
      </c>
      <c r="Q2807" s="1" t="str">
        <f t="shared" si="44"/>
        <v>0-50</v>
      </c>
    </row>
    <row r="2808" spans="1:17" x14ac:dyDescent="0.45">
      <c r="A2808" s="2">
        <v>4361529.2493827203</v>
      </c>
      <c r="B2808" s="1" t="s">
        <v>8498</v>
      </c>
      <c r="C2808" s="1" t="s">
        <v>2693</v>
      </c>
      <c r="D2808" s="1" t="s">
        <v>318</v>
      </c>
      <c r="E2808" s="1" t="s">
        <v>4210</v>
      </c>
      <c r="F2808" s="1" t="s">
        <v>5</v>
      </c>
      <c r="G2808" s="1" t="s">
        <v>6</v>
      </c>
      <c r="H2808" s="1" t="b">
        <v>1</v>
      </c>
      <c r="I2808" s="1" t="s">
        <v>13</v>
      </c>
      <c r="J2808" s="1" t="s">
        <v>8</v>
      </c>
      <c r="K2808" s="1">
        <v>2020</v>
      </c>
      <c r="L2808" s="7">
        <v>385</v>
      </c>
      <c r="M2808" s="7">
        <v>77</v>
      </c>
      <c r="N2808" s="2">
        <v>27</v>
      </c>
      <c r="O2808" s="1">
        <v>4</v>
      </c>
      <c r="P2808" s="1" t="str">
        <f>IF(Table1[[#This Row],[PRICE]]&lt;500,"&lt; $500",IF(AND(Table1[[#This Row],[PRICE]]&lt;1000,Table1[[#This Row],[PRICE]]&gt;=500),"$500-$1000",IF(AND(Table1[[#This Row],[PRICE]]&gt;1000,Table1[[#This Row],[PRICE]]&lt;=1500)," $1000-$1500",IF(AND(Table1[[#This Row],[PRICE]]&gt;1500,Table1[[#This Row],[PRICE]]&lt;=2000)," $1500-$2000","&gt;$2000"))))</f>
        <v>&lt; $500</v>
      </c>
      <c r="Q2808" s="1" t="str">
        <f t="shared" si="44"/>
        <v>0-50</v>
      </c>
    </row>
    <row r="2809" spans="1:17" x14ac:dyDescent="0.45">
      <c r="A2809" s="2">
        <v>4405713.2493827203</v>
      </c>
      <c r="B2809" s="1" t="s">
        <v>8598</v>
      </c>
      <c r="C2809" s="1" t="s">
        <v>1433</v>
      </c>
      <c r="D2809" s="1" t="s">
        <v>125</v>
      </c>
      <c r="E2809" s="1" t="s">
        <v>454</v>
      </c>
      <c r="F2809" s="1" t="s">
        <v>5</v>
      </c>
      <c r="G2809" s="1" t="s">
        <v>6</v>
      </c>
      <c r="H2809" s="1" t="b">
        <v>0</v>
      </c>
      <c r="I2809" s="1" t="s">
        <v>7</v>
      </c>
      <c r="J2809" s="1" t="s">
        <v>14</v>
      </c>
      <c r="K2809" s="1">
        <v>2013</v>
      </c>
      <c r="L2809" s="7">
        <v>293</v>
      </c>
      <c r="M2809" s="7">
        <v>59</v>
      </c>
      <c r="N2809" s="2">
        <v>27</v>
      </c>
      <c r="O2809" s="1">
        <v>1</v>
      </c>
      <c r="P2809" s="1" t="str">
        <f>IF(Table1[[#This Row],[PRICE]]&lt;500,"&lt; $500",IF(AND(Table1[[#This Row],[PRICE]]&lt;1000,Table1[[#This Row],[PRICE]]&gt;=500),"$500-$1000",IF(AND(Table1[[#This Row],[PRICE]]&gt;1000,Table1[[#This Row],[PRICE]]&lt;=1500)," $1000-$1500",IF(AND(Table1[[#This Row],[PRICE]]&gt;1500,Table1[[#This Row],[PRICE]]&lt;=2000)," $1500-$2000","&gt;$2000"))))</f>
        <v>&lt; $500</v>
      </c>
      <c r="Q2809" s="1" t="str">
        <f t="shared" si="44"/>
        <v>0-50</v>
      </c>
    </row>
    <row r="2810" spans="1:17" x14ac:dyDescent="0.45">
      <c r="A2810" s="2">
        <v>4420073.0493827201</v>
      </c>
      <c r="B2810" s="1" t="s">
        <v>8630</v>
      </c>
      <c r="C2810" s="1" t="s">
        <v>8631</v>
      </c>
      <c r="D2810" s="1" t="s">
        <v>3</v>
      </c>
      <c r="E2810" s="1" t="s">
        <v>151</v>
      </c>
      <c r="F2810" s="1" t="s">
        <v>5</v>
      </c>
      <c r="G2810" s="1" t="s">
        <v>6</v>
      </c>
      <c r="H2810" s="1" t="b">
        <v>0</v>
      </c>
      <c r="I2810" s="1" t="s">
        <v>18</v>
      </c>
      <c r="J2810" s="1" t="s">
        <v>14</v>
      </c>
      <c r="K2810" s="1">
        <v>2014</v>
      </c>
      <c r="L2810" s="7">
        <v>428</v>
      </c>
      <c r="M2810" s="7">
        <v>86</v>
      </c>
      <c r="N2810" s="2">
        <v>27</v>
      </c>
      <c r="O2810" s="1">
        <v>2</v>
      </c>
      <c r="P2810" s="1" t="str">
        <f>IF(Table1[[#This Row],[PRICE]]&lt;500,"&lt; $500",IF(AND(Table1[[#This Row],[PRICE]]&lt;1000,Table1[[#This Row],[PRICE]]&gt;=500),"$500-$1000",IF(AND(Table1[[#This Row],[PRICE]]&gt;1000,Table1[[#This Row],[PRICE]]&lt;=1500)," $1000-$1500",IF(AND(Table1[[#This Row],[PRICE]]&gt;1500,Table1[[#This Row],[PRICE]]&lt;=2000)," $1500-$2000","&gt;$2000"))))</f>
        <v>&lt; $500</v>
      </c>
      <c r="Q2810" s="1" t="str">
        <f t="shared" si="44"/>
        <v>0-50</v>
      </c>
    </row>
    <row r="2811" spans="1:17" x14ac:dyDescent="0.45">
      <c r="A2811" s="2">
        <v>1075896.5493827199</v>
      </c>
      <c r="B2811" s="1" t="s">
        <v>8869</v>
      </c>
      <c r="C2811" s="1" t="s">
        <v>448</v>
      </c>
      <c r="D2811" s="1" t="s">
        <v>11</v>
      </c>
      <c r="E2811" s="1" t="s">
        <v>50</v>
      </c>
      <c r="F2811" s="1" t="s">
        <v>5</v>
      </c>
      <c r="G2811" s="1" t="s">
        <v>6</v>
      </c>
      <c r="H2811" s="1" t="b">
        <v>0</v>
      </c>
      <c r="I2811" s="1" t="s">
        <v>7</v>
      </c>
      <c r="J2811" s="1" t="s">
        <v>14</v>
      </c>
      <c r="K2811" s="1">
        <v>2013</v>
      </c>
      <c r="L2811" s="7">
        <v>263</v>
      </c>
      <c r="M2811" s="7">
        <v>53</v>
      </c>
      <c r="N2811" s="2">
        <v>26</v>
      </c>
      <c r="O2811" s="1">
        <v>5</v>
      </c>
      <c r="P2811" s="1" t="str">
        <f>IF(Table1[[#This Row],[PRICE]]&lt;500,"&lt; $500",IF(AND(Table1[[#This Row],[PRICE]]&lt;1000,Table1[[#This Row],[PRICE]]&gt;=500),"$500-$1000",IF(AND(Table1[[#This Row],[PRICE]]&gt;1000,Table1[[#This Row],[PRICE]]&lt;=1500)," $1000-$1500",IF(AND(Table1[[#This Row],[PRICE]]&gt;1500,Table1[[#This Row],[PRICE]]&lt;=2000)," $1500-$2000","&gt;$2000"))))</f>
        <v>&lt; $500</v>
      </c>
      <c r="Q2811" s="1" t="str">
        <f t="shared" si="44"/>
        <v>0-50</v>
      </c>
    </row>
    <row r="2812" spans="1:17" x14ac:dyDescent="0.45">
      <c r="A2812" s="2">
        <v>1173653.64938272</v>
      </c>
      <c r="B2812" s="1" t="s">
        <v>8877</v>
      </c>
      <c r="C2812" s="1" t="s">
        <v>375</v>
      </c>
      <c r="D2812" s="1" t="s">
        <v>11</v>
      </c>
      <c r="E2812" s="1" t="s">
        <v>23</v>
      </c>
      <c r="F2812" s="1" t="s">
        <v>5</v>
      </c>
      <c r="G2812" s="1" t="s">
        <v>6</v>
      </c>
      <c r="H2812" s="1" t="b">
        <v>1</v>
      </c>
      <c r="I2812" s="1" t="s">
        <v>13</v>
      </c>
      <c r="J2812" s="1" t="s">
        <v>14</v>
      </c>
      <c r="K2812" s="1">
        <v>2016</v>
      </c>
      <c r="L2812" s="7">
        <v>269</v>
      </c>
      <c r="M2812" s="7">
        <v>54</v>
      </c>
      <c r="N2812" s="2">
        <v>26</v>
      </c>
      <c r="O2812" s="1">
        <v>5</v>
      </c>
      <c r="P2812" s="1" t="str">
        <f>IF(Table1[[#This Row],[PRICE]]&lt;500,"&lt; $500",IF(AND(Table1[[#This Row],[PRICE]]&lt;1000,Table1[[#This Row],[PRICE]]&gt;=500),"$500-$1000",IF(AND(Table1[[#This Row],[PRICE]]&gt;1000,Table1[[#This Row],[PRICE]]&lt;=1500)," $1000-$1500",IF(AND(Table1[[#This Row],[PRICE]]&gt;1500,Table1[[#This Row],[PRICE]]&lt;=2000)," $1500-$2000","&gt;$2000"))))</f>
        <v>&lt; $500</v>
      </c>
      <c r="Q2812" s="1" t="str">
        <f t="shared" si="44"/>
        <v>0-50</v>
      </c>
    </row>
    <row r="2813" spans="1:17" x14ac:dyDescent="0.45">
      <c r="A2813" s="2">
        <v>1407276.5493827199</v>
      </c>
      <c r="B2813" s="1" t="s">
        <v>1021</v>
      </c>
      <c r="C2813" s="1" t="s">
        <v>399</v>
      </c>
      <c r="D2813" s="1" t="s">
        <v>3</v>
      </c>
      <c r="E2813" s="1" t="s">
        <v>61</v>
      </c>
      <c r="F2813" s="1" t="s">
        <v>5</v>
      </c>
      <c r="G2813" s="1" t="s">
        <v>6</v>
      </c>
      <c r="H2813" s="1" t="b">
        <v>1</v>
      </c>
      <c r="I2813" s="1" t="s">
        <v>18</v>
      </c>
      <c r="J2813" s="1" t="s">
        <v>8</v>
      </c>
      <c r="K2813" s="1">
        <v>2019</v>
      </c>
      <c r="L2813" s="7">
        <v>72</v>
      </c>
      <c r="M2813" s="7">
        <v>14</v>
      </c>
      <c r="N2813" s="2">
        <v>26</v>
      </c>
      <c r="O2813" s="1">
        <v>2</v>
      </c>
      <c r="P2813" s="1" t="str">
        <f>IF(Table1[[#This Row],[PRICE]]&lt;500,"&lt; $500",IF(AND(Table1[[#This Row],[PRICE]]&lt;1000,Table1[[#This Row],[PRICE]]&gt;=500),"$500-$1000",IF(AND(Table1[[#This Row],[PRICE]]&gt;1000,Table1[[#This Row],[PRICE]]&lt;=1500)," $1000-$1500",IF(AND(Table1[[#This Row],[PRICE]]&gt;1500,Table1[[#This Row],[PRICE]]&lt;=2000)," $1500-$2000","&gt;$2000"))))</f>
        <v>&lt; $500</v>
      </c>
      <c r="Q2813" s="1" t="str">
        <f t="shared" si="44"/>
        <v>0-50</v>
      </c>
    </row>
    <row r="2814" spans="1:17" x14ac:dyDescent="0.45">
      <c r="A2814" s="2">
        <v>1428816.2493827201</v>
      </c>
      <c r="B2814" s="1" t="s">
        <v>1062</v>
      </c>
      <c r="C2814" s="1" t="s">
        <v>943</v>
      </c>
      <c r="D2814" s="1" t="s">
        <v>3</v>
      </c>
      <c r="E2814" s="1" t="s">
        <v>61</v>
      </c>
      <c r="F2814" s="1" t="s">
        <v>5</v>
      </c>
      <c r="G2814" s="1" t="s">
        <v>6</v>
      </c>
      <c r="H2814" s="1" t="b">
        <v>1</v>
      </c>
      <c r="I2814" s="1" t="s">
        <v>13</v>
      </c>
      <c r="J2814" s="1" t="s">
        <v>14</v>
      </c>
      <c r="K2814" s="1">
        <v>2010</v>
      </c>
      <c r="L2814" s="7">
        <v>843</v>
      </c>
      <c r="M2814" s="7">
        <v>169</v>
      </c>
      <c r="N2814" s="2">
        <v>26</v>
      </c>
      <c r="O2814" s="1">
        <v>1</v>
      </c>
      <c r="P2814" s="1" t="str">
        <f>IF(Table1[[#This Row],[PRICE]]&lt;500,"&lt; $500",IF(AND(Table1[[#This Row],[PRICE]]&lt;1000,Table1[[#This Row],[PRICE]]&gt;=500),"$500-$1000",IF(AND(Table1[[#This Row],[PRICE]]&gt;1000,Table1[[#This Row],[PRICE]]&lt;=1500)," $1000-$1500",IF(AND(Table1[[#This Row],[PRICE]]&gt;1500,Table1[[#This Row],[PRICE]]&lt;=2000)," $1500-$2000","&gt;$2000"))))</f>
        <v>$500-$1000</v>
      </c>
      <c r="Q2814" s="1" t="str">
        <f t="shared" si="44"/>
        <v>0-50</v>
      </c>
    </row>
    <row r="2815" spans="1:17" x14ac:dyDescent="0.45">
      <c r="A2815" s="2">
        <v>1486255.44938272</v>
      </c>
      <c r="B2815" s="1" t="s">
        <v>1157</v>
      </c>
      <c r="C2815" s="1" t="s">
        <v>909</v>
      </c>
      <c r="D2815" s="1" t="s">
        <v>3</v>
      </c>
      <c r="E2815" s="1" t="s">
        <v>53</v>
      </c>
      <c r="F2815" s="1" t="s">
        <v>5</v>
      </c>
      <c r="G2815" s="1" t="s">
        <v>6</v>
      </c>
      <c r="H2815" s="1" t="b">
        <v>1</v>
      </c>
      <c r="I2815" s="1" t="s">
        <v>18</v>
      </c>
      <c r="J2815" s="1" t="s">
        <v>14</v>
      </c>
      <c r="K2815" s="1">
        <v>2017</v>
      </c>
      <c r="L2815" s="7">
        <v>758</v>
      </c>
      <c r="M2815" s="7">
        <v>152</v>
      </c>
      <c r="N2815" s="2">
        <v>26</v>
      </c>
      <c r="O2815" s="1">
        <v>4</v>
      </c>
      <c r="P2815" s="1" t="str">
        <f>IF(Table1[[#This Row],[PRICE]]&lt;500,"&lt; $500",IF(AND(Table1[[#This Row],[PRICE]]&lt;1000,Table1[[#This Row],[PRICE]]&gt;=500),"$500-$1000",IF(AND(Table1[[#This Row],[PRICE]]&gt;1000,Table1[[#This Row],[PRICE]]&lt;=1500)," $1000-$1500",IF(AND(Table1[[#This Row],[PRICE]]&gt;1500,Table1[[#This Row],[PRICE]]&lt;=2000)," $1500-$2000","&gt;$2000"))))</f>
        <v>$500-$1000</v>
      </c>
      <c r="Q2815" s="1" t="str">
        <f t="shared" si="44"/>
        <v>0-50</v>
      </c>
    </row>
    <row r="2816" spans="1:17" x14ac:dyDescent="0.45">
      <c r="A2816" s="2">
        <v>1675142.0493827199</v>
      </c>
      <c r="B2816" s="1" t="s">
        <v>1675</v>
      </c>
      <c r="C2816" s="1" t="s">
        <v>1676</v>
      </c>
      <c r="D2816" s="1" t="s">
        <v>11</v>
      </c>
      <c r="E2816" s="1" t="s">
        <v>401</v>
      </c>
      <c r="F2816" s="1" t="s">
        <v>5</v>
      </c>
      <c r="G2816" s="1" t="s">
        <v>6</v>
      </c>
      <c r="H2816" s="1" t="b">
        <v>1</v>
      </c>
      <c r="I2816" s="1" t="s">
        <v>7</v>
      </c>
      <c r="J2816" s="1" t="s">
        <v>14</v>
      </c>
      <c r="K2816" s="1">
        <v>2017</v>
      </c>
      <c r="L2816" s="7">
        <v>118</v>
      </c>
      <c r="M2816" s="7">
        <v>24</v>
      </c>
      <c r="N2816" s="2">
        <v>26</v>
      </c>
      <c r="O2816" s="1">
        <v>1</v>
      </c>
      <c r="P2816" s="1" t="str">
        <f>IF(Table1[[#This Row],[PRICE]]&lt;500,"&lt; $500",IF(AND(Table1[[#This Row],[PRICE]]&lt;1000,Table1[[#This Row],[PRICE]]&gt;=500),"$500-$1000",IF(AND(Table1[[#This Row],[PRICE]]&gt;1000,Table1[[#This Row],[PRICE]]&lt;=1500)," $1000-$1500",IF(AND(Table1[[#This Row],[PRICE]]&gt;1500,Table1[[#This Row],[PRICE]]&lt;=2000)," $1500-$2000","&gt;$2000"))))</f>
        <v>&lt; $500</v>
      </c>
      <c r="Q2816" s="1" t="str">
        <f t="shared" si="44"/>
        <v>0-50</v>
      </c>
    </row>
    <row r="2817" spans="1:17" x14ac:dyDescent="0.45">
      <c r="A2817" s="2">
        <v>1968413.34938272</v>
      </c>
      <c r="B2817" s="1" t="s">
        <v>2536</v>
      </c>
      <c r="C2817" s="1" t="s">
        <v>2537</v>
      </c>
      <c r="D2817" s="1" t="s">
        <v>11</v>
      </c>
      <c r="E2817" s="1" t="s">
        <v>735</v>
      </c>
      <c r="F2817" s="1" t="s">
        <v>5</v>
      </c>
      <c r="G2817" s="1" t="s">
        <v>6</v>
      </c>
      <c r="H2817" s="1" t="b">
        <v>0</v>
      </c>
      <c r="I2817" s="1" t="s">
        <v>7</v>
      </c>
      <c r="J2817" s="1" t="s">
        <v>14</v>
      </c>
      <c r="K2817" s="1">
        <v>2013</v>
      </c>
      <c r="L2817" s="7">
        <v>407</v>
      </c>
      <c r="M2817" s="7">
        <v>81</v>
      </c>
      <c r="N2817" s="2">
        <v>26</v>
      </c>
      <c r="O2817" s="1">
        <v>1</v>
      </c>
      <c r="P2817" s="1" t="str">
        <f>IF(Table1[[#This Row],[PRICE]]&lt;500,"&lt; $500",IF(AND(Table1[[#This Row],[PRICE]]&lt;1000,Table1[[#This Row],[PRICE]]&gt;=500),"$500-$1000",IF(AND(Table1[[#This Row],[PRICE]]&gt;1000,Table1[[#This Row],[PRICE]]&lt;=1500)," $1000-$1500",IF(AND(Table1[[#This Row],[PRICE]]&gt;1500,Table1[[#This Row],[PRICE]]&lt;=2000)," $1500-$2000","&gt;$2000"))))</f>
        <v>&lt; $500</v>
      </c>
      <c r="Q2817" s="1" t="str">
        <f t="shared" si="44"/>
        <v>0-50</v>
      </c>
    </row>
    <row r="2818" spans="1:17" x14ac:dyDescent="0.45">
      <c r="A2818" s="2">
        <v>2020329.5493827199</v>
      </c>
      <c r="B2818" s="1" t="s">
        <v>2673</v>
      </c>
      <c r="C2818" s="1" t="s">
        <v>2537</v>
      </c>
      <c r="D2818" s="1" t="s">
        <v>11</v>
      </c>
      <c r="E2818" s="1" t="s">
        <v>735</v>
      </c>
      <c r="F2818" s="1" t="s">
        <v>5</v>
      </c>
      <c r="G2818" s="1" t="s">
        <v>6</v>
      </c>
      <c r="H2818" s="1" t="b">
        <v>1</v>
      </c>
      <c r="I2818" s="1" t="s">
        <v>18</v>
      </c>
      <c r="J2818" s="1" t="s">
        <v>14</v>
      </c>
      <c r="K2818" s="1">
        <v>2015</v>
      </c>
      <c r="L2818" s="7">
        <v>870</v>
      </c>
      <c r="M2818" s="7">
        <v>174</v>
      </c>
      <c r="N2818" s="2">
        <v>26</v>
      </c>
      <c r="O2818" s="1">
        <v>5</v>
      </c>
      <c r="P2818" s="1" t="str">
        <f>IF(Table1[[#This Row],[PRICE]]&lt;500,"&lt; $500",IF(AND(Table1[[#This Row],[PRICE]]&lt;1000,Table1[[#This Row],[PRICE]]&gt;=500),"$500-$1000",IF(AND(Table1[[#This Row],[PRICE]]&gt;1000,Table1[[#This Row],[PRICE]]&lt;=1500)," $1000-$1500",IF(AND(Table1[[#This Row],[PRICE]]&gt;1500,Table1[[#This Row],[PRICE]]&lt;=2000)," $1500-$2000","&gt;$2000"))))</f>
        <v>$500-$1000</v>
      </c>
      <c r="Q2818" s="1" t="str">
        <f t="shared" si="44"/>
        <v>0-50</v>
      </c>
    </row>
    <row r="2819" spans="1:17" x14ac:dyDescent="0.45">
      <c r="A2819" s="2">
        <v>2028614.0493827199</v>
      </c>
      <c r="B2819" s="1" t="s">
        <v>2695</v>
      </c>
      <c r="C2819" s="1" t="s">
        <v>2696</v>
      </c>
      <c r="D2819" s="1" t="s">
        <v>11</v>
      </c>
      <c r="E2819" s="1" t="s">
        <v>58</v>
      </c>
      <c r="F2819" s="1" t="s">
        <v>5</v>
      </c>
      <c r="G2819" s="1" t="s">
        <v>6</v>
      </c>
      <c r="H2819" s="1" t="b">
        <v>0</v>
      </c>
      <c r="I2819" s="1" t="s">
        <v>13</v>
      </c>
      <c r="J2819" s="1" t="s">
        <v>14</v>
      </c>
      <c r="K2819" s="1">
        <v>2014</v>
      </c>
      <c r="L2819" s="7">
        <v>907</v>
      </c>
      <c r="M2819" s="7">
        <v>181</v>
      </c>
      <c r="N2819" s="2">
        <v>26</v>
      </c>
      <c r="O2819" s="1">
        <v>4</v>
      </c>
      <c r="P2819" s="1" t="str">
        <f>IF(Table1[[#This Row],[PRICE]]&lt;500,"&lt; $500",IF(AND(Table1[[#This Row],[PRICE]]&lt;1000,Table1[[#This Row],[PRICE]]&gt;=500),"$500-$1000",IF(AND(Table1[[#This Row],[PRICE]]&gt;1000,Table1[[#This Row],[PRICE]]&lt;=1500)," $1000-$1500",IF(AND(Table1[[#This Row],[PRICE]]&gt;1500,Table1[[#This Row],[PRICE]]&lt;=2000)," $1500-$2000","&gt;$2000"))))</f>
        <v>$500-$1000</v>
      </c>
      <c r="Q2819" s="1" t="str">
        <f t="shared" si="44"/>
        <v>0-50</v>
      </c>
    </row>
    <row r="2820" spans="1:17" x14ac:dyDescent="0.45">
      <c r="A2820" s="2">
        <v>2031375.5493827199</v>
      </c>
      <c r="B2820" s="1" t="s">
        <v>2705</v>
      </c>
      <c r="C2820" s="1" t="s">
        <v>2706</v>
      </c>
      <c r="D2820" s="1" t="s">
        <v>125</v>
      </c>
      <c r="E2820" s="1" t="s">
        <v>126</v>
      </c>
      <c r="F2820" s="1" t="s">
        <v>5</v>
      </c>
      <c r="G2820" s="1" t="s">
        <v>6</v>
      </c>
      <c r="H2820" s="1" t="b">
        <v>1</v>
      </c>
      <c r="I2820" s="1" t="s">
        <v>7</v>
      </c>
      <c r="J2820" s="1" t="s">
        <v>8</v>
      </c>
      <c r="K2820" s="1">
        <v>2015</v>
      </c>
      <c r="L2820" s="7">
        <v>271</v>
      </c>
      <c r="M2820" s="7">
        <v>54</v>
      </c>
      <c r="N2820" s="2">
        <v>26</v>
      </c>
      <c r="O2820" s="1">
        <v>1</v>
      </c>
      <c r="P2820" s="1" t="str">
        <f>IF(Table1[[#This Row],[PRICE]]&lt;500,"&lt; $500",IF(AND(Table1[[#This Row],[PRICE]]&lt;1000,Table1[[#This Row],[PRICE]]&gt;=500),"$500-$1000",IF(AND(Table1[[#This Row],[PRICE]]&gt;1000,Table1[[#This Row],[PRICE]]&lt;=1500)," $1000-$1500",IF(AND(Table1[[#This Row],[PRICE]]&gt;1500,Table1[[#This Row],[PRICE]]&lt;=2000)," $1500-$2000","&gt;$2000"))))</f>
        <v>&lt; $500</v>
      </c>
      <c r="Q2820" s="1" t="str">
        <f t="shared" si="44"/>
        <v>0-50</v>
      </c>
    </row>
    <row r="2821" spans="1:17" x14ac:dyDescent="0.45">
      <c r="A2821" s="2">
        <v>2038555.44938272</v>
      </c>
      <c r="B2821" s="1" t="s">
        <v>2724</v>
      </c>
      <c r="C2821" s="1" t="s">
        <v>1637</v>
      </c>
      <c r="D2821" s="1" t="s">
        <v>11</v>
      </c>
      <c r="E2821" s="1" t="s">
        <v>58</v>
      </c>
      <c r="F2821" s="1" t="s">
        <v>5</v>
      </c>
      <c r="G2821" s="1" t="s">
        <v>6</v>
      </c>
      <c r="H2821" s="1" t="b">
        <v>0</v>
      </c>
      <c r="I2821" s="1" t="s">
        <v>13</v>
      </c>
      <c r="J2821" s="1" t="s">
        <v>8</v>
      </c>
      <c r="K2821" s="1">
        <v>2015</v>
      </c>
      <c r="L2821" s="7">
        <v>971</v>
      </c>
      <c r="M2821" s="7">
        <v>194</v>
      </c>
      <c r="N2821" s="2">
        <v>26</v>
      </c>
      <c r="O2821" s="1">
        <v>4</v>
      </c>
      <c r="P2821" s="1" t="str">
        <f>IF(Table1[[#This Row],[PRICE]]&lt;500,"&lt; $500",IF(AND(Table1[[#This Row],[PRICE]]&lt;1000,Table1[[#This Row],[PRICE]]&gt;=500),"$500-$1000",IF(AND(Table1[[#This Row],[PRICE]]&gt;1000,Table1[[#This Row],[PRICE]]&lt;=1500)," $1000-$1500",IF(AND(Table1[[#This Row],[PRICE]]&gt;1500,Table1[[#This Row],[PRICE]]&lt;=2000)," $1500-$2000","&gt;$2000"))))</f>
        <v>$500-$1000</v>
      </c>
      <c r="Q2821" s="1" t="str">
        <f t="shared" si="44"/>
        <v>0-50</v>
      </c>
    </row>
    <row r="2822" spans="1:17" x14ac:dyDescent="0.45">
      <c r="A2822" s="2">
        <v>2062856.64938272</v>
      </c>
      <c r="B2822" s="1" t="s">
        <v>2792</v>
      </c>
      <c r="C2822" s="1" t="s">
        <v>1539</v>
      </c>
      <c r="D2822" s="1" t="s">
        <v>3</v>
      </c>
      <c r="E2822" s="1" t="s">
        <v>53</v>
      </c>
      <c r="F2822" s="1" t="s">
        <v>5</v>
      </c>
      <c r="G2822" s="1" t="s">
        <v>6</v>
      </c>
      <c r="H2822" s="1" t="b">
        <v>0</v>
      </c>
      <c r="I2822" s="1" t="s">
        <v>7</v>
      </c>
      <c r="J2822" s="1" t="s">
        <v>14</v>
      </c>
      <c r="K2822" s="1">
        <v>2018</v>
      </c>
      <c r="L2822" s="7">
        <v>361</v>
      </c>
      <c r="M2822" s="7">
        <v>72</v>
      </c>
      <c r="N2822" s="2">
        <v>26</v>
      </c>
      <c r="O2822" s="1">
        <v>2</v>
      </c>
      <c r="P2822" s="1" t="str">
        <f>IF(Table1[[#This Row],[PRICE]]&lt;500,"&lt; $500",IF(AND(Table1[[#This Row],[PRICE]]&lt;1000,Table1[[#This Row],[PRICE]]&gt;=500),"$500-$1000",IF(AND(Table1[[#This Row],[PRICE]]&gt;1000,Table1[[#This Row],[PRICE]]&lt;=1500)," $1000-$1500",IF(AND(Table1[[#This Row],[PRICE]]&gt;1500,Table1[[#This Row],[PRICE]]&lt;=2000)," $1500-$2000","&gt;$2000"))))</f>
        <v>&lt; $500</v>
      </c>
      <c r="Q2822" s="1" t="str">
        <f t="shared" si="44"/>
        <v>0-50</v>
      </c>
    </row>
    <row r="2823" spans="1:17" x14ac:dyDescent="0.45">
      <c r="A2823" s="2">
        <v>2115325.1493827198</v>
      </c>
      <c r="B2823" s="1" t="s">
        <v>2929</v>
      </c>
      <c r="C2823" s="1" t="s">
        <v>2930</v>
      </c>
      <c r="D2823" s="1" t="s">
        <v>3</v>
      </c>
      <c r="E2823" s="1" t="s">
        <v>68</v>
      </c>
      <c r="F2823" s="1" t="s">
        <v>5</v>
      </c>
      <c r="G2823" s="1" t="s">
        <v>6</v>
      </c>
      <c r="H2823" s="1" t="b">
        <v>0</v>
      </c>
      <c r="I2823" s="1" t="s">
        <v>18</v>
      </c>
      <c r="J2823" s="1" t="s">
        <v>14</v>
      </c>
      <c r="K2823" s="1">
        <v>2014</v>
      </c>
      <c r="L2823" s="7">
        <v>1105</v>
      </c>
      <c r="M2823" s="7">
        <v>221</v>
      </c>
      <c r="N2823" s="2">
        <v>26</v>
      </c>
      <c r="O2823" s="1">
        <v>3</v>
      </c>
      <c r="P2823" s="1" t="str">
        <f>IF(Table1[[#This Row],[PRICE]]&lt;500,"&lt; $500",IF(AND(Table1[[#This Row],[PRICE]]&lt;1000,Table1[[#This Row],[PRICE]]&gt;=500),"$500-$1000",IF(AND(Table1[[#This Row],[PRICE]]&gt;1000,Table1[[#This Row],[PRICE]]&lt;=1500)," $1000-$1500",IF(AND(Table1[[#This Row],[PRICE]]&gt;1500,Table1[[#This Row],[PRICE]]&lt;=2000)," $1500-$2000","&gt;$2000"))))</f>
        <v xml:space="preserve"> $1000-$1500</v>
      </c>
      <c r="Q2823" s="1" t="str">
        <f t="shared" si="44"/>
        <v>0-50</v>
      </c>
    </row>
    <row r="2824" spans="1:17" x14ac:dyDescent="0.45">
      <c r="A2824" s="2">
        <v>2216948.34938272</v>
      </c>
      <c r="B2824" s="1" t="s">
        <v>3202</v>
      </c>
      <c r="C2824" s="1" t="s">
        <v>16</v>
      </c>
      <c r="D2824" s="1" t="s">
        <v>3</v>
      </c>
      <c r="E2824" s="1" t="s">
        <v>29</v>
      </c>
      <c r="F2824" s="1" t="s">
        <v>5</v>
      </c>
      <c r="G2824" s="1" t="s">
        <v>6</v>
      </c>
      <c r="H2824" s="1" t="b">
        <v>0</v>
      </c>
      <c r="I2824" s="1" t="s">
        <v>7</v>
      </c>
      <c r="J2824" s="1" t="s">
        <v>14</v>
      </c>
      <c r="K2824" s="1">
        <v>2018</v>
      </c>
      <c r="L2824" s="7">
        <v>715</v>
      </c>
      <c r="M2824" s="7">
        <v>143</v>
      </c>
      <c r="N2824" s="2">
        <v>26</v>
      </c>
      <c r="O2824" s="1">
        <v>3</v>
      </c>
      <c r="P2824" s="1" t="str">
        <f>IF(Table1[[#This Row],[PRICE]]&lt;500,"&lt; $500",IF(AND(Table1[[#This Row],[PRICE]]&lt;1000,Table1[[#This Row],[PRICE]]&gt;=500),"$500-$1000",IF(AND(Table1[[#This Row],[PRICE]]&gt;1000,Table1[[#This Row],[PRICE]]&lt;=1500)," $1000-$1500",IF(AND(Table1[[#This Row],[PRICE]]&gt;1500,Table1[[#This Row],[PRICE]]&lt;=2000)," $1500-$2000","&gt;$2000"))))</f>
        <v>$500-$1000</v>
      </c>
      <c r="Q2824" s="1" t="str">
        <f t="shared" si="44"/>
        <v>0-50</v>
      </c>
    </row>
    <row r="2825" spans="1:17" x14ac:dyDescent="0.45">
      <c r="A2825" s="2">
        <v>2237935.7493827199</v>
      </c>
      <c r="B2825" s="1" t="s">
        <v>3257</v>
      </c>
      <c r="C2825" s="1" t="s">
        <v>1522</v>
      </c>
      <c r="D2825" s="1" t="s">
        <v>11</v>
      </c>
      <c r="E2825" s="1" t="s">
        <v>645</v>
      </c>
      <c r="F2825" s="1" t="s">
        <v>5</v>
      </c>
      <c r="G2825" s="1" t="s">
        <v>6</v>
      </c>
      <c r="H2825" s="1" t="b">
        <v>1</v>
      </c>
      <c r="I2825" s="1" t="s">
        <v>7</v>
      </c>
      <c r="J2825" s="1" t="s">
        <v>14</v>
      </c>
      <c r="K2825" s="1">
        <v>2021</v>
      </c>
      <c r="L2825" s="7">
        <v>588</v>
      </c>
      <c r="M2825" s="7">
        <v>118</v>
      </c>
      <c r="N2825" s="2">
        <v>26</v>
      </c>
      <c r="O2825" s="1">
        <v>5</v>
      </c>
      <c r="P2825" s="1" t="str">
        <f>IF(Table1[[#This Row],[PRICE]]&lt;500,"&lt; $500",IF(AND(Table1[[#This Row],[PRICE]]&lt;1000,Table1[[#This Row],[PRICE]]&gt;=500),"$500-$1000",IF(AND(Table1[[#This Row],[PRICE]]&gt;1000,Table1[[#This Row],[PRICE]]&lt;=1500)," $1000-$1500",IF(AND(Table1[[#This Row],[PRICE]]&gt;1500,Table1[[#This Row],[PRICE]]&lt;=2000)," $1500-$2000","&gt;$2000"))))</f>
        <v>$500-$1000</v>
      </c>
      <c r="Q2825" s="1" t="str">
        <f t="shared" si="44"/>
        <v>0-50</v>
      </c>
    </row>
    <row r="2826" spans="1:17" x14ac:dyDescent="0.45">
      <c r="A2826" s="2">
        <v>2243458.7493827199</v>
      </c>
      <c r="B2826" s="1" t="s">
        <v>3271</v>
      </c>
      <c r="C2826" s="1" t="s">
        <v>3272</v>
      </c>
      <c r="D2826" s="1" t="s">
        <v>11</v>
      </c>
      <c r="E2826" s="1" t="s">
        <v>169</v>
      </c>
      <c r="F2826" s="1" t="s">
        <v>5</v>
      </c>
      <c r="G2826" s="1" t="s">
        <v>6</v>
      </c>
      <c r="H2826" s="1" t="b">
        <v>0</v>
      </c>
      <c r="I2826" s="1" t="s">
        <v>18</v>
      </c>
      <c r="J2826" s="1" t="s">
        <v>8</v>
      </c>
      <c r="K2826" s="1">
        <v>2019</v>
      </c>
      <c r="L2826" s="7">
        <v>672</v>
      </c>
      <c r="M2826" s="7">
        <v>134</v>
      </c>
      <c r="N2826" s="2">
        <v>26</v>
      </c>
      <c r="O2826" s="1">
        <v>3</v>
      </c>
      <c r="P2826" s="1" t="str">
        <f>IF(Table1[[#This Row],[PRICE]]&lt;500,"&lt; $500",IF(AND(Table1[[#This Row],[PRICE]]&lt;1000,Table1[[#This Row],[PRICE]]&gt;=500),"$500-$1000",IF(AND(Table1[[#This Row],[PRICE]]&gt;1000,Table1[[#This Row],[PRICE]]&lt;=1500)," $1000-$1500",IF(AND(Table1[[#This Row],[PRICE]]&gt;1500,Table1[[#This Row],[PRICE]]&lt;=2000)," $1500-$2000","&gt;$2000"))))</f>
        <v>$500-$1000</v>
      </c>
      <c r="Q2826" s="1" t="str">
        <f t="shared" si="44"/>
        <v>0-50</v>
      </c>
    </row>
    <row r="2827" spans="1:17" x14ac:dyDescent="0.45">
      <c r="A2827" s="2">
        <v>2276596.7493827199</v>
      </c>
      <c r="B2827" s="1" t="s">
        <v>3359</v>
      </c>
      <c r="C2827" s="1" t="s">
        <v>1844</v>
      </c>
      <c r="D2827" s="1" t="s">
        <v>11</v>
      </c>
      <c r="E2827" s="1" t="s">
        <v>418</v>
      </c>
      <c r="F2827" s="1" t="s">
        <v>5</v>
      </c>
      <c r="G2827" s="1" t="s">
        <v>6</v>
      </c>
      <c r="H2827" s="1" t="b">
        <v>0</v>
      </c>
      <c r="I2827" s="1" t="s">
        <v>7</v>
      </c>
      <c r="J2827" s="1" t="s">
        <v>14</v>
      </c>
      <c r="K2827" s="1">
        <v>2021</v>
      </c>
      <c r="L2827" s="7">
        <v>877</v>
      </c>
      <c r="M2827" s="7">
        <v>175</v>
      </c>
      <c r="N2827" s="2">
        <v>26</v>
      </c>
      <c r="O2827" s="1">
        <v>2</v>
      </c>
      <c r="P2827" s="1" t="str">
        <f>IF(Table1[[#This Row],[PRICE]]&lt;500,"&lt; $500",IF(AND(Table1[[#This Row],[PRICE]]&lt;1000,Table1[[#This Row],[PRICE]]&gt;=500),"$500-$1000",IF(AND(Table1[[#This Row],[PRICE]]&gt;1000,Table1[[#This Row],[PRICE]]&lt;=1500)," $1000-$1500",IF(AND(Table1[[#This Row],[PRICE]]&gt;1500,Table1[[#This Row],[PRICE]]&lt;=2000)," $1500-$2000","&gt;$2000"))))</f>
        <v>$500-$1000</v>
      </c>
      <c r="Q2827" s="1" t="str">
        <f t="shared" si="44"/>
        <v>0-50</v>
      </c>
    </row>
    <row r="2828" spans="1:17" x14ac:dyDescent="0.45">
      <c r="A2828" s="2">
        <v>2295927.2493827199</v>
      </c>
      <c r="B2828" s="1" t="s">
        <v>3408</v>
      </c>
      <c r="C2828" s="1" t="s">
        <v>782</v>
      </c>
      <c r="D2828" s="1" t="s">
        <v>11</v>
      </c>
      <c r="E2828" s="1" t="s">
        <v>86</v>
      </c>
      <c r="F2828" s="1" t="s">
        <v>5</v>
      </c>
      <c r="G2828" s="1" t="s">
        <v>6</v>
      </c>
      <c r="H2828" s="1" t="b">
        <v>0</v>
      </c>
      <c r="I2828" s="1" t="s">
        <v>7</v>
      </c>
      <c r="J2828" s="1" t="s">
        <v>14</v>
      </c>
      <c r="K2828" s="1">
        <v>2020</v>
      </c>
      <c r="L2828" s="7">
        <v>506</v>
      </c>
      <c r="M2828" s="7">
        <v>101</v>
      </c>
      <c r="N2828" s="2">
        <v>26</v>
      </c>
      <c r="O2828" s="1">
        <v>2</v>
      </c>
      <c r="P2828" s="1" t="str">
        <f>IF(Table1[[#This Row],[PRICE]]&lt;500,"&lt; $500",IF(AND(Table1[[#This Row],[PRICE]]&lt;1000,Table1[[#This Row],[PRICE]]&gt;=500),"$500-$1000",IF(AND(Table1[[#This Row],[PRICE]]&gt;1000,Table1[[#This Row],[PRICE]]&lt;=1500)," $1000-$1500",IF(AND(Table1[[#This Row],[PRICE]]&gt;1500,Table1[[#This Row],[PRICE]]&lt;=2000)," $1500-$2000","&gt;$2000"))))</f>
        <v>$500-$1000</v>
      </c>
      <c r="Q2828" s="1" t="str">
        <f t="shared" ref="Q2828:Q2891" si="45">IF(N2828&lt;50,"0-50",IF(AND(N2828&gt;50,N2828&lt;=100),"50-100",IF(AND(N2828&gt;100,N2828&lt;=150),"100-150",IF(AND(N2828&gt;150,N2828&lt;=200),"150-200"," &gt;200"))))</f>
        <v>0-50</v>
      </c>
    </row>
    <row r="2829" spans="1:17" x14ac:dyDescent="0.45">
      <c r="A2829" s="2">
        <v>2397550.44938272</v>
      </c>
      <c r="B2829" s="1" t="s">
        <v>3676</v>
      </c>
      <c r="C2829" s="1" t="s">
        <v>3677</v>
      </c>
      <c r="D2829" s="1" t="s">
        <v>11</v>
      </c>
      <c r="E2829" s="1" t="s">
        <v>139</v>
      </c>
      <c r="F2829" s="1" t="s">
        <v>5</v>
      </c>
      <c r="G2829" s="1" t="s">
        <v>6</v>
      </c>
      <c r="H2829" s="1" t="b">
        <v>1</v>
      </c>
      <c r="I2829" s="1" t="s">
        <v>13</v>
      </c>
      <c r="J2829" s="1" t="s">
        <v>14</v>
      </c>
      <c r="K2829" s="1">
        <v>2022</v>
      </c>
      <c r="L2829" s="7">
        <v>417</v>
      </c>
      <c r="M2829" s="7">
        <v>83</v>
      </c>
      <c r="N2829" s="2">
        <v>26</v>
      </c>
      <c r="O2829" s="1">
        <v>4</v>
      </c>
      <c r="P2829" s="1" t="str">
        <f>IF(Table1[[#This Row],[PRICE]]&lt;500,"&lt; $500",IF(AND(Table1[[#This Row],[PRICE]]&lt;1000,Table1[[#This Row],[PRICE]]&gt;=500),"$500-$1000",IF(AND(Table1[[#This Row],[PRICE]]&gt;1000,Table1[[#This Row],[PRICE]]&lt;=1500)," $1000-$1500",IF(AND(Table1[[#This Row],[PRICE]]&gt;1500,Table1[[#This Row],[PRICE]]&lt;=2000)," $1500-$2000","&gt;$2000"))))</f>
        <v>&lt; $500</v>
      </c>
      <c r="Q2829" s="1" t="str">
        <f t="shared" si="45"/>
        <v>0-50</v>
      </c>
    </row>
    <row r="2830" spans="1:17" x14ac:dyDescent="0.45">
      <c r="A2830" s="2">
        <v>2488679.94938272</v>
      </c>
      <c r="B2830" s="1" t="s">
        <v>3917</v>
      </c>
      <c r="C2830" s="1" t="s">
        <v>3918</v>
      </c>
      <c r="D2830" s="1" t="s">
        <v>3</v>
      </c>
      <c r="E2830" s="1" t="s">
        <v>29</v>
      </c>
      <c r="F2830" s="1" t="s">
        <v>5</v>
      </c>
      <c r="G2830" s="1" t="s">
        <v>6</v>
      </c>
      <c r="H2830" s="1" t="b">
        <v>0</v>
      </c>
      <c r="I2830" s="1" t="s">
        <v>18</v>
      </c>
      <c r="J2830" s="1" t="s">
        <v>14</v>
      </c>
      <c r="K2830" s="1">
        <v>2013</v>
      </c>
      <c r="L2830" s="7">
        <v>319</v>
      </c>
      <c r="M2830" s="7">
        <v>64</v>
      </c>
      <c r="N2830" s="2">
        <v>26</v>
      </c>
      <c r="O2830" s="1">
        <v>1</v>
      </c>
      <c r="P2830" s="1" t="str">
        <f>IF(Table1[[#This Row],[PRICE]]&lt;500,"&lt; $500",IF(AND(Table1[[#This Row],[PRICE]]&lt;1000,Table1[[#This Row],[PRICE]]&gt;=500),"$500-$1000",IF(AND(Table1[[#This Row],[PRICE]]&gt;1000,Table1[[#This Row],[PRICE]]&lt;=1500)," $1000-$1500",IF(AND(Table1[[#This Row],[PRICE]]&gt;1500,Table1[[#This Row],[PRICE]]&lt;=2000)," $1500-$2000","&gt;$2000"))))</f>
        <v>&lt; $500</v>
      </c>
      <c r="Q2830" s="1" t="str">
        <f t="shared" si="45"/>
        <v>0-50</v>
      </c>
    </row>
    <row r="2831" spans="1:17" x14ac:dyDescent="0.45">
      <c r="A2831" s="2">
        <v>2489232.2493827199</v>
      </c>
      <c r="B2831" s="1" t="s">
        <v>3919</v>
      </c>
      <c r="C2831" s="1" t="s">
        <v>2975</v>
      </c>
      <c r="D2831" s="1" t="s">
        <v>125</v>
      </c>
      <c r="E2831" s="1" t="s">
        <v>126</v>
      </c>
      <c r="F2831" s="1" t="s">
        <v>5</v>
      </c>
      <c r="G2831" s="1" t="s">
        <v>6</v>
      </c>
      <c r="H2831" s="1" t="b">
        <v>0</v>
      </c>
      <c r="I2831" s="1" t="s">
        <v>18</v>
      </c>
      <c r="J2831" s="1" t="s">
        <v>8</v>
      </c>
      <c r="K2831" s="1">
        <v>2013</v>
      </c>
      <c r="L2831" s="7">
        <v>1006</v>
      </c>
      <c r="M2831" s="7">
        <v>201</v>
      </c>
      <c r="N2831" s="2">
        <v>26</v>
      </c>
      <c r="O2831" s="1">
        <v>2</v>
      </c>
      <c r="P2831" s="1" t="str">
        <f>IF(Table1[[#This Row],[PRICE]]&lt;500,"&lt; $500",IF(AND(Table1[[#This Row],[PRICE]]&lt;1000,Table1[[#This Row],[PRICE]]&gt;=500),"$500-$1000",IF(AND(Table1[[#This Row],[PRICE]]&gt;1000,Table1[[#This Row],[PRICE]]&lt;=1500)," $1000-$1500",IF(AND(Table1[[#This Row],[PRICE]]&gt;1500,Table1[[#This Row],[PRICE]]&lt;=2000)," $1500-$2000","&gt;$2000"))))</f>
        <v xml:space="preserve"> $1000-$1500</v>
      </c>
      <c r="Q2831" s="1" t="str">
        <f t="shared" si="45"/>
        <v>0-50</v>
      </c>
    </row>
    <row r="2832" spans="1:17" x14ac:dyDescent="0.45">
      <c r="A2832" s="2">
        <v>2495307.5493827201</v>
      </c>
      <c r="B2832" s="1" t="s">
        <v>3935</v>
      </c>
      <c r="C2832" s="1" t="s">
        <v>750</v>
      </c>
      <c r="D2832" s="1" t="s">
        <v>11</v>
      </c>
      <c r="E2832" s="1" t="s">
        <v>645</v>
      </c>
      <c r="F2832" s="1" t="s">
        <v>5</v>
      </c>
      <c r="G2832" s="1" t="s">
        <v>6</v>
      </c>
      <c r="H2832" s="1" t="b">
        <v>1</v>
      </c>
      <c r="I2832" s="1" t="s">
        <v>13</v>
      </c>
      <c r="J2832" s="1" t="s">
        <v>14</v>
      </c>
      <c r="K2832" s="1">
        <v>2022</v>
      </c>
      <c r="L2832" s="7">
        <v>403</v>
      </c>
      <c r="M2832" s="7">
        <v>81</v>
      </c>
      <c r="N2832" s="2">
        <v>26</v>
      </c>
      <c r="O2832" s="1">
        <v>1</v>
      </c>
      <c r="P2832" s="1" t="str">
        <f>IF(Table1[[#This Row],[PRICE]]&lt;500,"&lt; $500",IF(AND(Table1[[#This Row],[PRICE]]&lt;1000,Table1[[#This Row],[PRICE]]&gt;=500),"$500-$1000",IF(AND(Table1[[#This Row],[PRICE]]&gt;1000,Table1[[#This Row],[PRICE]]&lt;=1500)," $1000-$1500",IF(AND(Table1[[#This Row],[PRICE]]&gt;1500,Table1[[#This Row],[PRICE]]&lt;=2000)," $1500-$2000","&gt;$2000"))))</f>
        <v>&lt; $500</v>
      </c>
      <c r="Q2832" s="1" t="str">
        <f t="shared" si="45"/>
        <v>0-50</v>
      </c>
    </row>
    <row r="2833" spans="1:17" x14ac:dyDescent="0.45">
      <c r="A2833" s="2">
        <v>2559926.6493827198</v>
      </c>
      <c r="B2833" s="1" t="s">
        <v>4106</v>
      </c>
      <c r="C2833" s="1" t="s">
        <v>1433</v>
      </c>
      <c r="D2833" s="1" t="s">
        <v>3</v>
      </c>
      <c r="E2833" s="1" t="s">
        <v>20</v>
      </c>
      <c r="F2833" s="1" t="s">
        <v>5</v>
      </c>
      <c r="G2833" s="1" t="s">
        <v>6</v>
      </c>
      <c r="H2833" s="1" t="b">
        <v>1</v>
      </c>
      <c r="I2833" s="1" t="s">
        <v>18</v>
      </c>
      <c r="J2833" s="1" t="s">
        <v>14</v>
      </c>
      <c r="K2833" s="1">
        <v>2015</v>
      </c>
      <c r="L2833" s="7">
        <v>1118</v>
      </c>
      <c r="M2833" s="7">
        <v>224</v>
      </c>
      <c r="N2833" s="2">
        <v>26</v>
      </c>
      <c r="O2833" s="1">
        <v>4</v>
      </c>
      <c r="P2833" s="1" t="str">
        <f>IF(Table1[[#This Row],[PRICE]]&lt;500,"&lt; $500",IF(AND(Table1[[#This Row],[PRICE]]&lt;1000,Table1[[#This Row],[PRICE]]&gt;=500),"$500-$1000",IF(AND(Table1[[#This Row],[PRICE]]&gt;1000,Table1[[#This Row],[PRICE]]&lt;=1500)," $1000-$1500",IF(AND(Table1[[#This Row],[PRICE]]&gt;1500,Table1[[#This Row],[PRICE]]&lt;=2000)," $1500-$2000","&gt;$2000"))))</f>
        <v xml:space="preserve"> $1000-$1500</v>
      </c>
      <c r="Q2833" s="1" t="str">
        <f t="shared" si="45"/>
        <v>0-50</v>
      </c>
    </row>
    <row r="2834" spans="1:17" x14ac:dyDescent="0.45">
      <c r="A2834" s="2">
        <v>2635591.7493827199</v>
      </c>
      <c r="B2834" s="1" t="s">
        <v>4297</v>
      </c>
      <c r="C2834" s="1" t="s">
        <v>4298</v>
      </c>
      <c r="D2834" s="1" t="s">
        <v>11</v>
      </c>
      <c r="E2834" s="1" t="s">
        <v>33</v>
      </c>
      <c r="F2834" s="1" t="s">
        <v>5</v>
      </c>
      <c r="G2834" s="1" t="s">
        <v>6</v>
      </c>
      <c r="H2834" s="1" t="b">
        <v>1</v>
      </c>
      <c r="I2834" s="1" t="s">
        <v>13</v>
      </c>
      <c r="J2834" s="1" t="s">
        <v>14</v>
      </c>
      <c r="K2834" s="1">
        <v>2011</v>
      </c>
      <c r="L2834" s="7">
        <v>1076</v>
      </c>
      <c r="M2834" s="7">
        <v>215</v>
      </c>
      <c r="N2834" s="2">
        <v>26</v>
      </c>
      <c r="O2834" s="1">
        <v>1</v>
      </c>
      <c r="P2834" s="1" t="str">
        <f>IF(Table1[[#This Row],[PRICE]]&lt;500,"&lt; $500",IF(AND(Table1[[#This Row],[PRICE]]&lt;1000,Table1[[#This Row],[PRICE]]&gt;=500),"$500-$1000",IF(AND(Table1[[#This Row],[PRICE]]&gt;1000,Table1[[#This Row],[PRICE]]&lt;=1500)," $1000-$1500",IF(AND(Table1[[#This Row],[PRICE]]&gt;1500,Table1[[#This Row],[PRICE]]&lt;=2000)," $1500-$2000","&gt;$2000"))))</f>
        <v xml:space="preserve"> $1000-$1500</v>
      </c>
      <c r="Q2834" s="1" t="str">
        <f t="shared" si="45"/>
        <v>0-50</v>
      </c>
    </row>
    <row r="2835" spans="1:17" x14ac:dyDescent="0.45">
      <c r="A2835" s="2">
        <v>2664863.6493827198</v>
      </c>
      <c r="B2835" s="1" t="s">
        <v>4378</v>
      </c>
      <c r="C2835" s="1" t="s">
        <v>4379</v>
      </c>
      <c r="D2835" s="1" t="s">
        <v>11</v>
      </c>
      <c r="E2835" s="1" t="s">
        <v>86</v>
      </c>
      <c r="F2835" s="1" t="s">
        <v>5</v>
      </c>
      <c r="G2835" s="1" t="s">
        <v>6</v>
      </c>
      <c r="H2835" s="1" t="b">
        <v>1</v>
      </c>
      <c r="I2835" s="1" t="s">
        <v>7</v>
      </c>
      <c r="J2835" s="1" t="s">
        <v>14</v>
      </c>
      <c r="K2835" s="1">
        <v>2012</v>
      </c>
      <c r="L2835" s="7">
        <v>849</v>
      </c>
      <c r="M2835" s="7">
        <v>170</v>
      </c>
      <c r="N2835" s="2">
        <v>26</v>
      </c>
      <c r="O2835" s="1">
        <v>2</v>
      </c>
      <c r="P2835" s="1" t="str">
        <f>IF(Table1[[#This Row],[PRICE]]&lt;500,"&lt; $500",IF(AND(Table1[[#This Row],[PRICE]]&lt;1000,Table1[[#This Row],[PRICE]]&gt;=500),"$500-$1000",IF(AND(Table1[[#This Row],[PRICE]]&gt;1000,Table1[[#This Row],[PRICE]]&lt;=1500)," $1000-$1500",IF(AND(Table1[[#This Row],[PRICE]]&gt;1500,Table1[[#This Row],[PRICE]]&lt;=2000)," $1500-$2000","&gt;$2000"))))</f>
        <v>$500-$1000</v>
      </c>
      <c r="Q2835" s="1" t="str">
        <f t="shared" si="45"/>
        <v>0-50</v>
      </c>
    </row>
    <row r="2836" spans="1:17" x14ac:dyDescent="0.45">
      <c r="A2836" s="2">
        <v>2739976.44938272</v>
      </c>
      <c r="B2836" s="1" t="s">
        <v>4567</v>
      </c>
      <c r="C2836" s="1" t="s">
        <v>4568</v>
      </c>
      <c r="D2836" s="1" t="s">
        <v>11</v>
      </c>
      <c r="E2836" s="1" t="s">
        <v>735</v>
      </c>
      <c r="F2836" s="1" t="s">
        <v>5</v>
      </c>
      <c r="G2836" s="1" t="s">
        <v>6</v>
      </c>
      <c r="H2836" s="1" t="b">
        <v>0</v>
      </c>
      <c r="I2836" s="1" t="s">
        <v>18</v>
      </c>
      <c r="J2836" s="1" t="s">
        <v>14</v>
      </c>
      <c r="K2836" s="1">
        <v>2016</v>
      </c>
      <c r="L2836" s="7">
        <v>472</v>
      </c>
      <c r="M2836" s="7">
        <v>94</v>
      </c>
      <c r="N2836" s="2">
        <v>26</v>
      </c>
      <c r="O2836" s="1">
        <v>3</v>
      </c>
      <c r="P2836" s="1" t="str">
        <f>IF(Table1[[#This Row],[PRICE]]&lt;500,"&lt; $500",IF(AND(Table1[[#This Row],[PRICE]]&lt;1000,Table1[[#This Row],[PRICE]]&gt;=500),"$500-$1000",IF(AND(Table1[[#This Row],[PRICE]]&gt;1000,Table1[[#This Row],[PRICE]]&lt;=1500)," $1000-$1500",IF(AND(Table1[[#This Row],[PRICE]]&gt;1500,Table1[[#This Row],[PRICE]]&lt;=2000)," $1500-$2000","&gt;$2000"))))</f>
        <v>&lt; $500</v>
      </c>
      <c r="Q2836" s="1" t="str">
        <f t="shared" si="45"/>
        <v>0-50</v>
      </c>
    </row>
    <row r="2837" spans="1:17" x14ac:dyDescent="0.45">
      <c r="A2837" s="2">
        <v>2740528.7493827199</v>
      </c>
      <c r="B2837" s="1" t="s">
        <v>4569</v>
      </c>
      <c r="C2837" s="1" t="s">
        <v>1574</v>
      </c>
      <c r="D2837" s="1" t="s">
        <v>3</v>
      </c>
      <c r="E2837" s="1" t="s">
        <v>106</v>
      </c>
      <c r="F2837" s="1" t="s">
        <v>5</v>
      </c>
      <c r="G2837" s="1" t="s">
        <v>6</v>
      </c>
      <c r="H2837" s="1" t="b">
        <v>1</v>
      </c>
      <c r="I2837" s="1" t="s">
        <v>18</v>
      </c>
      <c r="J2837" s="1" t="s">
        <v>14</v>
      </c>
      <c r="K2837" s="1">
        <v>2018</v>
      </c>
      <c r="L2837" s="7">
        <v>129</v>
      </c>
      <c r="M2837" s="7">
        <v>26</v>
      </c>
      <c r="N2837" s="2">
        <v>26</v>
      </c>
      <c r="O2837" s="1">
        <v>2</v>
      </c>
      <c r="P2837" s="1" t="str">
        <f>IF(Table1[[#This Row],[PRICE]]&lt;500,"&lt; $500",IF(AND(Table1[[#This Row],[PRICE]]&lt;1000,Table1[[#This Row],[PRICE]]&gt;=500),"$500-$1000",IF(AND(Table1[[#This Row],[PRICE]]&gt;1000,Table1[[#This Row],[PRICE]]&lt;=1500)," $1000-$1500",IF(AND(Table1[[#This Row],[PRICE]]&gt;1500,Table1[[#This Row],[PRICE]]&lt;=2000)," $1500-$2000","&gt;$2000"))))</f>
        <v>&lt; $500</v>
      </c>
      <c r="Q2837" s="1" t="str">
        <f t="shared" si="45"/>
        <v>0-50</v>
      </c>
    </row>
    <row r="2838" spans="1:17" x14ac:dyDescent="0.45">
      <c r="A2838" s="2">
        <v>2790235.7493827199</v>
      </c>
      <c r="B2838" s="1" t="s">
        <v>4694</v>
      </c>
      <c r="C2838" s="1" t="s">
        <v>4695</v>
      </c>
      <c r="D2838" s="1" t="s">
        <v>11</v>
      </c>
      <c r="E2838" s="1" t="s">
        <v>58</v>
      </c>
      <c r="F2838" s="1" t="s">
        <v>5</v>
      </c>
      <c r="G2838" s="1" t="s">
        <v>6</v>
      </c>
      <c r="H2838" s="1" t="b">
        <v>1</v>
      </c>
      <c r="I2838" s="1" t="s">
        <v>13</v>
      </c>
      <c r="J2838" s="1" t="s">
        <v>14</v>
      </c>
      <c r="K2838" s="1">
        <v>2010</v>
      </c>
      <c r="L2838" s="7">
        <v>897</v>
      </c>
      <c r="M2838" s="7">
        <v>179</v>
      </c>
      <c r="N2838" s="2">
        <v>26</v>
      </c>
      <c r="O2838" s="1">
        <v>3</v>
      </c>
      <c r="P2838" s="1" t="str">
        <f>IF(Table1[[#This Row],[PRICE]]&lt;500,"&lt; $500",IF(AND(Table1[[#This Row],[PRICE]]&lt;1000,Table1[[#This Row],[PRICE]]&gt;=500),"$500-$1000",IF(AND(Table1[[#This Row],[PRICE]]&gt;1000,Table1[[#This Row],[PRICE]]&lt;=1500)," $1000-$1500",IF(AND(Table1[[#This Row],[PRICE]]&gt;1500,Table1[[#This Row],[PRICE]]&lt;=2000)," $1500-$2000","&gt;$2000"))))</f>
        <v>$500-$1000</v>
      </c>
      <c r="Q2838" s="1" t="str">
        <f t="shared" si="45"/>
        <v>0-50</v>
      </c>
    </row>
    <row r="2839" spans="1:17" x14ac:dyDescent="0.45">
      <c r="A2839" s="2">
        <v>2801281.7493827199</v>
      </c>
      <c r="B2839" s="1" t="s">
        <v>4724</v>
      </c>
      <c r="C2839" s="1" t="s">
        <v>4725</v>
      </c>
      <c r="D2839" s="1" t="s">
        <v>3</v>
      </c>
      <c r="E2839" s="1" t="s">
        <v>61</v>
      </c>
      <c r="F2839" s="1" t="s">
        <v>5</v>
      </c>
      <c r="G2839" s="1" t="s">
        <v>6</v>
      </c>
      <c r="H2839" s="1" t="b">
        <v>0</v>
      </c>
      <c r="I2839" s="1" t="s">
        <v>18</v>
      </c>
      <c r="J2839" s="1" t="s">
        <v>14</v>
      </c>
      <c r="K2839" s="1">
        <v>2012</v>
      </c>
      <c r="L2839" s="7">
        <v>585</v>
      </c>
      <c r="M2839" s="7">
        <v>117</v>
      </c>
      <c r="N2839" s="2">
        <v>26</v>
      </c>
      <c r="O2839" s="1">
        <v>2</v>
      </c>
      <c r="P2839" s="1" t="str">
        <f>IF(Table1[[#This Row],[PRICE]]&lt;500,"&lt; $500",IF(AND(Table1[[#This Row],[PRICE]]&lt;1000,Table1[[#This Row],[PRICE]]&gt;=500),"$500-$1000",IF(AND(Table1[[#This Row],[PRICE]]&gt;1000,Table1[[#This Row],[PRICE]]&lt;=1500)," $1000-$1500",IF(AND(Table1[[#This Row],[PRICE]]&gt;1500,Table1[[#This Row],[PRICE]]&lt;=2000)," $1500-$2000","&gt;$2000"))))</f>
        <v>$500-$1000</v>
      </c>
      <c r="Q2839" s="1" t="str">
        <f t="shared" si="45"/>
        <v>0-50</v>
      </c>
    </row>
    <row r="2840" spans="1:17" x14ac:dyDescent="0.45">
      <c r="A2840" s="2">
        <v>2841599.6493827198</v>
      </c>
      <c r="B2840" s="1" t="s">
        <v>4824</v>
      </c>
      <c r="C2840" s="1" t="s">
        <v>4825</v>
      </c>
      <c r="D2840" s="1" t="s">
        <v>11</v>
      </c>
      <c r="E2840" s="1" t="s">
        <v>17</v>
      </c>
      <c r="F2840" s="1" t="s">
        <v>5</v>
      </c>
      <c r="G2840" s="1" t="s">
        <v>6</v>
      </c>
      <c r="H2840" s="1" t="b">
        <v>0</v>
      </c>
      <c r="I2840" s="1" t="s">
        <v>18</v>
      </c>
      <c r="J2840" s="1" t="s">
        <v>8</v>
      </c>
      <c r="K2840" s="1">
        <v>2011</v>
      </c>
      <c r="L2840" s="7">
        <v>130</v>
      </c>
      <c r="M2840" s="7">
        <v>26</v>
      </c>
      <c r="N2840" s="2">
        <v>26</v>
      </c>
      <c r="O2840" s="1">
        <v>3</v>
      </c>
      <c r="P2840" s="1" t="str">
        <f>IF(Table1[[#This Row],[PRICE]]&lt;500,"&lt; $500",IF(AND(Table1[[#This Row],[PRICE]]&lt;1000,Table1[[#This Row],[PRICE]]&gt;=500),"$500-$1000",IF(AND(Table1[[#This Row],[PRICE]]&gt;1000,Table1[[#This Row],[PRICE]]&lt;=1500)," $1000-$1500",IF(AND(Table1[[#This Row],[PRICE]]&gt;1500,Table1[[#This Row],[PRICE]]&lt;=2000)," $1500-$2000","&gt;$2000"))))</f>
        <v>&lt; $500</v>
      </c>
      <c r="Q2840" s="1" t="str">
        <f t="shared" si="45"/>
        <v>0-50</v>
      </c>
    </row>
    <row r="2841" spans="1:17" x14ac:dyDescent="0.45">
      <c r="A2841" s="2">
        <v>2849331.84938272</v>
      </c>
      <c r="B2841" s="1" t="s">
        <v>4846</v>
      </c>
      <c r="C2841" s="1" t="s">
        <v>4843</v>
      </c>
      <c r="D2841" s="1" t="s">
        <v>125</v>
      </c>
      <c r="E2841" s="1" t="s">
        <v>126</v>
      </c>
      <c r="F2841" s="1" t="s">
        <v>5</v>
      </c>
      <c r="G2841" s="1" t="s">
        <v>6</v>
      </c>
      <c r="H2841" s="1" t="b">
        <v>0</v>
      </c>
      <c r="I2841" s="1" t="s">
        <v>13</v>
      </c>
      <c r="J2841" s="1" t="s">
        <v>8</v>
      </c>
      <c r="K2841" s="1">
        <v>2018</v>
      </c>
      <c r="L2841" s="7">
        <v>946</v>
      </c>
      <c r="M2841" s="7">
        <v>189</v>
      </c>
      <c r="N2841" s="2">
        <v>26</v>
      </c>
      <c r="O2841" s="1">
        <v>1</v>
      </c>
      <c r="P2841" s="1" t="str">
        <f>IF(Table1[[#This Row],[PRICE]]&lt;500,"&lt; $500",IF(AND(Table1[[#This Row],[PRICE]]&lt;1000,Table1[[#This Row],[PRICE]]&gt;=500),"$500-$1000",IF(AND(Table1[[#This Row],[PRICE]]&gt;1000,Table1[[#This Row],[PRICE]]&lt;=1500)," $1000-$1500",IF(AND(Table1[[#This Row],[PRICE]]&gt;1500,Table1[[#This Row],[PRICE]]&lt;=2000)," $1500-$2000","&gt;$2000"))))</f>
        <v>$500-$1000</v>
      </c>
      <c r="Q2841" s="1" t="str">
        <f t="shared" si="45"/>
        <v>0-50</v>
      </c>
    </row>
    <row r="2842" spans="1:17" x14ac:dyDescent="0.45">
      <c r="A2842" s="2">
        <v>2898486.5493827201</v>
      </c>
      <c r="B2842" s="1" t="s">
        <v>4967</v>
      </c>
      <c r="C2842" s="1" t="s">
        <v>2399</v>
      </c>
      <c r="D2842" s="1" t="s">
        <v>318</v>
      </c>
      <c r="E2842" s="1" t="s">
        <v>1388</v>
      </c>
      <c r="F2842" s="1" t="s">
        <v>5</v>
      </c>
      <c r="G2842" s="1" t="s">
        <v>6</v>
      </c>
      <c r="H2842" s="1" t="b">
        <v>1</v>
      </c>
      <c r="I2842" s="1" t="s">
        <v>13</v>
      </c>
      <c r="J2842" s="1" t="s">
        <v>8</v>
      </c>
      <c r="K2842" s="1">
        <v>2011</v>
      </c>
      <c r="L2842" s="7">
        <v>464</v>
      </c>
      <c r="M2842" s="7">
        <v>93</v>
      </c>
      <c r="N2842" s="2">
        <v>26</v>
      </c>
      <c r="O2842" s="1">
        <v>1</v>
      </c>
      <c r="P2842" s="1" t="str">
        <f>IF(Table1[[#This Row],[PRICE]]&lt;500,"&lt; $500",IF(AND(Table1[[#This Row],[PRICE]]&lt;1000,Table1[[#This Row],[PRICE]]&gt;=500),"$500-$1000",IF(AND(Table1[[#This Row],[PRICE]]&gt;1000,Table1[[#This Row],[PRICE]]&lt;=1500)," $1000-$1500",IF(AND(Table1[[#This Row],[PRICE]]&gt;1500,Table1[[#This Row],[PRICE]]&lt;=2000)," $1500-$2000","&gt;$2000"))))</f>
        <v>&lt; $500</v>
      </c>
      <c r="Q2842" s="1" t="str">
        <f t="shared" si="45"/>
        <v>0-50</v>
      </c>
    </row>
    <row r="2843" spans="1:17" x14ac:dyDescent="0.45">
      <c r="A2843" s="2">
        <v>2917817.0493827201</v>
      </c>
      <c r="B2843" s="1" t="s">
        <v>5014</v>
      </c>
      <c r="C2843" s="1" t="s">
        <v>281</v>
      </c>
      <c r="D2843" s="1" t="s">
        <v>11</v>
      </c>
      <c r="E2843" s="1" t="s">
        <v>149</v>
      </c>
      <c r="F2843" s="1" t="s">
        <v>5</v>
      </c>
      <c r="G2843" s="1" t="s">
        <v>6</v>
      </c>
      <c r="H2843" s="1" t="b">
        <v>0</v>
      </c>
      <c r="I2843" s="1" t="s">
        <v>7</v>
      </c>
      <c r="J2843" s="1" t="s">
        <v>14</v>
      </c>
      <c r="K2843" s="1">
        <v>2018</v>
      </c>
      <c r="L2843" s="7">
        <v>243</v>
      </c>
      <c r="M2843" s="7">
        <v>49</v>
      </c>
      <c r="N2843" s="2">
        <v>26</v>
      </c>
      <c r="O2843" s="1">
        <v>3</v>
      </c>
      <c r="P2843" s="1" t="str">
        <f>IF(Table1[[#This Row],[PRICE]]&lt;500,"&lt; $500",IF(AND(Table1[[#This Row],[PRICE]]&lt;1000,Table1[[#This Row],[PRICE]]&gt;=500),"$500-$1000",IF(AND(Table1[[#This Row],[PRICE]]&gt;1000,Table1[[#This Row],[PRICE]]&lt;=1500)," $1000-$1500",IF(AND(Table1[[#This Row],[PRICE]]&gt;1500,Table1[[#This Row],[PRICE]]&lt;=2000)," $1500-$2000","&gt;$2000"))))</f>
        <v>&lt; $500</v>
      </c>
      <c r="Q2843" s="1" t="str">
        <f t="shared" si="45"/>
        <v>0-50</v>
      </c>
    </row>
    <row r="2844" spans="1:17" x14ac:dyDescent="0.45">
      <c r="A2844" s="2">
        <v>3012812.6493827198</v>
      </c>
      <c r="B2844" s="1" t="s">
        <v>5246</v>
      </c>
      <c r="C2844" s="1" t="s">
        <v>686</v>
      </c>
      <c r="D2844" s="1" t="s">
        <v>3</v>
      </c>
      <c r="E2844" s="1" t="s">
        <v>53</v>
      </c>
      <c r="F2844" s="1" t="s">
        <v>5</v>
      </c>
      <c r="G2844" s="1" t="s">
        <v>6</v>
      </c>
      <c r="H2844" s="1" t="b">
        <v>1</v>
      </c>
      <c r="I2844" s="1" t="s">
        <v>13</v>
      </c>
      <c r="J2844" s="1" t="s">
        <v>8</v>
      </c>
      <c r="K2844" s="1">
        <v>2013</v>
      </c>
      <c r="L2844" s="7">
        <v>268</v>
      </c>
      <c r="M2844" s="7">
        <v>54</v>
      </c>
      <c r="N2844" s="2">
        <v>26</v>
      </c>
      <c r="O2844" s="1">
        <v>5</v>
      </c>
      <c r="P2844" s="1" t="str">
        <f>IF(Table1[[#This Row],[PRICE]]&lt;500,"&lt; $500",IF(AND(Table1[[#This Row],[PRICE]]&lt;1000,Table1[[#This Row],[PRICE]]&gt;=500),"$500-$1000",IF(AND(Table1[[#This Row],[PRICE]]&gt;1000,Table1[[#This Row],[PRICE]]&lt;=1500)," $1000-$1500",IF(AND(Table1[[#This Row],[PRICE]]&gt;1500,Table1[[#This Row],[PRICE]]&lt;=2000)," $1500-$2000","&gt;$2000"))))</f>
        <v>&lt; $500</v>
      </c>
      <c r="Q2844" s="1" t="str">
        <f t="shared" si="45"/>
        <v>0-50</v>
      </c>
    </row>
    <row r="2845" spans="1:17" x14ac:dyDescent="0.45">
      <c r="A2845" s="2">
        <v>3110017.44938272</v>
      </c>
      <c r="B2845" s="1" t="s">
        <v>5483</v>
      </c>
      <c r="C2845" s="1" t="s">
        <v>2930</v>
      </c>
      <c r="D2845" s="1" t="s">
        <v>11</v>
      </c>
      <c r="E2845" s="1" t="s">
        <v>418</v>
      </c>
      <c r="F2845" s="1" t="s">
        <v>5</v>
      </c>
      <c r="G2845" s="1" t="s">
        <v>6</v>
      </c>
      <c r="H2845" s="1" t="b">
        <v>1</v>
      </c>
      <c r="I2845" s="1" t="s">
        <v>18</v>
      </c>
      <c r="J2845" s="1" t="s">
        <v>14</v>
      </c>
      <c r="K2845" s="1">
        <v>2010</v>
      </c>
      <c r="L2845" s="7">
        <v>293</v>
      </c>
      <c r="M2845" s="7">
        <v>59</v>
      </c>
      <c r="N2845" s="2">
        <v>26</v>
      </c>
      <c r="O2845" s="1">
        <v>5</v>
      </c>
      <c r="P2845" s="1" t="str">
        <f>IF(Table1[[#This Row],[PRICE]]&lt;500,"&lt; $500",IF(AND(Table1[[#This Row],[PRICE]]&lt;1000,Table1[[#This Row],[PRICE]]&gt;=500),"$500-$1000",IF(AND(Table1[[#This Row],[PRICE]]&gt;1000,Table1[[#This Row],[PRICE]]&lt;=1500)," $1000-$1500",IF(AND(Table1[[#This Row],[PRICE]]&gt;1500,Table1[[#This Row],[PRICE]]&lt;=2000)," $1500-$2000","&gt;$2000"))))</f>
        <v>&lt; $500</v>
      </c>
      <c r="Q2845" s="1" t="str">
        <f t="shared" si="45"/>
        <v>0-50</v>
      </c>
    </row>
    <row r="2846" spans="1:17" x14ac:dyDescent="0.45">
      <c r="A2846" s="2">
        <v>3162485.94938272</v>
      </c>
      <c r="B2846" s="1" t="s">
        <v>5609</v>
      </c>
      <c r="C2846" s="1" t="s">
        <v>3672</v>
      </c>
      <c r="D2846" s="1" t="s">
        <v>3</v>
      </c>
      <c r="E2846" s="1" t="s">
        <v>53</v>
      </c>
      <c r="F2846" s="1" t="s">
        <v>5</v>
      </c>
      <c r="G2846" s="1" t="s">
        <v>6</v>
      </c>
      <c r="H2846" s="1" t="b">
        <v>0</v>
      </c>
      <c r="I2846" s="1" t="s">
        <v>13</v>
      </c>
      <c r="J2846" s="1" t="s">
        <v>14</v>
      </c>
      <c r="K2846" s="1">
        <v>2019</v>
      </c>
      <c r="L2846" s="7">
        <v>974</v>
      </c>
      <c r="M2846" s="7">
        <v>195</v>
      </c>
      <c r="N2846" s="2">
        <v>26</v>
      </c>
      <c r="O2846" s="1">
        <v>4</v>
      </c>
      <c r="P2846" s="1" t="str">
        <f>IF(Table1[[#This Row],[PRICE]]&lt;500,"&lt; $500",IF(AND(Table1[[#This Row],[PRICE]]&lt;1000,Table1[[#This Row],[PRICE]]&gt;=500),"$500-$1000",IF(AND(Table1[[#This Row],[PRICE]]&gt;1000,Table1[[#This Row],[PRICE]]&lt;=1500)," $1000-$1500",IF(AND(Table1[[#This Row],[PRICE]]&gt;1500,Table1[[#This Row],[PRICE]]&lt;=2000)," $1500-$2000","&gt;$2000"))))</f>
        <v>$500-$1000</v>
      </c>
      <c r="Q2846" s="1" t="str">
        <f t="shared" si="45"/>
        <v>0-50</v>
      </c>
    </row>
    <row r="2847" spans="1:17" x14ac:dyDescent="0.45">
      <c r="A2847" s="2">
        <v>3201146.94938272</v>
      </c>
      <c r="B2847" s="1" t="s">
        <v>5704</v>
      </c>
      <c r="C2847" s="1" t="s">
        <v>5705</v>
      </c>
      <c r="D2847" s="1" t="s">
        <v>11</v>
      </c>
      <c r="E2847" s="1" t="s">
        <v>1454</v>
      </c>
      <c r="F2847" s="1" t="s">
        <v>5</v>
      </c>
      <c r="G2847" s="1" t="s">
        <v>6</v>
      </c>
      <c r="H2847" s="1" t="b">
        <v>1</v>
      </c>
      <c r="I2847" s="1" t="s">
        <v>13</v>
      </c>
      <c r="J2847" s="1" t="s">
        <v>8</v>
      </c>
      <c r="K2847" s="1">
        <v>2018</v>
      </c>
      <c r="L2847" s="7">
        <v>106</v>
      </c>
      <c r="M2847" s="7">
        <v>21</v>
      </c>
      <c r="N2847" s="2">
        <v>26</v>
      </c>
      <c r="O2847" s="1">
        <v>3</v>
      </c>
      <c r="P2847" s="1" t="str">
        <f>IF(Table1[[#This Row],[PRICE]]&lt;500,"&lt; $500",IF(AND(Table1[[#This Row],[PRICE]]&lt;1000,Table1[[#This Row],[PRICE]]&gt;=500),"$500-$1000",IF(AND(Table1[[#This Row],[PRICE]]&gt;1000,Table1[[#This Row],[PRICE]]&lt;=1500)," $1000-$1500",IF(AND(Table1[[#This Row],[PRICE]]&gt;1500,Table1[[#This Row],[PRICE]]&lt;=2000)," $1500-$2000","&gt;$2000"))))</f>
        <v>&lt; $500</v>
      </c>
      <c r="Q2847" s="1" t="str">
        <f t="shared" si="45"/>
        <v>0-50</v>
      </c>
    </row>
    <row r="2848" spans="1:17" x14ac:dyDescent="0.45">
      <c r="A2848" s="2">
        <v>3283991.94938272</v>
      </c>
      <c r="B2848" s="1" t="s">
        <v>5918</v>
      </c>
      <c r="C2848" s="1" t="s">
        <v>243</v>
      </c>
      <c r="D2848" s="1" t="s">
        <v>3</v>
      </c>
      <c r="E2848" s="1" t="s">
        <v>103</v>
      </c>
      <c r="F2848" s="1" t="s">
        <v>5</v>
      </c>
      <c r="G2848" s="1" t="s">
        <v>6</v>
      </c>
      <c r="H2848" s="1" t="b">
        <v>0</v>
      </c>
      <c r="I2848" s="1" t="s">
        <v>7</v>
      </c>
      <c r="J2848" s="1" t="s">
        <v>8</v>
      </c>
      <c r="K2848" s="1">
        <v>2013</v>
      </c>
      <c r="L2848" s="7">
        <v>350</v>
      </c>
      <c r="M2848" s="7">
        <v>70</v>
      </c>
      <c r="N2848" s="2">
        <v>26</v>
      </c>
      <c r="O2848" s="1">
        <v>3</v>
      </c>
      <c r="P2848" s="1" t="str">
        <f>IF(Table1[[#This Row],[PRICE]]&lt;500,"&lt; $500",IF(AND(Table1[[#This Row],[PRICE]]&lt;1000,Table1[[#This Row],[PRICE]]&gt;=500),"$500-$1000",IF(AND(Table1[[#This Row],[PRICE]]&gt;1000,Table1[[#This Row],[PRICE]]&lt;=1500)," $1000-$1500",IF(AND(Table1[[#This Row],[PRICE]]&gt;1500,Table1[[#This Row],[PRICE]]&lt;=2000)," $1500-$2000","&gt;$2000"))))</f>
        <v>&lt; $500</v>
      </c>
      <c r="Q2848" s="1" t="str">
        <f t="shared" si="45"/>
        <v>0-50</v>
      </c>
    </row>
    <row r="2849" spans="1:17" x14ac:dyDescent="0.45">
      <c r="A2849" s="2">
        <v>3525899.34938272</v>
      </c>
      <c r="B2849" s="1" t="s">
        <v>6507</v>
      </c>
      <c r="C2849" s="1" t="s">
        <v>6508</v>
      </c>
      <c r="D2849" s="1" t="s">
        <v>3</v>
      </c>
      <c r="E2849" s="1" t="s">
        <v>29</v>
      </c>
      <c r="F2849" s="1" t="s">
        <v>5</v>
      </c>
      <c r="G2849" s="1" t="s">
        <v>6</v>
      </c>
      <c r="H2849" s="1" t="b">
        <v>1</v>
      </c>
      <c r="I2849" s="1" t="s">
        <v>13</v>
      </c>
      <c r="J2849" s="1" t="s">
        <v>8</v>
      </c>
      <c r="K2849" s="1">
        <v>2017</v>
      </c>
      <c r="L2849" s="7">
        <v>638</v>
      </c>
      <c r="M2849" s="7">
        <v>128</v>
      </c>
      <c r="N2849" s="2">
        <v>26</v>
      </c>
      <c r="O2849" s="1">
        <v>1</v>
      </c>
      <c r="P2849" s="1" t="str">
        <f>IF(Table1[[#This Row],[PRICE]]&lt;500,"&lt; $500",IF(AND(Table1[[#This Row],[PRICE]]&lt;1000,Table1[[#This Row],[PRICE]]&gt;=500),"$500-$1000",IF(AND(Table1[[#This Row],[PRICE]]&gt;1000,Table1[[#This Row],[PRICE]]&lt;=1500)," $1000-$1500",IF(AND(Table1[[#This Row],[PRICE]]&gt;1500,Table1[[#This Row],[PRICE]]&lt;=2000)," $1500-$2000","&gt;$2000"))))</f>
        <v>$500-$1000</v>
      </c>
      <c r="Q2849" s="1" t="str">
        <f t="shared" si="45"/>
        <v>0-50</v>
      </c>
    </row>
    <row r="2850" spans="1:17" x14ac:dyDescent="0.45">
      <c r="A2850" s="2">
        <v>3609296.6493827198</v>
      </c>
      <c r="B2850" s="1" t="s">
        <v>6701</v>
      </c>
      <c r="C2850" s="1" t="s">
        <v>1499</v>
      </c>
      <c r="D2850" s="1" t="s">
        <v>3</v>
      </c>
      <c r="E2850" s="1" t="s">
        <v>76</v>
      </c>
      <c r="F2850" s="1" t="s">
        <v>5</v>
      </c>
      <c r="G2850" s="1" t="s">
        <v>6</v>
      </c>
      <c r="H2850" s="1" t="b">
        <v>0</v>
      </c>
      <c r="I2850" s="1" t="s">
        <v>7</v>
      </c>
      <c r="J2850" s="1" t="s">
        <v>14</v>
      </c>
      <c r="K2850" s="1">
        <v>2016</v>
      </c>
      <c r="L2850" s="7">
        <v>1194</v>
      </c>
      <c r="M2850" s="7">
        <v>239</v>
      </c>
      <c r="N2850" s="2">
        <v>26</v>
      </c>
      <c r="O2850" s="1">
        <v>3</v>
      </c>
      <c r="P2850" s="1" t="str">
        <f>IF(Table1[[#This Row],[PRICE]]&lt;500,"&lt; $500",IF(AND(Table1[[#This Row],[PRICE]]&lt;1000,Table1[[#This Row],[PRICE]]&gt;=500),"$500-$1000",IF(AND(Table1[[#This Row],[PRICE]]&gt;1000,Table1[[#This Row],[PRICE]]&lt;=1500)," $1000-$1500",IF(AND(Table1[[#This Row],[PRICE]]&gt;1500,Table1[[#This Row],[PRICE]]&lt;=2000)," $1500-$2000","&gt;$2000"))))</f>
        <v xml:space="preserve"> $1000-$1500</v>
      </c>
      <c r="Q2850" s="1" t="str">
        <f t="shared" si="45"/>
        <v>0-50</v>
      </c>
    </row>
    <row r="2851" spans="1:17" x14ac:dyDescent="0.45">
      <c r="A2851" s="2">
        <v>3739639.44938272</v>
      </c>
      <c r="B2851" s="1" t="s">
        <v>7029</v>
      </c>
      <c r="C2851" s="1" t="s">
        <v>7030</v>
      </c>
      <c r="D2851" s="1" t="s">
        <v>11</v>
      </c>
      <c r="E2851" s="1" t="s">
        <v>169</v>
      </c>
      <c r="F2851" s="1" t="s">
        <v>5</v>
      </c>
      <c r="G2851" s="1" t="s">
        <v>6</v>
      </c>
      <c r="H2851" s="1" t="b">
        <v>1</v>
      </c>
      <c r="I2851" s="1" t="s">
        <v>7</v>
      </c>
      <c r="J2851" s="1" t="s">
        <v>8</v>
      </c>
      <c r="K2851" s="1">
        <v>2021</v>
      </c>
      <c r="L2851" s="7">
        <v>1076</v>
      </c>
      <c r="M2851" s="7">
        <v>215</v>
      </c>
      <c r="N2851" s="2">
        <v>26</v>
      </c>
      <c r="O2851" s="1">
        <v>5</v>
      </c>
      <c r="P2851" s="1" t="str">
        <f>IF(Table1[[#This Row],[PRICE]]&lt;500,"&lt; $500",IF(AND(Table1[[#This Row],[PRICE]]&lt;1000,Table1[[#This Row],[PRICE]]&gt;=500),"$500-$1000",IF(AND(Table1[[#This Row],[PRICE]]&gt;1000,Table1[[#This Row],[PRICE]]&lt;=1500)," $1000-$1500",IF(AND(Table1[[#This Row],[PRICE]]&gt;1500,Table1[[#This Row],[PRICE]]&lt;=2000)," $1500-$2000","&gt;$2000"))))</f>
        <v xml:space="preserve"> $1000-$1500</v>
      </c>
      <c r="Q2851" s="1" t="str">
        <f t="shared" si="45"/>
        <v>0-50</v>
      </c>
    </row>
    <row r="2852" spans="1:17" x14ac:dyDescent="0.45">
      <c r="A2852" s="2">
        <v>3749580.84938272</v>
      </c>
      <c r="B2852" s="1" t="s">
        <v>7051</v>
      </c>
      <c r="C2852" s="1" t="s">
        <v>7052</v>
      </c>
      <c r="D2852" s="1" t="s">
        <v>3</v>
      </c>
      <c r="E2852" s="1" t="s">
        <v>68</v>
      </c>
      <c r="F2852" s="1" t="s">
        <v>5</v>
      </c>
      <c r="G2852" s="1" t="s">
        <v>6</v>
      </c>
      <c r="H2852" s="1" t="b">
        <v>0</v>
      </c>
      <c r="I2852" s="1" t="s">
        <v>7</v>
      </c>
      <c r="J2852" s="1" t="s">
        <v>14</v>
      </c>
      <c r="K2852" s="1">
        <v>2020</v>
      </c>
      <c r="L2852" s="7">
        <v>1030</v>
      </c>
      <c r="M2852" s="7">
        <v>206</v>
      </c>
      <c r="N2852" s="2">
        <v>26</v>
      </c>
      <c r="O2852" s="1">
        <v>5</v>
      </c>
      <c r="P2852" s="1" t="str">
        <f>IF(Table1[[#This Row],[PRICE]]&lt;500,"&lt; $500",IF(AND(Table1[[#This Row],[PRICE]]&lt;1000,Table1[[#This Row],[PRICE]]&gt;=500),"$500-$1000",IF(AND(Table1[[#This Row],[PRICE]]&gt;1000,Table1[[#This Row],[PRICE]]&lt;=1500)," $1000-$1500",IF(AND(Table1[[#This Row],[PRICE]]&gt;1500,Table1[[#This Row],[PRICE]]&lt;=2000)," $1500-$2000","&gt;$2000"))))</f>
        <v xml:space="preserve"> $1000-$1500</v>
      </c>
      <c r="Q2852" s="1" t="str">
        <f t="shared" si="45"/>
        <v>0-50</v>
      </c>
    </row>
    <row r="2853" spans="1:17" x14ac:dyDescent="0.45">
      <c r="A2853" s="2">
        <v>3767254.44938272</v>
      </c>
      <c r="B2853" s="1" t="s">
        <v>7095</v>
      </c>
      <c r="C2853" s="1" t="s">
        <v>2032</v>
      </c>
      <c r="D2853" s="1" t="s">
        <v>3</v>
      </c>
      <c r="E2853" s="1" t="s">
        <v>877</v>
      </c>
      <c r="F2853" s="1" t="s">
        <v>5</v>
      </c>
      <c r="G2853" s="1" t="s">
        <v>6</v>
      </c>
      <c r="H2853" s="1" t="b">
        <v>1</v>
      </c>
      <c r="I2853" s="1" t="s">
        <v>7</v>
      </c>
      <c r="J2853" s="1" t="s">
        <v>14</v>
      </c>
      <c r="K2853" s="1">
        <v>2017</v>
      </c>
      <c r="L2853" s="7">
        <v>947</v>
      </c>
      <c r="M2853" s="7">
        <v>189</v>
      </c>
      <c r="N2853" s="2">
        <v>26</v>
      </c>
      <c r="O2853" s="1">
        <v>1</v>
      </c>
      <c r="P2853" s="1" t="str">
        <f>IF(Table1[[#This Row],[PRICE]]&lt;500,"&lt; $500",IF(AND(Table1[[#This Row],[PRICE]]&lt;1000,Table1[[#This Row],[PRICE]]&gt;=500),"$500-$1000",IF(AND(Table1[[#This Row],[PRICE]]&gt;1000,Table1[[#This Row],[PRICE]]&lt;=1500)," $1000-$1500",IF(AND(Table1[[#This Row],[PRICE]]&gt;1500,Table1[[#This Row],[PRICE]]&lt;=2000)," $1500-$2000","&gt;$2000"))))</f>
        <v>$500-$1000</v>
      </c>
      <c r="Q2853" s="1" t="str">
        <f t="shared" si="45"/>
        <v>0-50</v>
      </c>
    </row>
    <row r="2854" spans="1:17" x14ac:dyDescent="0.45">
      <c r="A2854" s="2">
        <v>3781061.94938272</v>
      </c>
      <c r="B2854" s="1" t="s">
        <v>7130</v>
      </c>
      <c r="C2854" s="1" t="s">
        <v>7131</v>
      </c>
      <c r="D2854" s="1" t="s">
        <v>3</v>
      </c>
      <c r="E2854" s="1" t="s">
        <v>2681</v>
      </c>
      <c r="F2854" s="1" t="s">
        <v>5</v>
      </c>
      <c r="G2854" s="1" t="s">
        <v>6</v>
      </c>
      <c r="H2854" s="1" t="b">
        <v>1</v>
      </c>
      <c r="I2854" s="1" t="s">
        <v>7</v>
      </c>
      <c r="J2854" s="1" t="s">
        <v>8</v>
      </c>
      <c r="K2854" s="1">
        <v>2013</v>
      </c>
      <c r="L2854" s="7">
        <v>213</v>
      </c>
      <c r="M2854" s="7">
        <v>43</v>
      </c>
      <c r="N2854" s="2">
        <v>26</v>
      </c>
      <c r="O2854" s="1">
        <v>1</v>
      </c>
      <c r="P2854" s="1" t="str">
        <f>IF(Table1[[#This Row],[PRICE]]&lt;500,"&lt; $500",IF(AND(Table1[[#This Row],[PRICE]]&lt;1000,Table1[[#This Row],[PRICE]]&gt;=500),"$500-$1000",IF(AND(Table1[[#This Row],[PRICE]]&gt;1000,Table1[[#This Row],[PRICE]]&lt;=1500)," $1000-$1500",IF(AND(Table1[[#This Row],[PRICE]]&gt;1500,Table1[[#This Row],[PRICE]]&lt;=2000)," $1500-$2000","&gt;$2000"))))</f>
        <v>&lt; $500</v>
      </c>
      <c r="Q2854" s="1" t="str">
        <f t="shared" si="45"/>
        <v>0-50</v>
      </c>
    </row>
    <row r="2855" spans="1:17" x14ac:dyDescent="0.45">
      <c r="A2855" s="2">
        <v>3914718.5493827201</v>
      </c>
      <c r="B2855" s="1" t="s">
        <v>7436</v>
      </c>
      <c r="C2855" s="1" t="s">
        <v>7437</v>
      </c>
      <c r="D2855" s="1" t="s">
        <v>11</v>
      </c>
      <c r="E2855" s="1" t="s">
        <v>735</v>
      </c>
      <c r="F2855" s="1" t="s">
        <v>5</v>
      </c>
      <c r="G2855" s="1" t="s">
        <v>6</v>
      </c>
      <c r="H2855" s="1" t="b">
        <v>0</v>
      </c>
      <c r="I2855" s="1" t="s">
        <v>7</v>
      </c>
      <c r="J2855" s="1" t="s">
        <v>14</v>
      </c>
      <c r="K2855" s="1">
        <v>2021</v>
      </c>
      <c r="L2855" s="7">
        <v>434</v>
      </c>
      <c r="M2855" s="7">
        <v>87</v>
      </c>
      <c r="N2855" s="2">
        <v>26</v>
      </c>
      <c r="O2855" s="1">
        <v>5</v>
      </c>
      <c r="P2855" s="1" t="str">
        <f>IF(Table1[[#This Row],[PRICE]]&lt;500,"&lt; $500",IF(AND(Table1[[#This Row],[PRICE]]&lt;1000,Table1[[#This Row],[PRICE]]&gt;=500),"$500-$1000",IF(AND(Table1[[#This Row],[PRICE]]&gt;1000,Table1[[#This Row],[PRICE]]&lt;=1500)," $1000-$1500",IF(AND(Table1[[#This Row],[PRICE]]&gt;1500,Table1[[#This Row],[PRICE]]&lt;=2000)," $1500-$2000","&gt;$2000"))))</f>
        <v>&lt; $500</v>
      </c>
      <c r="Q2855" s="1" t="str">
        <f t="shared" si="45"/>
        <v>0-50</v>
      </c>
    </row>
    <row r="2856" spans="1:17" x14ac:dyDescent="0.45">
      <c r="A2856" s="2">
        <v>3960559.44938272</v>
      </c>
      <c r="B2856" s="1" t="s">
        <v>7534</v>
      </c>
      <c r="C2856" s="1" t="s">
        <v>1431</v>
      </c>
      <c r="D2856" s="1" t="s">
        <v>11</v>
      </c>
      <c r="E2856" s="1" t="s">
        <v>36</v>
      </c>
      <c r="F2856" s="1" t="s">
        <v>5</v>
      </c>
      <c r="G2856" s="1" t="s">
        <v>6</v>
      </c>
      <c r="H2856" s="1" t="b">
        <v>0</v>
      </c>
      <c r="I2856" s="1" t="s">
        <v>13</v>
      </c>
      <c r="J2856" s="1" t="s">
        <v>14</v>
      </c>
      <c r="K2856" s="1">
        <v>2011</v>
      </c>
      <c r="L2856" s="7">
        <v>803</v>
      </c>
      <c r="M2856" s="7">
        <v>161</v>
      </c>
      <c r="N2856" s="2">
        <v>26</v>
      </c>
      <c r="O2856" s="1">
        <v>5</v>
      </c>
      <c r="P2856" s="1" t="str">
        <f>IF(Table1[[#This Row],[PRICE]]&lt;500,"&lt; $500",IF(AND(Table1[[#This Row],[PRICE]]&lt;1000,Table1[[#This Row],[PRICE]]&gt;=500),"$500-$1000",IF(AND(Table1[[#This Row],[PRICE]]&gt;1000,Table1[[#This Row],[PRICE]]&lt;=1500)," $1000-$1500",IF(AND(Table1[[#This Row],[PRICE]]&gt;1500,Table1[[#This Row],[PRICE]]&lt;=2000)," $1500-$2000","&gt;$2000"))))</f>
        <v>$500-$1000</v>
      </c>
      <c r="Q2856" s="1" t="str">
        <f t="shared" si="45"/>
        <v>0-50</v>
      </c>
    </row>
    <row r="2857" spans="1:17" x14ac:dyDescent="0.45">
      <c r="A2857" s="2">
        <v>3991488.2493827199</v>
      </c>
      <c r="B2857" s="1" t="s">
        <v>7616</v>
      </c>
      <c r="C2857" s="1" t="s">
        <v>4181</v>
      </c>
      <c r="D2857" s="1" t="s">
        <v>11</v>
      </c>
      <c r="E2857" s="1" t="s">
        <v>86</v>
      </c>
      <c r="F2857" s="1" t="s">
        <v>5</v>
      </c>
      <c r="G2857" s="1" t="s">
        <v>6</v>
      </c>
      <c r="H2857" s="1" t="b">
        <v>0</v>
      </c>
      <c r="I2857" s="1" t="s">
        <v>13</v>
      </c>
      <c r="J2857" s="1" t="s">
        <v>14</v>
      </c>
      <c r="K2857" s="1">
        <v>2019</v>
      </c>
      <c r="L2857" s="7">
        <v>1054</v>
      </c>
      <c r="M2857" s="7">
        <v>211</v>
      </c>
      <c r="N2857" s="2">
        <v>26</v>
      </c>
      <c r="O2857" s="1">
        <v>3</v>
      </c>
      <c r="P2857" s="1" t="str">
        <f>IF(Table1[[#This Row],[PRICE]]&lt;500,"&lt; $500",IF(AND(Table1[[#This Row],[PRICE]]&lt;1000,Table1[[#This Row],[PRICE]]&gt;=500),"$500-$1000",IF(AND(Table1[[#This Row],[PRICE]]&gt;1000,Table1[[#This Row],[PRICE]]&lt;=1500)," $1000-$1500",IF(AND(Table1[[#This Row],[PRICE]]&gt;1500,Table1[[#This Row],[PRICE]]&lt;=2000)," $1500-$2000","&gt;$2000"))))</f>
        <v xml:space="preserve"> $1000-$1500</v>
      </c>
      <c r="Q2857" s="1" t="str">
        <f t="shared" si="45"/>
        <v>0-50</v>
      </c>
    </row>
    <row r="2858" spans="1:17" x14ac:dyDescent="0.45">
      <c r="A2858" s="2">
        <v>4043404.44938272</v>
      </c>
      <c r="B2858" s="1" t="s">
        <v>7744</v>
      </c>
      <c r="C2858" s="1" t="s">
        <v>2350</v>
      </c>
      <c r="D2858" s="1" t="s">
        <v>3</v>
      </c>
      <c r="E2858" s="1" t="s">
        <v>92</v>
      </c>
      <c r="F2858" s="1" t="s">
        <v>5</v>
      </c>
      <c r="G2858" s="1" t="s">
        <v>6</v>
      </c>
      <c r="H2858" s="1" t="b">
        <v>1</v>
      </c>
      <c r="I2858" s="1" t="s">
        <v>7</v>
      </c>
      <c r="J2858" s="1" t="s">
        <v>8</v>
      </c>
      <c r="K2858" s="1">
        <v>2014</v>
      </c>
      <c r="L2858" s="7">
        <v>477</v>
      </c>
      <c r="M2858" s="7">
        <v>95</v>
      </c>
      <c r="N2858" s="2">
        <v>26</v>
      </c>
      <c r="O2858" s="1">
        <v>4</v>
      </c>
      <c r="P2858" s="1" t="str">
        <f>IF(Table1[[#This Row],[PRICE]]&lt;500,"&lt; $500",IF(AND(Table1[[#This Row],[PRICE]]&lt;1000,Table1[[#This Row],[PRICE]]&gt;=500),"$500-$1000",IF(AND(Table1[[#This Row],[PRICE]]&gt;1000,Table1[[#This Row],[PRICE]]&lt;=1500)," $1000-$1500",IF(AND(Table1[[#This Row],[PRICE]]&gt;1500,Table1[[#This Row],[PRICE]]&lt;=2000)," $1500-$2000","&gt;$2000"))))</f>
        <v>&lt; $500</v>
      </c>
      <c r="Q2858" s="1" t="str">
        <f t="shared" si="45"/>
        <v>0-50</v>
      </c>
    </row>
    <row r="2859" spans="1:17" x14ac:dyDescent="0.45">
      <c r="A2859" s="2">
        <v>4159939.7493827199</v>
      </c>
      <c r="B2859" s="1" t="s">
        <v>8020</v>
      </c>
      <c r="C2859" s="1" t="s">
        <v>1460</v>
      </c>
      <c r="D2859" s="1" t="s">
        <v>11</v>
      </c>
      <c r="E2859" s="1" t="s">
        <v>17</v>
      </c>
      <c r="F2859" s="1" t="s">
        <v>5</v>
      </c>
      <c r="G2859" s="1" t="s">
        <v>6</v>
      </c>
      <c r="H2859" s="1" t="b">
        <v>1</v>
      </c>
      <c r="I2859" s="1" t="s">
        <v>18</v>
      </c>
      <c r="J2859" s="1" t="s">
        <v>14</v>
      </c>
      <c r="K2859" s="1">
        <v>2011</v>
      </c>
      <c r="L2859" s="7">
        <v>326</v>
      </c>
      <c r="M2859" s="7">
        <v>65</v>
      </c>
      <c r="N2859" s="2">
        <v>26</v>
      </c>
      <c r="O2859" s="1">
        <v>3</v>
      </c>
      <c r="P2859" s="1" t="str">
        <f>IF(Table1[[#This Row],[PRICE]]&lt;500,"&lt; $500",IF(AND(Table1[[#This Row],[PRICE]]&lt;1000,Table1[[#This Row],[PRICE]]&gt;=500),"$500-$1000",IF(AND(Table1[[#This Row],[PRICE]]&gt;1000,Table1[[#This Row],[PRICE]]&lt;=1500)," $1000-$1500",IF(AND(Table1[[#This Row],[PRICE]]&gt;1500,Table1[[#This Row],[PRICE]]&lt;=2000)," $1500-$2000","&gt;$2000"))))</f>
        <v>&lt; $500</v>
      </c>
      <c r="Q2859" s="1" t="str">
        <f t="shared" si="45"/>
        <v>0-50</v>
      </c>
    </row>
    <row r="2860" spans="1:17" x14ac:dyDescent="0.45">
      <c r="A2860" s="2">
        <v>4207437.5493827201</v>
      </c>
      <c r="B2860" s="1" t="s">
        <v>8132</v>
      </c>
      <c r="C2860" s="1" t="s">
        <v>49</v>
      </c>
      <c r="D2860" s="1" t="s">
        <v>11</v>
      </c>
      <c r="E2860" s="1" t="s">
        <v>418</v>
      </c>
      <c r="F2860" s="1" t="s">
        <v>5</v>
      </c>
      <c r="G2860" s="1" t="s">
        <v>6</v>
      </c>
      <c r="H2860" s="1" t="b">
        <v>0</v>
      </c>
      <c r="I2860" s="1" t="s">
        <v>13</v>
      </c>
      <c r="J2860" s="1" t="s">
        <v>14</v>
      </c>
      <c r="K2860" s="1">
        <v>2016</v>
      </c>
      <c r="L2860" s="7">
        <v>271</v>
      </c>
      <c r="M2860" s="7">
        <v>54</v>
      </c>
      <c r="N2860" s="2">
        <v>26</v>
      </c>
      <c r="O2860" s="1">
        <v>3</v>
      </c>
      <c r="P2860" s="1" t="str">
        <f>IF(Table1[[#This Row],[PRICE]]&lt;500,"&lt; $500",IF(AND(Table1[[#This Row],[PRICE]]&lt;1000,Table1[[#This Row],[PRICE]]&gt;=500),"$500-$1000",IF(AND(Table1[[#This Row],[PRICE]]&gt;1000,Table1[[#This Row],[PRICE]]&lt;=1500)," $1000-$1500",IF(AND(Table1[[#This Row],[PRICE]]&gt;1500,Table1[[#This Row],[PRICE]]&lt;=2000)," $1500-$2000","&gt;$2000"))))</f>
        <v>&lt; $500</v>
      </c>
      <c r="Q2860" s="1" t="str">
        <f t="shared" si="45"/>
        <v>0-50</v>
      </c>
    </row>
    <row r="2861" spans="1:17" x14ac:dyDescent="0.45">
      <c r="A2861" s="2">
        <v>4244993.9493827196</v>
      </c>
      <c r="B2861" s="1" t="s">
        <v>8226</v>
      </c>
      <c r="C2861" s="1" t="s">
        <v>1531</v>
      </c>
      <c r="D2861" s="1" t="s">
        <v>3</v>
      </c>
      <c r="E2861" s="1" t="s">
        <v>92</v>
      </c>
      <c r="F2861" s="1" t="s">
        <v>5</v>
      </c>
      <c r="G2861" s="1" t="s">
        <v>6</v>
      </c>
      <c r="H2861" s="1" t="b">
        <v>1</v>
      </c>
      <c r="I2861" s="1" t="s">
        <v>7</v>
      </c>
      <c r="J2861" s="1" t="s">
        <v>14</v>
      </c>
      <c r="K2861" s="1">
        <v>2011</v>
      </c>
      <c r="L2861" s="7">
        <v>303</v>
      </c>
      <c r="M2861" s="7">
        <v>61</v>
      </c>
      <c r="N2861" s="2">
        <v>26</v>
      </c>
      <c r="O2861" s="1">
        <v>2</v>
      </c>
      <c r="P2861" s="1" t="str">
        <f>IF(Table1[[#This Row],[PRICE]]&lt;500,"&lt; $500",IF(AND(Table1[[#This Row],[PRICE]]&lt;1000,Table1[[#This Row],[PRICE]]&gt;=500),"$500-$1000",IF(AND(Table1[[#This Row],[PRICE]]&gt;1000,Table1[[#This Row],[PRICE]]&lt;=1500)," $1000-$1500",IF(AND(Table1[[#This Row],[PRICE]]&gt;1500,Table1[[#This Row],[PRICE]]&lt;=2000)," $1500-$2000","&gt;$2000"))))</f>
        <v>&lt; $500</v>
      </c>
      <c r="Q2861" s="1" t="str">
        <f t="shared" si="45"/>
        <v>0-50</v>
      </c>
    </row>
    <row r="2862" spans="1:17" x14ac:dyDescent="0.45">
      <c r="A2862" s="2">
        <v>4318449.84938272</v>
      </c>
      <c r="B2862" s="1" t="s">
        <v>8394</v>
      </c>
      <c r="C2862" s="1" t="s">
        <v>1869</v>
      </c>
      <c r="D2862" s="1" t="s">
        <v>11</v>
      </c>
      <c r="E2862" s="1" t="s">
        <v>17</v>
      </c>
      <c r="F2862" s="1" t="s">
        <v>5</v>
      </c>
      <c r="G2862" s="1" t="s">
        <v>6</v>
      </c>
      <c r="H2862" s="1" t="b">
        <v>0</v>
      </c>
      <c r="I2862" s="1" t="s">
        <v>18</v>
      </c>
      <c r="J2862" s="1" t="s">
        <v>8</v>
      </c>
      <c r="K2862" s="1">
        <v>2010</v>
      </c>
      <c r="L2862" s="7">
        <v>96</v>
      </c>
      <c r="M2862" s="7">
        <v>19</v>
      </c>
      <c r="N2862" s="2">
        <v>26</v>
      </c>
      <c r="O2862" s="1">
        <v>2</v>
      </c>
      <c r="P2862" s="1" t="str">
        <f>IF(Table1[[#This Row],[PRICE]]&lt;500,"&lt; $500",IF(AND(Table1[[#This Row],[PRICE]]&lt;1000,Table1[[#This Row],[PRICE]]&gt;=500),"$500-$1000",IF(AND(Table1[[#This Row],[PRICE]]&gt;1000,Table1[[#This Row],[PRICE]]&lt;=1500)," $1000-$1500",IF(AND(Table1[[#This Row],[PRICE]]&gt;1500,Table1[[#This Row],[PRICE]]&lt;=2000)," $1500-$2000","&gt;$2000"))))</f>
        <v>&lt; $500</v>
      </c>
      <c r="Q2862" s="1" t="str">
        <f t="shared" si="45"/>
        <v>0-50</v>
      </c>
    </row>
    <row r="2863" spans="1:17" x14ac:dyDescent="0.45">
      <c r="A2863" s="2">
        <v>4469780.0493827201</v>
      </c>
      <c r="B2863" s="1" t="s">
        <v>8926</v>
      </c>
      <c r="C2863" s="1" t="s">
        <v>8744</v>
      </c>
      <c r="D2863" s="1" t="s">
        <v>125</v>
      </c>
      <c r="E2863" s="1" t="s">
        <v>272</v>
      </c>
      <c r="F2863" s="1" t="s">
        <v>5</v>
      </c>
      <c r="G2863" s="1" t="s">
        <v>6</v>
      </c>
      <c r="H2863" s="1" t="b">
        <v>1</v>
      </c>
      <c r="I2863" s="1" t="s">
        <v>13</v>
      </c>
      <c r="J2863" s="1" t="s">
        <v>14</v>
      </c>
      <c r="K2863" s="1">
        <v>2013</v>
      </c>
      <c r="L2863" s="7">
        <v>185</v>
      </c>
      <c r="M2863" s="7">
        <v>37</v>
      </c>
      <c r="N2863" s="2">
        <v>26</v>
      </c>
      <c r="O2863" s="1">
        <v>1</v>
      </c>
      <c r="P2863" s="1" t="str">
        <f>IF(Table1[[#This Row],[PRICE]]&lt;500,"&lt; $500",IF(AND(Table1[[#This Row],[PRICE]]&lt;1000,Table1[[#This Row],[PRICE]]&gt;=500),"$500-$1000",IF(AND(Table1[[#This Row],[PRICE]]&gt;1000,Table1[[#This Row],[PRICE]]&lt;=1500)," $1000-$1500",IF(AND(Table1[[#This Row],[PRICE]]&gt;1500,Table1[[#This Row],[PRICE]]&lt;=2000)," $1500-$2000","&gt;$2000"))))</f>
        <v>&lt; $500</v>
      </c>
      <c r="Q2863" s="1" t="str">
        <f t="shared" si="45"/>
        <v>0-50</v>
      </c>
    </row>
    <row r="2864" spans="1:17" x14ac:dyDescent="0.45">
      <c r="A2864" s="2">
        <v>4518934.7493827203</v>
      </c>
      <c r="B2864" s="1" t="s">
        <v>8863</v>
      </c>
      <c r="C2864" s="1" t="s">
        <v>5439</v>
      </c>
      <c r="D2864" s="1" t="s">
        <v>11</v>
      </c>
      <c r="E2864" s="1" t="s">
        <v>109</v>
      </c>
      <c r="F2864" s="1" t="s">
        <v>5</v>
      </c>
      <c r="G2864" s="1" t="s">
        <v>6</v>
      </c>
      <c r="H2864" s="1" t="b">
        <v>1</v>
      </c>
      <c r="I2864" s="1" t="s">
        <v>7</v>
      </c>
      <c r="J2864" s="1" t="s">
        <v>14</v>
      </c>
      <c r="K2864" s="1">
        <v>2013</v>
      </c>
      <c r="L2864" s="7">
        <v>67</v>
      </c>
      <c r="M2864" s="7">
        <v>13</v>
      </c>
      <c r="N2864" s="2">
        <v>26</v>
      </c>
      <c r="O2864" s="1">
        <v>2</v>
      </c>
      <c r="P2864" s="1" t="str">
        <f>IF(Table1[[#This Row],[PRICE]]&lt;500,"&lt; $500",IF(AND(Table1[[#This Row],[PRICE]]&lt;1000,Table1[[#This Row],[PRICE]]&gt;=500),"$500-$1000",IF(AND(Table1[[#This Row],[PRICE]]&gt;1000,Table1[[#This Row],[PRICE]]&lt;=1500)," $1000-$1500",IF(AND(Table1[[#This Row],[PRICE]]&gt;1500,Table1[[#This Row],[PRICE]]&lt;=2000)," $1500-$2000","&gt;$2000"))))</f>
        <v>&lt; $500</v>
      </c>
      <c r="Q2864" s="1" t="str">
        <f t="shared" si="45"/>
        <v>0-50</v>
      </c>
    </row>
    <row r="2865" spans="1:17" x14ac:dyDescent="0.45">
      <c r="A2865" s="2">
        <v>1025085</v>
      </c>
      <c r="B2865" s="1" t="s">
        <v>114</v>
      </c>
      <c r="C2865" s="1" t="s">
        <v>115</v>
      </c>
      <c r="D2865" s="1" t="s">
        <v>3</v>
      </c>
      <c r="E2865" s="1" t="s">
        <v>56</v>
      </c>
      <c r="F2865" s="1" t="s">
        <v>5</v>
      </c>
      <c r="G2865" s="1" t="s">
        <v>6</v>
      </c>
      <c r="H2865" s="1" t="b">
        <v>0</v>
      </c>
      <c r="I2865" s="1" t="s">
        <v>7</v>
      </c>
      <c r="J2865" s="1" t="s">
        <v>8</v>
      </c>
      <c r="K2865" s="1">
        <v>2014</v>
      </c>
      <c r="L2865" s="7">
        <v>687</v>
      </c>
      <c r="M2865" s="7">
        <v>137</v>
      </c>
      <c r="N2865" s="2">
        <v>25</v>
      </c>
      <c r="O2865" s="1">
        <v>1</v>
      </c>
      <c r="P2865" s="1" t="str">
        <f>IF(Table1[[#This Row],[PRICE]]&lt;500,"&lt; $500",IF(AND(Table1[[#This Row],[PRICE]]&lt;1000,Table1[[#This Row],[PRICE]]&gt;=500),"$500-$1000",IF(AND(Table1[[#This Row],[PRICE]]&gt;1000,Table1[[#This Row],[PRICE]]&lt;=1500)," $1000-$1500",IF(AND(Table1[[#This Row],[PRICE]]&gt;1500,Table1[[#This Row],[PRICE]]&lt;=2000)," $1500-$2000","&gt;$2000"))))</f>
        <v>$500-$1000</v>
      </c>
      <c r="Q2865" s="1" t="str">
        <f t="shared" si="45"/>
        <v>0-50</v>
      </c>
    </row>
    <row r="2866" spans="1:17" x14ac:dyDescent="0.45">
      <c r="A2866" s="2">
        <v>1044415</v>
      </c>
      <c r="B2866" s="1" t="s">
        <v>174</v>
      </c>
      <c r="C2866" s="1" t="s">
        <v>175</v>
      </c>
      <c r="D2866" s="1" t="s">
        <v>11</v>
      </c>
      <c r="E2866" s="1" t="s">
        <v>176</v>
      </c>
      <c r="F2866" s="1" t="s">
        <v>5</v>
      </c>
      <c r="G2866" s="1" t="s">
        <v>6</v>
      </c>
      <c r="H2866" s="1" t="b">
        <v>1</v>
      </c>
      <c r="I2866" s="1" t="s">
        <v>18</v>
      </c>
      <c r="J2866" s="1" t="s">
        <v>8</v>
      </c>
      <c r="K2866" s="1">
        <v>2012</v>
      </c>
      <c r="L2866" s="7">
        <v>54</v>
      </c>
      <c r="M2866" s="7">
        <v>11</v>
      </c>
      <c r="N2866" s="2">
        <v>25</v>
      </c>
      <c r="O2866" s="1">
        <v>2</v>
      </c>
      <c r="P2866" s="1" t="str">
        <f>IF(Table1[[#This Row],[PRICE]]&lt;500,"&lt; $500",IF(AND(Table1[[#This Row],[PRICE]]&lt;1000,Table1[[#This Row],[PRICE]]&gt;=500),"$500-$1000",IF(AND(Table1[[#This Row],[PRICE]]&gt;1000,Table1[[#This Row],[PRICE]]&lt;=1500)," $1000-$1500",IF(AND(Table1[[#This Row],[PRICE]]&gt;1500,Table1[[#This Row],[PRICE]]&lt;=2000)," $1500-$2000","&gt;$2000"))))</f>
        <v>&lt; $500</v>
      </c>
      <c r="Q2866" s="1" t="str">
        <f t="shared" si="45"/>
        <v>0-50</v>
      </c>
    </row>
    <row r="2867" spans="1:17" x14ac:dyDescent="0.45">
      <c r="A2867" s="2">
        <v>1048281.54938272</v>
      </c>
      <c r="B2867" s="1" t="s">
        <v>188</v>
      </c>
      <c r="C2867" s="1" t="s">
        <v>189</v>
      </c>
      <c r="D2867" s="1" t="s">
        <v>3</v>
      </c>
      <c r="E2867" s="1" t="s">
        <v>190</v>
      </c>
      <c r="F2867" s="1" t="s">
        <v>5</v>
      </c>
      <c r="G2867" s="1" t="s">
        <v>6</v>
      </c>
      <c r="H2867" s="1" t="b">
        <v>0</v>
      </c>
      <c r="I2867" s="1" t="s">
        <v>7</v>
      </c>
      <c r="J2867" s="1" t="s">
        <v>14</v>
      </c>
      <c r="K2867" s="1">
        <v>2013</v>
      </c>
      <c r="L2867" s="7">
        <v>292</v>
      </c>
      <c r="M2867" s="7">
        <v>58</v>
      </c>
      <c r="N2867" s="2">
        <v>25</v>
      </c>
      <c r="O2867" s="1">
        <v>3</v>
      </c>
      <c r="P2867" s="1" t="str">
        <f>IF(Table1[[#This Row],[PRICE]]&lt;500,"&lt; $500",IF(AND(Table1[[#This Row],[PRICE]]&lt;1000,Table1[[#This Row],[PRICE]]&gt;=500),"$500-$1000",IF(AND(Table1[[#This Row],[PRICE]]&gt;1000,Table1[[#This Row],[PRICE]]&lt;=1500)," $1000-$1500",IF(AND(Table1[[#This Row],[PRICE]]&gt;1500,Table1[[#This Row],[PRICE]]&lt;=2000)," $1500-$2000","&gt;$2000"))))</f>
        <v>&lt; $500</v>
      </c>
      <c r="Q2867" s="1" t="str">
        <f t="shared" si="45"/>
        <v>0-50</v>
      </c>
    </row>
    <row r="2868" spans="1:17" x14ac:dyDescent="0.45">
      <c r="A2868" s="2">
        <v>1069268.94938272</v>
      </c>
      <c r="B2868" s="1" t="s">
        <v>240</v>
      </c>
      <c r="C2868" s="1" t="s">
        <v>241</v>
      </c>
      <c r="D2868" s="1" t="s">
        <v>11</v>
      </c>
      <c r="E2868" s="1" t="s">
        <v>86</v>
      </c>
      <c r="F2868" s="1" t="s">
        <v>5</v>
      </c>
      <c r="G2868" s="1" t="s">
        <v>6</v>
      </c>
      <c r="H2868" s="1" t="b">
        <v>1</v>
      </c>
      <c r="I2868" s="1" t="s">
        <v>18</v>
      </c>
      <c r="J2868" s="1" t="s">
        <v>14</v>
      </c>
      <c r="K2868" s="1">
        <v>2013</v>
      </c>
      <c r="L2868" s="7">
        <v>1105</v>
      </c>
      <c r="M2868" s="7">
        <v>221</v>
      </c>
      <c r="N2868" s="2">
        <v>25</v>
      </c>
      <c r="O2868" s="1">
        <v>3</v>
      </c>
      <c r="P2868" s="1" t="str">
        <f>IF(Table1[[#This Row],[PRICE]]&lt;500,"&lt; $500",IF(AND(Table1[[#This Row],[PRICE]]&lt;1000,Table1[[#This Row],[PRICE]]&gt;=500),"$500-$1000",IF(AND(Table1[[#This Row],[PRICE]]&gt;1000,Table1[[#This Row],[PRICE]]&lt;=1500)," $1000-$1500",IF(AND(Table1[[#This Row],[PRICE]]&gt;1500,Table1[[#This Row],[PRICE]]&lt;=2000)," $1500-$2000","&gt;$2000"))))</f>
        <v xml:space="preserve"> $1000-$1500</v>
      </c>
      <c r="Q2868" s="1" t="str">
        <f t="shared" si="45"/>
        <v>0-50</v>
      </c>
    </row>
    <row r="2869" spans="1:17" x14ac:dyDescent="0.45">
      <c r="A2869" s="2">
        <v>1241034.2493827201</v>
      </c>
      <c r="B2869" s="1" t="s">
        <v>668</v>
      </c>
      <c r="C2869" s="1" t="s">
        <v>38</v>
      </c>
      <c r="D2869" s="1" t="s">
        <v>11</v>
      </c>
      <c r="E2869" s="1" t="s">
        <v>86</v>
      </c>
      <c r="F2869" s="1" t="s">
        <v>5</v>
      </c>
      <c r="G2869" s="1" t="s">
        <v>6</v>
      </c>
      <c r="H2869" s="1" t="b">
        <v>0</v>
      </c>
      <c r="I2869" s="1" t="s">
        <v>18</v>
      </c>
      <c r="J2869" s="1" t="s">
        <v>8</v>
      </c>
      <c r="K2869" s="1">
        <v>2013</v>
      </c>
      <c r="L2869" s="7">
        <v>1196</v>
      </c>
      <c r="M2869" s="7">
        <v>239</v>
      </c>
      <c r="N2869" s="2">
        <v>25</v>
      </c>
      <c r="O2869" s="1">
        <v>5</v>
      </c>
      <c r="P2869" s="1" t="str">
        <f>IF(Table1[[#This Row],[PRICE]]&lt;500,"&lt; $500",IF(AND(Table1[[#This Row],[PRICE]]&lt;1000,Table1[[#This Row],[PRICE]]&gt;=500),"$500-$1000",IF(AND(Table1[[#This Row],[PRICE]]&gt;1000,Table1[[#This Row],[PRICE]]&lt;=1500)," $1000-$1500",IF(AND(Table1[[#This Row],[PRICE]]&gt;1500,Table1[[#This Row],[PRICE]]&lt;=2000)," $1500-$2000","&gt;$2000"))))</f>
        <v xml:space="preserve"> $1000-$1500</v>
      </c>
      <c r="Q2869" s="1" t="str">
        <f t="shared" si="45"/>
        <v>0-50</v>
      </c>
    </row>
    <row r="2870" spans="1:17" x14ac:dyDescent="0.45">
      <c r="A2870" s="2">
        <v>1300130.34938272</v>
      </c>
      <c r="B2870" s="1" t="s">
        <v>802</v>
      </c>
      <c r="C2870" s="1" t="s">
        <v>803</v>
      </c>
      <c r="D2870" s="1" t="s">
        <v>11</v>
      </c>
      <c r="E2870" s="1" t="s">
        <v>300</v>
      </c>
      <c r="F2870" s="1" t="s">
        <v>5</v>
      </c>
      <c r="G2870" s="1" t="s">
        <v>6</v>
      </c>
      <c r="H2870" s="1" t="b">
        <v>1</v>
      </c>
      <c r="I2870" s="1" t="s">
        <v>7</v>
      </c>
      <c r="J2870" s="1" t="s">
        <v>14</v>
      </c>
      <c r="K2870" s="1">
        <v>2013</v>
      </c>
      <c r="L2870" s="7">
        <v>1749</v>
      </c>
      <c r="M2870" s="7">
        <v>150</v>
      </c>
      <c r="N2870" s="2">
        <v>25</v>
      </c>
      <c r="O2870" s="1">
        <v>4</v>
      </c>
      <c r="P2870" s="1" t="str">
        <f>IF(Table1[[#This Row],[PRICE]]&lt;500,"&lt; $500",IF(AND(Table1[[#This Row],[PRICE]]&lt;1000,Table1[[#This Row],[PRICE]]&gt;=500),"$500-$1000",IF(AND(Table1[[#This Row],[PRICE]]&gt;1000,Table1[[#This Row],[PRICE]]&lt;=1500)," $1000-$1500",IF(AND(Table1[[#This Row],[PRICE]]&gt;1500,Table1[[#This Row],[PRICE]]&lt;=2000)," $1500-$2000","&gt;$2000"))))</f>
        <v xml:space="preserve"> $1500-$2000</v>
      </c>
      <c r="Q2870" s="1" t="str">
        <f t="shared" si="45"/>
        <v>0-50</v>
      </c>
    </row>
    <row r="2871" spans="1:17" x14ac:dyDescent="0.45">
      <c r="A2871" s="2">
        <v>1313385.5493827199</v>
      </c>
      <c r="B2871" s="1" t="s">
        <v>832</v>
      </c>
      <c r="C2871" s="1" t="s">
        <v>196</v>
      </c>
      <c r="D2871" s="1" t="s">
        <v>11</v>
      </c>
      <c r="E2871" s="1" t="s">
        <v>109</v>
      </c>
      <c r="F2871" s="1" t="s">
        <v>5</v>
      </c>
      <c r="G2871" s="1" t="s">
        <v>6</v>
      </c>
      <c r="H2871" s="1" t="b">
        <v>1</v>
      </c>
      <c r="I2871" s="1" t="s">
        <v>7</v>
      </c>
      <c r="J2871" s="1" t="s">
        <v>8</v>
      </c>
      <c r="K2871" s="1">
        <v>2021</v>
      </c>
      <c r="L2871" s="7">
        <v>228</v>
      </c>
      <c r="M2871" s="7">
        <v>46</v>
      </c>
      <c r="N2871" s="2">
        <v>25</v>
      </c>
      <c r="O2871" s="1">
        <v>1</v>
      </c>
      <c r="P2871" s="1" t="str">
        <f>IF(Table1[[#This Row],[PRICE]]&lt;500,"&lt; $500",IF(AND(Table1[[#This Row],[PRICE]]&lt;1000,Table1[[#This Row],[PRICE]]&gt;=500),"$500-$1000",IF(AND(Table1[[#This Row],[PRICE]]&gt;1000,Table1[[#This Row],[PRICE]]&lt;=1500)," $1000-$1500",IF(AND(Table1[[#This Row],[PRICE]]&gt;1500,Table1[[#This Row],[PRICE]]&lt;=2000)," $1500-$2000","&gt;$2000"))))</f>
        <v>&lt; $500</v>
      </c>
      <c r="Q2871" s="1" t="str">
        <f t="shared" si="45"/>
        <v>0-50</v>
      </c>
    </row>
    <row r="2872" spans="1:17" x14ac:dyDescent="0.45">
      <c r="A2872" s="2">
        <v>1378004.64938272</v>
      </c>
      <c r="B2872" s="1" t="s">
        <v>961</v>
      </c>
      <c r="C2872" s="1" t="s">
        <v>407</v>
      </c>
      <c r="D2872" s="1" t="s">
        <v>11</v>
      </c>
      <c r="E2872" s="1" t="s">
        <v>645</v>
      </c>
      <c r="F2872" s="1" t="s">
        <v>5</v>
      </c>
      <c r="G2872" s="1" t="s">
        <v>6</v>
      </c>
      <c r="H2872" s="1" t="b">
        <v>0</v>
      </c>
      <c r="I2872" s="1" t="s">
        <v>7</v>
      </c>
      <c r="J2872" s="1" t="s">
        <v>14</v>
      </c>
      <c r="K2872" s="1">
        <v>2018</v>
      </c>
      <c r="L2872" s="7">
        <v>778</v>
      </c>
      <c r="M2872" s="7">
        <v>156</v>
      </c>
      <c r="N2872" s="2">
        <v>25</v>
      </c>
      <c r="O2872" s="1">
        <v>3</v>
      </c>
      <c r="P2872" s="1" t="str">
        <f>IF(Table1[[#This Row],[PRICE]]&lt;500,"&lt; $500",IF(AND(Table1[[#This Row],[PRICE]]&lt;1000,Table1[[#This Row],[PRICE]]&gt;=500),"$500-$1000",IF(AND(Table1[[#This Row],[PRICE]]&gt;1000,Table1[[#This Row],[PRICE]]&lt;=1500)," $1000-$1500",IF(AND(Table1[[#This Row],[PRICE]]&gt;1500,Table1[[#This Row],[PRICE]]&lt;=2000)," $1500-$2000","&gt;$2000"))))</f>
        <v>$500-$1000</v>
      </c>
      <c r="Q2872" s="1" t="str">
        <f t="shared" si="45"/>
        <v>0-50</v>
      </c>
    </row>
    <row r="2873" spans="1:17" ht="37" x14ac:dyDescent="0.45">
      <c r="A2873" s="2">
        <v>1405067.34938272</v>
      </c>
      <c r="B2873" s="3" t="s">
        <v>1017</v>
      </c>
      <c r="C2873" s="1" t="s">
        <v>471</v>
      </c>
      <c r="D2873" s="1" t="s">
        <v>11</v>
      </c>
      <c r="E2873" s="1" t="s">
        <v>23</v>
      </c>
      <c r="F2873" s="1" t="s">
        <v>5</v>
      </c>
      <c r="G2873" s="1" t="s">
        <v>6</v>
      </c>
      <c r="H2873" s="1" t="b">
        <v>1</v>
      </c>
      <c r="I2873" s="1" t="s">
        <v>7</v>
      </c>
      <c r="J2873" s="1" t="s">
        <v>8</v>
      </c>
      <c r="K2873" s="1">
        <v>2019</v>
      </c>
      <c r="L2873" s="7">
        <v>586</v>
      </c>
      <c r="M2873" s="7">
        <v>117</v>
      </c>
      <c r="N2873" s="2">
        <v>25</v>
      </c>
      <c r="O2873" s="1">
        <v>5</v>
      </c>
      <c r="P2873" s="1" t="str">
        <f>IF(Table1[[#This Row],[PRICE]]&lt;500,"&lt; $500",IF(AND(Table1[[#This Row],[PRICE]]&lt;1000,Table1[[#This Row],[PRICE]]&gt;=500),"$500-$1000",IF(AND(Table1[[#This Row],[PRICE]]&gt;1000,Table1[[#This Row],[PRICE]]&lt;=1500)," $1000-$1500",IF(AND(Table1[[#This Row],[PRICE]]&gt;1500,Table1[[#This Row],[PRICE]]&lt;=2000)," $1500-$2000","&gt;$2000"))))</f>
        <v>$500-$1000</v>
      </c>
      <c r="Q2873" s="1" t="str">
        <f t="shared" si="45"/>
        <v>0-50</v>
      </c>
    </row>
    <row r="2874" spans="1:17" x14ac:dyDescent="0.45">
      <c r="A2874" s="2">
        <v>1485150.84938272</v>
      </c>
      <c r="B2874" s="1" t="s">
        <v>1155</v>
      </c>
      <c r="C2874" s="1" t="s">
        <v>440</v>
      </c>
      <c r="D2874" s="1" t="s">
        <v>11</v>
      </c>
      <c r="E2874" s="1" t="s">
        <v>17</v>
      </c>
      <c r="F2874" s="1" t="s">
        <v>5</v>
      </c>
      <c r="G2874" s="1" t="s">
        <v>6</v>
      </c>
      <c r="H2874" s="1" t="b">
        <v>0</v>
      </c>
      <c r="I2874" s="1" t="s">
        <v>7</v>
      </c>
      <c r="J2874" s="1" t="s">
        <v>14</v>
      </c>
      <c r="K2874" s="1">
        <v>2017</v>
      </c>
      <c r="L2874" s="7">
        <v>488</v>
      </c>
      <c r="M2874" s="7">
        <v>98</v>
      </c>
      <c r="N2874" s="2">
        <v>25</v>
      </c>
      <c r="O2874" s="1">
        <v>5</v>
      </c>
      <c r="P2874" s="1" t="str">
        <f>IF(Table1[[#This Row],[PRICE]]&lt;500,"&lt; $500",IF(AND(Table1[[#This Row],[PRICE]]&lt;1000,Table1[[#This Row],[PRICE]]&gt;=500),"$500-$1000",IF(AND(Table1[[#This Row],[PRICE]]&gt;1000,Table1[[#This Row],[PRICE]]&lt;=1500)," $1000-$1500",IF(AND(Table1[[#This Row],[PRICE]]&gt;1500,Table1[[#This Row],[PRICE]]&lt;=2000)," $1500-$2000","&gt;$2000"))))</f>
        <v>&lt; $500</v>
      </c>
      <c r="Q2874" s="1" t="str">
        <f t="shared" si="45"/>
        <v>0-50</v>
      </c>
    </row>
    <row r="2875" spans="1:17" x14ac:dyDescent="0.45">
      <c r="A2875" s="2">
        <v>1491226.14938272</v>
      </c>
      <c r="B2875" s="1" t="s">
        <v>1166</v>
      </c>
      <c r="C2875" s="1" t="s">
        <v>407</v>
      </c>
      <c r="D2875" s="1" t="s">
        <v>3</v>
      </c>
      <c r="E2875" s="1" t="s">
        <v>53</v>
      </c>
      <c r="F2875" s="1" t="s">
        <v>5</v>
      </c>
      <c r="G2875" s="1" t="s">
        <v>6</v>
      </c>
      <c r="H2875" s="1" t="b">
        <v>1</v>
      </c>
      <c r="I2875" s="1" t="s">
        <v>18</v>
      </c>
      <c r="J2875" s="1" t="s">
        <v>14</v>
      </c>
      <c r="K2875" s="1">
        <v>2014</v>
      </c>
      <c r="L2875" s="7">
        <v>964</v>
      </c>
      <c r="M2875" s="7">
        <v>193</v>
      </c>
      <c r="N2875" s="2">
        <v>25</v>
      </c>
      <c r="O2875" s="1">
        <v>1</v>
      </c>
      <c r="P2875" s="1" t="str">
        <f>IF(Table1[[#This Row],[PRICE]]&lt;500,"&lt; $500",IF(AND(Table1[[#This Row],[PRICE]]&lt;1000,Table1[[#This Row],[PRICE]]&gt;=500),"$500-$1000",IF(AND(Table1[[#This Row],[PRICE]]&gt;1000,Table1[[#This Row],[PRICE]]&lt;=1500)," $1000-$1500",IF(AND(Table1[[#This Row],[PRICE]]&gt;1500,Table1[[#This Row],[PRICE]]&lt;=2000)," $1500-$2000","&gt;$2000"))))</f>
        <v>$500-$1000</v>
      </c>
      <c r="Q2875" s="1" t="str">
        <f t="shared" si="45"/>
        <v>0-50</v>
      </c>
    </row>
    <row r="2876" spans="1:17" x14ac:dyDescent="0.45">
      <c r="A2876" s="2">
        <v>1539276.2493827201</v>
      </c>
      <c r="B2876" s="1" t="s">
        <v>1260</v>
      </c>
      <c r="C2876" s="1" t="s">
        <v>522</v>
      </c>
      <c r="D2876" s="1" t="s">
        <v>11</v>
      </c>
      <c r="E2876" s="1" t="s">
        <v>36</v>
      </c>
      <c r="F2876" s="1" t="s">
        <v>5</v>
      </c>
      <c r="G2876" s="1" t="s">
        <v>6</v>
      </c>
      <c r="H2876" s="1" t="b">
        <v>1</v>
      </c>
      <c r="I2876" s="1" t="s">
        <v>18</v>
      </c>
      <c r="J2876" s="1" t="s">
        <v>8</v>
      </c>
      <c r="K2876" s="1">
        <v>2014</v>
      </c>
      <c r="L2876" s="7">
        <v>413</v>
      </c>
      <c r="M2876" s="7">
        <v>83</v>
      </c>
      <c r="N2876" s="2">
        <v>25</v>
      </c>
      <c r="O2876" s="1">
        <v>2</v>
      </c>
      <c r="P2876" s="1" t="str">
        <f>IF(Table1[[#This Row],[PRICE]]&lt;500,"&lt; $500",IF(AND(Table1[[#This Row],[PRICE]]&lt;1000,Table1[[#This Row],[PRICE]]&gt;=500),"$500-$1000",IF(AND(Table1[[#This Row],[PRICE]]&gt;1000,Table1[[#This Row],[PRICE]]&lt;=1500)," $1000-$1500",IF(AND(Table1[[#This Row],[PRICE]]&gt;1500,Table1[[#This Row],[PRICE]]&lt;=2000)," $1500-$2000","&gt;$2000"))))</f>
        <v>&lt; $500</v>
      </c>
      <c r="Q2876" s="1" t="str">
        <f t="shared" si="45"/>
        <v>0-50</v>
      </c>
    </row>
    <row r="2877" spans="1:17" x14ac:dyDescent="0.45">
      <c r="A2877" s="2">
        <v>1700547.84938272</v>
      </c>
      <c r="B2877" s="1" t="s">
        <v>1756</v>
      </c>
      <c r="C2877" s="1" t="s">
        <v>1757</v>
      </c>
      <c r="D2877" s="1" t="s">
        <v>11</v>
      </c>
      <c r="E2877" s="1" t="s">
        <v>36</v>
      </c>
      <c r="F2877" s="1" t="s">
        <v>5</v>
      </c>
      <c r="G2877" s="1" t="s">
        <v>6</v>
      </c>
      <c r="H2877" s="1" t="b">
        <v>0</v>
      </c>
      <c r="I2877" s="1" t="s">
        <v>7</v>
      </c>
      <c r="J2877" s="1" t="s">
        <v>14</v>
      </c>
      <c r="K2877" s="1">
        <v>2010</v>
      </c>
      <c r="L2877" s="7">
        <v>922</v>
      </c>
      <c r="M2877" s="7">
        <v>184</v>
      </c>
      <c r="N2877" s="2">
        <v>25</v>
      </c>
      <c r="O2877" s="1">
        <v>2</v>
      </c>
      <c r="P2877" s="1" t="str">
        <f>IF(Table1[[#This Row],[PRICE]]&lt;500,"&lt; $500",IF(AND(Table1[[#This Row],[PRICE]]&lt;1000,Table1[[#This Row],[PRICE]]&gt;=500),"$500-$1000",IF(AND(Table1[[#This Row],[PRICE]]&gt;1000,Table1[[#This Row],[PRICE]]&lt;=1500)," $1000-$1500",IF(AND(Table1[[#This Row],[PRICE]]&gt;1500,Table1[[#This Row],[PRICE]]&lt;=2000)," $1500-$2000","&gt;$2000"))))</f>
        <v>$500-$1000</v>
      </c>
      <c r="Q2877" s="1" t="str">
        <f t="shared" si="45"/>
        <v>0-50</v>
      </c>
    </row>
    <row r="2878" spans="1:17" x14ac:dyDescent="0.45">
      <c r="A2878" s="2">
        <v>1703861.64938272</v>
      </c>
      <c r="B2878" s="1" t="s">
        <v>1768</v>
      </c>
      <c r="C2878" s="1" t="s">
        <v>1769</v>
      </c>
      <c r="D2878" s="1" t="s">
        <v>11</v>
      </c>
      <c r="E2878" s="1" t="s">
        <v>79</v>
      </c>
      <c r="F2878" s="1" t="s">
        <v>5</v>
      </c>
      <c r="G2878" s="1" t="s">
        <v>6</v>
      </c>
      <c r="H2878" s="1" t="b">
        <v>1</v>
      </c>
      <c r="I2878" s="1" t="s">
        <v>13</v>
      </c>
      <c r="J2878" s="1" t="s">
        <v>14</v>
      </c>
      <c r="K2878" s="1">
        <v>2016</v>
      </c>
      <c r="L2878" s="7">
        <v>986</v>
      </c>
      <c r="M2878" s="7">
        <v>197</v>
      </c>
      <c r="N2878" s="2">
        <v>25</v>
      </c>
      <c r="O2878" s="1">
        <v>5</v>
      </c>
      <c r="P2878" s="1" t="str">
        <f>IF(Table1[[#This Row],[PRICE]]&lt;500,"&lt; $500",IF(AND(Table1[[#This Row],[PRICE]]&lt;1000,Table1[[#This Row],[PRICE]]&gt;=500),"$500-$1000",IF(AND(Table1[[#This Row],[PRICE]]&gt;1000,Table1[[#This Row],[PRICE]]&lt;=1500)," $1000-$1500",IF(AND(Table1[[#This Row],[PRICE]]&gt;1500,Table1[[#This Row],[PRICE]]&lt;=2000)," $1500-$2000","&gt;$2000"))))</f>
        <v>$500-$1000</v>
      </c>
      <c r="Q2878" s="1" t="str">
        <f t="shared" si="45"/>
        <v>0-50</v>
      </c>
    </row>
    <row r="2879" spans="1:17" x14ac:dyDescent="0.45">
      <c r="A2879" s="2">
        <v>1719878.34938272</v>
      </c>
      <c r="B2879" s="1" t="s">
        <v>1818</v>
      </c>
      <c r="C2879" s="1" t="s">
        <v>1819</v>
      </c>
      <c r="D2879" s="1" t="s">
        <v>11</v>
      </c>
      <c r="E2879" s="1" t="s">
        <v>33</v>
      </c>
      <c r="F2879" s="1" t="s">
        <v>5</v>
      </c>
      <c r="G2879" s="1" t="s">
        <v>6</v>
      </c>
      <c r="H2879" s="1" t="b">
        <v>1</v>
      </c>
      <c r="I2879" s="1" t="s">
        <v>18</v>
      </c>
      <c r="J2879" s="1" t="s">
        <v>14</v>
      </c>
      <c r="K2879" s="1">
        <v>2014</v>
      </c>
      <c r="L2879" s="7">
        <v>198</v>
      </c>
      <c r="M2879" s="7">
        <v>40</v>
      </c>
      <c r="N2879" s="2">
        <v>25</v>
      </c>
      <c r="O2879" s="1">
        <v>3</v>
      </c>
      <c r="P2879" s="1" t="str">
        <f>IF(Table1[[#This Row],[PRICE]]&lt;500,"&lt; $500",IF(AND(Table1[[#This Row],[PRICE]]&lt;1000,Table1[[#This Row],[PRICE]]&gt;=500),"$500-$1000",IF(AND(Table1[[#This Row],[PRICE]]&gt;1000,Table1[[#This Row],[PRICE]]&lt;=1500)," $1000-$1500",IF(AND(Table1[[#This Row],[PRICE]]&gt;1500,Table1[[#This Row],[PRICE]]&lt;=2000)," $1500-$2000","&gt;$2000"))))</f>
        <v>&lt; $500</v>
      </c>
      <c r="Q2879" s="1" t="str">
        <f t="shared" si="45"/>
        <v>0-50</v>
      </c>
    </row>
    <row r="2880" spans="1:17" x14ac:dyDescent="0.45">
      <c r="A2880" s="2">
        <v>1760196.2493827201</v>
      </c>
      <c r="B2880" s="1" t="s">
        <v>1937</v>
      </c>
      <c r="C2880" s="1" t="s">
        <v>1938</v>
      </c>
      <c r="D2880" s="1" t="s">
        <v>3</v>
      </c>
      <c r="E2880" s="1" t="s">
        <v>53</v>
      </c>
      <c r="F2880" s="1" t="s">
        <v>5</v>
      </c>
      <c r="G2880" s="1" t="s">
        <v>6</v>
      </c>
      <c r="H2880" s="1" t="b">
        <v>0</v>
      </c>
      <c r="I2880" s="1" t="s">
        <v>13</v>
      </c>
      <c r="J2880" s="1" t="s">
        <v>14</v>
      </c>
      <c r="K2880" s="1">
        <v>2014</v>
      </c>
      <c r="L2880" s="7">
        <v>851</v>
      </c>
      <c r="M2880" s="7">
        <v>170</v>
      </c>
      <c r="N2880" s="2">
        <v>25</v>
      </c>
      <c r="O2880" s="1">
        <v>3</v>
      </c>
      <c r="P2880" s="1" t="str">
        <f>IF(Table1[[#This Row],[PRICE]]&lt;500,"&lt; $500",IF(AND(Table1[[#This Row],[PRICE]]&lt;1000,Table1[[#This Row],[PRICE]]&gt;=500),"$500-$1000",IF(AND(Table1[[#This Row],[PRICE]]&gt;1000,Table1[[#This Row],[PRICE]]&lt;=1500)," $1000-$1500",IF(AND(Table1[[#This Row],[PRICE]]&gt;1500,Table1[[#This Row],[PRICE]]&lt;=2000)," $1500-$2000","&gt;$2000"))))</f>
        <v>$500-$1000</v>
      </c>
      <c r="Q2880" s="1" t="str">
        <f t="shared" si="45"/>
        <v>0-50</v>
      </c>
    </row>
    <row r="2881" spans="1:17" x14ac:dyDescent="0.45">
      <c r="A2881" s="2">
        <v>1954053.5493827199</v>
      </c>
      <c r="B2881" s="1" t="s">
        <v>2498</v>
      </c>
      <c r="C2881" s="1" t="s">
        <v>2499</v>
      </c>
      <c r="D2881" s="1" t="s">
        <v>11</v>
      </c>
      <c r="E2881" s="1" t="s">
        <v>17</v>
      </c>
      <c r="F2881" s="1" t="s">
        <v>5</v>
      </c>
      <c r="G2881" s="1" t="s">
        <v>6</v>
      </c>
      <c r="H2881" s="1" t="b">
        <v>0</v>
      </c>
      <c r="I2881" s="1" t="s">
        <v>18</v>
      </c>
      <c r="J2881" s="1" t="s">
        <v>8</v>
      </c>
      <c r="K2881" s="1">
        <v>2010</v>
      </c>
      <c r="L2881" s="7">
        <v>1152</v>
      </c>
      <c r="M2881" s="7">
        <v>230</v>
      </c>
      <c r="N2881" s="2">
        <v>25</v>
      </c>
      <c r="O2881" s="1">
        <v>4</v>
      </c>
      <c r="P2881" s="1" t="str">
        <f>IF(Table1[[#This Row],[PRICE]]&lt;500,"&lt; $500",IF(AND(Table1[[#This Row],[PRICE]]&lt;1000,Table1[[#This Row],[PRICE]]&gt;=500),"$500-$1000",IF(AND(Table1[[#This Row],[PRICE]]&gt;1000,Table1[[#This Row],[PRICE]]&lt;=1500)," $1000-$1500",IF(AND(Table1[[#This Row],[PRICE]]&gt;1500,Table1[[#This Row],[PRICE]]&lt;=2000)," $1500-$2000","&gt;$2000"))))</f>
        <v xml:space="preserve"> $1000-$1500</v>
      </c>
      <c r="Q2881" s="1" t="str">
        <f t="shared" si="45"/>
        <v>0-50</v>
      </c>
    </row>
    <row r="2882" spans="1:17" x14ac:dyDescent="0.45">
      <c r="A2882" s="2">
        <v>1956262.7493827201</v>
      </c>
      <c r="B2882" s="1" t="s">
        <v>2504</v>
      </c>
      <c r="C2882" s="1" t="s">
        <v>2505</v>
      </c>
      <c r="D2882" s="1" t="s">
        <v>318</v>
      </c>
      <c r="E2882" s="1" t="s">
        <v>2506</v>
      </c>
      <c r="F2882" s="1" t="s">
        <v>5</v>
      </c>
      <c r="G2882" s="1" t="s">
        <v>6</v>
      </c>
      <c r="H2882" s="1" t="b">
        <v>1</v>
      </c>
      <c r="I2882" s="1" t="s">
        <v>13</v>
      </c>
      <c r="J2882" s="1" t="s">
        <v>14</v>
      </c>
      <c r="K2882" s="1">
        <v>2018</v>
      </c>
      <c r="L2882" s="7">
        <v>289</v>
      </c>
      <c r="M2882" s="7">
        <v>58</v>
      </c>
      <c r="N2882" s="2">
        <v>25</v>
      </c>
      <c r="O2882" s="1">
        <v>3</v>
      </c>
      <c r="P2882" s="1" t="str">
        <f>IF(Table1[[#This Row],[PRICE]]&lt;500,"&lt; $500",IF(AND(Table1[[#This Row],[PRICE]]&lt;1000,Table1[[#This Row],[PRICE]]&gt;=500),"$500-$1000",IF(AND(Table1[[#This Row],[PRICE]]&gt;1000,Table1[[#This Row],[PRICE]]&lt;=1500)," $1000-$1500",IF(AND(Table1[[#This Row],[PRICE]]&gt;1500,Table1[[#This Row],[PRICE]]&lt;=2000)," $1500-$2000","&gt;$2000"))))</f>
        <v>&lt; $500</v>
      </c>
      <c r="Q2882" s="1" t="str">
        <f t="shared" si="45"/>
        <v>0-50</v>
      </c>
    </row>
    <row r="2883" spans="1:17" x14ac:dyDescent="0.45">
      <c r="A2883" s="2">
        <v>1975040.94938272</v>
      </c>
      <c r="B2883" s="1" t="s">
        <v>2553</v>
      </c>
      <c r="C2883" s="1" t="s">
        <v>2554</v>
      </c>
      <c r="D2883" s="1" t="s">
        <v>3</v>
      </c>
      <c r="E2883" s="1" t="s">
        <v>68</v>
      </c>
      <c r="F2883" s="1" t="s">
        <v>5</v>
      </c>
      <c r="G2883" s="1" t="s">
        <v>6</v>
      </c>
      <c r="H2883" s="1" t="b">
        <v>1</v>
      </c>
      <c r="I2883" s="1" t="s">
        <v>18</v>
      </c>
      <c r="J2883" s="1" t="s">
        <v>8</v>
      </c>
      <c r="K2883" s="1">
        <v>2011</v>
      </c>
      <c r="L2883" s="7">
        <v>1054</v>
      </c>
      <c r="M2883" s="7">
        <v>211</v>
      </c>
      <c r="N2883" s="2">
        <v>25</v>
      </c>
      <c r="O2883" s="1">
        <v>2</v>
      </c>
      <c r="P2883" s="1" t="str">
        <f>IF(Table1[[#This Row],[PRICE]]&lt;500,"&lt; $500",IF(AND(Table1[[#This Row],[PRICE]]&lt;1000,Table1[[#This Row],[PRICE]]&gt;=500),"$500-$1000",IF(AND(Table1[[#This Row],[PRICE]]&gt;1000,Table1[[#This Row],[PRICE]]&lt;=1500)," $1000-$1500",IF(AND(Table1[[#This Row],[PRICE]]&gt;1500,Table1[[#This Row],[PRICE]]&lt;=2000)," $1500-$2000","&gt;$2000"))))</f>
        <v xml:space="preserve"> $1000-$1500</v>
      </c>
      <c r="Q2883" s="1" t="str">
        <f t="shared" si="45"/>
        <v>0-50</v>
      </c>
    </row>
    <row r="2884" spans="1:17" x14ac:dyDescent="0.45">
      <c r="A2884" s="2">
        <v>2069484.2493827201</v>
      </c>
      <c r="B2884" s="1" t="s">
        <v>2812</v>
      </c>
      <c r="C2884" s="1" t="s">
        <v>2552</v>
      </c>
      <c r="D2884" s="1" t="s">
        <v>11</v>
      </c>
      <c r="E2884" s="1" t="s">
        <v>109</v>
      </c>
      <c r="F2884" s="1" t="s">
        <v>5</v>
      </c>
      <c r="G2884" s="1" t="s">
        <v>6</v>
      </c>
      <c r="H2884" s="1" t="b">
        <v>0</v>
      </c>
      <c r="I2884" s="1" t="s">
        <v>13</v>
      </c>
      <c r="J2884" s="1" t="s">
        <v>8</v>
      </c>
      <c r="K2884" s="1">
        <v>2013</v>
      </c>
      <c r="L2884" s="7">
        <v>1043</v>
      </c>
      <c r="M2884" s="7">
        <v>209</v>
      </c>
      <c r="N2884" s="2">
        <v>25</v>
      </c>
      <c r="O2884" s="1">
        <v>5</v>
      </c>
      <c r="P2884" s="1" t="str">
        <f>IF(Table1[[#This Row],[PRICE]]&lt;500,"&lt; $500",IF(AND(Table1[[#This Row],[PRICE]]&lt;1000,Table1[[#This Row],[PRICE]]&gt;=500),"$500-$1000",IF(AND(Table1[[#This Row],[PRICE]]&gt;1000,Table1[[#This Row],[PRICE]]&lt;=1500)," $1000-$1500",IF(AND(Table1[[#This Row],[PRICE]]&gt;1500,Table1[[#This Row],[PRICE]]&lt;=2000)," $1500-$2000","&gt;$2000"))))</f>
        <v xml:space="preserve"> $1000-$1500</v>
      </c>
      <c r="Q2884" s="1" t="str">
        <f t="shared" si="45"/>
        <v>0-50</v>
      </c>
    </row>
    <row r="2885" spans="1:17" x14ac:dyDescent="0.45">
      <c r="A2885" s="2">
        <v>2128028.0493827201</v>
      </c>
      <c r="B2885" s="1" t="s">
        <v>2967</v>
      </c>
      <c r="C2885" s="1" t="s">
        <v>2968</v>
      </c>
      <c r="D2885" s="1" t="s">
        <v>11</v>
      </c>
      <c r="E2885" s="1" t="s">
        <v>33</v>
      </c>
      <c r="F2885" s="1" t="s">
        <v>5</v>
      </c>
      <c r="G2885" s="1" t="s">
        <v>6</v>
      </c>
      <c r="H2885" s="1" t="b">
        <v>0</v>
      </c>
      <c r="I2885" s="1" t="s">
        <v>7</v>
      </c>
      <c r="J2885" s="1" t="s">
        <v>14</v>
      </c>
      <c r="K2885" s="1">
        <v>2019</v>
      </c>
      <c r="L2885" s="7">
        <v>617</v>
      </c>
      <c r="M2885" s="7">
        <v>123</v>
      </c>
      <c r="N2885" s="2">
        <v>25</v>
      </c>
      <c r="O2885" s="1">
        <v>3</v>
      </c>
      <c r="P2885" s="1" t="str">
        <f>IF(Table1[[#This Row],[PRICE]]&lt;500,"&lt; $500",IF(AND(Table1[[#This Row],[PRICE]]&lt;1000,Table1[[#This Row],[PRICE]]&gt;=500),"$500-$1000",IF(AND(Table1[[#This Row],[PRICE]]&gt;1000,Table1[[#This Row],[PRICE]]&lt;=1500)," $1000-$1500",IF(AND(Table1[[#This Row],[PRICE]]&gt;1500,Table1[[#This Row],[PRICE]]&lt;=2000)," $1500-$2000","&gt;$2000"))))</f>
        <v>$500-$1000</v>
      </c>
      <c r="Q2885" s="1" t="str">
        <f t="shared" si="45"/>
        <v>0-50</v>
      </c>
    </row>
    <row r="2886" spans="1:17" x14ac:dyDescent="0.45">
      <c r="A2886" s="2">
        <v>2168345.94938272</v>
      </c>
      <c r="B2886" s="1" t="s">
        <v>3076</v>
      </c>
      <c r="C2886" s="1" t="s">
        <v>3037</v>
      </c>
      <c r="D2886" s="1" t="s">
        <v>3</v>
      </c>
      <c r="E2886" s="1" t="s">
        <v>1153</v>
      </c>
      <c r="F2886" s="1" t="s">
        <v>5</v>
      </c>
      <c r="G2886" s="1" t="s">
        <v>6</v>
      </c>
      <c r="H2886" s="1" t="b">
        <v>1</v>
      </c>
      <c r="I2886" s="1" t="s">
        <v>13</v>
      </c>
      <c r="J2886" s="1" t="s">
        <v>14</v>
      </c>
      <c r="K2886" s="1">
        <v>2019</v>
      </c>
      <c r="L2886" s="7">
        <v>308</v>
      </c>
      <c r="M2886" s="7">
        <v>62</v>
      </c>
      <c r="N2886" s="2">
        <v>25</v>
      </c>
      <c r="O2886" s="1">
        <v>5</v>
      </c>
      <c r="P2886" s="1" t="str">
        <f>IF(Table1[[#This Row],[PRICE]]&lt;500,"&lt; $500",IF(AND(Table1[[#This Row],[PRICE]]&lt;1000,Table1[[#This Row],[PRICE]]&gt;=500),"$500-$1000",IF(AND(Table1[[#This Row],[PRICE]]&gt;1000,Table1[[#This Row],[PRICE]]&lt;=1500)," $1000-$1500",IF(AND(Table1[[#This Row],[PRICE]]&gt;1500,Table1[[#This Row],[PRICE]]&lt;=2000)," $1500-$2000","&gt;$2000"))))</f>
        <v>&lt; $500</v>
      </c>
      <c r="Q2886" s="1" t="str">
        <f t="shared" si="45"/>
        <v>0-50</v>
      </c>
    </row>
    <row r="2887" spans="1:17" x14ac:dyDescent="0.45">
      <c r="A2887" s="2">
        <v>2172212.0493827201</v>
      </c>
      <c r="B2887" s="1" t="s">
        <v>3087</v>
      </c>
      <c r="C2887" s="1" t="s">
        <v>3088</v>
      </c>
      <c r="D2887" s="1" t="s">
        <v>11</v>
      </c>
      <c r="E2887" s="1" t="s">
        <v>17</v>
      </c>
      <c r="F2887" s="1" t="s">
        <v>5</v>
      </c>
      <c r="G2887" s="1" t="s">
        <v>6</v>
      </c>
      <c r="H2887" s="1" t="b">
        <v>1</v>
      </c>
      <c r="I2887" s="1" t="s">
        <v>18</v>
      </c>
      <c r="J2887" s="1" t="s">
        <v>14</v>
      </c>
      <c r="K2887" s="1">
        <v>2014</v>
      </c>
      <c r="L2887" s="7">
        <v>230</v>
      </c>
      <c r="M2887" s="7">
        <v>46</v>
      </c>
      <c r="N2887" s="2">
        <v>25</v>
      </c>
      <c r="O2887" s="1">
        <v>2</v>
      </c>
      <c r="P2887" s="1" t="str">
        <f>IF(Table1[[#This Row],[PRICE]]&lt;500,"&lt; $500",IF(AND(Table1[[#This Row],[PRICE]]&lt;1000,Table1[[#This Row],[PRICE]]&gt;=500),"$500-$1000",IF(AND(Table1[[#This Row],[PRICE]]&gt;1000,Table1[[#This Row],[PRICE]]&lt;=1500)," $1000-$1500",IF(AND(Table1[[#This Row],[PRICE]]&gt;1500,Table1[[#This Row],[PRICE]]&lt;=2000)," $1500-$2000","&gt;$2000"))))</f>
        <v>&lt; $500</v>
      </c>
      <c r="Q2887" s="1" t="str">
        <f t="shared" si="45"/>
        <v>0-50</v>
      </c>
    </row>
    <row r="2888" spans="1:17" x14ac:dyDescent="0.45">
      <c r="A2888" s="2">
        <v>2210320.7493827199</v>
      </c>
      <c r="B2888" s="1" t="s">
        <v>3186</v>
      </c>
      <c r="C2888" s="1" t="s">
        <v>2026</v>
      </c>
      <c r="D2888" s="1" t="s">
        <v>11</v>
      </c>
      <c r="E2888" s="1" t="s">
        <v>852</v>
      </c>
      <c r="F2888" s="1" t="s">
        <v>5</v>
      </c>
      <c r="G2888" s="1" t="s">
        <v>6</v>
      </c>
      <c r="H2888" s="1" t="b">
        <v>1</v>
      </c>
      <c r="I2888" s="1" t="s">
        <v>18</v>
      </c>
      <c r="J2888" s="1" t="s">
        <v>14</v>
      </c>
      <c r="K2888" s="1">
        <v>2010</v>
      </c>
      <c r="L2888" s="7">
        <v>55</v>
      </c>
      <c r="M2888" s="7">
        <v>11</v>
      </c>
      <c r="N2888" s="2">
        <v>25</v>
      </c>
      <c r="O2888" s="1">
        <v>5</v>
      </c>
      <c r="P2888" s="1" t="str">
        <f>IF(Table1[[#This Row],[PRICE]]&lt;500,"&lt; $500",IF(AND(Table1[[#This Row],[PRICE]]&lt;1000,Table1[[#This Row],[PRICE]]&gt;=500),"$500-$1000",IF(AND(Table1[[#This Row],[PRICE]]&gt;1000,Table1[[#This Row],[PRICE]]&lt;=1500)," $1000-$1500",IF(AND(Table1[[#This Row],[PRICE]]&gt;1500,Table1[[#This Row],[PRICE]]&lt;=2000)," $1500-$2000","&gt;$2000"))))</f>
        <v>&lt; $500</v>
      </c>
      <c r="Q2888" s="1" t="str">
        <f t="shared" si="45"/>
        <v>0-50</v>
      </c>
    </row>
    <row r="2889" spans="1:17" x14ac:dyDescent="0.45">
      <c r="A2889" s="2">
        <v>2306420.94938272</v>
      </c>
      <c r="B2889" s="1" t="s">
        <v>3438</v>
      </c>
      <c r="C2889" s="1" t="s">
        <v>2387</v>
      </c>
      <c r="D2889" s="1" t="s">
        <v>11</v>
      </c>
      <c r="E2889" s="1" t="s">
        <v>145</v>
      </c>
      <c r="F2889" s="1" t="s">
        <v>5</v>
      </c>
      <c r="G2889" s="1" t="s">
        <v>6</v>
      </c>
      <c r="H2889" s="1" t="b">
        <v>1</v>
      </c>
      <c r="I2889" s="1" t="s">
        <v>7</v>
      </c>
      <c r="J2889" s="1" t="s">
        <v>14</v>
      </c>
      <c r="K2889" s="1">
        <v>2018</v>
      </c>
      <c r="L2889" s="7">
        <v>1168</v>
      </c>
      <c r="M2889" s="7">
        <v>234</v>
      </c>
      <c r="N2889" s="2">
        <v>25</v>
      </c>
      <c r="O2889" s="1">
        <v>4</v>
      </c>
      <c r="P2889" s="1" t="str">
        <f>IF(Table1[[#This Row],[PRICE]]&lt;500,"&lt; $500",IF(AND(Table1[[#This Row],[PRICE]]&lt;1000,Table1[[#This Row],[PRICE]]&gt;=500),"$500-$1000",IF(AND(Table1[[#This Row],[PRICE]]&gt;1000,Table1[[#This Row],[PRICE]]&lt;=1500)," $1000-$1500",IF(AND(Table1[[#This Row],[PRICE]]&gt;1500,Table1[[#This Row],[PRICE]]&lt;=2000)," $1500-$2000","&gt;$2000"))))</f>
        <v xml:space="preserve"> $1000-$1500</v>
      </c>
      <c r="Q2889" s="1" t="str">
        <f t="shared" si="45"/>
        <v>0-50</v>
      </c>
    </row>
    <row r="2890" spans="1:17" x14ac:dyDescent="0.45">
      <c r="A2890" s="2">
        <v>2406939.5493827201</v>
      </c>
      <c r="B2890" s="1" t="s">
        <v>3697</v>
      </c>
      <c r="C2890" s="1" t="s">
        <v>1522</v>
      </c>
      <c r="D2890" s="1" t="s">
        <v>11</v>
      </c>
      <c r="E2890" s="1" t="s">
        <v>58</v>
      </c>
      <c r="F2890" s="1" t="s">
        <v>5</v>
      </c>
      <c r="G2890" s="1" t="s">
        <v>6</v>
      </c>
      <c r="H2890" s="1" t="b">
        <v>0</v>
      </c>
      <c r="I2890" s="1" t="s">
        <v>13</v>
      </c>
      <c r="J2890" s="1" t="s">
        <v>14</v>
      </c>
      <c r="K2890" s="1">
        <v>2015</v>
      </c>
      <c r="L2890" s="7">
        <v>1100</v>
      </c>
      <c r="M2890" s="7">
        <v>220</v>
      </c>
      <c r="N2890" s="2">
        <v>25</v>
      </c>
      <c r="O2890" s="1">
        <v>1</v>
      </c>
      <c r="P2890" s="1" t="str">
        <f>IF(Table1[[#This Row],[PRICE]]&lt;500,"&lt; $500",IF(AND(Table1[[#This Row],[PRICE]]&lt;1000,Table1[[#This Row],[PRICE]]&gt;=500),"$500-$1000",IF(AND(Table1[[#This Row],[PRICE]]&gt;1000,Table1[[#This Row],[PRICE]]&lt;=1500)," $1000-$1500",IF(AND(Table1[[#This Row],[PRICE]]&gt;1500,Table1[[#This Row],[PRICE]]&lt;=2000)," $1500-$2000","&gt;$2000"))))</f>
        <v xml:space="preserve"> $1000-$1500</v>
      </c>
      <c r="Q2890" s="1" t="str">
        <f t="shared" si="45"/>
        <v>0-50</v>
      </c>
    </row>
    <row r="2891" spans="1:17" x14ac:dyDescent="0.45">
      <c r="A2891" s="2">
        <v>2438972.94938272</v>
      </c>
      <c r="B2891" s="1" t="s">
        <v>3784</v>
      </c>
      <c r="C2891" s="1" t="s">
        <v>3785</v>
      </c>
      <c r="D2891" s="1" t="s">
        <v>3</v>
      </c>
      <c r="E2891" s="1" t="s">
        <v>61</v>
      </c>
      <c r="F2891" s="1" t="s">
        <v>5</v>
      </c>
      <c r="G2891" s="1" t="s">
        <v>6</v>
      </c>
      <c r="H2891" s="1" t="b">
        <v>1</v>
      </c>
      <c r="I2891" s="1" t="s">
        <v>13</v>
      </c>
      <c r="J2891" s="1" t="s">
        <v>14</v>
      </c>
      <c r="K2891" s="1">
        <v>2010</v>
      </c>
      <c r="L2891" s="7">
        <v>205</v>
      </c>
      <c r="M2891" s="7">
        <v>41</v>
      </c>
      <c r="N2891" s="2">
        <v>25</v>
      </c>
      <c r="O2891" s="1">
        <v>1</v>
      </c>
      <c r="P2891" s="1" t="str">
        <f>IF(Table1[[#This Row],[PRICE]]&lt;500,"&lt; $500",IF(AND(Table1[[#This Row],[PRICE]]&lt;1000,Table1[[#This Row],[PRICE]]&gt;=500),"$500-$1000",IF(AND(Table1[[#This Row],[PRICE]]&gt;1000,Table1[[#This Row],[PRICE]]&lt;=1500)," $1000-$1500",IF(AND(Table1[[#This Row],[PRICE]]&gt;1500,Table1[[#This Row],[PRICE]]&lt;=2000)," $1500-$2000","&gt;$2000"))))</f>
        <v>&lt; $500</v>
      </c>
      <c r="Q2891" s="1" t="str">
        <f t="shared" si="45"/>
        <v>0-50</v>
      </c>
    </row>
    <row r="2892" spans="1:17" x14ac:dyDescent="0.45">
      <c r="A2892" s="2">
        <v>2454437.34938272</v>
      </c>
      <c r="B2892" s="1" t="s">
        <v>3826</v>
      </c>
      <c r="C2892" s="1" t="s">
        <v>3066</v>
      </c>
      <c r="D2892" s="1" t="s">
        <v>3</v>
      </c>
      <c r="E2892" s="1" t="s">
        <v>68</v>
      </c>
      <c r="F2892" s="1" t="s">
        <v>5</v>
      </c>
      <c r="G2892" s="1" t="s">
        <v>6</v>
      </c>
      <c r="H2892" s="1" t="b">
        <v>1</v>
      </c>
      <c r="I2892" s="1" t="s">
        <v>13</v>
      </c>
      <c r="J2892" s="1" t="s">
        <v>8</v>
      </c>
      <c r="K2892" s="1">
        <v>2019</v>
      </c>
      <c r="L2892" s="7">
        <v>119</v>
      </c>
      <c r="M2892" s="7">
        <v>24</v>
      </c>
      <c r="N2892" s="2">
        <v>25</v>
      </c>
      <c r="O2892" s="1">
        <v>5</v>
      </c>
      <c r="P2892" s="1" t="str">
        <f>IF(Table1[[#This Row],[PRICE]]&lt;500,"&lt; $500",IF(AND(Table1[[#This Row],[PRICE]]&lt;1000,Table1[[#This Row],[PRICE]]&gt;=500),"$500-$1000",IF(AND(Table1[[#This Row],[PRICE]]&gt;1000,Table1[[#This Row],[PRICE]]&lt;=1500)," $1000-$1500",IF(AND(Table1[[#This Row],[PRICE]]&gt;1500,Table1[[#This Row],[PRICE]]&lt;=2000)," $1500-$2000","&gt;$2000"))))</f>
        <v>&lt; $500</v>
      </c>
      <c r="Q2892" s="1" t="str">
        <f t="shared" ref="Q2892:Q2955" si="46">IF(N2892&lt;50,"0-50",IF(AND(N2892&gt;50,N2892&lt;=100),"50-100",IF(AND(N2892&gt;100,N2892&lt;=150),"100-150",IF(AND(N2892&gt;150,N2892&lt;=200),"150-200"," &gt;200"))))</f>
        <v>0-50</v>
      </c>
    </row>
    <row r="2893" spans="1:17" x14ac:dyDescent="0.45">
      <c r="A2893" s="2">
        <v>2537282.34938272</v>
      </c>
      <c r="B2893" s="1" t="s">
        <v>4047</v>
      </c>
      <c r="C2893" s="1" t="s">
        <v>2387</v>
      </c>
      <c r="D2893" s="1" t="s">
        <v>125</v>
      </c>
      <c r="E2893" s="1" t="s">
        <v>176</v>
      </c>
      <c r="F2893" s="1" t="s">
        <v>5</v>
      </c>
      <c r="G2893" s="1" t="s">
        <v>6</v>
      </c>
      <c r="H2893" s="1" t="b">
        <v>1</v>
      </c>
      <c r="I2893" s="1" t="s">
        <v>7</v>
      </c>
      <c r="J2893" s="1" t="s">
        <v>8</v>
      </c>
      <c r="K2893" s="1">
        <v>2010</v>
      </c>
      <c r="L2893" s="7">
        <v>562</v>
      </c>
      <c r="M2893" s="7">
        <v>112</v>
      </c>
      <c r="N2893" s="2">
        <v>25</v>
      </c>
      <c r="O2893" s="1">
        <v>1</v>
      </c>
      <c r="P2893" s="1" t="str">
        <f>IF(Table1[[#This Row],[PRICE]]&lt;500,"&lt; $500",IF(AND(Table1[[#This Row],[PRICE]]&lt;1000,Table1[[#This Row],[PRICE]]&gt;=500),"$500-$1000",IF(AND(Table1[[#This Row],[PRICE]]&gt;1000,Table1[[#This Row],[PRICE]]&lt;=1500)," $1000-$1500",IF(AND(Table1[[#This Row],[PRICE]]&gt;1500,Table1[[#This Row],[PRICE]]&lt;=2000)," $1500-$2000","&gt;$2000"))))</f>
        <v>$500-$1000</v>
      </c>
      <c r="Q2893" s="1" t="str">
        <f t="shared" si="46"/>
        <v>0-50</v>
      </c>
    </row>
    <row r="2894" spans="1:17" x14ac:dyDescent="0.45">
      <c r="A2894" s="2">
        <v>2583675.5493827201</v>
      </c>
      <c r="B2894" s="1" t="s">
        <v>4169</v>
      </c>
      <c r="C2894" s="1" t="s">
        <v>2350</v>
      </c>
      <c r="D2894" s="1" t="s">
        <v>11</v>
      </c>
      <c r="E2894" s="1" t="s">
        <v>418</v>
      </c>
      <c r="F2894" s="1" t="s">
        <v>5</v>
      </c>
      <c r="G2894" s="1" t="s">
        <v>6</v>
      </c>
      <c r="H2894" s="1" t="b">
        <v>0</v>
      </c>
      <c r="I2894" s="1" t="s">
        <v>7</v>
      </c>
      <c r="J2894" s="1" t="s">
        <v>14</v>
      </c>
      <c r="K2894" s="1">
        <v>2014</v>
      </c>
      <c r="L2894" s="7">
        <v>877</v>
      </c>
      <c r="M2894" s="7">
        <v>175</v>
      </c>
      <c r="N2894" s="2">
        <v>25</v>
      </c>
      <c r="O2894" s="1">
        <v>5</v>
      </c>
      <c r="P2894" s="1" t="str">
        <f>IF(Table1[[#This Row],[PRICE]]&lt;500,"&lt; $500",IF(AND(Table1[[#This Row],[PRICE]]&lt;1000,Table1[[#This Row],[PRICE]]&gt;=500),"$500-$1000",IF(AND(Table1[[#This Row],[PRICE]]&gt;1000,Table1[[#This Row],[PRICE]]&lt;=1500)," $1000-$1500",IF(AND(Table1[[#This Row],[PRICE]]&gt;1500,Table1[[#This Row],[PRICE]]&lt;=2000)," $1500-$2000","&gt;$2000"))))</f>
        <v>$500-$1000</v>
      </c>
      <c r="Q2894" s="1" t="str">
        <f t="shared" si="46"/>
        <v>0-50</v>
      </c>
    </row>
    <row r="2895" spans="1:17" x14ac:dyDescent="0.45">
      <c r="A2895" s="2">
        <v>2625098.0493827201</v>
      </c>
      <c r="B2895" s="1" t="s">
        <v>4269</v>
      </c>
      <c r="C2895" s="1" t="s">
        <v>4270</v>
      </c>
      <c r="D2895" s="1" t="s">
        <v>3</v>
      </c>
      <c r="E2895" s="1" t="s">
        <v>92</v>
      </c>
      <c r="F2895" s="1" t="s">
        <v>5</v>
      </c>
      <c r="G2895" s="1" t="s">
        <v>6</v>
      </c>
      <c r="H2895" s="1" t="b">
        <v>1</v>
      </c>
      <c r="I2895" s="1" t="s">
        <v>18</v>
      </c>
      <c r="J2895" s="1" t="s">
        <v>14</v>
      </c>
      <c r="K2895" s="1">
        <v>2020</v>
      </c>
      <c r="L2895" s="7">
        <v>701</v>
      </c>
      <c r="M2895" s="7">
        <v>140</v>
      </c>
      <c r="N2895" s="2">
        <v>25</v>
      </c>
      <c r="O2895" s="1">
        <v>1</v>
      </c>
      <c r="P2895" s="1" t="str">
        <f>IF(Table1[[#This Row],[PRICE]]&lt;500,"&lt; $500",IF(AND(Table1[[#This Row],[PRICE]]&lt;1000,Table1[[#This Row],[PRICE]]&gt;=500),"$500-$1000",IF(AND(Table1[[#This Row],[PRICE]]&gt;1000,Table1[[#This Row],[PRICE]]&lt;=1500)," $1000-$1500",IF(AND(Table1[[#This Row],[PRICE]]&gt;1500,Table1[[#This Row],[PRICE]]&lt;=2000)," $1500-$2000","&gt;$2000"))))</f>
        <v>$500-$1000</v>
      </c>
      <c r="Q2895" s="1" t="str">
        <f t="shared" si="46"/>
        <v>0-50</v>
      </c>
    </row>
    <row r="2896" spans="1:17" x14ac:dyDescent="0.45">
      <c r="A2896" s="2">
        <v>2678118.84938272</v>
      </c>
      <c r="B2896" s="1" t="s">
        <v>4413</v>
      </c>
      <c r="C2896" s="1" t="s">
        <v>4414</v>
      </c>
      <c r="D2896" s="1" t="s">
        <v>11</v>
      </c>
      <c r="E2896" s="1" t="s">
        <v>376</v>
      </c>
      <c r="F2896" s="1" t="s">
        <v>5</v>
      </c>
      <c r="G2896" s="1" t="s">
        <v>6</v>
      </c>
      <c r="H2896" s="1" t="b">
        <v>1</v>
      </c>
      <c r="I2896" s="1" t="s">
        <v>13</v>
      </c>
      <c r="J2896" s="1" t="s">
        <v>14</v>
      </c>
      <c r="K2896" s="1">
        <v>2010</v>
      </c>
      <c r="L2896" s="7">
        <v>483</v>
      </c>
      <c r="M2896" s="7">
        <v>97</v>
      </c>
      <c r="N2896" s="2">
        <v>25</v>
      </c>
      <c r="O2896" s="1">
        <v>2</v>
      </c>
      <c r="P2896" s="1" t="str">
        <f>IF(Table1[[#This Row],[PRICE]]&lt;500,"&lt; $500",IF(AND(Table1[[#This Row],[PRICE]]&lt;1000,Table1[[#This Row],[PRICE]]&gt;=500),"$500-$1000",IF(AND(Table1[[#This Row],[PRICE]]&gt;1000,Table1[[#This Row],[PRICE]]&lt;=1500)," $1000-$1500",IF(AND(Table1[[#This Row],[PRICE]]&gt;1500,Table1[[#This Row],[PRICE]]&lt;=2000)," $1500-$2000","&gt;$2000"))))</f>
        <v>&lt; $500</v>
      </c>
      <c r="Q2896" s="1" t="str">
        <f t="shared" si="46"/>
        <v>0-50</v>
      </c>
    </row>
    <row r="2897" spans="1:17" x14ac:dyDescent="0.45">
      <c r="A2897" s="2">
        <v>2798520.2493827199</v>
      </c>
      <c r="B2897" s="1" t="s">
        <v>4716</v>
      </c>
      <c r="C2897" s="1" t="s">
        <v>154</v>
      </c>
      <c r="D2897" s="1" t="s">
        <v>3</v>
      </c>
      <c r="E2897" s="1" t="s">
        <v>53</v>
      </c>
      <c r="F2897" s="1" t="s">
        <v>5</v>
      </c>
      <c r="G2897" s="1" t="s">
        <v>6</v>
      </c>
      <c r="H2897" s="1" t="b">
        <v>1</v>
      </c>
      <c r="I2897" s="1" t="s">
        <v>7</v>
      </c>
      <c r="J2897" s="1" t="s">
        <v>8</v>
      </c>
      <c r="K2897" s="1">
        <v>2012</v>
      </c>
      <c r="L2897" s="7">
        <v>560</v>
      </c>
      <c r="M2897" s="7">
        <v>112</v>
      </c>
      <c r="N2897" s="2">
        <v>25</v>
      </c>
      <c r="O2897" s="1">
        <v>4</v>
      </c>
      <c r="P2897" s="1" t="str">
        <f>IF(Table1[[#This Row],[PRICE]]&lt;500,"&lt; $500",IF(AND(Table1[[#This Row],[PRICE]]&lt;1000,Table1[[#This Row],[PRICE]]&gt;=500),"$500-$1000",IF(AND(Table1[[#This Row],[PRICE]]&gt;1000,Table1[[#This Row],[PRICE]]&lt;=1500)," $1000-$1500",IF(AND(Table1[[#This Row],[PRICE]]&gt;1500,Table1[[#This Row],[PRICE]]&lt;=2000)," $1500-$2000","&gt;$2000"))))</f>
        <v>$500-$1000</v>
      </c>
      <c r="Q2897" s="1" t="str">
        <f t="shared" si="46"/>
        <v>0-50</v>
      </c>
    </row>
    <row r="2898" spans="1:17" x14ac:dyDescent="0.45">
      <c r="A2898" s="2">
        <v>2855407.1493827198</v>
      </c>
      <c r="B2898" s="1" t="s">
        <v>4861</v>
      </c>
      <c r="C2898" s="1" t="s">
        <v>4862</v>
      </c>
      <c r="D2898" s="1" t="s">
        <v>11</v>
      </c>
      <c r="E2898" s="1" t="s">
        <v>86</v>
      </c>
      <c r="F2898" s="1" t="s">
        <v>5</v>
      </c>
      <c r="G2898" s="1" t="s">
        <v>6</v>
      </c>
      <c r="H2898" s="1" t="b">
        <v>0</v>
      </c>
      <c r="I2898" s="1" t="s">
        <v>13</v>
      </c>
      <c r="J2898" s="1" t="s">
        <v>14</v>
      </c>
      <c r="K2898" s="1">
        <v>2016</v>
      </c>
      <c r="L2898" s="7">
        <v>1054</v>
      </c>
      <c r="M2898" s="7">
        <v>211</v>
      </c>
      <c r="N2898" s="2">
        <v>25</v>
      </c>
      <c r="O2898" s="1">
        <v>3</v>
      </c>
      <c r="P2898" s="1" t="str">
        <f>IF(Table1[[#This Row],[PRICE]]&lt;500,"&lt; $500",IF(AND(Table1[[#This Row],[PRICE]]&lt;1000,Table1[[#This Row],[PRICE]]&gt;=500),"$500-$1000",IF(AND(Table1[[#This Row],[PRICE]]&gt;1000,Table1[[#This Row],[PRICE]]&lt;=1500)," $1000-$1500",IF(AND(Table1[[#This Row],[PRICE]]&gt;1500,Table1[[#This Row],[PRICE]]&lt;=2000)," $1500-$2000","&gt;$2000"))))</f>
        <v xml:space="preserve"> $1000-$1500</v>
      </c>
      <c r="Q2898" s="1" t="str">
        <f t="shared" si="46"/>
        <v>0-50</v>
      </c>
    </row>
    <row r="2899" spans="1:17" x14ac:dyDescent="0.45">
      <c r="A2899" s="2">
        <v>2952059.6493827198</v>
      </c>
      <c r="B2899" s="1" t="s">
        <v>5094</v>
      </c>
      <c r="C2899" s="1" t="s">
        <v>5095</v>
      </c>
      <c r="D2899" s="1" t="s">
        <v>11</v>
      </c>
      <c r="E2899" s="1" t="s">
        <v>418</v>
      </c>
      <c r="F2899" s="1" t="s">
        <v>5</v>
      </c>
      <c r="G2899" s="1" t="s">
        <v>6</v>
      </c>
      <c r="H2899" s="1" t="b">
        <v>1</v>
      </c>
      <c r="I2899" s="1" t="s">
        <v>13</v>
      </c>
      <c r="J2899" s="1" t="s">
        <v>14</v>
      </c>
      <c r="K2899" s="1">
        <v>2021</v>
      </c>
      <c r="L2899" s="7">
        <v>326</v>
      </c>
      <c r="M2899" s="7">
        <v>65</v>
      </c>
      <c r="N2899" s="2">
        <v>25</v>
      </c>
      <c r="O2899" s="1">
        <v>3</v>
      </c>
      <c r="P2899" s="1" t="str">
        <f>IF(Table1[[#This Row],[PRICE]]&lt;500,"&lt; $500",IF(AND(Table1[[#This Row],[PRICE]]&lt;1000,Table1[[#This Row],[PRICE]]&gt;=500),"$500-$1000",IF(AND(Table1[[#This Row],[PRICE]]&gt;1000,Table1[[#This Row],[PRICE]]&lt;=1500)," $1000-$1500",IF(AND(Table1[[#This Row],[PRICE]]&gt;1500,Table1[[#This Row],[PRICE]]&lt;=2000)," $1500-$2000","&gt;$2000"))))</f>
        <v>&lt; $500</v>
      </c>
      <c r="Q2899" s="1" t="str">
        <f t="shared" si="46"/>
        <v>0-50</v>
      </c>
    </row>
    <row r="2900" spans="1:17" x14ac:dyDescent="0.45">
      <c r="A2900" s="2">
        <v>2983540.7493827199</v>
      </c>
      <c r="B2900" s="1" t="s">
        <v>5177</v>
      </c>
      <c r="C2900" s="1" t="s">
        <v>5178</v>
      </c>
      <c r="D2900" s="1" t="s">
        <v>11</v>
      </c>
      <c r="E2900" s="1" t="s">
        <v>86</v>
      </c>
      <c r="F2900" s="1" t="s">
        <v>5</v>
      </c>
      <c r="G2900" s="1" t="s">
        <v>6</v>
      </c>
      <c r="H2900" s="1" t="b">
        <v>0</v>
      </c>
      <c r="I2900" s="1" t="s">
        <v>18</v>
      </c>
      <c r="J2900" s="1" t="s">
        <v>14</v>
      </c>
      <c r="K2900" s="1">
        <v>2016</v>
      </c>
      <c r="L2900" s="7">
        <v>1166</v>
      </c>
      <c r="M2900" s="7">
        <v>233</v>
      </c>
      <c r="N2900" s="2">
        <v>25</v>
      </c>
      <c r="O2900" s="1">
        <v>5</v>
      </c>
      <c r="P2900" s="1" t="str">
        <f>IF(Table1[[#This Row],[PRICE]]&lt;500,"&lt; $500",IF(AND(Table1[[#This Row],[PRICE]]&lt;1000,Table1[[#This Row],[PRICE]]&gt;=500),"$500-$1000",IF(AND(Table1[[#This Row],[PRICE]]&gt;1000,Table1[[#This Row],[PRICE]]&lt;=1500)," $1000-$1500",IF(AND(Table1[[#This Row],[PRICE]]&gt;1500,Table1[[#This Row],[PRICE]]&lt;=2000)," $1500-$2000","&gt;$2000"))))</f>
        <v xml:space="preserve"> $1000-$1500</v>
      </c>
      <c r="Q2900" s="1" t="str">
        <f t="shared" si="46"/>
        <v>0-50</v>
      </c>
    </row>
    <row r="2901" spans="1:17" x14ac:dyDescent="0.45">
      <c r="A2901" s="2">
        <v>3027172.44938272</v>
      </c>
      <c r="B2901" s="1" t="s">
        <v>5281</v>
      </c>
      <c r="C2901" s="1" t="s">
        <v>5282</v>
      </c>
      <c r="D2901" s="1" t="s">
        <v>3</v>
      </c>
      <c r="E2901" s="1" t="s">
        <v>877</v>
      </c>
      <c r="F2901" s="1" t="s">
        <v>5</v>
      </c>
      <c r="G2901" s="1" t="s">
        <v>6</v>
      </c>
      <c r="H2901" s="1" t="b">
        <v>1</v>
      </c>
      <c r="I2901" s="1" t="s">
        <v>7</v>
      </c>
      <c r="J2901" s="1" t="s">
        <v>14</v>
      </c>
      <c r="K2901" s="1">
        <v>2022</v>
      </c>
      <c r="L2901" s="7">
        <v>457</v>
      </c>
      <c r="M2901" s="7">
        <v>91</v>
      </c>
      <c r="N2901" s="2">
        <v>25</v>
      </c>
      <c r="O2901" s="1">
        <v>3</v>
      </c>
      <c r="P2901" s="1" t="str">
        <f>IF(Table1[[#This Row],[PRICE]]&lt;500,"&lt; $500",IF(AND(Table1[[#This Row],[PRICE]]&lt;1000,Table1[[#This Row],[PRICE]]&gt;=500),"$500-$1000",IF(AND(Table1[[#This Row],[PRICE]]&gt;1000,Table1[[#This Row],[PRICE]]&lt;=1500)," $1000-$1500",IF(AND(Table1[[#This Row],[PRICE]]&gt;1500,Table1[[#This Row],[PRICE]]&lt;=2000)," $1500-$2000","&gt;$2000"))))</f>
        <v>&lt; $500</v>
      </c>
      <c r="Q2901" s="1" t="str">
        <f t="shared" si="46"/>
        <v>0-50</v>
      </c>
    </row>
    <row r="2902" spans="1:17" x14ac:dyDescent="0.45">
      <c r="A2902" s="2">
        <v>3237598.7493827199</v>
      </c>
      <c r="B2902" s="1" t="s">
        <v>5801</v>
      </c>
      <c r="C2902" s="1" t="s">
        <v>5802</v>
      </c>
      <c r="D2902" s="1" t="s">
        <v>3</v>
      </c>
      <c r="E2902" s="1" t="s">
        <v>103</v>
      </c>
      <c r="F2902" s="1" t="s">
        <v>5</v>
      </c>
      <c r="G2902" s="1" t="s">
        <v>6</v>
      </c>
      <c r="H2902" s="1" t="b">
        <v>1</v>
      </c>
      <c r="I2902" s="1" t="s">
        <v>18</v>
      </c>
      <c r="J2902" s="1" t="s">
        <v>8</v>
      </c>
      <c r="K2902" s="1">
        <v>2011</v>
      </c>
      <c r="L2902" s="7">
        <v>598</v>
      </c>
      <c r="M2902" s="7">
        <v>120</v>
      </c>
      <c r="N2902" s="2">
        <v>25</v>
      </c>
      <c r="O2902" s="1">
        <v>5</v>
      </c>
      <c r="P2902" s="1" t="str">
        <f>IF(Table1[[#This Row],[PRICE]]&lt;500,"&lt; $500",IF(AND(Table1[[#This Row],[PRICE]]&lt;1000,Table1[[#This Row],[PRICE]]&gt;=500),"$500-$1000",IF(AND(Table1[[#This Row],[PRICE]]&gt;1000,Table1[[#This Row],[PRICE]]&lt;=1500)," $1000-$1500",IF(AND(Table1[[#This Row],[PRICE]]&gt;1500,Table1[[#This Row],[PRICE]]&lt;=2000)," $1500-$2000","&gt;$2000"))))</f>
        <v>$500-$1000</v>
      </c>
      <c r="Q2902" s="1" t="str">
        <f t="shared" si="46"/>
        <v>0-50</v>
      </c>
    </row>
    <row r="2903" spans="1:17" x14ac:dyDescent="0.45">
      <c r="A2903" s="2">
        <v>3244226.34938272</v>
      </c>
      <c r="B2903" s="1" t="s">
        <v>5818</v>
      </c>
      <c r="C2903" s="1" t="s">
        <v>5819</v>
      </c>
      <c r="D2903" s="1" t="s">
        <v>125</v>
      </c>
      <c r="E2903" s="1" t="s">
        <v>391</v>
      </c>
      <c r="F2903" s="1" t="s">
        <v>5</v>
      </c>
      <c r="G2903" s="1" t="s">
        <v>6</v>
      </c>
      <c r="H2903" s="1" t="b">
        <v>1</v>
      </c>
      <c r="I2903" s="1" t="s">
        <v>18</v>
      </c>
      <c r="J2903" s="1" t="s">
        <v>14</v>
      </c>
      <c r="K2903" s="1">
        <v>2022</v>
      </c>
      <c r="L2903" s="7">
        <v>974</v>
      </c>
      <c r="M2903" s="7">
        <v>195</v>
      </c>
      <c r="N2903" s="2">
        <v>25</v>
      </c>
      <c r="O2903" s="1">
        <v>1</v>
      </c>
      <c r="P2903" s="1" t="str">
        <f>IF(Table1[[#This Row],[PRICE]]&lt;500,"&lt; $500",IF(AND(Table1[[#This Row],[PRICE]]&lt;1000,Table1[[#This Row],[PRICE]]&gt;=500),"$500-$1000",IF(AND(Table1[[#This Row],[PRICE]]&gt;1000,Table1[[#This Row],[PRICE]]&lt;=1500)," $1000-$1500",IF(AND(Table1[[#This Row],[PRICE]]&gt;1500,Table1[[#This Row],[PRICE]]&lt;=2000)," $1500-$2000","&gt;$2000"))))</f>
        <v>$500-$1000</v>
      </c>
      <c r="Q2903" s="1" t="str">
        <f t="shared" si="46"/>
        <v>0-50</v>
      </c>
    </row>
    <row r="2904" spans="1:17" x14ac:dyDescent="0.45">
      <c r="A2904" s="2">
        <v>3329280.5493827201</v>
      </c>
      <c r="B2904" s="1" t="s">
        <v>6028</v>
      </c>
      <c r="C2904" s="1" t="s">
        <v>5641</v>
      </c>
      <c r="D2904" s="1" t="s">
        <v>3</v>
      </c>
      <c r="E2904" s="1" t="s">
        <v>92</v>
      </c>
      <c r="F2904" s="1" t="s">
        <v>5</v>
      </c>
      <c r="G2904" s="1" t="s">
        <v>6</v>
      </c>
      <c r="H2904" s="1" t="b">
        <v>0</v>
      </c>
      <c r="I2904" s="1" t="s">
        <v>18</v>
      </c>
      <c r="J2904" s="1" t="s">
        <v>8</v>
      </c>
      <c r="K2904" s="1">
        <v>2011</v>
      </c>
      <c r="L2904" s="7">
        <v>1098</v>
      </c>
      <c r="M2904" s="7">
        <v>220</v>
      </c>
      <c r="N2904" s="2">
        <v>25</v>
      </c>
      <c r="O2904" s="1">
        <v>5</v>
      </c>
      <c r="P2904" s="1" t="str">
        <f>IF(Table1[[#This Row],[PRICE]]&lt;500,"&lt; $500",IF(AND(Table1[[#This Row],[PRICE]]&lt;1000,Table1[[#This Row],[PRICE]]&gt;=500),"$500-$1000",IF(AND(Table1[[#This Row],[PRICE]]&gt;1000,Table1[[#This Row],[PRICE]]&lt;=1500)," $1000-$1500",IF(AND(Table1[[#This Row],[PRICE]]&gt;1500,Table1[[#This Row],[PRICE]]&lt;=2000)," $1500-$2000","&gt;$2000"))))</f>
        <v xml:space="preserve"> $1000-$1500</v>
      </c>
      <c r="Q2904" s="1" t="str">
        <f t="shared" si="46"/>
        <v>0-50</v>
      </c>
    </row>
    <row r="2905" spans="1:17" x14ac:dyDescent="0.45">
      <c r="A2905" s="2">
        <v>3355790.94938272</v>
      </c>
      <c r="B2905" s="1" t="s">
        <v>6093</v>
      </c>
      <c r="C2905" s="1" t="s">
        <v>2966</v>
      </c>
      <c r="D2905" s="1" t="s">
        <v>125</v>
      </c>
      <c r="E2905" s="1" t="s">
        <v>335</v>
      </c>
      <c r="F2905" s="1" t="s">
        <v>5</v>
      </c>
      <c r="G2905" s="1" t="s">
        <v>6</v>
      </c>
      <c r="H2905" s="1" t="b">
        <v>1</v>
      </c>
      <c r="I2905" s="1" t="s">
        <v>7</v>
      </c>
      <c r="J2905" s="1" t="s">
        <v>14</v>
      </c>
      <c r="K2905" s="1">
        <v>2015</v>
      </c>
      <c r="L2905" s="7">
        <v>480</v>
      </c>
      <c r="M2905" s="7">
        <v>96</v>
      </c>
      <c r="N2905" s="2">
        <v>25</v>
      </c>
      <c r="O2905" s="1">
        <v>2</v>
      </c>
      <c r="P2905" s="1" t="str">
        <f>IF(Table1[[#This Row],[PRICE]]&lt;500,"&lt; $500",IF(AND(Table1[[#This Row],[PRICE]]&lt;1000,Table1[[#This Row],[PRICE]]&gt;=500),"$500-$1000",IF(AND(Table1[[#This Row],[PRICE]]&gt;1000,Table1[[#This Row],[PRICE]]&lt;=1500)," $1000-$1500",IF(AND(Table1[[#This Row],[PRICE]]&gt;1500,Table1[[#This Row],[PRICE]]&lt;=2000)," $1500-$2000","&gt;$2000"))))</f>
        <v>&lt; $500</v>
      </c>
      <c r="Q2905" s="1" t="str">
        <f t="shared" si="46"/>
        <v>0-50</v>
      </c>
    </row>
    <row r="2906" spans="1:17" x14ac:dyDescent="0.45">
      <c r="A2906" s="2">
        <v>3468460.1493827198</v>
      </c>
      <c r="B2906" s="1" t="s">
        <v>6370</v>
      </c>
      <c r="C2906" s="1" t="s">
        <v>6371</v>
      </c>
      <c r="D2906" s="1" t="s">
        <v>11</v>
      </c>
      <c r="E2906" s="1" t="s">
        <v>149</v>
      </c>
      <c r="F2906" s="1" t="s">
        <v>5</v>
      </c>
      <c r="G2906" s="1" t="s">
        <v>6</v>
      </c>
      <c r="H2906" s="1" t="b">
        <v>0</v>
      </c>
      <c r="I2906" s="1" t="s">
        <v>18</v>
      </c>
      <c r="J2906" s="1" t="s">
        <v>8</v>
      </c>
      <c r="K2906" s="1">
        <v>2012</v>
      </c>
      <c r="L2906" s="7">
        <v>1047</v>
      </c>
      <c r="M2906" s="7">
        <v>209</v>
      </c>
      <c r="N2906" s="2">
        <v>25</v>
      </c>
      <c r="O2906" s="1">
        <v>2</v>
      </c>
      <c r="P2906" s="1" t="str">
        <f>IF(Table1[[#This Row],[PRICE]]&lt;500,"&lt; $500",IF(AND(Table1[[#This Row],[PRICE]]&lt;1000,Table1[[#This Row],[PRICE]]&gt;=500),"$500-$1000",IF(AND(Table1[[#This Row],[PRICE]]&gt;1000,Table1[[#This Row],[PRICE]]&lt;=1500)," $1000-$1500",IF(AND(Table1[[#This Row],[PRICE]]&gt;1500,Table1[[#This Row],[PRICE]]&lt;=2000)," $1500-$2000","&gt;$2000"))))</f>
        <v xml:space="preserve"> $1000-$1500</v>
      </c>
      <c r="Q2906" s="1" t="str">
        <f t="shared" si="46"/>
        <v>0-50</v>
      </c>
    </row>
    <row r="2907" spans="1:17" x14ac:dyDescent="0.45">
      <c r="A2907" s="2">
        <v>3556828.1493827198</v>
      </c>
      <c r="B2907" s="1" t="s">
        <v>6580</v>
      </c>
      <c r="C2907" s="1" t="s">
        <v>25</v>
      </c>
      <c r="D2907" s="1" t="s">
        <v>125</v>
      </c>
      <c r="E2907" s="1" t="s">
        <v>454</v>
      </c>
      <c r="F2907" s="1" t="s">
        <v>5</v>
      </c>
      <c r="G2907" s="1" t="s">
        <v>6</v>
      </c>
      <c r="H2907" s="1" t="b">
        <v>1</v>
      </c>
      <c r="I2907" s="1" t="s">
        <v>7</v>
      </c>
      <c r="J2907" s="1" t="s">
        <v>8</v>
      </c>
      <c r="K2907" s="1">
        <v>2015</v>
      </c>
      <c r="L2907" s="7">
        <v>674</v>
      </c>
      <c r="M2907" s="7">
        <v>135</v>
      </c>
      <c r="N2907" s="2">
        <v>25</v>
      </c>
      <c r="O2907" s="1">
        <v>5</v>
      </c>
      <c r="P2907" s="1" t="str">
        <f>IF(Table1[[#This Row],[PRICE]]&lt;500,"&lt; $500",IF(AND(Table1[[#This Row],[PRICE]]&lt;1000,Table1[[#This Row],[PRICE]]&gt;=500),"$500-$1000",IF(AND(Table1[[#This Row],[PRICE]]&gt;1000,Table1[[#This Row],[PRICE]]&lt;=1500)," $1000-$1500",IF(AND(Table1[[#This Row],[PRICE]]&gt;1500,Table1[[#This Row],[PRICE]]&lt;=2000)," $1500-$2000","&gt;$2000"))))</f>
        <v>$500-$1000</v>
      </c>
      <c r="Q2907" s="1" t="str">
        <f t="shared" si="46"/>
        <v>0-50</v>
      </c>
    </row>
    <row r="2908" spans="1:17" x14ac:dyDescent="0.45">
      <c r="A2908" s="2">
        <v>3573949.44938272</v>
      </c>
      <c r="B2908" s="1" t="s">
        <v>6618</v>
      </c>
      <c r="C2908" s="1" t="s">
        <v>1637</v>
      </c>
      <c r="D2908" s="1" t="s">
        <v>3</v>
      </c>
      <c r="E2908" s="1" t="s">
        <v>92</v>
      </c>
      <c r="F2908" s="1" t="s">
        <v>5</v>
      </c>
      <c r="G2908" s="1" t="s">
        <v>6</v>
      </c>
      <c r="H2908" s="1" t="b">
        <v>1</v>
      </c>
      <c r="I2908" s="1" t="s">
        <v>7</v>
      </c>
      <c r="J2908" s="1" t="s">
        <v>8</v>
      </c>
      <c r="K2908" s="1">
        <v>2010</v>
      </c>
      <c r="L2908" s="7">
        <v>283</v>
      </c>
      <c r="M2908" s="7">
        <v>57</v>
      </c>
      <c r="N2908" s="2">
        <v>25</v>
      </c>
      <c r="O2908" s="1">
        <v>3</v>
      </c>
      <c r="P2908" s="1" t="str">
        <f>IF(Table1[[#This Row],[PRICE]]&lt;500,"&lt; $500",IF(AND(Table1[[#This Row],[PRICE]]&lt;1000,Table1[[#This Row],[PRICE]]&gt;=500),"$500-$1000",IF(AND(Table1[[#This Row],[PRICE]]&gt;1000,Table1[[#This Row],[PRICE]]&lt;=1500)," $1000-$1500",IF(AND(Table1[[#This Row],[PRICE]]&gt;1500,Table1[[#This Row],[PRICE]]&lt;=2000)," $1500-$2000","&gt;$2000"))))</f>
        <v>&lt; $500</v>
      </c>
      <c r="Q2908" s="1" t="str">
        <f t="shared" si="46"/>
        <v>0-50</v>
      </c>
    </row>
    <row r="2909" spans="1:17" x14ac:dyDescent="0.45">
      <c r="A2909" s="2">
        <v>3607639.7493827199</v>
      </c>
      <c r="B2909" s="1" t="s">
        <v>6697</v>
      </c>
      <c r="C2909" s="1" t="s">
        <v>121</v>
      </c>
      <c r="D2909" s="1" t="s">
        <v>11</v>
      </c>
      <c r="E2909" s="1" t="s">
        <v>139</v>
      </c>
      <c r="F2909" s="1" t="s">
        <v>5</v>
      </c>
      <c r="G2909" s="1" t="s">
        <v>6</v>
      </c>
      <c r="H2909" s="1" t="b">
        <v>1</v>
      </c>
      <c r="I2909" s="1" t="s">
        <v>13</v>
      </c>
      <c r="J2909" s="1" t="s">
        <v>14</v>
      </c>
      <c r="K2909" s="1">
        <v>2018</v>
      </c>
      <c r="L2909" s="7">
        <v>571</v>
      </c>
      <c r="M2909" s="7">
        <v>114</v>
      </c>
      <c r="N2909" s="2">
        <v>25</v>
      </c>
      <c r="O2909" s="1">
        <v>2</v>
      </c>
      <c r="P2909" s="1" t="str">
        <f>IF(Table1[[#This Row],[PRICE]]&lt;500,"&lt; $500",IF(AND(Table1[[#This Row],[PRICE]]&lt;1000,Table1[[#This Row],[PRICE]]&gt;=500),"$500-$1000",IF(AND(Table1[[#This Row],[PRICE]]&gt;1000,Table1[[#This Row],[PRICE]]&lt;=1500)," $1000-$1500",IF(AND(Table1[[#This Row],[PRICE]]&gt;1500,Table1[[#This Row],[PRICE]]&lt;=2000)," $1500-$2000","&gt;$2000"))))</f>
        <v>$500-$1000</v>
      </c>
      <c r="Q2909" s="1" t="str">
        <f t="shared" si="46"/>
        <v>0-50</v>
      </c>
    </row>
    <row r="2910" spans="1:17" x14ac:dyDescent="0.45">
      <c r="A2910" s="2">
        <v>3619790.34938272</v>
      </c>
      <c r="B2910" s="1" t="s">
        <v>6727</v>
      </c>
      <c r="C2910" s="1" t="s">
        <v>6728</v>
      </c>
      <c r="D2910" s="1" t="s">
        <v>3</v>
      </c>
      <c r="E2910" s="1" t="s">
        <v>103</v>
      </c>
      <c r="F2910" s="1" t="s">
        <v>5</v>
      </c>
      <c r="G2910" s="1" t="s">
        <v>6</v>
      </c>
      <c r="H2910" s="1" t="b">
        <v>1</v>
      </c>
      <c r="I2910" s="1" t="s">
        <v>7</v>
      </c>
      <c r="J2910" s="1" t="s">
        <v>14</v>
      </c>
      <c r="K2910" s="1">
        <v>2010</v>
      </c>
      <c r="L2910" s="7">
        <v>752</v>
      </c>
      <c r="M2910" s="7">
        <v>150</v>
      </c>
      <c r="N2910" s="2">
        <v>25</v>
      </c>
      <c r="O2910" s="1">
        <v>4</v>
      </c>
      <c r="P2910" s="1" t="str">
        <f>IF(Table1[[#This Row],[PRICE]]&lt;500,"&lt; $500",IF(AND(Table1[[#This Row],[PRICE]]&lt;1000,Table1[[#This Row],[PRICE]]&gt;=500),"$500-$1000",IF(AND(Table1[[#This Row],[PRICE]]&gt;1000,Table1[[#This Row],[PRICE]]&lt;=1500)," $1000-$1500",IF(AND(Table1[[#This Row],[PRICE]]&gt;1500,Table1[[#This Row],[PRICE]]&lt;=2000)," $1500-$2000","&gt;$2000"))))</f>
        <v>$500-$1000</v>
      </c>
      <c r="Q2910" s="1" t="str">
        <f t="shared" si="46"/>
        <v>0-50</v>
      </c>
    </row>
    <row r="2911" spans="1:17" x14ac:dyDescent="0.45">
      <c r="A2911" s="2">
        <v>3628074.84938272</v>
      </c>
      <c r="B2911" s="1" t="s">
        <v>6751</v>
      </c>
      <c r="C2911" s="1" t="s">
        <v>1920</v>
      </c>
      <c r="D2911" s="1" t="s">
        <v>3</v>
      </c>
      <c r="E2911" s="1" t="s">
        <v>151</v>
      </c>
      <c r="F2911" s="1" t="s">
        <v>5</v>
      </c>
      <c r="G2911" s="1" t="s">
        <v>6</v>
      </c>
      <c r="H2911" s="1" t="b">
        <v>1</v>
      </c>
      <c r="I2911" s="1" t="s">
        <v>18</v>
      </c>
      <c r="J2911" s="1" t="s">
        <v>14</v>
      </c>
      <c r="K2911" s="1">
        <v>2012</v>
      </c>
      <c r="L2911" s="7">
        <v>1037</v>
      </c>
      <c r="M2911" s="7">
        <v>207</v>
      </c>
      <c r="N2911" s="2">
        <v>25</v>
      </c>
      <c r="O2911" s="1">
        <v>2</v>
      </c>
      <c r="P2911" s="1" t="str">
        <f>IF(Table1[[#This Row],[PRICE]]&lt;500,"&lt; $500",IF(AND(Table1[[#This Row],[PRICE]]&lt;1000,Table1[[#This Row],[PRICE]]&gt;=500),"$500-$1000",IF(AND(Table1[[#This Row],[PRICE]]&gt;1000,Table1[[#This Row],[PRICE]]&lt;=1500)," $1000-$1500",IF(AND(Table1[[#This Row],[PRICE]]&gt;1500,Table1[[#This Row],[PRICE]]&lt;=2000)," $1500-$2000","&gt;$2000"))))</f>
        <v xml:space="preserve"> $1000-$1500</v>
      </c>
      <c r="Q2911" s="1" t="str">
        <f t="shared" si="46"/>
        <v>0-50</v>
      </c>
    </row>
    <row r="2912" spans="1:17" x14ac:dyDescent="0.45">
      <c r="A2912" s="2">
        <v>3672258.84938272</v>
      </c>
      <c r="B2912" s="1" t="s">
        <v>6863</v>
      </c>
      <c r="C2912" s="1" t="s">
        <v>4560</v>
      </c>
      <c r="D2912" s="1" t="s">
        <v>11</v>
      </c>
      <c r="E2912" s="1" t="s">
        <v>36</v>
      </c>
      <c r="F2912" s="1" t="s">
        <v>5</v>
      </c>
      <c r="G2912" s="1" t="s">
        <v>6</v>
      </c>
      <c r="H2912" s="1" t="b">
        <v>0</v>
      </c>
      <c r="I2912" s="1" t="s">
        <v>13</v>
      </c>
      <c r="J2912" s="1" t="s">
        <v>14</v>
      </c>
      <c r="K2912" s="1">
        <v>2017</v>
      </c>
      <c r="L2912" s="7">
        <v>238</v>
      </c>
      <c r="M2912" s="7">
        <v>48</v>
      </c>
      <c r="N2912" s="2">
        <v>25</v>
      </c>
      <c r="O2912" s="1">
        <v>2</v>
      </c>
      <c r="P2912" s="1" t="str">
        <f>IF(Table1[[#This Row],[PRICE]]&lt;500,"&lt; $500",IF(AND(Table1[[#This Row],[PRICE]]&lt;1000,Table1[[#This Row],[PRICE]]&gt;=500),"$500-$1000",IF(AND(Table1[[#This Row],[PRICE]]&gt;1000,Table1[[#This Row],[PRICE]]&lt;=1500)," $1000-$1500",IF(AND(Table1[[#This Row],[PRICE]]&gt;1500,Table1[[#This Row],[PRICE]]&lt;=2000)," $1500-$2000","&gt;$2000"))))</f>
        <v>&lt; $500</v>
      </c>
      <c r="Q2912" s="1" t="str">
        <f t="shared" si="46"/>
        <v>0-50</v>
      </c>
    </row>
    <row r="2913" spans="1:17" x14ac:dyDescent="0.45">
      <c r="A2913" s="2">
        <v>3720308.94938272</v>
      </c>
      <c r="B2913" s="1" t="s">
        <v>6978</v>
      </c>
      <c r="C2913" s="1" t="s">
        <v>6979</v>
      </c>
      <c r="D2913" s="1" t="s">
        <v>3</v>
      </c>
      <c r="E2913" s="1" t="s">
        <v>877</v>
      </c>
      <c r="F2913" s="1" t="s">
        <v>5</v>
      </c>
      <c r="G2913" s="1" t="s">
        <v>6</v>
      </c>
      <c r="H2913" s="1" t="b">
        <v>0</v>
      </c>
      <c r="I2913" s="1" t="s">
        <v>13</v>
      </c>
      <c r="J2913" s="1" t="s">
        <v>14</v>
      </c>
      <c r="K2913" s="1">
        <v>2013</v>
      </c>
      <c r="L2913" s="7">
        <v>883</v>
      </c>
      <c r="M2913" s="7">
        <v>177</v>
      </c>
      <c r="N2913" s="2">
        <v>25</v>
      </c>
      <c r="O2913" s="1">
        <v>5</v>
      </c>
      <c r="P2913" s="1" t="str">
        <f>IF(Table1[[#This Row],[PRICE]]&lt;500,"&lt; $500",IF(AND(Table1[[#This Row],[PRICE]]&lt;1000,Table1[[#This Row],[PRICE]]&gt;=500),"$500-$1000",IF(AND(Table1[[#This Row],[PRICE]]&gt;1000,Table1[[#This Row],[PRICE]]&lt;=1500)," $1000-$1500",IF(AND(Table1[[#This Row],[PRICE]]&gt;1500,Table1[[#This Row],[PRICE]]&lt;=2000)," $1500-$2000","&gt;$2000"))))</f>
        <v>$500-$1000</v>
      </c>
      <c r="Q2913" s="1" t="str">
        <f t="shared" si="46"/>
        <v>0-50</v>
      </c>
    </row>
    <row r="2914" spans="1:17" x14ac:dyDescent="0.45">
      <c r="A2914" s="2">
        <v>3751790.0493827201</v>
      </c>
      <c r="B2914" s="1" t="s">
        <v>7056</v>
      </c>
      <c r="C2914" s="1" t="s">
        <v>7057</v>
      </c>
      <c r="D2914" s="1" t="s">
        <v>125</v>
      </c>
      <c r="E2914" s="1" t="s">
        <v>126</v>
      </c>
      <c r="F2914" s="1" t="s">
        <v>5</v>
      </c>
      <c r="G2914" s="1" t="s">
        <v>6</v>
      </c>
      <c r="H2914" s="1" t="b">
        <v>0</v>
      </c>
      <c r="I2914" s="1" t="s">
        <v>7</v>
      </c>
      <c r="J2914" s="1" t="s">
        <v>14</v>
      </c>
      <c r="K2914" s="1">
        <v>2020</v>
      </c>
      <c r="L2914" s="7">
        <v>1125</v>
      </c>
      <c r="M2914" s="7">
        <v>225</v>
      </c>
      <c r="N2914" s="2">
        <v>25</v>
      </c>
      <c r="O2914" s="1">
        <v>4</v>
      </c>
      <c r="P2914" s="1" t="str">
        <f>IF(Table1[[#This Row],[PRICE]]&lt;500,"&lt; $500",IF(AND(Table1[[#This Row],[PRICE]]&lt;1000,Table1[[#This Row],[PRICE]]&gt;=500),"$500-$1000",IF(AND(Table1[[#This Row],[PRICE]]&gt;1000,Table1[[#This Row],[PRICE]]&lt;=1500)," $1000-$1500",IF(AND(Table1[[#This Row],[PRICE]]&gt;1500,Table1[[#This Row],[PRICE]]&lt;=2000)," $1500-$2000","&gt;$2000"))))</f>
        <v xml:space="preserve"> $1000-$1500</v>
      </c>
      <c r="Q2914" s="1" t="str">
        <f t="shared" si="46"/>
        <v>0-50</v>
      </c>
    </row>
    <row r="2915" spans="1:17" x14ac:dyDescent="0.45">
      <c r="A2915" s="2">
        <v>3768359.0493827201</v>
      </c>
      <c r="B2915" s="1" t="s">
        <v>7098</v>
      </c>
      <c r="C2915" s="1" t="s">
        <v>7099</v>
      </c>
      <c r="D2915" s="1" t="s">
        <v>3</v>
      </c>
      <c r="E2915" s="1" t="s">
        <v>151</v>
      </c>
      <c r="F2915" s="1" t="s">
        <v>5</v>
      </c>
      <c r="G2915" s="1" t="s">
        <v>6</v>
      </c>
      <c r="H2915" s="1" t="b">
        <v>1</v>
      </c>
      <c r="I2915" s="1" t="s">
        <v>18</v>
      </c>
      <c r="J2915" s="1" t="s">
        <v>14</v>
      </c>
      <c r="K2915" s="1">
        <v>2018</v>
      </c>
      <c r="L2915" s="7">
        <v>1122</v>
      </c>
      <c r="M2915" s="7">
        <v>224</v>
      </c>
      <c r="N2915" s="2">
        <v>25</v>
      </c>
      <c r="O2915" s="1">
        <v>1</v>
      </c>
      <c r="P2915" s="1" t="str">
        <f>IF(Table1[[#This Row],[PRICE]]&lt;500,"&lt; $500",IF(AND(Table1[[#This Row],[PRICE]]&lt;1000,Table1[[#This Row],[PRICE]]&gt;=500),"$500-$1000",IF(AND(Table1[[#This Row],[PRICE]]&gt;1000,Table1[[#This Row],[PRICE]]&lt;=1500)," $1000-$1500",IF(AND(Table1[[#This Row],[PRICE]]&gt;1500,Table1[[#This Row],[PRICE]]&lt;=2000)," $1500-$2000","&gt;$2000"))))</f>
        <v xml:space="preserve"> $1000-$1500</v>
      </c>
      <c r="Q2915" s="1" t="str">
        <f t="shared" si="46"/>
        <v>0-50</v>
      </c>
    </row>
    <row r="2916" spans="1:17" x14ac:dyDescent="0.45">
      <c r="A2916" s="2">
        <v>3839053.44938272</v>
      </c>
      <c r="B2916" s="1" t="s">
        <v>7265</v>
      </c>
      <c r="C2916" s="1" t="s">
        <v>7266</v>
      </c>
      <c r="D2916" s="1" t="s">
        <v>11</v>
      </c>
      <c r="E2916" s="1" t="s">
        <v>337</v>
      </c>
      <c r="F2916" s="1" t="s">
        <v>5</v>
      </c>
      <c r="G2916" s="1" t="s">
        <v>6</v>
      </c>
      <c r="H2916" s="1" t="b">
        <v>1</v>
      </c>
      <c r="I2916" s="1" t="s">
        <v>18</v>
      </c>
      <c r="J2916" s="1" t="s">
        <v>8</v>
      </c>
      <c r="K2916" s="1">
        <v>2016</v>
      </c>
      <c r="L2916" s="7">
        <v>227</v>
      </c>
      <c r="M2916" s="7">
        <v>45</v>
      </c>
      <c r="N2916" s="2">
        <v>25</v>
      </c>
      <c r="O2916" s="1">
        <v>5</v>
      </c>
      <c r="P2916" s="1" t="str">
        <f>IF(Table1[[#This Row],[PRICE]]&lt;500,"&lt; $500",IF(AND(Table1[[#This Row],[PRICE]]&lt;1000,Table1[[#This Row],[PRICE]]&gt;=500),"$500-$1000",IF(AND(Table1[[#This Row],[PRICE]]&gt;1000,Table1[[#This Row],[PRICE]]&lt;=1500)," $1000-$1500",IF(AND(Table1[[#This Row],[PRICE]]&gt;1500,Table1[[#This Row],[PRICE]]&lt;=2000)," $1500-$2000","&gt;$2000"))))</f>
        <v>&lt; $500</v>
      </c>
      <c r="Q2916" s="1" t="str">
        <f t="shared" si="46"/>
        <v>0-50</v>
      </c>
    </row>
    <row r="2917" spans="1:17" x14ac:dyDescent="0.45">
      <c r="A2917" s="2">
        <v>3893731.1493827198</v>
      </c>
      <c r="B2917" s="1" t="s">
        <v>7390</v>
      </c>
      <c r="C2917" s="1" t="s">
        <v>1331</v>
      </c>
      <c r="D2917" s="1" t="s">
        <v>3</v>
      </c>
      <c r="E2917" s="1" t="s">
        <v>103</v>
      </c>
      <c r="F2917" s="1" t="s">
        <v>5</v>
      </c>
      <c r="G2917" s="1" t="s">
        <v>6</v>
      </c>
      <c r="H2917" s="1" t="b">
        <v>0</v>
      </c>
      <c r="I2917" s="1" t="s">
        <v>18</v>
      </c>
      <c r="J2917" s="1" t="s">
        <v>8</v>
      </c>
      <c r="K2917" s="1">
        <v>2018</v>
      </c>
      <c r="L2917" s="7">
        <v>510</v>
      </c>
      <c r="M2917" s="7">
        <v>102</v>
      </c>
      <c r="N2917" s="2">
        <v>25</v>
      </c>
      <c r="O2917" s="1">
        <v>4</v>
      </c>
      <c r="P2917" s="1" t="str">
        <f>IF(Table1[[#This Row],[PRICE]]&lt;500,"&lt; $500",IF(AND(Table1[[#This Row],[PRICE]]&lt;1000,Table1[[#This Row],[PRICE]]&gt;=500),"$500-$1000",IF(AND(Table1[[#This Row],[PRICE]]&gt;1000,Table1[[#This Row],[PRICE]]&lt;=1500)," $1000-$1500",IF(AND(Table1[[#This Row],[PRICE]]&gt;1500,Table1[[#This Row],[PRICE]]&lt;=2000)," $1500-$2000","&gt;$2000"))))</f>
        <v>$500-$1000</v>
      </c>
      <c r="Q2917" s="1" t="str">
        <f t="shared" si="46"/>
        <v>0-50</v>
      </c>
    </row>
    <row r="2918" spans="1:17" x14ac:dyDescent="0.45">
      <c r="A2918" s="2">
        <v>3905881.7493827199</v>
      </c>
      <c r="B2918" s="1" t="s">
        <v>7418</v>
      </c>
      <c r="C2918" s="1" t="s">
        <v>4349</v>
      </c>
      <c r="D2918" s="1" t="s">
        <v>3</v>
      </c>
      <c r="E2918" s="1" t="s">
        <v>53</v>
      </c>
      <c r="F2918" s="1" t="s">
        <v>5</v>
      </c>
      <c r="G2918" s="1" t="s">
        <v>6</v>
      </c>
      <c r="H2918" s="1" t="b">
        <v>0</v>
      </c>
      <c r="I2918" s="1" t="s">
        <v>7</v>
      </c>
      <c r="J2918" s="1" t="s">
        <v>14</v>
      </c>
      <c r="K2918" s="1">
        <v>2010</v>
      </c>
      <c r="L2918" s="7">
        <v>1168</v>
      </c>
      <c r="M2918" s="7">
        <v>234</v>
      </c>
      <c r="N2918" s="2">
        <v>25</v>
      </c>
      <c r="O2918" s="1">
        <v>4</v>
      </c>
      <c r="P2918" s="1" t="str">
        <f>IF(Table1[[#This Row],[PRICE]]&lt;500,"&lt; $500",IF(AND(Table1[[#This Row],[PRICE]]&lt;1000,Table1[[#This Row],[PRICE]]&gt;=500),"$500-$1000",IF(AND(Table1[[#This Row],[PRICE]]&gt;1000,Table1[[#This Row],[PRICE]]&lt;=1500)," $1000-$1500",IF(AND(Table1[[#This Row],[PRICE]]&gt;1500,Table1[[#This Row],[PRICE]]&lt;=2000)," $1500-$2000","&gt;$2000"))))</f>
        <v xml:space="preserve"> $1000-$1500</v>
      </c>
      <c r="Q2918" s="1" t="str">
        <f t="shared" si="46"/>
        <v>0-50</v>
      </c>
    </row>
    <row r="2919" spans="1:17" x14ac:dyDescent="0.45">
      <c r="A2919" s="2">
        <v>3973814.6493827198</v>
      </c>
      <c r="B2919" s="1" t="s">
        <v>7572</v>
      </c>
      <c r="C2919" s="1" t="s">
        <v>7573</v>
      </c>
      <c r="D2919" s="1" t="s">
        <v>11</v>
      </c>
      <c r="E2919" s="1" t="s">
        <v>23</v>
      </c>
      <c r="F2919" s="1" t="s">
        <v>5</v>
      </c>
      <c r="G2919" s="1" t="s">
        <v>6</v>
      </c>
      <c r="H2919" s="1" t="b">
        <v>0</v>
      </c>
      <c r="I2919" s="1" t="s">
        <v>18</v>
      </c>
      <c r="J2919" s="1" t="s">
        <v>14</v>
      </c>
      <c r="K2919" s="1">
        <v>2014</v>
      </c>
      <c r="L2919" s="7">
        <v>170</v>
      </c>
      <c r="M2919" s="7">
        <v>34</v>
      </c>
      <c r="N2919" s="2">
        <v>25</v>
      </c>
      <c r="O2919" s="1">
        <v>1</v>
      </c>
      <c r="P2919" s="1" t="str">
        <f>IF(Table1[[#This Row],[PRICE]]&lt;500,"&lt; $500",IF(AND(Table1[[#This Row],[PRICE]]&lt;1000,Table1[[#This Row],[PRICE]]&gt;=500),"$500-$1000",IF(AND(Table1[[#This Row],[PRICE]]&gt;1000,Table1[[#This Row],[PRICE]]&lt;=1500)," $1000-$1500",IF(AND(Table1[[#This Row],[PRICE]]&gt;1500,Table1[[#This Row],[PRICE]]&lt;=2000)," $1500-$2000","&gt;$2000"))))</f>
        <v>&lt; $500</v>
      </c>
      <c r="Q2919" s="1" t="str">
        <f t="shared" si="46"/>
        <v>0-50</v>
      </c>
    </row>
    <row r="2920" spans="1:17" x14ac:dyDescent="0.45">
      <c r="A2920" s="2">
        <v>4030701.5493827201</v>
      </c>
      <c r="B2920" s="1" t="s">
        <v>7711</v>
      </c>
      <c r="C2920" s="1" t="s">
        <v>7712</v>
      </c>
      <c r="D2920" s="1" t="s">
        <v>11</v>
      </c>
      <c r="E2920" s="1" t="s">
        <v>169</v>
      </c>
      <c r="F2920" s="1" t="s">
        <v>5</v>
      </c>
      <c r="G2920" s="1" t="s">
        <v>6</v>
      </c>
      <c r="H2920" s="1" t="b">
        <v>1</v>
      </c>
      <c r="I2920" s="1" t="s">
        <v>13</v>
      </c>
      <c r="J2920" s="1" t="s">
        <v>8</v>
      </c>
      <c r="K2920" s="1">
        <v>2018</v>
      </c>
      <c r="L2920" s="7">
        <v>815</v>
      </c>
      <c r="M2920" s="7">
        <v>163</v>
      </c>
      <c r="N2920" s="2">
        <v>25</v>
      </c>
      <c r="O2920" s="1">
        <v>5</v>
      </c>
      <c r="P2920" s="1" t="str">
        <f>IF(Table1[[#This Row],[PRICE]]&lt;500,"&lt; $500",IF(AND(Table1[[#This Row],[PRICE]]&lt;1000,Table1[[#This Row],[PRICE]]&gt;=500),"$500-$1000",IF(AND(Table1[[#This Row],[PRICE]]&gt;1000,Table1[[#This Row],[PRICE]]&lt;=1500)," $1000-$1500",IF(AND(Table1[[#This Row],[PRICE]]&gt;1500,Table1[[#This Row],[PRICE]]&lt;=2000)," $1500-$2000","&gt;$2000"))))</f>
        <v>$500-$1000</v>
      </c>
      <c r="Q2920" s="1" t="str">
        <f t="shared" si="46"/>
        <v>0-50</v>
      </c>
    </row>
    <row r="2921" spans="1:17" x14ac:dyDescent="0.45">
      <c r="A2921" s="2">
        <v>4190316.2493827199</v>
      </c>
      <c r="B2921" s="1" t="s">
        <v>8092</v>
      </c>
      <c r="C2921" s="1" t="s">
        <v>1972</v>
      </c>
      <c r="D2921" s="1" t="s">
        <v>3</v>
      </c>
      <c r="E2921" s="1" t="s">
        <v>61</v>
      </c>
      <c r="F2921" s="1" t="s">
        <v>5</v>
      </c>
      <c r="G2921" s="1" t="s">
        <v>6</v>
      </c>
      <c r="H2921" s="1" t="b">
        <v>1</v>
      </c>
      <c r="I2921" s="1" t="s">
        <v>18</v>
      </c>
      <c r="J2921" s="1" t="s">
        <v>8</v>
      </c>
      <c r="K2921" s="1">
        <v>2017</v>
      </c>
      <c r="L2921" s="7">
        <v>73</v>
      </c>
      <c r="M2921" s="7">
        <v>15</v>
      </c>
      <c r="N2921" s="2">
        <v>25</v>
      </c>
      <c r="O2921" s="1">
        <v>2</v>
      </c>
      <c r="P2921" s="1" t="str">
        <f>IF(Table1[[#This Row],[PRICE]]&lt;500,"&lt; $500",IF(AND(Table1[[#This Row],[PRICE]]&lt;1000,Table1[[#This Row],[PRICE]]&gt;=500),"$500-$1000",IF(AND(Table1[[#This Row],[PRICE]]&gt;1000,Table1[[#This Row],[PRICE]]&lt;=1500)," $1000-$1500",IF(AND(Table1[[#This Row],[PRICE]]&gt;1500,Table1[[#This Row],[PRICE]]&lt;=2000)," $1500-$2000","&gt;$2000"))))</f>
        <v>&lt; $500</v>
      </c>
      <c r="Q2921" s="1" t="str">
        <f t="shared" si="46"/>
        <v>0-50</v>
      </c>
    </row>
    <row r="2922" spans="1:17" x14ac:dyDescent="0.45">
      <c r="A2922" s="2">
        <v>4219035.84938272</v>
      </c>
      <c r="B2922" s="1" t="s">
        <v>8158</v>
      </c>
      <c r="C2922" s="1" t="s">
        <v>8159</v>
      </c>
      <c r="D2922" s="1" t="s">
        <v>11</v>
      </c>
      <c r="E2922" s="1" t="s">
        <v>33</v>
      </c>
      <c r="F2922" s="1" t="s">
        <v>5</v>
      </c>
      <c r="G2922" s="1" t="s">
        <v>6</v>
      </c>
      <c r="H2922" s="1" t="b">
        <v>0</v>
      </c>
      <c r="I2922" s="1" t="s">
        <v>7</v>
      </c>
      <c r="J2922" s="1" t="s">
        <v>14</v>
      </c>
      <c r="K2922" s="1">
        <v>2022</v>
      </c>
      <c r="L2922" s="7">
        <v>89</v>
      </c>
      <c r="M2922" s="7">
        <v>18</v>
      </c>
      <c r="N2922" s="2">
        <v>25</v>
      </c>
      <c r="O2922" s="1">
        <v>5</v>
      </c>
      <c r="P2922" s="1" t="str">
        <f>IF(Table1[[#This Row],[PRICE]]&lt;500,"&lt; $500",IF(AND(Table1[[#This Row],[PRICE]]&lt;1000,Table1[[#This Row],[PRICE]]&gt;=500),"$500-$1000",IF(AND(Table1[[#This Row],[PRICE]]&gt;1000,Table1[[#This Row],[PRICE]]&lt;=1500)," $1000-$1500",IF(AND(Table1[[#This Row],[PRICE]]&gt;1500,Table1[[#This Row],[PRICE]]&lt;=2000)," $1500-$2000","&gt;$2000"))))</f>
        <v>&lt; $500</v>
      </c>
      <c r="Q2922" s="1" t="str">
        <f t="shared" si="46"/>
        <v>0-50</v>
      </c>
    </row>
    <row r="2923" spans="1:17" x14ac:dyDescent="0.45">
      <c r="A2923" s="2">
        <v>4486901.34938272</v>
      </c>
      <c r="B2923" s="1" t="s">
        <v>8783</v>
      </c>
      <c r="C2923" s="1" t="s">
        <v>834</v>
      </c>
      <c r="D2923" s="1" t="s">
        <v>11</v>
      </c>
      <c r="E2923" s="1" t="s">
        <v>39</v>
      </c>
      <c r="F2923" s="1" t="s">
        <v>5</v>
      </c>
      <c r="G2923" s="1" t="s">
        <v>6</v>
      </c>
      <c r="H2923" s="1" t="b">
        <v>1</v>
      </c>
      <c r="I2923" s="1" t="s">
        <v>13</v>
      </c>
      <c r="J2923" s="1" t="s">
        <v>14</v>
      </c>
      <c r="K2923" s="1">
        <v>2018</v>
      </c>
      <c r="L2923" s="7">
        <v>584</v>
      </c>
      <c r="M2923" s="7">
        <v>117</v>
      </c>
      <c r="N2923" s="2">
        <v>25</v>
      </c>
      <c r="O2923" s="1">
        <v>5</v>
      </c>
      <c r="P2923" s="1" t="str">
        <f>IF(Table1[[#This Row],[PRICE]]&lt;500,"&lt; $500",IF(AND(Table1[[#This Row],[PRICE]]&lt;1000,Table1[[#This Row],[PRICE]]&gt;=500),"$500-$1000",IF(AND(Table1[[#This Row],[PRICE]]&gt;1000,Table1[[#This Row],[PRICE]]&lt;=1500)," $1000-$1500",IF(AND(Table1[[#This Row],[PRICE]]&gt;1500,Table1[[#This Row],[PRICE]]&lt;=2000)," $1500-$2000","&gt;$2000"))))</f>
        <v>$500-$1000</v>
      </c>
      <c r="Q2923" s="1" t="str">
        <f t="shared" si="46"/>
        <v>0-50</v>
      </c>
    </row>
    <row r="2924" spans="1:17" x14ac:dyDescent="0.45">
      <c r="A2924" s="2">
        <v>1051043.0493827199</v>
      </c>
      <c r="B2924" s="1" t="s">
        <v>197</v>
      </c>
      <c r="C2924" s="1" t="s">
        <v>198</v>
      </c>
      <c r="D2924" s="1" t="s">
        <v>318</v>
      </c>
      <c r="E2924" s="1" t="s">
        <v>103</v>
      </c>
      <c r="F2924" s="1" t="s">
        <v>5</v>
      </c>
      <c r="G2924" s="1" t="s">
        <v>6</v>
      </c>
      <c r="H2924" s="1" t="b">
        <v>0</v>
      </c>
      <c r="I2924" s="1" t="s">
        <v>13</v>
      </c>
      <c r="J2924" s="1" t="s">
        <v>8</v>
      </c>
      <c r="K2924" s="1">
        <v>2012</v>
      </c>
      <c r="L2924" s="7">
        <v>728</v>
      </c>
      <c r="M2924" s="7">
        <v>146</v>
      </c>
      <c r="N2924" s="2">
        <v>24</v>
      </c>
      <c r="O2924" s="1">
        <v>5</v>
      </c>
      <c r="P2924" s="1" t="str">
        <f>IF(Table1[[#This Row],[PRICE]]&lt;500,"&lt; $500",IF(AND(Table1[[#This Row],[PRICE]]&lt;1000,Table1[[#This Row],[PRICE]]&gt;=500),"$500-$1000",IF(AND(Table1[[#This Row],[PRICE]]&gt;1000,Table1[[#This Row],[PRICE]]&lt;=1500)," $1000-$1500",IF(AND(Table1[[#This Row],[PRICE]]&gt;1500,Table1[[#This Row],[PRICE]]&lt;=2000)," $1500-$2000","&gt;$2000"))))</f>
        <v>$500-$1000</v>
      </c>
      <c r="Q2924" s="1" t="str">
        <f t="shared" si="46"/>
        <v>0-50</v>
      </c>
    </row>
    <row r="2925" spans="1:17" x14ac:dyDescent="0.45">
      <c r="A2925" s="2">
        <v>1222808.34938272</v>
      </c>
      <c r="B2925" s="1" t="s">
        <v>632</v>
      </c>
      <c r="C2925" s="1" t="s">
        <v>603</v>
      </c>
      <c r="D2925" s="1" t="s">
        <v>11</v>
      </c>
      <c r="E2925" s="1" t="s">
        <v>50</v>
      </c>
      <c r="F2925" s="1" t="s">
        <v>5</v>
      </c>
      <c r="G2925" s="1" t="s">
        <v>6</v>
      </c>
      <c r="H2925" s="1" t="b">
        <v>1</v>
      </c>
      <c r="I2925" s="1" t="s">
        <v>7</v>
      </c>
      <c r="J2925" s="1" t="s">
        <v>14</v>
      </c>
      <c r="K2925" s="1">
        <v>2011</v>
      </c>
      <c r="L2925" s="7">
        <v>365</v>
      </c>
      <c r="M2925" s="7">
        <v>157</v>
      </c>
      <c r="N2925" s="2">
        <v>24</v>
      </c>
      <c r="O2925" s="1">
        <v>5</v>
      </c>
      <c r="P2925" s="1" t="str">
        <f>IF(Table1[[#This Row],[PRICE]]&lt;500,"&lt; $500",IF(AND(Table1[[#This Row],[PRICE]]&lt;1000,Table1[[#This Row],[PRICE]]&gt;=500),"$500-$1000",IF(AND(Table1[[#This Row],[PRICE]]&gt;1000,Table1[[#This Row],[PRICE]]&lt;=1500)," $1000-$1500",IF(AND(Table1[[#This Row],[PRICE]]&gt;1500,Table1[[#This Row],[PRICE]]&lt;=2000)," $1500-$2000","&gt;$2000"))))</f>
        <v>&lt; $500</v>
      </c>
      <c r="Q2925" s="1" t="str">
        <f t="shared" si="46"/>
        <v>0-50</v>
      </c>
    </row>
    <row r="2926" spans="1:17" x14ac:dyDescent="0.45">
      <c r="A2926" s="2">
        <v>1278038.34938272</v>
      </c>
      <c r="B2926" s="1" t="s">
        <v>751</v>
      </c>
      <c r="C2926" s="1" t="s">
        <v>163</v>
      </c>
      <c r="D2926" s="1" t="s">
        <v>125</v>
      </c>
      <c r="E2926" s="1" t="s">
        <v>454</v>
      </c>
      <c r="F2926" s="1" t="s">
        <v>5</v>
      </c>
      <c r="G2926" s="1" t="s">
        <v>6</v>
      </c>
      <c r="H2926" s="1" t="b">
        <v>0</v>
      </c>
      <c r="I2926" s="1" t="s">
        <v>7</v>
      </c>
      <c r="J2926" s="1" t="s">
        <v>14</v>
      </c>
      <c r="K2926" s="1">
        <v>2013</v>
      </c>
      <c r="L2926" s="7">
        <v>331</v>
      </c>
      <c r="M2926" s="7">
        <v>66</v>
      </c>
      <c r="N2926" s="2">
        <v>24</v>
      </c>
      <c r="O2926" s="1">
        <v>5</v>
      </c>
      <c r="P2926" s="1" t="str">
        <f>IF(Table1[[#This Row],[PRICE]]&lt;500,"&lt; $500",IF(AND(Table1[[#This Row],[PRICE]]&lt;1000,Table1[[#This Row],[PRICE]]&gt;=500),"$500-$1000",IF(AND(Table1[[#This Row],[PRICE]]&gt;1000,Table1[[#This Row],[PRICE]]&lt;=1500)," $1000-$1500",IF(AND(Table1[[#This Row],[PRICE]]&gt;1500,Table1[[#This Row],[PRICE]]&lt;=2000)," $1500-$2000","&gt;$2000"))))</f>
        <v>&lt; $500</v>
      </c>
      <c r="Q2926" s="1" t="str">
        <f t="shared" si="46"/>
        <v>0-50</v>
      </c>
    </row>
    <row r="2927" spans="1:17" x14ac:dyDescent="0.45">
      <c r="A2927" s="2">
        <v>1314490.14938272</v>
      </c>
      <c r="B2927" s="1" t="s">
        <v>836</v>
      </c>
      <c r="C2927" s="1" t="s">
        <v>369</v>
      </c>
      <c r="D2927" s="1" t="s">
        <v>125</v>
      </c>
      <c r="E2927" s="1" t="s">
        <v>126</v>
      </c>
      <c r="F2927" s="1" t="s">
        <v>5</v>
      </c>
      <c r="G2927" s="1" t="s">
        <v>6</v>
      </c>
      <c r="H2927" s="1" t="b">
        <v>1</v>
      </c>
      <c r="I2927" s="1" t="s">
        <v>7</v>
      </c>
      <c r="J2927" s="1" t="s">
        <v>14</v>
      </c>
      <c r="K2927" s="1">
        <v>2012</v>
      </c>
      <c r="L2927" s="7">
        <v>476</v>
      </c>
      <c r="M2927" s="7">
        <v>95</v>
      </c>
      <c r="N2927" s="2">
        <v>24</v>
      </c>
      <c r="O2927" s="1">
        <v>3</v>
      </c>
      <c r="P2927" s="1" t="str">
        <f>IF(Table1[[#This Row],[PRICE]]&lt;500,"&lt; $500",IF(AND(Table1[[#This Row],[PRICE]]&lt;1000,Table1[[#This Row],[PRICE]]&gt;=500),"$500-$1000",IF(AND(Table1[[#This Row],[PRICE]]&gt;1000,Table1[[#This Row],[PRICE]]&lt;=1500)," $1000-$1500",IF(AND(Table1[[#This Row],[PRICE]]&gt;1500,Table1[[#This Row],[PRICE]]&lt;=2000)," $1500-$2000","&gt;$2000"))))</f>
        <v>&lt; $500</v>
      </c>
      <c r="Q2927" s="1" t="str">
        <f t="shared" si="46"/>
        <v>0-50</v>
      </c>
    </row>
    <row r="2928" spans="1:17" x14ac:dyDescent="0.45">
      <c r="A2928" s="2">
        <v>1316699.34938272</v>
      </c>
      <c r="B2928" s="1" t="s">
        <v>841</v>
      </c>
      <c r="C2928" s="1" t="s">
        <v>683</v>
      </c>
      <c r="D2928" s="1" t="s">
        <v>3</v>
      </c>
      <c r="E2928" s="1" t="s">
        <v>842</v>
      </c>
      <c r="F2928" s="1" t="s">
        <v>5</v>
      </c>
      <c r="G2928" s="1" t="s">
        <v>6</v>
      </c>
      <c r="H2928" s="1" t="b">
        <v>0</v>
      </c>
      <c r="I2928" s="1" t="s">
        <v>13</v>
      </c>
      <c r="J2928" s="1" t="s">
        <v>14</v>
      </c>
      <c r="K2928" s="1">
        <v>2012</v>
      </c>
      <c r="L2928" s="7">
        <v>464</v>
      </c>
      <c r="M2928" s="7">
        <v>93</v>
      </c>
      <c r="N2928" s="2">
        <v>24</v>
      </c>
      <c r="O2928" s="1">
        <v>2</v>
      </c>
      <c r="P2928" s="1" t="str">
        <f>IF(Table1[[#This Row],[PRICE]]&lt;500,"&lt; $500",IF(AND(Table1[[#This Row],[PRICE]]&lt;1000,Table1[[#This Row],[PRICE]]&gt;=500),"$500-$1000",IF(AND(Table1[[#This Row],[PRICE]]&gt;1000,Table1[[#This Row],[PRICE]]&lt;=1500)," $1000-$1500",IF(AND(Table1[[#This Row],[PRICE]]&gt;1500,Table1[[#This Row],[PRICE]]&lt;=2000)," $1500-$2000","&gt;$2000"))))</f>
        <v>&lt; $500</v>
      </c>
      <c r="Q2928" s="1" t="str">
        <f t="shared" si="46"/>
        <v>0-50</v>
      </c>
    </row>
    <row r="2929" spans="1:17" x14ac:dyDescent="0.45">
      <c r="A2929" s="2">
        <v>1323879.2493827201</v>
      </c>
      <c r="B2929" s="1" t="s">
        <v>855</v>
      </c>
      <c r="C2929" s="1" t="s">
        <v>324</v>
      </c>
      <c r="D2929" s="1" t="s">
        <v>3</v>
      </c>
      <c r="E2929" s="1" t="s">
        <v>151</v>
      </c>
      <c r="F2929" s="1" t="s">
        <v>5</v>
      </c>
      <c r="G2929" s="1" t="s">
        <v>6</v>
      </c>
      <c r="H2929" s="1" t="b">
        <v>0</v>
      </c>
      <c r="I2929" s="1" t="s">
        <v>7</v>
      </c>
      <c r="J2929" s="1" t="s">
        <v>14</v>
      </c>
      <c r="K2929" s="1">
        <v>2017</v>
      </c>
      <c r="L2929" s="7">
        <v>921</v>
      </c>
      <c r="M2929" s="7">
        <v>184</v>
      </c>
      <c r="N2929" s="2">
        <v>24</v>
      </c>
      <c r="O2929" s="1">
        <v>2</v>
      </c>
      <c r="P2929" s="1" t="str">
        <f>IF(Table1[[#This Row],[PRICE]]&lt;500,"&lt; $500",IF(AND(Table1[[#This Row],[PRICE]]&lt;1000,Table1[[#This Row],[PRICE]]&gt;=500),"$500-$1000",IF(AND(Table1[[#This Row],[PRICE]]&gt;1000,Table1[[#This Row],[PRICE]]&lt;=1500)," $1000-$1500",IF(AND(Table1[[#This Row],[PRICE]]&gt;1500,Table1[[#This Row],[PRICE]]&lt;=2000)," $1500-$2000","&gt;$2000"))))</f>
        <v>$500-$1000</v>
      </c>
      <c r="Q2929" s="1" t="str">
        <f t="shared" si="46"/>
        <v>0-50</v>
      </c>
    </row>
    <row r="2930" spans="1:17" x14ac:dyDescent="0.45">
      <c r="A2930" s="2">
        <v>1352046.5493827199</v>
      </c>
      <c r="B2930" s="1" t="s">
        <v>917</v>
      </c>
      <c r="C2930" s="1" t="s">
        <v>407</v>
      </c>
      <c r="D2930" s="1" t="s">
        <v>3</v>
      </c>
      <c r="E2930" s="1" t="s">
        <v>53</v>
      </c>
      <c r="F2930" s="1" t="s">
        <v>5</v>
      </c>
      <c r="G2930" s="1" t="s">
        <v>6</v>
      </c>
      <c r="H2930" s="1" t="b">
        <v>0</v>
      </c>
      <c r="I2930" s="1" t="s">
        <v>13</v>
      </c>
      <c r="J2930" s="1" t="s">
        <v>14</v>
      </c>
      <c r="K2930" s="1">
        <v>2017</v>
      </c>
      <c r="L2930" s="7">
        <v>1156</v>
      </c>
      <c r="M2930" s="7">
        <v>231</v>
      </c>
      <c r="N2930" s="2">
        <v>24</v>
      </c>
      <c r="O2930" s="1">
        <v>5</v>
      </c>
      <c r="P2930" s="1" t="str">
        <f>IF(Table1[[#This Row],[PRICE]]&lt;500,"&lt; $500",IF(AND(Table1[[#This Row],[PRICE]]&lt;1000,Table1[[#This Row],[PRICE]]&gt;=500),"$500-$1000",IF(AND(Table1[[#This Row],[PRICE]]&gt;1000,Table1[[#This Row],[PRICE]]&lt;=1500)," $1000-$1500",IF(AND(Table1[[#This Row],[PRICE]]&gt;1500,Table1[[#This Row],[PRICE]]&lt;=2000)," $1500-$2000","&gt;$2000"))))</f>
        <v xml:space="preserve"> $1000-$1500</v>
      </c>
      <c r="Q2930" s="1" t="str">
        <f t="shared" si="46"/>
        <v>0-50</v>
      </c>
    </row>
    <row r="2931" spans="1:17" x14ac:dyDescent="0.45">
      <c r="A2931" s="2">
        <v>1394573.64938272</v>
      </c>
      <c r="B2931" s="1" t="s">
        <v>995</v>
      </c>
      <c r="C2931" s="1" t="s">
        <v>610</v>
      </c>
      <c r="D2931" s="1" t="s">
        <v>3</v>
      </c>
      <c r="E2931" s="1" t="s">
        <v>53</v>
      </c>
      <c r="F2931" s="1" t="s">
        <v>5</v>
      </c>
      <c r="G2931" s="1" t="s">
        <v>6</v>
      </c>
      <c r="H2931" s="1" t="b">
        <v>0</v>
      </c>
      <c r="I2931" s="1" t="s">
        <v>18</v>
      </c>
      <c r="J2931" s="1" t="s">
        <v>14</v>
      </c>
      <c r="K2931" s="1">
        <v>2011</v>
      </c>
      <c r="L2931" s="7">
        <v>155</v>
      </c>
      <c r="M2931" s="7">
        <v>31</v>
      </c>
      <c r="N2931" s="2">
        <v>24</v>
      </c>
      <c r="O2931" s="1">
        <v>4</v>
      </c>
      <c r="P2931" s="1" t="str">
        <f>IF(Table1[[#This Row],[PRICE]]&lt;500,"&lt; $500",IF(AND(Table1[[#This Row],[PRICE]]&lt;1000,Table1[[#This Row],[PRICE]]&gt;=500),"$500-$1000",IF(AND(Table1[[#This Row],[PRICE]]&gt;1000,Table1[[#This Row],[PRICE]]&lt;=1500)," $1000-$1500",IF(AND(Table1[[#This Row],[PRICE]]&gt;1500,Table1[[#This Row],[PRICE]]&lt;=2000)," $1500-$2000","&gt;$2000"))))</f>
        <v>&lt; $500</v>
      </c>
      <c r="Q2931" s="1" t="str">
        <f t="shared" si="46"/>
        <v>0-50</v>
      </c>
    </row>
    <row r="2932" spans="1:17" x14ac:dyDescent="0.45">
      <c r="A2932" s="2">
        <v>1410038.0493827199</v>
      </c>
      <c r="B2932" s="1" t="s">
        <v>1026</v>
      </c>
      <c r="C2932" s="1" t="s">
        <v>403</v>
      </c>
      <c r="D2932" s="1" t="s">
        <v>11</v>
      </c>
      <c r="E2932" s="1" t="s">
        <v>86</v>
      </c>
      <c r="F2932" s="1" t="s">
        <v>5</v>
      </c>
      <c r="G2932" s="1" t="s">
        <v>6</v>
      </c>
      <c r="H2932" s="1" t="b">
        <v>1</v>
      </c>
      <c r="I2932" s="1" t="s">
        <v>13</v>
      </c>
      <c r="J2932" s="1" t="s">
        <v>14</v>
      </c>
      <c r="K2932" s="1">
        <v>2012</v>
      </c>
      <c r="L2932" s="7">
        <v>1078</v>
      </c>
      <c r="M2932" s="7">
        <v>216</v>
      </c>
      <c r="N2932" s="2">
        <v>24</v>
      </c>
      <c r="O2932" s="1">
        <v>2</v>
      </c>
      <c r="P2932" s="1" t="str">
        <f>IF(Table1[[#This Row],[PRICE]]&lt;500,"&lt; $500",IF(AND(Table1[[#This Row],[PRICE]]&lt;1000,Table1[[#This Row],[PRICE]]&gt;=500),"$500-$1000",IF(AND(Table1[[#This Row],[PRICE]]&gt;1000,Table1[[#This Row],[PRICE]]&lt;=1500)," $1000-$1500",IF(AND(Table1[[#This Row],[PRICE]]&gt;1500,Table1[[#This Row],[PRICE]]&lt;=2000)," $1500-$2000","&gt;$2000"))))</f>
        <v xml:space="preserve"> $1000-$1500</v>
      </c>
      <c r="Q2932" s="1" t="str">
        <f t="shared" si="46"/>
        <v>0-50</v>
      </c>
    </row>
    <row r="2933" spans="1:17" x14ac:dyDescent="0.45">
      <c r="A2933" s="2">
        <v>1434339.2493827201</v>
      </c>
      <c r="B2933" s="1" t="s">
        <v>1072</v>
      </c>
      <c r="C2933" s="1" t="s">
        <v>937</v>
      </c>
      <c r="D2933" s="1" t="s">
        <v>11</v>
      </c>
      <c r="E2933" s="1" t="s">
        <v>86</v>
      </c>
      <c r="F2933" s="1" t="s">
        <v>5</v>
      </c>
      <c r="G2933" s="1" t="s">
        <v>6</v>
      </c>
      <c r="H2933" s="1" t="b">
        <v>1</v>
      </c>
      <c r="I2933" s="1" t="s">
        <v>13</v>
      </c>
      <c r="J2933" s="1" t="s">
        <v>14</v>
      </c>
      <c r="K2933" s="1">
        <v>2017</v>
      </c>
      <c r="L2933" s="7">
        <v>1936</v>
      </c>
      <c r="M2933" s="7">
        <v>187</v>
      </c>
      <c r="N2933" s="2">
        <v>24</v>
      </c>
      <c r="O2933" s="1">
        <v>3</v>
      </c>
      <c r="P2933" s="1" t="str">
        <f>IF(Table1[[#This Row],[PRICE]]&lt;500,"&lt; $500",IF(AND(Table1[[#This Row],[PRICE]]&lt;1000,Table1[[#This Row],[PRICE]]&gt;=500),"$500-$1000",IF(AND(Table1[[#This Row],[PRICE]]&gt;1000,Table1[[#This Row],[PRICE]]&lt;=1500)," $1000-$1500",IF(AND(Table1[[#This Row],[PRICE]]&gt;1500,Table1[[#This Row],[PRICE]]&lt;=2000)," $1500-$2000","&gt;$2000"))))</f>
        <v xml:space="preserve"> $1500-$2000</v>
      </c>
      <c r="Q2933" s="1" t="str">
        <f t="shared" si="46"/>
        <v>0-50</v>
      </c>
    </row>
    <row r="2934" spans="1:17" x14ac:dyDescent="0.45">
      <c r="A2934" s="2">
        <v>1463058.84938272</v>
      </c>
      <c r="B2934" s="1" t="s">
        <v>1114</v>
      </c>
      <c r="C2934" s="1" t="s">
        <v>922</v>
      </c>
      <c r="D2934" s="1" t="s">
        <v>3</v>
      </c>
      <c r="E2934" s="1" t="s">
        <v>53</v>
      </c>
      <c r="F2934" s="1" t="s">
        <v>5</v>
      </c>
      <c r="G2934" s="1" t="s">
        <v>6</v>
      </c>
      <c r="H2934" s="1" t="b">
        <v>1</v>
      </c>
      <c r="I2934" s="1" t="s">
        <v>7</v>
      </c>
      <c r="J2934" s="1" t="s">
        <v>8</v>
      </c>
      <c r="K2934" s="1">
        <v>2021</v>
      </c>
      <c r="L2934" s="7">
        <v>375</v>
      </c>
      <c r="M2934" s="7">
        <v>75</v>
      </c>
      <c r="N2934" s="2">
        <v>24</v>
      </c>
      <c r="O2934" s="1">
        <v>5</v>
      </c>
      <c r="P2934" s="1" t="str">
        <f>IF(Table1[[#This Row],[PRICE]]&lt;500,"&lt; $500",IF(AND(Table1[[#This Row],[PRICE]]&lt;1000,Table1[[#This Row],[PRICE]]&gt;=500),"$500-$1000",IF(AND(Table1[[#This Row],[PRICE]]&gt;1000,Table1[[#This Row],[PRICE]]&lt;=1500)," $1000-$1500",IF(AND(Table1[[#This Row],[PRICE]]&gt;1500,Table1[[#This Row],[PRICE]]&lt;=2000)," $1500-$2000","&gt;$2000"))))</f>
        <v>&lt; $500</v>
      </c>
      <c r="Q2934" s="1" t="str">
        <f t="shared" si="46"/>
        <v>0-50</v>
      </c>
    </row>
    <row r="2935" spans="1:17" x14ac:dyDescent="0.45">
      <c r="A2935" s="2">
        <v>1503929.0493827199</v>
      </c>
      <c r="B2935" s="1" t="s">
        <v>1190</v>
      </c>
      <c r="C2935" s="1" t="s">
        <v>405</v>
      </c>
      <c r="D2935" s="1" t="s">
        <v>11</v>
      </c>
      <c r="E2935" s="1" t="s">
        <v>33</v>
      </c>
      <c r="F2935" s="1" t="s">
        <v>5</v>
      </c>
      <c r="G2935" s="1" t="s">
        <v>6</v>
      </c>
      <c r="H2935" s="1" t="b">
        <v>0</v>
      </c>
      <c r="I2935" s="1" t="s">
        <v>18</v>
      </c>
      <c r="J2935" s="1" t="s">
        <v>14</v>
      </c>
      <c r="K2935" s="1">
        <v>2018</v>
      </c>
      <c r="L2935" s="7">
        <v>677</v>
      </c>
      <c r="M2935" s="7">
        <v>135</v>
      </c>
      <c r="N2935" s="2">
        <v>24</v>
      </c>
      <c r="O2935" s="1">
        <v>1</v>
      </c>
      <c r="P2935" s="1" t="str">
        <f>IF(Table1[[#This Row],[PRICE]]&lt;500,"&lt; $500",IF(AND(Table1[[#This Row],[PRICE]]&lt;1000,Table1[[#This Row],[PRICE]]&gt;=500),"$500-$1000",IF(AND(Table1[[#This Row],[PRICE]]&gt;1000,Table1[[#This Row],[PRICE]]&lt;=1500)," $1000-$1500",IF(AND(Table1[[#This Row],[PRICE]]&gt;1500,Table1[[#This Row],[PRICE]]&lt;=2000)," $1500-$2000","&gt;$2000"))))</f>
        <v>$500-$1000</v>
      </c>
      <c r="Q2935" s="1" t="str">
        <f t="shared" si="46"/>
        <v>0-50</v>
      </c>
    </row>
    <row r="2936" spans="1:17" x14ac:dyDescent="0.45">
      <c r="A2936" s="2">
        <v>1625435.0493827199</v>
      </c>
      <c r="B2936" s="1" t="s">
        <v>1516</v>
      </c>
      <c r="C2936" s="1" t="s">
        <v>1517</v>
      </c>
      <c r="D2936" s="1" t="s">
        <v>3</v>
      </c>
      <c r="E2936" s="1" t="s">
        <v>76</v>
      </c>
      <c r="F2936" s="1" t="s">
        <v>5</v>
      </c>
      <c r="G2936" s="1" t="s">
        <v>6</v>
      </c>
      <c r="H2936" s="1" t="b">
        <v>0</v>
      </c>
      <c r="I2936" s="1" t="s">
        <v>13</v>
      </c>
      <c r="J2936" s="1" t="s">
        <v>14</v>
      </c>
      <c r="K2936" s="1">
        <v>2013</v>
      </c>
      <c r="L2936" s="7">
        <v>184</v>
      </c>
      <c r="M2936" s="7">
        <v>37</v>
      </c>
      <c r="N2936" s="2">
        <v>24</v>
      </c>
      <c r="O2936" s="1">
        <v>3</v>
      </c>
      <c r="P2936" s="1" t="str">
        <f>IF(Table1[[#This Row],[PRICE]]&lt;500,"&lt; $500",IF(AND(Table1[[#This Row],[PRICE]]&lt;1000,Table1[[#This Row],[PRICE]]&gt;=500),"$500-$1000",IF(AND(Table1[[#This Row],[PRICE]]&gt;1000,Table1[[#This Row],[PRICE]]&lt;=1500)," $1000-$1500",IF(AND(Table1[[#This Row],[PRICE]]&gt;1500,Table1[[#This Row],[PRICE]]&lt;=2000)," $1500-$2000","&gt;$2000"))))</f>
        <v>&lt; $500</v>
      </c>
      <c r="Q2936" s="1" t="str">
        <f t="shared" si="46"/>
        <v>0-50</v>
      </c>
    </row>
    <row r="2937" spans="1:17" x14ac:dyDescent="0.45">
      <c r="A2937" s="2">
        <v>1632614.94938272</v>
      </c>
      <c r="B2937" s="1" t="s">
        <v>1540</v>
      </c>
      <c r="C2937" s="1" t="s">
        <v>1541</v>
      </c>
      <c r="D2937" s="1" t="s">
        <v>11</v>
      </c>
      <c r="E2937" s="1" t="s">
        <v>36</v>
      </c>
      <c r="F2937" s="1" t="s">
        <v>5</v>
      </c>
      <c r="G2937" s="1" t="s">
        <v>6</v>
      </c>
      <c r="H2937" s="1" t="b">
        <v>1</v>
      </c>
      <c r="I2937" s="1" t="s">
        <v>13</v>
      </c>
      <c r="J2937" s="1" t="s">
        <v>14</v>
      </c>
      <c r="K2937" s="1">
        <v>2014</v>
      </c>
      <c r="L2937" s="7">
        <v>284</v>
      </c>
      <c r="M2937" s="7">
        <v>57</v>
      </c>
      <c r="N2937" s="2">
        <v>24</v>
      </c>
      <c r="O2937" s="1">
        <v>4</v>
      </c>
      <c r="P2937" s="1" t="str">
        <f>IF(Table1[[#This Row],[PRICE]]&lt;500,"&lt; $500",IF(AND(Table1[[#This Row],[PRICE]]&lt;1000,Table1[[#This Row],[PRICE]]&gt;=500),"$500-$1000",IF(AND(Table1[[#This Row],[PRICE]]&gt;1000,Table1[[#This Row],[PRICE]]&lt;=1500)," $1000-$1500",IF(AND(Table1[[#This Row],[PRICE]]&gt;1500,Table1[[#This Row],[PRICE]]&lt;=2000)," $1500-$2000","&gt;$2000"))))</f>
        <v>&lt; $500</v>
      </c>
      <c r="Q2937" s="1" t="str">
        <f t="shared" si="46"/>
        <v>0-50</v>
      </c>
    </row>
    <row r="2938" spans="1:17" x14ac:dyDescent="0.45">
      <c r="A2938" s="2">
        <v>1651945.44938272</v>
      </c>
      <c r="B2938" s="1" t="s">
        <v>1604</v>
      </c>
      <c r="C2938" s="1" t="s">
        <v>1605</v>
      </c>
      <c r="D2938" s="1" t="s">
        <v>125</v>
      </c>
      <c r="E2938" s="1" t="s">
        <v>454</v>
      </c>
      <c r="F2938" s="1" t="s">
        <v>5</v>
      </c>
      <c r="G2938" s="1" t="s">
        <v>6</v>
      </c>
      <c r="H2938" s="1" t="b">
        <v>1</v>
      </c>
      <c r="I2938" s="1" t="s">
        <v>7</v>
      </c>
      <c r="J2938" s="1" t="s">
        <v>14</v>
      </c>
      <c r="K2938" s="1">
        <v>2019</v>
      </c>
      <c r="L2938" s="7">
        <v>1159</v>
      </c>
      <c r="M2938" s="7">
        <v>232</v>
      </c>
      <c r="N2938" s="2">
        <v>24</v>
      </c>
      <c r="O2938" s="1">
        <v>3</v>
      </c>
      <c r="P2938" s="1" t="str">
        <f>IF(Table1[[#This Row],[PRICE]]&lt;500,"&lt; $500",IF(AND(Table1[[#This Row],[PRICE]]&lt;1000,Table1[[#This Row],[PRICE]]&gt;=500),"$500-$1000",IF(AND(Table1[[#This Row],[PRICE]]&gt;1000,Table1[[#This Row],[PRICE]]&lt;=1500)," $1000-$1500",IF(AND(Table1[[#This Row],[PRICE]]&gt;1500,Table1[[#This Row],[PRICE]]&lt;=2000)," $1500-$2000","&gt;$2000"))))</f>
        <v xml:space="preserve"> $1000-$1500</v>
      </c>
      <c r="Q2938" s="1" t="str">
        <f t="shared" si="46"/>
        <v>0-50</v>
      </c>
    </row>
    <row r="2939" spans="1:17" x14ac:dyDescent="0.45">
      <c r="A2939" s="2">
        <v>1674589.7493827201</v>
      </c>
      <c r="B2939" s="1" t="s">
        <v>1673</v>
      </c>
      <c r="C2939" s="1" t="s">
        <v>1674</v>
      </c>
      <c r="D2939" s="1" t="s">
        <v>11</v>
      </c>
      <c r="E2939" s="1" t="s">
        <v>17</v>
      </c>
      <c r="F2939" s="1" t="s">
        <v>5</v>
      </c>
      <c r="G2939" s="1" t="s">
        <v>6</v>
      </c>
      <c r="H2939" s="1" t="b">
        <v>0</v>
      </c>
      <c r="I2939" s="1" t="s">
        <v>13</v>
      </c>
      <c r="J2939" s="1" t="s">
        <v>14</v>
      </c>
      <c r="K2939" s="1">
        <v>2010</v>
      </c>
      <c r="L2939" s="7">
        <v>367</v>
      </c>
      <c r="M2939" s="7">
        <v>73</v>
      </c>
      <c r="N2939" s="2">
        <v>24</v>
      </c>
      <c r="O2939" s="1">
        <v>3</v>
      </c>
      <c r="P2939" s="1" t="str">
        <f>IF(Table1[[#This Row],[PRICE]]&lt;500,"&lt; $500",IF(AND(Table1[[#This Row],[PRICE]]&lt;1000,Table1[[#This Row],[PRICE]]&gt;=500),"$500-$1000",IF(AND(Table1[[#This Row],[PRICE]]&gt;1000,Table1[[#This Row],[PRICE]]&lt;=1500)," $1000-$1500",IF(AND(Table1[[#This Row],[PRICE]]&gt;1500,Table1[[#This Row],[PRICE]]&lt;=2000)," $1500-$2000","&gt;$2000"))))</f>
        <v>&lt; $500</v>
      </c>
      <c r="Q2939" s="1" t="str">
        <f t="shared" si="46"/>
        <v>0-50</v>
      </c>
    </row>
    <row r="2940" spans="1:17" x14ac:dyDescent="0.45">
      <c r="A2940" s="2">
        <v>1920363.2493827201</v>
      </c>
      <c r="B2940" s="1" t="s">
        <v>2402</v>
      </c>
      <c r="C2940" s="1" t="s">
        <v>2061</v>
      </c>
      <c r="D2940" s="1" t="s">
        <v>11</v>
      </c>
      <c r="E2940" s="1" t="s">
        <v>23</v>
      </c>
      <c r="F2940" s="1" t="s">
        <v>5</v>
      </c>
      <c r="G2940" s="1" t="s">
        <v>6</v>
      </c>
      <c r="H2940" s="1" t="b">
        <v>0</v>
      </c>
      <c r="I2940" s="1" t="s">
        <v>7</v>
      </c>
      <c r="J2940" s="1" t="s">
        <v>14</v>
      </c>
      <c r="K2940" s="1">
        <v>2019</v>
      </c>
      <c r="L2940" s="7">
        <v>107</v>
      </c>
      <c r="M2940" s="7">
        <v>21</v>
      </c>
      <c r="N2940" s="2">
        <v>24</v>
      </c>
      <c r="O2940" s="1">
        <v>1</v>
      </c>
      <c r="P2940" s="1" t="str">
        <f>IF(Table1[[#This Row],[PRICE]]&lt;500,"&lt; $500",IF(AND(Table1[[#This Row],[PRICE]]&lt;1000,Table1[[#This Row],[PRICE]]&gt;=500),"$500-$1000",IF(AND(Table1[[#This Row],[PRICE]]&gt;1000,Table1[[#This Row],[PRICE]]&lt;=1500)," $1000-$1500",IF(AND(Table1[[#This Row],[PRICE]]&gt;1500,Table1[[#This Row],[PRICE]]&lt;=2000)," $1500-$2000","&gt;$2000"))))</f>
        <v>&lt; $500</v>
      </c>
      <c r="Q2940" s="1" t="str">
        <f t="shared" si="46"/>
        <v>0-50</v>
      </c>
    </row>
    <row r="2941" spans="1:17" x14ac:dyDescent="0.45">
      <c r="A2941" s="2">
        <v>2009835.84938272</v>
      </c>
      <c r="B2941" s="1" t="s">
        <v>2646</v>
      </c>
      <c r="C2941" s="1" t="s">
        <v>2647</v>
      </c>
      <c r="D2941" s="1" t="s">
        <v>3</v>
      </c>
      <c r="E2941" s="1" t="s">
        <v>61</v>
      </c>
      <c r="F2941" s="1" t="s">
        <v>5</v>
      </c>
      <c r="G2941" s="1" t="s">
        <v>6</v>
      </c>
      <c r="H2941" s="1" t="b">
        <v>0</v>
      </c>
      <c r="I2941" s="1" t="s">
        <v>18</v>
      </c>
      <c r="J2941" s="1" t="s">
        <v>8</v>
      </c>
      <c r="K2941" s="1">
        <v>2021</v>
      </c>
      <c r="L2941" s="7">
        <v>324</v>
      </c>
      <c r="M2941" s="7">
        <v>65</v>
      </c>
      <c r="N2941" s="2">
        <v>24</v>
      </c>
      <c r="O2941" s="1">
        <v>5</v>
      </c>
      <c r="P2941" s="1" t="str">
        <f>IF(Table1[[#This Row],[PRICE]]&lt;500,"&lt; $500",IF(AND(Table1[[#This Row],[PRICE]]&lt;1000,Table1[[#This Row],[PRICE]]&gt;=500),"$500-$1000",IF(AND(Table1[[#This Row],[PRICE]]&gt;1000,Table1[[#This Row],[PRICE]]&lt;=1500)," $1000-$1500",IF(AND(Table1[[#This Row],[PRICE]]&gt;1500,Table1[[#This Row],[PRICE]]&lt;=2000)," $1500-$2000","&gt;$2000"))))</f>
        <v>&lt; $500</v>
      </c>
      <c r="Q2941" s="1" t="str">
        <f t="shared" si="46"/>
        <v>0-50</v>
      </c>
    </row>
    <row r="2942" spans="1:17" x14ac:dyDescent="0.45">
      <c r="A2942" s="2">
        <v>2034689.34938272</v>
      </c>
      <c r="B2942" s="1" t="s">
        <v>2713</v>
      </c>
      <c r="C2942" s="1" t="s">
        <v>2714</v>
      </c>
      <c r="D2942" s="1" t="s">
        <v>3</v>
      </c>
      <c r="E2942" s="1" t="s">
        <v>151</v>
      </c>
      <c r="F2942" s="1" t="s">
        <v>5</v>
      </c>
      <c r="G2942" s="1" t="s">
        <v>6</v>
      </c>
      <c r="H2942" s="1" t="b">
        <v>1</v>
      </c>
      <c r="I2942" s="1" t="s">
        <v>18</v>
      </c>
      <c r="J2942" s="1" t="s">
        <v>8</v>
      </c>
      <c r="K2942" s="1">
        <v>2018</v>
      </c>
      <c r="L2942" s="7">
        <v>458</v>
      </c>
      <c r="M2942" s="7">
        <v>92</v>
      </c>
      <c r="N2942" s="2">
        <v>24</v>
      </c>
      <c r="O2942" s="1">
        <v>3</v>
      </c>
      <c r="P2942" s="1" t="str">
        <f>IF(Table1[[#This Row],[PRICE]]&lt;500,"&lt; $500",IF(AND(Table1[[#This Row],[PRICE]]&lt;1000,Table1[[#This Row],[PRICE]]&gt;=500),"$500-$1000",IF(AND(Table1[[#This Row],[PRICE]]&gt;1000,Table1[[#This Row],[PRICE]]&lt;=1500)," $1000-$1500",IF(AND(Table1[[#This Row],[PRICE]]&gt;1500,Table1[[#This Row],[PRICE]]&lt;=2000)," $1500-$2000","&gt;$2000"))))</f>
        <v>&lt; $500</v>
      </c>
      <c r="Q2942" s="1" t="str">
        <f t="shared" si="46"/>
        <v>0-50</v>
      </c>
    </row>
    <row r="2943" spans="1:17" x14ac:dyDescent="0.45">
      <c r="A2943" s="2">
        <v>2115877.44938272</v>
      </c>
      <c r="B2943" s="1" t="s">
        <v>2931</v>
      </c>
      <c r="C2943" s="1" t="s">
        <v>2932</v>
      </c>
      <c r="D2943" s="1" t="s">
        <v>11</v>
      </c>
      <c r="E2943" s="1" t="s">
        <v>325</v>
      </c>
      <c r="F2943" s="1" t="s">
        <v>5</v>
      </c>
      <c r="G2943" s="1" t="s">
        <v>6</v>
      </c>
      <c r="H2943" s="1" t="b">
        <v>0</v>
      </c>
      <c r="I2943" s="1" t="s">
        <v>7</v>
      </c>
      <c r="J2943" s="1" t="s">
        <v>8</v>
      </c>
      <c r="K2943" s="1">
        <v>2015</v>
      </c>
      <c r="L2943" s="7">
        <v>860</v>
      </c>
      <c r="M2943" s="7">
        <v>172</v>
      </c>
      <c r="N2943" s="2">
        <v>24</v>
      </c>
      <c r="O2943" s="1">
        <v>3</v>
      </c>
      <c r="P2943" s="1" t="str">
        <f>IF(Table1[[#This Row],[PRICE]]&lt;500,"&lt; $500",IF(AND(Table1[[#This Row],[PRICE]]&lt;1000,Table1[[#This Row],[PRICE]]&gt;=500),"$500-$1000",IF(AND(Table1[[#This Row],[PRICE]]&gt;1000,Table1[[#This Row],[PRICE]]&lt;=1500)," $1000-$1500",IF(AND(Table1[[#This Row],[PRICE]]&gt;1500,Table1[[#This Row],[PRICE]]&lt;=2000)," $1500-$2000","&gt;$2000"))))</f>
        <v>$500-$1000</v>
      </c>
      <c r="Q2943" s="1" t="str">
        <f t="shared" si="46"/>
        <v>0-50</v>
      </c>
    </row>
    <row r="2944" spans="1:17" x14ac:dyDescent="0.45">
      <c r="A2944" s="2">
        <v>2287090.44938272</v>
      </c>
      <c r="B2944" s="1" t="s">
        <v>3387</v>
      </c>
      <c r="C2944" s="1" t="s">
        <v>760</v>
      </c>
      <c r="D2944" s="1" t="s">
        <v>11</v>
      </c>
      <c r="E2944" s="1" t="s">
        <v>36</v>
      </c>
      <c r="F2944" s="1" t="s">
        <v>5</v>
      </c>
      <c r="G2944" s="1" t="s">
        <v>6</v>
      </c>
      <c r="H2944" s="1" t="b">
        <v>0</v>
      </c>
      <c r="I2944" s="1" t="s">
        <v>18</v>
      </c>
      <c r="J2944" s="1" t="s">
        <v>14</v>
      </c>
      <c r="K2944" s="1">
        <v>2013</v>
      </c>
      <c r="L2944" s="7">
        <v>670</v>
      </c>
      <c r="M2944" s="7">
        <v>134</v>
      </c>
      <c r="N2944" s="2">
        <v>24</v>
      </c>
      <c r="O2944" s="1">
        <v>5</v>
      </c>
      <c r="P2944" s="1" t="str">
        <f>IF(Table1[[#This Row],[PRICE]]&lt;500,"&lt; $500",IF(AND(Table1[[#This Row],[PRICE]]&lt;1000,Table1[[#This Row],[PRICE]]&gt;=500),"$500-$1000",IF(AND(Table1[[#This Row],[PRICE]]&gt;1000,Table1[[#This Row],[PRICE]]&lt;=1500)," $1000-$1500",IF(AND(Table1[[#This Row],[PRICE]]&gt;1500,Table1[[#This Row],[PRICE]]&lt;=2000)," $1500-$2000","&gt;$2000"))))</f>
        <v>$500-$1000</v>
      </c>
      <c r="Q2944" s="1" t="str">
        <f t="shared" si="46"/>
        <v>0-50</v>
      </c>
    </row>
    <row r="2945" spans="1:17" x14ac:dyDescent="0.45">
      <c r="A2945" s="2">
        <v>2355023.34938272</v>
      </c>
      <c r="B2945" s="1" t="s">
        <v>3567</v>
      </c>
      <c r="C2945" s="1" t="s">
        <v>430</v>
      </c>
      <c r="D2945" s="1" t="s">
        <v>3</v>
      </c>
      <c r="E2945" s="1" t="s">
        <v>877</v>
      </c>
      <c r="F2945" s="1" t="s">
        <v>5</v>
      </c>
      <c r="G2945" s="1" t="s">
        <v>6</v>
      </c>
      <c r="H2945" s="1" t="b">
        <v>1</v>
      </c>
      <c r="I2945" s="1" t="s">
        <v>18</v>
      </c>
      <c r="J2945" s="1" t="s">
        <v>14</v>
      </c>
      <c r="K2945" s="1">
        <v>2013</v>
      </c>
      <c r="L2945" s="7">
        <v>137</v>
      </c>
      <c r="M2945" s="7">
        <v>27</v>
      </c>
      <c r="N2945" s="2">
        <v>24</v>
      </c>
      <c r="O2945" s="1">
        <v>4</v>
      </c>
      <c r="P2945" s="1" t="str">
        <f>IF(Table1[[#This Row],[PRICE]]&lt;500,"&lt; $500",IF(AND(Table1[[#This Row],[PRICE]]&lt;1000,Table1[[#This Row],[PRICE]]&gt;=500),"$500-$1000",IF(AND(Table1[[#This Row],[PRICE]]&gt;1000,Table1[[#This Row],[PRICE]]&lt;=1500)," $1000-$1500",IF(AND(Table1[[#This Row],[PRICE]]&gt;1500,Table1[[#This Row],[PRICE]]&lt;=2000)," $1500-$2000","&gt;$2000"))))</f>
        <v>&lt; $500</v>
      </c>
      <c r="Q2945" s="1" t="str">
        <f t="shared" si="46"/>
        <v>0-50</v>
      </c>
    </row>
    <row r="2946" spans="1:17" x14ac:dyDescent="0.45">
      <c r="A2946" s="2">
        <v>2390922.84938272</v>
      </c>
      <c r="B2946" s="1" t="s">
        <v>3663</v>
      </c>
      <c r="C2946" s="1" t="s">
        <v>2600</v>
      </c>
      <c r="D2946" s="1" t="s">
        <v>3</v>
      </c>
      <c r="E2946" s="1" t="s">
        <v>20</v>
      </c>
      <c r="F2946" s="1" t="s">
        <v>5</v>
      </c>
      <c r="G2946" s="1" t="s">
        <v>6</v>
      </c>
      <c r="H2946" s="1" t="b">
        <v>1</v>
      </c>
      <c r="I2946" s="1" t="s">
        <v>7</v>
      </c>
      <c r="J2946" s="1" t="s">
        <v>14</v>
      </c>
      <c r="K2946" s="1">
        <v>2011</v>
      </c>
      <c r="L2946" s="7">
        <v>511</v>
      </c>
      <c r="M2946" s="7">
        <v>102</v>
      </c>
      <c r="N2946" s="2">
        <v>24</v>
      </c>
      <c r="O2946" s="1">
        <v>5</v>
      </c>
      <c r="P2946" s="1" t="str">
        <f>IF(Table1[[#This Row],[PRICE]]&lt;500,"&lt; $500",IF(AND(Table1[[#This Row],[PRICE]]&lt;1000,Table1[[#This Row],[PRICE]]&gt;=500),"$500-$1000",IF(AND(Table1[[#This Row],[PRICE]]&gt;1000,Table1[[#This Row],[PRICE]]&lt;=1500)," $1000-$1500",IF(AND(Table1[[#This Row],[PRICE]]&gt;1500,Table1[[#This Row],[PRICE]]&lt;=2000)," $1500-$2000","&gt;$2000"))))</f>
        <v>$500-$1000</v>
      </c>
      <c r="Q2946" s="1" t="str">
        <f t="shared" si="46"/>
        <v>0-50</v>
      </c>
    </row>
    <row r="2947" spans="1:17" x14ac:dyDescent="0.45">
      <c r="A2947" s="2">
        <v>2398655.0493827201</v>
      </c>
      <c r="B2947" s="1" t="s">
        <v>3678</v>
      </c>
      <c r="C2947" s="1" t="s">
        <v>643</v>
      </c>
      <c r="D2947" s="1" t="s">
        <v>3</v>
      </c>
      <c r="E2947" s="1" t="s">
        <v>45</v>
      </c>
      <c r="F2947" s="1" t="s">
        <v>5</v>
      </c>
      <c r="G2947" s="1" t="s">
        <v>6</v>
      </c>
      <c r="H2947" s="1" t="b">
        <v>0</v>
      </c>
      <c r="I2947" s="1" t="s">
        <v>7</v>
      </c>
      <c r="J2947" s="1" t="s">
        <v>8</v>
      </c>
      <c r="K2947" s="1">
        <v>2016</v>
      </c>
      <c r="L2947" s="7">
        <v>1025</v>
      </c>
      <c r="M2947" s="7">
        <v>205</v>
      </c>
      <c r="N2947" s="2">
        <v>24</v>
      </c>
      <c r="O2947" s="1">
        <v>5</v>
      </c>
      <c r="P2947" s="1" t="str">
        <f>IF(Table1[[#This Row],[PRICE]]&lt;500,"&lt; $500",IF(AND(Table1[[#This Row],[PRICE]]&lt;1000,Table1[[#This Row],[PRICE]]&gt;=500),"$500-$1000",IF(AND(Table1[[#This Row],[PRICE]]&gt;1000,Table1[[#This Row],[PRICE]]&lt;=1500)," $1000-$1500",IF(AND(Table1[[#This Row],[PRICE]]&gt;1500,Table1[[#This Row],[PRICE]]&lt;=2000)," $1500-$2000","&gt;$2000"))))</f>
        <v xml:space="preserve"> $1000-$1500</v>
      </c>
      <c r="Q2947" s="1" t="str">
        <f t="shared" si="46"/>
        <v>0-50</v>
      </c>
    </row>
    <row r="2948" spans="1:17" x14ac:dyDescent="0.45">
      <c r="A2948" s="2">
        <v>2410805.6493827198</v>
      </c>
      <c r="B2948" s="1" t="s">
        <v>3704</v>
      </c>
      <c r="C2948" s="1" t="s">
        <v>3705</v>
      </c>
      <c r="D2948" s="1" t="s">
        <v>3</v>
      </c>
      <c r="E2948" s="1" t="s">
        <v>53</v>
      </c>
      <c r="F2948" s="1" t="s">
        <v>5</v>
      </c>
      <c r="G2948" s="1" t="s">
        <v>6</v>
      </c>
      <c r="H2948" s="1" t="b">
        <v>0</v>
      </c>
      <c r="I2948" s="1" t="s">
        <v>18</v>
      </c>
      <c r="J2948" s="1" t="s">
        <v>14</v>
      </c>
      <c r="K2948" s="1">
        <v>2012</v>
      </c>
      <c r="L2948" s="7">
        <v>334</v>
      </c>
      <c r="M2948" s="7">
        <v>67</v>
      </c>
      <c r="N2948" s="2">
        <v>24</v>
      </c>
      <c r="O2948" s="1">
        <v>1</v>
      </c>
      <c r="P2948" s="1" t="str">
        <f>IF(Table1[[#This Row],[PRICE]]&lt;500,"&lt; $500",IF(AND(Table1[[#This Row],[PRICE]]&lt;1000,Table1[[#This Row],[PRICE]]&gt;=500),"$500-$1000",IF(AND(Table1[[#This Row],[PRICE]]&gt;1000,Table1[[#This Row],[PRICE]]&lt;=1500)," $1000-$1500",IF(AND(Table1[[#This Row],[PRICE]]&gt;1500,Table1[[#This Row],[PRICE]]&lt;=2000)," $1500-$2000","&gt;$2000"))))</f>
        <v>&lt; $500</v>
      </c>
      <c r="Q2948" s="1" t="str">
        <f t="shared" si="46"/>
        <v>0-50</v>
      </c>
    </row>
    <row r="2949" spans="1:17" x14ac:dyDescent="0.45">
      <c r="A2949" s="2">
        <v>2427374.6493827198</v>
      </c>
      <c r="B2949" s="1" t="s">
        <v>3750</v>
      </c>
      <c r="C2949" s="1" t="s">
        <v>655</v>
      </c>
      <c r="D2949" s="1" t="s">
        <v>3</v>
      </c>
      <c r="E2949" s="1" t="s">
        <v>68</v>
      </c>
      <c r="F2949" s="1" t="s">
        <v>5</v>
      </c>
      <c r="G2949" s="1" t="s">
        <v>6</v>
      </c>
      <c r="H2949" s="1" t="b">
        <v>1</v>
      </c>
      <c r="I2949" s="1" t="s">
        <v>18</v>
      </c>
      <c r="J2949" s="1" t="s">
        <v>14</v>
      </c>
      <c r="K2949" s="1">
        <v>2014</v>
      </c>
      <c r="L2949" s="7">
        <v>99</v>
      </c>
      <c r="M2949" s="7">
        <v>20</v>
      </c>
      <c r="N2949" s="2">
        <v>24</v>
      </c>
      <c r="O2949" s="1">
        <v>4</v>
      </c>
      <c r="P2949" s="1" t="str">
        <f>IF(Table1[[#This Row],[PRICE]]&lt;500,"&lt; $500",IF(AND(Table1[[#This Row],[PRICE]]&lt;1000,Table1[[#This Row],[PRICE]]&gt;=500),"$500-$1000",IF(AND(Table1[[#This Row],[PRICE]]&gt;1000,Table1[[#This Row],[PRICE]]&lt;=1500)," $1000-$1500",IF(AND(Table1[[#This Row],[PRICE]]&gt;1500,Table1[[#This Row],[PRICE]]&lt;=2000)," $1500-$2000","&gt;$2000"))))</f>
        <v>&lt; $500</v>
      </c>
      <c r="Q2949" s="1" t="str">
        <f t="shared" si="46"/>
        <v>0-50</v>
      </c>
    </row>
    <row r="2950" spans="1:17" x14ac:dyDescent="0.45">
      <c r="A2950" s="2">
        <v>2589198.5493827201</v>
      </c>
      <c r="B2950" s="1" t="s">
        <v>4179</v>
      </c>
      <c r="C2950" s="1" t="s">
        <v>1387</v>
      </c>
      <c r="D2950" s="1" t="s">
        <v>11</v>
      </c>
      <c r="E2950" s="1" t="s">
        <v>36</v>
      </c>
      <c r="F2950" s="1" t="s">
        <v>5</v>
      </c>
      <c r="G2950" s="1" t="s">
        <v>6</v>
      </c>
      <c r="H2950" s="1" t="b">
        <v>0</v>
      </c>
      <c r="I2950" s="1" t="s">
        <v>13</v>
      </c>
      <c r="J2950" s="1" t="s">
        <v>14</v>
      </c>
      <c r="K2950" s="1">
        <v>2010</v>
      </c>
      <c r="L2950" s="7">
        <v>301</v>
      </c>
      <c r="M2950" s="7">
        <v>60</v>
      </c>
      <c r="N2950" s="2">
        <v>24</v>
      </c>
      <c r="O2950" s="1">
        <v>5</v>
      </c>
      <c r="P2950" s="1" t="str">
        <f>IF(Table1[[#This Row],[PRICE]]&lt;500,"&lt; $500",IF(AND(Table1[[#This Row],[PRICE]]&lt;1000,Table1[[#This Row],[PRICE]]&gt;=500),"$500-$1000",IF(AND(Table1[[#This Row],[PRICE]]&gt;1000,Table1[[#This Row],[PRICE]]&lt;=1500)," $1000-$1500",IF(AND(Table1[[#This Row],[PRICE]]&gt;1500,Table1[[#This Row],[PRICE]]&lt;=2000)," $1500-$2000","&gt;$2000"))))</f>
        <v>&lt; $500</v>
      </c>
      <c r="Q2950" s="1" t="str">
        <f t="shared" si="46"/>
        <v>0-50</v>
      </c>
    </row>
    <row r="2951" spans="1:17" x14ac:dyDescent="0.45">
      <c r="A2951" s="2">
        <v>2599139.94938272</v>
      </c>
      <c r="B2951" s="1" t="s">
        <v>4205</v>
      </c>
      <c r="C2951" s="1" t="s">
        <v>286</v>
      </c>
      <c r="D2951" s="1" t="s">
        <v>125</v>
      </c>
      <c r="E2951" s="1" t="s">
        <v>4068</v>
      </c>
      <c r="F2951" s="1" t="s">
        <v>5</v>
      </c>
      <c r="G2951" s="1" t="s">
        <v>6</v>
      </c>
      <c r="H2951" s="1" t="b">
        <v>0</v>
      </c>
      <c r="I2951" s="1" t="s">
        <v>7</v>
      </c>
      <c r="J2951" s="1" t="s">
        <v>14</v>
      </c>
      <c r="K2951" s="1">
        <v>2011</v>
      </c>
      <c r="L2951" s="7">
        <v>831</v>
      </c>
      <c r="M2951" s="7">
        <v>166</v>
      </c>
      <c r="N2951" s="2">
        <v>24</v>
      </c>
      <c r="O2951" s="1">
        <v>2</v>
      </c>
      <c r="P2951" s="1" t="str">
        <f>IF(Table1[[#This Row],[PRICE]]&lt;500,"&lt; $500",IF(AND(Table1[[#This Row],[PRICE]]&lt;1000,Table1[[#This Row],[PRICE]]&gt;=500),"$500-$1000",IF(AND(Table1[[#This Row],[PRICE]]&gt;1000,Table1[[#This Row],[PRICE]]&lt;=1500)," $1000-$1500",IF(AND(Table1[[#This Row],[PRICE]]&gt;1500,Table1[[#This Row],[PRICE]]&lt;=2000)," $1500-$2000","&gt;$2000"))))</f>
        <v>$500-$1000</v>
      </c>
      <c r="Q2951" s="1" t="str">
        <f t="shared" si="46"/>
        <v>0-50</v>
      </c>
    </row>
    <row r="2952" spans="1:17" x14ac:dyDescent="0.45">
      <c r="A2952" s="2">
        <v>2847674.94938272</v>
      </c>
      <c r="B2952" s="1" t="s">
        <v>4840</v>
      </c>
      <c r="C2952" s="1" t="s">
        <v>4841</v>
      </c>
      <c r="D2952" s="1" t="s">
        <v>11</v>
      </c>
      <c r="E2952" s="1" t="s">
        <v>58</v>
      </c>
      <c r="F2952" s="1" t="s">
        <v>5</v>
      </c>
      <c r="G2952" s="1" t="s">
        <v>6</v>
      </c>
      <c r="H2952" s="1" t="b">
        <v>1</v>
      </c>
      <c r="I2952" s="1" t="s">
        <v>13</v>
      </c>
      <c r="J2952" s="1" t="s">
        <v>14</v>
      </c>
      <c r="K2952" s="1">
        <v>2019</v>
      </c>
      <c r="L2952" s="7">
        <v>586</v>
      </c>
      <c r="M2952" s="7">
        <v>117</v>
      </c>
      <c r="N2952" s="2">
        <v>24</v>
      </c>
      <c r="O2952" s="1">
        <v>2</v>
      </c>
      <c r="P2952" s="1" t="str">
        <f>IF(Table1[[#This Row],[PRICE]]&lt;500,"&lt; $500",IF(AND(Table1[[#This Row],[PRICE]]&lt;1000,Table1[[#This Row],[PRICE]]&gt;=500),"$500-$1000",IF(AND(Table1[[#This Row],[PRICE]]&gt;1000,Table1[[#This Row],[PRICE]]&lt;=1500)," $1000-$1500",IF(AND(Table1[[#This Row],[PRICE]]&gt;1500,Table1[[#This Row],[PRICE]]&lt;=2000)," $1500-$2000","&gt;$2000"))))</f>
        <v>$500-$1000</v>
      </c>
      <c r="Q2952" s="1" t="str">
        <f t="shared" si="46"/>
        <v>0-50</v>
      </c>
    </row>
    <row r="2953" spans="1:17" x14ac:dyDescent="0.45">
      <c r="A2953" s="2">
        <v>2920026.2493827199</v>
      </c>
      <c r="B2953" s="1" t="s">
        <v>5019</v>
      </c>
      <c r="C2953" s="1" t="s">
        <v>5020</v>
      </c>
      <c r="D2953" s="1" t="s">
        <v>3</v>
      </c>
      <c r="E2953" s="1" t="s">
        <v>68</v>
      </c>
      <c r="F2953" s="1" t="s">
        <v>5</v>
      </c>
      <c r="G2953" s="1" t="s">
        <v>6</v>
      </c>
      <c r="H2953" s="1" t="b">
        <v>0</v>
      </c>
      <c r="I2953" s="1" t="s">
        <v>18</v>
      </c>
      <c r="J2953" s="1" t="s">
        <v>14</v>
      </c>
      <c r="K2953" s="1">
        <v>2014</v>
      </c>
      <c r="L2953" s="7">
        <v>806</v>
      </c>
      <c r="M2953" s="7">
        <v>161</v>
      </c>
      <c r="N2953" s="2">
        <v>24</v>
      </c>
      <c r="O2953" s="1">
        <v>1</v>
      </c>
      <c r="P2953" s="1" t="str">
        <f>IF(Table1[[#This Row],[PRICE]]&lt;500,"&lt; $500",IF(AND(Table1[[#This Row],[PRICE]]&lt;1000,Table1[[#This Row],[PRICE]]&gt;=500),"$500-$1000",IF(AND(Table1[[#This Row],[PRICE]]&gt;1000,Table1[[#This Row],[PRICE]]&lt;=1500)," $1000-$1500",IF(AND(Table1[[#This Row],[PRICE]]&gt;1500,Table1[[#This Row],[PRICE]]&lt;=2000)," $1500-$2000","&gt;$2000"))))</f>
        <v>$500-$1000</v>
      </c>
      <c r="Q2953" s="1" t="str">
        <f t="shared" si="46"/>
        <v>0-50</v>
      </c>
    </row>
    <row r="2954" spans="1:17" x14ac:dyDescent="0.45">
      <c r="A2954" s="2">
        <v>3202803.84938272</v>
      </c>
      <c r="B2954" s="1" t="s">
        <v>5709</v>
      </c>
      <c r="C2954" s="1" t="s">
        <v>1419</v>
      </c>
      <c r="D2954" s="1" t="s">
        <v>3</v>
      </c>
      <c r="E2954" s="1" t="s">
        <v>151</v>
      </c>
      <c r="F2954" s="1" t="s">
        <v>5</v>
      </c>
      <c r="G2954" s="1" t="s">
        <v>6</v>
      </c>
      <c r="H2954" s="1" t="b">
        <v>1</v>
      </c>
      <c r="I2954" s="1" t="s">
        <v>7</v>
      </c>
      <c r="J2954" s="1" t="s">
        <v>14</v>
      </c>
      <c r="K2954" s="1">
        <v>2013</v>
      </c>
      <c r="L2954" s="7">
        <v>128</v>
      </c>
      <c r="M2954" s="7">
        <v>26</v>
      </c>
      <c r="N2954" s="2">
        <v>24</v>
      </c>
      <c r="O2954" s="1">
        <v>3</v>
      </c>
      <c r="P2954" s="1" t="str">
        <f>IF(Table1[[#This Row],[PRICE]]&lt;500,"&lt; $500",IF(AND(Table1[[#This Row],[PRICE]]&lt;1000,Table1[[#This Row],[PRICE]]&gt;=500),"$500-$1000",IF(AND(Table1[[#This Row],[PRICE]]&gt;1000,Table1[[#This Row],[PRICE]]&lt;=1500)," $1000-$1500",IF(AND(Table1[[#This Row],[PRICE]]&gt;1500,Table1[[#This Row],[PRICE]]&lt;=2000)," $1500-$2000","&gt;$2000"))))</f>
        <v>&lt; $500</v>
      </c>
      <c r="Q2954" s="1" t="str">
        <f t="shared" si="46"/>
        <v>0-50</v>
      </c>
    </row>
    <row r="2955" spans="1:17" x14ac:dyDescent="0.45">
      <c r="A2955" s="2">
        <v>3260243.0493827201</v>
      </c>
      <c r="B2955" s="1" t="s">
        <v>5857</v>
      </c>
      <c r="C2955" s="1" t="s">
        <v>730</v>
      </c>
      <c r="D2955" s="1" t="s">
        <v>11</v>
      </c>
      <c r="E2955" s="1" t="s">
        <v>36</v>
      </c>
      <c r="F2955" s="1" t="s">
        <v>5</v>
      </c>
      <c r="G2955" s="1" t="s">
        <v>6</v>
      </c>
      <c r="H2955" s="1" t="b">
        <v>0</v>
      </c>
      <c r="I2955" s="1" t="s">
        <v>13</v>
      </c>
      <c r="J2955" s="1" t="s">
        <v>8</v>
      </c>
      <c r="K2955" s="1">
        <v>2017</v>
      </c>
      <c r="L2955" s="7">
        <v>1044</v>
      </c>
      <c r="M2955" s="7">
        <v>209</v>
      </c>
      <c r="N2955" s="2">
        <v>24</v>
      </c>
      <c r="O2955" s="1">
        <v>1</v>
      </c>
      <c r="P2955" s="1" t="str">
        <f>IF(Table1[[#This Row],[PRICE]]&lt;500,"&lt; $500",IF(AND(Table1[[#This Row],[PRICE]]&lt;1000,Table1[[#This Row],[PRICE]]&gt;=500),"$500-$1000",IF(AND(Table1[[#This Row],[PRICE]]&gt;1000,Table1[[#This Row],[PRICE]]&lt;=1500)," $1000-$1500",IF(AND(Table1[[#This Row],[PRICE]]&gt;1500,Table1[[#This Row],[PRICE]]&lt;=2000)," $1500-$2000","&gt;$2000"))))</f>
        <v xml:space="preserve"> $1000-$1500</v>
      </c>
      <c r="Q2955" s="1" t="str">
        <f t="shared" si="46"/>
        <v>0-50</v>
      </c>
    </row>
    <row r="2956" spans="1:17" x14ac:dyDescent="0.45">
      <c r="A2956" s="2">
        <v>3272945.94938272</v>
      </c>
      <c r="B2956" s="1" t="s">
        <v>5890</v>
      </c>
      <c r="C2956" s="1" t="s">
        <v>5891</v>
      </c>
      <c r="D2956" s="1" t="s">
        <v>11</v>
      </c>
      <c r="E2956" s="1" t="s">
        <v>169</v>
      </c>
      <c r="F2956" s="1" t="s">
        <v>5</v>
      </c>
      <c r="G2956" s="1" t="s">
        <v>6</v>
      </c>
      <c r="H2956" s="1" t="b">
        <v>1</v>
      </c>
      <c r="I2956" s="1" t="s">
        <v>13</v>
      </c>
      <c r="J2956" s="1" t="s">
        <v>8</v>
      </c>
      <c r="K2956" s="1">
        <v>2018</v>
      </c>
      <c r="L2956" s="7">
        <v>528</v>
      </c>
      <c r="M2956" s="7">
        <v>106</v>
      </c>
      <c r="N2956" s="2">
        <v>24</v>
      </c>
      <c r="O2956" s="1">
        <v>5</v>
      </c>
      <c r="P2956" s="1" t="str">
        <f>IF(Table1[[#This Row],[PRICE]]&lt;500,"&lt; $500",IF(AND(Table1[[#This Row],[PRICE]]&lt;1000,Table1[[#This Row],[PRICE]]&gt;=500),"$500-$1000",IF(AND(Table1[[#This Row],[PRICE]]&gt;1000,Table1[[#This Row],[PRICE]]&lt;=1500)," $1000-$1500",IF(AND(Table1[[#This Row],[PRICE]]&gt;1500,Table1[[#This Row],[PRICE]]&lt;=2000)," $1500-$2000","&gt;$2000"))))</f>
        <v>$500-$1000</v>
      </c>
      <c r="Q2956" s="1" t="str">
        <f t="shared" ref="Q2956:Q3019" si="47">IF(N2956&lt;50,"0-50",IF(AND(N2956&gt;50,N2956&lt;=100),"50-100",IF(AND(N2956&gt;100,N2956&lt;=150),"100-150",IF(AND(N2956&gt;150,N2956&lt;=200),"150-200"," &gt;200"))))</f>
        <v>0-50</v>
      </c>
    </row>
    <row r="2957" spans="1:17" x14ac:dyDescent="0.45">
      <c r="A2957" s="2">
        <v>3309950.0493827201</v>
      </c>
      <c r="B2957" s="1" t="s">
        <v>5981</v>
      </c>
      <c r="C2957" s="1" t="s">
        <v>5758</v>
      </c>
      <c r="D2957" s="1" t="s">
        <v>11</v>
      </c>
      <c r="E2957" s="1" t="s">
        <v>36</v>
      </c>
      <c r="F2957" s="1" t="s">
        <v>5</v>
      </c>
      <c r="G2957" s="1" t="s">
        <v>6</v>
      </c>
      <c r="H2957" s="1" t="b">
        <v>0</v>
      </c>
      <c r="I2957" s="1" t="s">
        <v>7</v>
      </c>
      <c r="J2957" s="1" t="s">
        <v>8</v>
      </c>
      <c r="K2957" s="1">
        <v>2010</v>
      </c>
      <c r="L2957" s="7">
        <v>258</v>
      </c>
      <c r="M2957" s="7">
        <v>52</v>
      </c>
      <c r="N2957" s="2">
        <v>24</v>
      </c>
      <c r="O2957" s="1">
        <v>5</v>
      </c>
      <c r="P2957" s="1" t="str">
        <f>IF(Table1[[#This Row],[PRICE]]&lt;500,"&lt; $500",IF(AND(Table1[[#This Row],[PRICE]]&lt;1000,Table1[[#This Row],[PRICE]]&gt;=500),"$500-$1000",IF(AND(Table1[[#This Row],[PRICE]]&gt;1000,Table1[[#This Row],[PRICE]]&lt;=1500)," $1000-$1500",IF(AND(Table1[[#This Row],[PRICE]]&gt;1500,Table1[[#This Row],[PRICE]]&lt;=2000)," $1500-$2000","&gt;$2000"))))</f>
        <v>&lt; $500</v>
      </c>
      <c r="Q2957" s="1" t="str">
        <f t="shared" si="47"/>
        <v>0-50</v>
      </c>
    </row>
    <row r="2958" spans="1:17" x14ac:dyDescent="0.45">
      <c r="A2958" s="2">
        <v>3316025.34938272</v>
      </c>
      <c r="B2958" s="1" t="s">
        <v>5995</v>
      </c>
      <c r="C2958" s="1" t="s">
        <v>3975</v>
      </c>
      <c r="D2958" s="1" t="s">
        <v>11</v>
      </c>
      <c r="E2958" s="1" t="s">
        <v>645</v>
      </c>
      <c r="F2958" s="1" t="s">
        <v>5</v>
      </c>
      <c r="G2958" s="1" t="s">
        <v>6</v>
      </c>
      <c r="H2958" s="1" t="b">
        <v>0</v>
      </c>
      <c r="I2958" s="1" t="s">
        <v>7</v>
      </c>
      <c r="J2958" s="1" t="s">
        <v>14</v>
      </c>
      <c r="K2958" s="1">
        <v>2016</v>
      </c>
      <c r="L2958" s="7">
        <v>973</v>
      </c>
      <c r="M2958" s="7">
        <v>195</v>
      </c>
      <c r="N2958" s="2">
        <v>24</v>
      </c>
      <c r="O2958" s="1">
        <v>2</v>
      </c>
      <c r="P2958" s="1" t="str">
        <f>IF(Table1[[#This Row],[PRICE]]&lt;500,"&lt; $500",IF(AND(Table1[[#This Row],[PRICE]]&lt;1000,Table1[[#This Row],[PRICE]]&gt;=500),"$500-$1000",IF(AND(Table1[[#This Row],[PRICE]]&gt;1000,Table1[[#This Row],[PRICE]]&lt;=1500)," $1000-$1500",IF(AND(Table1[[#This Row],[PRICE]]&gt;1500,Table1[[#This Row],[PRICE]]&lt;=2000)," $1500-$2000","&gt;$2000"))))</f>
        <v>$500-$1000</v>
      </c>
      <c r="Q2958" s="1" t="str">
        <f t="shared" si="47"/>
        <v>0-50</v>
      </c>
    </row>
    <row r="2959" spans="1:17" x14ac:dyDescent="0.45">
      <c r="A2959" s="2">
        <v>3615371.94938272</v>
      </c>
      <c r="B2959" s="1" t="s">
        <v>6718</v>
      </c>
      <c r="C2959" s="1" t="s">
        <v>6713</v>
      </c>
      <c r="D2959" s="1" t="s">
        <v>11</v>
      </c>
      <c r="E2959" s="1" t="s">
        <v>169</v>
      </c>
      <c r="F2959" s="1" t="s">
        <v>5</v>
      </c>
      <c r="G2959" s="1" t="s">
        <v>6</v>
      </c>
      <c r="H2959" s="1" t="b">
        <v>0</v>
      </c>
      <c r="I2959" s="1" t="s">
        <v>7</v>
      </c>
      <c r="J2959" s="1" t="s">
        <v>8</v>
      </c>
      <c r="K2959" s="1">
        <v>2016</v>
      </c>
      <c r="L2959" s="7">
        <v>206</v>
      </c>
      <c r="M2959" s="7">
        <v>41</v>
      </c>
      <c r="N2959" s="2">
        <v>24</v>
      </c>
      <c r="O2959" s="1">
        <v>3</v>
      </c>
      <c r="P2959" s="1" t="str">
        <f>IF(Table1[[#This Row],[PRICE]]&lt;500,"&lt; $500",IF(AND(Table1[[#This Row],[PRICE]]&lt;1000,Table1[[#This Row],[PRICE]]&gt;=500),"$500-$1000",IF(AND(Table1[[#This Row],[PRICE]]&gt;1000,Table1[[#This Row],[PRICE]]&lt;=1500)," $1000-$1500",IF(AND(Table1[[#This Row],[PRICE]]&gt;1500,Table1[[#This Row],[PRICE]]&lt;=2000)," $1500-$2000","&gt;$2000"))))</f>
        <v>&lt; $500</v>
      </c>
      <c r="Q2959" s="1" t="str">
        <f t="shared" si="47"/>
        <v>0-50</v>
      </c>
    </row>
    <row r="2960" spans="1:17" x14ac:dyDescent="0.45">
      <c r="A2960" s="2">
        <v>3735221.0493827201</v>
      </c>
      <c r="B2960" s="1" t="s">
        <v>7017</v>
      </c>
      <c r="C2960" s="1" t="s">
        <v>1370</v>
      </c>
      <c r="D2960" s="1" t="s">
        <v>11</v>
      </c>
      <c r="E2960" s="1" t="s">
        <v>149</v>
      </c>
      <c r="F2960" s="1" t="s">
        <v>5</v>
      </c>
      <c r="G2960" s="1" t="s">
        <v>6</v>
      </c>
      <c r="H2960" s="1" t="b">
        <v>0</v>
      </c>
      <c r="I2960" s="1" t="s">
        <v>18</v>
      </c>
      <c r="J2960" s="1" t="s">
        <v>14</v>
      </c>
      <c r="K2960" s="1">
        <v>2012</v>
      </c>
      <c r="L2960" s="7">
        <v>886</v>
      </c>
      <c r="M2960" s="7">
        <v>177</v>
      </c>
      <c r="N2960" s="2">
        <v>24</v>
      </c>
      <c r="O2960" s="1">
        <v>3</v>
      </c>
      <c r="P2960" s="1" t="str">
        <f>IF(Table1[[#This Row],[PRICE]]&lt;500,"&lt; $500",IF(AND(Table1[[#This Row],[PRICE]]&lt;1000,Table1[[#This Row],[PRICE]]&gt;=500),"$500-$1000",IF(AND(Table1[[#This Row],[PRICE]]&gt;1000,Table1[[#This Row],[PRICE]]&lt;=1500)," $1000-$1500",IF(AND(Table1[[#This Row],[PRICE]]&gt;1500,Table1[[#This Row],[PRICE]]&lt;=2000)," $1500-$2000","&gt;$2000"))))</f>
        <v>$500-$1000</v>
      </c>
      <c r="Q2960" s="1" t="str">
        <f t="shared" si="47"/>
        <v>0-50</v>
      </c>
    </row>
    <row r="2961" spans="1:17" x14ac:dyDescent="0.45">
      <c r="A2961" s="2">
        <v>3742400.94938272</v>
      </c>
      <c r="B2961" s="1" t="s">
        <v>7036</v>
      </c>
      <c r="C2961" s="1" t="s">
        <v>121</v>
      </c>
      <c r="D2961" s="1" t="s">
        <v>11</v>
      </c>
      <c r="E2961" s="1" t="s">
        <v>17</v>
      </c>
      <c r="F2961" s="1" t="s">
        <v>5</v>
      </c>
      <c r="G2961" s="1" t="s">
        <v>6</v>
      </c>
      <c r="H2961" s="1" t="b">
        <v>1</v>
      </c>
      <c r="I2961" s="1" t="s">
        <v>7</v>
      </c>
      <c r="J2961" s="1" t="s">
        <v>14</v>
      </c>
      <c r="K2961" s="1">
        <v>2018</v>
      </c>
      <c r="L2961" s="7">
        <v>883</v>
      </c>
      <c r="M2961" s="7">
        <v>177</v>
      </c>
      <c r="N2961" s="2">
        <v>24</v>
      </c>
      <c r="O2961" s="1">
        <v>3</v>
      </c>
      <c r="P2961" s="1" t="str">
        <f>IF(Table1[[#This Row],[PRICE]]&lt;500,"&lt; $500",IF(AND(Table1[[#This Row],[PRICE]]&lt;1000,Table1[[#This Row],[PRICE]]&gt;=500),"$500-$1000",IF(AND(Table1[[#This Row],[PRICE]]&gt;1000,Table1[[#This Row],[PRICE]]&lt;=1500)," $1000-$1500",IF(AND(Table1[[#This Row],[PRICE]]&gt;1500,Table1[[#This Row],[PRICE]]&lt;=2000)," $1500-$2000","&gt;$2000"))))</f>
        <v>$500-$1000</v>
      </c>
      <c r="Q2961" s="1" t="str">
        <f t="shared" si="47"/>
        <v>0-50</v>
      </c>
    </row>
    <row r="2962" spans="1:17" x14ac:dyDescent="0.45">
      <c r="A2962" s="2">
        <v>3770015.94938272</v>
      </c>
      <c r="B2962" s="1" t="s">
        <v>7102</v>
      </c>
      <c r="C2962" s="1" t="s">
        <v>4747</v>
      </c>
      <c r="D2962" s="1" t="s">
        <v>3</v>
      </c>
      <c r="E2962" s="1" t="s">
        <v>122</v>
      </c>
      <c r="F2962" s="1" t="s">
        <v>5</v>
      </c>
      <c r="G2962" s="1" t="s">
        <v>6</v>
      </c>
      <c r="H2962" s="1" t="b">
        <v>1</v>
      </c>
      <c r="I2962" s="1" t="s">
        <v>13</v>
      </c>
      <c r="J2962" s="1" t="s">
        <v>14</v>
      </c>
      <c r="K2962" s="1">
        <v>2015</v>
      </c>
      <c r="L2962" s="7">
        <v>736</v>
      </c>
      <c r="M2962" s="7">
        <v>147</v>
      </c>
      <c r="N2962" s="2">
        <v>24</v>
      </c>
      <c r="O2962" s="1">
        <v>5</v>
      </c>
      <c r="P2962" s="1" t="str">
        <f>IF(Table1[[#This Row],[PRICE]]&lt;500,"&lt; $500",IF(AND(Table1[[#This Row],[PRICE]]&lt;1000,Table1[[#This Row],[PRICE]]&gt;=500),"$500-$1000",IF(AND(Table1[[#This Row],[PRICE]]&gt;1000,Table1[[#This Row],[PRICE]]&lt;=1500)," $1000-$1500",IF(AND(Table1[[#This Row],[PRICE]]&gt;1500,Table1[[#This Row],[PRICE]]&lt;=2000)," $1500-$2000","&gt;$2000"))))</f>
        <v>$500-$1000</v>
      </c>
      <c r="Q2962" s="1" t="str">
        <f t="shared" si="47"/>
        <v>0-50</v>
      </c>
    </row>
    <row r="2963" spans="1:17" x14ac:dyDescent="0.45">
      <c r="A2963" s="2">
        <v>4009161.84938272</v>
      </c>
      <c r="B2963" s="1" t="s">
        <v>7658</v>
      </c>
      <c r="C2963" s="1" t="s">
        <v>6820</v>
      </c>
      <c r="D2963" s="1" t="s">
        <v>11</v>
      </c>
      <c r="E2963" s="1" t="s">
        <v>109</v>
      </c>
      <c r="F2963" s="1" t="s">
        <v>5</v>
      </c>
      <c r="G2963" s="1" t="s">
        <v>6</v>
      </c>
      <c r="H2963" s="1" t="b">
        <v>1</v>
      </c>
      <c r="I2963" s="1" t="s">
        <v>13</v>
      </c>
      <c r="J2963" s="1" t="s">
        <v>14</v>
      </c>
      <c r="K2963" s="1">
        <v>2010</v>
      </c>
      <c r="L2963" s="7">
        <v>57</v>
      </c>
      <c r="M2963" s="7">
        <v>11</v>
      </c>
      <c r="N2963" s="2">
        <v>24</v>
      </c>
      <c r="O2963" s="1">
        <v>5</v>
      </c>
      <c r="P2963" s="1" t="str">
        <f>IF(Table1[[#This Row],[PRICE]]&lt;500,"&lt; $500",IF(AND(Table1[[#This Row],[PRICE]]&lt;1000,Table1[[#This Row],[PRICE]]&gt;=500),"$500-$1000",IF(AND(Table1[[#This Row],[PRICE]]&gt;1000,Table1[[#This Row],[PRICE]]&lt;=1500)," $1000-$1500",IF(AND(Table1[[#This Row],[PRICE]]&gt;1500,Table1[[#This Row],[PRICE]]&lt;=2000)," $1500-$2000","&gt;$2000"))))</f>
        <v>&lt; $500</v>
      </c>
      <c r="Q2963" s="1" t="str">
        <f t="shared" si="47"/>
        <v>0-50</v>
      </c>
    </row>
    <row r="2964" spans="1:17" x14ac:dyDescent="0.45">
      <c r="A2964" s="2">
        <v>4038433.7493827199</v>
      </c>
      <c r="B2964" s="1" t="s">
        <v>7730</v>
      </c>
      <c r="C2964" s="1" t="s">
        <v>2101</v>
      </c>
      <c r="D2964" s="1" t="s">
        <v>125</v>
      </c>
      <c r="E2964" s="1" t="s">
        <v>955</v>
      </c>
      <c r="F2964" s="1" t="s">
        <v>5</v>
      </c>
      <c r="G2964" s="1" t="s">
        <v>6</v>
      </c>
      <c r="H2964" s="1" t="b">
        <v>1</v>
      </c>
      <c r="I2964" s="1" t="s">
        <v>13</v>
      </c>
      <c r="J2964" s="1" t="s">
        <v>14</v>
      </c>
      <c r="K2964" s="1">
        <v>2015</v>
      </c>
      <c r="L2964" s="7">
        <v>413</v>
      </c>
      <c r="M2964" s="7">
        <v>83</v>
      </c>
      <c r="N2964" s="2">
        <v>24</v>
      </c>
      <c r="O2964" s="1">
        <v>5</v>
      </c>
      <c r="P2964" s="1" t="str">
        <f>IF(Table1[[#This Row],[PRICE]]&lt;500,"&lt; $500",IF(AND(Table1[[#This Row],[PRICE]]&lt;1000,Table1[[#This Row],[PRICE]]&gt;=500),"$500-$1000",IF(AND(Table1[[#This Row],[PRICE]]&gt;1000,Table1[[#This Row],[PRICE]]&lt;=1500)," $1000-$1500",IF(AND(Table1[[#This Row],[PRICE]]&gt;1500,Table1[[#This Row],[PRICE]]&lt;=2000)," $1500-$2000","&gt;$2000"))))</f>
        <v>&lt; $500</v>
      </c>
      <c r="Q2964" s="1" t="str">
        <f t="shared" si="47"/>
        <v>0-50</v>
      </c>
    </row>
    <row r="2965" spans="1:17" x14ac:dyDescent="0.45">
      <c r="A2965" s="2">
        <v>4044509.0493827201</v>
      </c>
      <c r="B2965" s="1" t="s">
        <v>7746</v>
      </c>
      <c r="C2965" s="1" t="s">
        <v>7747</v>
      </c>
      <c r="D2965" s="1" t="s">
        <v>3</v>
      </c>
      <c r="E2965" s="1" t="s">
        <v>29</v>
      </c>
      <c r="F2965" s="1" t="s">
        <v>5</v>
      </c>
      <c r="G2965" s="1" t="s">
        <v>6</v>
      </c>
      <c r="H2965" s="1" t="b">
        <v>0</v>
      </c>
      <c r="I2965" s="1" t="s">
        <v>18</v>
      </c>
      <c r="J2965" s="1" t="s">
        <v>8</v>
      </c>
      <c r="K2965" s="1">
        <v>2012</v>
      </c>
      <c r="L2965" s="7">
        <v>1120</v>
      </c>
      <c r="M2965" s="7">
        <v>224</v>
      </c>
      <c r="N2965" s="2">
        <v>24</v>
      </c>
      <c r="O2965" s="1">
        <v>3</v>
      </c>
      <c r="P2965" s="1" t="str">
        <f>IF(Table1[[#This Row],[PRICE]]&lt;500,"&lt; $500",IF(AND(Table1[[#This Row],[PRICE]]&lt;1000,Table1[[#This Row],[PRICE]]&gt;=500),"$500-$1000",IF(AND(Table1[[#This Row],[PRICE]]&gt;1000,Table1[[#This Row],[PRICE]]&lt;=1500)," $1000-$1500",IF(AND(Table1[[#This Row],[PRICE]]&gt;1500,Table1[[#This Row],[PRICE]]&lt;=2000)," $1500-$2000","&gt;$2000"))))</f>
        <v xml:space="preserve"> $1000-$1500</v>
      </c>
      <c r="Q2965" s="1" t="str">
        <f t="shared" si="47"/>
        <v>0-50</v>
      </c>
    </row>
    <row r="2966" spans="1:17" x14ac:dyDescent="0.45">
      <c r="A2966" s="2">
        <v>4047270.5493827201</v>
      </c>
      <c r="B2966" s="1" t="s">
        <v>7756</v>
      </c>
      <c r="C2966" s="1" t="s">
        <v>2448</v>
      </c>
      <c r="D2966" s="1" t="s">
        <v>11</v>
      </c>
      <c r="E2966" s="1" t="s">
        <v>33</v>
      </c>
      <c r="F2966" s="1" t="s">
        <v>5</v>
      </c>
      <c r="G2966" s="1" t="s">
        <v>6</v>
      </c>
      <c r="H2966" s="1" t="b">
        <v>0</v>
      </c>
      <c r="I2966" s="1" t="s">
        <v>7</v>
      </c>
      <c r="J2966" s="1" t="s">
        <v>14</v>
      </c>
      <c r="K2966" s="1">
        <v>2020</v>
      </c>
      <c r="L2966" s="7">
        <v>366</v>
      </c>
      <c r="M2966" s="7">
        <v>73</v>
      </c>
      <c r="N2966" s="2">
        <v>24</v>
      </c>
      <c r="O2966" s="1">
        <v>4</v>
      </c>
      <c r="P2966" s="1" t="str">
        <f>IF(Table1[[#This Row],[PRICE]]&lt;500,"&lt; $500",IF(AND(Table1[[#This Row],[PRICE]]&lt;1000,Table1[[#This Row],[PRICE]]&gt;=500),"$500-$1000",IF(AND(Table1[[#This Row],[PRICE]]&gt;1000,Table1[[#This Row],[PRICE]]&lt;=1500)," $1000-$1500",IF(AND(Table1[[#This Row],[PRICE]]&gt;1500,Table1[[#This Row],[PRICE]]&lt;=2000)," $1500-$2000","&gt;$2000"))))</f>
        <v>&lt; $500</v>
      </c>
      <c r="Q2966" s="1" t="str">
        <f t="shared" si="47"/>
        <v>0-50</v>
      </c>
    </row>
    <row r="2967" spans="1:17" x14ac:dyDescent="0.45">
      <c r="A2967" s="2">
        <v>4110232.7493827199</v>
      </c>
      <c r="B2967" s="1" t="s">
        <v>7908</v>
      </c>
      <c r="C2967" s="1" t="s">
        <v>7909</v>
      </c>
      <c r="D2967" s="1" t="s">
        <v>3</v>
      </c>
      <c r="E2967" s="1" t="s">
        <v>61</v>
      </c>
      <c r="F2967" s="1" t="s">
        <v>5</v>
      </c>
      <c r="G2967" s="1" t="s">
        <v>6</v>
      </c>
      <c r="H2967" s="1" t="b">
        <v>0</v>
      </c>
      <c r="I2967" s="1" t="s">
        <v>13</v>
      </c>
      <c r="J2967" s="1" t="s">
        <v>8</v>
      </c>
      <c r="K2967" s="1">
        <v>2015</v>
      </c>
      <c r="L2967" s="7">
        <v>926</v>
      </c>
      <c r="M2967" s="7">
        <v>185</v>
      </c>
      <c r="N2967" s="2">
        <v>24</v>
      </c>
      <c r="O2967" s="1">
        <v>4</v>
      </c>
      <c r="P2967" s="1" t="str">
        <f>IF(Table1[[#This Row],[PRICE]]&lt;500,"&lt; $500",IF(AND(Table1[[#This Row],[PRICE]]&lt;1000,Table1[[#This Row],[PRICE]]&gt;=500),"$500-$1000",IF(AND(Table1[[#This Row],[PRICE]]&gt;1000,Table1[[#This Row],[PRICE]]&lt;=1500)," $1000-$1500",IF(AND(Table1[[#This Row],[PRICE]]&gt;1500,Table1[[#This Row],[PRICE]]&lt;=2000)," $1500-$2000","&gt;$2000"))))</f>
        <v>$500-$1000</v>
      </c>
      <c r="Q2967" s="1" t="str">
        <f t="shared" si="47"/>
        <v>0-50</v>
      </c>
    </row>
    <row r="2968" spans="1:17" x14ac:dyDescent="0.45">
      <c r="A2968" s="2">
        <v>4339989.5493827201</v>
      </c>
      <c r="B2968" s="1" t="s">
        <v>8441</v>
      </c>
      <c r="C2968" s="1" t="s">
        <v>5149</v>
      </c>
      <c r="D2968" s="1" t="s">
        <v>3</v>
      </c>
      <c r="E2968" s="1" t="s">
        <v>29</v>
      </c>
      <c r="F2968" s="1" t="s">
        <v>5</v>
      </c>
      <c r="G2968" s="1" t="s">
        <v>6</v>
      </c>
      <c r="H2968" s="1" t="b">
        <v>1</v>
      </c>
      <c r="I2968" s="1" t="s">
        <v>18</v>
      </c>
      <c r="J2968" s="1" t="s">
        <v>14</v>
      </c>
      <c r="K2968" s="1">
        <v>2010</v>
      </c>
      <c r="L2968" s="7">
        <v>815</v>
      </c>
      <c r="M2968" s="7">
        <v>163</v>
      </c>
      <c r="N2968" s="2">
        <v>24</v>
      </c>
      <c r="O2968" s="1">
        <v>3</v>
      </c>
      <c r="P2968" s="1" t="str">
        <f>IF(Table1[[#This Row],[PRICE]]&lt;500,"&lt; $500",IF(AND(Table1[[#This Row],[PRICE]]&lt;1000,Table1[[#This Row],[PRICE]]&gt;=500),"$500-$1000",IF(AND(Table1[[#This Row],[PRICE]]&gt;1000,Table1[[#This Row],[PRICE]]&lt;=1500)," $1000-$1500",IF(AND(Table1[[#This Row],[PRICE]]&gt;1500,Table1[[#This Row],[PRICE]]&lt;=2000)," $1500-$2000","&gt;$2000"))))</f>
        <v>$500-$1000</v>
      </c>
      <c r="Q2968" s="1" t="str">
        <f t="shared" si="47"/>
        <v>0-50</v>
      </c>
    </row>
    <row r="2969" spans="1:17" x14ac:dyDescent="0.45">
      <c r="A2969" s="2">
        <v>4393010.34938272</v>
      </c>
      <c r="B2969" s="1" t="s">
        <v>8567</v>
      </c>
      <c r="C2969" s="1" t="s">
        <v>3511</v>
      </c>
      <c r="D2969" s="1" t="s">
        <v>11</v>
      </c>
      <c r="E2969" s="1" t="s">
        <v>169</v>
      </c>
      <c r="F2969" s="1" t="s">
        <v>5</v>
      </c>
      <c r="G2969" s="1" t="s">
        <v>6</v>
      </c>
      <c r="H2969" s="1" t="b">
        <v>1</v>
      </c>
      <c r="I2969" s="1" t="s">
        <v>18</v>
      </c>
      <c r="J2969" s="1" t="s">
        <v>8</v>
      </c>
      <c r="K2969" s="1">
        <v>2010</v>
      </c>
      <c r="L2969" s="7">
        <v>302</v>
      </c>
      <c r="M2969" s="7">
        <v>60</v>
      </c>
      <c r="N2969" s="2">
        <v>24</v>
      </c>
      <c r="O2969" s="1">
        <v>2</v>
      </c>
      <c r="P2969" s="1" t="str">
        <f>IF(Table1[[#This Row],[PRICE]]&lt;500,"&lt; $500",IF(AND(Table1[[#This Row],[PRICE]]&lt;1000,Table1[[#This Row],[PRICE]]&gt;=500),"$500-$1000",IF(AND(Table1[[#This Row],[PRICE]]&gt;1000,Table1[[#This Row],[PRICE]]&lt;=1500)," $1000-$1500",IF(AND(Table1[[#This Row],[PRICE]]&gt;1500,Table1[[#This Row],[PRICE]]&lt;=2000)," $1500-$2000","&gt;$2000"))))</f>
        <v>&lt; $500</v>
      </c>
      <c r="Q2969" s="1" t="str">
        <f t="shared" si="47"/>
        <v>0-50</v>
      </c>
    </row>
    <row r="2970" spans="1:17" x14ac:dyDescent="0.45">
      <c r="A2970" s="2">
        <v>4426700.6493827198</v>
      </c>
      <c r="B2970" s="1" t="s">
        <v>8645</v>
      </c>
      <c r="C2970" s="1" t="s">
        <v>8646</v>
      </c>
      <c r="D2970" s="1" t="s">
        <v>11</v>
      </c>
      <c r="E2970" s="1" t="s">
        <v>86</v>
      </c>
      <c r="F2970" s="1" t="s">
        <v>5</v>
      </c>
      <c r="G2970" s="1" t="s">
        <v>6</v>
      </c>
      <c r="H2970" s="1" t="b">
        <v>1</v>
      </c>
      <c r="I2970" s="1" t="s">
        <v>7</v>
      </c>
      <c r="J2970" s="1" t="s">
        <v>14</v>
      </c>
      <c r="K2970" s="1">
        <v>2010</v>
      </c>
      <c r="L2970" s="7">
        <v>260</v>
      </c>
      <c r="M2970" s="7">
        <v>52</v>
      </c>
      <c r="N2970" s="2">
        <v>24</v>
      </c>
      <c r="O2970" s="1">
        <v>5</v>
      </c>
      <c r="P2970" s="1" t="str">
        <f>IF(Table1[[#This Row],[PRICE]]&lt;500,"&lt; $500",IF(AND(Table1[[#This Row],[PRICE]]&lt;1000,Table1[[#This Row],[PRICE]]&gt;=500),"$500-$1000",IF(AND(Table1[[#This Row],[PRICE]]&gt;1000,Table1[[#This Row],[PRICE]]&lt;=1500)," $1000-$1500",IF(AND(Table1[[#This Row],[PRICE]]&gt;1500,Table1[[#This Row],[PRICE]]&lt;=2000)," $1500-$2000","&gt;$2000"))))</f>
        <v>&lt; $500</v>
      </c>
      <c r="Q2970" s="1" t="str">
        <f t="shared" si="47"/>
        <v>0-50</v>
      </c>
    </row>
    <row r="2971" spans="1:17" x14ac:dyDescent="0.45">
      <c r="A2971" s="2">
        <v>1041654</v>
      </c>
      <c r="B2971" s="1" t="s">
        <v>166</v>
      </c>
      <c r="C2971" s="1" t="s">
        <v>115</v>
      </c>
      <c r="D2971" s="1" t="s">
        <v>11</v>
      </c>
      <c r="E2971" s="1" t="s">
        <v>33</v>
      </c>
      <c r="F2971" s="1" t="s">
        <v>5</v>
      </c>
      <c r="G2971" s="1" t="s">
        <v>6</v>
      </c>
      <c r="H2971" s="1" t="b">
        <v>0</v>
      </c>
      <c r="I2971" s="1" t="s">
        <v>13</v>
      </c>
      <c r="J2971" s="1" t="s">
        <v>8</v>
      </c>
      <c r="K2971" s="1">
        <v>2017</v>
      </c>
      <c r="L2971" s="7">
        <v>603</v>
      </c>
      <c r="M2971" s="7">
        <v>121</v>
      </c>
      <c r="N2971" s="2">
        <v>23</v>
      </c>
      <c r="O2971" s="1">
        <v>3</v>
      </c>
      <c r="P2971" s="1" t="str">
        <f>IF(Table1[[#This Row],[PRICE]]&lt;500,"&lt; $500",IF(AND(Table1[[#This Row],[PRICE]]&lt;1000,Table1[[#This Row],[PRICE]]&gt;=500),"$500-$1000",IF(AND(Table1[[#This Row],[PRICE]]&gt;1000,Table1[[#This Row],[PRICE]]&lt;=1500)," $1000-$1500",IF(AND(Table1[[#This Row],[PRICE]]&gt;1500,Table1[[#This Row],[PRICE]]&lt;=2000)," $1500-$2000","&gt;$2000"))))</f>
        <v>$500-$1000</v>
      </c>
      <c r="Q2971" s="1" t="str">
        <f t="shared" si="47"/>
        <v>0-50</v>
      </c>
    </row>
    <row r="2972" spans="1:17" x14ac:dyDescent="0.45">
      <c r="A2972" s="2">
        <v>1088599.44938272</v>
      </c>
      <c r="B2972" s="1" t="s">
        <v>294</v>
      </c>
      <c r="C2972" s="1" t="s">
        <v>295</v>
      </c>
      <c r="D2972" s="1" t="s">
        <v>3</v>
      </c>
      <c r="E2972" s="1" t="s">
        <v>296</v>
      </c>
      <c r="F2972" s="1" t="s">
        <v>5</v>
      </c>
      <c r="G2972" s="1" t="s">
        <v>6</v>
      </c>
      <c r="H2972" s="1" t="b">
        <v>0</v>
      </c>
      <c r="I2972" s="1" t="s">
        <v>7</v>
      </c>
      <c r="J2972" s="1" t="s">
        <v>14</v>
      </c>
      <c r="K2972" s="1">
        <v>2012</v>
      </c>
      <c r="L2972" s="7">
        <v>744</v>
      </c>
      <c r="M2972" s="7">
        <v>149</v>
      </c>
      <c r="N2972" s="2">
        <v>23</v>
      </c>
      <c r="O2972" s="1">
        <v>2</v>
      </c>
      <c r="P2972" s="1" t="str">
        <f>IF(Table1[[#This Row],[PRICE]]&lt;500,"&lt; $500",IF(AND(Table1[[#This Row],[PRICE]]&lt;1000,Table1[[#This Row],[PRICE]]&gt;=500),"$500-$1000",IF(AND(Table1[[#This Row],[PRICE]]&gt;1000,Table1[[#This Row],[PRICE]]&lt;=1500)," $1000-$1500",IF(AND(Table1[[#This Row],[PRICE]]&gt;1500,Table1[[#This Row],[PRICE]]&lt;=2000)," $1500-$2000","&gt;$2000"))))</f>
        <v>$500-$1000</v>
      </c>
      <c r="Q2972" s="1" t="str">
        <f t="shared" si="47"/>
        <v>0-50</v>
      </c>
    </row>
    <row r="2973" spans="1:17" x14ac:dyDescent="0.45">
      <c r="A2973" s="2">
        <v>1116766.7493827201</v>
      </c>
      <c r="B2973" s="1" t="s">
        <v>372</v>
      </c>
      <c r="C2973" s="1" t="s">
        <v>373</v>
      </c>
      <c r="D2973" s="1" t="s">
        <v>3</v>
      </c>
      <c r="E2973" s="1" t="s">
        <v>29</v>
      </c>
      <c r="F2973" s="1" t="s">
        <v>5</v>
      </c>
      <c r="G2973" s="1" t="s">
        <v>6</v>
      </c>
      <c r="H2973" s="1" t="b">
        <v>1</v>
      </c>
      <c r="I2973" s="1" t="s">
        <v>7</v>
      </c>
      <c r="J2973" s="1" t="s">
        <v>8</v>
      </c>
      <c r="K2973" s="1">
        <v>2018</v>
      </c>
      <c r="L2973" s="7">
        <v>558</v>
      </c>
      <c r="M2973" s="7">
        <v>152</v>
      </c>
      <c r="N2973" s="2">
        <v>23</v>
      </c>
      <c r="O2973" s="1">
        <v>5</v>
      </c>
      <c r="P2973" s="1" t="str">
        <f>IF(Table1[[#This Row],[PRICE]]&lt;500,"&lt; $500",IF(AND(Table1[[#This Row],[PRICE]]&lt;1000,Table1[[#This Row],[PRICE]]&gt;=500),"$500-$1000",IF(AND(Table1[[#This Row],[PRICE]]&gt;1000,Table1[[#This Row],[PRICE]]&lt;=1500)," $1000-$1500",IF(AND(Table1[[#This Row],[PRICE]]&gt;1500,Table1[[#This Row],[PRICE]]&lt;=2000)," $1500-$2000","&gt;$2000"))))</f>
        <v>$500-$1000</v>
      </c>
      <c r="Q2973" s="1" t="str">
        <f t="shared" si="47"/>
        <v>0-50</v>
      </c>
    </row>
    <row r="2974" spans="1:17" x14ac:dyDescent="0.45">
      <c r="A2974" s="2">
        <v>1216733.0493827199</v>
      </c>
      <c r="B2974" s="1" t="s">
        <v>8904</v>
      </c>
      <c r="C2974" s="1" t="s">
        <v>477</v>
      </c>
      <c r="D2974" s="1" t="s">
        <v>3</v>
      </c>
      <c r="E2974" s="1" t="s">
        <v>68</v>
      </c>
      <c r="F2974" s="1" t="s">
        <v>5</v>
      </c>
      <c r="G2974" s="1" t="s">
        <v>6</v>
      </c>
      <c r="H2974" s="1" t="b">
        <v>1</v>
      </c>
      <c r="I2974" s="1" t="s">
        <v>7</v>
      </c>
      <c r="J2974" s="1" t="s">
        <v>14</v>
      </c>
      <c r="K2974" s="1">
        <v>2017</v>
      </c>
      <c r="L2974" s="7">
        <v>608</v>
      </c>
      <c r="M2974" s="7">
        <v>122</v>
      </c>
      <c r="N2974" s="2">
        <v>23</v>
      </c>
      <c r="O2974" s="1">
        <v>2</v>
      </c>
      <c r="P2974" s="1" t="str">
        <f>IF(Table1[[#This Row],[PRICE]]&lt;500,"&lt; $500",IF(AND(Table1[[#This Row],[PRICE]]&lt;1000,Table1[[#This Row],[PRICE]]&gt;=500),"$500-$1000",IF(AND(Table1[[#This Row],[PRICE]]&gt;1000,Table1[[#This Row],[PRICE]]&lt;=1500)," $1000-$1500",IF(AND(Table1[[#This Row],[PRICE]]&gt;1500,Table1[[#This Row],[PRICE]]&lt;=2000)," $1500-$2000","&gt;$2000"))))</f>
        <v>$500-$1000</v>
      </c>
      <c r="Q2974" s="1" t="str">
        <f t="shared" si="47"/>
        <v>0-50</v>
      </c>
    </row>
    <row r="2975" spans="1:17" x14ac:dyDescent="0.45">
      <c r="A2975" s="2">
        <v>1274172.2493827201</v>
      </c>
      <c r="B2975" s="1" t="s">
        <v>743</v>
      </c>
      <c r="C2975" s="1" t="s">
        <v>216</v>
      </c>
      <c r="D2975" s="1" t="s">
        <v>3</v>
      </c>
      <c r="E2975" s="1" t="s">
        <v>53</v>
      </c>
      <c r="F2975" s="1" t="s">
        <v>5</v>
      </c>
      <c r="G2975" s="1" t="s">
        <v>6</v>
      </c>
      <c r="H2975" s="1" t="b">
        <v>0</v>
      </c>
      <c r="I2975" s="1" t="s">
        <v>18</v>
      </c>
      <c r="J2975" s="1" t="s">
        <v>14</v>
      </c>
      <c r="K2975" s="1">
        <v>2015</v>
      </c>
      <c r="L2975" s="7">
        <v>164</v>
      </c>
      <c r="M2975" s="7">
        <v>33</v>
      </c>
      <c r="N2975" s="2">
        <v>23</v>
      </c>
      <c r="O2975" s="1">
        <v>3</v>
      </c>
      <c r="P2975" s="1" t="str">
        <f>IF(Table1[[#This Row],[PRICE]]&lt;500,"&lt; $500",IF(AND(Table1[[#This Row],[PRICE]]&lt;1000,Table1[[#This Row],[PRICE]]&gt;=500),"$500-$1000",IF(AND(Table1[[#This Row],[PRICE]]&gt;1000,Table1[[#This Row],[PRICE]]&lt;=1500)," $1000-$1500",IF(AND(Table1[[#This Row],[PRICE]]&gt;1500,Table1[[#This Row],[PRICE]]&lt;=2000)," $1500-$2000","&gt;$2000"))))</f>
        <v>&lt; $500</v>
      </c>
      <c r="Q2975" s="1" t="str">
        <f t="shared" si="47"/>
        <v>0-50</v>
      </c>
    </row>
    <row r="2976" spans="1:17" x14ac:dyDescent="0.45">
      <c r="A2976" s="2">
        <v>1291845.84938272</v>
      </c>
      <c r="B2976" s="1" t="s">
        <v>785</v>
      </c>
      <c r="C2976" s="1" t="s">
        <v>284</v>
      </c>
      <c r="D2976" s="1" t="s">
        <v>11</v>
      </c>
      <c r="E2976" s="1" t="s">
        <v>58</v>
      </c>
      <c r="F2976" s="1" t="s">
        <v>5</v>
      </c>
      <c r="G2976" s="1" t="s">
        <v>6</v>
      </c>
      <c r="H2976" s="1" t="b">
        <v>0</v>
      </c>
      <c r="I2976" s="1" t="s">
        <v>18</v>
      </c>
      <c r="J2976" s="1" t="s">
        <v>14</v>
      </c>
      <c r="K2976" s="1">
        <v>2020</v>
      </c>
      <c r="L2976" s="7">
        <v>836</v>
      </c>
      <c r="M2976" s="7">
        <v>167</v>
      </c>
      <c r="N2976" s="2">
        <v>23</v>
      </c>
      <c r="O2976" s="1">
        <v>1</v>
      </c>
      <c r="P2976" s="1" t="str">
        <f>IF(Table1[[#This Row],[PRICE]]&lt;500,"&lt; $500",IF(AND(Table1[[#This Row],[PRICE]]&lt;1000,Table1[[#This Row],[PRICE]]&gt;=500),"$500-$1000",IF(AND(Table1[[#This Row],[PRICE]]&gt;1000,Table1[[#This Row],[PRICE]]&lt;=1500)," $1000-$1500",IF(AND(Table1[[#This Row],[PRICE]]&gt;1500,Table1[[#This Row],[PRICE]]&lt;=2000)," $1500-$2000","&gt;$2000"))))</f>
        <v>$500-$1000</v>
      </c>
      <c r="Q2976" s="1" t="str">
        <f t="shared" si="47"/>
        <v>0-50</v>
      </c>
    </row>
    <row r="2977" spans="1:17" x14ac:dyDescent="0.45">
      <c r="A2977" s="2">
        <v>1322774.64938272</v>
      </c>
      <c r="B2977" s="1" t="s">
        <v>853</v>
      </c>
      <c r="C2977" s="1" t="s">
        <v>801</v>
      </c>
      <c r="D2977" s="1" t="s">
        <v>3</v>
      </c>
      <c r="E2977" s="1" t="s">
        <v>106</v>
      </c>
      <c r="F2977" s="1" t="s">
        <v>5</v>
      </c>
      <c r="G2977" s="1" t="s">
        <v>6</v>
      </c>
      <c r="H2977" s="1" t="b">
        <v>0</v>
      </c>
      <c r="I2977" s="1" t="s">
        <v>7</v>
      </c>
      <c r="J2977" s="1" t="s">
        <v>8</v>
      </c>
      <c r="K2977" s="1">
        <v>2018</v>
      </c>
      <c r="L2977" s="7">
        <v>793</v>
      </c>
      <c r="M2977" s="7">
        <v>159</v>
      </c>
      <c r="N2977" s="2">
        <v>23</v>
      </c>
      <c r="O2977" s="1">
        <v>1</v>
      </c>
      <c r="P2977" s="1" t="str">
        <f>IF(Table1[[#This Row],[PRICE]]&lt;500,"&lt; $500",IF(AND(Table1[[#This Row],[PRICE]]&lt;1000,Table1[[#This Row],[PRICE]]&gt;=500),"$500-$1000",IF(AND(Table1[[#This Row],[PRICE]]&gt;1000,Table1[[#This Row],[PRICE]]&lt;=1500)," $1000-$1500",IF(AND(Table1[[#This Row],[PRICE]]&gt;1500,Table1[[#This Row],[PRICE]]&lt;=2000)," $1500-$2000","&gt;$2000"))))</f>
        <v>$500-$1000</v>
      </c>
      <c r="Q2977" s="1" t="str">
        <f t="shared" si="47"/>
        <v>0-50</v>
      </c>
    </row>
    <row r="2978" spans="1:17" x14ac:dyDescent="0.45">
      <c r="A2978" s="2">
        <v>1464715.7493827201</v>
      </c>
      <c r="B2978" s="1" t="s">
        <v>1117</v>
      </c>
      <c r="C2978" s="1" t="s">
        <v>494</v>
      </c>
      <c r="D2978" s="1" t="s">
        <v>3</v>
      </c>
      <c r="E2978" s="1" t="s">
        <v>53</v>
      </c>
      <c r="F2978" s="1" t="s">
        <v>5</v>
      </c>
      <c r="G2978" s="1" t="s">
        <v>6</v>
      </c>
      <c r="H2978" s="1" t="b">
        <v>1</v>
      </c>
      <c r="I2978" s="1" t="s">
        <v>18</v>
      </c>
      <c r="J2978" s="1" t="s">
        <v>14</v>
      </c>
      <c r="K2978" s="1">
        <v>2015</v>
      </c>
      <c r="L2978" s="7">
        <v>949</v>
      </c>
      <c r="M2978" s="7">
        <v>190</v>
      </c>
      <c r="N2978" s="2">
        <v>23</v>
      </c>
      <c r="O2978" s="1">
        <v>3</v>
      </c>
      <c r="P2978" s="1" t="str">
        <f>IF(Table1[[#This Row],[PRICE]]&lt;500,"&lt; $500",IF(AND(Table1[[#This Row],[PRICE]]&lt;1000,Table1[[#This Row],[PRICE]]&gt;=500),"$500-$1000",IF(AND(Table1[[#This Row],[PRICE]]&gt;1000,Table1[[#This Row],[PRICE]]&lt;=1500)," $1000-$1500",IF(AND(Table1[[#This Row],[PRICE]]&gt;1500,Table1[[#This Row],[PRICE]]&lt;=2000)," $1500-$2000","&gt;$2000"))))</f>
        <v>$500-$1000</v>
      </c>
      <c r="Q2978" s="1" t="str">
        <f t="shared" si="47"/>
        <v>0-50</v>
      </c>
    </row>
    <row r="2979" spans="1:17" x14ac:dyDescent="0.45">
      <c r="A2979" s="2">
        <v>1501719.84938272</v>
      </c>
      <c r="B2979" s="1" t="s">
        <v>1186</v>
      </c>
      <c r="C2979" s="1" t="s">
        <v>460</v>
      </c>
      <c r="D2979" s="1" t="s">
        <v>11</v>
      </c>
      <c r="E2979" s="1" t="s">
        <v>36</v>
      </c>
      <c r="F2979" s="1" t="s">
        <v>5</v>
      </c>
      <c r="G2979" s="1" t="s">
        <v>6</v>
      </c>
      <c r="H2979" s="1" t="b">
        <v>0</v>
      </c>
      <c r="I2979" s="1" t="s">
        <v>18</v>
      </c>
      <c r="J2979" s="1" t="s">
        <v>14</v>
      </c>
      <c r="K2979" s="1">
        <v>2013</v>
      </c>
      <c r="L2979" s="7">
        <v>1075</v>
      </c>
      <c r="M2979" s="7">
        <v>215</v>
      </c>
      <c r="N2979" s="2">
        <v>23</v>
      </c>
      <c r="O2979" s="1">
        <v>3</v>
      </c>
      <c r="P2979" s="1" t="str">
        <f>IF(Table1[[#This Row],[PRICE]]&lt;500,"&lt; $500",IF(AND(Table1[[#This Row],[PRICE]]&lt;1000,Table1[[#This Row],[PRICE]]&gt;=500),"$500-$1000",IF(AND(Table1[[#This Row],[PRICE]]&gt;1000,Table1[[#This Row],[PRICE]]&lt;=1500)," $1000-$1500",IF(AND(Table1[[#This Row],[PRICE]]&gt;1500,Table1[[#This Row],[PRICE]]&lt;=2000)," $1500-$2000","&gt;$2000"))))</f>
        <v xml:space="preserve"> $1000-$1500</v>
      </c>
      <c r="Q2979" s="1" t="str">
        <f t="shared" si="47"/>
        <v>0-50</v>
      </c>
    </row>
    <row r="2980" spans="1:17" x14ac:dyDescent="0.45">
      <c r="A2980" s="2">
        <v>1526021.0493827199</v>
      </c>
      <c r="B2980" s="1" t="s">
        <v>1232</v>
      </c>
      <c r="C2980" s="1" t="s">
        <v>473</v>
      </c>
      <c r="D2980" s="1" t="s">
        <v>3</v>
      </c>
      <c r="E2980" s="1" t="s">
        <v>68</v>
      </c>
      <c r="F2980" s="1" t="s">
        <v>5</v>
      </c>
      <c r="G2980" s="1" t="s">
        <v>6</v>
      </c>
      <c r="H2980" s="1" t="b">
        <v>0</v>
      </c>
      <c r="I2980" s="1" t="s">
        <v>7</v>
      </c>
      <c r="J2980" s="1" t="s">
        <v>14</v>
      </c>
      <c r="K2980" s="1">
        <v>2017</v>
      </c>
      <c r="L2980" s="7">
        <v>400</v>
      </c>
      <c r="M2980" s="7">
        <v>80</v>
      </c>
      <c r="N2980" s="2">
        <v>23</v>
      </c>
      <c r="O2980" s="1">
        <v>5</v>
      </c>
      <c r="P2980" s="1" t="str">
        <f>IF(Table1[[#This Row],[PRICE]]&lt;500,"&lt; $500",IF(AND(Table1[[#This Row],[PRICE]]&lt;1000,Table1[[#This Row],[PRICE]]&gt;=500),"$500-$1000",IF(AND(Table1[[#This Row],[PRICE]]&gt;1000,Table1[[#This Row],[PRICE]]&lt;=1500)," $1000-$1500",IF(AND(Table1[[#This Row],[PRICE]]&gt;1500,Table1[[#This Row],[PRICE]]&lt;=2000)," $1500-$2000","&gt;$2000"))))</f>
        <v>&lt; $500</v>
      </c>
      <c r="Q2980" s="1" t="str">
        <f t="shared" si="47"/>
        <v>0-50</v>
      </c>
    </row>
    <row r="2981" spans="1:17" x14ac:dyDescent="0.45">
      <c r="A2981" s="2">
        <v>1551979.14938272</v>
      </c>
      <c r="B2981" s="1" t="s">
        <v>1276</v>
      </c>
      <c r="C2981" s="1" t="s">
        <v>435</v>
      </c>
      <c r="D2981" s="1" t="s">
        <v>3</v>
      </c>
      <c r="E2981" s="1" t="s">
        <v>296</v>
      </c>
      <c r="F2981" s="1" t="s">
        <v>5</v>
      </c>
      <c r="G2981" s="1" t="s">
        <v>6</v>
      </c>
      <c r="H2981" s="1" t="b">
        <v>1</v>
      </c>
      <c r="I2981" s="1" t="s">
        <v>7</v>
      </c>
      <c r="J2981" s="1" t="s">
        <v>14</v>
      </c>
      <c r="K2981" s="1">
        <v>2013</v>
      </c>
      <c r="L2981" s="7">
        <v>544</v>
      </c>
      <c r="M2981" s="7">
        <v>109</v>
      </c>
      <c r="N2981" s="2">
        <v>23</v>
      </c>
      <c r="O2981" s="1">
        <v>2</v>
      </c>
      <c r="P2981" s="1" t="str">
        <f>IF(Table1[[#This Row],[PRICE]]&lt;500,"&lt; $500",IF(AND(Table1[[#This Row],[PRICE]]&lt;1000,Table1[[#This Row],[PRICE]]&gt;=500),"$500-$1000",IF(AND(Table1[[#This Row],[PRICE]]&gt;1000,Table1[[#This Row],[PRICE]]&lt;=1500)," $1000-$1500",IF(AND(Table1[[#This Row],[PRICE]]&gt;1500,Table1[[#This Row],[PRICE]]&lt;=2000)," $1500-$2000","&gt;$2000"))))</f>
        <v>$500-$1000</v>
      </c>
      <c r="Q2981" s="1" t="str">
        <f t="shared" si="47"/>
        <v>0-50</v>
      </c>
    </row>
    <row r="2982" spans="1:17" x14ac:dyDescent="0.45">
      <c r="A2982" s="2">
        <v>1580698.7493827201</v>
      </c>
      <c r="B2982" s="1" t="s">
        <v>1369</v>
      </c>
      <c r="C2982" s="1" t="s">
        <v>1370</v>
      </c>
      <c r="D2982" s="1" t="s">
        <v>318</v>
      </c>
      <c r="E2982" s="1" t="s">
        <v>1371</v>
      </c>
      <c r="F2982" s="1" t="s">
        <v>5</v>
      </c>
      <c r="G2982" s="1" t="s">
        <v>6</v>
      </c>
      <c r="H2982" s="1" t="b">
        <v>0</v>
      </c>
      <c r="I2982" s="1" t="s">
        <v>13</v>
      </c>
      <c r="J2982" s="1" t="s">
        <v>8</v>
      </c>
      <c r="K2982" s="1">
        <v>2011</v>
      </c>
      <c r="L2982" s="7">
        <v>231</v>
      </c>
      <c r="M2982" s="7">
        <v>46</v>
      </c>
      <c r="N2982" s="2">
        <v>23</v>
      </c>
      <c r="O2982" s="1">
        <v>2</v>
      </c>
      <c r="P2982" s="1" t="str">
        <f>IF(Table1[[#This Row],[PRICE]]&lt;500,"&lt; $500",IF(AND(Table1[[#This Row],[PRICE]]&lt;1000,Table1[[#This Row],[PRICE]]&gt;=500),"$500-$1000",IF(AND(Table1[[#This Row],[PRICE]]&gt;1000,Table1[[#This Row],[PRICE]]&lt;=1500)," $1000-$1500",IF(AND(Table1[[#This Row],[PRICE]]&gt;1500,Table1[[#This Row],[PRICE]]&lt;=2000)," $1500-$2000","&gt;$2000"))))</f>
        <v>&lt; $500</v>
      </c>
      <c r="Q2982" s="1" t="str">
        <f t="shared" si="47"/>
        <v>0-50</v>
      </c>
    </row>
    <row r="2983" spans="1:17" x14ac:dyDescent="0.45">
      <c r="A2983" s="2">
        <v>1593953.94938272</v>
      </c>
      <c r="B2983" s="1" t="s">
        <v>1417</v>
      </c>
      <c r="C2983" s="1" t="s">
        <v>49</v>
      </c>
      <c r="D2983" s="1" t="s">
        <v>11</v>
      </c>
      <c r="E2983" s="1" t="s">
        <v>58</v>
      </c>
      <c r="F2983" s="1" t="s">
        <v>5</v>
      </c>
      <c r="G2983" s="1" t="s">
        <v>6</v>
      </c>
      <c r="H2983" s="1" t="b">
        <v>1</v>
      </c>
      <c r="I2983" s="1" t="s">
        <v>13</v>
      </c>
      <c r="J2983" s="1" t="s">
        <v>14</v>
      </c>
      <c r="K2983" s="1">
        <v>2014</v>
      </c>
      <c r="L2983" s="7">
        <v>909</v>
      </c>
      <c r="M2983" s="7">
        <v>182</v>
      </c>
      <c r="N2983" s="2">
        <v>23</v>
      </c>
      <c r="O2983" s="1">
        <v>5</v>
      </c>
      <c r="P2983" s="1" t="str">
        <f>IF(Table1[[#This Row],[PRICE]]&lt;500,"&lt; $500",IF(AND(Table1[[#This Row],[PRICE]]&lt;1000,Table1[[#This Row],[PRICE]]&gt;=500),"$500-$1000",IF(AND(Table1[[#This Row],[PRICE]]&gt;1000,Table1[[#This Row],[PRICE]]&lt;=1500)," $1000-$1500",IF(AND(Table1[[#This Row],[PRICE]]&gt;1500,Table1[[#This Row],[PRICE]]&lt;=2000)," $1500-$2000","&gt;$2000"))))</f>
        <v>$500-$1000</v>
      </c>
      <c r="Q2983" s="1" t="str">
        <f t="shared" si="47"/>
        <v>0-50</v>
      </c>
    </row>
    <row r="2984" spans="1:17" x14ac:dyDescent="0.45">
      <c r="A2984" s="2">
        <v>1597820.0493827199</v>
      </c>
      <c r="B2984" s="1" t="s">
        <v>1428</v>
      </c>
      <c r="C2984" s="1" t="s">
        <v>1429</v>
      </c>
      <c r="D2984" s="1" t="s">
        <v>11</v>
      </c>
      <c r="E2984" s="1" t="s">
        <v>149</v>
      </c>
      <c r="F2984" s="1" t="s">
        <v>5</v>
      </c>
      <c r="G2984" s="1" t="s">
        <v>6</v>
      </c>
      <c r="H2984" s="1" t="b">
        <v>0</v>
      </c>
      <c r="I2984" s="1" t="s">
        <v>18</v>
      </c>
      <c r="J2984" s="1" t="s">
        <v>14</v>
      </c>
      <c r="K2984" s="1">
        <v>2018</v>
      </c>
      <c r="L2984" s="7">
        <v>819</v>
      </c>
      <c r="M2984" s="7">
        <v>164</v>
      </c>
      <c r="N2984" s="2">
        <v>23</v>
      </c>
      <c r="O2984" s="1">
        <v>3</v>
      </c>
      <c r="P2984" s="1" t="str">
        <f>IF(Table1[[#This Row],[PRICE]]&lt;500,"&lt; $500",IF(AND(Table1[[#This Row],[PRICE]]&lt;1000,Table1[[#This Row],[PRICE]]&gt;=500),"$500-$1000",IF(AND(Table1[[#This Row],[PRICE]]&gt;1000,Table1[[#This Row],[PRICE]]&lt;=1500)," $1000-$1500",IF(AND(Table1[[#This Row],[PRICE]]&gt;1500,Table1[[#This Row],[PRICE]]&lt;=2000)," $1500-$2000","&gt;$2000"))))</f>
        <v>$500-$1000</v>
      </c>
      <c r="Q2984" s="1" t="str">
        <f t="shared" si="47"/>
        <v>0-50</v>
      </c>
    </row>
    <row r="2985" spans="1:17" x14ac:dyDescent="0.45">
      <c r="A2985" s="2">
        <v>1681217.34938272</v>
      </c>
      <c r="B2985" s="1" t="s">
        <v>1696</v>
      </c>
      <c r="C2985" s="1" t="s">
        <v>1697</v>
      </c>
      <c r="D2985" s="1" t="s">
        <v>3</v>
      </c>
      <c r="E2985" s="1" t="s">
        <v>122</v>
      </c>
      <c r="F2985" s="1" t="s">
        <v>5</v>
      </c>
      <c r="G2985" s="1" t="s">
        <v>6</v>
      </c>
      <c r="H2985" s="1" t="b">
        <v>1</v>
      </c>
      <c r="I2985" s="1" t="s">
        <v>7</v>
      </c>
      <c r="J2985" s="1" t="s">
        <v>14</v>
      </c>
      <c r="K2985" s="1">
        <v>2014</v>
      </c>
      <c r="L2985" s="7">
        <v>406</v>
      </c>
      <c r="M2985" s="7">
        <v>81</v>
      </c>
      <c r="N2985" s="2">
        <v>23</v>
      </c>
      <c r="O2985" s="1">
        <v>2</v>
      </c>
      <c r="P2985" s="1" t="str">
        <f>IF(Table1[[#This Row],[PRICE]]&lt;500,"&lt; $500",IF(AND(Table1[[#This Row],[PRICE]]&lt;1000,Table1[[#This Row],[PRICE]]&gt;=500),"$500-$1000",IF(AND(Table1[[#This Row],[PRICE]]&gt;1000,Table1[[#This Row],[PRICE]]&lt;=1500)," $1000-$1500",IF(AND(Table1[[#This Row],[PRICE]]&gt;1500,Table1[[#This Row],[PRICE]]&lt;=2000)," $1500-$2000","&gt;$2000"))))</f>
        <v>&lt; $500</v>
      </c>
      <c r="Q2985" s="1" t="str">
        <f t="shared" si="47"/>
        <v>0-50</v>
      </c>
    </row>
    <row r="2986" spans="1:17" x14ac:dyDescent="0.45">
      <c r="A2986" s="2">
        <v>1704413.94938272</v>
      </c>
      <c r="B2986" s="1" t="s">
        <v>1770</v>
      </c>
      <c r="C2986" s="1" t="s">
        <v>1771</v>
      </c>
      <c r="D2986" s="1" t="s">
        <v>3</v>
      </c>
      <c r="E2986" s="1" t="s">
        <v>68</v>
      </c>
      <c r="F2986" s="1" t="s">
        <v>5</v>
      </c>
      <c r="G2986" s="1" t="s">
        <v>6</v>
      </c>
      <c r="H2986" s="1" t="b">
        <v>0</v>
      </c>
      <c r="I2986" s="1" t="s">
        <v>7</v>
      </c>
      <c r="J2986" s="1" t="s">
        <v>8</v>
      </c>
      <c r="K2986" s="1">
        <v>2012</v>
      </c>
      <c r="L2986" s="7">
        <v>612</v>
      </c>
      <c r="M2986" s="7">
        <v>122</v>
      </c>
      <c r="N2986" s="2">
        <v>23</v>
      </c>
      <c r="O2986" s="1">
        <v>2</v>
      </c>
      <c r="P2986" s="1" t="str">
        <f>IF(Table1[[#This Row],[PRICE]]&lt;500,"&lt; $500",IF(AND(Table1[[#This Row],[PRICE]]&lt;1000,Table1[[#This Row],[PRICE]]&gt;=500),"$500-$1000",IF(AND(Table1[[#This Row],[PRICE]]&gt;1000,Table1[[#This Row],[PRICE]]&lt;=1500)," $1000-$1500",IF(AND(Table1[[#This Row],[PRICE]]&gt;1500,Table1[[#This Row],[PRICE]]&lt;=2000)," $1500-$2000","&gt;$2000"))))</f>
        <v>$500-$1000</v>
      </c>
      <c r="Q2986" s="1" t="str">
        <f t="shared" si="47"/>
        <v>0-50</v>
      </c>
    </row>
    <row r="2987" spans="1:17" x14ac:dyDescent="0.45">
      <c r="A2987" s="2">
        <v>1709384.64938272</v>
      </c>
      <c r="B2987" s="1" t="s">
        <v>1785</v>
      </c>
      <c r="C2987" s="1" t="s">
        <v>1786</v>
      </c>
      <c r="D2987" s="1" t="s">
        <v>11</v>
      </c>
      <c r="E2987" s="1" t="s">
        <v>36</v>
      </c>
      <c r="F2987" s="1" t="s">
        <v>5</v>
      </c>
      <c r="G2987" s="1" t="s">
        <v>6</v>
      </c>
      <c r="H2987" s="1" t="b">
        <v>0</v>
      </c>
      <c r="I2987" s="1" t="s">
        <v>7</v>
      </c>
      <c r="J2987" s="1" t="s">
        <v>14</v>
      </c>
      <c r="K2987" s="1">
        <v>2016</v>
      </c>
      <c r="L2987" s="7">
        <v>1154</v>
      </c>
      <c r="M2987" s="7">
        <v>231</v>
      </c>
      <c r="N2987" s="2">
        <v>23</v>
      </c>
      <c r="O2987" s="1">
        <v>5</v>
      </c>
      <c r="P2987" s="1" t="str">
        <f>IF(Table1[[#This Row],[PRICE]]&lt;500,"&lt; $500",IF(AND(Table1[[#This Row],[PRICE]]&lt;1000,Table1[[#This Row],[PRICE]]&gt;=500),"$500-$1000",IF(AND(Table1[[#This Row],[PRICE]]&gt;1000,Table1[[#This Row],[PRICE]]&lt;=1500)," $1000-$1500",IF(AND(Table1[[#This Row],[PRICE]]&gt;1500,Table1[[#This Row],[PRICE]]&lt;=2000)," $1500-$2000","&gt;$2000"))))</f>
        <v xml:space="preserve"> $1000-$1500</v>
      </c>
      <c r="Q2987" s="1" t="str">
        <f t="shared" si="47"/>
        <v>0-50</v>
      </c>
    </row>
    <row r="2988" spans="1:17" x14ac:dyDescent="0.45">
      <c r="A2988" s="2">
        <v>1727058.2493827201</v>
      </c>
      <c r="B2988" s="1" t="s">
        <v>1843</v>
      </c>
      <c r="C2988" s="1" t="s">
        <v>1844</v>
      </c>
      <c r="D2988" s="1" t="s">
        <v>125</v>
      </c>
      <c r="E2988" s="1" t="s">
        <v>454</v>
      </c>
      <c r="F2988" s="1" t="s">
        <v>5</v>
      </c>
      <c r="G2988" s="1" t="s">
        <v>6</v>
      </c>
      <c r="H2988" s="1" t="b">
        <v>0</v>
      </c>
      <c r="I2988" s="1" t="s">
        <v>18</v>
      </c>
      <c r="J2988" s="1" t="s">
        <v>8</v>
      </c>
      <c r="K2988" s="1">
        <v>2014</v>
      </c>
      <c r="L2988" s="7">
        <v>839</v>
      </c>
      <c r="M2988" s="7">
        <v>168</v>
      </c>
      <c r="N2988" s="2">
        <v>23</v>
      </c>
      <c r="O2988" s="1">
        <v>4</v>
      </c>
      <c r="P2988" s="1" t="str">
        <f>IF(Table1[[#This Row],[PRICE]]&lt;500,"&lt; $500",IF(AND(Table1[[#This Row],[PRICE]]&lt;1000,Table1[[#This Row],[PRICE]]&gt;=500),"$500-$1000",IF(AND(Table1[[#This Row],[PRICE]]&gt;1000,Table1[[#This Row],[PRICE]]&lt;=1500)," $1000-$1500",IF(AND(Table1[[#This Row],[PRICE]]&gt;1500,Table1[[#This Row],[PRICE]]&lt;=2000)," $1500-$2000","&gt;$2000"))))</f>
        <v>$500-$1000</v>
      </c>
      <c r="Q2988" s="1" t="str">
        <f t="shared" si="47"/>
        <v>0-50</v>
      </c>
    </row>
    <row r="2989" spans="1:17" x14ac:dyDescent="0.45">
      <c r="A2989" s="2">
        <v>1784497.44938272</v>
      </c>
      <c r="B2989" s="1" t="s">
        <v>2010</v>
      </c>
      <c r="C2989" s="1" t="s">
        <v>2011</v>
      </c>
      <c r="D2989" s="1" t="s">
        <v>313</v>
      </c>
      <c r="E2989" s="1" t="s">
        <v>443</v>
      </c>
      <c r="F2989" s="1" t="s">
        <v>5</v>
      </c>
      <c r="G2989" s="1" t="s">
        <v>6</v>
      </c>
      <c r="H2989" s="1" t="b">
        <v>0</v>
      </c>
      <c r="I2989" s="1" t="s">
        <v>7</v>
      </c>
      <c r="J2989" s="1" t="s">
        <v>8</v>
      </c>
      <c r="K2989" s="1">
        <v>2015</v>
      </c>
      <c r="L2989" s="7">
        <v>247</v>
      </c>
      <c r="M2989" s="7">
        <v>49</v>
      </c>
      <c r="N2989" s="2">
        <v>23</v>
      </c>
      <c r="O2989" s="1">
        <v>2</v>
      </c>
      <c r="P2989" s="1" t="str">
        <f>IF(Table1[[#This Row],[PRICE]]&lt;500,"&lt; $500",IF(AND(Table1[[#This Row],[PRICE]]&lt;1000,Table1[[#This Row],[PRICE]]&gt;=500),"$500-$1000",IF(AND(Table1[[#This Row],[PRICE]]&gt;1000,Table1[[#This Row],[PRICE]]&lt;=1500)," $1000-$1500",IF(AND(Table1[[#This Row],[PRICE]]&gt;1500,Table1[[#This Row],[PRICE]]&lt;=2000)," $1500-$2000","&gt;$2000"))))</f>
        <v>&lt; $500</v>
      </c>
      <c r="Q2989" s="1" t="str">
        <f t="shared" si="47"/>
        <v>0-50</v>
      </c>
    </row>
    <row r="2990" spans="1:17" x14ac:dyDescent="0.45">
      <c r="A2990" s="2">
        <v>1879493.0493827199</v>
      </c>
      <c r="B2990" s="1" t="s">
        <v>2284</v>
      </c>
      <c r="C2990" s="1" t="s">
        <v>2285</v>
      </c>
      <c r="D2990" s="1" t="s">
        <v>11</v>
      </c>
      <c r="E2990" s="1" t="s">
        <v>50</v>
      </c>
      <c r="F2990" s="1" t="s">
        <v>5</v>
      </c>
      <c r="G2990" s="1" t="s">
        <v>6</v>
      </c>
      <c r="H2990" s="1" t="b">
        <v>1</v>
      </c>
      <c r="I2990" s="1" t="s">
        <v>13</v>
      </c>
      <c r="J2990" s="1" t="s">
        <v>14</v>
      </c>
      <c r="K2990" s="1">
        <v>2013</v>
      </c>
      <c r="L2990" s="7">
        <v>308</v>
      </c>
      <c r="M2990" s="7">
        <v>62</v>
      </c>
      <c r="N2990" s="2">
        <v>23</v>
      </c>
      <c r="O2990" s="1">
        <v>2</v>
      </c>
      <c r="P2990" s="1" t="str">
        <f>IF(Table1[[#This Row],[PRICE]]&lt;500,"&lt; $500",IF(AND(Table1[[#This Row],[PRICE]]&lt;1000,Table1[[#This Row],[PRICE]]&gt;=500),"$500-$1000",IF(AND(Table1[[#This Row],[PRICE]]&gt;1000,Table1[[#This Row],[PRICE]]&lt;=1500)," $1000-$1500",IF(AND(Table1[[#This Row],[PRICE]]&gt;1500,Table1[[#This Row],[PRICE]]&lt;=2000)," $1500-$2000","&gt;$2000"))))</f>
        <v>&lt; $500</v>
      </c>
      <c r="Q2990" s="1" t="str">
        <f t="shared" si="47"/>
        <v>0-50</v>
      </c>
    </row>
    <row r="2991" spans="1:17" x14ac:dyDescent="0.45">
      <c r="A2991" s="2">
        <v>1960128.84938272</v>
      </c>
      <c r="B2991" s="1" t="s">
        <v>2516</v>
      </c>
      <c r="C2991" s="1" t="s">
        <v>2517</v>
      </c>
      <c r="D2991" s="1" t="s">
        <v>11</v>
      </c>
      <c r="E2991" s="1" t="s">
        <v>418</v>
      </c>
      <c r="F2991" s="1" t="s">
        <v>5</v>
      </c>
      <c r="G2991" s="1" t="s">
        <v>6</v>
      </c>
      <c r="H2991" s="1" t="b">
        <v>1</v>
      </c>
      <c r="I2991" s="1" t="s">
        <v>13</v>
      </c>
      <c r="J2991" s="1" t="s">
        <v>14</v>
      </c>
      <c r="K2991" s="1">
        <v>2015</v>
      </c>
      <c r="L2991" s="7">
        <v>158</v>
      </c>
      <c r="M2991" s="7">
        <v>32</v>
      </c>
      <c r="N2991" s="2">
        <v>23</v>
      </c>
      <c r="O2991" s="1">
        <v>5</v>
      </c>
      <c r="P2991" s="1" t="str">
        <f>IF(Table1[[#This Row],[PRICE]]&lt;500,"&lt; $500",IF(AND(Table1[[#This Row],[PRICE]]&lt;1000,Table1[[#This Row],[PRICE]]&gt;=500),"$500-$1000",IF(AND(Table1[[#This Row],[PRICE]]&gt;1000,Table1[[#This Row],[PRICE]]&lt;=1500)," $1000-$1500",IF(AND(Table1[[#This Row],[PRICE]]&gt;1500,Table1[[#This Row],[PRICE]]&lt;=2000)," $1500-$2000","&gt;$2000"))))</f>
        <v>&lt; $500</v>
      </c>
      <c r="Q2991" s="1" t="str">
        <f t="shared" si="47"/>
        <v>0-50</v>
      </c>
    </row>
    <row r="2992" spans="1:17" x14ac:dyDescent="0.45">
      <c r="A2992" s="2">
        <v>1995476.0493827199</v>
      </c>
      <c r="B2992" s="1" t="s">
        <v>2609</v>
      </c>
      <c r="C2992" s="1" t="s">
        <v>2610</v>
      </c>
      <c r="D2992" s="1" t="s">
        <v>11</v>
      </c>
      <c r="E2992" s="1" t="s">
        <v>86</v>
      </c>
      <c r="F2992" s="1" t="s">
        <v>5</v>
      </c>
      <c r="G2992" s="1" t="s">
        <v>6</v>
      </c>
      <c r="H2992" s="1" t="b">
        <v>0</v>
      </c>
      <c r="I2992" s="1" t="s">
        <v>13</v>
      </c>
      <c r="J2992" s="1" t="s">
        <v>14</v>
      </c>
      <c r="K2992" s="1">
        <v>2012</v>
      </c>
      <c r="L2992" s="7">
        <v>1068</v>
      </c>
      <c r="M2992" s="7">
        <v>214</v>
      </c>
      <c r="N2992" s="2">
        <v>23</v>
      </c>
      <c r="O2992" s="1">
        <v>2</v>
      </c>
      <c r="P2992" s="1" t="str">
        <f>IF(Table1[[#This Row],[PRICE]]&lt;500,"&lt; $500",IF(AND(Table1[[#This Row],[PRICE]]&lt;1000,Table1[[#This Row],[PRICE]]&gt;=500),"$500-$1000",IF(AND(Table1[[#This Row],[PRICE]]&gt;1000,Table1[[#This Row],[PRICE]]&lt;=1500)," $1000-$1500",IF(AND(Table1[[#This Row],[PRICE]]&gt;1500,Table1[[#This Row],[PRICE]]&lt;=2000)," $1500-$2000","&gt;$2000"))))</f>
        <v xml:space="preserve"> $1000-$1500</v>
      </c>
      <c r="Q2992" s="1" t="str">
        <f t="shared" si="47"/>
        <v>0-50</v>
      </c>
    </row>
    <row r="2993" spans="1:17" x14ac:dyDescent="0.45">
      <c r="A2993" s="2">
        <v>2002103.64938272</v>
      </c>
      <c r="B2993" s="1" t="s">
        <v>2627</v>
      </c>
      <c r="C2993" s="1" t="s">
        <v>2480</v>
      </c>
      <c r="D2993" s="1" t="s">
        <v>11</v>
      </c>
      <c r="E2993" s="1" t="s">
        <v>149</v>
      </c>
      <c r="F2993" s="1" t="s">
        <v>5</v>
      </c>
      <c r="G2993" s="1" t="s">
        <v>6</v>
      </c>
      <c r="H2993" s="1" t="b">
        <v>0</v>
      </c>
      <c r="I2993" s="1" t="s">
        <v>7</v>
      </c>
      <c r="J2993" s="1" t="s">
        <v>14</v>
      </c>
      <c r="K2993" s="1">
        <v>2017</v>
      </c>
      <c r="L2993" s="7">
        <v>123</v>
      </c>
      <c r="M2993" s="7">
        <v>25</v>
      </c>
      <c r="N2993" s="2">
        <v>23</v>
      </c>
      <c r="O2993" s="1">
        <v>3</v>
      </c>
      <c r="P2993" s="1" t="str">
        <f>IF(Table1[[#This Row],[PRICE]]&lt;500,"&lt; $500",IF(AND(Table1[[#This Row],[PRICE]]&lt;1000,Table1[[#This Row],[PRICE]]&gt;=500),"$500-$1000",IF(AND(Table1[[#This Row],[PRICE]]&gt;1000,Table1[[#This Row],[PRICE]]&lt;=1500)," $1000-$1500",IF(AND(Table1[[#This Row],[PRICE]]&gt;1500,Table1[[#This Row],[PRICE]]&lt;=2000)," $1500-$2000","&gt;$2000"))))</f>
        <v>&lt; $500</v>
      </c>
      <c r="Q2993" s="1" t="str">
        <f t="shared" si="47"/>
        <v>0-50</v>
      </c>
    </row>
    <row r="2994" spans="1:17" x14ac:dyDescent="0.45">
      <c r="A2994" s="2">
        <v>2025852.5493827199</v>
      </c>
      <c r="B2994" s="1" t="s">
        <v>2688</v>
      </c>
      <c r="C2994" s="1" t="s">
        <v>937</v>
      </c>
      <c r="D2994" s="1" t="s">
        <v>11</v>
      </c>
      <c r="E2994" s="1" t="s">
        <v>36</v>
      </c>
      <c r="F2994" s="1" t="s">
        <v>5</v>
      </c>
      <c r="G2994" s="1" t="s">
        <v>6</v>
      </c>
      <c r="H2994" s="1" t="b">
        <v>1</v>
      </c>
      <c r="I2994" s="1" t="s">
        <v>18</v>
      </c>
      <c r="J2994" s="1" t="s">
        <v>14</v>
      </c>
      <c r="K2994" s="1">
        <v>2018</v>
      </c>
      <c r="L2994" s="7">
        <v>871</v>
      </c>
      <c r="M2994" s="7">
        <v>174</v>
      </c>
      <c r="N2994" s="2">
        <v>23</v>
      </c>
      <c r="O2994" s="1">
        <v>3</v>
      </c>
      <c r="P2994" s="1" t="str">
        <f>IF(Table1[[#This Row],[PRICE]]&lt;500,"&lt; $500",IF(AND(Table1[[#This Row],[PRICE]]&lt;1000,Table1[[#This Row],[PRICE]]&gt;=500),"$500-$1000",IF(AND(Table1[[#This Row],[PRICE]]&gt;1000,Table1[[#This Row],[PRICE]]&lt;=1500)," $1000-$1500",IF(AND(Table1[[#This Row],[PRICE]]&gt;1500,Table1[[#This Row],[PRICE]]&lt;=2000)," $1500-$2000","&gt;$2000"))))</f>
        <v>$500-$1000</v>
      </c>
      <c r="Q2994" s="1" t="str">
        <f t="shared" si="47"/>
        <v>0-50</v>
      </c>
    </row>
    <row r="2995" spans="1:17" x14ac:dyDescent="0.45">
      <c r="A2995" s="2">
        <v>2045735.34938272</v>
      </c>
      <c r="B2995" s="1" t="s">
        <v>2742</v>
      </c>
      <c r="C2995" s="1" t="s">
        <v>2743</v>
      </c>
      <c r="D2995" s="1" t="s">
        <v>11</v>
      </c>
      <c r="E2995" s="1" t="s">
        <v>109</v>
      </c>
      <c r="F2995" s="1" t="s">
        <v>5</v>
      </c>
      <c r="G2995" s="1" t="s">
        <v>6</v>
      </c>
      <c r="H2995" s="1" t="b">
        <v>1</v>
      </c>
      <c r="I2995" s="1" t="s">
        <v>18</v>
      </c>
      <c r="J2995" s="1" t="s">
        <v>14</v>
      </c>
      <c r="K2995" s="1">
        <v>2017</v>
      </c>
      <c r="L2995" s="7">
        <v>583</v>
      </c>
      <c r="M2995" s="7">
        <v>117</v>
      </c>
      <c r="N2995" s="2">
        <v>23</v>
      </c>
      <c r="O2995" s="1">
        <v>3</v>
      </c>
      <c r="P2995" s="1" t="str">
        <f>IF(Table1[[#This Row],[PRICE]]&lt;500,"&lt; $500",IF(AND(Table1[[#This Row],[PRICE]]&lt;1000,Table1[[#This Row],[PRICE]]&gt;=500),"$500-$1000",IF(AND(Table1[[#This Row],[PRICE]]&gt;1000,Table1[[#This Row],[PRICE]]&lt;=1500)," $1000-$1500",IF(AND(Table1[[#This Row],[PRICE]]&gt;1500,Table1[[#This Row],[PRICE]]&lt;=2000)," $1500-$2000","&gt;$2000"))))</f>
        <v>$500-$1000</v>
      </c>
      <c r="Q2995" s="1" t="str">
        <f t="shared" si="47"/>
        <v>0-50</v>
      </c>
    </row>
    <row r="2996" spans="1:17" x14ac:dyDescent="0.45">
      <c r="A2996" s="2">
        <v>2236278.84938272</v>
      </c>
      <c r="B2996" s="1" t="s">
        <v>3253</v>
      </c>
      <c r="C2996" s="1" t="s">
        <v>3254</v>
      </c>
      <c r="D2996" s="1" t="s">
        <v>11</v>
      </c>
      <c r="E2996" s="1" t="s">
        <v>735</v>
      </c>
      <c r="F2996" s="1" t="s">
        <v>5</v>
      </c>
      <c r="G2996" s="1" t="s">
        <v>6</v>
      </c>
      <c r="H2996" s="1" t="b">
        <v>1</v>
      </c>
      <c r="I2996" s="1" t="s">
        <v>13</v>
      </c>
      <c r="J2996" s="1" t="s">
        <v>14</v>
      </c>
      <c r="K2996" s="1">
        <v>2022</v>
      </c>
      <c r="L2996" s="7">
        <v>427</v>
      </c>
      <c r="M2996" s="7">
        <v>85</v>
      </c>
      <c r="N2996" s="2">
        <v>23</v>
      </c>
      <c r="O2996" s="1">
        <v>4</v>
      </c>
      <c r="P2996" s="1" t="str">
        <f>IF(Table1[[#This Row],[PRICE]]&lt;500,"&lt; $500",IF(AND(Table1[[#This Row],[PRICE]]&lt;1000,Table1[[#This Row],[PRICE]]&gt;=500),"$500-$1000",IF(AND(Table1[[#This Row],[PRICE]]&gt;1000,Table1[[#This Row],[PRICE]]&lt;=1500)," $1000-$1500",IF(AND(Table1[[#This Row],[PRICE]]&gt;1500,Table1[[#This Row],[PRICE]]&lt;=2000)," $1500-$2000","&gt;$2000"))))</f>
        <v>&lt; $500</v>
      </c>
      <c r="Q2996" s="1" t="str">
        <f t="shared" si="47"/>
        <v>0-50</v>
      </c>
    </row>
    <row r="2997" spans="1:17" x14ac:dyDescent="0.45">
      <c r="A2997" s="2">
        <v>2246220.2493827199</v>
      </c>
      <c r="B2997" s="1" t="s">
        <v>3279</v>
      </c>
      <c r="C2997" s="1" t="s">
        <v>3280</v>
      </c>
      <c r="D2997" s="1" t="s">
        <v>11</v>
      </c>
      <c r="E2997" s="1" t="s">
        <v>17</v>
      </c>
      <c r="F2997" s="1" t="s">
        <v>5</v>
      </c>
      <c r="G2997" s="1" t="s">
        <v>6</v>
      </c>
      <c r="H2997" s="1" t="b">
        <v>0</v>
      </c>
      <c r="I2997" s="1" t="s">
        <v>18</v>
      </c>
      <c r="J2997" s="1" t="s">
        <v>14</v>
      </c>
      <c r="K2997" s="1">
        <v>2022</v>
      </c>
      <c r="L2997" s="7">
        <v>546</v>
      </c>
      <c r="M2997" s="7">
        <v>109</v>
      </c>
      <c r="N2997" s="2">
        <v>23</v>
      </c>
      <c r="O2997" s="1">
        <v>2</v>
      </c>
      <c r="P2997" s="1" t="str">
        <f>IF(Table1[[#This Row],[PRICE]]&lt;500,"&lt; $500",IF(AND(Table1[[#This Row],[PRICE]]&lt;1000,Table1[[#This Row],[PRICE]]&gt;=500),"$500-$1000",IF(AND(Table1[[#This Row],[PRICE]]&gt;1000,Table1[[#This Row],[PRICE]]&lt;=1500)," $1000-$1500",IF(AND(Table1[[#This Row],[PRICE]]&gt;1500,Table1[[#This Row],[PRICE]]&lt;=2000)," $1500-$2000","&gt;$2000"))))</f>
        <v>$500-$1000</v>
      </c>
      <c r="Q2997" s="1" t="str">
        <f t="shared" si="47"/>
        <v>0-50</v>
      </c>
    </row>
    <row r="2998" spans="1:17" x14ac:dyDescent="0.45">
      <c r="A2998" s="2">
        <v>2253952.44938272</v>
      </c>
      <c r="B2998" s="1" t="s">
        <v>3301</v>
      </c>
      <c r="C2998" s="1" t="s">
        <v>290</v>
      </c>
      <c r="D2998" s="1" t="s">
        <v>11</v>
      </c>
      <c r="E2998" s="1" t="s">
        <v>735</v>
      </c>
      <c r="F2998" s="1" t="s">
        <v>5</v>
      </c>
      <c r="G2998" s="1" t="s">
        <v>6</v>
      </c>
      <c r="H2998" s="1" t="b">
        <v>0</v>
      </c>
      <c r="I2998" s="1" t="s">
        <v>18</v>
      </c>
      <c r="J2998" s="1" t="s">
        <v>14</v>
      </c>
      <c r="K2998" s="1">
        <v>2015</v>
      </c>
      <c r="L2998" s="7">
        <v>551</v>
      </c>
      <c r="M2998" s="7">
        <v>110</v>
      </c>
      <c r="N2998" s="2">
        <v>23</v>
      </c>
      <c r="O2998" s="1">
        <v>2</v>
      </c>
      <c r="P2998" s="1" t="str">
        <f>IF(Table1[[#This Row],[PRICE]]&lt;500,"&lt; $500",IF(AND(Table1[[#This Row],[PRICE]]&lt;1000,Table1[[#This Row],[PRICE]]&gt;=500),"$500-$1000",IF(AND(Table1[[#This Row],[PRICE]]&gt;1000,Table1[[#This Row],[PRICE]]&lt;=1500)," $1000-$1500",IF(AND(Table1[[#This Row],[PRICE]]&gt;1500,Table1[[#This Row],[PRICE]]&lt;=2000)," $1500-$2000","&gt;$2000"))))</f>
        <v>$500-$1000</v>
      </c>
      <c r="Q2998" s="1" t="str">
        <f t="shared" si="47"/>
        <v>0-50</v>
      </c>
    </row>
    <row r="2999" spans="1:17" x14ac:dyDescent="0.45">
      <c r="A2999" s="2">
        <v>2259475.44938272</v>
      </c>
      <c r="B2999" s="1" t="s">
        <v>3315</v>
      </c>
      <c r="C2999" s="1" t="s">
        <v>121</v>
      </c>
      <c r="D2999" s="1" t="s">
        <v>11</v>
      </c>
      <c r="E2999" s="1" t="s">
        <v>645</v>
      </c>
      <c r="F2999" s="1" t="s">
        <v>5</v>
      </c>
      <c r="G2999" s="1" t="s">
        <v>6</v>
      </c>
      <c r="H2999" s="1" t="b">
        <v>1</v>
      </c>
      <c r="I2999" s="1" t="s">
        <v>7</v>
      </c>
      <c r="J2999" s="1" t="s">
        <v>14</v>
      </c>
      <c r="K2999" s="1">
        <v>2012</v>
      </c>
      <c r="L2999" s="7">
        <v>337</v>
      </c>
      <c r="M2999" s="7">
        <v>67</v>
      </c>
      <c r="N2999" s="2">
        <v>23</v>
      </c>
      <c r="O2999" s="1">
        <v>3</v>
      </c>
      <c r="P2999" s="1" t="str">
        <f>IF(Table1[[#This Row],[PRICE]]&lt;500,"&lt; $500",IF(AND(Table1[[#This Row],[PRICE]]&lt;1000,Table1[[#This Row],[PRICE]]&gt;=500),"$500-$1000",IF(AND(Table1[[#This Row],[PRICE]]&gt;1000,Table1[[#This Row],[PRICE]]&lt;=1500)," $1000-$1500",IF(AND(Table1[[#This Row],[PRICE]]&gt;1500,Table1[[#This Row],[PRICE]]&lt;=2000)," $1500-$2000","&gt;$2000"))))</f>
        <v>&lt; $500</v>
      </c>
      <c r="Q2999" s="1" t="str">
        <f t="shared" si="47"/>
        <v>0-50</v>
      </c>
    </row>
    <row r="3000" spans="1:17" x14ac:dyDescent="0.45">
      <c r="A3000" s="2">
        <v>2337902.0493827201</v>
      </c>
      <c r="B3000" s="1" t="s">
        <v>3522</v>
      </c>
      <c r="C3000" s="1" t="s">
        <v>3523</v>
      </c>
      <c r="D3000" s="1" t="s">
        <v>125</v>
      </c>
      <c r="E3000" s="1" t="s">
        <v>391</v>
      </c>
      <c r="F3000" s="1" t="s">
        <v>5</v>
      </c>
      <c r="G3000" s="1" t="s">
        <v>6</v>
      </c>
      <c r="H3000" s="1" t="b">
        <v>1</v>
      </c>
      <c r="I3000" s="1" t="s">
        <v>13</v>
      </c>
      <c r="J3000" s="1" t="s">
        <v>14</v>
      </c>
      <c r="K3000" s="1">
        <v>2010</v>
      </c>
      <c r="L3000" s="7">
        <v>95</v>
      </c>
      <c r="M3000" s="7">
        <v>19</v>
      </c>
      <c r="N3000" s="2">
        <v>23</v>
      </c>
      <c r="O3000" s="1">
        <v>3</v>
      </c>
      <c r="P3000" s="1" t="str">
        <f>IF(Table1[[#This Row],[PRICE]]&lt;500,"&lt; $500",IF(AND(Table1[[#This Row],[PRICE]]&lt;1000,Table1[[#This Row],[PRICE]]&gt;=500),"$500-$1000",IF(AND(Table1[[#This Row],[PRICE]]&gt;1000,Table1[[#This Row],[PRICE]]&lt;=1500)," $1000-$1500",IF(AND(Table1[[#This Row],[PRICE]]&gt;1500,Table1[[#This Row],[PRICE]]&lt;=2000)," $1500-$2000","&gt;$2000"))))</f>
        <v>&lt; $500</v>
      </c>
      <c r="Q3000" s="1" t="str">
        <f t="shared" si="47"/>
        <v>0-50</v>
      </c>
    </row>
    <row r="3001" spans="1:17" x14ac:dyDescent="0.45">
      <c r="A3001" s="2">
        <v>2344529.6493827198</v>
      </c>
      <c r="B3001" s="1" t="s">
        <v>3541</v>
      </c>
      <c r="C3001" s="1" t="s">
        <v>3160</v>
      </c>
      <c r="D3001" s="1" t="s">
        <v>3</v>
      </c>
      <c r="E3001" s="1" t="s">
        <v>61</v>
      </c>
      <c r="F3001" s="1" t="s">
        <v>5</v>
      </c>
      <c r="G3001" s="1" t="s">
        <v>6</v>
      </c>
      <c r="H3001" s="1" t="b">
        <v>0</v>
      </c>
      <c r="I3001" s="1" t="s">
        <v>7</v>
      </c>
      <c r="J3001" s="1" t="s">
        <v>14</v>
      </c>
      <c r="K3001" s="1">
        <v>2022</v>
      </c>
      <c r="L3001" s="7">
        <v>795</v>
      </c>
      <c r="M3001" s="7">
        <v>159</v>
      </c>
      <c r="N3001" s="2">
        <v>23</v>
      </c>
      <c r="O3001" s="1">
        <v>2</v>
      </c>
      <c r="P3001" s="1" t="str">
        <f>IF(Table1[[#This Row],[PRICE]]&lt;500,"&lt; $500",IF(AND(Table1[[#This Row],[PRICE]]&lt;1000,Table1[[#This Row],[PRICE]]&gt;=500),"$500-$1000",IF(AND(Table1[[#This Row],[PRICE]]&gt;1000,Table1[[#This Row],[PRICE]]&lt;=1500)," $1000-$1500",IF(AND(Table1[[#This Row],[PRICE]]&gt;1500,Table1[[#This Row],[PRICE]]&lt;=2000)," $1500-$2000","&gt;$2000"))))</f>
        <v>$500-$1000</v>
      </c>
      <c r="Q3001" s="1" t="str">
        <f t="shared" si="47"/>
        <v>0-50</v>
      </c>
    </row>
    <row r="3002" spans="1:17" x14ac:dyDescent="0.45">
      <c r="A3002" s="2">
        <v>2446152.84938272</v>
      </c>
      <c r="B3002" s="1" t="s">
        <v>3803</v>
      </c>
      <c r="C3002" s="1" t="s">
        <v>3804</v>
      </c>
      <c r="D3002" s="1" t="s">
        <v>3</v>
      </c>
      <c r="E3002" s="1" t="s">
        <v>3247</v>
      </c>
      <c r="F3002" s="1" t="s">
        <v>5</v>
      </c>
      <c r="G3002" s="1" t="s">
        <v>6</v>
      </c>
      <c r="H3002" s="1" t="b">
        <v>0</v>
      </c>
      <c r="I3002" s="1" t="s">
        <v>13</v>
      </c>
      <c r="J3002" s="1" t="s">
        <v>14</v>
      </c>
      <c r="K3002" s="1">
        <v>2012</v>
      </c>
      <c r="L3002" s="7">
        <v>839</v>
      </c>
      <c r="M3002" s="7">
        <v>168</v>
      </c>
      <c r="N3002" s="2">
        <v>23</v>
      </c>
      <c r="O3002" s="1">
        <v>2</v>
      </c>
      <c r="P3002" s="1" t="str">
        <f>IF(Table1[[#This Row],[PRICE]]&lt;500,"&lt; $500",IF(AND(Table1[[#This Row],[PRICE]]&lt;1000,Table1[[#This Row],[PRICE]]&gt;=500),"$500-$1000",IF(AND(Table1[[#This Row],[PRICE]]&gt;1000,Table1[[#This Row],[PRICE]]&lt;=1500)," $1000-$1500",IF(AND(Table1[[#This Row],[PRICE]]&gt;1500,Table1[[#This Row],[PRICE]]&lt;=2000)," $1500-$2000","&gt;$2000"))))</f>
        <v>$500-$1000</v>
      </c>
      <c r="Q3002" s="1" t="str">
        <f t="shared" si="47"/>
        <v>0-50</v>
      </c>
    </row>
    <row r="3003" spans="1:17" x14ac:dyDescent="0.45">
      <c r="A3003" s="2">
        <v>2466587.94938272</v>
      </c>
      <c r="B3003" s="1" t="s">
        <v>3858</v>
      </c>
      <c r="C3003" s="1" t="s">
        <v>1387</v>
      </c>
      <c r="D3003" s="1" t="s">
        <v>11</v>
      </c>
      <c r="E3003" s="1" t="s">
        <v>36</v>
      </c>
      <c r="F3003" s="1" t="s">
        <v>5</v>
      </c>
      <c r="G3003" s="1" t="s">
        <v>6</v>
      </c>
      <c r="H3003" s="1" t="b">
        <v>1</v>
      </c>
      <c r="I3003" s="1" t="s">
        <v>18</v>
      </c>
      <c r="J3003" s="1" t="s">
        <v>14</v>
      </c>
      <c r="K3003" s="1">
        <v>2013</v>
      </c>
      <c r="L3003" s="7">
        <v>969</v>
      </c>
      <c r="M3003" s="7">
        <v>194</v>
      </c>
      <c r="N3003" s="2">
        <v>23</v>
      </c>
      <c r="O3003" s="1">
        <v>5</v>
      </c>
      <c r="P3003" s="1" t="str">
        <f>IF(Table1[[#This Row],[PRICE]]&lt;500,"&lt; $500",IF(AND(Table1[[#This Row],[PRICE]]&lt;1000,Table1[[#This Row],[PRICE]]&gt;=500),"$500-$1000",IF(AND(Table1[[#This Row],[PRICE]]&gt;1000,Table1[[#This Row],[PRICE]]&lt;=1500)," $1000-$1500",IF(AND(Table1[[#This Row],[PRICE]]&gt;1500,Table1[[#This Row],[PRICE]]&lt;=2000)," $1500-$2000","&gt;$2000"))))</f>
        <v>$500-$1000</v>
      </c>
      <c r="Q3003" s="1" t="str">
        <f t="shared" si="47"/>
        <v>0-50</v>
      </c>
    </row>
    <row r="3004" spans="1:17" x14ac:dyDescent="0.45">
      <c r="A3004" s="2">
        <v>2482052.34938272</v>
      </c>
      <c r="B3004" s="1" t="s">
        <v>3898</v>
      </c>
      <c r="C3004" s="1" t="s">
        <v>3899</v>
      </c>
      <c r="D3004" s="1" t="s">
        <v>11</v>
      </c>
      <c r="E3004" s="1" t="s">
        <v>33</v>
      </c>
      <c r="F3004" s="1" t="s">
        <v>5</v>
      </c>
      <c r="G3004" s="1" t="s">
        <v>6</v>
      </c>
      <c r="H3004" s="1" t="b">
        <v>0</v>
      </c>
      <c r="I3004" s="1" t="s">
        <v>7</v>
      </c>
      <c r="J3004" s="1" t="s">
        <v>14</v>
      </c>
      <c r="K3004" s="1">
        <v>2010</v>
      </c>
      <c r="L3004" s="7">
        <v>1001</v>
      </c>
      <c r="M3004" s="7">
        <v>200</v>
      </c>
      <c r="N3004" s="2">
        <v>23</v>
      </c>
      <c r="O3004" s="1">
        <v>3</v>
      </c>
      <c r="P3004" s="1" t="str">
        <f>IF(Table1[[#This Row],[PRICE]]&lt;500,"&lt; $500",IF(AND(Table1[[#This Row],[PRICE]]&lt;1000,Table1[[#This Row],[PRICE]]&gt;=500),"$500-$1000",IF(AND(Table1[[#This Row],[PRICE]]&gt;1000,Table1[[#This Row],[PRICE]]&lt;=1500)," $1000-$1500",IF(AND(Table1[[#This Row],[PRICE]]&gt;1500,Table1[[#This Row],[PRICE]]&lt;=2000)," $1500-$2000","&gt;$2000"))))</f>
        <v xml:space="preserve"> $1000-$1500</v>
      </c>
      <c r="Q3004" s="1" t="str">
        <f t="shared" si="47"/>
        <v>0-50</v>
      </c>
    </row>
    <row r="3005" spans="1:17" x14ac:dyDescent="0.45">
      <c r="A3005" s="2">
        <v>2491441.44938272</v>
      </c>
      <c r="B3005" s="1" t="s">
        <v>3924</v>
      </c>
      <c r="C3005" s="1" t="s">
        <v>3925</v>
      </c>
      <c r="D3005" s="1" t="s">
        <v>3</v>
      </c>
      <c r="E3005" s="1" t="s">
        <v>53</v>
      </c>
      <c r="F3005" s="1" t="s">
        <v>5</v>
      </c>
      <c r="G3005" s="1" t="s">
        <v>6</v>
      </c>
      <c r="H3005" s="1" t="b">
        <v>1</v>
      </c>
      <c r="I3005" s="1" t="s">
        <v>7</v>
      </c>
      <c r="J3005" s="1" t="s">
        <v>8</v>
      </c>
      <c r="K3005" s="1">
        <v>2013</v>
      </c>
      <c r="L3005" s="7">
        <v>253</v>
      </c>
      <c r="M3005" s="7">
        <v>51</v>
      </c>
      <c r="N3005" s="2">
        <v>23</v>
      </c>
      <c r="O3005" s="1">
        <v>5</v>
      </c>
      <c r="P3005" s="1" t="str">
        <f>IF(Table1[[#This Row],[PRICE]]&lt;500,"&lt; $500",IF(AND(Table1[[#This Row],[PRICE]]&lt;1000,Table1[[#This Row],[PRICE]]&gt;=500),"$500-$1000",IF(AND(Table1[[#This Row],[PRICE]]&gt;1000,Table1[[#This Row],[PRICE]]&lt;=1500)," $1000-$1500",IF(AND(Table1[[#This Row],[PRICE]]&gt;1500,Table1[[#This Row],[PRICE]]&lt;=2000)," $1500-$2000","&gt;$2000"))))</f>
        <v>&lt; $500</v>
      </c>
      <c r="Q3005" s="1" t="str">
        <f t="shared" si="47"/>
        <v>0-50</v>
      </c>
    </row>
    <row r="3006" spans="1:17" x14ac:dyDescent="0.45">
      <c r="A3006" s="2">
        <v>2526788.6493827198</v>
      </c>
      <c r="B3006" s="1" t="s">
        <v>4020</v>
      </c>
      <c r="C3006" s="1" t="s">
        <v>1406</v>
      </c>
      <c r="D3006" s="1" t="s">
        <v>11</v>
      </c>
      <c r="E3006" s="1" t="s">
        <v>86</v>
      </c>
      <c r="F3006" s="1" t="s">
        <v>5</v>
      </c>
      <c r="G3006" s="1" t="s">
        <v>6</v>
      </c>
      <c r="H3006" s="1" t="b">
        <v>1</v>
      </c>
      <c r="I3006" s="1" t="s">
        <v>7</v>
      </c>
      <c r="J3006" s="1" t="s">
        <v>8</v>
      </c>
      <c r="K3006" s="1">
        <v>2019</v>
      </c>
      <c r="L3006" s="7">
        <v>629</v>
      </c>
      <c r="M3006" s="7">
        <v>126</v>
      </c>
      <c r="N3006" s="2">
        <v>23</v>
      </c>
      <c r="O3006" s="1">
        <v>5</v>
      </c>
      <c r="P3006" s="1" t="str">
        <f>IF(Table1[[#This Row],[PRICE]]&lt;500,"&lt; $500",IF(AND(Table1[[#This Row],[PRICE]]&lt;1000,Table1[[#This Row],[PRICE]]&gt;=500),"$500-$1000",IF(AND(Table1[[#This Row],[PRICE]]&gt;1000,Table1[[#This Row],[PRICE]]&lt;=1500)," $1000-$1500",IF(AND(Table1[[#This Row],[PRICE]]&gt;1500,Table1[[#This Row],[PRICE]]&lt;=2000)," $1500-$2000","&gt;$2000"))))</f>
        <v>$500-$1000</v>
      </c>
      <c r="Q3006" s="1" t="str">
        <f t="shared" si="47"/>
        <v>0-50</v>
      </c>
    </row>
    <row r="3007" spans="1:17" x14ac:dyDescent="0.45">
      <c r="A3007" s="2">
        <v>2591960.0493827201</v>
      </c>
      <c r="B3007" s="1" t="s">
        <v>4185</v>
      </c>
      <c r="C3007" s="1" t="s">
        <v>2448</v>
      </c>
      <c r="D3007" s="1" t="s">
        <v>3</v>
      </c>
      <c r="E3007" s="1" t="s">
        <v>53</v>
      </c>
      <c r="F3007" s="1" t="s">
        <v>5</v>
      </c>
      <c r="G3007" s="1" t="s">
        <v>6</v>
      </c>
      <c r="H3007" s="1" t="b">
        <v>0</v>
      </c>
      <c r="I3007" s="1" t="s">
        <v>13</v>
      </c>
      <c r="J3007" s="1" t="s">
        <v>8</v>
      </c>
      <c r="K3007" s="1">
        <v>2014</v>
      </c>
      <c r="L3007" s="7">
        <v>762</v>
      </c>
      <c r="M3007" s="7">
        <v>152</v>
      </c>
      <c r="N3007" s="2">
        <v>23</v>
      </c>
      <c r="O3007" s="1">
        <v>1</v>
      </c>
      <c r="P3007" s="1" t="str">
        <f>IF(Table1[[#This Row],[PRICE]]&lt;500,"&lt; $500",IF(AND(Table1[[#This Row],[PRICE]]&lt;1000,Table1[[#This Row],[PRICE]]&gt;=500),"$500-$1000",IF(AND(Table1[[#This Row],[PRICE]]&gt;1000,Table1[[#This Row],[PRICE]]&lt;=1500)," $1000-$1500",IF(AND(Table1[[#This Row],[PRICE]]&gt;1500,Table1[[#This Row],[PRICE]]&lt;=2000)," $1500-$2000","&gt;$2000"))))</f>
        <v>$500-$1000</v>
      </c>
      <c r="Q3007" s="1" t="str">
        <f t="shared" si="47"/>
        <v>0-50</v>
      </c>
    </row>
    <row r="3008" spans="1:17" x14ac:dyDescent="0.45">
      <c r="A3008" s="2">
        <v>2614604.34938272</v>
      </c>
      <c r="B3008" s="1" t="s">
        <v>4243</v>
      </c>
      <c r="C3008" s="1" t="s">
        <v>4244</v>
      </c>
      <c r="D3008" s="1" t="s">
        <v>3</v>
      </c>
      <c r="E3008" s="1" t="s">
        <v>103</v>
      </c>
      <c r="F3008" s="1" t="s">
        <v>5</v>
      </c>
      <c r="G3008" s="1" t="s">
        <v>6</v>
      </c>
      <c r="H3008" s="1" t="b">
        <v>0</v>
      </c>
      <c r="I3008" s="1" t="s">
        <v>18</v>
      </c>
      <c r="J3008" s="1" t="s">
        <v>14</v>
      </c>
      <c r="K3008" s="1">
        <v>2013</v>
      </c>
      <c r="L3008" s="7">
        <v>782</v>
      </c>
      <c r="M3008" s="7">
        <v>156</v>
      </c>
      <c r="N3008" s="2">
        <v>23</v>
      </c>
      <c r="O3008" s="1">
        <v>4</v>
      </c>
      <c r="P3008" s="1" t="str">
        <f>IF(Table1[[#This Row],[PRICE]]&lt;500,"&lt; $500",IF(AND(Table1[[#This Row],[PRICE]]&lt;1000,Table1[[#This Row],[PRICE]]&gt;=500),"$500-$1000",IF(AND(Table1[[#This Row],[PRICE]]&gt;1000,Table1[[#This Row],[PRICE]]&lt;=1500)," $1000-$1500",IF(AND(Table1[[#This Row],[PRICE]]&gt;1500,Table1[[#This Row],[PRICE]]&lt;=2000)," $1500-$2000","&gt;$2000"))))</f>
        <v>$500-$1000</v>
      </c>
      <c r="Q3008" s="1" t="str">
        <f t="shared" si="47"/>
        <v>0-50</v>
      </c>
    </row>
    <row r="3009" spans="1:17" x14ac:dyDescent="0.45">
      <c r="A3009" s="2">
        <v>2616813.5493827201</v>
      </c>
      <c r="B3009" s="1" t="s">
        <v>4251</v>
      </c>
      <c r="C3009" s="1" t="s">
        <v>1574</v>
      </c>
      <c r="D3009" s="1" t="s">
        <v>3</v>
      </c>
      <c r="E3009" s="1" t="s">
        <v>106</v>
      </c>
      <c r="F3009" s="1" t="s">
        <v>5</v>
      </c>
      <c r="G3009" s="1" t="s">
        <v>6</v>
      </c>
      <c r="H3009" s="1" t="b">
        <v>1</v>
      </c>
      <c r="I3009" s="1" t="s">
        <v>7</v>
      </c>
      <c r="J3009" s="1" t="s">
        <v>14</v>
      </c>
      <c r="K3009" s="1">
        <v>2011</v>
      </c>
      <c r="L3009" s="7">
        <v>919</v>
      </c>
      <c r="M3009" s="7">
        <v>184</v>
      </c>
      <c r="N3009" s="2">
        <v>23</v>
      </c>
      <c r="O3009" s="1">
        <v>1</v>
      </c>
      <c r="P3009" s="1" t="str">
        <f>IF(Table1[[#This Row],[PRICE]]&lt;500,"&lt; $500",IF(AND(Table1[[#This Row],[PRICE]]&lt;1000,Table1[[#This Row],[PRICE]]&gt;=500),"$500-$1000",IF(AND(Table1[[#This Row],[PRICE]]&gt;1000,Table1[[#This Row],[PRICE]]&lt;=1500)," $1000-$1500",IF(AND(Table1[[#This Row],[PRICE]]&gt;1500,Table1[[#This Row],[PRICE]]&lt;=2000)," $1500-$2000","&gt;$2000"))))</f>
        <v>$500-$1000</v>
      </c>
      <c r="Q3009" s="1" t="str">
        <f t="shared" si="47"/>
        <v>0-50</v>
      </c>
    </row>
    <row r="3010" spans="1:17" x14ac:dyDescent="0.45">
      <c r="A3010" s="2">
        <v>2700210.84938272</v>
      </c>
      <c r="B3010" s="1" t="s">
        <v>4472</v>
      </c>
      <c r="C3010" s="1" t="s">
        <v>4473</v>
      </c>
      <c r="D3010" s="1" t="s">
        <v>3</v>
      </c>
      <c r="E3010" s="1" t="s">
        <v>438</v>
      </c>
      <c r="F3010" s="1" t="s">
        <v>5</v>
      </c>
      <c r="G3010" s="1" t="s">
        <v>6</v>
      </c>
      <c r="H3010" s="1" t="b">
        <v>1</v>
      </c>
      <c r="I3010" s="1" t="s">
        <v>18</v>
      </c>
      <c r="J3010" s="1" t="s">
        <v>8</v>
      </c>
      <c r="K3010" s="1">
        <v>2014</v>
      </c>
      <c r="L3010" s="7">
        <v>1029</v>
      </c>
      <c r="M3010" s="7">
        <v>206</v>
      </c>
      <c r="N3010" s="2">
        <v>23</v>
      </c>
      <c r="O3010" s="1">
        <v>4</v>
      </c>
      <c r="P3010" s="1" t="str">
        <f>IF(Table1[[#This Row],[PRICE]]&lt;500,"&lt; $500",IF(AND(Table1[[#This Row],[PRICE]]&lt;1000,Table1[[#This Row],[PRICE]]&gt;=500),"$500-$1000",IF(AND(Table1[[#This Row],[PRICE]]&gt;1000,Table1[[#This Row],[PRICE]]&lt;=1500)," $1000-$1500",IF(AND(Table1[[#This Row],[PRICE]]&gt;1500,Table1[[#This Row],[PRICE]]&lt;=2000)," $1500-$2000","&gt;$2000"))))</f>
        <v xml:space="preserve"> $1000-$1500</v>
      </c>
      <c r="Q3010" s="1" t="str">
        <f t="shared" si="47"/>
        <v>0-50</v>
      </c>
    </row>
    <row r="3011" spans="1:17" x14ac:dyDescent="0.45">
      <c r="A3011" s="2">
        <v>2949298.1493827198</v>
      </c>
      <c r="B3011" s="1" t="s">
        <v>5087</v>
      </c>
      <c r="C3011" s="1" t="s">
        <v>1354</v>
      </c>
      <c r="D3011" s="1" t="s">
        <v>11</v>
      </c>
      <c r="E3011" s="1" t="s">
        <v>58</v>
      </c>
      <c r="F3011" s="1" t="s">
        <v>5</v>
      </c>
      <c r="G3011" s="1" t="s">
        <v>6</v>
      </c>
      <c r="H3011" s="1" t="b">
        <v>1</v>
      </c>
      <c r="I3011" s="1" t="s">
        <v>18</v>
      </c>
      <c r="J3011" s="1" t="s">
        <v>14</v>
      </c>
      <c r="K3011" s="1">
        <v>2010</v>
      </c>
      <c r="L3011" s="7">
        <v>985</v>
      </c>
      <c r="M3011" s="7">
        <v>197</v>
      </c>
      <c r="N3011" s="2">
        <v>23</v>
      </c>
      <c r="O3011" s="1">
        <v>3</v>
      </c>
      <c r="P3011" s="1" t="str">
        <f>IF(Table1[[#This Row],[PRICE]]&lt;500,"&lt; $500",IF(AND(Table1[[#This Row],[PRICE]]&lt;1000,Table1[[#This Row],[PRICE]]&gt;=500),"$500-$1000",IF(AND(Table1[[#This Row],[PRICE]]&gt;1000,Table1[[#This Row],[PRICE]]&lt;=1500)," $1000-$1500",IF(AND(Table1[[#This Row],[PRICE]]&gt;1500,Table1[[#This Row],[PRICE]]&lt;=2000)," $1500-$2000","&gt;$2000"))))</f>
        <v>$500-$1000</v>
      </c>
      <c r="Q3011" s="1" t="str">
        <f t="shared" si="47"/>
        <v>0-50</v>
      </c>
    </row>
    <row r="3012" spans="1:17" x14ac:dyDescent="0.45">
      <c r="A3012" s="2">
        <v>2993482.1493827198</v>
      </c>
      <c r="B3012" s="1" t="s">
        <v>5198</v>
      </c>
      <c r="C3012" s="1" t="s">
        <v>5199</v>
      </c>
      <c r="D3012" s="1" t="s">
        <v>3</v>
      </c>
      <c r="E3012" s="1" t="s">
        <v>56</v>
      </c>
      <c r="F3012" s="1" t="s">
        <v>5</v>
      </c>
      <c r="G3012" s="1" t="s">
        <v>6</v>
      </c>
      <c r="H3012" s="1" t="b">
        <v>1</v>
      </c>
      <c r="I3012" s="1" t="s">
        <v>13</v>
      </c>
      <c r="J3012" s="1" t="s">
        <v>14</v>
      </c>
      <c r="K3012" s="1">
        <v>2017</v>
      </c>
      <c r="L3012" s="7">
        <v>265</v>
      </c>
      <c r="M3012" s="7">
        <v>53</v>
      </c>
      <c r="N3012" s="2">
        <v>23</v>
      </c>
      <c r="O3012" s="1">
        <v>2</v>
      </c>
      <c r="P3012" s="1" t="str">
        <f>IF(Table1[[#This Row],[PRICE]]&lt;500,"&lt; $500",IF(AND(Table1[[#This Row],[PRICE]]&lt;1000,Table1[[#This Row],[PRICE]]&gt;=500),"$500-$1000",IF(AND(Table1[[#This Row],[PRICE]]&gt;1000,Table1[[#This Row],[PRICE]]&lt;=1500)," $1000-$1500",IF(AND(Table1[[#This Row],[PRICE]]&gt;1500,Table1[[#This Row],[PRICE]]&lt;=2000)," $1500-$2000","&gt;$2000"))))</f>
        <v>&lt; $500</v>
      </c>
      <c r="Q3012" s="1" t="str">
        <f t="shared" si="47"/>
        <v>0-50</v>
      </c>
    </row>
    <row r="3013" spans="1:17" x14ac:dyDescent="0.45">
      <c r="A3013" s="2">
        <v>3114988.1493827198</v>
      </c>
      <c r="B3013" s="1" t="s">
        <v>5494</v>
      </c>
      <c r="C3013" s="1" t="s">
        <v>91</v>
      </c>
      <c r="D3013" s="1" t="s">
        <v>11</v>
      </c>
      <c r="E3013" s="1" t="s">
        <v>1512</v>
      </c>
      <c r="F3013" s="1" t="s">
        <v>5</v>
      </c>
      <c r="G3013" s="1" t="s">
        <v>6</v>
      </c>
      <c r="H3013" s="1" t="b">
        <v>1</v>
      </c>
      <c r="I3013" s="1" t="s">
        <v>13</v>
      </c>
      <c r="J3013" s="1" t="s">
        <v>8</v>
      </c>
      <c r="K3013" s="1">
        <v>2018</v>
      </c>
      <c r="L3013" s="7">
        <v>995</v>
      </c>
      <c r="M3013" s="7">
        <v>199</v>
      </c>
      <c r="N3013" s="2">
        <v>23</v>
      </c>
      <c r="O3013" s="1">
        <v>5</v>
      </c>
      <c r="P3013" s="1" t="str">
        <f>IF(Table1[[#This Row],[PRICE]]&lt;500,"&lt; $500",IF(AND(Table1[[#This Row],[PRICE]]&lt;1000,Table1[[#This Row],[PRICE]]&gt;=500),"$500-$1000",IF(AND(Table1[[#This Row],[PRICE]]&gt;1000,Table1[[#This Row],[PRICE]]&lt;=1500)," $1000-$1500",IF(AND(Table1[[#This Row],[PRICE]]&gt;1500,Table1[[#This Row],[PRICE]]&lt;=2000)," $1500-$2000","&gt;$2000"))))</f>
        <v>$500-$1000</v>
      </c>
      <c r="Q3013" s="1" t="str">
        <f t="shared" si="47"/>
        <v>0-50</v>
      </c>
    </row>
    <row r="3014" spans="1:17" x14ac:dyDescent="0.45">
      <c r="A3014" s="2">
        <v>3216611.34938272</v>
      </c>
      <c r="B3014" s="1" t="s">
        <v>5747</v>
      </c>
      <c r="C3014" s="1" t="s">
        <v>5748</v>
      </c>
      <c r="D3014" s="1" t="s">
        <v>11</v>
      </c>
      <c r="E3014" s="1" t="s">
        <v>17</v>
      </c>
      <c r="F3014" s="1" t="s">
        <v>5</v>
      </c>
      <c r="G3014" s="1" t="s">
        <v>6</v>
      </c>
      <c r="H3014" s="1" t="b">
        <v>0</v>
      </c>
      <c r="I3014" s="1" t="s">
        <v>13</v>
      </c>
      <c r="J3014" s="1" t="s">
        <v>8</v>
      </c>
      <c r="K3014" s="1">
        <v>2016</v>
      </c>
      <c r="L3014" s="7">
        <v>446</v>
      </c>
      <c r="M3014" s="7">
        <v>89</v>
      </c>
      <c r="N3014" s="2">
        <v>23</v>
      </c>
      <c r="O3014" s="1">
        <v>5</v>
      </c>
      <c r="P3014" s="1" t="str">
        <f>IF(Table1[[#This Row],[PRICE]]&lt;500,"&lt; $500",IF(AND(Table1[[#This Row],[PRICE]]&lt;1000,Table1[[#This Row],[PRICE]]&gt;=500),"$500-$1000",IF(AND(Table1[[#This Row],[PRICE]]&gt;1000,Table1[[#This Row],[PRICE]]&lt;=1500)," $1000-$1500",IF(AND(Table1[[#This Row],[PRICE]]&gt;1500,Table1[[#This Row],[PRICE]]&lt;=2000)," $1500-$2000","&gt;$2000"))))</f>
        <v>&lt; $500</v>
      </c>
      <c r="Q3014" s="1" t="str">
        <f t="shared" si="47"/>
        <v>0-50</v>
      </c>
    </row>
    <row r="3015" spans="1:17" x14ac:dyDescent="0.45">
      <c r="A3015" s="2">
        <v>3238151.0493827201</v>
      </c>
      <c r="B3015" s="1" t="s">
        <v>5803</v>
      </c>
      <c r="C3015" s="1" t="s">
        <v>5000</v>
      </c>
      <c r="D3015" s="1" t="s">
        <v>3</v>
      </c>
      <c r="E3015" s="1" t="s">
        <v>56</v>
      </c>
      <c r="F3015" s="1" t="s">
        <v>5</v>
      </c>
      <c r="G3015" s="1" t="s">
        <v>6</v>
      </c>
      <c r="H3015" s="1" t="b">
        <v>1</v>
      </c>
      <c r="I3015" s="1" t="s">
        <v>18</v>
      </c>
      <c r="J3015" s="1" t="s">
        <v>14</v>
      </c>
      <c r="K3015" s="1">
        <v>2014</v>
      </c>
      <c r="L3015" s="7">
        <v>334</v>
      </c>
      <c r="M3015" s="7">
        <v>67</v>
      </c>
      <c r="N3015" s="2">
        <v>23</v>
      </c>
      <c r="O3015" s="1">
        <v>2</v>
      </c>
      <c r="P3015" s="1" t="str">
        <f>IF(Table1[[#This Row],[PRICE]]&lt;500,"&lt; $500",IF(AND(Table1[[#This Row],[PRICE]]&lt;1000,Table1[[#This Row],[PRICE]]&gt;=500),"$500-$1000",IF(AND(Table1[[#This Row],[PRICE]]&gt;1000,Table1[[#This Row],[PRICE]]&lt;=1500)," $1000-$1500",IF(AND(Table1[[#This Row],[PRICE]]&gt;1500,Table1[[#This Row],[PRICE]]&lt;=2000)," $1500-$2000","&gt;$2000"))))</f>
        <v>&lt; $500</v>
      </c>
      <c r="Q3015" s="1" t="str">
        <f t="shared" si="47"/>
        <v>0-50</v>
      </c>
    </row>
    <row r="3016" spans="1:17" x14ac:dyDescent="0.45">
      <c r="A3016" s="2">
        <v>3292828.7493827199</v>
      </c>
      <c r="B3016" s="1" t="s">
        <v>5941</v>
      </c>
      <c r="C3016" s="1" t="s">
        <v>200</v>
      </c>
      <c r="D3016" s="1" t="s">
        <v>11</v>
      </c>
      <c r="E3016" s="1" t="s">
        <v>17</v>
      </c>
      <c r="F3016" s="1" t="s">
        <v>5</v>
      </c>
      <c r="G3016" s="1" t="s">
        <v>6</v>
      </c>
      <c r="H3016" s="1" t="b">
        <v>0</v>
      </c>
      <c r="I3016" s="1" t="s">
        <v>7</v>
      </c>
      <c r="J3016" s="1" t="s">
        <v>14</v>
      </c>
      <c r="K3016" s="1">
        <v>2010</v>
      </c>
      <c r="L3016" s="7">
        <v>221</v>
      </c>
      <c r="M3016" s="7">
        <v>44</v>
      </c>
      <c r="N3016" s="2">
        <v>23</v>
      </c>
      <c r="O3016" s="1">
        <v>5</v>
      </c>
      <c r="P3016" s="1" t="str">
        <f>IF(Table1[[#This Row],[PRICE]]&lt;500,"&lt; $500",IF(AND(Table1[[#This Row],[PRICE]]&lt;1000,Table1[[#This Row],[PRICE]]&gt;=500),"$500-$1000",IF(AND(Table1[[#This Row],[PRICE]]&gt;1000,Table1[[#This Row],[PRICE]]&lt;=1500)," $1000-$1500",IF(AND(Table1[[#This Row],[PRICE]]&gt;1500,Table1[[#This Row],[PRICE]]&lt;=2000)," $1500-$2000","&gt;$2000"))))</f>
        <v>&lt; $500</v>
      </c>
      <c r="Q3016" s="1" t="str">
        <f t="shared" si="47"/>
        <v>0-50</v>
      </c>
    </row>
    <row r="3017" spans="1:17" x14ac:dyDescent="0.45">
      <c r="A3017" s="2">
        <v>3487238.34938272</v>
      </c>
      <c r="B3017" s="1" t="s">
        <v>6411</v>
      </c>
      <c r="C3017" s="1" t="s">
        <v>6412</v>
      </c>
      <c r="D3017" s="1" t="s">
        <v>3</v>
      </c>
      <c r="E3017" s="1" t="s">
        <v>45</v>
      </c>
      <c r="F3017" s="1" t="s">
        <v>5</v>
      </c>
      <c r="G3017" s="1" t="s">
        <v>6</v>
      </c>
      <c r="H3017" s="1" t="b">
        <v>1</v>
      </c>
      <c r="I3017" s="1" t="s">
        <v>13</v>
      </c>
      <c r="J3017" s="1" t="s">
        <v>8</v>
      </c>
      <c r="K3017" s="1">
        <v>2017</v>
      </c>
      <c r="L3017" s="7">
        <v>686</v>
      </c>
      <c r="M3017" s="7">
        <v>137</v>
      </c>
      <c r="N3017" s="2">
        <v>23</v>
      </c>
      <c r="O3017" s="1">
        <v>1</v>
      </c>
      <c r="P3017" s="1" t="str">
        <f>IF(Table1[[#This Row],[PRICE]]&lt;500,"&lt; $500",IF(AND(Table1[[#This Row],[PRICE]]&lt;1000,Table1[[#This Row],[PRICE]]&gt;=500),"$500-$1000",IF(AND(Table1[[#This Row],[PRICE]]&gt;1000,Table1[[#This Row],[PRICE]]&lt;=1500)," $1000-$1500",IF(AND(Table1[[#This Row],[PRICE]]&gt;1500,Table1[[#This Row],[PRICE]]&lt;=2000)," $1500-$2000","&gt;$2000"))))</f>
        <v>$500-$1000</v>
      </c>
      <c r="Q3017" s="1" t="str">
        <f t="shared" si="47"/>
        <v>0-50</v>
      </c>
    </row>
    <row r="3018" spans="1:17" x14ac:dyDescent="0.45">
      <c r="A3018" s="2">
        <v>3641882.34938272</v>
      </c>
      <c r="B3018" s="1" t="s">
        <v>6786</v>
      </c>
      <c r="C3018" s="1" t="s">
        <v>49</v>
      </c>
      <c r="D3018" s="1" t="s">
        <v>3</v>
      </c>
      <c r="E3018" s="1" t="s">
        <v>53</v>
      </c>
      <c r="F3018" s="1" t="s">
        <v>5</v>
      </c>
      <c r="G3018" s="1" t="s">
        <v>6</v>
      </c>
      <c r="H3018" s="1" t="b">
        <v>0</v>
      </c>
      <c r="I3018" s="1" t="s">
        <v>18</v>
      </c>
      <c r="J3018" s="1" t="s">
        <v>8</v>
      </c>
      <c r="K3018" s="1">
        <v>2010</v>
      </c>
      <c r="L3018" s="7">
        <v>1068</v>
      </c>
      <c r="M3018" s="7">
        <v>214</v>
      </c>
      <c r="N3018" s="2">
        <v>23</v>
      </c>
      <c r="O3018" s="1">
        <v>3</v>
      </c>
      <c r="P3018" s="1" t="str">
        <f>IF(Table1[[#This Row],[PRICE]]&lt;500,"&lt; $500",IF(AND(Table1[[#This Row],[PRICE]]&lt;1000,Table1[[#This Row],[PRICE]]&gt;=500),"$500-$1000",IF(AND(Table1[[#This Row],[PRICE]]&gt;1000,Table1[[#This Row],[PRICE]]&lt;=1500)," $1000-$1500",IF(AND(Table1[[#This Row],[PRICE]]&gt;1500,Table1[[#This Row],[PRICE]]&lt;=2000)," $1500-$2000","&gt;$2000"))))</f>
        <v xml:space="preserve"> $1000-$1500</v>
      </c>
      <c r="Q3018" s="1" t="str">
        <f t="shared" si="47"/>
        <v>0-50</v>
      </c>
    </row>
    <row r="3019" spans="1:17" x14ac:dyDescent="0.45">
      <c r="A3019" s="2">
        <v>3884342.0493827201</v>
      </c>
      <c r="B3019" s="1" t="s">
        <v>7369</v>
      </c>
      <c r="C3019" s="1" t="s">
        <v>367</v>
      </c>
      <c r="D3019" s="1" t="s">
        <v>11</v>
      </c>
      <c r="E3019" s="1" t="s">
        <v>17</v>
      </c>
      <c r="F3019" s="1" t="s">
        <v>5</v>
      </c>
      <c r="G3019" s="1" t="s">
        <v>6</v>
      </c>
      <c r="H3019" s="1" t="b">
        <v>1</v>
      </c>
      <c r="I3019" s="1" t="s">
        <v>7</v>
      </c>
      <c r="J3019" s="1" t="s">
        <v>14</v>
      </c>
      <c r="K3019" s="1">
        <v>2012</v>
      </c>
      <c r="L3019" s="7">
        <v>684</v>
      </c>
      <c r="M3019" s="7">
        <v>137</v>
      </c>
      <c r="N3019" s="2">
        <v>23</v>
      </c>
      <c r="O3019" s="1">
        <v>5</v>
      </c>
      <c r="P3019" s="1" t="str">
        <f>IF(Table1[[#This Row],[PRICE]]&lt;500,"&lt; $500",IF(AND(Table1[[#This Row],[PRICE]]&lt;1000,Table1[[#This Row],[PRICE]]&gt;=500),"$500-$1000",IF(AND(Table1[[#This Row],[PRICE]]&gt;1000,Table1[[#This Row],[PRICE]]&lt;=1500)," $1000-$1500",IF(AND(Table1[[#This Row],[PRICE]]&gt;1500,Table1[[#This Row],[PRICE]]&lt;=2000)," $1500-$2000","&gt;$2000"))))</f>
        <v>$500-$1000</v>
      </c>
      <c r="Q3019" s="1" t="str">
        <f t="shared" si="47"/>
        <v>0-50</v>
      </c>
    </row>
    <row r="3020" spans="1:17" x14ac:dyDescent="0.45">
      <c r="A3020" s="2">
        <v>3897597.2493827199</v>
      </c>
      <c r="B3020" s="1" t="s">
        <v>7399</v>
      </c>
      <c r="C3020" s="1" t="s">
        <v>3046</v>
      </c>
      <c r="D3020" s="1" t="s">
        <v>3</v>
      </c>
      <c r="E3020" s="1" t="s">
        <v>1390</v>
      </c>
      <c r="F3020" s="1" t="s">
        <v>5</v>
      </c>
      <c r="G3020" s="1" t="s">
        <v>6</v>
      </c>
      <c r="H3020" s="1" t="b">
        <v>1</v>
      </c>
      <c r="I3020" s="1" t="s">
        <v>7</v>
      </c>
      <c r="J3020" s="1" t="s">
        <v>8</v>
      </c>
      <c r="K3020" s="1">
        <v>2013</v>
      </c>
      <c r="L3020" s="7">
        <v>1139</v>
      </c>
      <c r="M3020" s="7">
        <v>228</v>
      </c>
      <c r="N3020" s="2">
        <v>23</v>
      </c>
      <c r="O3020" s="1">
        <v>1</v>
      </c>
      <c r="P3020" s="1" t="str">
        <f>IF(Table1[[#This Row],[PRICE]]&lt;500,"&lt; $500",IF(AND(Table1[[#This Row],[PRICE]]&lt;1000,Table1[[#This Row],[PRICE]]&gt;=500),"$500-$1000",IF(AND(Table1[[#This Row],[PRICE]]&gt;1000,Table1[[#This Row],[PRICE]]&lt;=1500)," $1000-$1500",IF(AND(Table1[[#This Row],[PRICE]]&gt;1500,Table1[[#This Row],[PRICE]]&lt;=2000)," $1500-$2000","&gt;$2000"))))</f>
        <v xml:space="preserve"> $1000-$1500</v>
      </c>
      <c r="Q3020" s="1" t="str">
        <f t="shared" ref="Q3020:Q3083" si="48">IF(N3020&lt;50,"0-50",IF(AND(N3020&gt;50,N3020&lt;=100),"50-100",IF(AND(N3020&gt;100,N3020&lt;=150),"100-150",IF(AND(N3020&gt;150,N3020&lt;=200),"150-200"," &gt;200"))))</f>
        <v>0-50</v>
      </c>
    </row>
    <row r="3021" spans="1:17" x14ac:dyDescent="0.45">
      <c r="A3021" s="2">
        <v>3957245.6493827198</v>
      </c>
      <c r="B3021" s="1" t="s">
        <v>7527</v>
      </c>
      <c r="C3021" s="1" t="s">
        <v>5115</v>
      </c>
      <c r="D3021" s="1" t="s">
        <v>11</v>
      </c>
      <c r="E3021" s="1" t="s">
        <v>17</v>
      </c>
      <c r="F3021" s="1" t="s">
        <v>5</v>
      </c>
      <c r="G3021" s="1" t="s">
        <v>6</v>
      </c>
      <c r="H3021" s="1" t="b">
        <v>0</v>
      </c>
      <c r="I3021" s="1" t="s">
        <v>18</v>
      </c>
      <c r="J3021" s="1" t="s">
        <v>14</v>
      </c>
      <c r="K3021" s="1">
        <v>2014</v>
      </c>
      <c r="L3021" s="7">
        <v>78</v>
      </c>
      <c r="M3021" s="7">
        <v>16</v>
      </c>
      <c r="N3021" s="2">
        <v>23</v>
      </c>
      <c r="O3021" s="1">
        <v>1</v>
      </c>
      <c r="P3021" s="1" t="str">
        <f>IF(Table1[[#This Row],[PRICE]]&lt;500,"&lt; $500",IF(AND(Table1[[#This Row],[PRICE]]&lt;1000,Table1[[#This Row],[PRICE]]&gt;=500),"$500-$1000",IF(AND(Table1[[#This Row],[PRICE]]&gt;1000,Table1[[#This Row],[PRICE]]&lt;=1500)," $1000-$1500",IF(AND(Table1[[#This Row],[PRICE]]&gt;1500,Table1[[#This Row],[PRICE]]&lt;=2000)," $1500-$2000","&gt;$2000"))))</f>
        <v>&lt; $500</v>
      </c>
      <c r="Q3021" s="1" t="str">
        <f t="shared" si="48"/>
        <v>0-50</v>
      </c>
    </row>
    <row r="3022" spans="1:17" x14ac:dyDescent="0.45">
      <c r="A3022" s="2">
        <v>4008057.2493827199</v>
      </c>
      <c r="B3022" s="1" t="s">
        <v>7655</v>
      </c>
      <c r="C3022" s="1" t="s">
        <v>7656</v>
      </c>
      <c r="D3022" s="1" t="s">
        <v>3</v>
      </c>
      <c r="E3022" s="1" t="s">
        <v>103</v>
      </c>
      <c r="F3022" s="1" t="s">
        <v>5</v>
      </c>
      <c r="G3022" s="1" t="s">
        <v>6</v>
      </c>
      <c r="H3022" s="1" t="b">
        <v>0</v>
      </c>
      <c r="I3022" s="1" t="s">
        <v>18</v>
      </c>
      <c r="J3022" s="1" t="s">
        <v>14</v>
      </c>
      <c r="K3022" s="1">
        <v>2018</v>
      </c>
      <c r="L3022" s="7">
        <v>1076</v>
      </c>
      <c r="M3022" s="7">
        <v>215</v>
      </c>
      <c r="N3022" s="2">
        <v>23</v>
      </c>
      <c r="O3022" s="1">
        <v>2</v>
      </c>
      <c r="P3022" s="1" t="str">
        <f>IF(Table1[[#This Row],[PRICE]]&lt;500,"&lt; $500",IF(AND(Table1[[#This Row],[PRICE]]&lt;1000,Table1[[#This Row],[PRICE]]&gt;=500),"$500-$1000",IF(AND(Table1[[#This Row],[PRICE]]&gt;1000,Table1[[#This Row],[PRICE]]&lt;=1500)," $1000-$1500",IF(AND(Table1[[#This Row],[PRICE]]&gt;1500,Table1[[#This Row],[PRICE]]&lt;=2000)," $1500-$2000","&gt;$2000"))))</f>
        <v xml:space="preserve"> $1000-$1500</v>
      </c>
      <c r="Q3022" s="1" t="str">
        <f t="shared" si="48"/>
        <v>0-50</v>
      </c>
    </row>
    <row r="3023" spans="1:17" x14ac:dyDescent="0.45">
      <c r="A3023" s="2">
        <v>4108023.5493827201</v>
      </c>
      <c r="B3023" s="1" t="s">
        <v>7902</v>
      </c>
      <c r="C3023" s="1" t="s">
        <v>7903</v>
      </c>
      <c r="D3023" s="1" t="s">
        <v>125</v>
      </c>
      <c r="E3023" s="1" t="s">
        <v>300</v>
      </c>
      <c r="F3023" s="1" t="s">
        <v>5</v>
      </c>
      <c r="G3023" s="1" t="s">
        <v>6</v>
      </c>
      <c r="H3023" s="1" t="b">
        <v>0</v>
      </c>
      <c r="I3023" s="1" t="s">
        <v>7</v>
      </c>
      <c r="J3023" s="1" t="s">
        <v>8</v>
      </c>
      <c r="K3023" s="1">
        <v>2011</v>
      </c>
      <c r="L3023" s="7">
        <v>282</v>
      </c>
      <c r="M3023" s="7">
        <v>56</v>
      </c>
      <c r="N3023" s="2">
        <v>23</v>
      </c>
      <c r="O3023" s="1">
        <v>2</v>
      </c>
      <c r="P3023" s="1" t="str">
        <f>IF(Table1[[#This Row],[PRICE]]&lt;500,"&lt; $500",IF(AND(Table1[[#This Row],[PRICE]]&lt;1000,Table1[[#This Row],[PRICE]]&gt;=500),"$500-$1000",IF(AND(Table1[[#This Row],[PRICE]]&gt;1000,Table1[[#This Row],[PRICE]]&lt;=1500)," $1000-$1500",IF(AND(Table1[[#This Row],[PRICE]]&gt;1500,Table1[[#This Row],[PRICE]]&lt;=2000)," $1500-$2000","&gt;$2000"))))</f>
        <v>&lt; $500</v>
      </c>
      <c r="Q3023" s="1" t="str">
        <f t="shared" si="48"/>
        <v>0-50</v>
      </c>
    </row>
    <row r="3024" spans="1:17" x14ac:dyDescent="0.45">
      <c r="A3024" s="2">
        <v>4180927.1493827198</v>
      </c>
      <c r="B3024" s="1" t="s">
        <v>8071</v>
      </c>
      <c r="C3024" s="1" t="s">
        <v>1535</v>
      </c>
      <c r="D3024" s="1" t="s">
        <v>11</v>
      </c>
      <c r="E3024" s="1" t="s">
        <v>325</v>
      </c>
      <c r="F3024" s="1" t="s">
        <v>5</v>
      </c>
      <c r="G3024" s="1" t="s">
        <v>6</v>
      </c>
      <c r="H3024" s="1" t="b">
        <v>1</v>
      </c>
      <c r="I3024" s="1" t="s">
        <v>7</v>
      </c>
      <c r="J3024" s="1" t="s">
        <v>8</v>
      </c>
      <c r="K3024" s="1">
        <v>2011</v>
      </c>
      <c r="L3024" s="7">
        <v>319</v>
      </c>
      <c r="M3024" s="7">
        <v>64</v>
      </c>
      <c r="N3024" s="2">
        <v>23</v>
      </c>
      <c r="O3024" s="1">
        <v>5</v>
      </c>
      <c r="P3024" s="1" t="str">
        <f>IF(Table1[[#This Row],[PRICE]]&lt;500,"&lt; $500",IF(AND(Table1[[#This Row],[PRICE]]&lt;1000,Table1[[#This Row],[PRICE]]&gt;=500),"$500-$1000",IF(AND(Table1[[#This Row],[PRICE]]&gt;1000,Table1[[#This Row],[PRICE]]&lt;=1500)," $1000-$1500",IF(AND(Table1[[#This Row],[PRICE]]&gt;1500,Table1[[#This Row],[PRICE]]&lt;=2000)," $1500-$2000","&gt;$2000"))))</f>
        <v>&lt; $500</v>
      </c>
      <c r="Q3024" s="1" t="str">
        <f t="shared" si="48"/>
        <v>0-50</v>
      </c>
    </row>
    <row r="3025" spans="1:17" x14ac:dyDescent="0.45">
      <c r="A3025" s="2">
        <v>4198048.4493827196</v>
      </c>
      <c r="B3025" s="1" t="s">
        <v>8111</v>
      </c>
      <c r="C3025" s="1" t="s">
        <v>8112</v>
      </c>
      <c r="D3025" s="1" t="s">
        <v>11</v>
      </c>
      <c r="E3025" s="1" t="s">
        <v>852</v>
      </c>
      <c r="F3025" s="1" t="s">
        <v>5</v>
      </c>
      <c r="G3025" s="1" t="s">
        <v>6</v>
      </c>
      <c r="H3025" s="1" t="b">
        <v>1</v>
      </c>
      <c r="I3025" s="1" t="s">
        <v>13</v>
      </c>
      <c r="J3025" s="1" t="s">
        <v>14</v>
      </c>
      <c r="K3025" s="1">
        <v>2012</v>
      </c>
      <c r="L3025" s="7">
        <v>245</v>
      </c>
      <c r="M3025" s="7">
        <v>49</v>
      </c>
      <c r="N3025" s="2">
        <v>23</v>
      </c>
      <c r="O3025" s="1">
        <v>3</v>
      </c>
      <c r="P3025" s="1" t="str">
        <f>IF(Table1[[#This Row],[PRICE]]&lt;500,"&lt; $500",IF(AND(Table1[[#This Row],[PRICE]]&lt;1000,Table1[[#This Row],[PRICE]]&gt;=500),"$500-$1000",IF(AND(Table1[[#This Row],[PRICE]]&gt;1000,Table1[[#This Row],[PRICE]]&lt;=1500)," $1000-$1500",IF(AND(Table1[[#This Row],[PRICE]]&gt;1500,Table1[[#This Row],[PRICE]]&lt;=2000)," $1500-$2000","&gt;$2000"))))</f>
        <v>&lt; $500</v>
      </c>
      <c r="Q3025" s="1" t="str">
        <f t="shared" si="48"/>
        <v>0-50</v>
      </c>
    </row>
    <row r="3026" spans="1:17" x14ac:dyDescent="0.45">
      <c r="A3026" s="2">
        <v>4204123.7493827203</v>
      </c>
      <c r="B3026" s="1" t="s">
        <v>8124</v>
      </c>
      <c r="C3026" s="1" t="s">
        <v>8125</v>
      </c>
      <c r="D3026" s="1" t="s">
        <v>11</v>
      </c>
      <c r="E3026" s="1" t="s">
        <v>109</v>
      </c>
      <c r="F3026" s="1" t="s">
        <v>5</v>
      </c>
      <c r="G3026" s="1" t="s">
        <v>6</v>
      </c>
      <c r="H3026" s="1" t="b">
        <v>1</v>
      </c>
      <c r="I3026" s="1" t="s">
        <v>13</v>
      </c>
      <c r="J3026" s="1" t="s">
        <v>14</v>
      </c>
      <c r="K3026" s="1">
        <v>2014</v>
      </c>
      <c r="L3026" s="7">
        <v>1035</v>
      </c>
      <c r="M3026" s="7">
        <v>207</v>
      </c>
      <c r="N3026" s="2">
        <v>23</v>
      </c>
      <c r="O3026" s="1">
        <v>3</v>
      </c>
      <c r="P3026" s="1" t="str">
        <f>IF(Table1[[#This Row],[PRICE]]&lt;500,"&lt; $500",IF(AND(Table1[[#This Row],[PRICE]]&lt;1000,Table1[[#This Row],[PRICE]]&gt;=500),"$500-$1000",IF(AND(Table1[[#This Row],[PRICE]]&gt;1000,Table1[[#This Row],[PRICE]]&lt;=1500)," $1000-$1500",IF(AND(Table1[[#This Row],[PRICE]]&gt;1500,Table1[[#This Row],[PRICE]]&lt;=2000)," $1500-$2000","&gt;$2000"))))</f>
        <v xml:space="preserve"> $1000-$1500</v>
      </c>
      <c r="Q3026" s="1" t="str">
        <f t="shared" si="48"/>
        <v>0-50</v>
      </c>
    </row>
    <row r="3027" spans="1:17" x14ac:dyDescent="0.45">
      <c r="A3027" s="2">
        <v>4233947.9493827196</v>
      </c>
      <c r="B3027" s="1" t="s">
        <v>8196</v>
      </c>
      <c r="C3027" s="1" t="s">
        <v>7660</v>
      </c>
      <c r="D3027" s="1" t="s">
        <v>11</v>
      </c>
      <c r="E3027" s="1" t="s">
        <v>17</v>
      </c>
      <c r="F3027" s="1" t="s">
        <v>5</v>
      </c>
      <c r="G3027" s="1" t="s">
        <v>6</v>
      </c>
      <c r="H3027" s="1" t="b">
        <v>1</v>
      </c>
      <c r="I3027" s="1" t="s">
        <v>7</v>
      </c>
      <c r="J3027" s="1" t="s">
        <v>14</v>
      </c>
      <c r="K3027" s="1">
        <v>2013</v>
      </c>
      <c r="L3027" s="7">
        <v>650</v>
      </c>
      <c r="M3027" s="7">
        <v>130</v>
      </c>
      <c r="N3027" s="2">
        <v>23</v>
      </c>
      <c r="O3027" s="1">
        <v>2</v>
      </c>
      <c r="P3027" s="1" t="str">
        <f>IF(Table1[[#This Row],[PRICE]]&lt;500,"&lt; $500",IF(AND(Table1[[#This Row],[PRICE]]&lt;1000,Table1[[#This Row],[PRICE]]&gt;=500),"$500-$1000",IF(AND(Table1[[#This Row],[PRICE]]&gt;1000,Table1[[#This Row],[PRICE]]&lt;=1500)," $1000-$1500",IF(AND(Table1[[#This Row],[PRICE]]&gt;1500,Table1[[#This Row],[PRICE]]&lt;=2000)," $1500-$2000","&gt;$2000"))))</f>
        <v>$500-$1000</v>
      </c>
      <c r="Q3027" s="1" t="str">
        <f t="shared" si="48"/>
        <v>0-50</v>
      </c>
    </row>
    <row r="3028" spans="1:17" x14ac:dyDescent="0.45">
      <c r="A3028" s="2">
        <v>4339437.2493827203</v>
      </c>
      <c r="B3028" s="1" t="s">
        <v>8440</v>
      </c>
      <c r="C3028" s="1" t="s">
        <v>6158</v>
      </c>
      <c r="D3028" s="1" t="s">
        <v>11</v>
      </c>
      <c r="E3028" s="1" t="s">
        <v>39</v>
      </c>
      <c r="F3028" s="1" t="s">
        <v>5</v>
      </c>
      <c r="G3028" s="1" t="s">
        <v>6</v>
      </c>
      <c r="H3028" s="1" t="b">
        <v>1</v>
      </c>
      <c r="I3028" s="1" t="s">
        <v>13</v>
      </c>
      <c r="J3028" s="1" t="s">
        <v>14</v>
      </c>
      <c r="K3028" s="1">
        <v>2021</v>
      </c>
      <c r="L3028" s="7">
        <v>307</v>
      </c>
      <c r="M3028" s="7">
        <v>61</v>
      </c>
      <c r="N3028" s="2">
        <v>23</v>
      </c>
      <c r="O3028" s="1">
        <v>2</v>
      </c>
      <c r="P3028" s="1" t="str">
        <f>IF(Table1[[#This Row],[PRICE]]&lt;500,"&lt; $500",IF(AND(Table1[[#This Row],[PRICE]]&lt;1000,Table1[[#This Row],[PRICE]]&gt;=500),"$500-$1000",IF(AND(Table1[[#This Row],[PRICE]]&gt;1000,Table1[[#This Row],[PRICE]]&lt;=1500)," $1000-$1500",IF(AND(Table1[[#This Row],[PRICE]]&gt;1500,Table1[[#This Row],[PRICE]]&lt;=2000)," $1500-$2000","&gt;$2000"))))</f>
        <v>&lt; $500</v>
      </c>
      <c r="Q3028" s="1" t="str">
        <f t="shared" si="48"/>
        <v>0-50</v>
      </c>
    </row>
    <row r="3029" spans="1:17" x14ac:dyDescent="0.45">
      <c r="A3029" s="2">
        <v>4386935.0493827201</v>
      </c>
      <c r="B3029" s="1" t="s">
        <v>8553</v>
      </c>
      <c r="C3029" s="1" t="s">
        <v>4697</v>
      </c>
      <c r="D3029" s="1" t="s">
        <v>11</v>
      </c>
      <c r="E3029" s="1" t="s">
        <v>139</v>
      </c>
      <c r="F3029" s="1" t="s">
        <v>5</v>
      </c>
      <c r="G3029" s="1" t="s">
        <v>6</v>
      </c>
      <c r="H3029" s="1" t="b">
        <v>0</v>
      </c>
      <c r="I3029" s="1" t="s">
        <v>7</v>
      </c>
      <c r="J3029" s="1" t="s">
        <v>14</v>
      </c>
      <c r="K3029" s="1">
        <v>2021</v>
      </c>
      <c r="L3029" s="7">
        <v>827</v>
      </c>
      <c r="M3029" s="7">
        <v>165</v>
      </c>
      <c r="N3029" s="2">
        <v>23</v>
      </c>
      <c r="O3029" s="1">
        <v>2</v>
      </c>
      <c r="P3029" s="1" t="str">
        <f>IF(Table1[[#This Row],[PRICE]]&lt;500,"&lt; $500",IF(AND(Table1[[#This Row],[PRICE]]&lt;1000,Table1[[#This Row],[PRICE]]&gt;=500),"$500-$1000",IF(AND(Table1[[#This Row],[PRICE]]&gt;1000,Table1[[#This Row],[PRICE]]&lt;=1500)," $1000-$1500",IF(AND(Table1[[#This Row],[PRICE]]&gt;1500,Table1[[#This Row],[PRICE]]&lt;=2000)," $1500-$2000","&gt;$2000"))))</f>
        <v>$500-$1000</v>
      </c>
      <c r="Q3029" s="1" t="str">
        <f t="shared" si="48"/>
        <v>0-50</v>
      </c>
    </row>
    <row r="3030" spans="1:17" x14ac:dyDescent="0.45">
      <c r="A3030" s="2">
        <v>4390801.1493827198</v>
      </c>
      <c r="B3030" s="1" t="s">
        <v>8561</v>
      </c>
      <c r="C3030" s="1" t="s">
        <v>4781</v>
      </c>
      <c r="D3030" s="1" t="s">
        <v>3</v>
      </c>
      <c r="E3030" s="1" t="s">
        <v>438</v>
      </c>
      <c r="F3030" s="1" t="s">
        <v>5</v>
      </c>
      <c r="G3030" s="1" t="s">
        <v>6</v>
      </c>
      <c r="H3030" s="1" t="b">
        <v>1</v>
      </c>
      <c r="I3030" s="1" t="s">
        <v>18</v>
      </c>
      <c r="J3030" s="1" t="s">
        <v>14</v>
      </c>
      <c r="K3030" s="1">
        <v>2020</v>
      </c>
      <c r="L3030" s="7">
        <v>875</v>
      </c>
      <c r="M3030" s="7">
        <v>175</v>
      </c>
      <c r="N3030" s="2">
        <v>23</v>
      </c>
      <c r="O3030" s="1">
        <v>1</v>
      </c>
      <c r="P3030" s="1" t="str">
        <f>IF(Table1[[#This Row],[PRICE]]&lt;500,"&lt; $500",IF(AND(Table1[[#This Row],[PRICE]]&lt;1000,Table1[[#This Row],[PRICE]]&gt;=500),"$500-$1000",IF(AND(Table1[[#This Row],[PRICE]]&gt;1000,Table1[[#This Row],[PRICE]]&lt;=1500)," $1000-$1500",IF(AND(Table1[[#This Row],[PRICE]]&gt;1500,Table1[[#This Row],[PRICE]]&lt;=2000)," $1500-$2000","&gt;$2000"))))</f>
        <v>$500-$1000</v>
      </c>
      <c r="Q3030" s="1" t="str">
        <f t="shared" si="48"/>
        <v>0-50</v>
      </c>
    </row>
    <row r="3031" spans="1:17" x14ac:dyDescent="0.45">
      <c r="A3031" s="2">
        <v>4478064.5493827201</v>
      </c>
      <c r="B3031" s="1" t="s">
        <v>8763</v>
      </c>
      <c r="C3031" s="1" t="s">
        <v>1282</v>
      </c>
      <c r="D3031" s="1" t="s">
        <v>3</v>
      </c>
      <c r="E3031" s="1" t="s">
        <v>76</v>
      </c>
      <c r="F3031" s="1" t="s">
        <v>5</v>
      </c>
      <c r="G3031" s="1" t="s">
        <v>6</v>
      </c>
      <c r="H3031" s="1" t="b">
        <v>0</v>
      </c>
      <c r="I3031" s="1" t="s">
        <v>18</v>
      </c>
      <c r="J3031" s="1" t="s">
        <v>14</v>
      </c>
      <c r="K3031" s="1">
        <v>2021</v>
      </c>
      <c r="L3031" s="7">
        <v>473</v>
      </c>
      <c r="M3031" s="7">
        <v>95</v>
      </c>
      <c r="N3031" s="2">
        <v>23</v>
      </c>
      <c r="O3031" s="1">
        <v>4</v>
      </c>
      <c r="P3031" s="1" t="str">
        <f>IF(Table1[[#This Row],[PRICE]]&lt;500,"&lt; $500",IF(AND(Table1[[#This Row],[PRICE]]&lt;1000,Table1[[#This Row],[PRICE]]&gt;=500),"$500-$1000",IF(AND(Table1[[#This Row],[PRICE]]&gt;1000,Table1[[#This Row],[PRICE]]&lt;=1500)," $1000-$1500",IF(AND(Table1[[#This Row],[PRICE]]&gt;1500,Table1[[#This Row],[PRICE]]&lt;=2000)," $1500-$2000","&gt;$2000"))))</f>
        <v>&lt; $500</v>
      </c>
      <c r="Q3031" s="1" t="str">
        <f t="shared" si="48"/>
        <v>0-50</v>
      </c>
    </row>
    <row r="3032" spans="1:17" x14ac:dyDescent="0.45">
      <c r="A3032" s="2">
        <v>1160398.44938272</v>
      </c>
      <c r="B3032" s="1" t="s">
        <v>497</v>
      </c>
      <c r="C3032" s="1" t="s">
        <v>415</v>
      </c>
      <c r="D3032" s="1" t="s">
        <v>11</v>
      </c>
      <c r="E3032" s="1" t="s">
        <v>23</v>
      </c>
      <c r="F3032" s="1" t="s">
        <v>5</v>
      </c>
      <c r="G3032" s="1" t="s">
        <v>6</v>
      </c>
      <c r="H3032" s="1" t="b">
        <v>1</v>
      </c>
      <c r="I3032" s="1" t="s">
        <v>7</v>
      </c>
      <c r="J3032" s="1" t="s">
        <v>14</v>
      </c>
      <c r="K3032" s="1">
        <v>2014</v>
      </c>
      <c r="L3032" s="7">
        <v>1083</v>
      </c>
      <c r="M3032" s="7">
        <v>217</v>
      </c>
      <c r="N3032" s="2">
        <v>22</v>
      </c>
      <c r="O3032" s="1">
        <v>2</v>
      </c>
      <c r="P3032" s="1" t="str">
        <f>IF(Table1[[#This Row],[PRICE]]&lt;500,"&lt; $500",IF(AND(Table1[[#This Row],[PRICE]]&lt;1000,Table1[[#This Row],[PRICE]]&gt;=500),"$500-$1000",IF(AND(Table1[[#This Row],[PRICE]]&gt;1000,Table1[[#This Row],[PRICE]]&lt;=1500)," $1000-$1500",IF(AND(Table1[[#This Row],[PRICE]]&gt;1500,Table1[[#This Row],[PRICE]]&lt;=2000)," $1500-$2000","&gt;$2000"))))</f>
        <v xml:space="preserve"> $1000-$1500</v>
      </c>
      <c r="Q3032" s="1" t="str">
        <f t="shared" si="48"/>
        <v>0-50</v>
      </c>
    </row>
    <row r="3033" spans="1:17" x14ac:dyDescent="0.45">
      <c r="A3033" s="2">
        <v>1224465.2493827201</v>
      </c>
      <c r="B3033" s="1" t="s">
        <v>636</v>
      </c>
      <c r="C3033" s="1" t="s">
        <v>531</v>
      </c>
      <c r="D3033" s="1" t="s">
        <v>3</v>
      </c>
      <c r="E3033" s="1" t="s">
        <v>53</v>
      </c>
      <c r="F3033" s="1" t="s">
        <v>5</v>
      </c>
      <c r="G3033" s="1" t="s">
        <v>6</v>
      </c>
      <c r="H3033" s="1" t="b">
        <v>0</v>
      </c>
      <c r="I3033" s="1" t="s">
        <v>13</v>
      </c>
      <c r="J3033" s="1" t="s">
        <v>14</v>
      </c>
      <c r="K3033" s="1">
        <v>2017</v>
      </c>
      <c r="L3033" s="7">
        <v>1170</v>
      </c>
      <c r="M3033" s="7">
        <v>234</v>
      </c>
      <c r="N3033" s="2">
        <v>22</v>
      </c>
      <c r="O3033" s="1">
        <v>5</v>
      </c>
      <c r="P3033" s="1" t="str">
        <f>IF(Table1[[#This Row],[PRICE]]&lt;500,"&lt; $500",IF(AND(Table1[[#This Row],[PRICE]]&lt;1000,Table1[[#This Row],[PRICE]]&gt;=500),"$500-$1000",IF(AND(Table1[[#This Row],[PRICE]]&gt;1000,Table1[[#This Row],[PRICE]]&lt;=1500)," $1000-$1500",IF(AND(Table1[[#This Row],[PRICE]]&gt;1500,Table1[[#This Row],[PRICE]]&lt;=2000)," $1500-$2000","&gt;$2000"))))</f>
        <v xml:space="preserve"> $1000-$1500</v>
      </c>
      <c r="Q3033" s="1" t="str">
        <f t="shared" si="48"/>
        <v>0-50</v>
      </c>
    </row>
    <row r="3034" spans="1:17" x14ac:dyDescent="0.45">
      <c r="A3034" s="2">
        <v>1231645.14938272</v>
      </c>
      <c r="B3034" s="1" t="s">
        <v>8911</v>
      </c>
      <c r="C3034" s="1" t="s">
        <v>647</v>
      </c>
      <c r="D3034" s="1" t="s">
        <v>11</v>
      </c>
      <c r="E3034" s="1" t="s">
        <v>86</v>
      </c>
      <c r="F3034" s="1" t="s">
        <v>5</v>
      </c>
      <c r="G3034" s="1" t="s">
        <v>6</v>
      </c>
      <c r="H3034" s="1" t="b">
        <v>1</v>
      </c>
      <c r="I3034" s="1" t="s">
        <v>7</v>
      </c>
      <c r="J3034" s="1" t="s">
        <v>14</v>
      </c>
      <c r="K3034" s="1">
        <v>2015</v>
      </c>
      <c r="L3034" s="7">
        <v>589</v>
      </c>
      <c r="M3034" s="7">
        <v>118</v>
      </c>
      <c r="N3034" s="2">
        <v>22</v>
      </c>
      <c r="O3034" s="1">
        <v>5</v>
      </c>
      <c r="P3034" s="1" t="str">
        <f>IF(Table1[[#This Row],[PRICE]]&lt;500,"&lt; $500",IF(AND(Table1[[#This Row],[PRICE]]&lt;1000,Table1[[#This Row],[PRICE]]&gt;=500),"$500-$1000",IF(AND(Table1[[#This Row],[PRICE]]&gt;1000,Table1[[#This Row],[PRICE]]&lt;=1500)," $1000-$1500",IF(AND(Table1[[#This Row],[PRICE]]&gt;1500,Table1[[#This Row],[PRICE]]&lt;=2000)," $1500-$2000","&gt;$2000"))))</f>
        <v>$500-$1000</v>
      </c>
      <c r="Q3034" s="1" t="str">
        <f t="shared" si="48"/>
        <v>0-50</v>
      </c>
    </row>
    <row r="3035" spans="1:17" x14ac:dyDescent="0.45">
      <c r="A3035" s="2">
        <v>1321670.0493827199</v>
      </c>
      <c r="B3035" s="1" t="s">
        <v>850</v>
      </c>
      <c r="C3035" s="1" t="s">
        <v>331</v>
      </c>
      <c r="D3035" s="1" t="s">
        <v>3</v>
      </c>
      <c r="E3035" s="1" t="s">
        <v>92</v>
      </c>
      <c r="F3035" s="1" t="s">
        <v>5</v>
      </c>
      <c r="G3035" s="1" t="s">
        <v>6</v>
      </c>
      <c r="H3035" s="1" t="b">
        <v>1</v>
      </c>
      <c r="I3035" s="1" t="s">
        <v>13</v>
      </c>
      <c r="J3035" s="1" t="s">
        <v>14</v>
      </c>
      <c r="K3035" s="1">
        <v>2010</v>
      </c>
      <c r="L3035" s="7">
        <v>725</v>
      </c>
      <c r="M3035" s="7">
        <v>145</v>
      </c>
      <c r="N3035" s="2">
        <v>22</v>
      </c>
      <c r="O3035" s="1">
        <v>4</v>
      </c>
      <c r="P3035" s="1" t="str">
        <f>IF(Table1[[#This Row],[PRICE]]&lt;500,"&lt; $500",IF(AND(Table1[[#This Row],[PRICE]]&lt;1000,Table1[[#This Row],[PRICE]]&gt;=500),"$500-$1000",IF(AND(Table1[[#This Row],[PRICE]]&gt;1000,Table1[[#This Row],[PRICE]]&lt;=1500)," $1000-$1500",IF(AND(Table1[[#This Row],[PRICE]]&gt;1500,Table1[[#This Row],[PRICE]]&lt;=2000)," $1500-$2000","&gt;$2000"))))</f>
        <v>$500-$1000</v>
      </c>
      <c r="Q3035" s="1" t="str">
        <f t="shared" si="48"/>
        <v>0-50</v>
      </c>
    </row>
    <row r="3036" spans="1:17" x14ac:dyDescent="0.45">
      <c r="A3036" s="2">
        <v>1484598.5493827199</v>
      </c>
      <c r="B3036" s="1" t="s">
        <v>1154</v>
      </c>
      <c r="C3036" s="1" t="s">
        <v>494</v>
      </c>
      <c r="D3036" s="1" t="s">
        <v>3</v>
      </c>
      <c r="E3036" s="1" t="s">
        <v>92</v>
      </c>
      <c r="F3036" s="1" t="s">
        <v>5</v>
      </c>
      <c r="G3036" s="1" t="s">
        <v>6</v>
      </c>
      <c r="H3036" s="1" t="b">
        <v>1</v>
      </c>
      <c r="I3036" s="1" t="s">
        <v>18</v>
      </c>
      <c r="J3036" s="1" t="s">
        <v>8</v>
      </c>
      <c r="K3036" s="1">
        <v>2019</v>
      </c>
      <c r="L3036" s="7">
        <v>524</v>
      </c>
      <c r="M3036" s="7">
        <v>105</v>
      </c>
      <c r="N3036" s="2">
        <v>22</v>
      </c>
      <c r="O3036" s="1">
        <v>1</v>
      </c>
      <c r="P3036" s="1" t="str">
        <f>IF(Table1[[#This Row],[PRICE]]&lt;500,"&lt; $500",IF(AND(Table1[[#This Row],[PRICE]]&lt;1000,Table1[[#This Row],[PRICE]]&gt;=500),"$500-$1000",IF(AND(Table1[[#This Row],[PRICE]]&gt;1000,Table1[[#This Row],[PRICE]]&lt;=1500)," $1000-$1500",IF(AND(Table1[[#This Row],[PRICE]]&gt;1500,Table1[[#This Row],[PRICE]]&lt;=2000)," $1500-$2000","&gt;$2000"))))</f>
        <v>$500-$1000</v>
      </c>
      <c r="Q3036" s="1" t="str">
        <f t="shared" si="48"/>
        <v>0-50</v>
      </c>
    </row>
    <row r="3037" spans="1:17" x14ac:dyDescent="0.45">
      <c r="A3037" s="2">
        <v>1524916.44938272</v>
      </c>
      <c r="B3037" s="1" t="s">
        <v>1230</v>
      </c>
      <c r="C3037" s="1" t="s">
        <v>284</v>
      </c>
      <c r="D3037" s="1" t="s">
        <v>11</v>
      </c>
      <c r="E3037" s="1" t="s">
        <v>36</v>
      </c>
      <c r="F3037" s="1" t="s">
        <v>5</v>
      </c>
      <c r="G3037" s="1" t="s">
        <v>6</v>
      </c>
      <c r="H3037" s="1" t="b">
        <v>1</v>
      </c>
      <c r="I3037" s="1" t="s">
        <v>13</v>
      </c>
      <c r="J3037" s="1" t="s">
        <v>14</v>
      </c>
      <c r="K3037" s="1">
        <v>2015</v>
      </c>
      <c r="L3037" s="7">
        <v>50</v>
      </c>
      <c r="M3037" s="7">
        <v>10</v>
      </c>
      <c r="N3037" s="2">
        <v>22</v>
      </c>
      <c r="O3037" s="1">
        <v>3</v>
      </c>
      <c r="P3037" s="1" t="str">
        <f>IF(Table1[[#This Row],[PRICE]]&lt;500,"&lt; $500",IF(AND(Table1[[#This Row],[PRICE]]&lt;1000,Table1[[#This Row],[PRICE]]&gt;=500),"$500-$1000",IF(AND(Table1[[#This Row],[PRICE]]&gt;1000,Table1[[#This Row],[PRICE]]&lt;=1500)," $1000-$1500",IF(AND(Table1[[#This Row],[PRICE]]&gt;1500,Table1[[#This Row],[PRICE]]&lt;=2000)," $1500-$2000","&gt;$2000"))))</f>
        <v>&lt; $500</v>
      </c>
      <c r="Q3037" s="1" t="str">
        <f t="shared" si="48"/>
        <v>0-50</v>
      </c>
    </row>
    <row r="3038" spans="1:17" x14ac:dyDescent="0.45">
      <c r="A3038" s="2">
        <v>1581251.0493827199</v>
      </c>
      <c r="B3038" s="1" t="s">
        <v>1372</v>
      </c>
      <c r="C3038" s="1" t="s">
        <v>1373</v>
      </c>
      <c r="D3038" s="1" t="s">
        <v>11</v>
      </c>
      <c r="E3038" s="1" t="s">
        <v>36</v>
      </c>
      <c r="F3038" s="1" t="s">
        <v>5</v>
      </c>
      <c r="G3038" s="1" t="s">
        <v>6</v>
      </c>
      <c r="H3038" s="1" t="b">
        <v>0</v>
      </c>
      <c r="I3038" s="1" t="s">
        <v>13</v>
      </c>
      <c r="J3038" s="1" t="s">
        <v>14</v>
      </c>
      <c r="K3038" s="1">
        <v>2014</v>
      </c>
      <c r="L3038" s="7">
        <v>354</v>
      </c>
      <c r="M3038" s="7">
        <v>71</v>
      </c>
      <c r="N3038" s="2">
        <v>22</v>
      </c>
      <c r="O3038" s="1">
        <v>2</v>
      </c>
      <c r="P3038" s="1" t="str">
        <f>IF(Table1[[#This Row],[PRICE]]&lt;500,"&lt; $500",IF(AND(Table1[[#This Row],[PRICE]]&lt;1000,Table1[[#This Row],[PRICE]]&gt;=500),"$500-$1000",IF(AND(Table1[[#This Row],[PRICE]]&gt;1000,Table1[[#This Row],[PRICE]]&lt;=1500)," $1000-$1500",IF(AND(Table1[[#This Row],[PRICE]]&gt;1500,Table1[[#This Row],[PRICE]]&lt;=2000)," $1500-$2000","&gt;$2000"))))</f>
        <v>&lt; $500</v>
      </c>
      <c r="Q3038" s="1" t="str">
        <f t="shared" si="48"/>
        <v>0-50</v>
      </c>
    </row>
    <row r="3039" spans="1:17" x14ac:dyDescent="0.45">
      <c r="A3039" s="2">
        <v>1623225.84938272</v>
      </c>
      <c r="B3039" s="1" t="s">
        <v>1508</v>
      </c>
      <c r="C3039" s="1" t="s">
        <v>1509</v>
      </c>
      <c r="D3039" s="1" t="s">
        <v>3</v>
      </c>
      <c r="E3039" s="1" t="s">
        <v>29</v>
      </c>
      <c r="F3039" s="1" t="s">
        <v>5</v>
      </c>
      <c r="G3039" s="1" t="s">
        <v>6</v>
      </c>
      <c r="H3039" s="1" t="b">
        <v>1</v>
      </c>
      <c r="I3039" s="1" t="s">
        <v>13</v>
      </c>
      <c r="J3039" s="1" t="s">
        <v>8</v>
      </c>
      <c r="K3039" s="1">
        <v>2015</v>
      </c>
      <c r="L3039" s="7">
        <v>182</v>
      </c>
      <c r="M3039" s="7">
        <v>36</v>
      </c>
      <c r="N3039" s="2">
        <v>22</v>
      </c>
      <c r="O3039" s="1">
        <v>2</v>
      </c>
      <c r="P3039" s="1" t="str">
        <f>IF(Table1[[#This Row],[PRICE]]&lt;500,"&lt; $500",IF(AND(Table1[[#This Row],[PRICE]]&lt;1000,Table1[[#This Row],[PRICE]]&gt;=500),"$500-$1000",IF(AND(Table1[[#This Row],[PRICE]]&gt;1000,Table1[[#This Row],[PRICE]]&lt;=1500)," $1000-$1500",IF(AND(Table1[[#This Row],[PRICE]]&gt;1500,Table1[[#This Row],[PRICE]]&lt;=2000)," $1500-$2000","&gt;$2000"))))</f>
        <v>&lt; $500</v>
      </c>
      <c r="Q3039" s="1" t="str">
        <f t="shared" si="48"/>
        <v>0-50</v>
      </c>
    </row>
    <row r="3040" spans="1:17" x14ac:dyDescent="0.45">
      <c r="A3040" s="2">
        <v>1633167.2493827201</v>
      </c>
      <c r="B3040" s="1" t="s">
        <v>1542</v>
      </c>
      <c r="C3040" s="1" t="s">
        <v>1543</v>
      </c>
      <c r="D3040" s="1" t="s">
        <v>11</v>
      </c>
      <c r="E3040" s="1" t="s">
        <v>39</v>
      </c>
      <c r="F3040" s="1" t="s">
        <v>5</v>
      </c>
      <c r="G3040" s="1" t="s">
        <v>6</v>
      </c>
      <c r="H3040" s="1" t="b">
        <v>0</v>
      </c>
      <c r="I3040" s="1" t="s">
        <v>7</v>
      </c>
      <c r="J3040" s="1" t="s">
        <v>14</v>
      </c>
      <c r="K3040" s="1">
        <v>2013</v>
      </c>
      <c r="L3040" s="7">
        <v>1141</v>
      </c>
      <c r="M3040" s="7">
        <v>228</v>
      </c>
      <c r="N3040" s="2">
        <v>22</v>
      </c>
      <c r="O3040" s="1">
        <v>3</v>
      </c>
      <c r="P3040" s="1" t="str">
        <f>IF(Table1[[#This Row],[PRICE]]&lt;500,"&lt; $500",IF(AND(Table1[[#This Row],[PRICE]]&lt;1000,Table1[[#This Row],[PRICE]]&gt;=500),"$500-$1000",IF(AND(Table1[[#This Row],[PRICE]]&gt;1000,Table1[[#This Row],[PRICE]]&lt;=1500)," $1000-$1500",IF(AND(Table1[[#This Row],[PRICE]]&gt;1500,Table1[[#This Row],[PRICE]]&lt;=2000)," $1500-$2000","&gt;$2000"))))</f>
        <v xml:space="preserve"> $1000-$1500</v>
      </c>
      <c r="Q3040" s="1" t="str">
        <f t="shared" si="48"/>
        <v>0-50</v>
      </c>
    </row>
    <row r="3041" spans="1:17" x14ac:dyDescent="0.45">
      <c r="A3041" s="2">
        <v>1646974.7493827201</v>
      </c>
      <c r="B3041" s="1" t="s">
        <v>1589</v>
      </c>
      <c r="C3041" s="1" t="s">
        <v>1590</v>
      </c>
      <c r="D3041" s="1" t="s">
        <v>11</v>
      </c>
      <c r="E3041" s="1" t="s">
        <v>50</v>
      </c>
      <c r="F3041" s="1" t="s">
        <v>5</v>
      </c>
      <c r="G3041" s="1" t="s">
        <v>6</v>
      </c>
      <c r="H3041" s="1" t="b">
        <v>0</v>
      </c>
      <c r="I3041" s="1" t="s">
        <v>7</v>
      </c>
      <c r="J3041" s="1" t="s">
        <v>14</v>
      </c>
      <c r="K3041" s="1">
        <v>2017</v>
      </c>
      <c r="L3041" s="7">
        <v>1117</v>
      </c>
      <c r="M3041" s="7">
        <v>223</v>
      </c>
      <c r="N3041" s="2">
        <v>22</v>
      </c>
      <c r="O3041" s="1">
        <v>2</v>
      </c>
      <c r="P3041" s="1" t="str">
        <f>IF(Table1[[#This Row],[PRICE]]&lt;500,"&lt; $500",IF(AND(Table1[[#This Row],[PRICE]]&lt;1000,Table1[[#This Row],[PRICE]]&gt;=500),"$500-$1000",IF(AND(Table1[[#This Row],[PRICE]]&gt;1000,Table1[[#This Row],[PRICE]]&lt;=1500)," $1000-$1500",IF(AND(Table1[[#This Row],[PRICE]]&gt;1500,Table1[[#This Row],[PRICE]]&lt;=2000)," $1500-$2000","&gt;$2000"))))</f>
        <v xml:space="preserve"> $1000-$1500</v>
      </c>
      <c r="Q3041" s="1" t="str">
        <f t="shared" si="48"/>
        <v>0-50</v>
      </c>
    </row>
    <row r="3042" spans="1:17" x14ac:dyDescent="0.45">
      <c r="A3042" s="2">
        <v>1691711.0493827199</v>
      </c>
      <c r="B3042" s="1" t="s">
        <v>1726</v>
      </c>
      <c r="C3042" s="1" t="s">
        <v>1727</v>
      </c>
      <c r="D3042" s="1" t="s">
        <v>11</v>
      </c>
      <c r="E3042" s="1" t="s">
        <v>33</v>
      </c>
      <c r="F3042" s="1" t="s">
        <v>5</v>
      </c>
      <c r="G3042" s="1" t="s">
        <v>6</v>
      </c>
      <c r="H3042" s="1" t="b">
        <v>0</v>
      </c>
      <c r="I3042" s="1" t="s">
        <v>13</v>
      </c>
      <c r="J3042" s="1" t="s">
        <v>14</v>
      </c>
      <c r="K3042" s="1">
        <v>2012</v>
      </c>
      <c r="L3042" s="7">
        <v>798</v>
      </c>
      <c r="M3042" s="7">
        <v>160</v>
      </c>
      <c r="N3042" s="2">
        <v>22</v>
      </c>
      <c r="O3042" s="1">
        <v>2</v>
      </c>
      <c r="P3042" s="1" t="str">
        <f>IF(Table1[[#This Row],[PRICE]]&lt;500,"&lt; $500",IF(AND(Table1[[#This Row],[PRICE]]&lt;1000,Table1[[#This Row],[PRICE]]&gt;=500),"$500-$1000",IF(AND(Table1[[#This Row],[PRICE]]&gt;1000,Table1[[#This Row],[PRICE]]&lt;=1500)," $1000-$1500",IF(AND(Table1[[#This Row],[PRICE]]&gt;1500,Table1[[#This Row],[PRICE]]&lt;=2000)," $1500-$2000","&gt;$2000"))))</f>
        <v>$500-$1000</v>
      </c>
      <c r="Q3042" s="1" t="str">
        <f t="shared" si="48"/>
        <v>0-50</v>
      </c>
    </row>
    <row r="3043" spans="1:17" x14ac:dyDescent="0.45">
      <c r="A3043" s="2">
        <v>1706070.84938272</v>
      </c>
      <c r="B3043" s="1" t="s">
        <v>1776</v>
      </c>
      <c r="C3043" s="1" t="s">
        <v>1777</v>
      </c>
      <c r="D3043" s="1" t="s">
        <v>3</v>
      </c>
      <c r="E3043" s="1" t="s">
        <v>92</v>
      </c>
      <c r="F3043" s="1" t="s">
        <v>5</v>
      </c>
      <c r="G3043" s="1" t="s">
        <v>6</v>
      </c>
      <c r="H3043" s="1" t="b">
        <v>0</v>
      </c>
      <c r="I3043" s="1" t="s">
        <v>7</v>
      </c>
      <c r="J3043" s="1" t="s">
        <v>14</v>
      </c>
      <c r="K3043" s="1">
        <v>2021</v>
      </c>
      <c r="L3043" s="7">
        <v>248</v>
      </c>
      <c r="M3043" s="7">
        <v>50</v>
      </c>
      <c r="N3043" s="2">
        <v>22</v>
      </c>
      <c r="O3043" s="1">
        <v>1</v>
      </c>
      <c r="P3043" s="1" t="str">
        <f>IF(Table1[[#This Row],[PRICE]]&lt;500,"&lt; $500",IF(AND(Table1[[#This Row],[PRICE]]&lt;1000,Table1[[#This Row],[PRICE]]&gt;=500),"$500-$1000",IF(AND(Table1[[#This Row],[PRICE]]&gt;1000,Table1[[#This Row],[PRICE]]&lt;=1500)," $1000-$1500",IF(AND(Table1[[#This Row],[PRICE]]&gt;1500,Table1[[#This Row],[PRICE]]&lt;=2000)," $1500-$2000","&gt;$2000"))))</f>
        <v>&lt; $500</v>
      </c>
      <c r="Q3043" s="1" t="str">
        <f t="shared" si="48"/>
        <v>0-50</v>
      </c>
    </row>
    <row r="3044" spans="1:17" x14ac:dyDescent="0.45">
      <c r="A3044" s="2">
        <v>1769033.0493827199</v>
      </c>
      <c r="B3044" s="1" t="s">
        <v>1964</v>
      </c>
      <c r="C3044" s="1" t="s">
        <v>1913</v>
      </c>
      <c r="D3044" s="1" t="s">
        <v>3</v>
      </c>
      <c r="E3044" s="1" t="s">
        <v>56</v>
      </c>
      <c r="F3044" s="1" t="s">
        <v>5</v>
      </c>
      <c r="G3044" s="1" t="s">
        <v>6</v>
      </c>
      <c r="H3044" s="1" t="b">
        <v>0</v>
      </c>
      <c r="I3044" s="1" t="s">
        <v>7</v>
      </c>
      <c r="J3044" s="1" t="s">
        <v>14</v>
      </c>
      <c r="K3044" s="1">
        <v>2017</v>
      </c>
      <c r="L3044" s="7">
        <v>157</v>
      </c>
      <c r="M3044" s="7">
        <v>31</v>
      </c>
      <c r="N3044" s="2">
        <v>22</v>
      </c>
      <c r="O3044" s="1">
        <v>2</v>
      </c>
      <c r="P3044" s="1" t="str">
        <f>IF(Table1[[#This Row],[PRICE]]&lt;500,"&lt; $500",IF(AND(Table1[[#This Row],[PRICE]]&lt;1000,Table1[[#This Row],[PRICE]]&gt;=500),"$500-$1000",IF(AND(Table1[[#This Row],[PRICE]]&gt;1000,Table1[[#This Row],[PRICE]]&lt;=1500)," $1000-$1500",IF(AND(Table1[[#This Row],[PRICE]]&gt;1500,Table1[[#This Row],[PRICE]]&lt;=2000)," $1500-$2000","&gt;$2000"))))</f>
        <v>&lt; $500</v>
      </c>
      <c r="Q3044" s="1" t="str">
        <f t="shared" si="48"/>
        <v>0-50</v>
      </c>
    </row>
    <row r="3045" spans="1:17" x14ac:dyDescent="0.45">
      <c r="A3045" s="2">
        <v>1851878.0493827199</v>
      </c>
      <c r="B3045" s="1" t="s">
        <v>2201</v>
      </c>
      <c r="C3045" s="1" t="s">
        <v>2202</v>
      </c>
      <c r="D3045" s="1" t="s">
        <v>3</v>
      </c>
      <c r="E3045" s="1" t="s">
        <v>877</v>
      </c>
      <c r="F3045" s="1" t="s">
        <v>5</v>
      </c>
      <c r="G3045" s="1" t="s">
        <v>6</v>
      </c>
      <c r="H3045" s="1" t="b">
        <v>1</v>
      </c>
      <c r="I3045" s="1" t="s">
        <v>7</v>
      </c>
      <c r="J3045" s="1" t="s">
        <v>14</v>
      </c>
      <c r="K3045" s="1">
        <v>2012</v>
      </c>
      <c r="L3045" s="7">
        <v>921</v>
      </c>
      <c r="M3045" s="7">
        <v>184</v>
      </c>
      <c r="N3045" s="2">
        <v>22</v>
      </c>
      <c r="O3045" s="1">
        <v>1</v>
      </c>
      <c r="P3045" s="1" t="str">
        <f>IF(Table1[[#This Row],[PRICE]]&lt;500,"&lt; $500",IF(AND(Table1[[#This Row],[PRICE]]&lt;1000,Table1[[#This Row],[PRICE]]&gt;=500),"$500-$1000",IF(AND(Table1[[#This Row],[PRICE]]&gt;1000,Table1[[#This Row],[PRICE]]&lt;=1500)," $1000-$1500",IF(AND(Table1[[#This Row],[PRICE]]&gt;1500,Table1[[#This Row],[PRICE]]&lt;=2000)," $1500-$2000","&gt;$2000"))))</f>
        <v>$500-$1000</v>
      </c>
      <c r="Q3045" s="1" t="str">
        <f t="shared" si="48"/>
        <v>0-50</v>
      </c>
    </row>
    <row r="3046" spans="1:17" x14ac:dyDescent="0.45">
      <c r="A3046" s="2">
        <v>1915392.5493827199</v>
      </c>
      <c r="B3046" s="1" t="s">
        <v>2388</v>
      </c>
      <c r="C3046" s="1" t="s">
        <v>2389</v>
      </c>
      <c r="D3046" s="1" t="s">
        <v>11</v>
      </c>
      <c r="E3046" s="1" t="s">
        <v>12</v>
      </c>
      <c r="F3046" s="1" t="s">
        <v>5</v>
      </c>
      <c r="G3046" s="1" t="s">
        <v>6</v>
      </c>
      <c r="H3046" s="1" t="b">
        <v>0</v>
      </c>
      <c r="I3046" s="1" t="s">
        <v>13</v>
      </c>
      <c r="J3046" s="1" t="s">
        <v>14</v>
      </c>
      <c r="K3046" s="1">
        <v>2010</v>
      </c>
      <c r="L3046" s="7">
        <v>995</v>
      </c>
      <c r="M3046" s="7">
        <v>199</v>
      </c>
      <c r="N3046" s="2">
        <v>22</v>
      </c>
      <c r="O3046" s="1">
        <v>5</v>
      </c>
      <c r="P3046" s="1" t="str">
        <f>IF(Table1[[#This Row],[PRICE]]&lt;500,"&lt; $500",IF(AND(Table1[[#This Row],[PRICE]]&lt;1000,Table1[[#This Row],[PRICE]]&gt;=500),"$500-$1000",IF(AND(Table1[[#This Row],[PRICE]]&gt;1000,Table1[[#This Row],[PRICE]]&lt;=1500)," $1000-$1500",IF(AND(Table1[[#This Row],[PRICE]]&gt;1500,Table1[[#This Row],[PRICE]]&lt;=2000)," $1500-$2000","&gt;$2000"))))</f>
        <v>$500-$1000</v>
      </c>
      <c r="Q3046" s="1" t="str">
        <f t="shared" si="48"/>
        <v>0-50</v>
      </c>
    </row>
    <row r="3047" spans="1:17" x14ac:dyDescent="0.45">
      <c r="A3047" s="2">
        <v>1932513.84938272</v>
      </c>
      <c r="B3047" s="1" t="s">
        <v>2437</v>
      </c>
      <c r="C3047" s="1" t="s">
        <v>2438</v>
      </c>
      <c r="D3047" s="1" t="s">
        <v>11</v>
      </c>
      <c r="E3047" s="1" t="s">
        <v>23</v>
      </c>
      <c r="F3047" s="1" t="s">
        <v>5</v>
      </c>
      <c r="G3047" s="1" t="s">
        <v>6</v>
      </c>
      <c r="H3047" s="1" t="b">
        <v>0</v>
      </c>
      <c r="I3047" s="1" t="s">
        <v>18</v>
      </c>
      <c r="J3047" s="1" t="s">
        <v>14</v>
      </c>
      <c r="K3047" s="1">
        <v>2014</v>
      </c>
      <c r="L3047" s="7">
        <v>493</v>
      </c>
      <c r="M3047" s="7">
        <v>99</v>
      </c>
      <c r="N3047" s="2">
        <v>22</v>
      </c>
      <c r="O3047" s="1">
        <v>1</v>
      </c>
      <c r="P3047" s="1" t="str">
        <f>IF(Table1[[#This Row],[PRICE]]&lt;500,"&lt; $500",IF(AND(Table1[[#This Row],[PRICE]]&lt;1000,Table1[[#This Row],[PRICE]]&gt;=500),"$500-$1000",IF(AND(Table1[[#This Row],[PRICE]]&gt;1000,Table1[[#This Row],[PRICE]]&lt;=1500)," $1000-$1500",IF(AND(Table1[[#This Row],[PRICE]]&gt;1500,Table1[[#This Row],[PRICE]]&lt;=2000)," $1500-$2000","&gt;$2000"))))</f>
        <v>&lt; $500</v>
      </c>
      <c r="Q3047" s="1" t="str">
        <f t="shared" si="48"/>
        <v>0-50</v>
      </c>
    </row>
    <row r="3048" spans="1:17" x14ac:dyDescent="0.45">
      <c r="A3048" s="2">
        <v>2037450.84938272</v>
      </c>
      <c r="B3048" s="1" t="s">
        <v>2722</v>
      </c>
      <c r="C3048" s="1" t="s">
        <v>91</v>
      </c>
      <c r="D3048" s="1" t="s">
        <v>3</v>
      </c>
      <c r="E3048" s="1" t="s">
        <v>103</v>
      </c>
      <c r="F3048" s="1" t="s">
        <v>5</v>
      </c>
      <c r="G3048" s="1" t="s">
        <v>6</v>
      </c>
      <c r="H3048" s="1" t="b">
        <v>0</v>
      </c>
      <c r="I3048" s="1" t="s">
        <v>7</v>
      </c>
      <c r="J3048" s="1" t="s">
        <v>14</v>
      </c>
      <c r="K3048" s="1">
        <v>2019</v>
      </c>
      <c r="L3048" s="7">
        <v>881</v>
      </c>
      <c r="M3048" s="7">
        <v>176</v>
      </c>
      <c r="N3048" s="2">
        <v>22</v>
      </c>
      <c r="O3048" s="1">
        <v>3</v>
      </c>
      <c r="P3048" s="1" t="str">
        <f>IF(Table1[[#This Row],[PRICE]]&lt;500,"&lt; $500",IF(AND(Table1[[#This Row],[PRICE]]&lt;1000,Table1[[#This Row],[PRICE]]&gt;=500),"$500-$1000",IF(AND(Table1[[#This Row],[PRICE]]&gt;1000,Table1[[#This Row],[PRICE]]&lt;=1500)," $1000-$1500",IF(AND(Table1[[#This Row],[PRICE]]&gt;1500,Table1[[#This Row],[PRICE]]&lt;=2000)," $1500-$2000","&gt;$2000"))))</f>
        <v>$500-$1000</v>
      </c>
      <c r="Q3048" s="1" t="str">
        <f t="shared" si="48"/>
        <v>0-50</v>
      </c>
    </row>
    <row r="3049" spans="1:17" x14ac:dyDescent="0.45">
      <c r="A3049" s="2">
        <v>2042421.5493827199</v>
      </c>
      <c r="B3049" s="1" t="s">
        <v>2733</v>
      </c>
      <c r="C3049" s="1" t="s">
        <v>292</v>
      </c>
      <c r="D3049" s="1" t="s">
        <v>11</v>
      </c>
      <c r="E3049" s="1" t="s">
        <v>169</v>
      </c>
      <c r="F3049" s="1" t="s">
        <v>5</v>
      </c>
      <c r="G3049" s="1" t="s">
        <v>6</v>
      </c>
      <c r="H3049" s="1" t="b">
        <v>1</v>
      </c>
      <c r="I3049" s="1" t="s">
        <v>7</v>
      </c>
      <c r="J3049" s="1" t="s">
        <v>14</v>
      </c>
      <c r="K3049" s="1">
        <v>2019</v>
      </c>
      <c r="L3049" s="7">
        <v>307</v>
      </c>
      <c r="M3049" s="7">
        <v>61</v>
      </c>
      <c r="N3049" s="2">
        <v>22</v>
      </c>
      <c r="O3049" s="1">
        <v>1</v>
      </c>
      <c r="P3049" s="1" t="str">
        <f>IF(Table1[[#This Row],[PRICE]]&lt;500,"&lt; $500",IF(AND(Table1[[#This Row],[PRICE]]&lt;1000,Table1[[#This Row],[PRICE]]&gt;=500),"$500-$1000",IF(AND(Table1[[#This Row],[PRICE]]&gt;1000,Table1[[#This Row],[PRICE]]&lt;=1500)," $1000-$1500",IF(AND(Table1[[#This Row],[PRICE]]&gt;1500,Table1[[#This Row],[PRICE]]&lt;=2000)," $1500-$2000","&gt;$2000"))))</f>
        <v>&lt; $500</v>
      </c>
      <c r="Q3049" s="1" t="str">
        <f t="shared" si="48"/>
        <v>0-50</v>
      </c>
    </row>
    <row r="3050" spans="1:17" x14ac:dyDescent="0.45">
      <c r="A3050" s="2">
        <v>2086605.5493827199</v>
      </c>
      <c r="B3050" s="1" t="s">
        <v>2854</v>
      </c>
      <c r="C3050" s="1" t="s">
        <v>2855</v>
      </c>
      <c r="D3050" s="1" t="s">
        <v>3</v>
      </c>
      <c r="E3050" s="1" t="s">
        <v>103</v>
      </c>
      <c r="F3050" s="1" t="s">
        <v>5</v>
      </c>
      <c r="G3050" s="1" t="s">
        <v>6</v>
      </c>
      <c r="H3050" s="1" t="b">
        <v>0</v>
      </c>
      <c r="I3050" s="1" t="s">
        <v>7</v>
      </c>
      <c r="J3050" s="1" t="s">
        <v>8</v>
      </c>
      <c r="K3050" s="1">
        <v>2016</v>
      </c>
      <c r="L3050" s="7">
        <v>202</v>
      </c>
      <c r="M3050" s="7">
        <v>40</v>
      </c>
      <c r="N3050" s="2">
        <v>22</v>
      </c>
      <c r="O3050" s="1">
        <v>5</v>
      </c>
      <c r="P3050" s="1" t="str">
        <f>IF(Table1[[#This Row],[PRICE]]&lt;500,"&lt; $500",IF(AND(Table1[[#This Row],[PRICE]]&lt;1000,Table1[[#This Row],[PRICE]]&gt;=500),"$500-$1000",IF(AND(Table1[[#This Row],[PRICE]]&gt;1000,Table1[[#This Row],[PRICE]]&lt;=1500)," $1000-$1500",IF(AND(Table1[[#This Row],[PRICE]]&gt;1500,Table1[[#This Row],[PRICE]]&lt;=2000)," $1500-$2000","&gt;$2000"))))</f>
        <v>&lt; $500</v>
      </c>
      <c r="Q3050" s="1" t="str">
        <f t="shared" si="48"/>
        <v>0-50</v>
      </c>
    </row>
    <row r="3051" spans="1:17" x14ac:dyDescent="0.45">
      <c r="A3051" s="2">
        <v>2124161.94938272</v>
      </c>
      <c r="B3051" s="1" t="s">
        <v>2955</v>
      </c>
      <c r="C3051" s="1" t="s">
        <v>2956</v>
      </c>
      <c r="D3051" s="1" t="s">
        <v>3</v>
      </c>
      <c r="E3051" s="1" t="s">
        <v>53</v>
      </c>
      <c r="F3051" s="1" t="s">
        <v>5</v>
      </c>
      <c r="G3051" s="1" t="s">
        <v>6</v>
      </c>
      <c r="H3051" s="1" t="b">
        <v>0</v>
      </c>
      <c r="I3051" s="1" t="s">
        <v>7</v>
      </c>
      <c r="J3051" s="1" t="s">
        <v>14</v>
      </c>
      <c r="K3051" s="1">
        <v>2013</v>
      </c>
      <c r="L3051" s="7">
        <v>939</v>
      </c>
      <c r="M3051" s="7">
        <v>188</v>
      </c>
      <c r="N3051" s="2">
        <v>22</v>
      </c>
      <c r="O3051" s="1">
        <v>5</v>
      </c>
      <c r="P3051" s="1" t="str">
        <f>IF(Table1[[#This Row],[PRICE]]&lt;500,"&lt; $500",IF(AND(Table1[[#This Row],[PRICE]]&lt;1000,Table1[[#This Row],[PRICE]]&gt;=500),"$500-$1000",IF(AND(Table1[[#This Row],[PRICE]]&gt;1000,Table1[[#This Row],[PRICE]]&lt;=1500)," $1000-$1500",IF(AND(Table1[[#This Row],[PRICE]]&gt;1500,Table1[[#This Row],[PRICE]]&lt;=2000)," $1500-$2000","&gt;$2000"))))</f>
        <v>$500-$1000</v>
      </c>
      <c r="Q3051" s="1" t="str">
        <f t="shared" si="48"/>
        <v>0-50</v>
      </c>
    </row>
    <row r="3052" spans="1:17" x14ac:dyDescent="0.45">
      <c r="A3052" s="2">
        <v>2125266.5493827201</v>
      </c>
      <c r="B3052" s="1" t="s">
        <v>2958</v>
      </c>
      <c r="C3052" s="1" t="s">
        <v>2959</v>
      </c>
      <c r="D3052" s="1" t="s">
        <v>11</v>
      </c>
      <c r="E3052" s="1" t="s">
        <v>36</v>
      </c>
      <c r="F3052" s="1" t="s">
        <v>5</v>
      </c>
      <c r="G3052" s="1" t="s">
        <v>6</v>
      </c>
      <c r="H3052" s="1" t="b">
        <v>1</v>
      </c>
      <c r="I3052" s="1" t="s">
        <v>7</v>
      </c>
      <c r="J3052" s="1" t="s">
        <v>14</v>
      </c>
      <c r="K3052" s="1">
        <v>2011</v>
      </c>
      <c r="L3052" s="7">
        <v>1144</v>
      </c>
      <c r="M3052" s="7">
        <v>229</v>
      </c>
      <c r="N3052" s="2">
        <v>22</v>
      </c>
      <c r="O3052" s="1">
        <v>3</v>
      </c>
      <c r="P3052" s="1" t="str">
        <f>IF(Table1[[#This Row],[PRICE]]&lt;500,"&lt; $500",IF(AND(Table1[[#This Row],[PRICE]]&lt;1000,Table1[[#This Row],[PRICE]]&gt;=500),"$500-$1000",IF(AND(Table1[[#This Row],[PRICE]]&gt;1000,Table1[[#This Row],[PRICE]]&lt;=1500)," $1000-$1500",IF(AND(Table1[[#This Row],[PRICE]]&gt;1500,Table1[[#This Row],[PRICE]]&lt;=2000)," $1500-$2000","&gt;$2000"))))</f>
        <v xml:space="preserve"> $1000-$1500</v>
      </c>
      <c r="Q3052" s="1" t="str">
        <f t="shared" si="48"/>
        <v>0-50</v>
      </c>
    </row>
    <row r="3053" spans="1:17" x14ac:dyDescent="0.45">
      <c r="A3053" s="2">
        <v>2525131.7493827199</v>
      </c>
      <c r="B3053" s="1" t="s">
        <v>4015</v>
      </c>
      <c r="C3053" s="1" t="s">
        <v>4016</v>
      </c>
      <c r="D3053" s="1" t="s">
        <v>3</v>
      </c>
      <c r="E3053" s="1" t="s">
        <v>106</v>
      </c>
      <c r="F3053" s="1" t="s">
        <v>5</v>
      </c>
      <c r="G3053" s="1" t="s">
        <v>6</v>
      </c>
      <c r="H3053" s="1" t="b">
        <v>0</v>
      </c>
      <c r="I3053" s="1" t="s">
        <v>13</v>
      </c>
      <c r="J3053" s="1" t="s">
        <v>14</v>
      </c>
      <c r="K3053" s="1">
        <v>2018</v>
      </c>
      <c r="L3053" s="7">
        <v>941</v>
      </c>
      <c r="M3053" s="7">
        <v>188</v>
      </c>
      <c r="N3053" s="2">
        <v>22</v>
      </c>
      <c r="O3053" s="1">
        <v>2</v>
      </c>
      <c r="P3053" s="1" t="str">
        <f>IF(Table1[[#This Row],[PRICE]]&lt;500,"&lt; $500",IF(AND(Table1[[#This Row],[PRICE]]&lt;1000,Table1[[#This Row],[PRICE]]&gt;=500),"$500-$1000",IF(AND(Table1[[#This Row],[PRICE]]&gt;1000,Table1[[#This Row],[PRICE]]&lt;=1500)," $1000-$1500",IF(AND(Table1[[#This Row],[PRICE]]&gt;1500,Table1[[#This Row],[PRICE]]&lt;=2000)," $1500-$2000","&gt;$2000"))))</f>
        <v>$500-$1000</v>
      </c>
      <c r="Q3053" s="1" t="str">
        <f t="shared" si="48"/>
        <v>0-50</v>
      </c>
    </row>
    <row r="3054" spans="1:17" x14ac:dyDescent="0.45">
      <c r="A3054" s="2">
        <v>2657131.44938272</v>
      </c>
      <c r="B3054" s="1" t="s">
        <v>4356</v>
      </c>
      <c r="C3054" s="1" t="s">
        <v>4357</v>
      </c>
      <c r="D3054" s="1" t="s">
        <v>11</v>
      </c>
      <c r="E3054" s="1" t="s">
        <v>852</v>
      </c>
      <c r="F3054" s="1" t="s">
        <v>5</v>
      </c>
      <c r="G3054" s="1" t="s">
        <v>6</v>
      </c>
      <c r="H3054" s="1" t="b">
        <v>1</v>
      </c>
      <c r="I3054" s="1" t="s">
        <v>13</v>
      </c>
      <c r="J3054" s="1" t="s">
        <v>14</v>
      </c>
      <c r="K3054" s="1">
        <v>2022</v>
      </c>
      <c r="L3054" s="7">
        <v>718</v>
      </c>
      <c r="M3054" s="7">
        <v>144</v>
      </c>
      <c r="N3054" s="2">
        <v>22</v>
      </c>
      <c r="O3054" s="1">
        <v>2</v>
      </c>
      <c r="P3054" s="1" t="str">
        <f>IF(Table1[[#This Row],[PRICE]]&lt;500,"&lt; $500",IF(AND(Table1[[#This Row],[PRICE]]&lt;1000,Table1[[#This Row],[PRICE]]&gt;=500),"$500-$1000",IF(AND(Table1[[#This Row],[PRICE]]&gt;1000,Table1[[#This Row],[PRICE]]&lt;=1500)," $1000-$1500",IF(AND(Table1[[#This Row],[PRICE]]&gt;1500,Table1[[#This Row],[PRICE]]&lt;=2000)," $1500-$2000","&gt;$2000"))))</f>
        <v>$500-$1000</v>
      </c>
      <c r="Q3054" s="1" t="str">
        <f t="shared" si="48"/>
        <v>0-50</v>
      </c>
    </row>
    <row r="3055" spans="1:17" x14ac:dyDescent="0.45">
      <c r="A3055" s="2">
        <v>2674805.0493827201</v>
      </c>
      <c r="B3055" s="1" t="s">
        <v>4406</v>
      </c>
      <c r="C3055" s="1" t="s">
        <v>55</v>
      </c>
      <c r="D3055" s="1" t="s">
        <v>11</v>
      </c>
      <c r="E3055" s="1" t="s">
        <v>23</v>
      </c>
      <c r="F3055" s="1" t="s">
        <v>5</v>
      </c>
      <c r="G3055" s="1" t="s">
        <v>6</v>
      </c>
      <c r="H3055" s="1" t="b">
        <v>0</v>
      </c>
      <c r="I3055" s="1" t="s">
        <v>7</v>
      </c>
      <c r="J3055" s="1" t="s">
        <v>8</v>
      </c>
      <c r="K3055" s="1">
        <v>2019</v>
      </c>
      <c r="L3055" s="7">
        <v>839</v>
      </c>
      <c r="M3055" s="7">
        <v>168</v>
      </c>
      <c r="N3055" s="2">
        <v>22</v>
      </c>
      <c r="O3055" s="1">
        <v>4</v>
      </c>
      <c r="P3055" s="1" t="str">
        <f>IF(Table1[[#This Row],[PRICE]]&lt;500,"&lt; $500",IF(AND(Table1[[#This Row],[PRICE]]&lt;1000,Table1[[#This Row],[PRICE]]&gt;=500),"$500-$1000",IF(AND(Table1[[#This Row],[PRICE]]&gt;1000,Table1[[#This Row],[PRICE]]&lt;=1500)," $1000-$1500",IF(AND(Table1[[#This Row],[PRICE]]&gt;1500,Table1[[#This Row],[PRICE]]&lt;=2000)," $1500-$2000","&gt;$2000"))))</f>
        <v>$500-$1000</v>
      </c>
      <c r="Q3055" s="1" t="str">
        <f t="shared" si="48"/>
        <v>0-50</v>
      </c>
    </row>
    <row r="3056" spans="1:17" x14ac:dyDescent="0.45">
      <c r="A3056" s="2">
        <v>2982988.44938272</v>
      </c>
      <c r="B3056" s="1" t="s">
        <v>5175</v>
      </c>
      <c r="C3056" s="1" t="s">
        <v>5176</v>
      </c>
      <c r="D3056" s="1" t="s">
        <v>11</v>
      </c>
      <c r="E3056" s="1" t="s">
        <v>17</v>
      </c>
      <c r="F3056" s="1" t="s">
        <v>5</v>
      </c>
      <c r="G3056" s="1" t="s">
        <v>6</v>
      </c>
      <c r="H3056" s="1" t="b">
        <v>1</v>
      </c>
      <c r="I3056" s="1" t="s">
        <v>7</v>
      </c>
      <c r="J3056" s="1" t="s">
        <v>14</v>
      </c>
      <c r="K3056" s="1">
        <v>2018</v>
      </c>
      <c r="L3056" s="7">
        <v>283</v>
      </c>
      <c r="M3056" s="7">
        <v>57</v>
      </c>
      <c r="N3056" s="2">
        <v>22</v>
      </c>
      <c r="O3056" s="1">
        <v>3</v>
      </c>
      <c r="P3056" s="1" t="str">
        <f>IF(Table1[[#This Row],[PRICE]]&lt;500,"&lt; $500",IF(AND(Table1[[#This Row],[PRICE]]&lt;1000,Table1[[#This Row],[PRICE]]&gt;=500),"$500-$1000",IF(AND(Table1[[#This Row],[PRICE]]&gt;1000,Table1[[#This Row],[PRICE]]&lt;=1500)," $1000-$1500",IF(AND(Table1[[#This Row],[PRICE]]&gt;1500,Table1[[#This Row],[PRICE]]&lt;=2000)," $1500-$2000","&gt;$2000"))))</f>
        <v>&lt; $500</v>
      </c>
      <c r="Q3056" s="1" t="str">
        <f t="shared" si="48"/>
        <v>0-50</v>
      </c>
    </row>
    <row r="3057" spans="1:17" x14ac:dyDescent="0.45">
      <c r="A3057" s="2">
        <v>3024963.2493827199</v>
      </c>
      <c r="B3057" s="1" t="s">
        <v>5274</v>
      </c>
      <c r="C3057" s="1" t="s">
        <v>5275</v>
      </c>
      <c r="D3057" s="1" t="s">
        <v>11</v>
      </c>
      <c r="E3057" s="1" t="s">
        <v>139</v>
      </c>
      <c r="F3057" s="1" t="s">
        <v>5</v>
      </c>
      <c r="G3057" s="1" t="s">
        <v>6</v>
      </c>
      <c r="H3057" s="1" t="b">
        <v>1</v>
      </c>
      <c r="I3057" s="1" t="s">
        <v>18</v>
      </c>
      <c r="J3057" s="1" t="s">
        <v>14</v>
      </c>
      <c r="K3057" s="1">
        <v>2012</v>
      </c>
      <c r="L3057" s="7">
        <v>197</v>
      </c>
      <c r="M3057" s="7">
        <v>39</v>
      </c>
      <c r="N3057" s="2">
        <v>22</v>
      </c>
      <c r="O3057" s="1">
        <v>3</v>
      </c>
      <c r="P3057" s="1" t="str">
        <f>IF(Table1[[#This Row],[PRICE]]&lt;500,"&lt; $500",IF(AND(Table1[[#This Row],[PRICE]]&lt;1000,Table1[[#This Row],[PRICE]]&gt;=500),"$500-$1000",IF(AND(Table1[[#This Row],[PRICE]]&gt;1000,Table1[[#This Row],[PRICE]]&lt;=1500)," $1000-$1500",IF(AND(Table1[[#This Row],[PRICE]]&gt;1500,Table1[[#This Row],[PRICE]]&lt;=2000)," $1500-$2000","&gt;$2000"))))</f>
        <v>&lt; $500</v>
      </c>
      <c r="Q3057" s="1" t="str">
        <f t="shared" si="48"/>
        <v>0-50</v>
      </c>
    </row>
    <row r="3058" spans="1:17" x14ac:dyDescent="0.45">
      <c r="A3058" s="2">
        <v>3053130.5493827201</v>
      </c>
      <c r="B3058" s="1" t="s">
        <v>5342</v>
      </c>
      <c r="C3058" s="1" t="s">
        <v>686</v>
      </c>
      <c r="D3058" s="1" t="s">
        <v>11</v>
      </c>
      <c r="E3058" s="1" t="s">
        <v>86</v>
      </c>
      <c r="F3058" s="1" t="s">
        <v>5</v>
      </c>
      <c r="G3058" s="1" t="s">
        <v>6</v>
      </c>
      <c r="H3058" s="1" t="b">
        <v>0</v>
      </c>
      <c r="I3058" s="1" t="s">
        <v>13</v>
      </c>
      <c r="J3058" s="1" t="s">
        <v>14</v>
      </c>
      <c r="K3058" s="1">
        <v>2010</v>
      </c>
      <c r="L3058" s="7">
        <v>949</v>
      </c>
      <c r="M3058" s="7">
        <v>190</v>
      </c>
      <c r="N3058" s="2">
        <v>22</v>
      </c>
      <c r="O3058" s="1">
        <v>1</v>
      </c>
      <c r="P3058" s="1" t="str">
        <f>IF(Table1[[#This Row],[PRICE]]&lt;500,"&lt; $500",IF(AND(Table1[[#This Row],[PRICE]]&lt;1000,Table1[[#This Row],[PRICE]]&gt;=500),"$500-$1000",IF(AND(Table1[[#This Row],[PRICE]]&gt;1000,Table1[[#This Row],[PRICE]]&lt;=1500)," $1000-$1500",IF(AND(Table1[[#This Row],[PRICE]]&gt;1500,Table1[[#This Row],[PRICE]]&lt;=2000)," $1500-$2000","&gt;$2000"))))</f>
        <v>$500-$1000</v>
      </c>
      <c r="Q3058" s="1" t="str">
        <f t="shared" si="48"/>
        <v>0-50</v>
      </c>
    </row>
    <row r="3059" spans="1:17" x14ac:dyDescent="0.45">
      <c r="A3059" s="2">
        <v>3127138.7493827199</v>
      </c>
      <c r="B3059" s="1" t="s">
        <v>5525</v>
      </c>
      <c r="C3059" s="1" t="s">
        <v>728</v>
      </c>
      <c r="D3059" s="1" t="s">
        <v>3</v>
      </c>
      <c r="E3059" s="1" t="s">
        <v>53</v>
      </c>
      <c r="F3059" s="1" t="s">
        <v>5</v>
      </c>
      <c r="G3059" s="1" t="s">
        <v>6</v>
      </c>
      <c r="H3059" s="1" t="b">
        <v>1</v>
      </c>
      <c r="I3059" s="1" t="s">
        <v>18</v>
      </c>
      <c r="J3059" s="1" t="s">
        <v>14</v>
      </c>
      <c r="K3059" s="1">
        <v>2011</v>
      </c>
      <c r="L3059" s="7">
        <v>889</v>
      </c>
      <c r="M3059" s="7">
        <v>178</v>
      </c>
      <c r="N3059" s="2">
        <v>22</v>
      </c>
      <c r="O3059" s="1">
        <v>3</v>
      </c>
      <c r="P3059" s="1" t="str">
        <f>IF(Table1[[#This Row],[PRICE]]&lt;500,"&lt; $500",IF(AND(Table1[[#This Row],[PRICE]]&lt;1000,Table1[[#This Row],[PRICE]]&gt;=500),"$500-$1000",IF(AND(Table1[[#This Row],[PRICE]]&gt;1000,Table1[[#This Row],[PRICE]]&lt;=1500)," $1000-$1500",IF(AND(Table1[[#This Row],[PRICE]]&gt;1500,Table1[[#This Row],[PRICE]]&lt;=2000)," $1500-$2000","&gt;$2000"))))</f>
        <v>$500-$1000</v>
      </c>
      <c r="Q3059" s="1" t="str">
        <f t="shared" si="48"/>
        <v>0-50</v>
      </c>
    </row>
    <row r="3060" spans="1:17" x14ac:dyDescent="0.45">
      <c r="A3060" s="2">
        <v>3187339.44938272</v>
      </c>
      <c r="B3060" s="1" t="s">
        <v>5671</v>
      </c>
      <c r="C3060" s="1" t="s">
        <v>937</v>
      </c>
      <c r="D3060" s="1" t="s">
        <v>11</v>
      </c>
      <c r="E3060" s="1" t="s">
        <v>36</v>
      </c>
      <c r="F3060" s="1" t="s">
        <v>5</v>
      </c>
      <c r="G3060" s="1" t="s">
        <v>6</v>
      </c>
      <c r="H3060" s="1" t="b">
        <v>1</v>
      </c>
      <c r="I3060" s="1" t="s">
        <v>18</v>
      </c>
      <c r="J3060" s="1" t="s">
        <v>14</v>
      </c>
      <c r="K3060" s="1">
        <v>2022</v>
      </c>
      <c r="L3060" s="7">
        <v>1110</v>
      </c>
      <c r="M3060" s="7">
        <v>222</v>
      </c>
      <c r="N3060" s="2">
        <v>22</v>
      </c>
      <c r="O3060" s="1">
        <v>1</v>
      </c>
      <c r="P3060" s="1" t="str">
        <f>IF(Table1[[#This Row],[PRICE]]&lt;500,"&lt; $500",IF(AND(Table1[[#This Row],[PRICE]]&lt;1000,Table1[[#This Row],[PRICE]]&gt;=500),"$500-$1000",IF(AND(Table1[[#This Row],[PRICE]]&gt;1000,Table1[[#This Row],[PRICE]]&lt;=1500)," $1000-$1500",IF(AND(Table1[[#This Row],[PRICE]]&gt;1500,Table1[[#This Row],[PRICE]]&lt;=2000)," $1500-$2000","&gt;$2000"))))</f>
        <v xml:space="preserve"> $1000-$1500</v>
      </c>
      <c r="Q3060" s="1" t="str">
        <f t="shared" si="48"/>
        <v>0-50</v>
      </c>
    </row>
    <row r="3061" spans="1:17" x14ac:dyDescent="0.45">
      <c r="A3061" s="2">
        <v>3210536.0493827201</v>
      </c>
      <c r="B3061" s="1" t="s">
        <v>5729</v>
      </c>
      <c r="C3061" s="1" t="s">
        <v>5730</v>
      </c>
      <c r="D3061" s="1" t="s">
        <v>3</v>
      </c>
      <c r="E3061" s="1" t="s">
        <v>20</v>
      </c>
      <c r="F3061" s="1" t="s">
        <v>5</v>
      </c>
      <c r="G3061" s="1" t="s">
        <v>6</v>
      </c>
      <c r="H3061" s="1" t="b">
        <v>0</v>
      </c>
      <c r="I3061" s="1" t="s">
        <v>7</v>
      </c>
      <c r="J3061" s="1" t="s">
        <v>14</v>
      </c>
      <c r="K3061" s="1">
        <v>2018</v>
      </c>
      <c r="L3061" s="7">
        <v>949</v>
      </c>
      <c r="M3061" s="7">
        <v>190</v>
      </c>
      <c r="N3061" s="2">
        <v>22</v>
      </c>
      <c r="O3061" s="1">
        <v>4</v>
      </c>
      <c r="P3061" s="1" t="str">
        <f>IF(Table1[[#This Row],[PRICE]]&lt;500,"&lt; $500",IF(AND(Table1[[#This Row],[PRICE]]&lt;1000,Table1[[#This Row],[PRICE]]&gt;=500),"$500-$1000",IF(AND(Table1[[#This Row],[PRICE]]&gt;1000,Table1[[#This Row],[PRICE]]&lt;=1500)," $1000-$1500",IF(AND(Table1[[#This Row],[PRICE]]&gt;1500,Table1[[#This Row],[PRICE]]&lt;=2000)," $1500-$2000","&gt;$2000"))))</f>
        <v>$500-$1000</v>
      </c>
      <c r="Q3061" s="1" t="str">
        <f t="shared" si="48"/>
        <v>0-50</v>
      </c>
    </row>
    <row r="3062" spans="1:17" x14ac:dyDescent="0.45">
      <c r="A3062" s="2">
        <v>3243674.0493827201</v>
      </c>
      <c r="B3062" s="1" t="s">
        <v>5816</v>
      </c>
      <c r="C3062" s="1" t="s">
        <v>5817</v>
      </c>
      <c r="D3062" s="1" t="s">
        <v>3</v>
      </c>
      <c r="E3062" s="1" t="s">
        <v>61</v>
      </c>
      <c r="F3062" s="1" t="s">
        <v>5</v>
      </c>
      <c r="G3062" s="1" t="s">
        <v>6</v>
      </c>
      <c r="H3062" s="1" t="b">
        <v>1</v>
      </c>
      <c r="I3062" s="1" t="s">
        <v>18</v>
      </c>
      <c r="J3062" s="1" t="s">
        <v>14</v>
      </c>
      <c r="K3062" s="1">
        <v>2020</v>
      </c>
      <c r="L3062" s="7">
        <v>76</v>
      </c>
      <c r="M3062" s="7">
        <v>15</v>
      </c>
      <c r="N3062" s="2">
        <v>22</v>
      </c>
      <c r="O3062" s="1">
        <v>5</v>
      </c>
      <c r="P3062" s="1" t="str">
        <f>IF(Table1[[#This Row],[PRICE]]&lt;500,"&lt; $500",IF(AND(Table1[[#This Row],[PRICE]]&lt;1000,Table1[[#This Row],[PRICE]]&gt;=500),"$500-$1000",IF(AND(Table1[[#This Row],[PRICE]]&gt;1000,Table1[[#This Row],[PRICE]]&lt;=1500)," $1000-$1500",IF(AND(Table1[[#This Row],[PRICE]]&gt;1500,Table1[[#This Row],[PRICE]]&lt;=2000)," $1500-$2000","&gt;$2000"))))</f>
        <v>&lt; $500</v>
      </c>
      <c r="Q3062" s="1" t="str">
        <f t="shared" si="48"/>
        <v>0-50</v>
      </c>
    </row>
    <row r="3063" spans="1:17" x14ac:dyDescent="0.45">
      <c r="A3063" s="2">
        <v>3322100.6493827198</v>
      </c>
      <c r="B3063" s="1" t="s">
        <v>6010</v>
      </c>
      <c r="C3063" s="1" t="s">
        <v>6011</v>
      </c>
      <c r="D3063" s="1" t="s">
        <v>3</v>
      </c>
      <c r="E3063" s="1" t="s">
        <v>61</v>
      </c>
      <c r="F3063" s="1" t="s">
        <v>5</v>
      </c>
      <c r="G3063" s="1" t="s">
        <v>6</v>
      </c>
      <c r="H3063" s="1" t="b">
        <v>1</v>
      </c>
      <c r="I3063" s="1" t="s">
        <v>7</v>
      </c>
      <c r="J3063" s="1" t="s">
        <v>14</v>
      </c>
      <c r="K3063" s="1">
        <v>2014</v>
      </c>
      <c r="L3063" s="7">
        <v>1010</v>
      </c>
      <c r="M3063" s="7">
        <v>202</v>
      </c>
      <c r="N3063" s="2">
        <v>22</v>
      </c>
      <c r="O3063" s="1">
        <v>1</v>
      </c>
      <c r="P3063" s="1" t="str">
        <f>IF(Table1[[#This Row],[PRICE]]&lt;500,"&lt; $500",IF(AND(Table1[[#This Row],[PRICE]]&lt;1000,Table1[[#This Row],[PRICE]]&gt;=500),"$500-$1000",IF(AND(Table1[[#This Row],[PRICE]]&gt;1000,Table1[[#This Row],[PRICE]]&lt;=1500)," $1000-$1500",IF(AND(Table1[[#This Row],[PRICE]]&gt;1500,Table1[[#This Row],[PRICE]]&lt;=2000)," $1500-$2000","&gt;$2000"))))</f>
        <v xml:space="preserve"> $1000-$1500</v>
      </c>
      <c r="Q3063" s="1" t="str">
        <f t="shared" si="48"/>
        <v>0-50</v>
      </c>
    </row>
    <row r="3064" spans="1:17" x14ac:dyDescent="0.45">
      <c r="A3064" s="2">
        <v>3423723.84938272</v>
      </c>
      <c r="B3064" s="1" t="s">
        <v>6264</v>
      </c>
      <c r="C3064" s="1" t="s">
        <v>6265</v>
      </c>
      <c r="D3064" s="1" t="s">
        <v>313</v>
      </c>
      <c r="E3064" s="1" t="s">
        <v>314</v>
      </c>
      <c r="F3064" s="1" t="s">
        <v>5</v>
      </c>
      <c r="G3064" s="1" t="s">
        <v>6</v>
      </c>
      <c r="H3064" s="1" t="b">
        <v>1</v>
      </c>
      <c r="I3064" s="1" t="s">
        <v>7</v>
      </c>
      <c r="J3064" s="1" t="s">
        <v>14</v>
      </c>
      <c r="K3064" s="1">
        <v>2010</v>
      </c>
      <c r="L3064" s="7">
        <v>328</v>
      </c>
      <c r="M3064" s="7">
        <v>66</v>
      </c>
      <c r="N3064" s="2">
        <v>22</v>
      </c>
      <c r="O3064" s="1">
        <v>3</v>
      </c>
      <c r="P3064" s="1" t="str">
        <f>IF(Table1[[#This Row],[PRICE]]&lt;500,"&lt; $500",IF(AND(Table1[[#This Row],[PRICE]]&lt;1000,Table1[[#This Row],[PRICE]]&gt;=500),"$500-$1000",IF(AND(Table1[[#This Row],[PRICE]]&gt;1000,Table1[[#This Row],[PRICE]]&lt;=1500)," $1000-$1500",IF(AND(Table1[[#This Row],[PRICE]]&gt;1500,Table1[[#This Row],[PRICE]]&lt;=2000)," $1500-$2000","&gt;$2000"))))</f>
        <v>&lt; $500</v>
      </c>
      <c r="Q3064" s="1" t="str">
        <f t="shared" si="48"/>
        <v>0-50</v>
      </c>
    </row>
    <row r="3065" spans="1:17" x14ac:dyDescent="0.45">
      <c r="A3065" s="2">
        <v>3466803.2493827199</v>
      </c>
      <c r="B3065" s="1" t="s">
        <v>6365</v>
      </c>
      <c r="C3065" s="1" t="s">
        <v>6366</v>
      </c>
      <c r="D3065" s="1" t="s">
        <v>11</v>
      </c>
      <c r="E3065" s="1" t="s">
        <v>149</v>
      </c>
      <c r="F3065" s="1" t="s">
        <v>5</v>
      </c>
      <c r="G3065" s="1" t="s">
        <v>6</v>
      </c>
      <c r="H3065" s="1" t="b">
        <v>0</v>
      </c>
      <c r="I3065" s="1" t="s">
        <v>7</v>
      </c>
      <c r="J3065" s="1" t="s">
        <v>14</v>
      </c>
      <c r="K3065" s="1">
        <v>2012</v>
      </c>
      <c r="L3065" s="7">
        <v>493</v>
      </c>
      <c r="M3065" s="7">
        <v>99</v>
      </c>
      <c r="N3065" s="2">
        <v>22</v>
      </c>
      <c r="O3065" s="1">
        <v>4</v>
      </c>
      <c r="P3065" s="1" t="str">
        <f>IF(Table1[[#This Row],[PRICE]]&lt;500,"&lt; $500",IF(AND(Table1[[#This Row],[PRICE]]&lt;1000,Table1[[#This Row],[PRICE]]&gt;=500),"$500-$1000",IF(AND(Table1[[#This Row],[PRICE]]&gt;1000,Table1[[#This Row],[PRICE]]&lt;=1500)," $1000-$1500",IF(AND(Table1[[#This Row],[PRICE]]&gt;1500,Table1[[#This Row],[PRICE]]&lt;=2000)," $1500-$2000","&gt;$2000"))))</f>
        <v>&lt; $500</v>
      </c>
      <c r="Q3065" s="1" t="str">
        <f t="shared" si="48"/>
        <v>0-50</v>
      </c>
    </row>
    <row r="3066" spans="1:17" x14ac:dyDescent="0.45">
      <c r="A3066" s="2">
        <v>3482819.94938272</v>
      </c>
      <c r="B3066" s="1" t="s">
        <v>6402</v>
      </c>
      <c r="C3066" s="1" t="s">
        <v>121</v>
      </c>
      <c r="D3066" s="1" t="s">
        <v>125</v>
      </c>
      <c r="E3066" s="1" t="s">
        <v>454</v>
      </c>
      <c r="F3066" s="1" t="s">
        <v>5</v>
      </c>
      <c r="G3066" s="1" t="s">
        <v>6</v>
      </c>
      <c r="H3066" s="1" t="b">
        <v>1</v>
      </c>
      <c r="I3066" s="1" t="s">
        <v>13</v>
      </c>
      <c r="J3066" s="1" t="s">
        <v>14</v>
      </c>
      <c r="K3066" s="1">
        <v>2013</v>
      </c>
      <c r="L3066" s="7">
        <v>477</v>
      </c>
      <c r="M3066" s="7">
        <v>95</v>
      </c>
      <c r="N3066" s="2">
        <v>22</v>
      </c>
      <c r="O3066" s="1">
        <v>2</v>
      </c>
      <c r="P3066" s="1" t="str">
        <f>IF(Table1[[#This Row],[PRICE]]&lt;500,"&lt; $500",IF(AND(Table1[[#This Row],[PRICE]]&lt;1000,Table1[[#This Row],[PRICE]]&gt;=500),"$500-$1000",IF(AND(Table1[[#This Row],[PRICE]]&gt;1000,Table1[[#This Row],[PRICE]]&lt;=1500)," $1000-$1500",IF(AND(Table1[[#This Row],[PRICE]]&gt;1500,Table1[[#This Row],[PRICE]]&lt;=2000)," $1500-$2000","&gt;$2000"))))</f>
        <v>&lt; $500</v>
      </c>
      <c r="Q3066" s="1" t="str">
        <f t="shared" si="48"/>
        <v>0-50</v>
      </c>
    </row>
    <row r="3067" spans="1:17" x14ac:dyDescent="0.45">
      <c r="A3067" s="2">
        <v>3483924.5493827201</v>
      </c>
      <c r="B3067" s="1" t="s">
        <v>6404</v>
      </c>
      <c r="C3067" s="1" t="s">
        <v>1482</v>
      </c>
      <c r="D3067" s="1" t="s">
        <v>3</v>
      </c>
      <c r="E3067" s="1" t="s">
        <v>76</v>
      </c>
      <c r="F3067" s="1" t="s">
        <v>5</v>
      </c>
      <c r="G3067" s="1" t="s">
        <v>6</v>
      </c>
      <c r="H3067" s="1" t="b">
        <v>0</v>
      </c>
      <c r="I3067" s="1" t="s">
        <v>18</v>
      </c>
      <c r="J3067" s="1" t="s">
        <v>14</v>
      </c>
      <c r="K3067" s="1">
        <v>2016</v>
      </c>
      <c r="L3067" s="7">
        <v>956</v>
      </c>
      <c r="M3067" s="7">
        <v>191</v>
      </c>
      <c r="N3067" s="2">
        <v>22</v>
      </c>
      <c r="O3067" s="1">
        <v>4</v>
      </c>
      <c r="P3067" s="1" t="str">
        <f>IF(Table1[[#This Row],[PRICE]]&lt;500,"&lt; $500",IF(AND(Table1[[#This Row],[PRICE]]&lt;1000,Table1[[#This Row],[PRICE]]&gt;=500),"$500-$1000",IF(AND(Table1[[#This Row],[PRICE]]&gt;1000,Table1[[#This Row],[PRICE]]&lt;=1500)," $1000-$1500",IF(AND(Table1[[#This Row],[PRICE]]&gt;1500,Table1[[#This Row],[PRICE]]&lt;=2000)," $1500-$2000","&gt;$2000"))))</f>
        <v>$500-$1000</v>
      </c>
      <c r="Q3067" s="1" t="str">
        <f t="shared" si="48"/>
        <v>0-50</v>
      </c>
    </row>
    <row r="3068" spans="1:17" x14ac:dyDescent="0.45">
      <c r="A3068" s="2">
        <v>3497179.7493827199</v>
      </c>
      <c r="B3068" s="1" t="s">
        <v>6436</v>
      </c>
      <c r="C3068" s="1" t="s">
        <v>2272</v>
      </c>
      <c r="D3068" s="1" t="s">
        <v>3</v>
      </c>
      <c r="E3068" s="1" t="s">
        <v>53</v>
      </c>
      <c r="F3068" s="1" t="s">
        <v>5</v>
      </c>
      <c r="G3068" s="1" t="s">
        <v>6</v>
      </c>
      <c r="H3068" s="1" t="b">
        <v>0</v>
      </c>
      <c r="I3068" s="1" t="s">
        <v>13</v>
      </c>
      <c r="J3068" s="1" t="s">
        <v>8</v>
      </c>
      <c r="K3068" s="1">
        <v>2022</v>
      </c>
      <c r="L3068" s="7">
        <v>997</v>
      </c>
      <c r="M3068" s="7">
        <v>199</v>
      </c>
      <c r="N3068" s="2">
        <v>22</v>
      </c>
      <c r="O3068" s="1">
        <v>5</v>
      </c>
      <c r="P3068" s="1" t="str">
        <f>IF(Table1[[#This Row],[PRICE]]&lt;500,"&lt; $500",IF(AND(Table1[[#This Row],[PRICE]]&lt;1000,Table1[[#This Row],[PRICE]]&gt;=500),"$500-$1000",IF(AND(Table1[[#This Row],[PRICE]]&gt;1000,Table1[[#This Row],[PRICE]]&lt;=1500)," $1000-$1500",IF(AND(Table1[[#This Row],[PRICE]]&gt;1500,Table1[[#This Row],[PRICE]]&lt;=2000)," $1500-$2000","&gt;$2000"))))</f>
        <v>$500-$1000</v>
      </c>
      <c r="Q3068" s="1" t="str">
        <f t="shared" si="48"/>
        <v>0-50</v>
      </c>
    </row>
    <row r="3069" spans="1:17" x14ac:dyDescent="0.45">
      <c r="A3069" s="2">
        <v>3543572.94938272</v>
      </c>
      <c r="B3069" s="1" t="s">
        <v>6552</v>
      </c>
      <c r="C3069" s="1" t="s">
        <v>2383</v>
      </c>
      <c r="D3069" s="1" t="s">
        <v>3</v>
      </c>
      <c r="E3069" s="1" t="s">
        <v>68</v>
      </c>
      <c r="F3069" s="1" t="s">
        <v>5</v>
      </c>
      <c r="G3069" s="1" t="s">
        <v>6</v>
      </c>
      <c r="H3069" s="1" t="b">
        <v>0</v>
      </c>
      <c r="I3069" s="1" t="s">
        <v>13</v>
      </c>
      <c r="J3069" s="1" t="s">
        <v>14</v>
      </c>
      <c r="K3069" s="1">
        <v>2012</v>
      </c>
      <c r="L3069" s="7">
        <v>1033</v>
      </c>
      <c r="M3069" s="7">
        <v>207</v>
      </c>
      <c r="N3069" s="2">
        <v>22</v>
      </c>
      <c r="O3069" s="1">
        <v>4</v>
      </c>
      <c r="P3069" s="1" t="str">
        <f>IF(Table1[[#This Row],[PRICE]]&lt;500,"&lt; $500",IF(AND(Table1[[#This Row],[PRICE]]&lt;1000,Table1[[#This Row],[PRICE]]&gt;=500),"$500-$1000",IF(AND(Table1[[#This Row],[PRICE]]&gt;1000,Table1[[#This Row],[PRICE]]&lt;=1500)," $1000-$1500",IF(AND(Table1[[#This Row],[PRICE]]&gt;1500,Table1[[#This Row],[PRICE]]&lt;=2000)," $1500-$2000","&gt;$2000"))))</f>
        <v xml:space="preserve"> $1000-$1500</v>
      </c>
      <c r="Q3069" s="1" t="str">
        <f t="shared" si="48"/>
        <v>0-50</v>
      </c>
    </row>
    <row r="3070" spans="1:17" x14ac:dyDescent="0.45">
      <c r="A3070" s="2">
        <v>3567874.1493827198</v>
      </c>
      <c r="B3070" s="1" t="s">
        <v>6605</v>
      </c>
      <c r="C3070" s="1" t="s">
        <v>879</v>
      </c>
      <c r="D3070" s="1" t="s">
        <v>11</v>
      </c>
      <c r="E3070" s="1" t="s">
        <v>50</v>
      </c>
      <c r="F3070" s="1" t="s">
        <v>5</v>
      </c>
      <c r="G3070" s="1" t="s">
        <v>6</v>
      </c>
      <c r="H3070" s="1" t="b">
        <v>0</v>
      </c>
      <c r="I3070" s="1" t="s">
        <v>7</v>
      </c>
      <c r="J3070" s="1" t="s">
        <v>14</v>
      </c>
      <c r="K3070" s="1">
        <v>2018</v>
      </c>
      <c r="L3070" s="7">
        <v>511</v>
      </c>
      <c r="M3070" s="7">
        <v>102</v>
      </c>
      <c r="N3070" s="2">
        <v>22</v>
      </c>
      <c r="O3070" s="1">
        <v>4</v>
      </c>
      <c r="P3070" s="1" t="str">
        <f>IF(Table1[[#This Row],[PRICE]]&lt;500,"&lt; $500",IF(AND(Table1[[#This Row],[PRICE]]&lt;1000,Table1[[#This Row],[PRICE]]&gt;=500),"$500-$1000",IF(AND(Table1[[#This Row],[PRICE]]&gt;1000,Table1[[#This Row],[PRICE]]&lt;=1500)," $1000-$1500",IF(AND(Table1[[#This Row],[PRICE]]&gt;1500,Table1[[#This Row],[PRICE]]&lt;=2000)," $1500-$2000","&gt;$2000"))))</f>
        <v>$500-$1000</v>
      </c>
      <c r="Q3070" s="1" t="str">
        <f t="shared" si="48"/>
        <v>0-50</v>
      </c>
    </row>
    <row r="3071" spans="1:17" x14ac:dyDescent="0.45">
      <c r="A3071" s="2">
        <v>3797630.94938272</v>
      </c>
      <c r="B3071" s="1" t="s">
        <v>7166</v>
      </c>
      <c r="C3071" s="1" t="s">
        <v>7167</v>
      </c>
      <c r="D3071" s="1" t="s">
        <v>11</v>
      </c>
      <c r="E3071" s="1" t="s">
        <v>36</v>
      </c>
      <c r="F3071" s="1" t="s">
        <v>5</v>
      </c>
      <c r="G3071" s="1" t="s">
        <v>6</v>
      </c>
      <c r="H3071" s="1" t="b">
        <v>1</v>
      </c>
      <c r="I3071" s="1" t="s">
        <v>18</v>
      </c>
      <c r="J3071" s="1" t="s">
        <v>14</v>
      </c>
      <c r="K3071" s="1">
        <v>2011</v>
      </c>
      <c r="L3071" s="7">
        <v>966</v>
      </c>
      <c r="M3071" s="7">
        <v>193</v>
      </c>
      <c r="N3071" s="2">
        <v>22</v>
      </c>
      <c r="O3071" s="1">
        <v>4</v>
      </c>
      <c r="P3071" s="1" t="str">
        <f>IF(Table1[[#This Row],[PRICE]]&lt;500,"&lt; $500",IF(AND(Table1[[#This Row],[PRICE]]&lt;1000,Table1[[#This Row],[PRICE]]&gt;=500),"$500-$1000",IF(AND(Table1[[#This Row],[PRICE]]&gt;1000,Table1[[#This Row],[PRICE]]&lt;=1500)," $1000-$1500",IF(AND(Table1[[#This Row],[PRICE]]&gt;1500,Table1[[#This Row],[PRICE]]&lt;=2000)," $1500-$2000","&gt;$2000"))))</f>
        <v>$500-$1000</v>
      </c>
      <c r="Q3071" s="1" t="str">
        <f t="shared" si="48"/>
        <v>0-50</v>
      </c>
    </row>
    <row r="3072" spans="1:17" x14ac:dyDescent="0.45">
      <c r="A3072" s="2">
        <v>4016341.7493827199</v>
      </c>
      <c r="B3072" s="1" t="s">
        <v>7677</v>
      </c>
      <c r="C3072" s="1" t="s">
        <v>200</v>
      </c>
      <c r="D3072" s="1" t="s">
        <v>125</v>
      </c>
      <c r="E3072" s="1" t="s">
        <v>454</v>
      </c>
      <c r="F3072" s="1" t="s">
        <v>5</v>
      </c>
      <c r="G3072" s="1" t="s">
        <v>6</v>
      </c>
      <c r="H3072" s="1" t="b">
        <v>1</v>
      </c>
      <c r="I3072" s="1" t="s">
        <v>18</v>
      </c>
      <c r="J3072" s="1" t="s">
        <v>8</v>
      </c>
      <c r="K3072" s="1">
        <v>2013</v>
      </c>
      <c r="L3072" s="7">
        <v>296</v>
      </c>
      <c r="M3072" s="7">
        <v>59</v>
      </c>
      <c r="N3072" s="2">
        <v>22</v>
      </c>
      <c r="O3072" s="1">
        <v>1</v>
      </c>
      <c r="P3072" s="1" t="str">
        <f>IF(Table1[[#This Row],[PRICE]]&lt;500,"&lt; $500",IF(AND(Table1[[#This Row],[PRICE]]&lt;1000,Table1[[#This Row],[PRICE]]&gt;=500),"$500-$1000",IF(AND(Table1[[#This Row],[PRICE]]&gt;1000,Table1[[#This Row],[PRICE]]&lt;=1500)," $1000-$1500",IF(AND(Table1[[#This Row],[PRICE]]&gt;1500,Table1[[#This Row],[PRICE]]&lt;=2000)," $1500-$2000","&gt;$2000"))))</f>
        <v>&lt; $500</v>
      </c>
      <c r="Q3072" s="1" t="str">
        <f t="shared" si="48"/>
        <v>0-50</v>
      </c>
    </row>
    <row r="3073" spans="1:17" x14ac:dyDescent="0.45">
      <c r="A3073" s="2">
        <v>4019103.2493827199</v>
      </c>
      <c r="B3073" s="1" t="s">
        <v>7683</v>
      </c>
      <c r="C3073" s="1" t="s">
        <v>4237</v>
      </c>
      <c r="D3073" s="1" t="s">
        <v>11</v>
      </c>
      <c r="E3073" s="1" t="s">
        <v>109</v>
      </c>
      <c r="F3073" s="1" t="s">
        <v>5</v>
      </c>
      <c r="G3073" s="1" t="s">
        <v>6</v>
      </c>
      <c r="H3073" s="1" t="b">
        <v>1</v>
      </c>
      <c r="I3073" s="1" t="s">
        <v>13</v>
      </c>
      <c r="J3073" s="1" t="s">
        <v>8</v>
      </c>
      <c r="K3073" s="1">
        <v>2017</v>
      </c>
      <c r="L3073" s="7">
        <v>705</v>
      </c>
      <c r="M3073" s="7">
        <v>141</v>
      </c>
      <c r="N3073" s="2">
        <v>22</v>
      </c>
      <c r="O3073" s="1">
        <v>1</v>
      </c>
      <c r="P3073" s="1" t="str">
        <f>IF(Table1[[#This Row],[PRICE]]&lt;500,"&lt; $500",IF(AND(Table1[[#This Row],[PRICE]]&lt;1000,Table1[[#This Row],[PRICE]]&gt;=500),"$500-$1000",IF(AND(Table1[[#This Row],[PRICE]]&gt;1000,Table1[[#This Row],[PRICE]]&lt;=1500)," $1000-$1500",IF(AND(Table1[[#This Row],[PRICE]]&gt;1500,Table1[[#This Row],[PRICE]]&lt;=2000)," $1500-$2000","&gt;$2000"))))</f>
        <v>$500-$1000</v>
      </c>
      <c r="Q3073" s="1" t="str">
        <f t="shared" si="48"/>
        <v>0-50</v>
      </c>
    </row>
    <row r="3074" spans="1:17" x14ac:dyDescent="0.45">
      <c r="A3074" s="2">
        <v>4036776.84938272</v>
      </c>
      <c r="B3074" s="1" t="s">
        <v>7726</v>
      </c>
      <c r="C3074" s="1" t="s">
        <v>161</v>
      </c>
      <c r="D3074" s="1" t="s">
        <v>125</v>
      </c>
      <c r="E3074" s="1" t="s">
        <v>454</v>
      </c>
      <c r="F3074" s="1" t="s">
        <v>5</v>
      </c>
      <c r="G3074" s="1" t="s">
        <v>6</v>
      </c>
      <c r="H3074" s="1" t="b">
        <v>1</v>
      </c>
      <c r="I3074" s="1" t="s">
        <v>7</v>
      </c>
      <c r="J3074" s="1" t="s">
        <v>8</v>
      </c>
      <c r="K3074" s="1">
        <v>2011</v>
      </c>
      <c r="L3074" s="7">
        <v>1058</v>
      </c>
      <c r="M3074" s="7">
        <v>212</v>
      </c>
      <c r="N3074" s="2">
        <v>22</v>
      </c>
      <c r="O3074" s="1">
        <v>5</v>
      </c>
      <c r="P3074" s="1" t="str">
        <f>IF(Table1[[#This Row],[PRICE]]&lt;500,"&lt; $500",IF(AND(Table1[[#This Row],[PRICE]]&lt;1000,Table1[[#This Row],[PRICE]]&gt;=500),"$500-$1000",IF(AND(Table1[[#This Row],[PRICE]]&gt;1000,Table1[[#This Row],[PRICE]]&lt;=1500)," $1000-$1500",IF(AND(Table1[[#This Row],[PRICE]]&gt;1500,Table1[[#This Row],[PRICE]]&lt;=2000)," $1500-$2000","&gt;$2000"))))</f>
        <v xml:space="preserve"> $1000-$1500</v>
      </c>
      <c r="Q3074" s="1" t="str">
        <f t="shared" si="48"/>
        <v>0-50</v>
      </c>
    </row>
    <row r="3075" spans="1:17" x14ac:dyDescent="0.45">
      <c r="A3075" s="2">
        <v>4095320.6493827198</v>
      </c>
      <c r="B3075" s="1" t="s">
        <v>7874</v>
      </c>
      <c r="C3075" s="1" t="s">
        <v>7104</v>
      </c>
      <c r="D3075" s="1" t="s">
        <v>3</v>
      </c>
      <c r="E3075" s="1" t="s">
        <v>29</v>
      </c>
      <c r="F3075" s="1" t="s">
        <v>5</v>
      </c>
      <c r="G3075" s="1" t="s">
        <v>6</v>
      </c>
      <c r="H3075" s="1" t="b">
        <v>1</v>
      </c>
      <c r="I3075" s="1" t="s">
        <v>18</v>
      </c>
      <c r="J3075" s="1" t="s">
        <v>8</v>
      </c>
      <c r="K3075" s="1">
        <v>2016</v>
      </c>
      <c r="L3075" s="7">
        <v>620</v>
      </c>
      <c r="M3075" s="7">
        <v>124</v>
      </c>
      <c r="N3075" s="2">
        <v>22</v>
      </c>
      <c r="O3075" s="1">
        <v>5</v>
      </c>
      <c r="P3075" s="1" t="str">
        <f>IF(Table1[[#This Row],[PRICE]]&lt;500,"&lt; $500",IF(AND(Table1[[#This Row],[PRICE]]&lt;1000,Table1[[#This Row],[PRICE]]&gt;=500),"$500-$1000",IF(AND(Table1[[#This Row],[PRICE]]&gt;1000,Table1[[#This Row],[PRICE]]&lt;=1500)," $1000-$1500",IF(AND(Table1[[#This Row],[PRICE]]&gt;1500,Table1[[#This Row],[PRICE]]&lt;=2000)," $1500-$2000","&gt;$2000"))))</f>
        <v>$500-$1000</v>
      </c>
      <c r="Q3075" s="1" t="str">
        <f t="shared" si="48"/>
        <v>0-50</v>
      </c>
    </row>
    <row r="3076" spans="1:17" x14ac:dyDescent="0.45">
      <c r="A3076" s="2">
        <v>4290834.84938272</v>
      </c>
      <c r="B3076" s="1" t="s">
        <v>8334</v>
      </c>
      <c r="C3076" s="1" t="s">
        <v>2804</v>
      </c>
      <c r="D3076" s="1" t="s">
        <v>11</v>
      </c>
      <c r="E3076" s="1" t="s">
        <v>33</v>
      </c>
      <c r="F3076" s="1" t="s">
        <v>5</v>
      </c>
      <c r="G3076" s="1" t="s">
        <v>6</v>
      </c>
      <c r="H3076" s="1" t="b">
        <v>0</v>
      </c>
      <c r="I3076" s="1" t="s">
        <v>7</v>
      </c>
      <c r="J3076" s="1" t="s">
        <v>8</v>
      </c>
      <c r="K3076" s="1">
        <v>2020</v>
      </c>
      <c r="L3076" s="7">
        <v>637</v>
      </c>
      <c r="M3076" s="7">
        <v>127</v>
      </c>
      <c r="N3076" s="2">
        <v>22</v>
      </c>
      <c r="O3076" s="1">
        <v>1</v>
      </c>
      <c r="P3076" s="1" t="str">
        <f>IF(Table1[[#This Row],[PRICE]]&lt;500,"&lt; $500",IF(AND(Table1[[#This Row],[PRICE]]&lt;1000,Table1[[#This Row],[PRICE]]&gt;=500),"$500-$1000",IF(AND(Table1[[#This Row],[PRICE]]&gt;1000,Table1[[#This Row],[PRICE]]&lt;=1500)," $1000-$1500",IF(AND(Table1[[#This Row],[PRICE]]&gt;1500,Table1[[#This Row],[PRICE]]&lt;=2000)," $1500-$2000","&gt;$2000"))))</f>
        <v>$500-$1000</v>
      </c>
      <c r="Q3076" s="1" t="str">
        <f t="shared" si="48"/>
        <v>0-50</v>
      </c>
    </row>
    <row r="3077" spans="1:17" x14ac:dyDescent="0.45">
      <c r="A3077" s="2">
        <v>4296910.1493827198</v>
      </c>
      <c r="B3077" s="1" t="s">
        <v>8347</v>
      </c>
      <c r="C3077" s="1" t="s">
        <v>200</v>
      </c>
      <c r="D3077" s="1" t="s">
        <v>11</v>
      </c>
      <c r="E3077" s="1" t="s">
        <v>36</v>
      </c>
      <c r="F3077" s="1" t="s">
        <v>5</v>
      </c>
      <c r="G3077" s="1" t="s">
        <v>6</v>
      </c>
      <c r="H3077" s="1" t="b">
        <v>0</v>
      </c>
      <c r="I3077" s="1" t="s">
        <v>13</v>
      </c>
      <c r="J3077" s="1" t="s">
        <v>14</v>
      </c>
      <c r="K3077" s="1">
        <v>2015</v>
      </c>
      <c r="L3077" s="7">
        <v>637</v>
      </c>
      <c r="M3077" s="7">
        <v>127</v>
      </c>
      <c r="N3077" s="2">
        <v>22</v>
      </c>
      <c r="O3077" s="1">
        <v>1</v>
      </c>
      <c r="P3077" s="1" t="str">
        <f>IF(Table1[[#This Row],[PRICE]]&lt;500,"&lt; $500",IF(AND(Table1[[#This Row],[PRICE]]&lt;1000,Table1[[#This Row],[PRICE]]&gt;=500),"$500-$1000",IF(AND(Table1[[#This Row],[PRICE]]&gt;1000,Table1[[#This Row],[PRICE]]&lt;=1500)," $1000-$1500",IF(AND(Table1[[#This Row],[PRICE]]&gt;1500,Table1[[#This Row],[PRICE]]&lt;=2000)," $1500-$2000","&gt;$2000"))))</f>
        <v>$500-$1000</v>
      </c>
      <c r="Q3077" s="1" t="str">
        <f t="shared" si="48"/>
        <v>0-50</v>
      </c>
    </row>
    <row r="3078" spans="1:17" x14ac:dyDescent="0.45">
      <c r="A3078" s="2">
        <v>4364290.7493827203</v>
      </c>
      <c r="B3078" s="1" t="s">
        <v>8504</v>
      </c>
      <c r="C3078" s="1" t="s">
        <v>2870</v>
      </c>
      <c r="D3078" s="1" t="s">
        <v>11</v>
      </c>
      <c r="E3078" s="1" t="s">
        <v>17</v>
      </c>
      <c r="F3078" s="1" t="s">
        <v>5</v>
      </c>
      <c r="G3078" s="1" t="s">
        <v>6</v>
      </c>
      <c r="H3078" s="1" t="b">
        <v>1</v>
      </c>
      <c r="I3078" s="1" t="s">
        <v>7</v>
      </c>
      <c r="J3078" s="1" t="s">
        <v>8</v>
      </c>
      <c r="K3078" s="1">
        <v>2014</v>
      </c>
      <c r="L3078" s="7">
        <v>767</v>
      </c>
      <c r="M3078" s="7">
        <v>153</v>
      </c>
      <c r="N3078" s="2">
        <v>22</v>
      </c>
      <c r="O3078" s="1">
        <v>3</v>
      </c>
      <c r="P3078" s="1" t="str">
        <f>IF(Table1[[#This Row],[PRICE]]&lt;500,"&lt; $500",IF(AND(Table1[[#This Row],[PRICE]]&lt;1000,Table1[[#This Row],[PRICE]]&gt;=500),"$500-$1000",IF(AND(Table1[[#This Row],[PRICE]]&gt;1000,Table1[[#This Row],[PRICE]]&lt;=1500)," $1000-$1500",IF(AND(Table1[[#This Row],[PRICE]]&gt;1500,Table1[[#This Row],[PRICE]]&lt;=2000)," $1500-$2000","&gt;$2000"))))</f>
        <v>$500-$1000</v>
      </c>
      <c r="Q3078" s="1" t="str">
        <f t="shared" si="48"/>
        <v>0-50</v>
      </c>
    </row>
    <row r="3079" spans="1:17" x14ac:dyDescent="0.45">
      <c r="A3079" s="2">
        <v>4392458.0493827201</v>
      </c>
      <c r="B3079" s="1" t="s">
        <v>8566</v>
      </c>
      <c r="C3079" s="1" t="s">
        <v>290</v>
      </c>
      <c r="D3079" s="1" t="s">
        <v>3</v>
      </c>
      <c r="E3079" s="1" t="s">
        <v>61</v>
      </c>
      <c r="F3079" s="1" t="s">
        <v>5</v>
      </c>
      <c r="G3079" s="1" t="s">
        <v>6</v>
      </c>
      <c r="H3079" s="1" t="b">
        <v>1</v>
      </c>
      <c r="I3079" s="1" t="s">
        <v>18</v>
      </c>
      <c r="J3079" s="1" t="s">
        <v>8</v>
      </c>
      <c r="K3079" s="1">
        <v>2014</v>
      </c>
      <c r="L3079" s="7">
        <v>225</v>
      </c>
      <c r="M3079" s="7">
        <v>45</v>
      </c>
      <c r="N3079" s="2">
        <v>22</v>
      </c>
      <c r="O3079" s="1">
        <v>3</v>
      </c>
      <c r="P3079" s="1" t="str">
        <f>IF(Table1[[#This Row],[PRICE]]&lt;500,"&lt; $500",IF(AND(Table1[[#This Row],[PRICE]]&lt;1000,Table1[[#This Row],[PRICE]]&gt;=500),"$500-$1000",IF(AND(Table1[[#This Row],[PRICE]]&gt;1000,Table1[[#This Row],[PRICE]]&lt;=1500)," $1000-$1500",IF(AND(Table1[[#This Row],[PRICE]]&gt;1500,Table1[[#This Row],[PRICE]]&lt;=2000)," $1500-$2000","&gt;$2000"))))</f>
        <v>&lt; $500</v>
      </c>
      <c r="Q3079" s="1" t="str">
        <f t="shared" si="48"/>
        <v>0-50</v>
      </c>
    </row>
    <row r="3080" spans="1:17" x14ac:dyDescent="0.45">
      <c r="A3080" s="2">
        <v>4437194.34938272</v>
      </c>
      <c r="B3080" s="1" t="s">
        <v>8670</v>
      </c>
      <c r="C3080" s="1" t="s">
        <v>2454</v>
      </c>
      <c r="D3080" s="1" t="s">
        <v>3</v>
      </c>
      <c r="E3080" s="1" t="s">
        <v>92</v>
      </c>
      <c r="F3080" s="1" t="s">
        <v>5</v>
      </c>
      <c r="G3080" s="1" t="s">
        <v>6</v>
      </c>
      <c r="H3080" s="1" t="b">
        <v>0</v>
      </c>
      <c r="I3080" s="1" t="s">
        <v>13</v>
      </c>
      <c r="J3080" s="1" t="s">
        <v>14</v>
      </c>
      <c r="K3080" s="1">
        <v>2018</v>
      </c>
      <c r="L3080" s="7">
        <v>646</v>
      </c>
      <c r="M3080" s="7">
        <v>129</v>
      </c>
      <c r="N3080" s="2">
        <v>22</v>
      </c>
      <c r="O3080" s="1">
        <v>5</v>
      </c>
      <c r="P3080" s="1" t="str">
        <f>IF(Table1[[#This Row],[PRICE]]&lt;500,"&lt; $500",IF(AND(Table1[[#This Row],[PRICE]]&lt;1000,Table1[[#This Row],[PRICE]]&gt;=500),"$500-$1000",IF(AND(Table1[[#This Row],[PRICE]]&gt;1000,Table1[[#This Row],[PRICE]]&lt;=1500)," $1000-$1500",IF(AND(Table1[[#This Row],[PRICE]]&gt;1500,Table1[[#This Row],[PRICE]]&lt;=2000)," $1500-$2000","&gt;$2000"))))</f>
        <v>$500-$1000</v>
      </c>
      <c r="Q3080" s="1" t="str">
        <f t="shared" si="48"/>
        <v>0-50</v>
      </c>
    </row>
    <row r="3081" spans="1:17" x14ac:dyDescent="0.45">
      <c r="A3081" s="2">
        <v>4504574.9493827196</v>
      </c>
      <c r="B3081" s="1" t="s">
        <v>8824</v>
      </c>
      <c r="C3081" s="1" t="s">
        <v>25</v>
      </c>
      <c r="D3081" s="1" t="s">
        <v>3</v>
      </c>
      <c r="E3081" s="1" t="s">
        <v>53</v>
      </c>
      <c r="F3081" s="1" t="s">
        <v>5</v>
      </c>
      <c r="G3081" s="1" t="s">
        <v>6</v>
      </c>
      <c r="H3081" s="1" t="b">
        <v>0</v>
      </c>
      <c r="I3081" s="1" t="s">
        <v>18</v>
      </c>
      <c r="J3081" s="1" t="s">
        <v>14</v>
      </c>
      <c r="K3081" s="1">
        <v>2012</v>
      </c>
      <c r="L3081" s="7">
        <v>273</v>
      </c>
      <c r="M3081" s="7">
        <v>55</v>
      </c>
      <c r="N3081" s="2">
        <v>22</v>
      </c>
      <c r="O3081" s="1">
        <v>5</v>
      </c>
      <c r="P3081" s="1" t="str">
        <f>IF(Table1[[#This Row],[PRICE]]&lt;500,"&lt; $500",IF(AND(Table1[[#This Row],[PRICE]]&lt;1000,Table1[[#This Row],[PRICE]]&gt;=500),"$500-$1000",IF(AND(Table1[[#This Row],[PRICE]]&gt;1000,Table1[[#This Row],[PRICE]]&lt;=1500)," $1000-$1500",IF(AND(Table1[[#This Row],[PRICE]]&gt;1500,Table1[[#This Row],[PRICE]]&lt;=2000)," $1500-$2000","&gt;$2000"))))</f>
        <v>&lt; $500</v>
      </c>
      <c r="Q3081" s="1" t="str">
        <f t="shared" si="48"/>
        <v>0-50</v>
      </c>
    </row>
    <row r="3082" spans="1:17" x14ac:dyDescent="0.45">
      <c r="A3082" s="2">
        <v>1034474</v>
      </c>
      <c r="B3082" s="1" t="s">
        <v>8892</v>
      </c>
      <c r="C3082" s="1" t="s">
        <v>144</v>
      </c>
      <c r="D3082" s="1" t="s">
        <v>11</v>
      </c>
      <c r="E3082" s="1" t="s">
        <v>145</v>
      </c>
      <c r="F3082" s="1" t="s">
        <v>5</v>
      </c>
      <c r="G3082" s="1" t="s">
        <v>6</v>
      </c>
      <c r="H3082" s="1" t="b">
        <v>1</v>
      </c>
      <c r="I3082" s="1" t="s">
        <v>7</v>
      </c>
      <c r="J3082" s="1" t="s">
        <v>14</v>
      </c>
      <c r="K3082" s="1">
        <v>2019</v>
      </c>
      <c r="L3082" s="7">
        <v>256</v>
      </c>
      <c r="M3082" s="7">
        <v>51</v>
      </c>
      <c r="N3082" s="2">
        <v>21</v>
      </c>
      <c r="O3082" s="1">
        <v>5</v>
      </c>
      <c r="P3082" s="1" t="str">
        <f>IF(Table1[[#This Row],[PRICE]]&lt;500,"&lt; $500",IF(AND(Table1[[#This Row],[PRICE]]&lt;1000,Table1[[#This Row],[PRICE]]&gt;=500),"$500-$1000",IF(AND(Table1[[#This Row],[PRICE]]&gt;1000,Table1[[#This Row],[PRICE]]&lt;=1500)," $1000-$1500",IF(AND(Table1[[#This Row],[PRICE]]&gt;1500,Table1[[#This Row],[PRICE]]&lt;=2000)," $1500-$2000","&gt;$2000"))))</f>
        <v>&lt; $500</v>
      </c>
      <c r="Q3082" s="1" t="str">
        <f t="shared" si="48"/>
        <v>0-50</v>
      </c>
    </row>
    <row r="3083" spans="1:17" x14ac:dyDescent="0.45">
      <c r="A3083" s="2">
        <v>1043311</v>
      </c>
      <c r="B3083" s="1" t="s">
        <v>171</v>
      </c>
      <c r="C3083" s="1" t="s">
        <v>168</v>
      </c>
      <c r="D3083" s="1" t="s">
        <v>11</v>
      </c>
      <c r="E3083" s="1" t="s">
        <v>86</v>
      </c>
      <c r="F3083" s="1" t="s">
        <v>5</v>
      </c>
      <c r="G3083" s="1" t="s">
        <v>6</v>
      </c>
      <c r="H3083" s="1" t="b">
        <v>0</v>
      </c>
      <c r="I3083" s="1" t="s">
        <v>7</v>
      </c>
      <c r="J3083" s="1" t="s">
        <v>14</v>
      </c>
      <c r="K3083" s="1">
        <v>2018</v>
      </c>
      <c r="L3083" s="7">
        <v>618</v>
      </c>
      <c r="M3083" s="7">
        <v>124</v>
      </c>
      <c r="N3083" s="2">
        <v>21</v>
      </c>
      <c r="O3083" s="1">
        <v>4</v>
      </c>
      <c r="P3083" s="1" t="str">
        <f>IF(Table1[[#This Row],[PRICE]]&lt;500,"&lt; $500",IF(AND(Table1[[#This Row],[PRICE]]&lt;1000,Table1[[#This Row],[PRICE]]&gt;=500),"$500-$1000",IF(AND(Table1[[#This Row],[PRICE]]&gt;1000,Table1[[#This Row],[PRICE]]&lt;=1500)," $1000-$1500",IF(AND(Table1[[#This Row],[PRICE]]&gt;1500,Table1[[#This Row],[PRICE]]&lt;=2000)," $1500-$2000","&gt;$2000"))))</f>
        <v>$500-$1000</v>
      </c>
      <c r="Q3083" s="1" t="str">
        <f t="shared" si="48"/>
        <v>0-50</v>
      </c>
    </row>
    <row r="3084" spans="1:17" x14ac:dyDescent="0.45">
      <c r="A3084" s="2">
        <v>1052699.94938272</v>
      </c>
      <c r="B3084" s="1" t="s">
        <v>203</v>
      </c>
      <c r="C3084" s="1" t="s">
        <v>94</v>
      </c>
      <c r="D3084" s="1" t="s">
        <v>3</v>
      </c>
      <c r="E3084" s="1" t="s">
        <v>151</v>
      </c>
      <c r="F3084" s="1" t="s">
        <v>5</v>
      </c>
      <c r="G3084" s="1" t="s">
        <v>6</v>
      </c>
      <c r="H3084" s="1" t="b">
        <v>0</v>
      </c>
      <c r="I3084" s="1" t="s">
        <v>13</v>
      </c>
      <c r="J3084" s="1" t="s">
        <v>14</v>
      </c>
      <c r="K3084" s="1">
        <v>2018</v>
      </c>
      <c r="L3084" s="7">
        <v>588</v>
      </c>
      <c r="M3084" s="7">
        <v>118</v>
      </c>
      <c r="N3084" s="2">
        <v>21</v>
      </c>
      <c r="O3084" s="1">
        <v>3</v>
      </c>
      <c r="P3084" s="1" t="str">
        <f>IF(Table1[[#This Row],[PRICE]]&lt;500,"&lt; $500",IF(AND(Table1[[#This Row],[PRICE]]&lt;1000,Table1[[#This Row],[PRICE]]&gt;=500),"$500-$1000",IF(AND(Table1[[#This Row],[PRICE]]&gt;1000,Table1[[#This Row],[PRICE]]&lt;=1500)," $1000-$1500",IF(AND(Table1[[#This Row],[PRICE]]&gt;1500,Table1[[#This Row],[PRICE]]&lt;=2000)," $1500-$2000","&gt;$2000"))))</f>
        <v>$500-$1000</v>
      </c>
      <c r="Q3084" s="1" t="str">
        <f t="shared" ref="Q3084:Q3147" si="49">IF(N3084&lt;50,"0-50",IF(AND(N3084&gt;50,N3084&lt;=100),"50-100",IF(AND(N3084&gt;100,N3084&lt;=150),"100-150",IF(AND(N3084&gt;150,N3084&lt;=200),"150-200"," &gt;200"))))</f>
        <v>0-50</v>
      </c>
    </row>
    <row r="3085" spans="1:17" x14ac:dyDescent="0.45">
      <c r="A3085" s="2">
        <v>1070925.84938272</v>
      </c>
      <c r="B3085" s="1" t="s">
        <v>246</v>
      </c>
      <c r="C3085" s="1" t="s">
        <v>224</v>
      </c>
      <c r="D3085" s="1" t="s">
        <v>11</v>
      </c>
      <c r="E3085" s="1" t="s">
        <v>149</v>
      </c>
      <c r="F3085" s="1" t="s">
        <v>5</v>
      </c>
      <c r="G3085" s="1" t="s">
        <v>6</v>
      </c>
      <c r="H3085" s="1" t="b">
        <v>0</v>
      </c>
      <c r="I3085" s="1" t="s">
        <v>7</v>
      </c>
      <c r="J3085" s="1" t="s">
        <v>14</v>
      </c>
      <c r="K3085" s="1">
        <v>2013</v>
      </c>
      <c r="L3085" s="7">
        <v>571</v>
      </c>
      <c r="M3085" s="7">
        <v>114</v>
      </c>
      <c r="N3085" s="2">
        <v>21</v>
      </c>
      <c r="O3085" s="1">
        <v>4</v>
      </c>
      <c r="P3085" s="1" t="str">
        <f>IF(Table1[[#This Row],[PRICE]]&lt;500,"&lt; $500",IF(AND(Table1[[#This Row],[PRICE]]&lt;1000,Table1[[#This Row],[PRICE]]&gt;=500),"$500-$1000",IF(AND(Table1[[#This Row],[PRICE]]&gt;1000,Table1[[#This Row],[PRICE]]&lt;=1500)," $1000-$1500",IF(AND(Table1[[#This Row],[PRICE]]&gt;1500,Table1[[#This Row],[PRICE]]&lt;=2000)," $1500-$2000","&gt;$2000"))))</f>
        <v>$500-$1000</v>
      </c>
      <c r="Q3085" s="1" t="str">
        <f t="shared" si="49"/>
        <v>0-50</v>
      </c>
    </row>
    <row r="3086" spans="1:17" x14ac:dyDescent="0.45">
      <c r="A3086" s="2">
        <v>1125603.5493827199</v>
      </c>
      <c r="B3086" s="1" t="s">
        <v>406</v>
      </c>
      <c r="C3086" s="1" t="s">
        <v>407</v>
      </c>
      <c r="D3086" s="1" t="s">
        <v>3</v>
      </c>
      <c r="E3086" s="1" t="s">
        <v>76</v>
      </c>
      <c r="F3086" s="1" t="s">
        <v>5</v>
      </c>
      <c r="G3086" s="1" t="s">
        <v>6</v>
      </c>
      <c r="H3086" s="1" t="b">
        <v>0</v>
      </c>
      <c r="I3086" s="1" t="s">
        <v>7</v>
      </c>
      <c r="J3086" s="1" t="s">
        <v>8</v>
      </c>
      <c r="K3086" s="1">
        <v>2021</v>
      </c>
      <c r="L3086" s="7">
        <v>84</v>
      </c>
      <c r="M3086" s="7">
        <v>17</v>
      </c>
      <c r="N3086" s="2">
        <v>21</v>
      </c>
      <c r="O3086" s="1">
        <v>1</v>
      </c>
      <c r="P3086" s="1" t="str">
        <f>IF(Table1[[#This Row],[PRICE]]&lt;500,"&lt; $500",IF(AND(Table1[[#This Row],[PRICE]]&lt;1000,Table1[[#This Row],[PRICE]]&gt;=500),"$500-$1000",IF(AND(Table1[[#This Row],[PRICE]]&gt;1000,Table1[[#This Row],[PRICE]]&lt;=1500)," $1000-$1500",IF(AND(Table1[[#This Row],[PRICE]]&gt;1500,Table1[[#This Row],[PRICE]]&lt;=2000)," $1500-$2000","&gt;$2000"))))</f>
        <v>&lt; $500</v>
      </c>
      <c r="Q3086" s="1" t="str">
        <f t="shared" si="49"/>
        <v>0-50</v>
      </c>
    </row>
    <row r="3087" spans="1:17" x14ac:dyDescent="0.45">
      <c r="A3087" s="2">
        <v>1133888.0493827199</v>
      </c>
      <c r="B3087" s="1" t="s">
        <v>427</v>
      </c>
      <c r="C3087" s="1" t="s">
        <v>405</v>
      </c>
      <c r="D3087" s="1" t="s">
        <v>11</v>
      </c>
      <c r="E3087" s="1" t="s">
        <v>428</v>
      </c>
      <c r="F3087" s="1" t="s">
        <v>5</v>
      </c>
      <c r="G3087" s="1" t="s">
        <v>6</v>
      </c>
      <c r="H3087" s="1" t="b">
        <v>1</v>
      </c>
      <c r="I3087" s="1" t="s">
        <v>18</v>
      </c>
      <c r="J3087" s="1" t="s">
        <v>14</v>
      </c>
      <c r="K3087" s="1">
        <v>2013</v>
      </c>
      <c r="L3087" s="7">
        <v>959</v>
      </c>
      <c r="M3087" s="7">
        <v>192</v>
      </c>
      <c r="N3087" s="2">
        <v>21</v>
      </c>
      <c r="O3087" s="1">
        <v>5</v>
      </c>
      <c r="P3087" s="1" t="str">
        <f>IF(Table1[[#This Row],[PRICE]]&lt;500,"&lt; $500",IF(AND(Table1[[#This Row],[PRICE]]&lt;1000,Table1[[#This Row],[PRICE]]&gt;=500),"$500-$1000",IF(AND(Table1[[#This Row],[PRICE]]&gt;1000,Table1[[#This Row],[PRICE]]&lt;=1500)," $1000-$1500",IF(AND(Table1[[#This Row],[PRICE]]&gt;1500,Table1[[#This Row],[PRICE]]&lt;=2000)," $1500-$2000","&gt;$2000"))))</f>
        <v>$500-$1000</v>
      </c>
      <c r="Q3087" s="1" t="str">
        <f t="shared" si="49"/>
        <v>0-50</v>
      </c>
    </row>
    <row r="3088" spans="1:17" x14ac:dyDescent="0.45">
      <c r="A3088" s="2">
        <v>1277486.0493827199</v>
      </c>
      <c r="B3088" s="1" t="s">
        <v>749</v>
      </c>
      <c r="C3088" s="1" t="s">
        <v>750</v>
      </c>
      <c r="D3088" s="1" t="s">
        <v>125</v>
      </c>
      <c r="E3088" s="1" t="s">
        <v>454</v>
      </c>
      <c r="F3088" s="1" t="s">
        <v>5</v>
      </c>
      <c r="G3088" s="1" t="s">
        <v>6</v>
      </c>
      <c r="H3088" s="1" t="b">
        <v>1</v>
      </c>
      <c r="I3088" s="1" t="s">
        <v>13</v>
      </c>
      <c r="J3088" s="1" t="s">
        <v>14</v>
      </c>
      <c r="K3088" s="1">
        <v>2015</v>
      </c>
      <c r="L3088" s="7">
        <v>1135</v>
      </c>
      <c r="M3088" s="7">
        <v>227</v>
      </c>
      <c r="N3088" s="2">
        <v>21</v>
      </c>
      <c r="O3088" s="1">
        <v>5</v>
      </c>
      <c r="P3088" s="1" t="str">
        <f>IF(Table1[[#This Row],[PRICE]]&lt;500,"&lt; $500",IF(AND(Table1[[#This Row],[PRICE]]&lt;1000,Table1[[#This Row],[PRICE]]&gt;=500),"$500-$1000",IF(AND(Table1[[#This Row],[PRICE]]&gt;1000,Table1[[#This Row],[PRICE]]&lt;=1500)," $1000-$1500",IF(AND(Table1[[#This Row],[PRICE]]&gt;1500,Table1[[#This Row],[PRICE]]&lt;=2000)," $1500-$2000","&gt;$2000"))))</f>
        <v xml:space="preserve"> $1000-$1500</v>
      </c>
      <c r="Q3088" s="1" t="str">
        <f t="shared" si="49"/>
        <v>0-50</v>
      </c>
    </row>
    <row r="3089" spans="1:17" x14ac:dyDescent="0.45">
      <c r="A3089" s="2">
        <v>1385184.5493827199</v>
      </c>
      <c r="B3089" s="1" t="s">
        <v>976</v>
      </c>
      <c r="C3089" s="1" t="s">
        <v>471</v>
      </c>
      <c r="D3089" s="1" t="s">
        <v>313</v>
      </c>
      <c r="E3089" s="1" t="s">
        <v>977</v>
      </c>
      <c r="F3089" s="1" t="s">
        <v>5</v>
      </c>
      <c r="G3089" s="1" t="s">
        <v>6</v>
      </c>
      <c r="H3089" s="1" t="b">
        <v>0</v>
      </c>
      <c r="I3089" s="1" t="s">
        <v>7</v>
      </c>
      <c r="J3089" s="1" t="s">
        <v>14</v>
      </c>
      <c r="K3089" s="1">
        <v>2011</v>
      </c>
      <c r="L3089" s="7">
        <v>459</v>
      </c>
      <c r="M3089" s="7">
        <v>92</v>
      </c>
      <c r="N3089" s="2">
        <v>21</v>
      </c>
      <c r="O3089" s="1">
        <v>5</v>
      </c>
      <c r="P3089" s="1" t="str">
        <f>IF(Table1[[#This Row],[PRICE]]&lt;500,"&lt; $500",IF(AND(Table1[[#This Row],[PRICE]]&lt;1000,Table1[[#This Row],[PRICE]]&gt;=500),"$500-$1000",IF(AND(Table1[[#This Row],[PRICE]]&gt;1000,Table1[[#This Row],[PRICE]]&lt;=1500)," $1000-$1500",IF(AND(Table1[[#This Row],[PRICE]]&gt;1500,Table1[[#This Row],[PRICE]]&lt;=2000)," $1500-$2000","&gt;$2000"))))</f>
        <v>&lt; $500</v>
      </c>
      <c r="Q3089" s="1" t="str">
        <f t="shared" si="49"/>
        <v>0-50</v>
      </c>
    </row>
    <row r="3090" spans="1:17" x14ac:dyDescent="0.45">
      <c r="A3090" s="2">
        <v>1408381.14938272</v>
      </c>
      <c r="B3090" s="1" t="s">
        <v>1023</v>
      </c>
      <c r="C3090" s="1" t="s">
        <v>55</v>
      </c>
      <c r="D3090" s="1" t="s">
        <v>3</v>
      </c>
      <c r="E3090" s="1" t="s">
        <v>103</v>
      </c>
      <c r="F3090" s="1" t="s">
        <v>5</v>
      </c>
      <c r="G3090" s="1" t="s">
        <v>6</v>
      </c>
      <c r="H3090" s="1" t="b">
        <v>1</v>
      </c>
      <c r="I3090" s="1" t="s">
        <v>7</v>
      </c>
      <c r="J3090" s="1" t="s">
        <v>8</v>
      </c>
      <c r="K3090" s="1">
        <v>2017</v>
      </c>
      <c r="L3090" s="7">
        <v>2370</v>
      </c>
      <c r="M3090" s="7">
        <v>74</v>
      </c>
      <c r="N3090" s="2">
        <v>21</v>
      </c>
      <c r="O3090" s="1">
        <v>5</v>
      </c>
      <c r="P3090" s="1" t="str">
        <f>IF(Table1[[#This Row],[PRICE]]&lt;500,"&lt; $500",IF(AND(Table1[[#This Row],[PRICE]]&lt;1000,Table1[[#This Row],[PRICE]]&gt;=500),"$500-$1000",IF(AND(Table1[[#This Row],[PRICE]]&gt;1000,Table1[[#This Row],[PRICE]]&lt;=1500)," $1000-$1500",IF(AND(Table1[[#This Row],[PRICE]]&gt;1500,Table1[[#This Row],[PRICE]]&lt;=2000)," $1500-$2000","&gt;$2000"))))</f>
        <v>&gt;$2000</v>
      </c>
      <c r="Q3090" s="1" t="str">
        <f t="shared" si="49"/>
        <v>0-50</v>
      </c>
    </row>
    <row r="3091" spans="1:17" x14ac:dyDescent="0.45">
      <c r="A3091" s="2">
        <v>1440414.5493827199</v>
      </c>
      <c r="B3091" s="1" t="s">
        <v>1083</v>
      </c>
      <c r="C3091" s="1" t="s">
        <v>520</v>
      </c>
      <c r="D3091" s="1" t="s">
        <v>3</v>
      </c>
      <c r="E3091" s="1" t="s">
        <v>29</v>
      </c>
      <c r="F3091" s="1" t="s">
        <v>5</v>
      </c>
      <c r="G3091" s="1" t="s">
        <v>6</v>
      </c>
      <c r="H3091" s="1" t="b">
        <v>1</v>
      </c>
      <c r="I3091" s="1" t="s">
        <v>18</v>
      </c>
      <c r="J3091" s="1" t="s">
        <v>14</v>
      </c>
      <c r="K3091" s="1">
        <v>2018</v>
      </c>
      <c r="L3091" s="7">
        <v>322</v>
      </c>
      <c r="M3091" s="7">
        <v>64</v>
      </c>
      <c r="N3091" s="2">
        <v>21</v>
      </c>
      <c r="O3091" s="1">
        <v>4</v>
      </c>
      <c r="P3091" s="1" t="str">
        <f>IF(Table1[[#This Row],[PRICE]]&lt;500,"&lt; $500",IF(AND(Table1[[#This Row],[PRICE]]&lt;1000,Table1[[#This Row],[PRICE]]&gt;=500),"$500-$1000",IF(AND(Table1[[#This Row],[PRICE]]&gt;1000,Table1[[#This Row],[PRICE]]&lt;=1500)," $1000-$1500",IF(AND(Table1[[#This Row],[PRICE]]&gt;1500,Table1[[#This Row],[PRICE]]&lt;=2000)," $1500-$2000","&gt;$2000"))))</f>
        <v>&lt; $500</v>
      </c>
      <c r="Q3091" s="1" t="str">
        <f t="shared" si="49"/>
        <v>0-50</v>
      </c>
    </row>
    <row r="3092" spans="1:17" x14ac:dyDescent="0.45">
      <c r="A3092" s="2">
        <v>1891091.34938272</v>
      </c>
      <c r="B3092" s="1" t="s">
        <v>2316</v>
      </c>
      <c r="C3092" s="1" t="s">
        <v>2317</v>
      </c>
      <c r="D3092" s="1" t="s">
        <v>3</v>
      </c>
      <c r="E3092" s="1" t="s">
        <v>949</v>
      </c>
      <c r="F3092" s="1" t="s">
        <v>5</v>
      </c>
      <c r="G3092" s="1" t="s">
        <v>6</v>
      </c>
      <c r="H3092" s="1" t="b">
        <v>1</v>
      </c>
      <c r="I3092" s="1" t="s">
        <v>13</v>
      </c>
      <c r="J3092" s="1" t="s">
        <v>14</v>
      </c>
      <c r="K3092" s="1">
        <v>2010</v>
      </c>
      <c r="L3092" s="7">
        <v>660</v>
      </c>
      <c r="M3092" s="7">
        <v>132</v>
      </c>
      <c r="N3092" s="2">
        <v>21</v>
      </c>
      <c r="O3092" s="1">
        <v>3</v>
      </c>
      <c r="P3092" s="1" t="str">
        <f>IF(Table1[[#This Row],[PRICE]]&lt;500,"&lt; $500",IF(AND(Table1[[#This Row],[PRICE]]&lt;1000,Table1[[#This Row],[PRICE]]&gt;=500),"$500-$1000",IF(AND(Table1[[#This Row],[PRICE]]&gt;1000,Table1[[#This Row],[PRICE]]&lt;=1500)," $1000-$1500",IF(AND(Table1[[#This Row],[PRICE]]&gt;1500,Table1[[#This Row],[PRICE]]&lt;=2000)," $1500-$2000","&gt;$2000"))))</f>
        <v>$500-$1000</v>
      </c>
      <c r="Q3092" s="1" t="str">
        <f t="shared" si="49"/>
        <v>0-50</v>
      </c>
    </row>
    <row r="3093" spans="1:17" x14ac:dyDescent="0.45">
      <c r="A3093" s="2">
        <v>2091023.94938272</v>
      </c>
      <c r="B3093" s="1" t="s">
        <v>2867</v>
      </c>
      <c r="C3093" s="1" t="s">
        <v>2868</v>
      </c>
      <c r="D3093" s="1" t="s">
        <v>11</v>
      </c>
      <c r="E3093" s="1" t="s">
        <v>17</v>
      </c>
      <c r="F3093" s="1" t="s">
        <v>5</v>
      </c>
      <c r="G3093" s="1" t="s">
        <v>6</v>
      </c>
      <c r="H3093" s="1" t="b">
        <v>0</v>
      </c>
      <c r="I3093" s="1" t="s">
        <v>7</v>
      </c>
      <c r="J3093" s="1" t="s">
        <v>14</v>
      </c>
      <c r="K3093" s="1">
        <v>2018</v>
      </c>
      <c r="L3093" s="7">
        <v>603</v>
      </c>
      <c r="M3093" s="7">
        <v>121</v>
      </c>
      <c r="N3093" s="2">
        <v>21</v>
      </c>
      <c r="O3093" s="1">
        <v>1</v>
      </c>
      <c r="P3093" s="1" t="str">
        <f>IF(Table1[[#This Row],[PRICE]]&lt;500,"&lt; $500",IF(AND(Table1[[#This Row],[PRICE]]&lt;1000,Table1[[#This Row],[PRICE]]&gt;=500),"$500-$1000",IF(AND(Table1[[#This Row],[PRICE]]&gt;1000,Table1[[#This Row],[PRICE]]&lt;=1500)," $1000-$1500",IF(AND(Table1[[#This Row],[PRICE]]&gt;1500,Table1[[#This Row],[PRICE]]&lt;=2000)," $1500-$2000","&gt;$2000"))))</f>
        <v>$500-$1000</v>
      </c>
      <c r="Q3093" s="1" t="str">
        <f t="shared" si="49"/>
        <v>0-50</v>
      </c>
    </row>
    <row r="3094" spans="1:17" x14ac:dyDescent="0.45">
      <c r="A3094" s="2">
        <v>2153433.84938272</v>
      </c>
      <c r="B3094" s="1" t="s">
        <v>3034</v>
      </c>
      <c r="C3094" s="1" t="s">
        <v>2675</v>
      </c>
      <c r="D3094" s="1" t="s">
        <v>3</v>
      </c>
      <c r="E3094" s="1" t="s">
        <v>29</v>
      </c>
      <c r="F3094" s="1" t="s">
        <v>5</v>
      </c>
      <c r="G3094" s="1" t="s">
        <v>6</v>
      </c>
      <c r="H3094" s="1" t="b">
        <v>0</v>
      </c>
      <c r="I3094" s="1" t="s">
        <v>7</v>
      </c>
      <c r="J3094" s="1" t="s">
        <v>8</v>
      </c>
      <c r="K3094" s="1">
        <v>2012</v>
      </c>
      <c r="L3094" s="7">
        <v>342</v>
      </c>
      <c r="M3094" s="7">
        <v>68</v>
      </c>
      <c r="N3094" s="2">
        <v>21</v>
      </c>
      <c r="O3094" s="1">
        <v>4</v>
      </c>
      <c r="P3094" s="1" t="str">
        <f>IF(Table1[[#This Row],[PRICE]]&lt;500,"&lt; $500",IF(AND(Table1[[#This Row],[PRICE]]&lt;1000,Table1[[#This Row],[PRICE]]&gt;=500),"$500-$1000",IF(AND(Table1[[#This Row],[PRICE]]&gt;1000,Table1[[#This Row],[PRICE]]&lt;=1500)," $1000-$1500",IF(AND(Table1[[#This Row],[PRICE]]&gt;1500,Table1[[#This Row],[PRICE]]&lt;=2000)," $1500-$2000","&gt;$2000"))))</f>
        <v>&lt; $500</v>
      </c>
      <c r="Q3094" s="1" t="str">
        <f t="shared" si="49"/>
        <v>0-50</v>
      </c>
    </row>
    <row r="3095" spans="1:17" x14ac:dyDescent="0.45">
      <c r="A3095" s="2">
        <v>2256161.6493827198</v>
      </c>
      <c r="B3095" s="1" t="s">
        <v>3307</v>
      </c>
      <c r="C3095" s="1" t="s">
        <v>32</v>
      </c>
      <c r="D3095" s="1" t="s">
        <v>3</v>
      </c>
      <c r="E3095" s="1" t="s">
        <v>68</v>
      </c>
      <c r="F3095" s="1" t="s">
        <v>5</v>
      </c>
      <c r="G3095" s="1" t="s">
        <v>6</v>
      </c>
      <c r="H3095" s="1" t="b">
        <v>1</v>
      </c>
      <c r="I3095" s="1" t="s">
        <v>18</v>
      </c>
      <c r="J3095" s="1" t="s">
        <v>14</v>
      </c>
      <c r="K3095" s="1">
        <v>2014</v>
      </c>
      <c r="L3095" s="7">
        <v>444</v>
      </c>
      <c r="M3095" s="7">
        <v>89</v>
      </c>
      <c r="N3095" s="2">
        <v>21</v>
      </c>
      <c r="O3095" s="1">
        <v>4</v>
      </c>
      <c r="P3095" s="1" t="str">
        <f>IF(Table1[[#This Row],[PRICE]]&lt;500,"&lt; $500",IF(AND(Table1[[#This Row],[PRICE]]&lt;1000,Table1[[#This Row],[PRICE]]&gt;=500),"$500-$1000",IF(AND(Table1[[#This Row],[PRICE]]&gt;1000,Table1[[#This Row],[PRICE]]&lt;=1500)," $1000-$1500",IF(AND(Table1[[#This Row],[PRICE]]&gt;1500,Table1[[#This Row],[PRICE]]&lt;=2000)," $1500-$2000","&gt;$2000"))))</f>
        <v>&lt; $500</v>
      </c>
      <c r="Q3095" s="1" t="str">
        <f t="shared" si="49"/>
        <v>0-50</v>
      </c>
    </row>
    <row r="3096" spans="1:17" x14ac:dyDescent="0.45">
      <c r="A3096" s="2">
        <v>2260027.7493827199</v>
      </c>
      <c r="B3096" s="1" t="s">
        <v>3316</v>
      </c>
      <c r="C3096" s="1" t="s">
        <v>1920</v>
      </c>
      <c r="D3096" s="1" t="s">
        <v>3</v>
      </c>
      <c r="E3096" s="1" t="s">
        <v>56</v>
      </c>
      <c r="F3096" s="1" t="s">
        <v>5</v>
      </c>
      <c r="G3096" s="1" t="s">
        <v>6</v>
      </c>
      <c r="H3096" s="1" t="b">
        <v>0</v>
      </c>
      <c r="I3096" s="1" t="s">
        <v>18</v>
      </c>
      <c r="J3096" s="1" t="s">
        <v>14</v>
      </c>
      <c r="K3096" s="1">
        <v>2013</v>
      </c>
      <c r="L3096" s="7">
        <v>1106</v>
      </c>
      <c r="M3096" s="7">
        <v>221</v>
      </c>
      <c r="N3096" s="2">
        <v>21</v>
      </c>
      <c r="O3096" s="1">
        <v>1</v>
      </c>
      <c r="P3096" s="1" t="str">
        <f>IF(Table1[[#This Row],[PRICE]]&lt;500,"&lt; $500",IF(AND(Table1[[#This Row],[PRICE]]&lt;1000,Table1[[#This Row],[PRICE]]&gt;=500),"$500-$1000",IF(AND(Table1[[#This Row],[PRICE]]&gt;1000,Table1[[#This Row],[PRICE]]&lt;=1500)," $1000-$1500",IF(AND(Table1[[#This Row],[PRICE]]&gt;1500,Table1[[#This Row],[PRICE]]&lt;=2000)," $1500-$2000","&gt;$2000"))))</f>
        <v xml:space="preserve"> $1000-$1500</v>
      </c>
      <c r="Q3096" s="1" t="str">
        <f t="shared" si="49"/>
        <v>0-50</v>
      </c>
    </row>
    <row r="3097" spans="1:17" x14ac:dyDescent="0.45">
      <c r="A3097" s="2">
        <v>2336797.44938272</v>
      </c>
      <c r="B3097" s="1" t="s">
        <v>3519</v>
      </c>
      <c r="C3097" s="1" t="s">
        <v>1617</v>
      </c>
      <c r="D3097" s="1" t="s">
        <v>11</v>
      </c>
      <c r="E3097" s="1" t="s">
        <v>852</v>
      </c>
      <c r="F3097" s="1" t="s">
        <v>5</v>
      </c>
      <c r="G3097" s="1" t="s">
        <v>6</v>
      </c>
      <c r="H3097" s="1" t="b">
        <v>0</v>
      </c>
      <c r="I3097" s="1" t="s">
        <v>13</v>
      </c>
      <c r="J3097" s="1" t="s">
        <v>14</v>
      </c>
      <c r="K3097" s="1">
        <v>2018</v>
      </c>
      <c r="L3097" s="7">
        <v>736</v>
      </c>
      <c r="M3097" s="7">
        <v>147</v>
      </c>
      <c r="N3097" s="2">
        <v>21</v>
      </c>
      <c r="O3097" s="1">
        <v>4</v>
      </c>
      <c r="P3097" s="1" t="str">
        <f>IF(Table1[[#This Row],[PRICE]]&lt;500,"&lt; $500",IF(AND(Table1[[#This Row],[PRICE]]&lt;1000,Table1[[#This Row],[PRICE]]&gt;=500),"$500-$1000",IF(AND(Table1[[#This Row],[PRICE]]&gt;1000,Table1[[#This Row],[PRICE]]&lt;=1500)," $1000-$1500",IF(AND(Table1[[#This Row],[PRICE]]&gt;1500,Table1[[#This Row],[PRICE]]&lt;=2000)," $1500-$2000","&gt;$2000"))))</f>
        <v>$500-$1000</v>
      </c>
      <c r="Q3097" s="1" t="str">
        <f t="shared" si="49"/>
        <v>0-50</v>
      </c>
    </row>
    <row r="3098" spans="1:17" x14ac:dyDescent="0.45">
      <c r="A3098" s="2">
        <v>2357784.84938272</v>
      </c>
      <c r="B3098" s="1" t="s">
        <v>3574</v>
      </c>
      <c r="C3098" s="1" t="s">
        <v>3049</v>
      </c>
      <c r="D3098" s="1" t="s">
        <v>11</v>
      </c>
      <c r="E3098" s="1" t="s">
        <v>36</v>
      </c>
      <c r="F3098" s="1" t="s">
        <v>5</v>
      </c>
      <c r="G3098" s="1" t="s">
        <v>6</v>
      </c>
      <c r="H3098" s="1" t="b">
        <v>1</v>
      </c>
      <c r="I3098" s="1" t="s">
        <v>13</v>
      </c>
      <c r="J3098" s="1" t="s">
        <v>110</v>
      </c>
      <c r="K3098" s="1">
        <v>2020</v>
      </c>
      <c r="L3098" s="7">
        <v>201</v>
      </c>
      <c r="M3098" s="7">
        <v>40</v>
      </c>
      <c r="N3098" s="2">
        <v>21</v>
      </c>
      <c r="O3098" s="1">
        <v>1</v>
      </c>
      <c r="P3098" s="1" t="str">
        <f>IF(Table1[[#This Row],[PRICE]]&lt;500,"&lt; $500",IF(AND(Table1[[#This Row],[PRICE]]&lt;1000,Table1[[#This Row],[PRICE]]&gt;=500),"$500-$1000",IF(AND(Table1[[#This Row],[PRICE]]&gt;1000,Table1[[#This Row],[PRICE]]&lt;=1500)," $1000-$1500",IF(AND(Table1[[#This Row],[PRICE]]&gt;1500,Table1[[#This Row],[PRICE]]&lt;=2000)," $1500-$2000","&gt;$2000"))))</f>
        <v>&lt; $500</v>
      </c>
      <c r="Q3098" s="1" t="str">
        <f t="shared" si="49"/>
        <v>0-50</v>
      </c>
    </row>
    <row r="3099" spans="1:17" x14ac:dyDescent="0.45">
      <c r="A3099" s="2">
        <v>2457198.84938272</v>
      </c>
      <c r="B3099" s="1" t="s">
        <v>3832</v>
      </c>
      <c r="C3099" s="1" t="s">
        <v>3833</v>
      </c>
      <c r="D3099" s="1" t="s">
        <v>3</v>
      </c>
      <c r="E3099" s="1" t="s">
        <v>122</v>
      </c>
      <c r="F3099" s="1" t="s">
        <v>5</v>
      </c>
      <c r="G3099" s="1" t="s">
        <v>6</v>
      </c>
      <c r="H3099" s="1" t="b">
        <v>0</v>
      </c>
      <c r="I3099" s="1" t="s">
        <v>13</v>
      </c>
      <c r="J3099" s="1" t="s">
        <v>8</v>
      </c>
      <c r="K3099" s="1">
        <v>2016</v>
      </c>
      <c r="L3099" s="7">
        <v>600</v>
      </c>
      <c r="M3099" s="7">
        <v>120</v>
      </c>
      <c r="N3099" s="2">
        <v>21</v>
      </c>
      <c r="O3099" s="1">
        <v>5</v>
      </c>
      <c r="P3099" s="1" t="str">
        <f>IF(Table1[[#This Row],[PRICE]]&lt;500,"&lt; $500",IF(AND(Table1[[#This Row],[PRICE]]&lt;1000,Table1[[#This Row],[PRICE]]&gt;=500),"$500-$1000",IF(AND(Table1[[#This Row],[PRICE]]&gt;1000,Table1[[#This Row],[PRICE]]&lt;=1500)," $1000-$1500",IF(AND(Table1[[#This Row],[PRICE]]&gt;1500,Table1[[#This Row],[PRICE]]&lt;=2000)," $1500-$2000","&gt;$2000"))))</f>
        <v>$500-$1000</v>
      </c>
      <c r="Q3099" s="1" t="str">
        <f t="shared" si="49"/>
        <v>0-50</v>
      </c>
    </row>
    <row r="3100" spans="1:17" x14ac:dyDescent="0.45">
      <c r="A3100" s="2">
        <v>2476529.34938272</v>
      </c>
      <c r="B3100" s="1" t="s">
        <v>3883</v>
      </c>
      <c r="C3100" s="1" t="s">
        <v>3884</v>
      </c>
      <c r="D3100" s="1" t="s">
        <v>3</v>
      </c>
      <c r="E3100" s="1" t="s">
        <v>103</v>
      </c>
      <c r="F3100" s="1" t="s">
        <v>5</v>
      </c>
      <c r="G3100" s="1" t="s">
        <v>6</v>
      </c>
      <c r="H3100" s="1" t="b">
        <v>0</v>
      </c>
      <c r="I3100" s="1" t="s">
        <v>13</v>
      </c>
      <c r="J3100" s="1" t="s">
        <v>14</v>
      </c>
      <c r="K3100" s="1">
        <v>2013</v>
      </c>
      <c r="L3100" s="7">
        <v>759</v>
      </c>
      <c r="M3100" s="7">
        <v>152</v>
      </c>
      <c r="N3100" s="2">
        <v>21</v>
      </c>
      <c r="O3100" s="1">
        <v>2</v>
      </c>
      <c r="P3100" s="1" t="str">
        <f>IF(Table1[[#This Row],[PRICE]]&lt;500,"&lt; $500",IF(AND(Table1[[#This Row],[PRICE]]&lt;1000,Table1[[#This Row],[PRICE]]&gt;=500),"$500-$1000",IF(AND(Table1[[#This Row],[PRICE]]&gt;1000,Table1[[#This Row],[PRICE]]&lt;=1500)," $1000-$1500",IF(AND(Table1[[#This Row],[PRICE]]&gt;1500,Table1[[#This Row],[PRICE]]&lt;=2000)," $1500-$2000","&gt;$2000"))))</f>
        <v>$500-$1000</v>
      </c>
      <c r="Q3100" s="1" t="str">
        <f t="shared" si="49"/>
        <v>0-50</v>
      </c>
    </row>
    <row r="3101" spans="1:17" x14ac:dyDescent="0.45">
      <c r="A3101" s="2">
        <v>2511324.2493827199</v>
      </c>
      <c r="B3101" s="1" t="s">
        <v>3973</v>
      </c>
      <c r="C3101" s="1" t="s">
        <v>3558</v>
      </c>
      <c r="D3101" s="1" t="s">
        <v>3</v>
      </c>
      <c r="E3101" s="1" t="s">
        <v>103</v>
      </c>
      <c r="F3101" s="1" t="s">
        <v>5</v>
      </c>
      <c r="G3101" s="1" t="s">
        <v>6</v>
      </c>
      <c r="H3101" s="1" t="b">
        <v>1</v>
      </c>
      <c r="I3101" s="1" t="s">
        <v>7</v>
      </c>
      <c r="J3101" s="1" t="s">
        <v>8</v>
      </c>
      <c r="K3101" s="1">
        <v>2016</v>
      </c>
      <c r="L3101" s="7">
        <v>731</v>
      </c>
      <c r="M3101" s="7">
        <v>146</v>
      </c>
      <c r="N3101" s="2">
        <v>21</v>
      </c>
      <c r="O3101" s="1">
        <v>5</v>
      </c>
      <c r="P3101" s="1" t="str">
        <f>IF(Table1[[#This Row],[PRICE]]&lt;500,"&lt; $500",IF(AND(Table1[[#This Row],[PRICE]]&lt;1000,Table1[[#This Row],[PRICE]]&gt;=500),"$500-$1000",IF(AND(Table1[[#This Row],[PRICE]]&gt;1000,Table1[[#This Row],[PRICE]]&lt;=1500)," $1000-$1500",IF(AND(Table1[[#This Row],[PRICE]]&gt;1500,Table1[[#This Row],[PRICE]]&lt;=2000)," $1500-$2000","&gt;$2000"))))</f>
        <v>$500-$1000</v>
      </c>
      <c r="Q3101" s="1" t="str">
        <f t="shared" si="49"/>
        <v>0-50</v>
      </c>
    </row>
    <row r="3102" spans="1:17" x14ac:dyDescent="0.45">
      <c r="A3102" s="2">
        <v>2575391.0493827201</v>
      </c>
      <c r="B3102" s="1" t="s">
        <v>4147</v>
      </c>
      <c r="C3102" s="1" t="s">
        <v>4148</v>
      </c>
      <c r="D3102" s="1" t="s">
        <v>11</v>
      </c>
      <c r="E3102" s="1" t="s">
        <v>337</v>
      </c>
      <c r="F3102" s="1" t="s">
        <v>5</v>
      </c>
      <c r="G3102" s="1" t="s">
        <v>6</v>
      </c>
      <c r="H3102" s="1" t="b">
        <v>1</v>
      </c>
      <c r="I3102" s="1" t="s">
        <v>13</v>
      </c>
      <c r="J3102" s="1" t="s">
        <v>14</v>
      </c>
      <c r="K3102" s="1">
        <v>2013</v>
      </c>
      <c r="L3102" s="7">
        <v>904</v>
      </c>
      <c r="M3102" s="7">
        <v>181</v>
      </c>
      <c r="N3102" s="2">
        <v>21</v>
      </c>
      <c r="O3102" s="1">
        <v>1</v>
      </c>
      <c r="P3102" s="1" t="str">
        <f>IF(Table1[[#This Row],[PRICE]]&lt;500,"&lt; $500",IF(AND(Table1[[#This Row],[PRICE]]&lt;1000,Table1[[#This Row],[PRICE]]&gt;=500),"$500-$1000",IF(AND(Table1[[#This Row],[PRICE]]&gt;1000,Table1[[#This Row],[PRICE]]&lt;=1500)," $1000-$1500",IF(AND(Table1[[#This Row],[PRICE]]&gt;1500,Table1[[#This Row],[PRICE]]&lt;=2000)," $1500-$2000","&gt;$2000"))))</f>
        <v>$500-$1000</v>
      </c>
      <c r="Q3102" s="1" t="str">
        <f t="shared" si="49"/>
        <v>0-50</v>
      </c>
    </row>
    <row r="3103" spans="1:17" x14ac:dyDescent="0.45">
      <c r="A3103" s="2">
        <v>2697449.34938272</v>
      </c>
      <c r="B3103" s="1" t="s">
        <v>4464</v>
      </c>
      <c r="C3103" s="1" t="s">
        <v>4465</v>
      </c>
      <c r="D3103" s="1" t="s">
        <v>11</v>
      </c>
      <c r="E3103" s="1" t="s">
        <v>12</v>
      </c>
      <c r="F3103" s="1" t="s">
        <v>5</v>
      </c>
      <c r="G3103" s="1" t="s">
        <v>6</v>
      </c>
      <c r="H3103" s="1" t="b">
        <v>1</v>
      </c>
      <c r="I3103" s="1" t="s">
        <v>18</v>
      </c>
      <c r="J3103" s="1" t="s">
        <v>14</v>
      </c>
      <c r="K3103" s="1">
        <v>2010</v>
      </c>
      <c r="L3103" s="7">
        <v>76</v>
      </c>
      <c r="M3103" s="7">
        <v>15</v>
      </c>
      <c r="N3103" s="2">
        <v>21</v>
      </c>
      <c r="O3103" s="1">
        <v>1</v>
      </c>
      <c r="P3103" s="1" t="str">
        <f>IF(Table1[[#This Row],[PRICE]]&lt;500,"&lt; $500",IF(AND(Table1[[#This Row],[PRICE]]&lt;1000,Table1[[#This Row],[PRICE]]&gt;=500),"$500-$1000",IF(AND(Table1[[#This Row],[PRICE]]&gt;1000,Table1[[#This Row],[PRICE]]&lt;=1500)," $1000-$1500",IF(AND(Table1[[#This Row],[PRICE]]&gt;1500,Table1[[#This Row],[PRICE]]&lt;=2000)," $1500-$2000","&gt;$2000"))))</f>
        <v>&lt; $500</v>
      </c>
      <c r="Q3103" s="1" t="str">
        <f t="shared" si="49"/>
        <v>0-50</v>
      </c>
    </row>
    <row r="3104" spans="1:17" x14ac:dyDescent="0.45">
      <c r="A3104" s="2">
        <v>2872528.44938272</v>
      </c>
      <c r="B3104" s="1" t="s">
        <v>4904</v>
      </c>
      <c r="C3104" s="1" t="s">
        <v>367</v>
      </c>
      <c r="D3104" s="1" t="s">
        <v>11</v>
      </c>
      <c r="E3104" s="1" t="s">
        <v>50</v>
      </c>
      <c r="F3104" s="1" t="s">
        <v>5</v>
      </c>
      <c r="G3104" s="1" t="s">
        <v>6</v>
      </c>
      <c r="H3104" s="1" t="b">
        <v>0</v>
      </c>
      <c r="I3104" s="1" t="s">
        <v>13</v>
      </c>
      <c r="J3104" s="1" t="s">
        <v>14</v>
      </c>
      <c r="K3104" s="1">
        <v>2013</v>
      </c>
      <c r="L3104" s="7">
        <v>169</v>
      </c>
      <c r="M3104" s="7">
        <v>34</v>
      </c>
      <c r="N3104" s="2">
        <v>21</v>
      </c>
      <c r="O3104" s="1">
        <v>1</v>
      </c>
      <c r="P3104" s="1" t="str">
        <f>IF(Table1[[#This Row],[PRICE]]&lt;500,"&lt; $500",IF(AND(Table1[[#This Row],[PRICE]]&lt;1000,Table1[[#This Row],[PRICE]]&gt;=500),"$500-$1000",IF(AND(Table1[[#This Row],[PRICE]]&gt;1000,Table1[[#This Row],[PRICE]]&lt;=1500)," $1000-$1500",IF(AND(Table1[[#This Row],[PRICE]]&gt;1500,Table1[[#This Row],[PRICE]]&lt;=2000)," $1500-$2000","&gt;$2000"))))</f>
        <v>&lt; $500</v>
      </c>
      <c r="Q3104" s="1" t="str">
        <f t="shared" si="49"/>
        <v>0-50</v>
      </c>
    </row>
    <row r="3105" spans="1:17" x14ac:dyDescent="0.45">
      <c r="A3105" s="2">
        <v>2915607.84938272</v>
      </c>
      <c r="B3105" s="1" t="s">
        <v>5007</v>
      </c>
      <c r="C3105" s="1" t="s">
        <v>5008</v>
      </c>
      <c r="D3105" s="1" t="s">
        <v>11</v>
      </c>
      <c r="E3105" s="1" t="s">
        <v>86</v>
      </c>
      <c r="F3105" s="1" t="s">
        <v>5</v>
      </c>
      <c r="G3105" s="1" t="s">
        <v>6</v>
      </c>
      <c r="H3105" s="1" t="b">
        <v>0</v>
      </c>
      <c r="I3105" s="1" t="s">
        <v>13</v>
      </c>
      <c r="J3105" s="1" t="s">
        <v>14</v>
      </c>
      <c r="K3105" s="1">
        <v>2021</v>
      </c>
      <c r="L3105" s="7">
        <v>461</v>
      </c>
      <c r="M3105" s="7">
        <v>92</v>
      </c>
      <c r="N3105" s="2">
        <v>21</v>
      </c>
      <c r="O3105" s="1">
        <v>5</v>
      </c>
      <c r="P3105" s="1" t="str">
        <f>IF(Table1[[#This Row],[PRICE]]&lt;500,"&lt; $500",IF(AND(Table1[[#This Row],[PRICE]]&lt;1000,Table1[[#This Row],[PRICE]]&gt;=500),"$500-$1000",IF(AND(Table1[[#This Row],[PRICE]]&gt;1000,Table1[[#This Row],[PRICE]]&lt;=1500)," $1000-$1500",IF(AND(Table1[[#This Row],[PRICE]]&gt;1500,Table1[[#This Row],[PRICE]]&lt;=2000)," $1500-$2000","&gt;$2000"))))</f>
        <v>&lt; $500</v>
      </c>
      <c r="Q3105" s="1" t="str">
        <f t="shared" si="49"/>
        <v>0-50</v>
      </c>
    </row>
    <row r="3106" spans="1:17" x14ac:dyDescent="0.45">
      <c r="A3106" s="2">
        <v>3005632.7493827199</v>
      </c>
      <c r="B3106" s="1" t="s">
        <v>5230</v>
      </c>
      <c r="C3106" s="1" t="s">
        <v>138</v>
      </c>
      <c r="D3106" s="1" t="s">
        <v>11</v>
      </c>
      <c r="E3106" s="1" t="s">
        <v>36</v>
      </c>
      <c r="F3106" s="1" t="s">
        <v>5</v>
      </c>
      <c r="G3106" s="1" t="s">
        <v>6</v>
      </c>
      <c r="H3106" s="1" t="b">
        <v>1</v>
      </c>
      <c r="I3106" s="1" t="s">
        <v>7</v>
      </c>
      <c r="J3106" s="1" t="s">
        <v>14</v>
      </c>
      <c r="K3106" s="1">
        <v>2015</v>
      </c>
      <c r="L3106" s="7">
        <v>1110</v>
      </c>
      <c r="M3106" s="7">
        <v>222</v>
      </c>
      <c r="N3106" s="2">
        <v>21</v>
      </c>
      <c r="O3106" s="1">
        <v>1</v>
      </c>
      <c r="P3106" s="1" t="str">
        <f>IF(Table1[[#This Row],[PRICE]]&lt;500,"&lt; $500",IF(AND(Table1[[#This Row],[PRICE]]&lt;1000,Table1[[#This Row],[PRICE]]&gt;=500),"$500-$1000",IF(AND(Table1[[#This Row],[PRICE]]&gt;1000,Table1[[#This Row],[PRICE]]&lt;=1500)," $1000-$1500",IF(AND(Table1[[#This Row],[PRICE]]&gt;1500,Table1[[#This Row],[PRICE]]&lt;=2000)," $1500-$2000","&gt;$2000"))))</f>
        <v xml:space="preserve"> $1000-$1500</v>
      </c>
      <c r="Q3106" s="1" t="str">
        <f t="shared" si="49"/>
        <v>0-50</v>
      </c>
    </row>
    <row r="3107" spans="1:17" x14ac:dyDescent="0.45">
      <c r="A3107" s="2">
        <v>3044293.7493827199</v>
      </c>
      <c r="B3107" s="1" t="s">
        <v>5323</v>
      </c>
      <c r="C3107" s="1" t="s">
        <v>2226</v>
      </c>
      <c r="D3107" s="1" t="s">
        <v>3</v>
      </c>
      <c r="E3107" s="1" t="s">
        <v>20</v>
      </c>
      <c r="F3107" s="1" t="s">
        <v>5</v>
      </c>
      <c r="G3107" s="1" t="s">
        <v>6</v>
      </c>
      <c r="H3107" s="1" t="b">
        <v>0</v>
      </c>
      <c r="I3107" s="1" t="s">
        <v>7</v>
      </c>
      <c r="J3107" s="1" t="s">
        <v>14</v>
      </c>
      <c r="K3107" s="1">
        <v>2014</v>
      </c>
      <c r="L3107" s="7">
        <v>314</v>
      </c>
      <c r="M3107" s="7">
        <v>63</v>
      </c>
      <c r="N3107" s="2">
        <v>21</v>
      </c>
      <c r="O3107" s="1">
        <v>1</v>
      </c>
      <c r="P3107" s="1" t="str">
        <f>IF(Table1[[#This Row],[PRICE]]&lt;500,"&lt; $500",IF(AND(Table1[[#This Row],[PRICE]]&lt;1000,Table1[[#This Row],[PRICE]]&gt;=500),"$500-$1000",IF(AND(Table1[[#This Row],[PRICE]]&gt;1000,Table1[[#This Row],[PRICE]]&lt;=1500)," $1000-$1500",IF(AND(Table1[[#This Row],[PRICE]]&gt;1500,Table1[[#This Row],[PRICE]]&lt;=2000)," $1500-$2000","&gt;$2000"))))</f>
        <v>&lt; $500</v>
      </c>
      <c r="Q3107" s="1" t="str">
        <f t="shared" si="49"/>
        <v>0-50</v>
      </c>
    </row>
    <row r="3108" spans="1:17" x14ac:dyDescent="0.45">
      <c r="A3108" s="2">
        <v>3047055.2493827199</v>
      </c>
      <c r="B3108" s="1" t="s">
        <v>5329</v>
      </c>
      <c r="C3108" s="1" t="s">
        <v>5241</v>
      </c>
      <c r="D3108" s="1" t="s">
        <v>11</v>
      </c>
      <c r="E3108" s="1" t="s">
        <v>36</v>
      </c>
      <c r="F3108" s="1" t="s">
        <v>5</v>
      </c>
      <c r="G3108" s="1" t="s">
        <v>6</v>
      </c>
      <c r="H3108" s="1" t="b">
        <v>0</v>
      </c>
      <c r="I3108" s="1" t="s">
        <v>18</v>
      </c>
      <c r="J3108" s="1" t="s">
        <v>8</v>
      </c>
      <c r="K3108" s="1">
        <v>2022</v>
      </c>
      <c r="L3108" s="7">
        <v>1035</v>
      </c>
      <c r="M3108" s="7">
        <v>207</v>
      </c>
      <c r="N3108" s="2">
        <v>21</v>
      </c>
      <c r="O3108" s="1">
        <v>5</v>
      </c>
      <c r="P3108" s="1" t="str">
        <f>IF(Table1[[#This Row],[PRICE]]&lt;500,"&lt; $500",IF(AND(Table1[[#This Row],[PRICE]]&lt;1000,Table1[[#This Row],[PRICE]]&gt;=500),"$500-$1000",IF(AND(Table1[[#This Row],[PRICE]]&gt;1000,Table1[[#This Row],[PRICE]]&lt;=1500)," $1000-$1500",IF(AND(Table1[[#This Row],[PRICE]]&gt;1500,Table1[[#This Row],[PRICE]]&lt;=2000)," $1500-$2000","&gt;$2000"))))</f>
        <v xml:space="preserve"> $1000-$1500</v>
      </c>
      <c r="Q3108" s="1" t="str">
        <f t="shared" si="49"/>
        <v>0-50</v>
      </c>
    </row>
    <row r="3109" spans="1:17" x14ac:dyDescent="0.45">
      <c r="A3109" s="2">
        <v>3127691.0493827201</v>
      </c>
      <c r="B3109" s="1" t="s">
        <v>5526</v>
      </c>
      <c r="C3109" s="1" t="s">
        <v>4541</v>
      </c>
      <c r="D3109" s="1" t="s">
        <v>3</v>
      </c>
      <c r="E3109" s="1" t="s">
        <v>53</v>
      </c>
      <c r="F3109" s="1" t="s">
        <v>5</v>
      </c>
      <c r="G3109" s="1" t="s">
        <v>6</v>
      </c>
      <c r="H3109" s="1" t="b">
        <v>1</v>
      </c>
      <c r="I3109" s="1" t="s">
        <v>18</v>
      </c>
      <c r="J3109" s="1" t="s">
        <v>14</v>
      </c>
      <c r="K3109" s="1">
        <v>2012</v>
      </c>
      <c r="L3109" s="7">
        <v>402</v>
      </c>
      <c r="M3109" s="7">
        <v>80</v>
      </c>
      <c r="N3109" s="2">
        <v>21</v>
      </c>
      <c r="O3109" s="1">
        <v>2</v>
      </c>
      <c r="P3109" s="1" t="str">
        <f>IF(Table1[[#This Row],[PRICE]]&lt;500,"&lt; $500",IF(AND(Table1[[#This Row],[PRICE]]&lt;1000,Table1[[#This Row],[PRICE]]&gt;=500),"$500-$1000",IF(AND(Table1[[#This Row],[PRICE]]&gt;1000,Table1[[#This Row],[PRICE]]&lt;=1500)," $1000-$1500",IF(AND(Table1[[#This Row],[PRICE]]&gt;1500,Table1[[#This Row],[PRICE]]&lt;=2000)," $1500-$2000","&gt;$2000"))))</f>
        <v>&lt; $500</v>
      </c>
      <c r="Q3109" s="1" t="str">
        <f t="shared" si="49"/>
        <v>0-50</v>
      </c>
    </row>
    <row r="3110" spans="1:17" x14ac:dyDescent="0.45">
      <c r="A3110" s="2">
        <v>3142050.84938272</v>
      </c>
      <c r="B3110" s="1" t="s">
        <v>5561</v>
      </c>
      <c r="C3110" s="1" t="s">
        <v>1451</v>
      </c>
      <c r="D3110" s="1" t="s">
        <v>3</v>
      </c>
      <c r="E3110" s="1" t="s">
        <v>61</v>
      </c>
      <c r="F3110" s="1" t="s">
        <v>5</v>
      </c>
      <c r="G3110" s="1" t="s">
        <v>6</v>
      </c>
      <c r="H3110" s="1" t="b">
        <v>0</v>
      </c>
      <c r="I3110" s="1" t="s">
        <v>18</v>
      </c>
      <c r="J3110" s="1" t="s">
        <v>8</v>
      </c>
      <c r="K3110" s="1">
        <v>2011</v>
      </c>
      <c r="L3110" s="7">
        <v>1007</v>
      </c>
      <c r="M3110" s="7">
        <v>201</v>
      </c>
      <c r="N3110" s="2">
        <v>21</v>
      </c>
      <c r="O3110" s="1">
        <v>5</v>
      </c>
      <c r="P3110" s="1" t="str">
        <f>IF(Table1[[#This Row],[PRICE]]&lt;500,"&lt; $500",IF(AND(Table1[[#This Row],[PRICE]]&lt;1000,Table1[[#This Row],[PRICE]]&gt;=500),"$500-$1000",IF(AND(Table1[[#This Row],[PRICE]]&gt;1000,Table1[[#This Row],[PRICE]]&lt;=1500)," $1000-$1500",IF(AND(Table1[[#This Row],[PRICE]]&gt;1500,Table1[[#This Row],[PRICE]]&lt;=2000)," $1500-$2000","&gt;$2000"))))</f>
        <v xml:space="preserve"> $1000-$1500</v>
      </c>
      <c r="Q3110" s="1" t="str">
        <f t="shared" si="49"/>
        <v>0-50</v>
      </c>
    </row>
    <row r="3111" spans="1:17" x14ac:dyDescent="0.45">
      <c r="A3111" s="2">
        <v>3158067.5493827201</v>
      </c>
      <c r="B3111" s="1" t="s">
        <v>5598</v>
      </c>
      <c r="C3111" s="1" t="s">
        <v>1366</v>
      </c>
      <c r="D3111" s="1" t="s">
        <v>3</v>
      </c>
      <c r="E3111" s="1" t="s">
        <v>92</v>
      </c>
      <c r="F3111" s="1" t="s">
        <v>5</v>
      </c>
      <c r="G3111" s="1" t="s">
        <v>6</v>
      </c>
      <c r="H3111" s="1" t="b">
        <v>1</v>
      </c>
      <c r="I3111" s="1" t="s">
        <v>13</v>
      </c>
      <c r="J3111" s="1" t="s">
        <v>8</v>
      </c>
      <c r="K3111" s="1">
        <v>2013</v>
      </c>
      <c r="L3111" s="7">
        <v>586</v>
      </c>
      <c r="M3111" s="7">
        <v>117</v>
      </c>
      <c r="N3111" s="2">
        <v>21</v>
      </c>
      <c r="O3111" s="1">
        <v>1</v>
      </c>
      <c r="P3111" s="1" t="str">
        <f>IF(Table1[[#This Row],[PRICE]]&lt;500,"&lt; $500",IF(AND(Table1[[#This Row],[PRICE]]&lt;1000,Table1[[#This Row],[PRICE]]&gt;=500),"$500-$1000",IF(AND(Table1[[#This Row],[PRICE]]&gt;1000,Table1[[#This Row],[PRICE]]&lt;=1500)," $1000-$1500",IF(AND(Table1[[#This Row],[PRICE]]&gt;1500,Table1[[#This Row],[PRICE]]&lt;=2000)," $1500-$2000","&gt;$2000"))))</f>
        <v>$500-$1000</v>
      </c>
      <c r="Q3111" s="1" t="str">
        <f t="shared" si="49"/>
        <v>0-50</v>
      </c>
    </row>
    <row r="3112" spans="1:17" x14ac:dyDescent="0.45">
      <c r="A3112" s="2">
        <v>3177398.0493827201</v>
      </c>
      <c r="B3112" s="1" t="s">
        <v>5646</v>
      </c>
      <c r="C3112" s="1" t="s">
        <v>5647</v>
      </c>
      <c r="D3112" s="1" t="s">
        <v>3</v>
      </c>
      <c r="E3112" s="1" t="s">
        <v>259</v>
      </c>
      <c r="F3112" s="1" t="s">
        <v>5</v>
      </c>
      <c r="G3112" s="1" t="s">
        <v>6</v>
      </c>
      <c r="H3112" s="1" t="b">
        <v>1</v>
      </c>
      <c r="I3112" s="1" t="s">
        <v>13</v>
      </c>
      <c r="J3112" s="1" t="s">
        <v>14</v>
      </c>
      <c r="K3112" s="1">
        <v>2010</v>
      </c>
      <c r="L3112" s="7">
        <v>149</v>
      </c>
      <c r="M3112" s="7">
        <v>30</v>
      </c>
      <c r="N3112" s="2">
        <v>21</v>
      </c>
      <c r="O3112" s="1">
        <v>2</v>
      </c>
      <c r="P3112" s="1" t="str">
        <f>IF(Table1[[#This Row],[PRICE]]&lt;500,"&lt; $500",IF(AND(Table1[[#This Row],[PRICE]]&lt;1000,Table1[[#This Row],[PRICE]]&gt;=500),"$500-$1000",IF(AND(Table1[[#This Row],[PRICE]]&gt;1000,Table1[[#This Row],[PRICE]]&lt;=1500)," $1000-$1500",IF(AND(Table1[[#This Row],[PRICE]]&gt;1500,Table1[[#This Row],[PRICE]]&lt;=2000)," $1500-$2000","&gt;$2000"))))</f>
        <v>&lt; $500</v>
      </c>
      <c r="Q3112" s="1" t="str">
        <f t="shared" si="49"/>
        <v>0-50</v>
      </c>
    </row>
    <row r="3113" spans="1:17" x14ac:dyDescent="0.45">
      <c r="A3113" s="2">
        <v>3241464.84938272</v>
      </c>
      <c r="B3113" s="1" t="s">
        <v>5811</v>
      </c>
      <c r="C3113" s="1" t="s">
        <v>4554</v>
      </c>
      <c r="D3113" s="1" t="s">
        <v>11</v>
      </c>
      <c r="E3113" s="1" t="s">
        <v>109</v>
      </c>
      <c r="F3113" s="1" t="s">
        <v>5</v>
      </c>
      <c r="G3113" s="1" t="s">
        <v>6</v>
      </c>
      <c r="H3113" s="1" t="b">
        <v>1</v>
      </c>
      <c r="I3113" s="1" t="s">
        <v>7</v>
      </c>
      <c r="J3113" s="1" t="s">
        <v>8</v>
      </c>
      <c r="K3113" s="1">
        <v>2014</v>
      </c>
      <c r="L3113" s="7">
        <v>94</v>
      </c>
      <c r="M3113" s="7">
        <v>19</v>
      </c>
      <c r="N3113" s="2">
        <v>21</v>
      </c>
      <c r="O3113" s="1">
        <v>5</v>
      </c>
      <c r="P3113" s="1" t="str">
        <f>IF(Table1[[#This Row],[PRICE]]&lt;500,"&lt; $500",IF(AND(Table1[[#This Row],[PRICE]]&lt;1000,Table1[[#This Row],[PRICE]]&gt;=500),"$500-$1000",IF(AND(Table1[[#This Row],[PRICE]]&gt;1000,Table1[[#This Row],[PRICE]]&lt;=1500)," $1000-$1500",IF(AND(Table1[[#This Row],[PRICE]]&gt;1500,Table1[[#This Row],[PRICE]]&lt;=2000)," $1500-$2000","&gt;$2000"))))</f>
        <v>&lt; $500</v>
      </c>
      <c r="Q3113" s="1" t="str">
        <f t="shared" si="49"/>
        <v>0-50</v>
      </c>
    </row>
    <row r="3114" spans="1:17" x14ac:dyDescent="0.45">
      <c r="A3114" s="2">
        <v>3245883.2493827199</v>
      </c>
      <c r="B3114" s="1" t="s">
        <v>5821</v>
      </c>
      <c r="C3114" s="1" t="s">
        <v>5822</v>
      </c>
      <c r="D3114" s="1" t="s">
        <v>3</v>
      </c>
      <c r="E3114" s="1" t="s">
        <v>53</v>
      </c>
      <c r="F3114" s="1" t="s">
        <v>5</v>
      </c>
      <c r="G3114" s="1" t="s">
        <v>6</v>
      </c>
      <c r="H3114" s="1" t="b">
        <v>1</v>
      </c>
      <c r="I3114" s="1" t="s">
        <v>18</v>
      </c>
      <c r="J3114" s="1" t="s">
        <v>8</v>
      </c>
      <c r="K3114" s="1">
        <v>2017</v>
      </c>
      <c r="L3114" s="7">
        <v>732</v>
      </c>
      <c r="M3114" s="7">
        <v>146</v>
      </c>
      <c r="N3114" s="2">
        <v>21</v>
      </c>
      <c r="O3114" s="1">
        <v>2</v>
      </c>
      <c r="P3114" s="1" t="str">
        <f>IF(Table1[[#This Row],[PRICE]]&lt;500,"&lt; $500",IF(AND(Table1[[#This Row],[PRICE]]&lt;1000,Table1[[#This Row],[PRICE]]&gt;=500),"$500-$1000",IF(AND(Table1[[#This Row],[PRICE]]&gt;1000,Table1[[#This Row],[PRICE]]&lt;=1500)," $1000-$1500",IF(AND(Table1[[#This Row],[PRICE]]&gt;1500,Table1[[#This Row],[PRICE]]&lt;=2000)," $1500-$2000","&gt;$2000"))))</f>
        <v>$500-$1000</v>
      </c>
      <c r="Q3114" s="1" t="str">
        <f t="shared" si="49"/>
        <v>0-50</v>
      </c>
    </row>
    <row r="3115" spans="1:17" x14ac:dyDescent="0.45">
      <c r="A3115" s="2">
        <v>3425380.7493827199</v>
      </c>
      <c r="B3115" s="1" t="s">
        <v>6268</v>
      </c>
      <c r="C3115" s="1" t="s">
        <v>6269</v>
      </c>
      <c r="D3115" s="1" t="s">
        <v>318</v>
      </c>
      <c r="E3115" s="1" t="s">
        <v>818</v>
      </c>
      <c r="F3115" s="1" t="s">
        <v>5</v>
      </c>
      <c r="G3115" s="1" t="s">
        <v>6</v>
      </c>
      <c r="H3115" s="1" t="b">
        <v>1</v>
      </c>
      <c r="I3115" s="1" t="s">
        <v>13</v>
      </c>
      <c r="J3115" s="1" t="s">
        <v>8</v>
      </c>
      <c r="K3115" s="1">
        <v>2015</v>
      </c>
      <c r="L3115" s="7">
        <v>82</v>
      </c>
      <c r="M3115" s="7">
        <v>16</v>
      </c>
      <c r="N3115" s="2">
        <v>21</v>
      </c>
      <c r="O3115" s="1">
        <v>4</v>
      </c>
      <c r="P3115" s="1" t="str">
        <f>IF(Table1[[#This Row],[PRICE]]&lt;500,"&lt; $500",IF(AND(Table1[[#This Row],[PRICE]]&lt;1000,Table1[[#This Row],[PRICE]]&gt;=500),"$500-$1000",IF(AND(Table1[[#This Row],[PRICE]]&gt;1000,Table1[[#This Row],[PRICE]]&lt;=1500)," $1000-$1500",IF(AND(Table1[[#This Row],[PRICE]]&gt;1500,Table1[[#This Row],[PRICE]]&lt;=2000)," $1500-$2000","&gt;$2000"))))</f>
        <v>&lt; $500</v>
      </c>
      <c r="Q3115" s="1" t="str">
        <f t="shared" si="49"/>
        <v>0-50</v>
      </c>
    </row>
    <row r="3116" spans="1:17" x14ac:dyDescent="0.45">
      <c r="A3116" s="2">
        <v>3537497.6493827198</v>
      </c>
      <c r="B3116" s="1" t="s">
        <v>6537</v>
      </c>
      <c r="C3116" s="1" t="s">
        <v>1742</v>
      </c>
      <c r="D3116" s="1" t="s">
        <v>11</v>
      </c>
      <c r="E3116" s="1" t="s">
        <v>149</v>
      </c>
      <c r="F3116" s="1" t="s">
        <v>5</v>
      </c>
      <c r="G3116" s="1" t="s">
        <v>6</v>
      </c>
      <c r="H3116" s="1" t="b">
        <v>0</v>
      </c>
      <c r="I3116" s="1" t="s">
        <v>7</v>
      </c>
      <c r="J3116" s="1" t="s">
        <v>14</v>
      </c>
      <c r="K3116" s="1">
        <v>2020</v>
      </c>
      <c r="L3116" s="7">
        <v>112</v>
      </c>
      <c r="M3116" s="7">
        <v>22</v>
      </c>
      <c r="N3116" s="2">
        <v>21</v>
      </c>
      <c r="O3116" s="1">
        <v>4</v>
      </c>
      <c r="P3116" s="1" t="str">
        <f>IF(Table1[[#This Row],[PRICE]]&lt;500,"&lt; $500",IF(AND(Table1[[#This Row],[PRICE]]&lt;1000,Table1[[#This Row],[PRICE]]&gt;=500),"$500-$1000",IF(AND(Table1[[#This Row],[PRICE]]&gt;1000,Table1[[#This Row],[PRICE]]&lt;=1500)," $1000-$1500",IF(AND(Table1[[#This Row],[PRICE]]&gt;1500,Table1[[#This Row],[PRICE]]&lt;=2000)," $1500-$2000","&gt;$2000"))))</f>
        <v>&lt; $500</v>
      </c>
      <c r="Q3116" s="1" t="str">
        <f t="shared" si="49"/>
        <v>0-50</v>
      </c>
    </row>
    <row r="3117" spans="1:17" x14ac:dyDescent="0.45">
      <c r="A3117" s="2">
        <v>3614819.6493827198</v>
      </c>
      <c r="B3117" s="1" t="s">
        <v>6717</v>
      </c>
      <c r="C3117" s="1" t="s">
        <v>6713</v>
      </c>
      <c r="D3117" s="1" t="s">
        <v>11</v>
      </c>
      <c r="E3117" s="1" t="s">
        <v>17</v>
      </c>
      <c r="F3117" s="1" t="s">
        <v>5</v>
      </c>
      <c r="G3117" s="1" t="s">
        <v>6</v>
      </c>
      <c r="H3117" s="1" t="b">
        <v>0</v>
      </c>
      <c r="I3117" s="1" t="s">
        <v>13</v>
      </c>
      <c r="J3117" s="1" t="s">
        <v>8</v>
      </c>
      <c r="K3117" s="1">
        <v>2017</v>
      </c>
      <c r="L3117" s="7">
        <v>610</v>
      </c>
      <c r="M3117" s="7">
        <v>122</v>
      </c>
      <c r="N3117" s="2">
        <v>21</v>
      </c>
      <c r="O3117" s="1">
        <v>5</v>
      </c>
      <c r="P3117" s="1" t="str">
        <f>IF(Table1[[#This Row],[PRICE]]&lt;500,"&lt; $500",IF(AND(Table1[[#This Row],[PRICE]]&lt;1000,Table1[[#This Row],[PRICE]]&gt;=500),"$500-$1000",IF(AND(Table1[[#This Row],[PRICE]]&gt;1000,Table1[[#This Row],[PRICE]]&lt;=1500)," $1000-$1500",IF(AND(Table1[[#This Row],[PRICE]]&gt;1500,Table1[[#This Row],[PRICE]]&lt;=2000)," $1500-$2000","&gt;$2000"))))</f>
        <v>$500-$1000</v>
      </c>
      <c r="Q3117" s="1" t="str">
        <f t="shared" si="49"/>
        <v>0-50</v>
      </c>
    </row>
    <row r="3118" spans="1:17" x14ac:dyDescent="0.45">
      <c r="A3118" s="2">
        <v>3630284.0493827201</v>
      </c>
      <c r="B3118" s="1" t="s">
        <v>6757</v>
      </c>
      <c r="C3118" s="1" t="s">
        <v>3886</v>
      </c>
      <c r="D3118" s="1" t="s">
        <v>3</v>
      </c>
      <c r="E3118" s="1" t="s">
        <v>53</v>
      </c>
      <c r="F3118" s="1" t="s">
        <v>5</v>
      </c>
      <c r="G3118" s="1" t="s">
        <v>6</v>
      </c>
      <c r="H3118" s="1" t="b">
        <v>0</v>
      </c>
      <c r="I3118" s="1" t="s">
        <v>18</v>
      </c>
      <c r="J3118" s="1" t="s">
        <v>14</v>
      </c>
      <c r="K3118" s="1">
        <v>2010</v>
      </c>
      <c r="L3118" s="7">
        <v>594</v>
      </c>
      <c r="M3118" s="7">
        <v>119</v>
      </c>
      <c r="N3118" s="2">
        <v>21</v>
      </c>
      <c r="O3118" s="1">
        <v>1</v>
      </c>
      <c r="P3118" s="1" t="str">
        <f>IF(Table1[[#This Row],[PRICE]]&lt;500,"&lt; $500",IF(AND(Table1[[#This Row],[PRICE]]&lt;1000,Table1[[#This Row],[PRICE]]&gt;=500),"$500-$1000",IF(AND(Table1[[#This Row],[PRICE]]&gt;1000,Table1[[#This Row],[PRICE]]&lt;=1500)," $1000-$1500",IF(AND(Table1[[#This Row],[PRICE]]&gt;1500,Table1[[#This Row],[PRICE]]&lt;=2000)," $1500-$2000","&gt;$2000"))))</f>
        <v>$500-$1000</v>
      </c>
      <c r="Q3118" s="1" t="str">
        <f t="shared" si="49"/>
        <v>0-50</v>
      </c>
    </row>
    <row r="3119" spans="1:17" x14ac:dyDescent="0.45">
      <c r="A3119" s="2">
        <v>3640225.44938272</v>
      </c>
      <c r="B3119" s="1" t="s">
        <v>6783</v>
      </c>
      <c r="C3119" s="1" t="s">
        <v>2066</v>
      </c>
      <c r="D3119" s="1" t="s">
        <v>11</v>
      </c>
      <c r="E3119" s="1" t="s">
        <v>149</v>
      </c>
      <c r="F3119" s="1" t="s">
        <v>5</v>
      </c>
      <c r="G3119" s="1" t="s">
        <v>6</v>
      </c>
      <c r="H3119" s="1" t="b">
        <v>0</v>
      </c>
      <c r="I3119" s="1" t="s">
        <v>7</v>
      </c>
      <c r="J3119" s="1" t="s">
        <v>8</v>
      </c>
      <c r="K3119" s="1">
        <v>2022</v>
      </c>
      <c r="L3119" s="7">
        <v>337</v>
      </c>
      <c r="M3119" s="7">
        <v>67</v>
      </c>
      <c r="N3119" s="2">
        <v>21</v>
      </c>
      <c r="O3119" s="1">
        <v>4</v>
      </c>
      <c r="P3119" s="1" t="str">
        <f>IF(Table1[[#This Row],[PRICE]]&lt;500,"&lt; $500",IF(AND(Table1[[#This Row],[PRICE]]&lt;1000,Table1[[#This Row],[PRICE]]&gt;=500),"$500-$1000",IF(AND(Table1[[#This Row],[PRICE]]&gt;1000,Table1[[#This Row],[PRICE]]&lt;=1500)," $1000-$1500",IF(AND(Table1[[#This Row],[PRICE]]&gt;1500,Table1[[#This Row],[PRICE]]&lt;=2000)," $1500-$2000","&gt;$2000"))))</f>
        <v>&lt; $500</v>
      </c>
      <c r="Q3119" s="1" t="str">
        <f t="shared" si="49"/>
        <v>0-50</v>
      </c>
    </row>
    <row r="3120" spans="1:17" x14ac:dyDescent="0.45">
      <c r="A3120" s="2">
        <v>3825798.2493827199</v>
      </c>
      <c r="B3120" s="1" t="s">
        <v>7236</v>
      </c>
      <c r="C3120" s="1" t="s">
        <v>91</v>
      </c>
      <c r="D3120" s="1" t="s">
        <v>3</v>
      </c>
      <c r="E3120" s="1" t="s">
        <v>53</v>
      </c>
      <c r="F3120" s="1" t="s">
        <v>5</v>
      </c>
      <c r="G3120" s="1" t="s">
        <v>6</v>
      </c>
      <c r="H3120" s="1" t="b">
        <v>1</v>
      </c>
      <c r="I3120" s="1" t="s">
        <v>7</v>
      </c>
      <c r="J3120" s="1" t="s">
        <v>14</v>
      </c>
      <c r="K3120" s="1">
        <v>2011</v>
      </c>
      <c r="L3120" s="7">
        <v>850</v>
      </c>
      <c r="M3120" s="7">
        <v>170</v>
      </c>
      <c r="N3120" s="2">
        <v>21</v>
      </c>
      <c r="O3120" s="1">
        <v>4</v>
      </c>
      <c r="P3120" s="1" t="str">
        <f>IF(Table1[[#This Row],[PRICE]]&lt;500,"&lt; $500",IF(AND(Table1[[#This Row],[PRICE]]&lt;1000,Table1[[#This Row],[PRICE]]&gt;=500),"$500-$1000",IF(AND(Table1[[#This Row],[PRICE]]&gt;1000,Table1[[#This Row],[PRICE]]&lt;=1500)," $1000-$1500",IF(AND(Table1[[#This Row],[PRICE]]&gt;1500,Table1[[#This Row],[PRICE]]&lt;=2000)," $1500-$2000","&gt;$2000"))))</f>
        <v>$500-$1000</v>
      </c>
      <c r="Q3120" s="1" t="str">
        <f t="shared" si="49"/>
        <v>0-50</v>
      </c>
    </row>
    <row r="3121" spans="1:17" x14ac:dyDescent="0.45">
      <c r="A3121" s="2">
        <v>3851756.34938272</v>
      </c>
      <c r="B3121" s="1" t="s">
        <v>7298</v>
      </c>
      <c r="C3121" s="1" t="s">
        <v>1385</v>
      </c>
      <c r="D3121" s="1" t="s">
        <v>3</v>
      </c>
      <c r="E3121" s="1" t="s">
        <v>151</v>
      </c>
      <c r="F3121" s="1" t="s">
        <v>5</v>
      </c>
      <c r="G3121" s="1" t="s">
        <v>6</v>
      </c>
      <c r="H3121" s="1" t="b">
        <v>0</v>
      </c>
      <c r="I3121" s="1" t="s">
        <v>7</v>
      </c>
      <c r="J3121" s="1" t="s">
        <v>14</v>
      </c>
      <c r="K3121" s="1">
        <v>2010</v>
      </c>
      <c r="L3121" s="7">
        <v>735</v>
      </c>
      <c r="M3121" s="7">
        <v>147</v>
      </c>
      <c r="N3121" s="2">
        <v>21</v>
      </c>
      <c r="O3121" s="1">
        <v>4</v>
      </c>
      <c r="P3121" s="1" t="str">
        <f>IF(Table1[[#This Row],[PRICE]]&lt;500,"&lt; $500",IF(AND(Table1[[#This Row],[PRICE]]&lt;1000,Table1[[#This Row],[PRICE]]&gt;=500),"$500-$1000",IF(AND(Table1[[#This Row],[PRICE]]&gt;1000,Table1[[#This Row],[PRICE]]&lt;=1500)," $1000-$1500",IF(AND(Table1[[#This Row],[PRICE]]&gt;1500,Table1[[#This Row],[PRICE]]&lt;=2000)," $1500-$2000","&gt;$2000"))))</f>
        <v>$500-$1000</v>
      </c>
      <c r="Q3121" s="1" t="str">
        <f t="shared" si="49"/>
        <v>0-50</v>
      </c>
    </row>
    <row r="3122" spans="1:17" x14ac:dyDescent="0.45">
      <c r="A3122" s="2">
        <v>3894835.7493827199</v>
      </c>
      <c r="B3122" s="1" t="s">
        <v>7392</v>
      </c>
      <c r="C3122" s="1" t="s">
        <v>1678</v>
      </c>
      <c r="D3122" s="1" t="s">
        <v>11</v>
      </c>
      <c r="E3122" s="1" t="s">
        <v>50</v>
      </c>
      <c r="F3122" s="1" t="s">
        <v>5</v>
      </c>
      <c r="G3122" s="1" t="s">
        <v>6</v>
      </c>
      <c r="H3122" s="1" t="b">
        <v>1</v>
      </c>
      <c r="I3122" s="1" t="s">
        <v>18</v>
      </c>
      <c r="J3122" s="1" t="s">
        <v>14</v>
      </c>
      <c r="K3122" s="1">
        <v>2011</v>
      </c>
      <c r="L3122" s="7">
        <v>67</v>
      </c>
      <c r="M3122" s="7">
        <v>13</v>
      </c>
      <c r="N3122" s="2">
        <v>21</v>
      </c>
      <c r="O3122" s="1">
        <v>4</v>
      </c>
      <c r="P3122" s="1" t="str">
        <f>IF(Table1[[#This Row],[PRICE]]&lt;500,"&lt; $500",IF(AND(Table1[[#This Row],[PRICE]]&lt;1000,Table1[[#This Row],[PRICE]]&gt;=500),"$500-$1000",IF(AND(Table1[[#This Row],[PRICE]]&gt;1000,Table1[[#This Row],[PRICE]]&lt;=1500)," $1000-$1500",IF(AND(Table1[[#This Row],[PRICE]]&gt;1500,Table1[[#This Row],[PRICE]]&lt;=2000)," $1500-$2000","&gt;$2000"))))</f>
        <v>&lt; $500</v>
      </c>
      <c r="Q3122" s="1" t="str">
        <f t="shared" si="49"/>
        <v>0-50</v>
      </c>
    </row>
    <row r="3123" spans="1:17" x14ac:dyDescent="0.45">
      <c r="A3123" s="2">
        <v>3931839.84938272</v>
      </c>
      <c r="B3123" s="1" t="s">
        <v>7472</v>
      </c>
      <c r="C3123" s="1" t="s">
        <v>7473</v>
      </c>
      <c r="D3123" s="1" t="s">
        <v>11</v>
      </c>
      <c r="E3123" s="1" t="s">
        <v>26</v>
      </c>
      <c r="F3123" s="1" t="s">
        <v>5</v>
      </c>
      <c r="G3123" s="1" t="s">
        <v>6</v>
      </c>
      <c r="H3123" s="1" t="b">
        <v>0</v>
      </c>
      <c r="I3123" s="1" t="s">
        <v>13</v>
      </c>
      <c r="J3123" s="1" t="s">
        <v>14</v>
      </c>
      <c r="K3123" s="1">
        <v>2011</v>
      </c>
      <c r="L3123" s="7">
        <v>672</v>
      </c>
      <c r="M3123" s="7">
        <v>134</v>
      </c>
      <c r="N3123" s="2">
        <v>21</v>
      </c>
      <c r="O3123" s="1">
        <v>4</v>
      </c>
      <c r="P3123" s="1" t="str">
        <f>IF(Table1[[#This Row],[PRICE]]&lt;500,"&lt; $500",IF(AND(Table1[[#This Row],[PRICE]]&lt;1000,Table1[[#This Row],[PRICE]]&gt;=500),"$500-$1000",IF(AND(Table1[[#This Row],[PRICE]]&gt;1000,Table1[[#This Row],[PRICE]]&lt;=1500)," $1000-$1500",IF(AND(Table1[[#This Row],[PRICE]]&gt;1500,Table1[[#This Row],[PRICE]]&lt;=2000)," $1500-$2000","&gt;$2000"))))</f>
        <v>$500-$1000</v>
      </c>
      <c r="Q3123" s="1" t="str">
        <f t="shared" si="49"/>
        <v>0-50</v>
      </c>
    </row>
    <row r="3124" spans="1:17" x14ac:dyDescent="0.45">
      <c r="A3124" s="2">
        <v>4024626.2493827199</v>
      </c>
      <c r="B3124" s="1" t="s">
        <v>7696</v>
      </c>
      <c r="C3124" s="1" t="s">
        <v>286</v>
      </c>
      <c r="D3124" s="1" t="s">
        <v>11</v>
      </c>
      <c r="E3124" s="1" t="s">
        <v>418</v>
      </c>
      <c r="F3124" s="1" t="s">
        <v>5</v>
      </c>
      <c r="G3124" s="1" t="s">
        <v>6</v>
      </c>
      <c r="H3124" s="1" t="b">
        <v>0</v>
      </c>
      <c r="I3124" s="1" t="s">
        <v>13</v>
      </c>
      <c r="J3124" s="1" t="s">
        <v>8</v>
      </c>
      <c r="K3124" s="1">
        <v>2019</v>
      </c>
      <c r="L3124" s="7">
        <v>714</v>
      </c>
      <c r="M3124" s="7">
        <v>143</v>
      </c>
      <c r="N3124" s="2">
        <v>21</v>
      </c>
      <c r="O3124" s="1">
        <v>1</v>
      </c>
      <c r="P3124" s="1" t="str">
        <f>IF(Table1[[#This Row],[PRICE]]&lt;500,"&lt; $500",IF(AND(Table1[[#This Row],[PRICE]]&lt;1000,Table1[[#This Row],[PRICE]]&gt;=500),"$500-$1000",IF(AND(Table1[[#This Row],[PRICE]]&gt;1000,Table1[[#This Row],[PRICE]]&lt;=1500)," $1000-$1500",IF(AND(Table1[[#This Row],[PRICE]]&gt;1500,Table1[[#This Row],[PRICE]]&lt;=2000)," $1500-$2000","&gt;$2000"))))</f>
        <v>$500-$1000</v>
      </c>
      <c r="Q3124" s="1" t="str">
        <f t="shared" si="49"/>
        <v>0-50</v>
      </c>
    </row>
    <row r="3125" spans="1:17" x14ac:dyDescent="0.45">
      <c r="A3125" s="2">
        <v>4094768.34938272</v>
      </c>
      <c r="B3125" s="1" t="s">
        <v>7873</v>
      </c>
      <c r="C3125" s="1" t="s">
        <v>7104</v>
      </c>
      <c r="D3125" s="1" t="s">
        <v>3</v>
      </c>
      <c r="E3125" s="1" t="s">
        <v>29</v>
      </c>
      <c r="F3125" s="1" t="s">
        <v>5</v>
      </c>
      <c r="G3125" s="1" t="s">
        <v>6</v>
      </c>
      <c r="H3125" s="1" t="b">
        <v>0</v>
      </c>
      <c r="I3125" s="1" t="s">
        <v>13</v>
      </c>
      <c r="J3125" s="1" t="s">
        <v>8</v>
      </c>
      <c r="K3125" s="1">
        <v>2010</v>
      </c>
      <c r="L3125" s="7">
        <v>861</v>
      </c>
      <c r="M3125" s="7">
        <v>172</v>
      </c>
      <c r="N3125" s="2">
        <v>21</v>
      </c>
      <c r="O3125" s="1">
        <v>2</v>
      </c>
      <c r="P3125" s="1" t="str">
        <f>IF(Table1[[#This Row],[PRICE]]&lt;500,"&lt; $500",IF(AND(Table1[[#This Row],[PRICE]]&lt;1000,Table1[[#This Row],[PRICE]]&gt;=500),"$500-$1000",IF(AND(Table1[[#This Row],[PRICE]]&gt;1000,Table1[[#This Row],[PRICE]]&lt;=1500)," $1000-$1500",IF(AND(Table1[[#This Row],[PRICE]]&gt;1500,Table1[[#This Row],[PRICE]]&lt;=2000)," $1500-$2000","&gt;$2000"))))</f>
        <v>$500-$1000</v>
      </c>
      <c r="Q3125" s="1" t="str">
        <f t="shared" si="49"/>
        <v>0-50</v>
      </c>
    </row>
    <row r="3126" spans="1:17" x14ac:dyDescent="0.45">
      <c r="A3126" s="2">
        <v>4240575.5493827201</v>
      </c>
      <c r="B3126" s="1" t="s">
        <v>8215</v>
      </c>
      <c r="C3126" s="1" t="s">
        <v>8216</v>
      </c>
      <c r="D3126" s="1" t="s">
        <v>3</v>
      </c>
      <c r="E3126" s="1" t="s">
        <v>53</v>
      </c>
      <c r="F3126" s="1" t="s">
        <v>5</v>
      </c>
      <c r="G3126" s="1" t="s">
        <v>6</v>
      </c>
      <c r="H3126" s="1" t="b">
        <v>0</v>
      </c>
      <c r="I3126" s="1" t="s">
        <v>18</v>
      </c>
      <c r="J3126" s="1" t="s">
        <v>14</v>
      </c>
      <c r="K3126" s="1">
        <v>2022</v>
      </c>
      <c r="L3126" s="7">
        <v>962</v>
      </c>
      <c r="M3126" s="7">
        <v>192</v>
      </c>
      <c r="N3126" s="2">
        <v>21</v>
      </c>
      <c r="O3126" s="1">
        <v>4</v>
      </c>
      <c r="P3126" s="1" t="str">
        <f>IF(Table1[[#This Row],[PRICE]]&lt;500,"&lt; $500",IF(AND(Table1[[#This Row],[PRICE]]&lt;1000,Table1[[#This Row],[PRICE]]&gt;=500),"$500-$1000",IF(AND(Table1[[#This Row],[PRICE]]&gt;1000,Table1[[#This Row],[PRICE]]&lt;=1500)," $1000-$1500",IF(AND(Table1[[#This Row],[PRICE]]&gt;1500,Table1[[#This Row],[PRICE]]&lt;=2000)," $1500-$2000","&gt;$2000"))))</f>
        <v>$500-$1000</v>
      </c>
      <c r="Q3126" s="1" t="str">
        <f t="shared" si="49"/>
        <v>0-50</v>
      </c>
    </row>
    <row r="3127" spans="1:17" x14ac:dyDescent="0.45">
      <c r="A3127" s="2">
        <v>4249964.6493827198</v>
      </c>
      <c r="B3127" s="1" t="s">
        <v>8237</v>
      </c>
      <c r="C3127" s="1" t="s">
        <v>8238</v>
      </c>
      <c r="D3127" s="1" t="s">
        <v>11</v>
      </c>
      <c r="E3127" s="1" t="s">
        <v>149</v>
      </c>
      <c r="F3127" s="1" t="s">
        <v>5</v>
      </c>
      <c r="G3127" s="1" t="s">
        <v>6</v>
      </c>
      <c r="H3127" s="1" t="b">
        <v>1</v>
      </c>
      <c r="I3127" s="1" t="s">
        <v>7</v>
      </c>
      <c r="J3127" s="1" t="s">
        <v>14</v>
      </c>
      <c r="K3127" s="1">
        <v>2017</v>
      </c>
      <c r="L3127" s="7">
        <v>1174</v>
      </c>
      <c r="M3127" s="7">
        <v>235</v>
      </c>
      <c r="N3127" s="2">
        <v>21</v>
      </c>
      <c r="O3127" s="1">
        <v>1</v>
      </c>
      <c r="P3127" s="1" t="str">
        <f>IF(Table1[[#This Row],[PRICE]]&lt;500,"&lt; $500",IF(AND(Table1[[#This Row],[PRICE]]&lt;1000,Table1[[#This Row],[PRICE]]&gt;=500),"$500-$1000",IF(AND(Table1[[#This Row],[PRICE]]&gt;1000,Table1[[#This Row],[PRICE]]&lt;=1500)," $1000-$1500",IF(AND(Table1[[#This Row],[PRICE]]&gt;1500,Table1[[#This Row],[PRICE]]&lt;=2000)," $1500-$2000","&gt;$2000"))))</f>
        <v xml:space="preserve"> $1000-$1500</v>
      </c>
      <c r="Q3127" s="1" t="str">
        <f t="shared" si="49"/>
        <v>0-50</v>
      </c>
    </row>
    <row r="3128" spans="1:17" x14ac:dyDescent="0.45">
      <c r="A3128" s="2">
        <v>4300223.9493827196</v>
      </c>
      <c r="B3128" s="1" t="s">
        <v>8354</v>
      </c>
      <c r="C3128" s="1" t="s">
        <v>2928</v>
      </c>
      <c r="D3128" s="1" t="s">
        <v>11</v>
      </c>
      <c r="E3128" s="1" t="s">
        <v>169</v>
      </c>
      <c r="F3128" s="1" t="s">
        <v>5</v>
      </c>
      <c r="G3128" s="1" t="s">
        <v>6</v>
      </c>
      <c r="H3128" s="1" t="b">
        <v>1</v>
      </c>
      <c r="I3128" s="1" t="s">
        <v>13</v>
      </c>
      <c r="J3128" s="1" t="s">
        <v>14</v>
      </c>
      <c r="K3128" s="1">
        <v>2013</v>
      </c>
      <c r="L3128" s="7">
        <v>251</v>
      </c>
      <c r="M3128" s="7">
        <v>50</v>
      </c>
      <c r="N3128" s="2">
        <v>21</v>
      </c>
      <c r="O3128" s="1">
        <v>3</v>
      </c>
      <c r="P3128" s="1" t="str">
        <f>IF(Table1[[#This Row],[PRICE]]&lt;500,"&lt; $500",IF(AND(Table1[[#This Row],[PRICE]]&lt;1000,Table1[[#This Row],[PRICE]]&gt;=500),"$500-$1000",IF(AND(Table1[[#This Row],[PRICE]]&gt;1000,Table1[[#This Row],[PRICE]]&lt;=1500)," $1000-$1500",IF(AND(Table1[[#This Row],[PRICE]]&gt;1500,Table1[[#This Row],[PRICE]]&lt;=2000)," $1500-$2000","&gt;$2000"))))</f>
        <v>&lt; $500</v>
      </c>
      <c r="Q3128" s="1" t="str">
        <f t="shared" si="49"/>
        <v>0-50</v>
      </c>
    </row>
    <row r="3129" spans="1:17" x14ac:dyDescent="0.45">
      <c r="A3129" s="2">
        <v>4307956.1493827198</v>
      </c>
      <c r="B3129" s="1" t="s">
        <v>8372</v>
      </c>
      <c r="C3129" s="1" t="s">
        <v>8369</v>
      </c>
      <c r="D3129" s="1" t="s">
        <v>3</v>
      </c>
      <c r="E3129" s="1" t="s">
        <v>61</v>
      </c>
      <c r="F3129" s="1" t="s">
        <v>5</v>
      </c>
      <c r="G3129" s="1" t="s">
        <v>6</v>
      </c>
      <c r="H3129" s="1" t="b">
        <v>1</v>
      </c>
      <c r="I3129" s="1" t="s">
        <v>7</v>
      </c>
      <c r="J3129" s="1" t="s">
        <v>8</v>
      </c>
      <c r="K3129" s="1">
        <v>2013</v>
      </c>
      <c r="L3129" s="7">
        <v>1042</v>
      </c>
      <c r="M3129" s="7">
        <v>208</v>
      </c>
      <c r="N3129" s="2">
        <v>21</v>
      </c>
      <c r="O3129" s="1">
        <v>4</v>
      </c>
      <c r="P3129" s="1" t="str">
        <f>IF(Table1[[#This Row],[PRICE]]&lt;500,"&lt; $500",IF(AND(Table1[[#This Row],[PRICE]]&lt;1000,Table1[[#This Row],[PRICE]]&gt;=500),"$500-$1000",IF(AND(Table1[[#This Row],[PRICE]]&gt;1000,Table1[[#This Row],[PRICE]]&lt;=1500)," $1000-$1500",IF(AND(Table1[[#This Row],[PRICE]]&gt;1500,Table1[[#This Row],[PRICE]]&lt;=2000)," $1500-$2000","&gt;$2000"))))</f>
        <v xml:space="preserve"> $1000-$1500</v>
      </c>
      <c r="Q3129" s="1" t="str">
        <f t="shared" si="49"/>
        <v>0-50</v>
      </c>
    </row>
    <row r="3130" spans="1:17" x14ac:dyDescent="0.45">
      <c r="A3130" s="2">
        <v>4314031.4493827196</v>
      </c>
      <c r="B3130" s="1" t="s">
        <v>8384</v>
      </c>
      <c r="C3130" s="1" t="s">
        <v>6069</v>
      </c>
      <c r="D3130" s="1" t="s">
        <v>11</v>
      </c>
      <c r="E3130" s="1" t="s">
        <v>109</v>
      </c>
      <c r="F3130" s="1" t="s">
        <v>5</v>
      </c>
      <c r="G3130" s="1" t="s">
        <v>6</v>
      </c>
      <c r="H3130" s="1" t="b">
        <v>1</v>
      </c>
      <c r="I3130" s="1" t="s">
        <v>7</v>
      </c>
      <c r="J3130" s="1" t="s">
        <v>14</v>
      </c>
      <c r="K3130" s="1">
        <v>2016</v>
      </c>
      <c r="L3130" s="7">
        <v>1109</v>
      </c>
      <c r="M3130" s="7">
        <v>222</v>
      </c>
      <c r="N3130" s="2">
        <v>21</v>
      </c>
      <c r="O3130" s="1">
        <v>5</v>
      </c>
      <c r="P3130" s="1" t="str">
        <f>IF(Table1[[#This Row],[PRICE]]&lt;500,"&lt; $500",IF(AND(Table1[[#This Row],[PRICE]]&lt;1000,Table1[[#This Row],[PRICE]]&gt;=500),"$500-$1000",IF(AND(Table1[[#This Row],[PRICE]]&gt;1000,Table1[[#This Row],[PRICE]]&lt;=1500)," $1000-$1500",IF(AND(Table1[[#This Row],[PRICE]]&gt;1500,Table1[[#This Row],[PRICE]]&lt;=2000)," $1500-$2000","&gt;$2000"))))</f>
        <v xml:space="preserve"> $1000-$1500</v>
      </c>
      <c r="Q3130" s="1" t="str">
        <f t="shared" si="49"/>
        <v>0-50</v>
      </c>
    </row>
    <row r="3131" spans="1:17" x14ac:dyDescent="0.45">
      <c r="A3131" s="2">
        <v>4363186.1493827198</v>
      </c>
      <c r="B3131" s="1" t="s">
        <v>8502</v>
      </c>
      <c r="C3131" s="1" t="s">
        <v>2367</v>
      </c>
      <c r="D3131" s="1" t="s">
        <v>11</v>
      </c>
      <c r="E3131" s="1" t="s">
        <v>50</v>
      </c>
      <c r="F3131" s="1" t="s">
        <v>5</v>
      </c>
      <c r="G3131" s="1" t="s">
        <v>6</v>
      </c>
      <c r="H3131" s="1" t="b">
        <v>1</v>
      </c>
      <c r="I3131" s="1" t="s">
        <v>13</v>
      </c>
      <c r="J3131" s="1" t="s">
        <v>14</v>
      </c>
      <c r="K3131" s="1">
        <v>2020</v>
      </c>
      <c r="L3131" s="7">
        <v>585</v>
      </c>
      <c r="M3131" s="7">
        <v>117</v>
      </c>
      <c r="N3131" s="2">
        <v>21</v>
      </c>
      <c r="O3131" s="1">
        <v>4</v>
      </c>
      <c r="P3131" s="1" t="str">
        <f>IF(Table1[[#This Row],[PRICE]]&lt;500,"&lt; $500",IF(AND(Table1[[#This Row],[PRICE]]&lt;1000,Table1[[#This Row],[PRICE]]&gt;=500),"$500-$1000",IF(AND(Table1[[#This Row],[PRICE]]&gt;1000,Table1[[#This Row],[PRICE]]&lt;=1500)," $1000-$1500",IF(AND(Table1[[#This Row],[PRICE]]&gt;1500,Table1[[#This Row],[PRICE]]&lt;=2000)," $1500-$2000","&gt;$2000"))))</f>
        <v>$500-$1000</v>
      </c>
      <c r="Q3131" s="1" t="str">
        <f t="shared" si="49"/>
        <v>0-50</v>
      </c>
    </row>
    <row r="3132" spans="1:17" x14ac:dyDescent="0.45">
      <c r="A3132" s="2">
        <v>4385830.4493827196</v>
      </c>
      <c r="B3132" s="1" t="s">
        <v>8551</v>
      </c>
      <c r="C3132" s="1" t="s">
        <v>2768</v>
      </c>
      <c r="D3132" s="1" t="s">
        <v>11</v>
      </c>
      <c r="E3132" s="1" t="s">
        <v>17</v>
      </c>
      <c r="F3132" s="1" t="s">
        <v>5</v>
      </c>
      <c r="G3132" s="1" t="s">
        <v>6</v>
      </c>
      <c r="H3132" s="1" t="b">
        <v>1</v>
      </c>
      <c r="I3132" s="1" t="s">
        <v>7</v>
      </c>
      <c r="J3132" s="1" t="s">
        <v>8</v>
      </c>
      <c r="K3132" s="1">
        <v>2020</v>
      </c>
      <c r="L3132" s="7">
        <v>1111</v>
      </c>
      <c r="M3132" s="7">
        <v>222</v>
      </c>
      <c r="N3132" s="2">
        <v>21</v>
      </c>
      <c r="O3132" s="1">
        <v>3</v>
      </c>
      <c r="P3132" s="1" t="str">
        <f>IF(Table1[[#This Row],[PRICE]]&lt;500,"&lt; $500",IF(AND(Table1[[#This Row],[PRICE]]&lt;1000,Table1[[#This Row],[PRICE]]&gt;=500),"$500-$1000",IF(AND(Table1[[#This Row],[PRICE]]&gt;1000,Table1[[#This Row],[PRICE]]&lt;=1500)," $1000-$1500",IF(AND(Table1[[#This Row],[PRICE]]&gt;1500,Table1[[#This Row],[PRICE]]&lt;=2000)," $1500-$2000","&gt;$2000"))))</f>
        <v xml:space="preserve"> $1000-$1500</v>
      </c>
      <c r="Q3132" s="1" t="str">
        <f t="shared" si="49"/>
        <v>0-50</v>
      </c>
    </row>
    <row r="3133" spans="1:17" x14ac:dyDescent="0.45">
      <c r="A3133" s="2">
        <v>4432223.6493827198</v>
      </c>
      <c r="B3133" s="1" t="s">
        <v>8659</v>
      </c>
      <c r="C3133" s="1" t="s">
        <v>58</v>
      </c>
      <c r="D3133" s="1" t="s">
        <v>125</v>
      </c>
      <c r="E3133" s="1" t="s">
        <v>955</v>
      </c>
      <c r="F3133" s="1" t="s">
        <v>5</v>
      </c>
      <c r="G3133" s="1" t="s">
        <v>6</v>
      </c>
      <c r="H3133" s="1" t="b">
        <v>1</v>
      </c>
      <c r="I3133" s="1" t="s">
        <v>7</v>
      </c>
      <c r="J3133" s="1" t="s">
        <v>14</v>
      </c>
      <c r="K3133" s="1">
        <v>2021</v>
      </c>
      <c r="L3133" s="7">
        <v>261</v>
      </c>
      <c r="M3133" s="7">
        <v>52</v>
      </c>
      <c r="N3133" s="2">
        <v>21</v>
      </c>
      <c r="O3133" s="1">
        <v>2</v>
      </c>
      <c r="P3133" s="1" t="str">
        <f>IF(Table1[[#This Row],[PRICE]]&lt;500,"&lt; $500",IF(AND(Table1[[#This Row],[PRICE]]&lt;1000,Table1[[#This Row],[PRICE]]&gt;=500),"$500-$1000",IF(AND(Table1[[#This Row],[PRICE]]&gt;1000,Table1[[#This Row],[PRICE]]&lt;=1500)," $1000-$1500",IF(AND(Table1[[#This Row],[PRICE]]&gt;1500,Table1[[#This Row],[PRICE]]&lt;=2000)," $1500-$2000","&gt;$2000"))))</f>
        <v>&lt; $500</v>
      </c>
      <c r="Q3133" s="1" t="str">
        <f t="shared" si="49"/>
        <v>0-50</v>
      </c>
    </row>
    <row r="3134" spans="1:17" x14ac:dyDescent="0.45">
      <c r="A3134" s="2">
        <v>4442165.0493827201</v>
      </c>
      <c r="B3134" s="1" t="s">
        <v>8681</v>
      </c>
      <c r="C3134" s="1" t="s">
        <v>1890</v>
      </c>
      <c r="D3134" s="1" t="s">
        <v>125</v>
      </c>
      <c r="E3134" s="1" t="s">
        <v>1554</v>
      </c>
      <c r="F3134" s="1" t="s">
        <v>5</v>
      </c>
      <c r="G3134" s="1" t="s">
        <v>6</v>
      </c>
      <c r="H3134" s="1" t="b">
        <v>0</v>
      </c>
      <c r="I3134" s="1" t="s">
        <v>18</v>
      </c>
      <c r="J3134" s="1" t="s">
        <v>8</v>
      </c>
      <c r="K3134" s="1">
        <v>2018</v>
      </c>
      <c r="L3134" s="7">
        <v>287</v>
      </c>
      <c r="M3134" s="7">
        <v>57</v>
      </c>
      <c r="N3134" s="2">
        <v>21</v>
      </c>
      <c r="O3134" s="1">
        <v>2</v>
      </c>
      <c r="P3134" s="1" t="str">
        <f>IF(Table1[[#This Row],[PRICE]]&lt;500,"&lt; $500",IF(AND(Table1[[#This Row],[PRICE]]&lt;1000,Table1[[#This Row],[PRICE]]&gt;=500),"$500-$1000",IF(AND(Table1[[#This Row],[PRICE]]&gt;1000,Table1[[#This Row],[PRICE]]&lt;=1500)," $1000-$1500",IF(AND(Table1[[#This Row],[PRICE]]&gt;1500,Table1[[#This Row],[PRICE]]&lt;=2000)," $1500-$2000","&gt;$2000"))))</f>
        <v>&lt; $500</v>
      </c>
      <c r="Q3134" s="1" t="str">
        <f t="shared" si="49"/>
        <v>0-50</v>
      </c>
    </row>
    <row r="3135" spans="1:17" x14ac:dyDescent="0.45">
      <c r="A3135" s="2">
        <v>4484139.84938272</v>
      </c>
      <c r="B3135" s="1" t="s">
        <v>8777</v>
      </c>
      <c r="C3135" s="1" t="s">
        <v>879</v>
      </c>
      <c r="D3135" s="1" t="s">
        <v>11</v>
      </c>
      <c r="E3135" s="1" t="s">
        <v>86</v>
      </c>
      <c r="F3135" s="1" t="s">
        <v>5</v>
      </c>
      <c r="G3135" s="1" t="s">
        <v>6</v>
      </c>
      <c r="H3135" s="1" t="b">
        <v>0</v>
      </c>
      <c r="I3135" s="1" t="s">
        <v>7</v>
      </c>
      <c r="J3135" s="1" t="s">
        <v>110</v>
      </c>
      <c r="K3135" s="1">
        <v>2011</v>
      </c>
      <c r="L3135" s="7">
        <v>652</v>
      </c>
      <c r="M3135" s="7">
        <v>130</v>
      </c>
      <c r="N3135" s="2">
        <v>21</v>
      </c>
      <c r="O3135" s="1">
        <v>4</v>
      </c>
      <c r="P3135" s="1" t="str">
        <f>IF(Table1[[#This Row],[PRICE]]&lt;500,"&lt; $500",IF(AND(Table1[[#This Row],[PRICE]]&lt;1000,Table1[[#This Row],[PRICE]]&gt;=500),"$500-$1000",IF(AND(Table1[[#This Row],[PRICE]]&gt;1000,Table1[[#This Row],[PRICE]]&lt;=1500)," $1000-$1500",IF(AND(Table1[[#This Row],[PRICE]]&gt;1500,Table1[[#This Row],[PRICE]]&lt;=2000)," $1500-$2000","&gt;$2000"))))</f>
        <v>$500-$1000</v>
      </c>
      <c r="Q3135" s="1" t="str">
        <f t="shared" si="49"/>
        <v>0-50</v>
      </c>
    </row>
    <row r="3136" spans="1:17" x14ac:dyDescent="0.45">
      <c r="A3136" s="2">
        <v>1154875.44938272</v>
      </c>
      <c r="B3136" s="1" t="s">
        <v>483</v>
      </c>
      <c r="C3136" s="1" t="s">
        <v>384</v>
      </c>
      <c r="D3136" s="1" t="s">
        <v>11</v>
      </c>
      <c r="E3136" s="1" t="s">
        <v>17</v>
      </c>
      <c r="F3136" s="1" t="s">
        <v>5</v>
      </c>
      <c r="G3136" s="1" t="s">
        <v>6</v>
      </c>
      <c r="H3136" s="1" t="b">
        <v>1</v>
      </c>
      <c r="I3136" s="1" t="s">
        <v>7</v>
      </c>
      <c r="J3136" s="1" t="s">
        <v>8</v>
      </c>
      <c r="K3136" s="1">
        <v>2012</v>
      </c>
      <c r="L3136" s="7">
        <v>953</v>
      </c>
      <c r="M3136" s="7">
        <v>191</v>
      </c>
      <c r="N3136" s="2">
        <v>20</v>
      </c>
      <c r="O3136" s="1">
        <v>3</v>
      </c>
      <c r="P3136" s="1" t="str">
        <f>IF(Table1[[#This Row],[PRICE]]&lt;500,"&lt; $500",IF(AND(Table1[[#This Row],[PRICE]]&lt;1000,Table1[[#This Row],[PRICE]]&gt;=500),"$500-$1000",IF(AND(Table1[[#This Row],[PRICE]]&gt;1000,Table1[[#This Row],[PRICE]]&lt;=1500)," $1000-$1500",IF(AND(Table1[[#This Row],[PRICE]]&gt;1500,Table1[[#This Row],[PRICE]]&lt;=2000)," $1500-$2000","&gt;$2000"))))</f>
        <v>$500-$1000</v>
      </c>
      <c r="Q3136" s="1" t="str">
        <f t="shared" si="49"/>
        <v>0-50</v>
      </c>
    </row>
    <row r="3137" spans="1:17" x14ac:dyDescent="0.45">
      <c r="A3137" s="2">
        <v>1262021.64938272</v>
      </c>
      <c r="B3137" s="1" t="s">
        <v>710</v>
      </c>
      <c r="C3137" s="1" t="s">
        <v>711</v>
      </c>
      <c r="D3137" s="1" t="s">
        <v>3</v>
      </c>
      <c r="E3137" s="1" t="s">
        <v>68</v>
      </c>
      <c r="F3137" s="1" t="s">
        <v>5</v>
      </c>
      <c r="G3137" s="1" t="s">
        <v>6</v>
      </c>
      <c r="H3137" s="1" t="b">
        <v>1</v>
      </c>
      <c r="I3137" s="1" t="s">
        <v>13</v>
      </c>
      <c r="J3137" s="1" t="s">
        <v>8</v>
      </c>
      <c r="K3137" s="1">
        <v>2020</v>
      </c>
      <c r="L3137" s="7">
        <v>563</v>
      </c>
      <c r="M3137" s="7">
        <v>113</v>
      </c>
      <c r="N3137" s="2">
        <v>20</v>
      </c>
      <c r="O3137" s="1">
        <v>2</v>
      </c>
      <c r="P3137" s="1" t="str">
        <f>IF(Table1[[#This Row],[PRICE]]&lt;500,"&lt; $500",IF(AND(Table1[[#This Row],[PRICE]]&lt;1000,Table1[[#This Row],[PRICE]]&gt;=500),"$500-$1000",IF(AND(Table1[[#This Row],[PRICE]]&gt;1000,Table1[[#This Row],[PRICE]]&lt;=1500)," $1000-$1500",IF(AND(Table1[[#This Row],[PRICE]]&gt;1500,Table1[[#This Row],[PRICE]]&lt;=2000)," $1500-$2000","&gt;$2000"))))</f>
        <v>$500-$1000</v>
      </c>
      <c r="Q3137" s="1" t="str">
        <f t="shared" si="49"/>
        <v>0-50</v>
      </c>
    </row>
    <row r="3138" spans="1:17" x14ac:dyDescent="0.45">
      <c r="A3138" s="2">
        <v>1274724.5493827199</v>
      </c>
      <c r="B3138" s="1" t="s">
        <v>744</v>
      </c>
      <c r="C3138" s="1" t="s">
        <v>58</v>
      </c>
      <c r="D3138" s="1" t="s">
        <v>3</v>
      </c>
      <c r="E3138" s="1" t="s">
        <v>92</v>
      </c>
      <c r="F3138" s="1" t="s">
        <v>5</v>
      </c>
      <c r="G3138" s="1" t="s">
        <v>6</v>
      </c>
      <c r="H3138" s="1" t="b">
        <v>1</v>
      </c>
      <c r="I3138" s="1" t="s">
        <v>7</v>
      </c>
      <c r="J3138" s="1" t="s">
        <v>14</v>
      </c>
      <c r="K3138" s="1">
        <v>2020</v>
      </c>
      <c r="L3138" s="7">
        <v>586</v>
      </c>
      <c r="M3138" s="7">
        <v>117</v>
      </c>
      <c r="N3138" s="2">
        <v>20</v>
      </c>
      <c r="O3138" s="1">
        <v>5</v>
      </c>
      <c r="P3138" s="1" t="str">
        <f>IF(Table1[[#This Row],[PRICE]]&lt;500,"&lt; $500",IF(AND(Table1[[#This Row],[PRICE]]&lt;1000,Table1[[#This Row],[PRICE]]&gt;=500),"$500-$1000",IF(AND(Table1[[#This Row],[PRICE]]&gt;1000,Table1[[#This Row],[PRICE]]&lt;=1500)," $1000-$1500",IF(AND(Table1[[#This Row],[PRICE]]&gt;1500,Table1[[#This Row],[PRICE]]&lt;=2000)," $1500-$2000","&gt;$2000"))))</f>
        <v>$500-$1000</v>
      </c>
      <c r="Q3138" s="1" t="str">
        <f t="shared" si="49"/>
        <v>0-50</v>
      </c>
    </row>
    <row r="3139" spans="1:17" x14ac:dyDescent="0.45">
      <c r="A3139" s="2">
        <v>1382975.34938272</v>
      </c>
      <c r="B3139" s="1" t="s">
        <v>971</v>
      </c>
      <c r="C3139" s="1" t="s">
        <v>909</v>
      </c>
      <c r="D3139" s="1" t="s">
        <v>125</v>
      </c>
      <c r="E3139" s="1" t="s">
        <v>972</v>
      </c>
      <c r="F3139" s="1" t="s">
        <v>5</v>
      </c>
      <c r="G3139" s="1" t="s">
        <v>6</v>
      </c>
      <c r="H3139" s="1" t="b">
        <v>1</v>
      </c>
      <c r="I3139" s="1" t="s">
        <v>7</v>
      </c>
      <c r="J3139" s="1" t="s">
        <v>8</v>
      </c>
      <c r="K3139" s="1">
        <v>2015</v>
      </c>
      <c r="L3139" s="7">
        <v>738</v>
      </c>
      <c r="M3139" s="7">
        <v>148</v>
      </c>
      <c r="N3139" s="2">
        <v>20</v>
      </c>
      <c r="O3139" s="1">
        <v>3</v>
      </c>
      <c r="P3139" s="1" t="str">
        <f>IF(Table1[[#This Row],[PRICE]]&lt;500,"&lt; $500",IF(AND(Table1[[#This Row],[PRICE]]&lt;1000,Table1[[#This Row],[PRICE]]&gt;=500),"$500-$1000",IF(AND(Table1[[#This Row],[PRICE]]&gt;1000,Table1[[#This Row],[PRICE]]&lt;=1500)," $1000-$1500",IF(AND(Table1[[#This Row],[PRICE]]&gt;1500,Table1[[#This Row],[PRICE]]&lt;=2000)," $1500-$2000","&gt;$2000"))))</f>
        <v>$500-$1000</v>
      </c>
      <c r="Q3139" s="1" t="str">
        <f t="shared" si="49"/>
        <v>0-50</v>
      </c>
    </row>
    <row r="3140" spans="1:17" x14ac:dyDescent="0.45">
      <c r="A3140" s="2">
        <v>1389602.94938272</v>
      </c>
      <c r="B3140" s="1" t="s">
        <v>986</v>
      </c>
      <c r="C3140" s="1" t="s">
        <v>440</v>
      </c>
      <c r="D3140" s="1" t="s">
        <v>11</v>
      </c>
      <c r="E3140" s="1" t="s">
        <v>58</v>
      </c>
      <c r="F3140" s="1" t="s">
        <v>5</v>
      </c>
      <c r="G3140" s="1" t="s">
        <v>6</v>
      </c>
      <c r="H3140" s="1" t="b">
        <v>1</v>
      </c>
      <c r="I3140" s="1" t="s">
        <v>13</v>
      </c>
      <c r="J3140" s="1" t="s">
        <v>8</v>
      </c>
      <c r="K3140" s="1">
        <v>2012</v>
      </c>
      <c r="L3140" s="7">
        <v>313</v>
      </c>
      <c r="M3140" s="7">
        <v>63</v>
      </c>
      <c r="N3140" s="2">
        <v>20</v>
      </c>
      <c r="O3140" s="1">
        <v>4</v>
      </c>
      <c r="P3140" s="1" t="str">
        <f>IF(Table1[[#This Row],[PRICE]]&lt;500,"&lt; $500",IF(AND(Table1[[#This Row],[PRICE]]&lt;1000,Table1[[#This Row],[PRICE]]&gt;=500),"$500-$1000",IF(AND(Table1[[#This Row],[PRICE]]&gt;1000,Table1[[#This Row],[PRICE]]&lt;=1500)," $1000-$1500",IF(AND(Table1[[#This Row],[PRICE]]&gt;1500,Table1[[#This Row],[PRICE]]&lt;=2000)," $1500-$2000","&gt;$2000"))))</f>
        <v>&lt; $500</v>
      </c>
      <c r="Q3140" s="1" t="str">
        <f t="shared" si="49"/>
        <v>0-50</v>
      </c>
    </row>
    <row r="3141" spans="1:17" x14ac:dyDescent="0.45">
      <c r="A3141" s="2">
        <v>1396782.84938272</v>
      </c>
      <c r="B3141" s="1" t="s">
        <v>999</v>
      </c>
      <c r="C3141" s="1" t="s">
        <v>889</v>
      </c>
      <c r="D3141" s="1" t="s">
        <v>3</v>
      </c>
      <c r="E3141" s="1" t="s">
        <v>61</v>
      </c>
      <c r="F3141" s="1" t="s">
        <v>5</v>
      </c>
      <c r="G3141" s="1" t="s">
        <v>6</v>
      </c>
      <c r="H3141" s="1" t="b">
        <v>0</v>
      </c>
      <c r="I3141" s="1" t="s">
        <v>18</v>
      </c>
      <c r="J3141" s="1" t="s">
        <v>8</v>
      </c>
      <c r="K3141" s="1">
        <v>2015</v>
      </c>
      <c r="L3141" s="7">
        <v>659</v>
      </c>
      <c r="M3141" s="7">
        <v>132</v>
      </c>
      <c r="N3141" s="2">
        <v>20</v>
      </c>
      <c r="O3141" s="1">
        <v>4</v>
      </c>
      <c r="P3141" s="1" t="str">
        <f>IF(Table1[[#This Row],[PRICE]]&lt;500,"&lt; $500",IF(AND(Table1[[#This Row],[PRICE]]&lt;1000,Table1[[#This Row],[PRICE]]&gt;=500),"$500-$1000",IF(AND(Table1[[#This Row],[PRICE]]&gt;1000,Table1[[#This Row],[PRICE]]&lt;=1500)," $1000-$1500",IF(AND(Table1[[#This Row],[PRICE]]&gt;1500,Table1[[#This Row],[PRICE]]&lt;=2000)," $1500-$2000","&gt;$2000"))))</f>
        <v>$500-$1000</v>
      </c>
      <c r="Q3141" s="1" t="str">
        <f t="shared" si="49"/>
        <v>0-50</v>
      </c>
    </row>
    <row r="3142" spans="1:17" x14ac:dyDescent="0.45">
      <c r="A3142" s="2">
        <v>1404515.0493827199</v>
      </c>
      <c r="B3142" s="1" t="s">
        <v>1016</v>
      </c>
      <c r="C3142" s="1" t="s">
        <v>947</v>
      </c>
      <c r="D3142" s="1" t="s">
        <v>3</v>
      </c>
      <c r="E3142" s="1" t="s">
        <v>4</v>
      </c>
      <c r="F3142" s="1" t="s">
        <v>5</v>
      </c>
      <c r="G3142" s="1" t="s">
        <v>6</v>
      </c>
      <c r="H3142" s="1" t="b">
        <v>1</v>
      </c>
      <c r="I3142" s="1" t="s">
        <v>18</v>
      </c>
      <c r="J3142" s="1" t="s">
        <v>8</v>
      </c>
      <c r="K3142" s="1">
        <v>2018</v>
      </c>
      <c r="L3142" s="7">
        <v>422</v>
      </c>
      <c r="M3142" s="7">
        <v>84</v>
      </c>
      <c r="N3142" s="2">
        <v>20</v>
      </c>
      <c r="O3142" s="1">
        <v>3</v>
      </c>
      <c r="P3142" s="1" t="str">
        <f>IF(Table1[[#This Row],[PRICE]]&lt;500,"&lt; $500",IF(AND(Table1[[#This Row],[PRICE]]&lt;1000,Table1[[#This Row],[PRICE]]&gt;=500),"$500-$1000",IF(AND(Table1[[#This Row],[PRICE]]&gt;1000,Table1[[#This Row],[PRICE]]&lt;=1500)," $1000-$1500",IF(AND(Table1[[#This Row],[PRICE]]&gt;1500,Table1[[#This Row],[PRICE]]&lt;=2000)," $1500-$2000","&gt;$2000"))))</f>
        <v>&lt; $500</v>
      </c>
      <c r="Q3142" s="1" t="str">
        <f t="shared" si="49"/>
        <v>0-50</v>
      </c>
    </row>
    <row r="3143" spans="1:17" x14ac:dyDescent="0.45">
      <c r="A3143" s="2">
        <v>1415008.7493827201</v>
      </c>
      <c r="B3143" s="1" t="s">
        <v>1037</v>
      </c>
      <c r="C3143" s="1" t="s">
        <v>568</v>
      </c>
      <c r="D3143" s="1" t="s">
        <v>11</v>
      </c>
      <c r="E3143" s="1" t="s">
        <v>169</v>
      </c>
      <c r="F3143" s="1" t="s">
        <v>5</v>
      </c>
      <c r="G3143" s="1" t="s">
        <v>6</v>
      </c>
      <c r="H3143" s="1" t="b">
        <v>1</v>
      </c>
      <c r="I3143" s="1" t="s">
        <v>18</v>
      </c>
      <c r="J3143" s="1" t="s">
        <v>14</v>
      </c>
      <c r="K3143" s="1">
        <v>2013</v>
      </c>
      <c r="L3143" s="7">
        <v>395</v>
      </c>
      <c r="M3143" s="7">
        <v>79</v>
      </c>
      <c r="N3143" s="2">
        <v>20</v>
      </c>
      <c r="O3143" s="1">
        <v>1</v>
      </c>
      <c r="P3143" s="1" t="str">
        <f>IF(Table1[[#This Row],[PRICE]]&lt;500,"&lt; $500",IF(AND(Table1[[#This Row],[PRICE]]&lt;1000,Table1[[#This Row],[PRICE]]&gt;=500),"$500-$1000",IF(AND(Table1[[#This Row],[PRICE]]&gt;1000,Table1[[#This Row],[PRICE]]&lt;=1500)," $1000-$1500",IF(AND(Table1[[#This Row],[PRICE]]&gt;1500,Table1[[#This Row],[PRICE]]&lt;=2000)," $1500-$2000","&gt;$2000"))))</f>
        <v>&lt; $500</v>
      </c>
      <c r="Q3143" s="1" t="str">
        <f t="shared" si="49"/>
        <v>0-50</v>
      </c>
    </row>
    <row r="3144" spans="1:17" x14ac:dyDescent="0.45">
      <c r="A3144" s="2">
        <v>1528230.2493827201</v>
      </c>
      <c r="B3144" s="1" t="s">
        <v>1236</v>
      </c>
      <c r="C3144" s="1" t="s">
        <v>533</v>
      </c>
      <c r="D3144" s="1" t="s">
        <v>11</v>
      </c>
      <c r="E3144" s="1" t="s">
        <v>79</v>
      </c>
      <c r="F3144" s="1" t="s">
        <v>5</v>
      </c>
      <c r="G3144" s="1" t="s">
        <v>6</v>
      </c>
      <c r="H3144" s="1" t="b">
        <v>0</v>
      </c>
      <c r="I3144" s="1" t="s">
        <v>18</v>
      </c>
      <c r="J3144" s="1" t="s">
        <v>8</v>
      </c>
      <c r="K3144" s="1">
        <v>2022</v>
      </c>
      <c r="L3144" s="7">
        <v>734</v>
      </c>
      <c r="M3144" s="7">
        <v>147</v>
      </c>
      <c r="N3144" s="2">
        <v>20</v>
      </c>
      <c r="O3144" s="1">
        <v>1</v>
      </c>
      <c r="P3144" s="1" t="str">
        <f>IF(Table1[[#This Row],[PRICE]]&lt;500,"&lt; $500",IF(AND(Table1[[#This Row],[PRICE]]&lt;1000,Table1[[#This Row],[PRICE]]&gt;=500),"$500-$1000",IF(AND(Table1[[#This Row],[PRICE]]&gt;1000,Table1[[#This Row],[PRICE]]&lt;=1500)," $1000-$1500",IF(AND(Table1[[#This Row],[PRICE]]&gt;1500,Table1[[#This Row],[PRICE]]&lt;=2000)," $1500-$2000","&gt;$2000"))))</f>
        <v>$500-$1000</v>
      </c>
      <c r="Q3144" s="1" t="str">
        <f t="shared" si="49"/>
        <v>0-50</v>
      </c>
    </row>
    <row r="3145" spans="1:17" x14ac:dyDescent="0.45">
      <c r="A3145" s="2">
        <v>1672380.5493827199</v>
      </c>
      <c r="B3145" s="1" t="s">
        <v>1669</v>
      </c>
      <c r="C3145" s="1" t="s">
        <v>10</v>
      </c>
      <c r="D3145" s="1" t="s">
        <v>3</v>
      </c>
      <c r="E3145" s="1" t="s">
        <v>92</v>
      </c>
      <c r="F3145" s="1" t="s">
        <v>5</v>
      </c>
      <c r="G3145" s="1" t="s">
        <v>6</v>
      </c>
      <c r="H3145" s="1" t="b">
        <v>0</v>
      </c>
      <c r="I3145" s="1" t="s">
        <v>13</v>
      </c>
      <c r="J3145" s="1" t="s">
        <v>14</v>
      </c>
      <c r="K3145" s="1">
        <v>2021</v>
      </c>
      <c r="L3145" s="7">
        <v>412</v>
      </c>
      <c r="M3145" s="7">
        <v>82</v>
      </c>
      <c r="N3145" s="2">
        <v>20</v>
      </c>
      <c r="O3145" s="1">
        <v>1</v>
      </c>
      <c r="P3145" s="1" t="str">
        <f>IF(Table1[[#This Row],[PRICE]]&lt;500,"&lt; $500",IF(AND(Table1[[#This Row],[PRICE]]&lt;1000,Table1[[#This Row],[PRICE]]&gt;=500),"$500-$1000",IF(AND(Table1[[#This Row],[PRICE]]&gt;1000,Table1[[#This Row],[PRICE]]&lt;=1500)," $1000-$1500",IF(AND(Table1[[#This Row],[PRICE]]&gt;1500,Table1[[#This Row],[PRICE]]&lt;=2000)," $1500-$2000","&gt;$2000"))))</f>
        <v>&lt; $500</v>
      </c>
      <c r="Q3145" s="1" t="str">
        <f t="shared" si="49"/>
        <v>0-50</v>
      </c>
    </row>
    <row r="3146" spans="1:17" x14ac:dyDescent="0.45">
      <c r="A3146" s="2">
        <v>1746388.7493827201</v>
      </c>
      <c r="B3146" s="1" t="s">
        <v>1898</v>
      </c>
      <c r="C3146" s="1" t="s">
        <v>1668</v>
      </c>
      <c r="D3146" s="1" t="s">
        <v>3</v>
      </c>
      <c r="E3146" s="1" t="s">
        <v>20</v>
      </c>
      <c r="F3146" s="1" t="s">
        <v>5</v>
      </c>
      <c r="G3146" s="1" t="s">
        <v>6</v>
      </c>
      <c r="H3146" s="1" t="b">
        <v>1</v>
      </c>
      <c r="I3146" s="1" t="s">
        <v>13</v>
      </c>
      <c r="J3146" s="1" t="s">
        <v>14</v>
      </c>
      <c r="K3146" s="1">
        <v>2011</v>
      </c>
      <c r="L3146" s="7">
        <v>276</v>
      </c>
      <c r="M3146" s="7">
        <v>55</v>
      </c>
      <c r="N3146" s="2">
        <v>20</v>
      </c>
      <c r="O3146" s="1">
        <v>5</v>
      </c>
      <c r="P3146" s="1" t="str">
        <f>IF(Table1[[#This Row],[PRICE]]&lt;500,"&lt; $500",IF(AND(Table1[[#This Row],[PRICE]]&lt;1000,Table1[[#This Row],[PRICE]]&gt;=500),"$500-$1000",IF(AND(Table1[[#This Row],[PRICE]]&gt;1000,Table1[[#This Row],[PRICE]]&lt;=1500)," $1000-$1500",IF(AND(Table1[[#This Row],[PRICE]]&gt;1500,Table1[[#This Row],[PRICE]]&lt;=2000)," $1500-$2000","&gt;$2000"))))</f>
        <v>&lt; $500</v>
      </c>
      <c r="Q3146" s="1" t="str">
        <f t="shared" si="49"/>
        <v>0-50</v>
      </c>
    </row>
    <row r="3147" spans="1:17" x14ac:dyDescent="0.45">
      <c r="A3147" s="2">
        <v>1892195.94938272</v>
      </c>
      <c r="B3147" s="1" t="s">
        <v>2320</v>
      </c>
      <c r="C3147" s="1" t="s">
        <v>2321</v>
      </c>
      <c r="D3147" s="1" t="s">
        <v>11</v>
      </c>
      <c r="E3147" s="1" t="s">
        <v>852</v>
      </c>
      <c r="F3147" s="1" t="s">
        <v>5</v>
      </c>
      <c r="G3147" s="1" t="s">
        <v>6</v>
      </c>
      <c r="H3147" s="1" t="b">
        <v>0</v>
      </c>
      <c r="I3147" s="1" t="s">
        <v>13</v>
      </c>
      <c r="J3147" s="1" t="s">
        <v>14</v>
      </c>
      <c r="K3147" s="1">
        <v>2020</v>
      </c>
      <c r="L3147" s="7">
        <v>599</v>
      </c>
      <c r="M3147" s="7">
        <v>120</v>
      </c>
      <c r="N3147" s="2">
        <v>20</v>
      </c>
      <c r="O3147" s="1">
        <v>2</v>
      </c>
      <c r="P3147" s="1" t="str">
        <f>IF(Table1[[#This Row],[PRICE]]&lt;500,"&lt; $500",IF(AND(Table1[[#This Row],[PRICE]]&lt;1000,Table1[[#This Row],[PRICE]]&gt;=500),"$500-$1000",IF(AND(Table1[[#This Row],[PRICE]]&gt;1000,Table1[[#This Row],[PRICE]]&lt;=1500)," $1000-$1500",IF(AND(Table1[[#This Row],[PRICE]]&gt;1500,Table1[[#This Row],[PRICE]]&lt;=2000)," $1500-$2000","&gt;$2000"))))</f>
        <v>$500-$1000</v>
      </c>
      <c r="Q3147" s="1" t="str">
        <f t="shared" si="49"/>
        <v>0-50</v>
      </c>
    </row>
    <row r="3148" spans="1:17" x14ac:dyDescent="0.45">
      <c r="A3148" s="2">
        <v>1960681.14938272</v>
      </c>
      <c r="B3148" s="1" t="s">
        <v>2518</v>
      </c>
      <c r="C3148" s="1" t="s">
        <v>121</v>
      </c>
      <c r="D3148" s="1" t="s">
        <v>3</v>
      </c>
      <c r="E3148" s="1" t="s">
        <v>76</v>
      </c>
      <c r="F3148" s="1" t="s">
        <v>5</v>
      </c>
      <c r="G3148" s="1" t="s">
        <v>6</v>
      </c>
      <c r="H3148" s="1" t="b">
        <v>0</v>
      </c>
      <c r="I3148" s="1" t="s">
        <v>13</v>
      </c>
      <c r="J3148" s="1" t="s">
        <v>14</v>
      </c>
      <c r="K3148" s="1">
        <v>2013</v>
      </c>
      <c r="L3148" s="7">
        <v>52</v>
      </c>
      <c r="M3148" s="7">
        <v>10</v>
      </c>
      <c r="N3148" s="2">
        <v>20</v>
      </c>
      <c r="O3148" s="1">
        <v>5</v>
      </c>
      <c r="P3148" s="1" t="str">
        <f>IF(Table1[[#This Row],[PRICE]]&lt;500,"&lt; $500",IF(AND(Table1[[#This Row],[PRICE]]&lt;1000,Table1[[#This Row],[PRICE]]&gt;=500),"$500-$1000",IF(AND(Table1[[#This Row],[PRICE]]&gt;1000,Table1[[#This Row],[PRICE]]&lt;=1500)," $1000-$1500",IF(AND(Table1[[#This Row],[PRICE]]&gt;1500,Table1[[#This Row],[PRICE]]&lt;=2000)," $1500-$2000","&gt;$2000"))))</f>
        <v>&lt; $500</v>
      </c>
      <c r="Q3148" s="1" t="str">
        <f t="shared" ref="Q3148:Q3211" si="50">IF(N3148&lt;50,"0-50",IF(AND(N3148&gt;50,N3148&lt;=100),"50-100",IF(AND(N3148&gt;100,N3148&lt;=150),"100-150",IF(AND(N3148&gt;150,N3148&lt;=200),"150-200"," &gt;200"))))</f>
        <v>0-50</v>
      </c>
    </row>
    <row r="3149" spans="1:17" x14ac:dyDescent="0.45">
      <c r="A3149" s="2">
        <v>2015911.14938272</v>
      </c>
      <c r="B3149" s="1" t="s">
        <v>2662</v>
      </c>
      <c r="C3149" s="1" t="s">
        <v>258</v>
      </c>
      <c r="D3149" s="1" t="s">
        <v>313</v>
      </c>
      <c r="E3149" s="1" t="s">
        <v>443</v>
      </c>
      <c r="F3149" s="1" t="s">
        <v>5</v>
      </c>
      <c r="G3149" s="1" t="s">
        <v>6</v>
      </c>
      <c r="H3149" s="1" t="b">
        <v>1</v>
      </c>
      <c r="I3149" s="1" t="s">
        <v>18</v>
      </c>
      <c r="J3149" s="1" t="s">
        <v>8</v>
      </c>
      <c r="K3149" s="1">
        <v>2013</v>
      </c>
      <c r="L3149" s="7">
        <v>1186</v>
      </c>
      <c r="M3149" s="7">
        <v>237</v>
      </c>
      <c r="N3149" s="2">
        <v>20</v>
      </c>
      <c r="O3149" s="1">
        <v>4</v>
      </c>
      <c r="P3149" s="1" t="str">
        <f>IF(Table1[[#This Row],[PRICE]]&lt;500,"&lt; $500",IF(AND(Table1[[#This Row],[PRICE]]&lt;1000,Table1[[#This Row],[PRICE]]&gt;=500),"$500-$1000",IF(AND(Table1[[#This Row],[PRICE]]&gt;1000,Table1[[#This Row],[PRICE]]&lt;=1500)," $1000-$1500",IF(AND(Table1[[#This Row],[PRICE]]&gt;1500,Table1[[#This Row],[PRICE]]&lt;=2000)," $1500-$2000","&gt;$2000"))))</f>
        <v xml:space="preserve"> $1000-$1500</v>
      </c>
      <c r="Q3149" s="1" t="str">
        <f t="shared" si="50"/>
        <v>0-50</v>
      </c>
    </row>
    <row r="3150" spans="1:17" x14ac:dyDescent="0.45">
      <c r="A3150" s="2">
        <v>2052915.2493827201</v>
      </c>
      <c r="B3150" s="1" t="s">
        <v>2763</v>
      </c>
      <c r="C3150" s="1" t="s">
        <v>2764</v>
      </c>
      <c r="D3150" s="1" t="s">
        <v>3</v>
      </c>
      <c r="E3150" s="1" t="s">
        <v>4</v>
      </c>
      <c r="F3150" s="1" t="s">
        <v>5</v>
      </c>
      <c r="G3150" s="1" t="s">
        <v>6</v>
      </c>
      <c r="H3150" s="1" t="b">
        <v>0</v>
      </c>
      <c r="I3150" s="1" t="s">
        <v>7</v>
      </c>
      <c r="J3150" s="1" t="s">
        <v>14</v>
      </c>
      <c r="K3150" s="1">
        <v>2014</v>
      </c>
      <c r="L3150" s="7">
        <v>284</v>
      </c>
      <c r="M3150" s="7">
        <v>57</v>
      </c>
      <c r="N3150" s="2">
        <v>20</v>
      </c>
      <c r="O3150" s="1">
        <v>1</v>
      </c>
      <c r="P3150" s="1" t="str">
        <f>IF(Table1[[#This Row],[PRICE]]&lt;500,"&lt; $500",IF(AND(Table1[[#This Row],[PRICE]]&lt;1000,Table1[[#This Row],[PRICE]]&gt;=500),"$500-$1000",IF(AND(Table1[[#This Row],[PRICE]]&gt;1000,Table1[[#This Row],[PRICE]]&lt;=1500)," $1000-$1500",IF(AND(Table1[[#This Row],[PRICE]]&gt;1500,Table1[[#This Row],[PRICE]]&lt;=2000)," $1500-$2000","&gt;$2000"))))</f>
        <v>&lt; $500</v>
      </c>
      <c r="Q3150" s="1" t="str">
        <f t="shared" si="50"/>
        <v>0-50</v>
      </c>
    </row>
    <row r="3151" spans="1:17" x14ac:dyDescent="0.45">
      <c r="A3151" s="2">
        <v>2085500.94938272</v>
      </c>
      <c r="B3151" s="1" t="s">
        <v>2851</v>
      </c>
      <c r="C3151" s="1" t="s">
        <v>726</v>
      </c>
      <c r="D3151" s="1" t="s">
        <v>3</v>
      </c>
      <c r="E3151" s="1" t="s">
        <v>106</v>
      </c>
      <c r="F3151" s="1" t="s">
        <v>5</v>
      </c>
      <c r="G3151" s="1" t="s">
        <v>6</v>
      </c>
      <c r="H3151" s="1" t="b">
        <v>1</v>
      </c>
      <c r="I3151" s="1" t="s">
        <v>7</v>
      </c>
      <c r="J3151" s="1" t="s">
        <v>14</v>
      </c>
      <c r="K3151" s="1">
        <v>2014</v>
      </c>
      <c r="L3151" s="7">
        <v>1193</v>
      </c>
      <c r="M3151" s="7">
        <v>239</v>
      </c>
      <c r="N3151" s="2">
        <v>20</v>
      </c>
      <c r="O3151" s="1">
        <v>5</v>
      </c>
      <c r="P3151" s="1" t="str">
        <f>IF(Table1[[#This Row],[PRICE]]&lt;500,"&lt; $500",IF(AND(Table1[[#This Row],[PRICE]]&lt;1000,Table1[[#This Row],[PRICE]]&gt;=500),"$500-$1000",IF(AND(Table1[[#This Row],[PRICE]]&gt;1000,Table1[[#This Row],[PRICE]]&lt;=1500)," $1000-$1500",IF(AND(Table1[[#This Row],[PRICE]]&gt;1500,Table1[[#This Row],[PRICE]]&lt;=2000)," $1500-$2000","&gt;$2000"))))</f>
        <v xml:space="preserve"> $1000-$1500</v>
      </c>
      <c r="Q3151" s="1" t="str">
        <f t="shared" si="50"/>
        <v>0-50</v>
      </c>
    </row>
    <row r="3152" spans="1:17" x14ac:dyDescent="0.45">
      <c r="A3152" s="2">
        <v>2131894.1493827198</v>
      </c>
      <c r="B3152" s="1" t="s">
        <v>2979</v>
      </c>
      <c r="C3152" s="1" t="s">
        <v>2980</v>
      </c>
      <c r="D3152" s="1" t="s">
        <v>11</v>
      </c>
      <c r="E3152" s="1" t="s">
        <v>149</v>
      </c>
      <c r="F3152" s="1" t="s">
        <v>5</v>
      </c>
      <c r="G3152" s="1" t="s">
        <v>6</v>
      </c>
      <c r="H3152" s="1" t="b">
        <v>1</v>
      </c>
      <c r="I3152" s="1" t="s">
        <v>7</v>
      </c>
      <c r="J3152" s="1" t="s">
        <v>14</v>
      </c>
      <c r="K3152" s="1">
        <v>2014</v>
      </c>
      <c r="L3152" s="7">
        <v>373</v>
      </c>
      <c r="M3152" s="7">
        <v>75</v>
      </c>
      <c r="N3152" s="2">
        <v>20</v>
      </c>
      <c r="O3152" s="1">
        <v>3</v>
      </c>
      <c r="P3152" s="1" t="str">
        <f>IF(Table1[[#This Row],[PRICE]]&lt;500,"&lt; $500",IF(AND(Table1[[#This Row],[PRICE]]&lt;1000,Table1[[#This Row],[PRICE]]&gt;=500),"$500-$1000",IF(AND(Table1[[#This Row],[PRICE]]&gt;1000,Table1[[#This Row],[PRICE]]&lt;=1500)," $1000-$1500",IF(AND(Table1[[#This Row],[PRICE]]&gt;1500,Table1[[#This Row],[PRICE]]&lt;=2000)," $1500-$2000","&gt;$2000"))))</f>
        <v>&lt; $500</v>
      </c>
      <c r="Q3152" s="1" t="str">
        <f t="shared" si="50"/>
        <v>0-50</v>
      </c>
    </row>
    <row r="3153" spans="1:17" x14ac:dyDescent="0.45">
      <c r="A3153" s="2">
        <v>2136312.5493827201</v>
      </c>
      <c r="B3153" s="1" t="s">
        <v>2991</v>
      </c>
      <c r="C3153" s="1" t="s">
        <v>1522</v>
      </c>
      <c r="D3153" s="1" t="s">
        <v>3</v>
      </c>
      <c r="E3153" s="1" t="s">
        <v>103</v>
      </c>
      <c r="F3153" s="1" t="s">
        <v>5</v>
      </c>
      <c r="G3153" s="1" t="s">
        <v>6</v>
      </c>
      <c r="H3153" s="1" t="b">
        <v>1</v>
      </c>
      <c r="I3153" s="1" t="s">
        <v>13</v>
      </c>
      <c r="J3153" s="1" t="s">
        <v>14</v>
      </c>
      <c r="K3153" s="1">
        <v>2013</v>
      </c>
      <c r="L3153" s="7">
        <v>710</v>
      </c>
      <c r="M3153" s="7">
        <v>142</v>
      </c>
      <c r="N3153" s="2">
        <v>20</v>
      </c>
      <c r="O3153" s="1">
        <v>3</v>
      </c>
      <c r="P3153" s="1" t="str">
        <f>IF(Table1[[#This Row],[PRICE]]&lt;500,"&lt; $500",IF(AND(Table1[[#This Row],[PRICE]]&lt;1000,Table1[[#This Row],[PRICE]]&gt;=500),"$500-$1000",IF(AND(Table1[[#This Row],[PRICE]]&gt;1000,Table1[[#This Row],[PRICE]]&lt;=1500)," $1000-$1500",IF(AND(Table1[[#This Row],[PRICE]]&gt;1500,Table1[[#This Row],[PRICE]]&lt;=2000)," $1500-$2000","&gt;$2000"))))</f>
        <v>$500-$1000</v>
      </c>
      <c r="Q3153" s="1" t="str">
        <f t="shared" si="50"/>
        <v>0-50</v>
      </c>
    </row>
    <row r="3154" spans="1:17" x14ac:dyDescent="0.45">
      <c r="A3154" s="2">
        <v>2198722.44938272</v>
      </c>
      <c r="B3154" s="1" t="s">
        <v>3158</v>
      </c>
      <c r="C3154" s="1" t="s">
        <v>154</v>
      </c>
      <c r="D3154" s="1" t="s">
        <v>11</v>
      </c>
      <c r="E3154" s="1" t="s">
        <v>149</v>
      </c>
      <c r="F3154" s="1" t="s">
        <v>5</v>
      </c>
      <c r="G3154" s="1" t="s">
        <v>6</v>
      </c>
      <c r="H3154" s="1" t="b">
        <v>0</v>
      </c>
      <c r="I3154" s="1" t="s">
        <v>7</v>
      </c>
      <c r="J3154" s="1" t="s">
        <v>14</v>
      </c>
      <c r="K3154" s="1">
        <v>2018</v>
      </c>
      <c r="L3154" s="7">
        <v>514</v>
      </c>
      <c r="M3154" s="7">
        <v>103</v>
      </c>
      <c r="N3154" s="2">
        <v>20</v>
      </c>
      <c r="O3154" s="1">
        <v>4</v>
      </c>
      <c r="P3154" s="1" t="str">
        <f>IF(Table1[[#This Row],[PRICE]]&lt;500,"&lt; $500",IF(AND(Table1[[#This Row],[PRICE]]&lt;1000,Table1[[#This Row],[PRICE]]&gt;=500),"$500-$1000",IF(AND(Table1[[#This Row],[PRICE]]&gt;1000,Table1[[#This Row],[PRICE]]&lt;=1500)," $1000-$1500",IF(AND(Table1[[#This Row],[PRICE]]&gt;1500,Table1[[#This Row],[PRICE]]&lt;=2000)," $1500-$2000","&gt;$2000"))))</f>
        <v>$500-$1000</v>
      </c>
      <c r="Q3154" s="1" t="str">
        <f t="shared" si="50"/>
        <v>0-50</v>
      </c>
    </row>
    <row r="3155" spans="1:17" x14ac:dyDescent="0.45">
      <c r="A3155" s="2">
        <v>2265550.7493827199</v>
      </c>
      <c r="B3155" s="1" t="s">
        <v>3331</v>
      </c>
      <c r="C3155" s="1" t="s">
        <v>3272</v>
      </c>
      <c r="D3155" s="1" t="s">
        <v>11</v>
      </c>
      <c r="E3155" s="1" t="s">
        <v>169</v>
      </c>
      <c r="F3155" s="1" t="s">
        <v>5</v>
      </c>
      <c r="G3155" s="1" t="s">
        <v>6</v>
      </c>
      <c r="H3155" s="1" t="b">
        <v>1</v>
      </c>
      <c r="I3155" s="1" t="s">
        <v>18</v>
      </c>
      <c r="J3155" s="1" t="s">
        <v>8</v>
      </c>
      <c r="K3155" s="1">
        <v>2020</v>
      </c>
      <c r="L3155" s="7">
        <v>539</v>
      </c>
      <c r="M3155" s="7">
        <v>108</v>
      </c>
      <c r="N3155" s="2">
        <v>20</v>
      </c>
      <c r="O3155" s="1">
        <v>1</v>
      </c>
      <c r="P3155" s="1" t="str">
        <f>IF(Table1[[#This Row],[PRICE]]&lt;500,"&lt; $500",IF(AND(Table1[[#This Row],[PRICE]]&lt;1000,Table1[[#This Row],[PRICE]]&gt;=500),"$500-$1000",IF(AND(Table1[[#This Row],[PRICE]]&gt;1000,Table1[[#This Row],[PRICE]]&lt;=1500)," $1000-$1500",IF(AND(Table1[[#This Row],[PRICE]]&gt;1500,Table1[[#This Row],[PRICE]]&lt;=2000)," $1500-$2000","&gt;$2000"))))</f>
        <v>$500-$1000</v>
      </c>
      <c r="Q3155" s="1" t="str">
        <f t="shared" si="50"/>
        <v>0-50</v>
      </c>
    </row>
    <row r="3156" spans="1:17" x14ac:dyDescent="0.45">
      <c r="A3156" s="2">
        <v>2417433.2493827199</v>
      </c>
      <c r="B3156" s="1" t="s">
        <v>3722</v>
      </c>
      <c r="C3156" s="1" t="s">
        <v>3723</v>
      </c>
      <c r="D3156" s="1" t="s">
        <v>11</v>
      </c>
      <c r="E3156" s="1" t="s">
        <v>337</v>
      </c>
      <c r="F3156" s="1" t="s">
        <v>5</v>
      </c>
      <c r="G3156" s="1" t="s">
        <v>6</v>
      </c>
      <c r="H3156" s="1" t="b">
        <v>1</v>
      </c>
      <c r="I3156" s="1" t="s">
        <v>18</v>
      </c>
      <c r="J3156" s="1" t="s">
        <v>8</v>
      </c>
      <c r="K3156" s="1">
        <v>2013</v>
      </c>
      <c r="L3156" s="7">
        <v>273</v>
      </c>
      <c r="M3156" s="7">
        <v>55</v>
      </c>
      <c r="N3156" s="2">
        <v>20</v>
      </c>
      <c r="O3156" s="1">
        <v>3</v>
      </c>
      <c r="P3156" s="1" t="str">
        <f>IF(Table1[[#This Row],[PRICE]]&lt;500,"&lt; $500",IF(AND(Table1[[#This Row],[PRICE]]&lt;1000,Table1[[#This Row],[PRICE]]&gt;=500),"$500-$1000",IF(AND(Table1[[#This Row],[PRICE]]&gt;1000,Table1[[#This Row],[PRICE]]&lt;=1500)," $1000-$1500",IF(AND(Table1[[#This Row],[PRICE]]&gt;1500,Table1[[#This Row],[PRICE]]&lt;=2000)," $1500-$2000","&gt;$2000"))))</f>
        <v>&lt; $500</v>
      </c>
      <c r="Q3156" s="1" t="str">
        <f t="shared" si="50"/>
        <v>0-50</v>
      </c>
    </row>
    <row r="3157" spans="1:17" x14ac:dyDescent="0.45">
      <c r="A3157" s="2">
        <v>2450571.2493827199</v>
      </c>
      <c r="B3157" s="1" t="s">
        <v>3814</v>
      </c>
      <c r="C3157" s="1" t="s">
        <v>3815</v>
      </c>
      <c r="D3157" s="1" t="s">
        <v>3</v>
      </c>
      <c r="E3157" s="1" t="s">
        <v>29</v>
      </c>
      <c r="F3157" s="1" t="s">
        <v>5</v>
      </c>
      <c r="G3157" s="1" t="s">
        <v>6</v>
      </c>
      <c r="H3157" s="1" t="b">
        <v>1</v>
      </c>
      <c r="I3157" s="1" t="s">
        <v>7</v>
      </c>
      <c r="J3157" s="1" t="s">
        <v>8</v>
      </c>
      <c r="K3157" s="1">
        <v>2010</v>
      </c>
      <c r="L3157" s="7">
        <v>811</v>
      </c>
      <c r="M3157" s="7">
        <v>162</v>
      </c>
      <c r="N3157" s="2">
        <v>20</v>
      </c>
      <c r="O3157" s="1">
        <v>2</v>
      </c>
      <c r="P3157" s="1" t="str">
        <f>IF(Table1[[#This Row],[PRICE]]&lt;500,"&lt; $500",IF(AND(Table1[[#This Row],[PRICE]]&lt;1000,Table1[[#This Row],[PRICE]]&gt;=500),"$500-$1000",IF(AND(Table1[[#This Row],[PRICE]]&gt;1000,Table1[[#This Row],[PRICE]]&lt;=1500)," $1000-$1500",IF(AND(Table1[[#This Row],[PRICE]]&gt;1500,Table1[[#This Row],[PRICE]]&lt;=2000)," $1500-$2000","&gt;$2000"))))</f>
        <v>$500-$1000</v>
      </c>
      <c r="Q3157" s="1" t="str">
        <f t="shared" si="50"/>
        <v>0-50</v>
      </c>
    </row>
    <row r="3158" spans="1:17" x14ac:dyDescent="0.45">
      <c r="A3158" s="2">
        <v>2578152.5493827201</v>
      </c>
      <c r="B3158" s="1" t="s">
        <v>4156</v>
      </c>
      <c r="C3158" s="1" t="s">
        <v>4157</v>
      </c>
      <c r="D3158" s="1" t="s">
        <v>11</v>
      </c>
      <c r="E3158" s="1" t="s">
        <v>50</v>
      </c>
      <c r="F3158" s="1" t="s">
        <v>5</v>
      </c>
      <c r="G3158" s="1" t="s">
        <v>6</v>
      </c>
      <c r="H3158" s="1" t="b">
        <v>0</v>
      </c>
      <c r="I3158" s="1" t="s">
        <v>13</v>
      </c>
      <c r="J3158" s="1" t="s">
        <v>14</v>
      </c>
      <c r="K3158" s="1">
        <v>2018</v>
      </c>
      <c r="L3158" s="7">
        <v>1108</v>
      </c>
      <c r="M3158" s="7">
        <v>222</v>
      </c>
      <c r="N3158" s="2">
        <v>20</v>
      </c>
      <c r="O3158" s="1">
        <v>3</v>
      </c>
      <c r="P3158" s="1" t="str">
        <f>IF(Table1[[#This Row],[PRICE]]&lt;500,"&lt; $500",IF(AND(Table1[[#This Row],[PRICE]]&lt;1000,Table1[[#This Row],[PRICE]]&gt;=500),"$500-$1000",IF(AND(Table1[[#This Row],[PRICE]]&gt;1000,Table1[[#This Row],[PRICE]]&lt;=1500)," $1000-$1500",IF(AND(Table1[[#This Row],[PRICE]]&gt;1500,Table1[[#This Row],[PRICE]]&lt;=2000)," $1500-$2000","&gt;$2000"))))</f>
        <v xml:space="preserve"> $1000-$1500</v>
      </c>
      <c r="Q3158" s="1" t="str">
        <f t="shared" si="50"/>
        <v>0-50</v>
      </c>
    </row>
    <row r="3159" spans="1:17" x14ac:dyDescent="0.45">
      <c r="A3159" s="2">
        <v>2624545.7493827199</v>
      </c>
      <c r="B3159" s="1" t="s">
        <v>4268</v>
      </c>
      <c r="C3159" s="1" t="s">
        <v>2066</v>
      </c>
      <c r="D3159" s="1" t="s">
        <v>11</v>
      </c>
      <c r="E3159" s="1" t="s">
        <v>149</v>
      </c>
      <c r="F3159" s="1" t="s">
        <v>5</v>
      </c>
      <c r="G3159" s="1" t="s">
        <v>6</v>
      </c>
      <c r="H3159" s="1" t="b">
        <v>1</v>
      </c>
      <c r="I3159" s="1" t="s">
        <v>7</v>
      </c>
      <c r="J3159" s="1" t="s">
        <v>8</v>
      </c>
      <c r="K3159" s="1">
        <v>2012</v>
      </c>
      <c r="L3159" s="7">
        <v>256</v>
      </c>
      <c r="M3159" s="7">
        <v>51</v>
      </c>
      <c r="N3159" s="2">
        <v>20</v>
      </c>
      <c r="O3159" s="1">
        <v>2</v>
      </c>
      <c r="P3159" s="1" t="str">
        <f>IF(Table1[[#This Row],[PRICE]]&lt;500,"&lt; $500",IF(AND(Table1[[#This Row],[PRICE]]&lt;1000,Table1[[#This Row],[PRICE]]&gt;=500),"$500-$1000",IF(AND(Table1[[#This Row],[PRICE]]&gt;1000,Table1[[#This Row],[PRICE]]&lt;=1500)," $1000-$1500",IF(AND(Table1[[#This Row],[PRICE]]&gt;1500,Table1[[#This Row],[PRICE]]&lt;=2000)," $1500-$2000","&gt;$2000"))))</f>
        <v>&lt; $500</v>
      </c>
      <c r="Q3159" s="1" t="str">
        <f t="shared" si="50"/>
        <v>0-50</v>
      </c>
    </row>
    <row r="3160" spans="1:17" x14ac:dyDescent="0.45">
      <c r="A3160" s="2">
        <v>2630621.0493827201</v>
      </c>
      <c r="B3160" s="1" t="s">
        <v>4284</v>
      </c>
      <c r="C3160" s="1" t="s">
        <v>4285</v>
      </c>
      <c r="D3160" s="1" t="s">
        <v>11</v>
      </c>
      <c r="E3160" s="1" t="s">
        <v>149</v>
      </c>
      <c r="F3160" s="1" t="s">
        <v>5</v>
      </c>
      <c r="G3160" s="1" t="s">
        <v>6</v>
      </c>
      <c r="H3160" s="1" t="b">
        <v>1</v>
      </c>
      <c r="I3160" s="1" t="s">
        <v>18</v>
      </c>
      <c r="J3160" s="1" t="s">
        <v>14</v>
      </c>
      <c r="K3160" s="1">
        <v>2011</v>
      </c>
      <c r="L3160" s="7">
        <v>445</v>
      </c>
      <c r="M3160" s="7">
        <v>89</v>
      </c>
      <c r="N3160" s="2">
        <v>20</v>
      </c>
      <c r="O3160" s="1">
        <v>5</v>
      </c>
      <c r="P3160" s="1" t="str">
        <f>IF(Table1[[#This Row],[PRICE]]&lt;500,"&lt; $500",IF(AND(Table1[[#This Row],[PRICE]]&lt;1000,Table1[[#This Row],[PRICE]]&gt;=500),"$500-$1000",IF(AND(Table1[[#This Row],[PRICE]]&gt;1000,Table1[[#This Row],[PRICE]]&lt;=1500)," $1000-$1500",IF(AND(Table1[[#This Row],[PRICE]]&gt;1500,Table1[[#This Row],[PRICE]]&lt;=2000)," $1500-$2000","&gt;$2000"))))</f>
        <v>&lt; $500</v>
      </c>
      <c r="Q3160" s="1" t="str">
        <f t="shared" si="50"/>
        <v>0-50</v>
      </c>
    </row>
    <row r="3161" spans="1:17" x14ac:dyDescent="0.45">
      <c r="A3161" s="2">
        <v>2656026.84938272</v>
      </c>
      <c r="B3161" s="1" t="s">
        <v>4352</v>
      </c>
      <c r="C3161" s="1" t="s">
        <v>4353</v>
      </c>
      <c r="D3161" s="1" t="s">
        <v>3</v>
      </c>
      <c r="E3161" s="1" t="s">
        <v>29</v>
      </c>
      <c r="F3161" s="1" t="s">
        <v>5</v>
      </c>
      <c r="G3161" s="1" t="s">
        <v>6</v>
      </c>
      <c r="H3161" s="1" t="b">
        <v>1</v>
      </c>
      <c r="I3161" s="1" t="s">
        <v>18</v>
      </c>
      <c r="J3161" s="1" t="s">
        <v>8</v>
      </c>
      <c r="K3161" s="1">
        <v>2012</v>
      </c>
      <c r="L3161" s="7">
        <v>980</v>
      </c>
      <c r="M3161" s="7">
        <v>196</v>
      </c>
      <c r="N3161" s="2">
        <v>20</v>
      </c>
      <c r="O3161" s="1">
        <v>4</v>
      </c>
      <c r="P3161" s="1" t="str">
        <f>IF(Table1[[#This Row],[PRICE]]&lt;500,"&lt; $500",IF(AND(Table1[[#This Row],[PRICE]]&lt;1000,Table1[[#This Row],[PRICE]]&gt;=500),"$500-$1000",IF(AND(Table1[[#This Row],[PRICE]]&gt;1000,Table1[[#This Row],[PRICE]]&lt;=1500)," $1000-$1500",IF(AND(Table1[[#This Row],[PRICE]]&gt;1500,Table1[[#This Row],[PRICE]]&lt;=2000)," $1500-$2000","&gt;$2000"))))</f>
        <v>$500-$1000</v>
      </c>
      <c r="Q3161" s="1" t="str">
        <f t="shared" si="50"/>
        <v>0-50</v>
      </c>
    </row>
    <row r="3162" spans="1:17" x14ac:dyDescent="0.45">
      <c r="A3162" s="2">
        <v>2731691.94938272</v>
      </c>
      <c r="B3162" s="1" t="s">
        <v>4545</v>
      </c>
      <c r="C3162" s="1" t="s">
        <v>4546</v>
      </c>
      <c r="D3162" s="1" t="s">
        <v>3</v>
      </c>
      <c r="E3162" s="1" t="s">
        <v>29</v>
      </c>
      <c r="F3162" s="1" t="s">
        <v>5</v>
      </c>
      <c r="G3162" s="1" t="s">
        <v>6</v>
      </c>
      <c r="H3162" s="1" t="b">
        <v>1</v>
      </c>
      <c r="I3162" s="1" t="s">
        <v>13</v>
      </c>
      <c r="J3162" s="1" t="s">
        <v>14</v>
      </c>
      <c r="K3162" s="1">
        <v>2010</v>
      </c>
      <c r="L3162" s="7">
        <v>377</v>
      </c>
      <c r="M3162" s="7">
        <v>75</v>
      </c>
      <c r="N3162" s="2">
        <v>20</v>
      </c>
      <c r="O3162" s="1">
        <v>4</v>
      </c>
      <c r="P3162" s="1" t="str">
        <f>IF(Table1[[#This Row],[PRICE]]&lt;500,"&lt; $500",IF(AND(Table1[[#This Row],[PRICE]]&lt;1000,Table1[[#This Row],[PRICE]]&gt;=500),"$500-$1000",IF(AND(Table1[[#This Row],[PRICE]]&gt;1000,Table1[[#This Row],[PRICE]]&lt;=1500)," $1000-$1500",IF(AND(Table1[[#This Row],[PRICE]]&gt;1500,Table1[[#This Row],[PRICE]]&lt;=2000)," $1500-$2000","&gt;$2000"))))</f>
        <v>&lt; $500</v>
      </c>
      <c r="Q3162" s="1" t="str">
        <f t="shared" si="50"/>
        <v>0-50</v>
      </c>
    </row>
    <row r="3163" spans="1:17" x14ac:dyDescent="0.45">
      <c r="A3163" s="2">
        <v>2767039.1493827198</v>
      </c>
      <c r="B3163" s="1" t="s">
        <v>4633</v>
      </c>
      <c r="C3163" s="1" t="s">
        <v>4634</v>
      </c>
      <c r="D3163" s="1" t="s">
        <v>11</v>
      </c>
      <c r="E3163" s="1" t="s">
        <v>86</v>
      </c>
      <c r="F3163" s="1" t="s">
        <v>5</v>
      </c>
      <c r="G3163" s="1" t="s">
        <v>6</v>
      </c>
      <c r="H3163" s="1" t="b">
        <v>0</v>
      </c>
      <c r="I3163" s="1" t="s">
        <v>7</v>
      </c>
      <c r="J3163" s="1" t="s">
        <v>8</v>
      </c>
      <c r="K3163" s="1">
        <v>2012</v>
      </c>
      <c r="L3163" s="7">
        <v>469</v>
      </c>
      <c r="M3163" s="7">
        <v>94</v>
      </c>
      <c r="N3163" s="2">
        <v>20</v>
      </c>
      <c r="O3163" s="1">
        <v>2</v>
      </c>
      <c r="P3163" s="1" t="str">
        <f>IF(Table1[[#This Row],[PRICE]]&lt;500,"&lt; $500",IF(AND(Table1[[#This Row],[PRICE]]&lt;1000,Table1[[#This Row],[PRICE]]&gt;=500),"$500-$1000",IF(AND(Table1[[#This Row],[PRICE]]&gt;1000,Table1[[#This Row],[PRICE]]&lt;=1500)," $1000-$1500",IF(AND(Table1[[#This Row],[PRICE]]&gt;1500,Table1[[#This Row],[PRICE]]&lt;=2000)," $1500-$2000","&gt;$2000"))))</f>
        <v>&lt; $500</v>
      </c>
      <c r="Q3163" s="1" t="str">
        <f t="shared" si="50"/>
        <v>0-50</v>
      </c>
    </row>
    <row r="3164" spans="1:17" x14ac:dyDescent="0.45">
      <c r="A3164" s="2">
        <v>2805700.1493827198</v>
      </c>
      <c r="B3164" s="1" t="s">
        <v>4736</v>
      </c>
      <c r="C3164" s="1" t="s">
        <v>1493</v>
      </c>
      <c r="D3164" s="1" t="s">
        <v>11</v>
      </c>
      <c r="E3164" s="1" t="s">
        <v>86</v>
      </c>
      <c r="F3164" s="1" t="s">
        <v>5</v>
      </c>
      <c r="G3164" s="1" t="s">
        <v>6</v>
      </c>
      <c r="H3164" s="1" t="b">
        <v>1</v>
      </c>
      <c r="I3164" s="1" t="s">
        <v>18</v>
      </c>
      <c r="J3164" s="1" t="s">
        <v>14</v>
      </c>
      <c r="K3164" s="1">
        <v>2018</v>
      </c>
      <c r="L3164" s="7">
        <v>723</v>
      </c>
      <c r="M3164" s="7">
        <v>145</v>
      </c>
      <c r="N3164" s="2">
        <v>20</v>
      </c>
      <c r="O3164" s="1">
        <v>2</v>
      </c>
      <c r="P3164" s="1" t="str">
        <f>IF(Table1[[#This Row],[PRICE]]&lt;500,"&lt; $500",IF(AND(Table1[[#This Row],[PRICE]]&lt;1000,Table1[[#This Row],[PRICE]]&gt;=500),"$500-$1000",IF(AND(Table1[[#This Row],[PRICE]]&gt;1000,Table1[[#This Row],[PRICE]]&lt;=1500)," $1000-$1500",IF(AND(Table1[[#This Row],[PRICE]]&gt;1500,Table1[[#This Row],[PRICE]]&lt;=2000)," $1500-$2000","&gt;$2000"))))</f>
        <v>$500-$1000</v>
      </c>
      <c r="Q3164" s="1" t="str">
        <f t="shared" si="50"/>
        <v>0-50</v>
      </c>
    </row>
    <row r="3165" spans="1:17" x14ac:dyDescent="0.45">
      <c r="A3165" s="2">
        <v>2842704.2493827199</v>
      </c>
      <c r="B3165" s="1" t="s">
        <v>4827</v>
      </c>
      <c r="C3165" s="1" t="s">
        <v>141</v>
      </c>
      <c r="D3165" s="1" t="s">
        <v>3</v>
      </c>
      <c r="E3165" s="1" t="s">
        <v>76</v>
      </c>
      <c r="F3165" s="1" t="s">
        <v>5</v>
      </c>
      <c r="G3165" s="1" t="s">
        <v>6</v>
      </c>
      <c r="H3165" s="1" t="b">
        <v>0</v>
      </c>
      <c r="I3165" s="1" t="s">
        <v>7</v>
      </c>
      <c r="J3165" s="1" t="s">
        <v>14</v>
      </c>
      <c r="K3165" s="1">
        <v>2013</v>
      </c>
      <c r="L3165" s="7">
        <v>117</v>
      </c>
      <c r="M3165" s="7">
        <v>23</v>
      </c>
      <c r="N3165" s="2">
        <v>20</v>
      </c>
      <c r="O3165" s="1">
        <v>2</v>
      </c>
      <c r="P3165" s="1" t="str">
        <f>IF(Table1[[#This Row],[PRICE]]&lt;500,"&lt; $500",IF(AND(Table1[[#This Row],[PRICE]]&lt;1000,Table1[[#This Row],[PRICE]]&gt;=500),"$500-$1000",IF(AND(Table1[[#This Row],[PRICE]]&gt;1000,Table1[[#This Row],[PRICE]]&lt;=1500)," $1000-$1500",IF(AND(Table1[[#This Row],[PRICE]]&gt;1500,Table1[[#This Row],[PRICE]]&lt;=2000)," $1500-$2000","&gt;$2000"))))</f>
        <v>&lt; $500</v>
      </c>
      <c r="Q3165" s="1" t="str">
        <f t="shared" si="50"/>
        <v>0-50</v>
      </c>
    </row>
    <row r="3166" spans="1:17" x14ac:dyDescent="0.45">
      <c r="A3166" s="2">
        <v>2912846.34938272</v>
      </c>
      <c r="B3166" s="1" t="s">
        <v>5002</v>
      </c>
      <c r="C3166" s="1" t="s">
        <v>1522</v>
      </c>
      <c r="D3166" s="1" t="s">
        <v>11</v>
      </c>
      <c r="E3166" s="1" t="s">
        <v>58</v>
      </c>
      <c r="F3166" s="1" t="s">
        <v>5</v>
      </c>
      <c r="G3166" s="1" t="s">
        <v>6</v>
      </c>
      <c r="H3166" s="1" t="b">
        <v>1</v>
      </c>
      <c r="I3166" s="1" t="s">
        <v>13</v>
      </c>
      <c r="J3166" s="1" t="s">
        <v>14</v>
      </c>
      <c r="K3166" s="1">
        <v>2012</v>
      </c>
      <c r="L3166" s="7">
        <v>450</v>
      </c>
      <c r="M3166" s="7">
        <v>90</v>
      </c>
      <c r="N3166" s="2">
        <v>20</v>
      </c>
      <c r="O3166" s="1">
        <v>3</v>
      </c>
      <c r="P3166" s="1" t="str">
        <f>IF(Table1[[#This Row],[PRICE]]&lt;500,"&lt; $500",IF(AND(Table1[[#This Row],[PRICE]]&lt;1000,Table1[[#This Row],[PRICE]]&gt;=500),"$500-$1000",IF(AND(Table1[[#This Row],[PRICE]]&gt;1000,Table1[[#This Row],[PRICE]]&lt;=1500)," $1000-$1500",IF(AND(Table1[[#This Row],[PRICE]]&gt;1500,Table1[[#This Row],[PRICE]]&lt;=2000)," $1500-$2000","&gt;$2000"))))</f>
        <v>&lt; $500</v>
      </c>
      <c r="Q3166" s="1" t="str">
        <f t="shared" si="50"/>
        <v>0-50</v>
      </c>
    </row>
    <row r="3167" spans="1:17" x14ac:dyDescent="0.45">
      <c r="A3167" s="2">
        <v>2930519.94938272</v>
      </c>
      <c r="B3167" s="1" t="s">
        <v>5044</v>
      </c>
      <c r="C3167" s="1" t="s">
        <v>4815</v>
      </c>
      <c r="D3167" s="1" t="s">
        <v>3</v>
      </c>
      <c r="E3167" s="1" t="s">
        <v>103</v>
      </c>
      <c r="F3167" s="1" t="s">
        <v>5</v>
      </c>
      <c r="G3167" s="1" t="s">
        <v>6</v>
      </c>
      <c r="H3167" s="1" t="b">
        <v>1</v>
      </c>
      <c r="I3167" s="1" t="s">
        <v>13</v>
      </c>
      <c r="J3167" s="1" t="s">
        <v>8</v>
      </c>
      <c r="K3167" s="1">
        <v>2020</v>
      </c>
      <c r="L3167" s="7">
        <v>540</v>
      </c>
      <c r="M3167" s="7">
        <v>108</v>
      </c>
      <c r="N3167" s="2">
        <v>20</v>
      </c>
      <c r="O3167" s="1">
        <v>2</v>
      </c>
      <c r="P3167" s="1" t="str">
        <f>IF(Table1[[#This Row],[PRICE]]&lt;500,"&lt; $500",IF(AND(Table1[[#This Row],[PRICE]]&lt;1000,Table1[[#This Row],[PRICE]]&gt;=500),"$500-$1000",IF(AND(Table1[[#This Row],[PRICE]]&gt;1000,Table1[[#This Row],[PRICE]]&lt;=1500)," $1000-$1500",IF(AND(Table1[[#This Row],[PRICE]]&gt;1500,Table1[[#This Row],[PRICE]]&lt;=2000)," $1500-$2000","&gt;$2000"))))</f>
        <v>$500-$1000</v>
      </c>
      <c r="Q3167" s="1" t="str">
        <f t="shared" si="50"/>
        <v>0-50</v>
      </c>
    </row>
    <row r="3168" spans="1:17" x14ac:dyDescent="0.45">
      <c r="A3168" s="2">
        <v>3016126.44938272</v>
      </c>
      <c r="B3168" s="1" t="s">
        <v>5252</v>
      </c>
      <c r="C3168" s="1" t="s">
        <v>124</v>
      </c>
      <c r="D3168" s="1" t="s">
        <v>11</v>
      </c>
      <c r="E3168" s="1" t="s">
        <v>149</v>
      </c>
      <c r="F3168" s="1" t="s">
        <v>5</v>
      </c>
      <c r="G3168" s="1" t="s">
        <v>6</v>
      </c>
      <c r="H3168" s="1" t="b">
        <v>1</v>
      </c>
      <c r="I3168" s="1" t="s">
        <v>13</v>
      </c>
      <c r="J3168" s="1" t="s">
        <v>14</v>
      </c>
      <c r="K3168" s="1">
        <v>2015</v>
      </c>
      <c r="L3168" s="7">
        <v>523</v>
      </c>
      <c r="M3168" s="7">
        <v>105</v>
      </c>
      <c r="N3168" s="2">
        <v>20</v>
      </c>
      <c r="O3168" s="1">
        <v>4</v>
      </c>
      <c r="P3168" s="1" t="str">
        <f>IF(Table1[[#This Row],[PRICE]]&lt;500,"&lt; $500",IF(AND(Table1[[#This Row],[PRICE]]&lt;1000,Table1[[#This Row],[PRICE]]&gt;=500),"$500-$1000",IF(AND(Table1[[#This Row],[PRICE]]&gt;1000,Table1[[#This Row],[PRICE]]&lt;=1500)," $1000-$1500",IF(AND(Table1[[#This Row],[PRICE]]&gt;1500,Table1[[#This Row],[PRICE]]&lt;=2000)," $1500-$2000","&gt;$2000"))))</f>
        <v>$500-$1000</v>
      </c>
      <c r="Q3168" s="1" t="str">
        <f t="shared" si="50"/>
        <v>0-50</v>
      </c>
    </row>
    <row r="3169" spans="1:17" x14ac:dyDescent="0.45">
      <c r="A3169" s="2">
        <v>3139289.34938272</v>
      </c>
      <c r="B3169" s="1" t="s">
        <v>5555</v>
      </c>
      <c r="C3169" s="1" t="s">
        <v>1607</v>
      </c>
      <c r="D3169" s="1" t="s">
        <v>11</v>
      </c>
      <c r="E3169" s="1" t="s">
        <v>169</v>
      </c>
      <c r="F3169" s="1" t="s">
        <v>5</v>
      </c>
      <c r="G3169" s="1" t="s">
        <v>6</v>
      </c>
      <c r="H3169" s="1" t="b">
        <v>1</v>
      </c>
      <c r="I3169" s="1" t="s">
        <v>18</v>
      </c>
      <c r="J3169" s="1" t="s">
        <v>8</v>
      </c>
      <c r="K3169" s="1">
        <v>2013</v>
      </c>
      <c r="L3169" s="7">
        <v>416</v>
      </c>
      <c r="M3169" s="7">
        <v>83</v>
      </c>
      <c r="N3169" s="2">
        <v>20</v>
      </c>
      <c r="O3169" s="1">
        <v>2</v>
      </c>
      <c r="P3169" s="1" t="str">
        <f>IF(Table1[[#This Row],[PRICE]]&lt;500,"&lt; $500",IF(AND(Table1[[#This Row],[PRICE]]&lt;1000,Table1[[#This Row],[PRICE]]&gt;=500),"$500-$1000",IF(AND(Table1[[#This Row],[PRICE]]&gt;1000,Table1[[#This Row],[PRICE]]&lt;=1500)," $1000-$1500",IF(AND(Table1[[#This Row],[PRICE]]&gt;1500,Table1[[#This Row],[PRICE]]&lt;=2000)," $1500-$2000","&gt;$2000"))))</f>
        <v>&lt; $500</v>
      </c>
      <c r="Q3169" s="1" t="str">
        <f t="shared" si="50"/>
        <v>0-50</v>
      </c>
    </row>
    <row r="3170" spans="1:17" x14ac:dyDescent="0.45">
      <c r="A3170" s="2">
        <v>3153096.84938272</v>
      </c>
      <c r="B3170" s="1" t="s">
        <v>5589</v>
      </c>
      <c r="C3170" s="1" t="s">
        <v>1543</v>
      </c>
      <c r="D3170" s="1" t="s">
        <v>3</v>
      </c>
      <c r="E3170" s="1" t="s">
        <v>29</v>
      </c>
      <c r="F3170" s="1" t="s">
        <v>5</v>
      </c>
      <c r="G3170" s="1" t="s">
        <v>6</v>
      </c>
      <c r="H3170" s="1" t="b">
        <v>0</v>
      </c>
      <c r="I3170" s="1" t="s">
        <v>18</v>
      </c>
      <c r="J3170" s="1" t="s">
        <v>8</v>
      </c>
      <c r="K3170" s="1">
        <v>2018</v>
      </c>
      <c r="L3170" s="7">
        <v>357</v>
      </c>
      <c r="M3170" s="7">
        <v>71</v>
      </c>
      <c r="N3170" s="2">
        <v>20</v>
      </c>
      <c r="O3170" s="1">
        <v>5</v>
      </c>
      <c r="P3170" s="1" t="str">
        <f>IF(Table1[[#This Row],[PRICE]]&lt;500,"&lt; $500",IF(AND(Table1[[#This Row],[PRICE]]&lt;1000,Table1[[#This Row],[PRICE]]&gt;=500),"$500-$1000",IF(AND(Table1[[#This Row],[PRICE]]&gt;1000,Table1[[#This Row],[PRICE]]&lt;=1500)," $1000-$1500",IF(AND(Table1[[#This Row],[PRICE]]&gt;1500,Table1[[#This Row],[PRICE]]&lt;=2000)," $1500-$2000","&gt;$2000"))))</f>
        <v>&lt; $500</v>
      </c>
      <c r="Q3170" s="1" t="str">
        <f t="shared" si="50"/>
        <v>0-50</v>
      </c>
    </row>
    <row r="3171" spans="1:17" x14ac:dyDescent="0.45">
      <c r="A3171" s="2">
        <v>3166352.0493827201</v>
      </c>
      <c r="B3171" s="1" t="s">
        <v>5619</v>
      </c>
      <c r="C3171" s="1" t="s">
        <v>5620</v>
      </c>
      <c r="D3171" s="1" t="s">
        <v>11</v>
      </c>
      <c r="E3171" s="1" t="s">
        <v>36</v>
      </c>
      <c r="F3171" s="1" t="s">
        <v>5</v>
      </c>
      <c r="G3171" s="1" t="s">
        <v>6</v>
      </c>
      <c r="H3171" s="1" t="b">
        <v>1</v>
      </c>
      <c r="I3171" s="1" t="s">
        <v>13</v>
      </c>
      <c r="J3171" s="1" t="s">
        <v>8</v>
      </c>
      <c r="K3171" s="1">
        <v>2016</v>
      </c>
      <c r="L3171" s="7">
        <v>1167</v>
      </c>
      <c r="M3171" s="7">
        <v>233</v>
      </c>
      <c r="N3171" s="2">
        <v>20</v>
      </c>
      <c r="O3171" s="1">
        <v>1</v>
      </c>
      <c r="P3171" s="1" t="str">
        <f>IF(Table1[[#This Row],[PRICE]]&lt;500,"&lt; $500",IF(AND(Table1[[#This Row],[PRICE]]&lt;1000,Table1[[#This Row],[PRICE]]&gt;=500),"$500-$1000",IF(AND(Table1[[#This Row],[PRICE]]&gt;1000,Table1[[#This Row],[PRICE]]&lt;=1500)," $1000-$1500",IF(AND(Table1[[#This Row],[PRICE]]&gt;1500,Table1[[#This Row],[PRICE]]&lt;=2000)," $1500-$2000","&gt;$2000"))))</f>
        <v xml:space="preserve"> $1000-$1500</v>
      </c>
      <c r="Q3171" s="1" t="str">
        <f t="shared" si="50"/>
        <v>0-50</v>
      </c>
    </row>
    <row r="3172" spans="1:17" x14ac:dyDescent="0.45">
      <c r="A3172" s="2">
        <v>3179054.94938272</v>
      </c>
      <c r="B3172" s="1" t="s">
        <v>5651</v>
      </c>
      <c r="C3172" s="1" t="s">
        <v>1507</v>
      </c>
      <c r="D3172" s="1" t="s">
        <v>11</v>
      </c>
      <c r="E3172" s="1" t="s">
        <v>149</v>
      </c>
      <c r="F3172" s="1" t="s">
        <v>5</v>
      </c>
      <c r="G3172" s="1" t="s">
        <v>6</v>
      </c>
      <c r="H3172" s="1" t="b">
        <v>0</v>
      </c>
      <c r="I3172" s="1" t="s">
        <v>18</v>
      </c>
      <c r="J3172" s="1" t="s">
        <v>14</v>
      </c>
      <c r="K3172" s="1">
        <v>2010</v>
      </c>
      <c r="L3172" s="7">
        <v>695</v>
      </c>
      <c r="M3172" s="7">
        <v>139</v>
      </c>
      <c r="N3172" s="2">
        <v>20</v>
      </c>
      <c r="O3172" s="1">
        <v>5</v>
      </c>
      <c r="P3172" s="1" t="str">
        <f>IF(Table1[[#This Row],[PRICE]]&lt;500,"&lt; $500",IF(AND(Table1[[#This Row],[PRICE]]&lt;1000,Table1[[#This Row],[PRICE]]&gt;=500),"$500-$1000",IF(AND(Table1[[#This Row],[PRICE]]&gt;1000,Table1[[#This Row],[PRICE]]&lt;=1500)," $1000-$1500",IF(AND(Table1[[#This Row],[PRICE]]&gt;1500,Table1[[#This Row],[PRICE]]&lt;=2000)," $1500-$2000","&gt;$2000"))))</f>
        <v>$500-$1000</v>
      </c>
      <c r="Q3172" s="1" t="str">
        <f t="shared" si="50"/>
        <v>0-50</v>
      </c>
    </row>
    <row r="3173" spans="1:17" x14ac:dyDescent="0.45">
      <c r="A3173" s="2">
        <v>3347506.44938272</v>
      </c>
      <c r="B3173" s="1" t="s">
        <v>6075</v>
      </c>
      <c r="C3173" s="1" t="s">
        <v>6069</v>
      </c>
      <c r="D3173" s="1" t="s">
        <v>11</v>
      </c>
      <c r="E3173" s="1" t="s">
        <v>36</v>
      </c>
      <c r="F3173" s="1" t="s">
        <v>5</v>
      </c>
      <c r="G3173" s="1" t="s">
        <v>6</v>
      </c>
      <c r="H3173" s="1" t="b">
        <v>0</v>
      </c>
      <c r="I3173" s="1" t="s">
        <v>13</v>
      </c>
      <c r="J3173" s="1" t="s">
        <v>14</v>
      </c>
      <c r="K3173" s="1">
        <v>2014</v>
      </c>
      <c r="L3173" s="7">
        <v>267</v>
      </c>
      <c r="M3173" s="7">
        <v>53</v>
      </c>
      <c r="N3173" s="2">
        <v>20</v>
      </c>
      <c r="O3173" s="1">
        <v>2</v>
      </c>
      <c r="P3173" s="1" t="str">
        <f>IF(Table1[[#This Row],[PRICE]]&lt;500,"&lt; $500",IF(AND(Table1[[#This Row],[PRICE]]&lt;1000,Table1[[#This Row],[PRICE]]&gt;=500),"$500-$1000",IF(AND(Table1[[#This Row],[PRICE]]&gt;1000,Table1[[#This Row],[PRICE]]&lt;=1500)," $1000-$1500",IF(AND(Table1[[#This Row],[PRICE]]&gt;1500,Table1[[#This Row],[PRICE]]&lt;=2000)," $1500-$2000","&gt;$2000"))))</f>
        <v>&lt; $500</v>
      </c>
      <c r="Q3173" s="1" t="str">
        <f t="shared" si="50"/>
        <v>0-50</v>
      </c>
    </row>
    <row r="3174" spans="1:17" x14ac:dyDescent="0.45">
      <c r="A3174" s="2">
        <v>3487790.6493827198</v>
      </c>
      <c r="B3174" s="1" t="s">
        <v>6413</v>
      </c>
      <c r="C3174" s="1" t="s">
        <v>6414</v>
      </c>
      <c r="D3174" s="1" t="s">
        <v>3</v>
      </c>
      <c r="E3174" s="1" t="s">
        <v>53</v>
      </c>
      <c r="F3174" s="1" t="s">
        <v>5</v>
      </c>
      <c r="G3174" s="1" t="s">
        <v>6</v>
      </c>
      <c r="H3174" s="1" t="b">
        <v>1</v>
      </c>
      <c r="I3174" s="1" t="s">
        <v>18</v>
      </c>
      <c r="J3174" s="1" t="s">
        <v>14</v>
      </c>
      <c r="K3174" s="1">
        <v>2010</v>
      </c>
      <c r="L3174" s="7">
        <v>690</v>
      </c>
      <c r="M3174" s="7">
        <v>138</v>
      </c>
      <c r="N3174" s="2">
        <v>20</v>
      </c>
      <c r="O3174" s="1">
        <v>3</v>
      </c>
      <c r="P3174" s="1" t="str">
        <f>IF(Table1[[#This Row],[PRICE]]&lt;500,"&lt; $500",IF(AND(Table1[[#This Row],[PRICE]]&lt;1000,Table1[[#This Row],[PRICE]]&gt;=500),"$500-$1000",IF(AND(Table1[[#This Row],[PRICE]]&gt;1000,Table1[[#This Row],[PRICE]]&lt;=1500)," $1000-$1500",IF(AND(Table1[[#This Row],[PRICE]]&gt;1500,Table1[[#This Row],[PRICE]]&lt;=2000)," $1500-$2000","&gt;$2000"))))</f>
        <v>$500-$1000</v>
      </c>
      <c r="Q3174" s="1" t="str">
        <f t="shared" si="50"/>
        <v>0-50</v>
      </c>
    </row>
    <row r="3175" spans="1:17" x14ac:dyDescent="0.45">
      <c r="A3175" s="2">
        <v>3615924.2493827199</v>
      </c>
      <c r="B3175" s="1" t="s">
        <v>6719</v>
      </c>
      <c r="C3175" s="1" t="s">
        <v>6713</v>
      </c>
      <c r="D3175" s="1" t="s">
        <v>11</v>
      </c>
      <c r="E3175" s="1" t="s">
        <v>169</v>
      </c>
      <c r="F3175" s="1" t="s">
        <v>5</v>
      </c>
      <c r="G3175" s="1" t="s">
        <v>6</v>
      </c>
      <c r="H3175" s="1" t="b">
        <v>1</v>
      </c>
      <c r="I3175" s="1" t="s">
        <v>18</v>
      </c>
      <c r="J3175" s="1" t="s">
        <v>8</v>
      </c>
      <c r="K3175" s="1">
        <v>2010</v>
      </c>
      <c r="L3175" s="7">
        <v>807</v>
      </c>
      <c r="M3175" s="7">
        <v>161</v>
      </c>
      <c r="N3175" s="2">
        <v>20</v>
      </c>
      <c r="O3175" s="1">
        <v>4</v>
      </c>
      <c r="P3175" s="1" t="str">
        <f>IF(Table1[[#This Row],[PRICE]]&lt;500,"&lt; $500",IF(AND(Table1[[#This Row],[PRICE]]&lt;1000,Table1[[#This Row],[PRICE]]&gt;=500),"$500-$1000",IF(AND(Table1[[#This Row],[PRICE]]&gt;1000,Table1[[#This Row],[PRICE]]&lt;=1500)," $1000-$1500",IF(AND(Table1[[#This Row],[PRICE]]&gt;1500,Table1[[#This Row],[PRICE]]&lt;=2000)," $1500-$2000","&gt;$2000"))))</f>
        <v>$500-$1000</v>
      </c>
      <c r="Q3175" s="1" t="str">
        <f t="shared" si="50"/>
        <v>0-50</v>
      </c>
    </row>
    <row r="3176" spans="1:17" x14ac:dyDescent="0.45">
      <c r="A3176" s="2">
        <v>3682200.2493827199</v>
      </c>
      <c r="B3176" s="1" t="s">
        <v>6885</v>
      </c>
      <c r="C3176" s="1" t="s">
        <v>5137</v>
      </c>
      <c r="D3176" s="1" t="s">
        <v>3</v>
      </c>
      <c r="E3176" s="1" t="s">
        <v>56</v>
      </c>
      <c r="F3176" s="1" t="s">
        <v>5</v>
      </c>
      <c r="G3176" s="1" t="s">
        <v>6</v>
      </c>
      <c r="H3176" s="1" t="b">
        <v>1</v>
      </c>
      <c r="I3176" s="1" t="s">
        <v>18</v>
      </c>
      <c r="J3176" s="1" t="s">
        <v>14</v>
      </c>
      <c r="K3176" s="1">
        <v>2018</v>
      </c>
      <c r="L3176" s="7">
        <v>474</v>
      </c>
      <c r="M3176" s="7">
        <v>95</v>
      </c>
      <c r="N3176" s="2">
        <v>20</v>
      </c>
      <c r="O3176" s="1">
        <v>4</v>
      </c>
      <c r="P3176" s="1" t="str">
        <f>IF(Table1[[#This Row],[PRICE]]&lt;500,"&lt; $500",IF(AND(Table1[[#This Row],[PRICE]]&lt;1000,Table1[[#This Row],[PRICE]]&gt;=500),"$500-$1000",IF(AND(Table1[[#This Row],[PRICE]]&gt;1000,Table1[[#This Row],[PRICE]]&lt;=1500)," $1000-$1500",IF(AND(Table1[[#This Row],[PRICE]]&gt;1500,Table1[[#This Row],[PRICE]]&lt;=2000)," $1500-$2000","&gt;$2000"))))</f>
        <v>&lt; $500</v>
      </c>
      <c r="Q3176" s="1" t="str">
        <f t="shared" si="50"/>
        <v>0-50</v>
      </c>
    </row>
    <row r="3177" spans="1:17" x14ac:dyDescent="0.45">
      <c r="A3177" s="2">
        <v>3794869.44938272</v>
      </c>
      <c r="B3177" s="1" t="s">
        <v>7160</v>
      </c>
      <c r="C3177" s="1" t="s">
        <v>7161</v>
      </c>
      <c r="D3177" s="1" t="s">
        <v>3</v>
      </c>
      <c r="E3177" s="1" t="s">
        <v>103</v>
      </c>
      <c r="F3177" s="1" t="s">
        <v>5</v>
      </c>
      <c r="G3177" s="1" t="s">
        <v>6</v>
      </c>
      <c r="H3177" s="1" t="b">
        <v>0</v>
      </c>
      <c r="I3177" s="1" t="s">
        <v>13</v>
      </c>
      <c r="J3177" s="1" t="s">
        <v>8</v>
      </c>
      <c r="K3177" s="1">
        <v>2019</v>
      </c>
      <c r="L3177" s="7">
        <v>1162</v>
      </c>
      <c r="M3177" s="7">
        <v>232</v>
      </c>
      <c r="N3177" s="2">
        <v>20</v>
      </c>
      <c r="O3177" s="1">
        <v>2</v>
      </c>
      <c r="P3177" s="1" t="str">
        <f>IF(Table1[[#This Row],[PRICE]]&lt;500,"&lt; $500",IF(AND(Table1[[#This Row],[PRICE]]&lt;1000,Table1[[#This Row],[PRICE]]&gt;=500),"$500-$1000",IF(AND(Table1[[#This Row],[PRICE]]&gt;1000,Table1[[#This Row],[PRICE]]&lt;=1500)," $1000-$1500",IF(AND(Table1[[#This Row],[PRICE]]&gt;1500,Table1[[#This Row],[PRICE]]&lt;=2000)," $1500-$2000","&gt;$2000"))))</f>
        <v xml:space="preserve"> $1000-$1500</v>
      </c>
      <c r="Q3177" s="1" t="str">
        <f t="shared" si="50"/>
        <v>0-50</v>
      </c>
    </row>
    <row r="3178" spans="1:17" x14ac:dyDescent="0.45">
      <c r="A3178" s="2">
        <v>3798183.2493827199</v>
      </c>
      <c r="B3178" s="1" t="s">
        <v>7168</v>
      </c>
      <c r="C3178" s="1" t="s">
        <v>1381</v>
      </c>
      <c r="D3178" s="1" t="s">
        <v>11</v>
      </c>
      <c r="E3178" s="1" t="s">
        <v>418</v>
      </c>
      <c r="F3178" s="1" t="s">
        <v>5</v>
      </c>
      <c r="G3178" s="1" t="s">
        <v>6</v>
      </c>
      <c r="H3178" s="1" t="b">
        <v>1</v>
      </c>
      <c r="I3178" s="1" t="s">
        <v>18</v>
      </c>
      <c r="J3178" s="1" t="s">
        <v>14</v>
      </c>
      <c r="K3178" s="1">
        <v>2015</v>
      </c>
      <c r="L3178" s="7">
        <v>1025</v>
      </c>
      <c r="M3178" s="7">
        <v>205</v>
      </c>
      <c r="N3178" s="2">
        <v>20</v>
      </c>
      <c r="O3178" s="1">
        <v>5</v>
      </c>
      <c r="P3178" s="1" t="str">
        <f>IF(Table1[[#This Row],[PRICE]]&lt;500,"&lt; $500",IF(AND(Table1[[#This Row],[PRICE]]&lt;1000,Table1[[#This Row],[PRICE]]&gt;=500),"$500-$1000",IF(AND(Table1[[#This Row],[PRICE]]&gt;1000,Table1[[#This Row],[PRICE]]&lt;=1500)," $1000-$1500",IF(AND(Table1[[#This Row],[PRICE]]&gt;1500,Table1[[#This Row],[PRICE]]&lt;=2000)," $1500-$2000","&gt;$2000"))))</f>
        <v xml:space="preserve"> $1000-$1500</v>
      </c>
      <c r="Q3178" s="1" t="str">
        <f t="shared" si="50"/>
        <v>0-50</v>
      </c>
    </row>
    <row r="3179" spans="1:17" x14ac:dyDescent="0.45">
      <c r="A3179" s="2">
        <v>3800944.7493827199</v>
      </c>
      <c r="B3179" s="1" t="s">
        <v>7175</v>
      </c>
      <c r="C3179" s="1" t="s">
        <v>1695</v>
      </c>
      <c r="D3179" s="1" t="s">
        <v>3</v>
      </c>
      <c r="E3179" s="1" t="s">
        <v>4</v>
      </c>
      <c r="F3179" s="1" t="s">
        <v>5</v>
      </c>
      <c r="G3179" s="1" t="s">
        <v>6</v>
      </c>
      <c r="H3179" s="1" t="b">
        <v>0</v>
      </c>
      <c r="I3179" s="1" t="s">
        <v>7</v>
      </c>
      <c r="J3179" s="1" t="s">
        <v>14</v>
      </c>
      <c r="K3179" s="1">
        <v>2014</v>
      </c>
      <c r="L3179" s="7">
        <v>59</v>
      </c>
      <c r="M3179" s="7">
        <v>12</v>
      </c>
      <c r="N3179" s="2">
        <v>20</v>
      </c>
      <c r="O3179" s="1">
        <v>3</v>
      </c>
      <c r="P3179" s="1" t="str">
        <f>IF(Table1[[#This Row],[PRICE]]&lt;500,"&lt; $500",IF(AND(Table1[[#This Row],[PRICE]]&lt;1000,Table1[[#This Row],[PRICE]]&gt;=500),"$500-$1000",IF(AND(Table1[[#This Row],[PRICE]]&gt;1000,Table1[[#This Row],[PRICE]]&lt;=1500)," $1000-$1500",IF(AND(Table1[[#This Row],[PRICE]]&gt;1500,Table1[[#This Row],[PRICE]]&lt;=2000)," $1500-$2000","&gt;$2000"))))</f>
        <v>&lt; $500</v>
      </c>
      <c r="Q3179" s="1" t="str">
        <f t="shared" si="50"/>
        <v>0-50</v>
      </c>
    </row>
    <row r="3180" spans="1:17" x14ac:dyDescent="0.45">
      <c r="A3180" s="2">
        <v>3856727.0493827201</v>
      </c>
      <c r="B3180" s="1" t="s">
        <v>7309</v>
      </c>
      <c r="C3180" s="1" t="s">
        <v>3421</v>
      </c>
      <c r="D3180" s="1" t="s">
        <v>11</v>
      </c>
      <c r="E3180" s="1" t="s">
        <v>418</v>
      </c>
      <c r="F3180" s="1" t="s">
        <v>5</v>
      </c>
      <c r="G3180" s="1" t="s">
        <v>6</v>
      </c>
      <c r="H3180" s="1" t="b">
        <v>1</v>
      </c>
      <c r="I3180" s="1" t="s">
        <v>13</v>
      </c>
      <c r="J3180" s="1" t="s">
        <v>8</v>
      </c>
      <c r="K3180" s="1">
        <v>2016</v>
      </c>
      <c r="L3180" s="7">
        <v>608</v>
      </c>
      <c r="M3180" s="7">
        <v>122</v>
      </c>
      <c r="N3180" s="2">
        <v>20</v>
      </c>
      <c r="O3180" s="1">
        <v>1</v>
      </c>
      <c r="P3180" s="1" t="str">
        <f>IF(Table1[[#This Row],[PRICE]]&lt;500,"&lt; $500",IF(AND(Table1[[#This Row],[PRICE]]&lt;1000,Table1[[#This Row],[PRICE]]&gt;=500),"$500-$1000",IF(AND(Table1[[#This Row],[PRICE]]&gt;1000,Table1[[#This Row],[PRICE]]&lt;=1500)," $1000-$1500",IF(AND(Table1[[#This Row],[PRICE]]&gt;1500,Table1[[#This Row],[PRICE]]&lt;=2000)," $1500-$2000","&gt;$2000"))))</f>
        <v>$500-$1000</v>
      </c>
      <c r="Q3180" s="1" t="str">
        <f t="shared" si="50"/>
        <v>0-50</v>
      </c>
    </row>
    <row r="3181" spans="1:17" x14ac:dyDescent="0.45">
      <c r="A3181" s="2">
        <v>3911957.0493827201</v>
      </c>
      <c r="B3181" s="1" t="s">
        <v>7432</v>
      </c>
      <c r="C3181" s="1" t="s">
        <v>2714</v>
      </c>
      <c r="D3181" s="1" t="s">
        <v>3</v>
      </c>
      <c r="E3181" s="1" t="s">
        <v>103</v>
      </c>
      <c r="F3181" s="1" t="s">
        <v>5</v>
      </c>
      <c r="G3181" s="1" t="s">
        <v>6</v>
      </c>
      <c r="H3181" s="1" t="b">
        <v>1</v>
      </c>
      <c r="I3181" s="1" t="s">
        <v>18</v>
      </c>
      <c r="J3181" s="1" t="s">
        <v>8</v>
      </c>
      <c r="K3181" s="1">
        <v>2014</v>
      </c>
      <c r="L3181" s="7">
        <v>745</v>
      </c>
      <c r="M3181" s="7">
        <v>149</v>
      </c>
      <c r="N3181" s="2">
        <v>20</v>
      </c>
      <c r="O3181" s="1">
        <v>5</v>
      </c>
      <c r="P3181" s="1" t="str">
        <f>IF(Table1[[#This Row],[PRICE]]&lt;500,"&lt; $500",IF(AND(Table1[[#This Row],[PRICE]]&lt;1000,Table1[[#This Row],[PRICE]]&gt;=500),"$500-$1000",IF(AND(Table1[[#This Row],[PRICE]]&gt;1000,Table1[[#This Row],[PRICE]]&lt;=1500)," $1000-$1500",IF(AND(Table1[[#This Row],[PRICE]]&gt;1500,Table1[[#This Row],[PRICE]]&lt;=2000)," $1500-$2000","&gt;$2000"))))</f>
        <v>$500-$1000</v>
      </c>
      <c r="Q3181" s="1" t="str">
        <f t="shared" si="50"/>
        <v>0-50</v>
      </c>
    </row>
    <row r="3182" spans="1:17" x14ac:dyDescent="0.45">
      <c r="A3182" s="2">
        <v>3978785.34938272</v>
      </c>
      <c r="B3182" s="1" t="s">
        <v>7583</v>
      </c>
      <c r="C3182" s="1" t="s">
        <v>281</v>
      </c>
      <c r="D3182" s="1" t="s">
        <v>125</v>
      </c>
      <c r="E3182" s="1" t="s">
        <v>929</v>
      </c>
      <c r="F3182" s="1" t="s">
        <v>5</v>
      </c>
      <c r="G3182" s="1" t="s">
        <v>6</v>
      </c>
      <c r="H3182" s="1" t="b">
        <v>1</v>
      </c>
      <c r="I3182" s="1" t="s">
        <v>13</v>
      </c>
      <c r="J3182" s="1" t="s">
        <v>8</v>
      </c>
      <c r="K3182" s="1">
        <v>2021</v>
      </c>
      <c r="L3182" s="7">
        <v>887</v>
      </c>
      <c r="M3182" s="7">
        <v>177</v>
      </c>
      <c r="N3182" s="2">
        <v>20</v>
      </c>
      <c r="O3182" s="1">
        <v>4</v>
      </c>
      <c r="P3182" s="1" t="str">
        <f>IF(Table1[[#This Row],[PRICE]]&lt;500,"&lt; $500",IF(AND(Table1[[#This Row],[PRICE]]&lt;1000,Table1[[#This Row],[PRICE]]&gt;=500),"$500-$1000",IF(AND(Table1[[#This Row],[PRICE]]&gt;1000,Table1[[#This Row],[PRICE]]&lt;=1500)," $1000-$1500",IF(AND(Table1[[#This Row],[PRICE]]&gt;1500,Table1[[#This Row],[PRICE]]&lt;=2000)," $1500-$2000","&gt;$2000"))))</f>
        <v>$500-$1000</v>
      </c>
      <c r="Q3182" s="1" t="str">
        <f t="shared" si="50"/>
        <v>0-50</v>
      </c>
    </row>
    <row r="3183" spans="1:17" x14ac:dyDescent="0.45">
      <c r="A3183" s="2">
        <v>3979889.94938272</v>
      </c>
      <c r="B3183" s="1" t="s">
        <v>7585</v>
      </c>
      <c r="C3183" s="1" t="s">
        <v>7573</v>
      </c>
      <c r="D3183" s="1" t="s">
        <v>11</v>
      </c>
      <c r="E3183" s="1" t="s">
        <v>23</v>
      </c>
      <c r="F3183" s="1" t="s">
        <v>5</v>
      </c>
      <c r="G3183" s="1" t="s">
        <v>6</v>
      </c>
      <c r="H3183" s="1" t="b">
        <v>1</v>
      </c>
      <c r="I3183" s="1" t="s">
        <v>18</v>
      </c>
      <c r="J3183" s="1" t="s">
        <v>14</v>
      </c>
      <c r="K3183" s="1">
        <v>2018</v>
      </c>
      <c r="L3183" s="7">
        <v>645</v>
      </c>
      <c r="M3183" s="7">
        <v>129</v>
      </c>
      <c r="N3183" s="2">
        <v>20</v>
      </c>
      <c r="O3183" s="1">
        <v>1</v>
      </c>
      <c r="P3183" s="1" t="str">
        <f>IF(Table1[[#This Row],[PRICE]]&lt;500,"&lt; $500",IF(AND(Table1[[#This Row],[PRICE]]&lt;1000,Table1[[#This Row],[PRICE]]&gt;=500),"$500-$1000",IF(AND(Table1[[#This Row],[PRICE]]&gt;1000,Table1[[#This Row],[PRICE]]&lt;=1500)," $1000-$1500",IF(AND(Table1[[#This Row],[PRICE]]&gt;1500,Table1[[#This Row],[PRICE]]&lt;=2000)," $1500-$2000","&gt;$2000"))))</f>
        <v>$500-$1000</v>
      </c>
      <c r="Q3183" s="1" t="str">
        <f t="shared" si="50"/>
        <v>0-50</v>
      </c>
    </row>
    <row r="3184" spans="1:17" x14ac:dyDescent="0.45">
      <c r="A3184" s="2">
        <v>4106918.94938272</v>
      </c>
      <c r="B3184" s="1" t="s">
        <v>7900</v>
      </c>
      <c r="C3184" s="1" t="s">
        <v>281</v>
      </c>
      <c r="D3184" s="1" t="s">
        <v>125</v>
      </c>
      <c r="E3184" s="1" t="s">
        <v>631</v>
      </c>
      <c r="F3184" s="1" t="s">
        <v>5</v>
      </c>
      <c r="G3184" s="1" t="s">
        <v>6</v>
      </c>
      <c r="H3184" s="1" t="b">
        <v>1</v>
      </c>
      <c r="I3184" s="1" t="s">
        <v>18</v>
      </c>
      <c r="J3184" s="1" t="s">
        <v>8</v>
      </c>
      <c r="K3184" s="1">
        <v>2018</v>
      </c>
      <c r="L3184" s="7">
        <v>1107</v>
      </c>
      <c r="M3184" s="7">
        <v>221</v>
      </c>
      <c r="N3184" s="2">
        <v>20</v>
      </c>
      <c r="O3184" s="1">
        <v>1</v>
      </c>
      <c r="P3184" s="1" t="str">
        <f>IF(Table1[[#This Row],[PRICE]]&lt;500,"&lt; $500",IF(AND(Table1[[#This Row],[PRICE]]&lt;1000,Table1[[#This Row],[PRICE]]&gt;=500),"$500-$1000",IF(AND(Table1[[#This Row],[PRICE]]&gt;1000,Table1[[#This Row],[PRICE]]&lt;=1500)," $1000-$1500",IF(AND(Table1[[#This Row],[PRICE]]&gt;1500,Table1[[#This Row],[PRICE]]&lt;=2000)," $1500-$2000","&gt;$2000"))))</f>
        <v xml:space="preserve"> $1000-$1500</v>
      </c>
      <c r="Q3184" s="1" t="str">
        <f t="shared" si="50"/>
        <v>0-50</v>
      </c>
    </row>
    <row r="3185" spans="1:17" x14ac:dyDescent="0.45">
      <c r="A3185" s="2">
        <v>4135086.2493827199</v>
      </c>
      <c r="B3185" s="1" t="s">
        <v>7964</v>
      </c>
      <c r="C3185" s="1" t="s">
        <v>7379</v>
      </c>
      <c r="D3185" s="1" t="s">
        <v>3</v>
      </c>
      <c r="E3185" s="1" t="s">
        <v>61</v>
      </c>
      <c r="F3185" s="1" t="s">
        <v>5</v>
      </c>
      <c r="G3185" s="1" t="s">
        <v>6</v>
      </c>
      <c r="H3185" s="1" t="b">
        <v>1</v>
      </c>
      <c r="I3185" s="1" t="s">
        <v>7</v>
      </c>
      <c r="J3185" s="1" t="s">
        <v>8</v>
      </c>
      <c r="K3185" s="1">
        <v>2014</v>
      </c>
      <c r="L3185" s="7">
        <v>685</v>
      </c>
      <c r="M3185" s="7">
        <v>137</v>
      </c>
      <c r="N3185" s="2">
        <v>20</v>
      </c>
      <c r="O3185" s="1">
        <v>3</v>
      </c>
      <c r="P3185" s="1" t="str">
        <f>IF(Table1[[#This Row],[PRICE]]&lt;500,"&lt; $500",IF(AND(Table1[[#This Row],[PRICE]]&lt;1000,Table1[[#This Row],[PRICE]]&gt;=500),"$500-$1000",IF(AND(Table1[[#This Row],[PRICE]]&gt;1000,Table1[[#This Row],[PRICE]]&lt;=1500)," $1000-$1500",IF(AND(Table1[[#This Row],[PRICE]]&gt;1500,Table1[[#This Row],[PRICE]]&lt;=2000)," $1500-$2000","&gt;$2000"))))</f>
        <v>$500-$1000</v>
      </c>
      <c r="Q3185" s="1" t="str">
        <f t="shared" si="50"/>
        <v>0-50</v>
      </c>
    </row>
    <row r="3186" spans="1:17" x14ac:dyDescent="0.45">
      <c r="A3186" s="2">
        <v>4230081.84938272</v>
      </c>
      <c r="B3186" s="1" t="s">
        <v>8187</v>
      </c>
      <c r="C3186" s="1" t="s">
        <v>7660</v>
      </c>
      <c r="D3186" s="1" t="s">
        <v>11</v>
      </c>
      <c r="E3186" s="1" t="s">
        <v>17</v>
      </c>
      <c r="F3186" s="1" t="s">
        <v>5</v>
      </c>
      <c r="G3186" s="1" t="s">
        <v>6</v>
      </c>
      <c r="H3186" s="1" t="b">
        <v>1</v>
      </c>
      <c r="I3186" s="1" t="s">
        <v>18</v>
      </c>
      <c r="J3186" s="1" t="s">
        <v>14</v>
      </c>
      <c r="K3186" s="1">
        <v>2012</v>
      </c>
      <c r="L3186" s="7">
        <v>156</v>
      </c>
      <c r="M3186" s="7">
        <v>31</v>
      </c>
      <c r="N3186" s="2">
        <v>20</v>
      </c>
      <c r="O3186" s="1">
        <v>3</v>
      </c>
      <c r="P3186" s="1" t="str">
        <f>IF(Table1[[#This Row],[PRICE]]&lt;500,"&lt; $500",IF(AND(Table1[[#This Row],[PRICE]]&lt;1000,Table1[[#This Row],[PRICE]]&gt;=500),"$500-$1000",IF(AND(Table1[[#This Row],[PRICE]]&gt;1000,Table1[[#This Row],[PRICE]]&lt;=1500)," $1000-$1500",IF(AND(Table1[[#This Row],[PRICE]]&gt;1500,Table1[[#This Row],[PRICE]]&lt;=2000)," $1500-$2000","&gt;$2000"))))</f>
        <v>&lt; $500</v>
      </c>
      <c r="Q3186" s="1" t="str">
        <f t="shared" si="50"/>
        <v>0-50</v>
      </c>
    </row>
    <row r="3187" spans="1:17" x14ac:dyDescent="0.45">
      <c r="A3187" s="2">
        <v>4232291.0493827201</v>
      </c>
      <c r="B3187" s="1" t="s">
        <v>8192</v>
      </c>
      <c r="C3187" s="1" t="s">
        <v>8193</v>
      </c>
      <c r="D3187" s="1" t="s">
        <v>11</v>
      </c>
      <c r="E3187" s="1" t="s">
        <v>58</v>
      </c>
      <c r="F3187" s="1" t="s">
        <v>5</v>
      </c>
      <c r="G3187" s="1" t="s">
        <v>6</v>
      </c>
      <c r="H3187" s="1" t="b">
        <v>0</v>
      </c>
      <c r="I3187" s="1" t="s">
        <v>7</v>
      </c>
      <c r="J3187" s="1" t="s">
        <v>8</v>
      </c>
      <c r="K3187" s="1">
        <v>2015</v>
      </c>
      <c r="L3187" s="7">
        <v>407</v>
      </c>
      <c r="M3187" s="7">
        <v>81</v>
      </c>
      <c r="N3187" s="2">
        <v>20</v>
      </c>
      <c r="O3187" s="1">
        <v>2</v>
      </c>
      <c r="P3187" s="1" t="str">
        <f>IF(Table1[[#This Row],[PRICE]]&lt;500,"&lt; $500",IF(AND(Table1[[#This Row],[PRICE]]&lt;1000,Table1[[#This Row],[PRICE]]&gt;=500),"$500-$1000",IF(AND(Table1[[#This Row],[PRICE]]&gt;1000,Table1[[#This Row],[PRICE]]&lt;=1500)," $1000-$1500",IF(AND(Table1[[#This Row],[PRICE]]&gt;1500,Table1[[#This Row],[PRICE]]&lt;=2000)," $1500-$2000","&gt;$2000"))))</f>
        <v>&lt; $500</v>
      </c>
      <c r="Q3187" s="1" t="str">
        <f t="shared" si="50"/>
        <v>0-50</v>
      </c>
    </row>
    <row r="3188" spans="1:17" x14ac:dyDescent="0.45">
      <c r="A3188" s="2">
        <v>4251621.5493827201</v>
      </c>
      <c r="B3188" s="1" t="s">
        <v>8242</v>
      </c>
      <c r="C3188" s="1" t="s">
        <v>8243</v>
      </c>
      <c r="D3188" s="1" t="s">
        <v>3</v>
      </c>
      <c r="E3188" s="1" t="s">
        <v>68</v>
      </c>
      <c r="F3188" s="1" t="s">
        <v>5</v>
      </c>
      <c r="G3188" s="1" t="s">
        <v>6</v>
      </c>
      <c r="H3188" s="1" t="b">
        <v>1</v>
      </c>
      <c r="I3188" s="1" t="s">
        <v>13</v>
      </c>
      <c r="J3188" s="1" t="s">
        <v>14</v>
      </c>
      <c r="K3188" s="1">
        <v>2019</v>
      </c>
      <c r="L3188" s="7">
        <v>153</v>
      </c>
      <c r="M3188" s="7">
        <v>31</v>
      </c>
      <c r="N3188" s="2">
        <v>20</v>
      </c>
      <c r="O3188" s="1">
        <v>3</v>
      </c>
      <c r="P3188" s="1" t="str">
        <f>IF(Table1[[#This Row],[PRICE]]&lt;500,"&lt; $500",IF(AND(Table1[[#This Row],[PRICE]]&lt;1000,Table1[[#This Row],[PRICE]]&gt;=500),"$500-$1000",IF(AND(Table1[[#This Row],[PRICE]]&gt;1000,Table1[[#This Row],[PRICE]]&lt;=1500)," $1000-$1500",IF(AND(Table1[[#This Row],[PRICE]]&gt;1500,Table1[[#This Row],[PRICE]]&lt;=2000)," $1500-$2000","&gt;$2000"))))</f>
        <v>&lt; $500</v>
      </c>
      <c r="Q3188" s="1" t="str">
        <f t="shared" si="50"/>
        <v>0-50</v>
      </c>
    </row>
    <row r="3189" spans="1:17" x14ac:dyDescent="0.45">
      <c r="A3189" s="2">
        <v>4299119.34938272</v>
      </c>
      <c r="B3189" s="1" t="s">
        <v>8352</v>
      </c>
      <c r="C3189" s="1" t="s">
        <v>726</v>
      </c>
      <c r="D3189" s="1" t="s">
        <v>11</v>
      </c>
      <c r="E3189" s="1" t="s">
        <v>17</v>
      </c>
      <c r="F3189" s="1" t="s">
        <v>5</v>
      </c>
      <c r="G3189" s="1" t="s">
        <v>6</v>
      </c>
      <c r="H3189" s="1" t="b">
        <v>0</v>
      </c>
      <c r="I3189" s="1" t="s">
        <v>13</v>
      </c>
      <c r="J3189" s="1" t="s">
        <v>14</v>
      </c>
      <c r="K3189" s="1">
        <v>2011</v>
      </c>
      <c r="L3189" s="7">
        <v>1052</v>
      </c>
      <c r="M3189" s="7">
        <v>210</v>
      </c>
      <c r="N3189" s="2">
        <v>20</v>
      </c>
      <c r="O3189" s="1">
        <v>4</v>
      </c>
      <c r="P3189" s="1" t="str">
        <f>IF(Table1[[#This Row],[PRICE]]&lt;500,"&lt; $500",IF(AND(Table1[[#This Row],[PRICE]]&lt;1000,Table1[[#This Row],[PRICE]]&gt;=500),"$500-$1000",IF(AND(Table1[[#This Row],[PRICE]]&gt;1000,Table1[[#This Row],[PRICE]]&lt;=1500)," $1000-$1500",IF(AND(Table1[[#This Row],[PRICE]]&gt;1500,Table1[[#This Row],[PRICE]]&lt;=2000)," $1500-$2000","&gt;$2000"))))</f>
        <v xml:space="preserve"> $1000-$1500</v>
      </c>
      <c r="Q3189" s="1" t="str">
        <f t="shared" si="50"/>
        <v>0-50</v>
      </c>
    </row>
    <row r="3190" spans="1:17" x14ac:dyDescent="0.45">
      <c r="A3190" s="2">
        <v>4325629.7493827203</v>
      </c>
      <c r="B3190" s="1" t="s">
        <v>8408</v>
      </c>
      <c r="C3190" s="1" t="s">
        <v>8409</v>
      </c>
      <c r="D3190" s="1" t="s">
        <v>318</v>
      </c>
      <c r="E3190" s="1" t="s">
        <v>523</v>
      </c>
      <c r="F3190" s="1" t="s">
        <v>5</v>
      </c>
      <c r="G3190" s="1" t="s">
        <v>6</v>
      </c>
      <c r="H3190" s="1" t="b">
        <v>0</v>
      </c>
      <c r="I3190" s="1" t="s">
        <v>13</v>
      </c>
      <c r="J3190" s="1" t="s">
        <v>8</v>
      </c>
      <c r="K3190" s="1">
        <v>2011</v>
      </c>
      <c r="L3190" s="7">
        <v>95</v>
      </c>
      <c r="M3190" s="7">
        <v>19</v>
      </c>
      <c r="N3190" s="2">
        <v>20</v>
      </c>
      <c r="O3190" s="1">
        <v>2</v>
      </c>
      <c r="P3190" s="1" t="str">
        <f>IF(Table1[[#This Row],[PRICE]]&lt;500,"&lt; $500",IF(AND(Table1[[#This Row],[PRICE]]&lt;1000,Table1[[#This Row],[PRICE]]&gt;=500),"$500-$1000",IF(AND(Table1[[#This Row],[PRICE]]&gt;1000,Table1[[#This Row],[PRICE]]&lt;=1500)," $1000-$1500",IF(AND(Table1[[#This Row],[PRICE]]&gt;1500,Table1[[#This Row],[PRICE]]&lt;=2000)," $1500-$2000","&gt;$2000"))))</f>
        <v>&lt; $500</v>
      </c>
      <c r="Q3190" s="1" t="str">
        <f t="shared" si="50"/>
        <v>0-50</v>
      </c>
    </row>
    <row r="3191" spans="1:17" x14ac:dyDescent="0.45">
      <c r="A3191" s="2">
        <v>4360424.6493827198</v>
      </c>
      <c r="B3191" s="1" t="s">
        <v>8495</v>
      </c>
      <c r="C3191" s="1" t="s">
        <v>8496</v>
      </c>
      <c r="D3191" s="1" t="s">
        <v>11</v>
      </c>
      <c r="E3191" s="1" t="s">
        <v>149</v>
      </c>
      <c r="F3191" s="1" t="s">
        <v>5</v>
      </c>
      <c r="G3191" s="1" t="s">
        <v>6</v>
      </c>
      <c r="H3191" s="1" t="b">
        <v>0</v>
      </c>
      <c r="I3191" s="1" t="s">
        <v>18</v>
      </c>
      <c r="J3191" s="1" t="s">
        <v>14</v>
      </c>
      <c r="K3191" s="1">
        <v>2013</v>
      </c>
      <c r="L3191" s="7">
        <v>1061</v>
      </c>
      <c r="M3191" s="7">
        <v>212</v>
      </c>
      <c r="N3191" s="2">
        <v>20</v>
      </c>
      <c r="O3191" s="1">
        <v>1</v>
      </c>
      <c r="P3191" s="1" t="str">
        <f>IF(Table1[[#This Row],[PRICE]]&lt;500,"&lt; $500",IF(AND(Table1[[#This Row],[PRICE]]&lt;1000,Table1[[#This Row],[PRICE]]&gt;=500),"$500-$1000",IF(AND(Table1[[#This Row],[PRICE]]&gt;1000,Table1[[#This Row],[PRICE]]&lt;=1500)," $1000-$1500",IF(AND(Table1[[#This Row],[PRICE]]&gt;1500,Table1[[#This Row],[PRICE]]&lt;=2000)," $1500-$2000","&gt;$2000"))))</f>
        <v xml:space="preserve"> $1000-$1500</v>
      </c>
      <c r="Q3191" s="1" t="str">
        <f t="shared" si="50"/>
        <v>0-50</v>
      </c>
    </row>
    <row r="3192" spans="1:17" x14ac:dyDescent="0.45">
      <c r="A3192" s="2">
        <v>4425596.0493827201</v>
      </c>
      <c r="B3192" s="1" t="s">
        <v>8642</v>
      </c>
      <c r="C3192" s="1" t="s">
        <v>8432</v>
      </c>
      <c r="D3192" s="1" t="s">
        <v>11</v>
      </c>
      <c r="E3192" s="1" t="s">
        <v>23</v>
      </c>
      <c r="F3192" s="1" t="s">
        <v>5</v>
      </c>
      <c r="G3192" s="1" t="s">
        <v>6</v>
      </c>
      <c r="H3192" s="1" t="b">
        <v>0</v>
      </c>
      <c r="I3192" s="1" t="s">
        <v>13</v>
      </c>
      <c r="J3192" s="1" t="s">
        <v>14</v>
      </c>
      <c r="K3192" s="1">
        <v>2011</v>
      </c>
      <c r="L3192" s="7">
        <v>787</v>
      </c>
      <c r="M3192" s="7">
        <v>157</v>
      </c>
      <c r="N3192" s="2">
        <v>20</v>
      </c>
      <c r="O3192" s="1">
        <v>1</v>
      </c>
      <c r="P3192" s="1" t="str">
        <f>IF(Table1[[#This Row],[PRICE]]&lt;500,"&lt; $500",IF(AND(Table1[[#This Row],[PRICE]]&lt;1000,Table1[[#This Row],[PRICE]]&gt;=500),"$500-$1000",IF(AND(Table1[[#This Row],[PRICE]]&gt;1000,Table1[[#This Row],[PRICE]]&lt;=1500)," $1000-$1500",IF(AND(Table1[[#This Row],[PRICE]]&gt;1500,Table1[[#This Row],[PRICE]]&lt;=2000)," $1500-$2000","&gt;$2000"))))</f>
        <v>$500-$1000</v>
      </c>
      <c r="Q3192" s="1" t="str">
        <f t="shared" si="50"/>
        <v>0-50</v>
      </c>
    </row>
    <row r="3193" spans="1:17" x14ac:dyDescent="0.45">
      <c r="A3193" s="2">
        <v>4439955.84938272</v>
      </c>
      <c r="B3193" s="1" t="s">
        <v>8676</v>
      </c>
      <c r="C3193" s="1" t="s">
        <v>1331</v>
      </c>
      <c r="D3193" s="1" t="s">
        <v>11</v>
      </c>
      <c r="E3193" s="1" t="s">
        <v>36</v>
      </c>
      <c r="F3193" s="1" t="s">
        <v>5</v>
      </c>
      <c r="G3193" s="1" t="s">
        <v>6</v>
      </c>
      <c r="H3193" s="1" t="b">
        <v>1</v>
      </c>
      <c r="I3193" s="1" t="s">
        <v>7</v>
      </c>
      <c r="J3193" s="1" t="s">
        <v>14</v>
      </c>
      <c r="K3193" s="1">
        <v>2021</v>
      </c>
      <c r="L3193" s="7">
        <v>719</v>
      </c>
      <c r="M3193" s="7">
        <v>144</v>
      </c>
      <c r="N3193" s="2">
        <v>20</v>
      </c>
      <c r="O3193" s="1">
        <v>2</v>
      </c>
      <c r="P3193" s="1" t="str">
        <f>IF(Table1[[#This Row],[PRICE]]&lt;500,"&lt; $500",IF(AND(Table1[[#This Row],[PRICE]]&lt;1000,Table1[[#This Row],[PRICE]]&gt;=500),"$500-$1000",IF(AND(Table1[[#This Row],[PRICE]]&gt;1000,Table1[[#This Row],[PRICE]]&lt;=1500)," $1000-$1500",IF(AND(Table1[[#This Row],[PRICE]]&gt;1500,Table1[[#This Row],[PRICE]]&lt;=2000)," $1500-$2000","&gt;$2000"))))</f>
        <v>$500-$1000</v>
      </c>
      <c r="Q3193" s="1" t="str">
        <f t="shared" si="50"/>
        <v>0-50</v>
      </c>
    </row>
    <row r="3194" spans="1:17" x14ac:dyDescent="0.45">
      <c r="A3194" s="2">
        <v>4449897.2493827203</v>
      </c>
      <c r="B3194" s="1" t="s">
        <v>8697</v>
      </c>
      <c r="C3194" s="1" t="s">
        <v>6608</v>
      </c>
      <c r="D3194" s="1" t="s">
        <v>3</v>
      </c>
      <c r="E3194" s="1" t="s">
        <v>56</v>
      </c>
      <c r="F3194" s="1" t="s">
        <v>5</v>
      </c>
      <c r="G3194" s="1" t="s">
        <v>6</v>
      </c>
      <c r="H3194" s="1" t="b">
        <v>0</v>
      </c>
      <c r="I3194" s="1" t="s">
        <v>18</v>
      </c>
      <c r="J3194" s="1" t="s">
        <v>14</v>
      </c>
      <c r="K3194" s="1">
        <v>2017</v>
      </c>
      <c r="L3194" s="7">
        <v>302</v>
      </c>
      <c r="M3194" s="7">
        <v>60</v>
      </c>
      <c r="N3194" s="2">
        <v>20</v>
      </c>
      <c r="O3194" s="1">
        <v>4</v>
      </c>
      <c r="P3194" s="1" t="str">
        <f>IF(Table1[[#This Row],[PRICE]]&lt;500,"&lt; $500",IF(AND(Table1[[#This Row],[PRICE]]&lt;1000,Table1[[#This Row],[PRICE]]&gt;=500),"$500-$1000",IF(AND(Table1[[#This Row],[PRICE]]&gt;1000,Table1[[#This Row],[PRICE]]&lt;=1500)," $1000-$1500",IF(AND(Table1[[#This Row],[PRICE]]&gt;1500,Table1[[#This Row],[PRICE]]&lt;=2000)," $1500-$2000","&gt;$2000"))))</f>
        <v>&lt; $500</v>
      </c>
      <c r="Q3194" s="1" t="str">
        <f t="shared" si="50"/>
        <v>0-50</v>
      </c>
    </row>
    <row r="3195" spans="1:17" x14ac:dyDescent="0.45">
      <c r="A3195" s="2">
        <v>4484692.1493827198</v>
      </c>
      <c r="B3195" s="1" t="s">
        <v>8778</v>
      </c>
      <c r="C3195" s="1" t="s">
        <v>8363</v>
      </c>
      <c r="D3195" s="1" t="s">
        <v>11</v>
      </c>
      <c r="E3195" s="1" t="s">
        <v>149</v>
      </c>
      <c r="F3195" s="1" t="s">
        <v>5</v>
      </c>
      <c r="G3195" s="1" t="s">
        <v>6</v>
      </c>
      <c r="H3195" s="1" t="b">
        <v>0</v>
      </c>
      <c r="I3195" s="1" t="s">
        <v>13</v>
      </c>
      <c r="J3195" s="1" t="s">
        <v>14</v>
      </c>
      <c r="K3195" s="1">
        <v>2022</v>
      </c>
      <c r="L3195" s="7">
        <v>479</v>
      </c>
      <c r="M3195" s="7">
        <v>96</v>
      </c>
      <c r="N3195" s="2">
        <v>20</v>
      </c>
      <c r="O3195" s="1">
        <v>5</v>
      </c>
      <c r="P3195" s="1" t="str">
        <f>IF(Table1[[#This Row],[PRICE]]&lt;500,"&lt; $500",IF(AND(Table1[[#This Row],[PRICE]]&lt;1000,Table1[[#This Row],[PRICE]]&gt;=500),"$500-$1000",IF(AND(Table1[[#This Row],[PRICE]]&gt;1000,Table1[[#This Row],[PRICE]]&lt;=1500)," $1000-$1500",IF(AND(Table1[[#This Row],[PRICE]]&gt;1500,Table1[[#This Row],[PRICE]]&lt;=2000)," $1500-$2000","&gt;$2000"))))</f>
        <v>&lt; $500</v>
      </c>
      <c r="Q3195" s="1" t="str">
        <f t="shared" si="50"/>
        <v>0-50</v>
      </c>
    </row>
    <row r="3196" spans="1:17" x14ac:dyDescent="0.45">
      <c r="A3196" s="2">
        <v>1015696</v>
      </c>
      <c r="B3196" s="1" t="s">
        <v>74</v>
      </c>
      <c r="C3196" s="1" t="s">
        <v>75</v>
      </c>
      <c r="D3196" s="1" t="s">
        <v>3</v>
      </c>
      <c r="E3196" s="1" t="s">
        <v>76</v>
      </c>
      <c r="F3196" s="1" t="s">
        <v>5</v>
      </c>
      <c r="G3196" s="1" t="s">
        <v>6</v>
      </c>
      <c r="H3196" s="1" t="b">
        <v>0</v>
      </c>
      <c r="I3196" s="1" t="s">
        <v>13</v>
      </c>
      <c r="J3196" s="1" t="s">
        <v>8</v>
      </c>
      <c r="K3196" s="1">
        <v>2021</v>
      </c>
      <c r="L3196" s="7">
        <v>530</v>
      </c>
      <c r="M3196" s="7">
        <v>106</v>
      </c>
      <c r="N3196" s="2">
        <v>19</v>
      </c>
      <c r="O3196" s="1">
        <v>5</v>
      </c>
      <c r="P3196" s="1" t="str">
        <f>IF(Table1[[#This Row],[PRICE]]&lt;500,"&lt; $500",IF(AND(Table1[[#This Row],[PRICE]]&lt;1000,Table1[[#This Row],[PRICE]]&gt;=500),"$500-$1000",IF(AND(Table1[[#This Row],[PRICE]]&gt;1000,Table1[[#This Row],[PRICE]]&lt;=1500)," $1000-$1500",IF(AND(Table1[[#This Row],[PRICE]]&gt;1500,Table1[[#This Row],[PRICE]]&lt;=2000)," $1500-$2000","&gt;$2000"))))</f>
        <v>$500-$1000</v>
      </c>
      <c r="Q3196" s="1" t="str">
        <f t="shared" si="50"/>
        <v>0-50</v>
      </c>
    </row>
    <row r="3197" spans="1:17" x14ac:dyDescent="0.45">
      <c r="A3197" s="2">
        <v>1031713</v>
      </c>
      <c r="B3197" s="1" t="s">
        <v>137</v>
      </c>
      <c r="C3197" s="1" t="s">
        <v>8873</v>
      </c>
      <c r="D3197" s="1" t="s">
        <v>11</v>
      </c>
      <c r="E3197" s="1" t="s">
        <v>139</v>
      </c>
      <c r="F3197" s="1" t="s">
        <v>5</v>
      </c>
      <c r="G3197" s="1" t="s">
        <v>6</v>
      </c>
      <c r="H3197" s="1" t="b">
        <v>1</v>
      </c>
      <c r="I3197" s="1" t="s">
        <v>13</v>
      </c>
      <c r="J3197" s="1" t="s">
        <v>14</v>
      </c>
      <c r="K3197" s="1">
        <v>2017</v>
      </c>
      <c r="L3197" s="7">
        <v>903</v>
      </c>
      <c r="M3197" s="7">
        <v>181</v>
      </c>
      <c r="N3197" s="2">
        <v>19</v>
      </c>
      <c r="O3197" s="1">
        <v>5</v>
      </c>
      <c r="P3197" s="1" t="str">
        <f>IF(Table1[[#This Row],[PRICE]]&lt;500,"&lt; $500",IF(AND(Table1[[#This Row],[PRICE]]&lt;1000,Table1[[#This Row],[PRICE]]&gt;=500),"$500-$1000",IF(AND(Table1[[#This Row],[PRICE]]&gt;1000,Table1[[#This Row],[PRICE]]&lt;=1500)," $1000-$1500",IF(AND(Table1[[#This Row],[PRICE]]&gt;1500,Table1[[#This Row],[PRICE]]&lt;=2000)," $1500-$2000","&gt;$2000"))))</f>
        <v>$500-$1000</v>
      </c>
      <c r="Q3197" s="1" t="str">
        <f t="shared" si="50"/>
        <v>0-50</v>
      </c>
    </row>
    <row r="3198" spans="1:17" x14ac:dyDescent="0.45">
      <c r="A3198" s="2">
        <v>1032817</v>
      </c>
      <c r="B3198" s="1" t="s">
        <v>8889</v>
      </c>
      <c r="C3198" s="1" t="s">
        <v>142</v>
      </c>
      <c r="D3198" s="1" t="s">
        <v>11</v>
      </c>
      <c r="E3198" s="1" t="s">
        <v>109</v>
      </c>
      <c r="F3198" s="1" t="s">
        <v>5</v>
      </c>
      <c r="G3198" s="1" t="s">
        <v>6</v>
      </c>
      <c r="H3198" s="1" t="b">
        <v>1</v>
      </c>
      <c r="I3198" s="1" t="s">
        <v>18</v>
      </c>
      <c r="J3198" s="1" t="s">
        <v>8</v>
      </c>
      <c r="K3198" s="1">
        <v>2015</v>
      </c>
      <c r="L3198" s="7">
        <v>1024</v>
      </c>
      <c r="M3198" s="7">
        <v>205</v>
      </c>
      <c r="N3198" s="2">
        <v>19</v>
      </c>
      <c r="O3198" s="1">
        <v>4</v>
      </c>
      <c r="P3198" s="1" t="str">
        <f>IF(Table1[[#This Row],[PRICE]]&lt;500,"&lt; $500",IF(AND(Table1[[#This Row],[PRICE]]&lt;1000,Table1[[#This Row],[PRICE]]&gt;=500),"$500-$1000",IF(AND(Table1[[#This Row],[PRICE]]&gt;1000,Table1[[#This Row],[PRICE]]&lt;=1500)," $1000-$1500",IF(AND(Table1[[#This Row],[PRICE]]&gt;1500,Table1[[#This Row],[PRICE]]&lt;=2000)," $1500-$2000","&gt;$2000"))))</f>
        <v xml:space="preserve"> $1000-$1500</v>
      </c>
      <c r="Q3198" s="1" t="str">
        <f t="shared" si="50"/>
        <v>0-50</v>
      </c>
    </row>
    <row r="3199" spans="1:17" x14ac:dyDescent="0.45">
      <c r="A3199" s="2">
        <v>1061536.7493827201</v>
      </c>
      <c r="B3199" s="1" t="s">
        <v>218</v>
      </c>
      <c r="C3199" s="1" t="s">
        <v>219</v>
      </c>
      <c r="D3199" s="1" t="s">
        <v>3</v>
      </c>
      <c r="E3199" s="1" t="s">
        <v>220</v>
      </c>
      <c r="F3199" s="1" t="s">
        <v>5</v>
      </c>
      <c r="G3199" s="1" t="s">
        <v>6</v>
      </c>
      <c r="H3199" s="1" t="b">
        <v>0</v>
      </c>
      <c r="I3199" s="1" t="s">
        <v>7</v>
      </c>
      <c r="J3199" s="1" t="s">
        <v>14</v>
      </c>
      <c r="K3199" s="1">
        <v>2011</v>
      </c>
      <c r="L3199" s="7">
        <v>528</v>
      </c>
      <c r="M3199" s="7">
        <v>106</v>
      </c>
      <c r="N3199" s="2">
        <v>19</v>
      </c>
      <c r="O3199" s="1">
        <v>2</v>
      </c>
      <c r="P3199" s="1" t="str">
        <f>IF(Table1[[#This Row],[PRICE]]&lt;500,"&lt; $500",IF(AND(Table1[[#This Row],[PRICE]]&lt;1000,Table1[[#This Row],[PRICE]]&gt;=500),"$500-$1000",IF(AND(Table1[[#This Row],[PRICE]]&gt;1000,Table1[[#This Row],[PRICE]]&lt;=1500)," $1000-$1500",IF(AND(Table1[[#This Row],[PRICE]]&gt;1500,Table1[[#This Row],[PRICE]]&lt;=2000)," $1500-$2000","&gt;$2000"))))</f>
        <v>$500-$1000</v>
      </c>
      <c r="Q3199" s="1" t="str">
        <f t="shared" si="50"/>
        <v>0-50</v>
      </c>
    </row>
    <row r="3200" spans="1:17" x14ac:dyDescent="0.45">
      <c r="A3200" s="2">
        <v>1062641.34938272</v>
      </c>
      <c r="B3200" s="1" t="s">
        <v>223</v>
      </c>
      <c r="C3200" s="1" t="s">
        <v>224</v>
      </c>
      <c r="D3200" s="1" t="s">
        <v>3</v>
      </c>
      <c r="E3200" s="1" t="s">
        <v>20</v>
      </c>
      <c r="F3200" s="1" t="s">
        <v>5</v>
      </c>
      <c r="G3200" s="1" t="s">
        <v>6</v>
      </c>
      <c r="H3200" s="1" t="b">
        <v>0</v>
      </c>
      <c r="I3200" s="1" t="s">
        <v>18</v>
      </c>
      <c r="J3200" s="1" t="s">
        <v>8</v>
      </c>
      <c r="K3200" s="1">
        <v>2014</v>
      </c>
      <c r="L3200" s="7">
        <v>761</v>
      </c>
      <c r="M3200" s="7">
        <v>152</v>
      </c>
      <c r="N3200" s="2">
        <v>19</v>
      </c>
      <c r="O3200" s="1">
        <v>4</v>
      </c>
      <c r="P3200" s="1" t="str">
        <f>IF(Table1[[#This Row],[PRICE]]&lt;500,"&lt; $500",IF(AND(Table1[[#This Row],[PRICE]]&lt;1000,Table1[[#This Row],[PRICE]]&gt;=500),"$500-$1000",IF(AND(Table1[[#This Row],[PRICE]]&gt;1000,Table1[[#This Row],[PRICE]]&lt;=1500)," $1000-$1500",IF(AND(Table1[[#This Row],[PRICE]]&gt;1500,Table1[[#This Row],[PRICE]]&lt;=2000)," $1500-$2000","&gt;$2000"))))</f>
        <v>$500-$1000</v>
      </c>
      <c r="Q3200" s="1" t="str">
        <f t="shared" si="50"/>
        <v>0-50</v>
      </c>
    </row>
    <row r="3201" spans="1:17" x14ac:dyDescent="0.45">
      <c r="A3201" s="2">
        <v>1196297.94938272</v>
      </c>
      <c r="B3201" s="1" t="s">
        <v>8882</v>
      </c>
      <c r="C3201" s="1" t="s">
        <v>580</v>
      </c>
      <c r="D3201" s="1" t="s">
        <v>11</v>
      </c>
      <c r="E3201" s="1" t="s">
        <v>58</v>
      </c>
      <c r="F3201" s="1" t="s">
        <v>5</v>
      </c>
      <c r="G3201" s="1" t="s">
        <v>6</v>
      </c>
      <c r="H3201" s="1" t="b">
        <v>0</v>
      </c>
      <c r="I3201" s="1" t="s">
        <v>13</v>
      </c>
      <c r="J3201" s="1" t="s">
        <v>14</v>
      </c>
      <c r="K3201" s="1">
        <v>2018</v>
      </c>
      <c r="L3201" s="7">
        <v>1152</v>
      </c>
      <c r="M3201" s="7">
        <v>230</v>
      </c>
      <c r="N3201" s="2">
        <v>19</v>
      </c>
      <c r="O3201" s="1">
        <v>5</v>
      </c>
      <c r="P3201" s="1" t="str">
        <f>IF(Table1[[#This Row],[PRICE]]&lt;500,"&lt; $500",IF(AND(Table1[[#This Row],[PRICE]]&lt;1000,Table1[[#This Row],[PRICE]]&gt;=500),"$500-$1000",IF(AND(Table1[[#This Row],[PRICE]]&gt;1000,Table1[[#This Row],[PRICE]]&lt;=1500)," $1000-$1500",IF(AND(Table1[[#This Row],[PRICE]]&gt;1500,Table1[[#This Row],[PRICE]]&lt;=2000)," $1500-$2000","&gt;$2000"))))</f>
        <v xml:space="preserve"> $1000-$1500</v>
      </c>
      <c r="Q3201" s="1" t="str">
        <f t="shared" si="50"/>
        <v>0-50</v>
      </c>
    </row>
    <row r="3202" spans="1:17" x14ac:dyDescent="0.45">
      <c r="A3202" s="2">
        <v>1238825.0493827199</v>
      </c>
      <c r="B3202" s="1" t="s">
        <v>663</v>
      </c>
      <c r="C3202" s="1" t="s">
        <v>198</v>
      </c>
      <c r="D3202" s="1" t="s">
        <v>11</v>
      </c>
      <c r="E3202" s="1" t="s">
        <v>109</v>
      </c>
      <c r="F3202" s="1" t="s">
        <v>5</v>
      </c>
      <c r="G3202" s="1" t="s">
        <v>6</v>
      </c>
      <c r="H3202" s="1" t="b">
        <v>0</v>
      </c>
      <c r="I3202" s="1" t="s">
        <v>7</v>
      </c>
      <c r="J3202" s="1" t="s">
        <v>14</v>
      </c>
      <c r="K3202" s="1">
        <v>2019</v>
      </c>
      <c r="L3202" s="7">
        <v>935</v>
      </c>
      <c r="M3202" s="7">
        <v>187</v>
      </c>
      <c r="N3202" s="2">
        <v>19</v>
      </c>
      <c r="O3202" s="1">
        <v>5</v>
      </c>
      <c r="P3202" s="1" t="str">
        <f>IF(Table1[[#This Row],[PRICE]]&lt;500,"&lt; $500",IF(AND(Table1[[#This Row],[PRICE]]&lt;1000,Table1[[#This Row],[PRICE]]&gt;=500),"$500-$1000",IF(AND(Table1[[#This Row],[PRICE]]&gt;1000,Table1[[#This Row],[PRICE]]&lt;=1500)," $1000-$1500",IF(AND(Table1[[#This Row],[PRICE]]&gt;1500,Table1[[#This Row],[PRICE]]&lt;=2000)," $1500-$2000","&gt;$2000"))))</f>
        <v>$500-$1000</v>
      </c>
      <c r="Q3202" s="1" t="str">
        <f t="shared" si="50"/>
        <v>0-50</v>
      </c>
    </row>
    <row r="3203" spans="1:17" x14ac:dyDescent="0.45">
      <c r="A3203" s="2">
        <v>1316147.0493827199</v>
      </c>
      <c r="B3203" s="1" t="s">
        <v>840</v>
      </c>
      <c r="C3203" s="1" t="s">
        <v>41</v>
      </c>
      <c r="D3203" s="1" t="s">
        <v>11</v>
      </c>
      <c r="E3203" s="1" t="s">
        <v>17</v>
      </c>
      <c r="F3203" s="1" t="s">
        <v>5</v>
      </c>
      <c r="G3203" s="1" t="s">
        <v>6</v>
      </c>
      <c r="H3203" s="1" t="b">
        <v>1</v>
      </c>
      <c r="I3203" s="1" t="s">
        <v>18</v>
      </c>
      <c r="J3203" s="1" t="s">
        <v>8</v>
      </c>
      <c r="K3203" s="1">
        <v>2010</v>
      </c>
      <c r="L3203" s="7">
        <v>145</v>
      </c>
      <c r="M3203" s="7">
        <v>29</v>
      </c>
      <c r="N3203" s="2">
        <v>19</v>
      </c>
      <c r="O3203" s="1">
        <v>5</v>
      </c>
      <c r="P3203" s="1" t="str">
        <f>IF(Table1[[#This Row],[PRICE]]&lt;500,"&lt; $500",IF(AND(Table1[[#This Row],[PRICE]]&lt;1000,Table1[[#This Row],[PRICE]]&gt;=500),"$500-$1000",IF(AND(Table1[[#This Row],[PRICE]]&gt;1000,Table1[[#This Row],[PRICE]]&lt;=1500)," $1000-$1500",IF(AND(Table1[[#This Row],[PRICE]]&gt;1500,Table1[[#This Row],[PRICE]]&lt;=2000)," $1500-$2000","&gt;$2000"))))</f>
        <v>&lt; $500</v>
      </c>
      <c r="Q3203" s="1" t="str">
        <f t="shared" si="50"/>
        <v>0-50</v>
      </c>
    </row>
    <row r="3204" spans="1:17" x14ac:dyDescent="0.45">
      <c r="A3204" s="2">
        <v>1338791.34938272</v>
      </c>
      <c r="B3204" s="1" t="s">
        <v>890</v>
      </c>
      <c r="C3204" s="1" t="s">
        <v>504</v>
      </c>
      <c r="D3204" s="1" t="s">
        <v>125</v>
      </c>
      <c r="E3204" s="1" t="s">
        <v>335</v>
      </c>
      <c r="F3204" s="1" t="s">
        <v>5</v>
      </c>
      <c r="G3204" s="1" t="s">
        <v>6</v>
      </c>
      <c r="H3204" s="1" t="b">
        <v>0</v>
      </c>
      <c r="I3204" s="1" t="s">
        <v>13</v>
      </c>
      <c r="J3204" s="1" t="s">
        <v>8</v>
      </c>
      <c r="K3204" s="1">
        <v>2012</v>
      </c>
      <c r="L3204" s="7">
        <v>674</v>
      </c>
      <c r="M3204" s="7">
        <v>135</v>
      </c>
      <c r="N3204" s="2">
        <v>19</v>
      </c>
      <c r="O3204" s="1">
        <v>1</v>
      </c>
      <c r="P3204" s="1" t="str">
        <f>IF(Table1[[#This Row],[PRICE]]&lt;500,"&lt; $500",IF(AND(Table1[[#This Row],[PRICE]]&lt;1000,Table1[[#This Row],[PRICE]]&gt;=500),"$500-$1000",IF(AND(Table1[[#This Row],[PRICE]]&gt;1000,Table1[[#This Row],[PRICE]]&lt;=1500)," $1000-$1500",IF(AND(Table1[[#This Row],[PRICE]]&gt;1500,Table1[[#This Row],[PRICE]]&lt;=2000)," $1500-$2000","&gt;$2000"))))</f>
        <v>$500-$1000</v>
      </c>
      <c r="Q3204" s="1" t="str">
        <f t="shared" si="50"/>
        <v>0-50</v>
      </c>
    </row>
    <row r="3205" spans="1:17" x14ac:dyDescent="0.45">
      <c r="A3205" s="2">
        <v>1413351.84938272</v>
      </c>
      <c r="B3205" s="1" t="s">
        <v>1033</v>
      </c>
      <c r="C3205" s="1" t="s">
        <v>1034</v>
      </c>
      <c r="D3205" s="1" t="s">
        <v>11</v>
      </c>
      <c r="E3205" s="1" t="s">
        <v>12</v>
      </c>
      <c r="F3205" s="1" t="s">
        <v>5</v>
      </c>
      <c r="G3205" s="1" t="s">
        <v>6</v>
      </c>
      <c r="H3205" s="1" t="b">
        <v>1</v>
      </c>
      <c r="I3205" s="1" t="s">
        <v>13</v>
      </c>
      <c r="J3205" s="1" t="s">
        <v>14</v>
      </c>
      <c r="K3205" s="1">
        <v>2021</v>
      </c>
      <c r="L3205" s="7">
        <v>1078</v>
      </c>
      <c r="M3205" s="7">
        <v>216</v>
      </c>
      <c r="N3205" s="2">
        <v>19</v>
      </c>
      <c r="O3205" s="1">
        <v>3</v>
      </c>
      <c r="P3205" s="1" t="str">
        <f>IF(Table1[[#This Row],[PRICE]]&lt;500,"&lt; $500",IF(AND(Table1[[#This Row],[PRICE]]&lt;1000,Table1[[#This Row],[PRICE]]&gt;=500),"$500-$1000",IF(AND(Table1[[#This Row],[PRICE]]&gt;1000,Table1[[#This Row],[PRICE]]&lt;=1500)," $1000-$1500",IF(AND(Table1[[#This Row],[PRICE]]&gt;1500,Table1[[#This Row],[PRICE]]&lt;=2000)," $1500-$2000","&gt;$2000"))))</f>
        <v xml:space="preserve"> $1000-$1500</v>
      </c>
      <c r="Q3205" s="1" t="str">
        <f t="shared" si="50"/>
        <v>0-50</v>
      </c>
    </row>
    <row r="3206" spans="1:17" x14ac:dyDescent="0.45">
      <c r="A3206" s="2">
        <v>1493987.64938272</v>
      </c>
      <c r="B3206" s="1" t="s">
        <v>1171</v>
      </c>
      <c r="C3206" s="1" t="s">
        <v>403</v>
      </c>
      <c r="D3206" s="1" t="s">
        <v>11</v>
      </c>
      <c r="E3206" s="1" t="s">
        <v>12</v>
      </c>
      <c r="F3206" s="1" t="s">
        <v>5</v>
      </c>
      <c r="G3206" s="1" t="s">
        <v>6</v>
      </c>
      <c r="H3206" s="1" t="b">
        <v>1</v>
      </c>
      <c r="I3206" s="1" t="s">
        <v>13</v>
      </c>
      <c r="J3206" s="1" t="s">
        <v>14</v>
      </c>
      <c r="K3206" s="1">
        <v>2021</v>
      </c>
      <c r="L3206" s="7">
        <v>758</v>
      </c>
      <c r="M3206" s="7">
        <v>152</v>
      </c>
      <c r="N3206" s="2">
        <v>19</v>
      </c>
      <c r="O3206" s="1">
        <v>4</v>
      </c>
      <c r="P3206" s="1" t="str">
        <f>IF(Table1[[#This Row],[PRICE]]&lt;500,"&lt; $500",IF(AND(Table1[[#This Row],[PRICE]]&lt;1000,Table1[[#This Row],[PRICE]]&gt;=500),"$500-$1000",IF(AND(Table1[[#This Row],[PRICE]]&gt;1000,Table1[[#This Row],[PRICE]]&lt;=1500)," $1000-$1500",IF(AND(Table1[[#This Row],[PRICE]]&gt;1500,Table1[[#This Row],[PRICE]]&lt;=2000)," $1500-$2000","&gt;$2000"))))</f>
        <v>$500-$1000</v>
      </c>
      <c r="Q3206" s="1" t="str">
        <f t="shared" si="50"/>
        <v>0-50</v>
      </c>
    </row>
    <row r="3207" spans="1:17" x14ac:dyDescent="0.45">
      <c r="A3207" s="2">
        <v>1507242.84938272</v>
      </c>
      <c r="B3207" s="1" t="s">
        <v>1196</v>
      </c>
      <c r="C3207" s="1" t="s">
        <v>577</v>
      </c>
      <c r="D3207" s="1" t="s">
        <v>3</v>
      </c>
      <c r="E3207" s="1" t="s">
        <v>877</v>
      </c>
      <c r="F3207" s="1" t="s">
        <v>5</v>
      </c>
      <c r="G3207" s="1" t="s">
        <v>6</v>
      </c>
      <c r="H3207" s="1" t="b">
        <v>0</v>
      </c>
      <c r="I3207" s="1" t="s">
        <v>18</v>
      </c>
      <c r="J3207" s="1" t="s">
        <v>14</v>
      </c>
      <c r="K3207" s="1">
        <v>2013</v>
      </c>
      <c r="L3207" s="7">
        <v>1167</v>
      </c>
      <c r="M3207" s="7">
        <v>233</v>
      </c>
      <c r="N3207" s="2">
        <v>19</v>
      </c>
      <c r="O3207" s="1">
        <v>1</v>
      </c>
      <c r="P3207" s="1" t="str">
        <f>IF(Table1[[#This Row],[PRICE]]&lt;500,"&lt; $500",IF(AND(Table1[[#This Row],[PRICE]]&lt;1000,Table1[[#This Row],[PRICE]]&gt;=500),"$500-$1000",IF(AND(Table1[[#This Row],[PRICE]]&gt;1000,Table1[[#This Row],[PRICE]]&lt;=1500)," $1000-$1500",IF(AND(Table1[[#This Row],[PRICE]]&gt;1500,Table1[[#This Row],[PRICE]]&lt;=2000)," $1500-$2000","&gt;$2000"))))</f>
        <v xml:space="preserve"> $1000-$1500</v>
      </c>
      <c r="Q3207" s="1" t="str">
        <f t="shared" si="50"/>
        <v>0-50</v>
      </c>
    </row>
    <row r="3208" spans="1:17" x14ac:dyDescent="0.45">
      <c r="A3208" s="2">
        <v>1544246.94938272</v>
      </c>
      <c r="B3208" s="1" t="s">
        <v>1269</v>
      </c>
      <c r="C3208" s="1" t="s">
        <v>518</v>
      </c>
      <c r="D3208" s="1" t="s">
        <v>11</v>
      </c>
      <c r="E3208" s="1" t="s">
        <v>149</v>
      </c>
      <c r="F3208" s="1" t="s">
        <v>5</v>
      </c>
      <c r="G3208" s="1" t="s">
        <v>6</v>
      </c>
      <c r="H3208" s="1" t="b">
        <v>1</v>
      </c>
      <c r="I3208" s="1" t="s">
        <v>7</v>
      </c>
      <c r="J3208" s="1" t="s">
        <v>14</v>
      </c>
      <c r="K3208" s="1">
        <v>2015</v>
      </c>
      <c r="L3208" s="7">
        <v>461</v>
      </c>
      <c r="M3208" s="7">
        <v>92</v>
      </c>
      <c r="N3208" s="2">
        <v>19</v>
      </c>
      <c r="O3208" s="1">
        <v>4</v>
      </c>
      <c r="P3208" s="1" t="str">
        <f>IF(Table1[[#This Row],[PRICE]]&lt;500,"&lt; $500",IF(AND(Table1[[#This Row],[PRICE]]&lt;1000,Table1[[#This Row],[PRICE]]&gt;=500),"$500-$1000",IF(AND(Table1[[#This Row],[PRICE]]&gt;1000,Table1[[#This Row],[PRICE]]&lt;=1500)," $1000-$1500",IF(AND(Table1[[#This Row],[PRICE]]&gt;1500,Table1[[#This Row],[PRICE]]&lt;=2000)," $1500-$2000","&gt;$2000"))))</f>
        <v>&lt; $500</v>
      </c>
      <c r="Q3208" s="1" t="str">
        <f t="shared" si="50"/>
        <v>0-50</v>
      </c>
    </row>
    <row r="3209" spans="1:17" x14ac:dyDescent="0.45">
      <c r="A3209" s="2">
        <v>1572414.2493827201</v>
      </c>
      <c r="B3209" s="1" t="s">
        <v>1343</v>
      </c>
      <c r="C3209" s="1" t="s">
        <v>81</v>
      </c>
      <c r="D3209" s="1" t="s">
        <v>11</v>
      </c>
      <c r="E3209" s="1" t="s">
        <v>50</v>
      </c>
      <c r="F3209" s="1" t="s">
        <v>5</v>
      </c>
      <c r="G3209" s="1" t="s">
        <v>6</v>
      </c>
      <c r="H3209" s="1" t="b">
        <v>1</v>
      </c>
      <c r="I3209" s="1" t="s">
        <v>18</v>
      </c>
      <c r="J3209" s="1" t="s">
        <v>14</v>
      </c>
      <c r="K3209" s="1">
        <v>2011</v>
      </c>
      <c r="L3209" s="7">
        <v>467</v>
      </c>
      <c r="M3209" s="7">
        <v>93</v>
      </c>
      <c r="N3209" s="2">
        <v>19</v>
      </c>
      <c r="O3209" s="1">
        <v>3</v>
      </c>
      <c r="P3209" s="1" t="str">
        <f>IF(Table1[[#This Row],[PRICE]]&lt;500,"&lt; $500",IF(AND(Table1[[#This Row],[PRICE]]&lt;1000,Table1[[#This Row],[PRICE]]&gt;=500),"$500-$1000",IF(AND(Table1[[#This Row],[PRICE]]&gt;1000,Table1[[#This Row],[PRICE]]&lt;=1500)," $1000-$1500",IF(AND(Table1[[#This Row],[PRICE]]&gt;1500,Table1[[#This Row],[PRICE]]&lt;=2000)," $1500-$2000","&gt;$2000"))))</f>
        <v>&lt; $500</v>
      </c>
      <c r="Q3209" s="1" t="str">
        <f t="shared" si="50"/>
        <v>0-50</v>
      </c>
    </row>
    <row r="3210" spans="1:17" x14ac:dyDescent="0.45">
      <c r="A3210" s="2">
        <v>1600581.5493827199</v>
      </c>
      <c r="B3210" s="1" t="s">
        <v>1437</v>
      </c>
      <c r="C3210" s="1" t="s">
        <v>1438</v>
      </c>
      <c r="D3210" s="1" t="s">
        <v>3</v>
      </c>
      <c r="E3210" s="1" t="s">
        <v>61</v>
      </c>
      <c r="F3210" s="1" t="s">
        <v>5</v>
      </c>
      <c r="G3210" s="1" t="s">
        <v>6</v>
      </c>
      <c r="H3210" s="1" t="b">
        <v>0</v>
      </c>
      <c r="I3210" s="1" t="s">
        <v>7</v>
      </c>
      <c r="J3210" s="1" t="s">
        <v>14</v>
      </c>
      <c r="K3210" s="1">
        <v>2018</v>
      </c>
      <c r="L3210" s="7">
        <v>1047</v>
      </c>
      <c r="M3210" s="7">
        <v>209</v>
      </c>
      <c r="N3210" s="2">
        <v>19</v>
      </c>
      <c r="O3210" s="1">
        <v>5</v>
      </c>
      <c r="P3210" s="1" t="str">
        <f>IF(Table1[[#This Row],[PRICE]]&lt;500,"&lt; $500",IF(AND(Table1[[#This Row],[PRICE]]&lt;1000,Table1[[#This Row],[PRICE]]&gt;=500),"$500-$1000",IF(AND(Table1[[#This Row],[PRICE]]&gt;1000,Table1[[#This Row],[PRICE]]&lt;=1500)," $1000-$1500",IF(AND(Table1[[#This Row],[PRICE]]&gt;1500,Table1[[#This Row],[PRICE]]&lt;=2000)," $1500-$2000","&gt;$2000"))))</f>
        <v xml:space="preserve"> $1000-$1500</v>
      </c>
      <c r="Q3210" s="1" t="str">
        <f t="shared" si="50"/>
        <v>0-50</v>
      </c>
    </row>
    <row r="3211" spans="1:17" x14ac:dyDescent="0.45">
      <c r="A3211" s="2">
        <v>1652497.7493827201</v>
      </c>
      <c r="B3211" s="1" t="s">
        <v>1606</v>
      </c>
      <c r="C3211" s="1" t="s">
        <v>1607</v>
      </c>
      <c r="D3211" s="1" t="s">
        <v>11</v>
      </c>
      <c r="E3211" s="1" t="s">
        <v>86</v>
      </c>
      <c r="F3211" s="1" t="s">
        <v>5</v>
      </c>
      <c r="G3211" s="1" t="s">
        <v>6</v>
      </c>
      <c r="H3211" s="1" t="b">
        <v>0</v>
      </c>
      <c r="I3211" s="1" t="s">
        <v>7</v>
      </c>
      <c r="J3211" s="1" t="s">
        <v>14</v>
      </c>
      <c r="K3211" s="1">
        <v>2020</v>
      </c>
      <c r="L3211" s="7">
        <v>1094</v>
      </c>
      <c r="M3211" s="7">
        <v>219</v>
      </c>
      <c r="N3211" s="2">
        <v>19</v>
      </c>
      <c r="O3211" s="1">
        <v>2</v>
      </c>
      <c r="P3211" s="1" t="str">
        <f>IF(Table1[[#This Row],[PRICE]]&lt;500,"&lt; $500",IF(AND(Table1[[#This Row],[PRICE]]&lt;1000,Table1[[#This Row],[PRICE]]&gt;=500),"$500-$1000",IF(AND(Table1[[#This Row],[PRICE]]&gt;1000,Table1[[#This Row],[PRICE]]&lt;=1500)," $1000-$1500",IF(AND(Table1[[#This Row],[PRICE]]&gt;1500,Table1[[#This Row],[PRICE]]&lt;=2000)," $1500-$2000","&gt;$2000"))))</f>
        <v xml:space="preserve"> $1000-$1500</v>
      </c>
      <c r="Q3211" s="1" t="str">
        <f t="shared" si="50"/>
        <v>0-50</v>
      </c>
    </row>
    <row r="3212" spans="1:17" x14ac:dyDescent="0.45">
      <c r="A3212" s="2">
        <v>1670723.64938272</v>
      </c>
      <c r="B3212" s="1" t="s">
        <v>1663</v>
      </c>
      <c r="C3212" s="1" t="s">
        <v>35</v>
      </c>
      <c r="D3212" s="1" t="s">
        <v>3</v>
      </c>
      <c r="E3212" s="1" t="s">
        <v>45</v>
      </c>
      <c r="F3212" s="1" t="s">
        <v>5</v>
      </c>
      <c r="G3212" s="1" t="s">
        <v>6</v>
      </c>
      <c r="H3212" s="1" t="b">
        <v>0</v>
      </c>
      <c r="I3212" s="1" t="s">
        <v>7</v>
      </c>
      <c r="J3212" s="1" t="s">
        <v>14</v>
      </c>
      <c r="K3212" s="1">
        <v>2014</v>
      </c>
      <c r="L3212" s="7">
        <v>846</v>
      </c>
      <c r="M3212" s="7">
        <v>169</v>
      </c>
      <c r="N3212" s="2">
        <v>19</v>
      </c>
      <c r="O3212" s="1">
        <v>3</v>
      </c>
      <c r="P3212" s="1" t="str">
        <f>IF(Table1[[#This Row],[PRICE]]&lt;500,"&lt; $500",IF(AND(Table1[[#This Row],[PRICE]]&lt;1000,Table1[[#This Row],[PRICE]]&gt;=500),"$500-$1000",IF(AND(Table1[[#This Row],[PRICE]]&gt;1000,Table1[[#This Row],[PRICE]]&lt;=1500)," $1000-$1500",IF(AND(Table1[[#This Row],[PRICE]]&gt;1500,Table1[[#This Row],[PRICE]]&lt;=2000)," $1500-$2000","&gt;$2000"))))</f>
        <v>$500-$1000</v>
      </c>
      <c r="Q3212" s="1" t="str">
        <f t="shared" ref="Q3212:Q3275" si="51">IF(N3212&lt;50,"0-50",IF(AND(N3212&gt;50,N3212&lt;=100),"50-100",IF(AND(N3212&gt;100,N3212&lt;=150),"100-150",IF(AND(N3212&gt;150,N3212&lt;=200),"150-200"," &gt;200"))))</f>
        <v>0-50</v>
      </c>
    </row>
    <row r="3213" spans="1:17" x14ac:dyDescent="0.45">
      <c r="A3213" s="2">
        <v>1680665.0493827199</v>
      </c>
      <c r="B3213" s="1" t="s">
        <v>1694</v>
      </c>
      <c r="C3213" s="1" t="s">
        <v>1695</v>
      </c>
      <c r="D3213" s="1" t="s">
        <v>11</v>
      </c>
      <c r="E3213" s="1" t="s">
        <v>418</v>
      </c>
      <c r="F3213" s="1" t="s">
        <v>5</v>
      </c>
      <c r="G3213" s="1" t="s">
        <v>6</v>
      </c>
      <c r="H3213" s="1" t="b">
        <v>0</v>
      </c>
      <c r="I3213" s="1" t="s">
        <v>7</v>
      </c>
      <c r="J3213" s="1" t="s">
        <v>14</v>
      </c>
      <c r="K3213" s="1">
        <v>2010</v>
      </c>
      <c r="L3213" s="7">
        <v>556</v>
      </c>
      <c r="M3213" s="7">
        <v>111</v>
      </c>
      <c r="N3213" s="2">
        <v>19</v>
      </c>
      <c r="O3213" s="1">
        <v>3</v>
      </c>
      <c r="P3213" s="1" t="str">
        <f>IF(Table1[[#This Row],[PRICE]]&lt;500,"&lt; $500",IF(AND(Table1[[#This Row],[PRICE]]&lt;1000,Table1[[#This Row],[PRICE]]&gt;=500),"$500-$1000",IF(AND(Table1[[#This Row],[PRICE]]&gt;1000,Table1[[#This Row],[PRICE]]&lt;=1500)," $1000-$1500",IF(AND(Table1[[#This Row],[PRICE]]&gt;1500,Table1[[#This Row],[PRICE]]&lt;=2000)," $1500-$2000","&gt;$2000"))))</f>
        <v>$500-$1000</v>
      </c>
      <c r="Q3213" s="1" t="str">
        <f t="shared" si="51"/>
        <v>0-50</v>
      </c>
    </row>
    <row r="3214" spans="1:17" x14ac:dyDescent="0.45">
      <c r="A3214" s="2">
        <v>1686740.34938272</v>
      </c>
      <c r="B3214" s="1" t="s">
        <v>1711</v>
      </c>
      <c r="C3214" s="1" t="s">
        <v>1712</v>
      </c>
      <c r="D3214" s="1" t="s">
        <v>3</v>
      </c>
      <c r="E3214" s="1" t="s">
        <v>103</v>
      </c>
      <c r="F3214" s="1" t="s">
        <v>5</v>
      </c>
      <c r="G3214" s="1" t="s">
        <v>6</v>
      </c>
      <c r="H3214" s="1" t="b">
        <v>1</v>
      </c>
      <c r="I3214" s="1" t="s">
        <v>13</v>
      </c>
      <c r="J3214" s="1" t="s">
        <v>8</v>
      </c>
      <c r="K3214" s="1">
        <v>2018</v>
      </c>
      <c r="L3214" s="7">
        <v>217</v>
      </c>
      <c r="M3214" s="7">
        <v>43</v>
      </c>
      <c r="N3214" s="2">
        <v>19</v>
      </c>
      <c r="O3214" s="1">
        <v>3</v>
      </c>
      <c r="P3214" s="1" t="str">
        <f>IF(Table1[[#This Row],[PRICE]]&lt;500,"&lt; $500",IF(AND(Table1[[#This Row],[PRICE]]&lt;1000,Table1[[#This Row],[PRICE]]&gt;=500),"$500-$1000",IF(AND(Table1[[#This Row],[PRICE]]&gt;1000,Table1[[#This Row],[PRICE]]&lt;=1500)," $1000-$1500",IF(AND(Table1[[#This Row],[PRICE]]&gt;1500,Table1[[#This Row],[PRICE]]&lt;=2000)," $1500-$2000","&gt;$2000"))))</f>
        <v>&lt; $500</v>
      </c>
      <c r="Q3214" s="1" t="str">
        <f t="shared" si="51"/>
        <v>0-50</v>
      </c>
    </row>
    <row r="3215" spans="1:17" x14ac:dyDescent="0.45">
      <c r="A3215" s="2">
        <v>1695024.84938272</v>
      </c>
      <c r="B3215" s="1" t="s">
        <v>1738</v>
      </c>
      <c r="C3215" s="1" t="s">
        <v>1739</v>
      </c>
      <c r="D3215" s="1" t="s">
        <v>3</v>
      </c>
      <c r="E3215" s="1" t="s">
        <v>122</v>
      </c>
      <c r="F3215" s="1" t="s">
        <v>5</v>
      </c>
      <c r="G3215" s="1" t="s">
        <v>6</v>
      </c>
      <c r="H3215" s="1" t="b">
        <v>0</v>
      </c>
      <c r="I3215" s="1" t="s">
        <v>13</v>
      </c>
      <c r="J3215" s="1" t="s">
        <v>8</v>
      </c>
      <c r="K3215" s="1">
        <v>2018</v>
      </c>
      <c r="L3215" s="7">
        <v>643</v>
      </c>
      <c r="M3215" s="7">
        <v>129</v>
      </c>
      <c r="N3215" s="2">
        <v>19</v>
      </c>
      <c r="O3215" s="1">
        <v>5</v>
      </c>
      <c r="P3215" s="1" t="str">
        <f>IF(Table1[[#This Row],[PRICE]]&lt;500,"&lt; $500",IF(AND(Table1[[#This Row],[PRICE]]&lt;1000,Table1[[#This Row],[PRICE]]&gt;=500),"$500-$1000",IF(AND(Table1[[#This Row],[PRICE]]&gt;1000,Table1[[#This Row],[PRICE]]&lt;=1500)," $1000-$1500",IF(AND(Table1[[#This Row],[PRICE]]&gt;1500,Table1[[#This Row],[PRICE]]&lt;=2000)," $1500-$2000","&gt;$2000"))))</f>
        <v>$500-$1000</v>
      </c>
      <c r="Q3215" s="1" t="str">
        <f t="shared" si="51"/>
        <v>0-50</v>
      </c>
    </row>
    <row r="3216" spans="1:17" x14ac:dyDescent="0.45">
      <c r="A3216" s="2">
        <v>1737551.94938272</v>
      </c>
      <c r="B3216" s="1" t="s">
        <v>1873</v>
      </c>
      <c r="C3216" s="1" t="s">
        <v>1668</v>
      </c>
      <c r="D3216" s="1" t="s">
        <v>3</v>
      </c>
      <c r="E3216" s="1" t="s">
        <v>29</v>
      </c>
      <c r="F3216" s="1" t="s">
        <v>5</v>
      </c>
      <c r="G3216" s="1" t="s">
        <v>6</v>
      </c>
      <c r="H3216" s="1" t="b">
        <v>0</v>
      </c>
      <c r="I3216" s="1" t="s">
        <v>7</v>
      </c>
      <c r="J3216" s="1" t="s">
        <v>8</v>
      </c>
      <c r="K3216" s="1">
        <v>2012</v>
      </c>
      <c r="L3216" s="7">
        <v>619</v>
      </c>
      <c r="M3216" s="7">
        <v>124</v>
      </c>
      <c r="N3216" s="2">
        <v>19</v>
      </c>
      <c r="O3216" s="1">
        <v>1</v>
      </c>
      <c r="P3216" s="1" t="str">
        <f>IF(Table1[[#This Row],[PRICE]]&lt;500,"&lt; $500",IF(AND(Table1[[#This Row],[PRICE]]&lt;1000,Table1[[#This Row],[PRICE]]&gt;=500),"$500-$1000",IF(AND(Table1[[#This Row],[PRICE]]&gt;1000,Table1[[#This Row],[PRICE]]&lt;=1500)," $1000-$1500",IF(AND(Table1[[#This Row],[PRICE]]&gt;1500,Table1[[#This Row],[PRICE]]&lt;=2000)," $1500-$2000","&gt;$2000"))))</f>
        <v>$500-$1000</v>
      </c>
      <c r="Q3216" s="1" t="str">
        <f t="shared" si="51"/>
        <v>0-50</v>
      </c>
    </row>
    <row r="3217" spans="1:17" x14ac:dyDescent="0.45">
      <c r="A3217" s="2">
        <v>1778422.14938272</v>
      </c>
      <c r="B3217" s="1" t="s">
        <v>1993</v>
      </c>
      <c r="C3217" s="1" t="s">
        <v>1860</v>
      </c>
      <c r="D3217" s="1" t="s">
        <v>11</v>
      </c>
      <c r="E3217" s="1" t="s">
        <v>36</v>
      </c>
      <c r="F3217" s="1" t="s">
        <v>5</v>
      </c>
      <c r="G3217" s="1" t="s">
        <v>6</v>
      </c>
      <c r="H3217" s="1" t="b">
        <v>0</v>
      </c>
      <c r="I3217" s="1" t="s">
        <v>7</v>
      </c>
      <c r="J3217" s="1" t="s">
        <v>8</v>
      </c>
      <c r="K3217" s="1">
        <v>2018</v>
      </c>
      <c r="L3217" s="7">
        <v>649</v>
      </c>
      <c r="M3217" s="7">
        <v>130</v>
      </c>
      <c r="N3217" s="2">
        <v>19</v>
      </c>
      <c r="O3217" s="1">
        <v>5</v>
      </c>
      <c r="P3217" s="1" t="str">
        <f>IF(Table1[[#This Row],[PRICE]]&lt;500,"&lt; $500",IF(AND(Table1[[#This Row],[PRICE]]&lt;1000,Table1[[#This Row],[PRICE]]&gt;=500),"$500-$1000",IF(AND(Table1[[#This Row],[PRICE]]&gt;1000,Table1[[#This Row],[PRICE]]&lt;=1500)," $1000-$1500",IF(AND(Table1[[#This Row],[PRICE]]&gt;1500,Table1[[#This Row],[PRICE]]&lt;=2000)," $1500-$2000","&gt;$2000"))))</f>
        <v>$500-$1000</v>
      </c>
      <c r="Q3217" s="1" t="str">
        <f t="shared" si="51"/>
        <v>0-50</v>
      </c>
    </row>
    <row r="3218" spans="1:17" x14ac:dyDescent="0.45">
      <c r="A3218" s="2">
        <v>1817083.14938272</v>
      </c>
      <c r="B3218" s="1" t="s">
        <v>2100</v>
      </c>
      <c r="C3218" s="1" t="s">
        <v>2101</v>
      </c>
      <c r="D3218" s="1" t="s">
        <v>3</v>
      </c>
      <c r="E3218" s="1" t="s">
        <v>56</v>
      </c>
      <c r="F3218" s="1" t="s">
        <v>5</v>
      </c>
      <c r="G3218" s="1" t="s">
        <v>6</v>
      </c>
      <c r="H3218" s="1" t="b">
        <v>1</v>
      </c>
      <c r="I3218" s="1" t="s">
        <v>7</v>
      </c>
      <c r="J3218" s="1" t="s">
        <v>14</v>
      </c>
      <c r="K3218" s="1">
        <v>2010</v>
      </c>
      <c r="L3218" s="7">
        <v>1015</v>
      </c>
      <c r="M3218" s="7">
        <v>203</v>
      </c>
      <c r="N3218" s="2">
        <v>19</v>
      </c>
      <c r="O3218" s="1">
        <v>2</v>
      </c>
      <c r="P3218" s="1" t="str">
        <f>IF(Table1[[#This Row],[PRICE]]&lt;500,"&lt; $500",IF(AND(Table1[[#This Row],[PRICE]]&lt;1000,Table1[[#This Row],[PRICE]]&gt;=500),"$500-$1000",IF(AND(Table1[[#This Row],[PRICE]]&gt;1000,Table1[[#This Row],[PRICE]]&lt;=1500)," $1000-$1500",IF(AND(Table1[[#This Row],[PRICE]]&gt;1500,Table1[[#This Row],[PRICE]]&lt;=2000)," $1500-$2000","&gt;$2000"))))</f>
        <v xml:space="preserve"> $1000-$1500</v>
      </c>
      <c r="Q3218" s="1" t="str">
        <f t="shared" si="51"/>
        <v>0-50</v>
      </c>
    </row>
    <row r="3219" spans="1:17" x14ac:dyDescent="0.45">
      <c r="A3219" s="2">
        <v>1830338.34938272</v>
      </c>
      <c r="B3219" s="1" t="s">
        <v>2136</v>
      </c>
      <c r="C3219" s="1" t="s">
        <v>81</v>
      </c>
      <c r="D3219" s="1" t="s">
        <v>3</v>
      </c>
      <c r="E3219" s="1" t="s">
        <v>20</v>
      </c>
      <c r="F3219" s="1" t="s">
        <v>5</v>
      </c>
      <c r="G3219" s="1" t="s">
        <v>6</v>
      </c>
      <c r="H3219" s="1" t="b">
        <v>1</v>
      </c>
      <c r="I3219" s="1" t="s">
        <v>7</v>
      </c>
      <c r="J3219" s="1" t="s">
        <v>14</v>
      </c>
      <c r="K3219" s="1">
        <v>2013</v>
      </c>
      <c r="L3219" s="7">
        <v>343</v>
      </c>
      <c r="M3219" s="7">
        <v>69</v>
      </c>
      <c r="N3219" s="2">
        <v>19</v>
      </c>
      <c r="O3219" s="1">
        <v>2</v>
      </c>
      <c r="P3219" s="1" t="str">
        <f>IF(Table1[[#This Row],[PRICE]]&lt;500,"&lt; $500",IF(AND(Table1[[#This Row],[PRICE]]&lt;1000,Table1[[#This Row],[PRICE]]&gt;=500),"$500-$1000",IF(AND(Table1[[#This Row],[PRICE]]&gt;1000,Table1[[#This Row],[PRICE]]&lt;=1500)," $1000-$1500",IF(AND(Table1[[#This Row],[PRICE]]&gt;1500,Table1[[#This Row],[PRICE]]&lt;=2000)," $1500-$2000","&gt;$2000"))))</f>
        <v>&lt; $500</v>
      </c>
      <c r="Q3219" s="1" t="str">
        <f t="shared" si="51"/>
        <v>0-50</v>
      </c>
    </row>
    <row r="3220" spans="1:17" x14ac:dyDescent="0.45">
      <c r="A3220" s="2">
        <v>1865133.2493827201</v>
      </c>
      <c r="B3220" s="1" t="s">
        <v>2243</v>
      </c>
      <c r="C3220" s="1" t="s">
        <v>2244</v>
      </c>
      <c r="D3220" s="1" t="s">
        <v>11</v>
      </c>
      <c r="E3220" s="1" t="s">
        <v>17</v>
      </c>
      <c r="F3220" s="1" t="s">
        <v>5</v>
      </c>
      <c r="G3220" s="1" t="s">
        <v>6</v>
      </c>
      <c r="H3220" s="1" t="b">
        <v>1</v>
      </c>
      <c r="I3220" s="1" t="s">
        <v>13</v>
      </c>
      <c r="J3220" s="1" t="s">
        <v>8</v>
      </c>
      <c r="K3220" s="1">
        <v>2021</v>
      </c>
      <c r="L3220" s="7">
        <v>833</v>
      </c>
      <c r="M3220" s="7">
        <v>167</v>
      </c>
      <c r="N3220" s="2">
        <v>19</v>
      </c>
      <c r="O3220" s="1">
        <v>1</v>
      </c>
      <c r="P3220" s="1" t="str">
        <f>IF(Table1[[#This Row],[PRICE]]&lt;500,"&lt; $500",IF(AND(Table1[[#This Row],[PRICE]]&lt;1000,Table1[[#This Row],[PRICE]]&gt;=500),"$500-$1000",IF(AND(Table1[[#This Row],[PRICE]]&gt;1000,Table1[[#This Row],[PRICE]]&lt;=1500)," $1000-$1500",IF(AND(Table1[[#This Row],[PRICE]]&gt;1500,Table1[[#This Row],[PRICE]]&lt;=2000)," $1500-$2000","&gt;$2000"))))</f>
        <v>$500-$1000</v>
      </c>
      <c r="Q3220" s="1" t="str">
        <f t="shared" si="51"/>
        <v>0-50</v>
      </c>
    </row>
    <row r="3221" spans="1:17" x14ac:dyDescent="0.45">
      <c r="A3221" s="2">
        <v>1895509.7493827201</v>
      </c>
      <c r="B3221" s="1" t="s">
        <v>2329</v>
      </c>
      <c r="C3221" s="1" t="s">
        <v>2330</v>
      </c>
      <c r="D3221" s="1" t="s">
        <v>11</v>
      </c>
      <c r="E3221" s="1" t="s">
        <v>645</v>
      </c>
      <c r="F3221" s="1" t="s">
        <v>5</v>
      </c>
      <c r="G3221" s="1" t="s">
        <v>6</v>
      </c>
      <c r="H3221" s="1" t="b">
        <v>0</v>
      </c>
      <c r="I3221" s="1" t="s">
        <v>18</v>
      </c>
      <c r="J3221" s="1" t="s">
        <v>14</v>
      </c>
      <c r="K3221" s="1">
        <v>2015</v>
      </c>
      <c r="L3221" s="7">
        <v>1063</v>
      </c>
      <c r="M3221" s="7">
        <v>213</v>
      </c>
      <c r="N3221" s="2">
        <v>19</v>
      </c>
      <c r="O3221" s="1">
        <v>3</v>
      </c>
      <c r="P3221" s="1" t="str">
        <f>IF(Table1[[#This Row],[PRICE]]&lt;500,"&lt; $500",IF(AND(Table1[[#This Row],[PRICE]]&lt;1000,Table1[[#This Row],[PRICE]]&gt;=500),"$500-$1000",IF(AND(Table1[[#This Row],[PRICE]]&gt;1000,Table1[[#This Row],[PRICE]]&lt;=1500)," $1000-$1500",IF(AND(Table1[[#This Row],[PRICE]]&gt;1500,Table1[[#This Row],[PRICE]]&lt;=2000)," $1500-$2000","&gt;$2000"))))</f>
        <v xml:space="preserve"> $1000-$1500</v>
      </c>
      <c r="Q3221" s="1" t="str">
        <f t="shared" si="51"/>
        <v>0-50</v>
      </c>
    </row>
    <row r="3222" spans="1:17" x14ac:dyDescent="0.45">
      <c r="A3222" s="2">
        <v>1922020.14938272</v>
      </c>
      <c r="B3222" s="1" t="s">
        <v>2406</v>
      </c>
      <c r="C3222" s="1" t="s">
        <v>2407</v>
      </c>
      <c r="D3222" s="1" t="s">
        <v>3</v>
      </c>
      <c r="E3222" s="1" t="s">
        <v>53</v>
      </c>
      <c r="F3222" s="1" t="s">
        <v>5</v>
      </c>
      <c r="G3222" s="1" t="s">
        <v>6</v>
      </c>
      <c r="H3222" s="1" t="b">
        <v>0</v>
      </c>
      <c r="I3222" s="1" t="s">
        <v>18</v>
      </c>
      <c r="J3222" s="1" t="s">
        <v>110</v>
      </c>
      <c r="K3222" s="1">
        <v>2012</v>
      </c>
      <c r="L3222" s="7">
        <v>1005</v>
      </c>
      <c r="M3222" s="7">
        <v>201</v>
      </c>
      <c r="N3222" s="2">
        <v>19</v>
      </c>
      <c r="O3222" s="1">
        <v>1</v>
      </c>
      <c r="P3222" s="1" t="str">
        <f>IF(Table1[[#This Row],[PRICE]]&lt;500,"&lt; $500",IF(AND(Table1[[#This Row],[PRICE]]&lt;1000,Table1[[#This Row],[PRICE]]&gt;=500),"$500-$1000",IF(AND(Table1[[#This Row],[PRICE]]&gt;1000,Table1[[#This Row],[PRICE]]&lt;=1500)," $1000-$1500",IF(AND(Table1[[#This Row],[PRICE]]&gt;1500,Table1[[#This Row],[PRICE]]&lt;=2000)," $1500-$2000","&gt;$2000"))))</f>
        <v xml:space="preserve"> $1000-$1500</v>
      </c>
      <c r="Q3222" s="1" t="str">
        <f t="shared" si="51"/>
        <v>0-50</v>
      </c>
    </row>
    <row r="3223" spans="1:17" x14ac:dyDescent="0.45">
      <c r="A3223" s="2">
        <v>1986086.94938272</v>
      </c>
      <c r="B3223" s="1" t="s">
        <v>2585</v>
      </c>
      <c r="C3223" s="1" t="s">
        <v>655</v>
      </c>
      <c r="D3223" s="1" t="s">
        <v>3</v>
      </c>
      <c r="E3223" s="1" t="s">
        <v>53</v>
      </c>
      <c r="F3223" s="1" t="s">
        <v>5</v>
      </c>
      <c r="G3223" s="1" t="s">
        <v>6</v>
      </c>
      <c r="H3223" s="1" t="b">
        <v>0</v>
      </c>
      <c r="I3223" s="1" t="s">
        <v>18</v>
      </c>
      <c r="J3223" s="1" t="s">
        <v>14</v>
      </c>
      <c r="K3223" s="1">
        <v>2021</v>
      </c>
      <c r="L3223" s="7">
        <v>664</v>
      </c>
      <c r="M3223" s="7">
        <v>133</v>
      </c>
      <c r="N3223" s="2">
        <v>19</v>
      </c>
      <c r="O3223" s="1">
        <v>1</v>
      </c>
      <c r="P3223" s="1" t="str">
        <f>IF(Table1[[#This Row],[PRICE]]&lt;500,"&lt; $500",IF(AND(Table1[[#This Row],[PRICE]]&lt;1000,Table1[[#This Row],[PRICE]]&gt;=500),"$500-$1000",IF(AND(Table1[[#This Row],[PRICE]]&gt;1000,Table1[[#This Row],[PRICE]]&lt;=1500)," $1000-$1500",IF(AND(Table1[[#This Row],[PRICE]]&gt;1500,Table1[[#This Row],[PRICE]]&lt;=2000)," $1500-$2000","&gt;$2000"))))</f>
        <v>$500-$1000</v>
      </c>
      <c r="Q3223" s="1" t="str">
        <f t="shared" si="51"/>
        <v>0-50</v>
      </c>
    </row>
    <row r="3224" spans="1:17" x14ac:dyDescent="0.45">
      <c r="A3224" s="2">
        <v>2181048.84938272</v>
      </c>
      <c r="B3224" s="1" t="s">
        <v>3112</v>
      </c>
      <c r="C3224" s="1" t="s">
        <v>547</v>
      </c>
      <c r="D3224" s="1" t="s">
        <v>125</v>
      </c>
      <c r="E3224" s="1" t="s">
        <v>454</v>
      </c>
      <c r="F3224" s="1" t="s">
        <v>5</v>
      </c>
      <c r="G3224" s="1" t="s">
        <v>6</v>
      </c>
      <c r="H3224" s="1" t="b">
        <v>1</v>
      </c>
      <c r="I3224" s="1" t="s">
        <v>18</v>
      </c>
      <c r="J3224" s="1" t="s">
        <v>8</v>
      </c>
      <c r="K3224" s="1">
        <v>2010</v>
      </c>
      <c r="L3224" s="7">
        <v>287</v>
      </c>
      <c r="M3224" s="7">
        <v>57</v>
      </c>
      <c r="N3224" s="2">
        <v>19</v>
      </c>
      <c r="O3224" s="1">
        <v>3</v>
      </c>
      <c r="P3224" s="1" t="str">
        <f>IF(Table1[[#This Row],[PRICE]]&lt;500,"&lt; $500",IF(AND(Table1[[#This Row],[PRICE]]&lt;1000,Table1[[#This Row],[PRICE]]&gt;=500),"$500-$1000",IF(AND(Table1[[#This Row],[PRICE]]&gt;1000,Table1[[#This Row],[PRICE]]&lt;=1500)," $1000-$1500",IF(AND(Table1[[#This Row],[PRICE]]&gt;1500,Table1[[#This Row],[PRICE]]&lt;=2000)," $1500-$2000","&gt;$2000"))))</f>
        <v>&lt; $500</v>
      </c>
      <c r="Q3224" s="1" t="str">
        <f t="shared" si="51"/>
        <v>0-50</v>
      </c>
    </row>
    <row r="3225" spans="1:17" x14ac:dyDescent="0.45">
      <c r="A3225" s="2">
        <v>2248429.44938272</v>
      </c>
      <c r="B3225" s="1" t="s">
        <v>3285</v>
      </c>
      <c r="C3225" s="1" t="s">
        <v>3286</v>
      </c>
      <c r="D3225" s="1" t="s">
        <v>3</v>
      </c>
      <c r="E3225" s="1" t="s">
        <v>438</v>
      </c>
      <c r="F3225" s="1" t="s">
        <v>5</v>
      </c>
      <c r="G3225" s="1" t="s">
        <v>6</v>
      </c>
      <c r="H3225" s="1" t="b">
        <v>0</v>
      </c>
      <c r="I3225" s="1" t="s">
        <v>18</v>
      </c>
      <c r="J3225" s="1" t="s">
        <v>14</v>
      </c>
      <c r="K3225" s="1">
        <v>2012</v>
      </c>
      <c r="L3225" s="7">
        <v>989</v>
      </c>
      <c r="M3225" s="7">
        <v>198</v>
      </c>
      <c r="N3225" s="2">
        <v>19</v>
      </c>
      <c r="O3225" s="1">
        <v>3</v>
      </c>
      <c r="P3225" s="1" t="str">
        <f>IF(Table1[[#This Row],[PRICE]]&lt;500,"&lt; $500",IF(AND(Table1[[#This Row],[PRICE]]&lt;1000,Table1[[#This Row],[PRICE]]&gt;=500),"$500-$1000",IF(AND(Table1[[#This Row],[PRICE]]&gt;1000,Table1[[#This Row],[PRICE]]&lt;=1500)," $1000-$1500",IF(AND(Table1[[#This Row],[PRICE]]&gt;1500,Table1[[#This Row],[PRICE]]&lt;=2000)," $1500-$2000","&gt;$2000"))))</f>
        <v>$500-$1000</v>
      </c>
      <c r="Q3225" s="1" t="str">
        <f t="shared" si="51"/>
        <v>0-50</v>
      </c>
    </row>
    <row r="3226" spans="1:17" x14ac:dyDescent="0.45">
      <c r="A3226" s="2">
        <v>2274939.84938272</v>
      </c>
      <c r="B3226" s="1" t="s">
        <v>3356</v>
      </c>
      <c r="C3226" s="1" t="s">
        <v>2571</v>
      </c>
      <c r="D3226" s="1" t="s">
        <v>11</v>
      </c>
      <c r="E3226" s="1" t="s">
        <v>17</v>
      </c>
      <c r="F3226" s="1" t="s">
        <v>5</v>
      </c>
      <c r="G3226" s="1" t="s">
        <v>6</v>
      </c>
      <c r="H3226" s="1" t="b">
        <v>1</v>
      </c>
      <c r="I3226" s="1" t="s">
        <v>13</v>
      </c>
      <c r="J3226" s="1" t="s">
        <v>14</v>
      </c>
      <c r="K3226" s="1">
        <v>2022</v>
      </c>
      <c r="L3226" s="7">
        <v>426</v>
      </c>
      <c r="M3226" s="7">
        <v>85</v>
      </c>
      <c r="N3226" s="2">
        <v>19</v>
      </c>
      <c r="O3226" s="1">
        <v>5</v>
      </c>
      <c r="P3226" s="1" t="str">
        <f>IF(Table1[[#This Row],[PRICE]]&lt;500,"&lt; $500",IF(AND(Table1[[#This Row],[PRICE]]&lt;1000,Table1[[#This Row],[PRICE]]&gt;=500),"$500-$1000",IF(AND(Table1[[#This Row],[PRICE]]&gt;1000,Table1[[#This Row],[PRICE]]&lt;=1500)," $1000-$1500",IF(AND(Table1[[#This Row],[PRICE]]&gt;1500,Table1[[#This Row],[PRICE]]&lt;=2000)," $1500-$2000","&gt;$2000"))))</f>
        <v>&lt; $500</v>
      </c>
      <c r="Q3226" s="1" t="str">
        <f t="shared" si="51"/>
        <v>0-50</v>
      </c>
    </row>
    <row r="3227" spans="1:17" x14ac:dyDescent="0.45">
      <c r="A3227" s="2">
        <v>2277149.0493827201</v>
      </c>
      <c r="B3227" s="1" t="s">
        <v>3360</v>
      </c>
      <c r="C3227" s="1" t="s">
        <v>2524</v>
      </c>
      <c r="D3227" s="1" t="s">
        <v>11</v>
      </c>
      <c r="E3227" s="1" t="s">
        <v>58</v>
      </c>
      <c r="F3227" s="1" t="s">
        <v>5</v>
      </c>
      <c r="G3227" s="1" t="s">
        <v>6</v>
      </c>
      <c r="H3227" s="1" t="b">
        <v>1</v>
      </c>
      <c r="I3227" s="1" t="s">
        <v>13</v>
      </c>
      <c r="J3227" s="1" t="s">
        <v>14</v>
      </c>
      <c r="K3227" s="1">
        <v>2013</v>
      </c>
      <c r="L3227" s="7">
        <v>137</v>
      </c>
      <c r="M3227" s="7">
        <v>27</v>
      </c>
      <c r="N3227" s="2">
        <v>19</v>
      </c>
      <c r="O3227" s="1">
        <v>3</v>
      </c>
      <c r="P3227" s="1" t="str">
        <f>IF(Table1[[#This Row],[PRICE]]&lt;500,"&lt; $500",IF(AND(Table1[[#This Row],[PRICE]]&lt;1000,Table1[[#This Row],[PRICE]]&gt;=500),"$500-$1000",IF(AND(Table1[[#This Row],[PRICE]]&gt;1000,Table1[[#This Row],[PRICE]]&lt;=1500)," $1000-$1500",IF(AND(Table1[[#This Row],[PRICE]]&gt;1500,Table1[[#This Row],[PRICE]]&lt;=2000)," $1500-$2000","&gt;$2000"))))</f>
        <v>&lt; $500</v>
      </c>
      <c r="Q3227" s="1" t="str">
        <f t="shared" si="51"/>
        <v>0-50</v>
      </c>
    </row>
    <row r="3228" spans="1:17" x14ac:dyDescent="0.45">
      <c r="A3228" s="2">
        <v>2308630.1493827198</v>
      </c>
      <c r="B3228" s="1" t="s">
        <v>3443</v>
      </c>
      <c r="C3228" s="1" t="s">
        <v>686</v>
      </c>
      <c r="D3228" s="1" t="s">
        <v>11</v>
      </c>
      <c r="E3228" s="1" t="s">
        <v>169</v>
      </c>
      <c r="F3228" s="1" t="s">
        <v>5</v>
      </c>
      <c r="G3228" s="1" t="s">
        <v>6</v>
      </c>
      <c r="H3228" s="1" t="b">
        <v>0</v>
      </c>
      <c r="I3228" s="1" t="s">
        <v>18</v>
      </c>
      <c r="J3228" s="1" t="s">
        <v>14</v>
      </c>
      <c r="K3228" s="1">
        <v>2014</v>
      </c>
      <c r="L3228" s="7">
        <v>755</v>
      </c>
      <c r="M3228" s="7">
        <v>151</v>
      </c>
      <c r="N3228" s="2">
        <v>19</v>
      </c>
      <c r="O3228" s="1">
        <v>2</v>
      </c>
      <c r="P3228" s="1" t="str">
        <f>IF(Table1[[#This Row],[PRICE]]&lt;500,"&lt; $500",IF(AND(Table1[[#This Row],[PRICE]]&lt;1000,Table1[[#This Row],[PRICE]]&gt;=500),"$500-$1000",IF(AND(Table1[[#This Row],[PRICE]]&gt;1000,Table1[[#This Row],[PRICE]]&lt;=1500)," $1000-$1500",IF(AND(Table1[[#This Row],[PRICE]]&gt;1500,Table1[[#This Row],[PRICE]]&lt;=2000)," $1500-$2000","&gt;$2000"))))</f>
        <v>$500-$1000</v>
      </c>
      <c r="Q3228" s="1" t="str">
        <f t="shared" si="51"/>
        <v>0-50</v>
      </c>
    </row>
    <row r="3229" spans="1:17" x14ac:dyDescent="0.45">
      <c r="A3229" s="2">
        <v>2393132.0493827201</v>
      </c>
      <c r="B3229" s="1" t="s">
        <v>3667</v>
      </c>
      <c r="C3229" s="1" t="s">
        <v>643</v>
      </c>
      <c r="D3229" s="1" t="s">
        <v>11</v>
      </c>
      <c r="E3229" s="1" t="s">
        <v>86</v>
      </c>
      <c r="F3229" s="1" t="s">
        <v>5</v>
      </c>
      <c r="G3229" s="1" t="s">
        <v>6</v>
      </c>
      <c r="H3229" s="1" t="b">
        <v>0</v>
      </c>
      <c r="I3229" s="1" t="s">
        <v>18</v>
      </c>
      <c r="J3229" s="1" t="s">
        <v>14</v>
      </c>
      <c r="K3229" s="1">
        <v>2012</v>
      </c>
      <c r="L3229" s="7">
        <v>797</v>
      </c>
      <c r="M3229" s="7">
        <v>159</v>
      </c>
      <c r="N3229" s="2">
        <v>19</v>
      </c>
      <c r="O3229" s="1">
        <v>2</v>
      </c>
      <c r="P3229" s="1" t="str">
        <f>IF(Table1[[#This Row],[PRICE]]&lt;500,"&lt; $500",IF(AND(Table1[[#This Row],[PRICE]]&lt;1000,Table1[[#This Row],[PRICE]]&gt;=500),"$500-$1000",IF(AND(Table1[[#This Row],[PRICE]]&gt;1000,Table1[[#This Row],[PRICE]]&lt;=1500)," $1000-$1500",IF(AND(Table1[[#This Row],[PRICE]]&gt;1500,Table1[[#This Row],[PRICE]]&lt;=2000)," $1500-$2000","&gt;$2000"))))</f>
        <v>$500-$1000</v>
      </c>
      <c r="Q3229" s="1" t="str">
        <f t="shared" si="51"/>
        <v>0-50</v>
      </c>
    </row>
    <row r="3230" spans="1:17" x14ac:dyDescent="0.45">
      <c r="A3230" s="2">
        <v>2483709.2493827199</v>
      </c>
      <c r="B3230" s="1" t="s">
        <v>3903</v>
      </c>
      <c r="C3230" s="1" t="s">
        <v>3902</v>
      </c>
      <c r="D3230" s="1" t="s">
        <v>125</v>
      </c>
      <c r="E3230" s="1" t="s">
        <v>972</v>
      </c>
      <c r="F3230" s="1" t="s">
        <v>5</v>
      </c>
      <c r="G3230" s="1" t="s">
        <v>6</v>
      </c>
      <c r="H3230" s="1" t="b">
        <v>0</v>
      </c>
      <c r="I3230" s="1" t="s">
        <v>7</v>
      </c>
      <c r="J3230" s="1" t="s">
        <v>8</v>
      </c>
      <c r="K3230" s="1">
        <v>2010</v>
      </c>
      <c r="L3230" s="7">
        <v>146</v>
      </c>
      <c r="M3230" s="7">
        <v>29</v>
      </c>
      <c r="N3230" s="2">
        <v>19</v>
      </c>
      <c r="O3230" s="1">
        <v>3</v>
      </c>
      <c r="P3230" s="1" t="str">
        <f>IF(Table1[[#This Row],[PRICE]]&lt;500,"&lt; $500",IF(AND(Table1[[#This Row],[PRICE]]&lt;1000,Table1[[#This Row],[PRICE]]&gt;=500),"$500-$1000",IF(AND(Table1[[#This Row],[PRICE]]&gt;1000,Table1[[#This Row],[PRICE]]&lt;=1500)," $1000-$1500",IF(AND(Table1[[#This Row],[PRICE]]&gt;1500,Table1[[#This Row],[PRICE]]&lt;=2000)," $1500-$2000","&gt;$2000"))))</f>
        <v>&lt; $500</v>
      </c>
      <c r="Q3230" s="1" t="str">
        <f t="shared" si="51"/>
        <v>0-50</v>
      </c>
    </row>
    <row r="3231" spans="1:17" x14ac:dyDescent="0.45">
      <c r="A3231" s="2">
        <v>2503592.0493827201</v>
      </c>
      <c r="B3231" s="1" t="s">
        <v>3953</v>
      </c>
      <c r="C3231" s="1" t="s">
        <v>3954</v>
      </c>
      <c r="D3231" s="1" t="s">
        <v>318</v>
      </c>
      <c r="E3231" s="1" t="s">
        <v>2469</v>
      </c>
      <c r="F3231" s="1" t="s">
        <v>5</v>
      </c>
      <c r="G3231" s="1" t="s">
        <v>6</v>
      </c>
      <c r="H3231" s="1" t="b">
        <v>0</v>
      </c>
      <c r="I3231" s="1" t="s">
        <v>7</v>
      </c>
      <c r="J3231" s="1" t="s">
        <v>8</v>
      </c>
      <c r="K3231" s="1">
        <v>2015</v>
      </c>
      <c r="L3231" s="7">
        <v>788</v>
      </c>
      <c r="M3231" s="7">
        <v>158</v>
      </c>
      <c r="N3231" s="2">
        <v>19</v>
      </c>
      <c r="O3231" s="1">
        <v>3</v>
      </c>
      <c r="P3231" s="1" t="str">
        <f>IF(Table1[[#This Row],[PRICE]]&lt;500,"&lt; $500",IF(AND(Table1[[#This Row],[PRICE]]&lt;1000,Table1[[#This Row],[PRICE]]&gt;=500),"$500-$1000",IF(AND(Table1[[#This Row],[PRICE]]&gt;1000,Table1[[#This Row],[PRICE]]&lt;=1500)," $1000-$1500",IF(AND(Table1[[#This Row],[PRICE]]&gt;1500,Table1[[#This Row],[PRICE]]&lt;=2000)," $1500-$2000","&gt;$2000"))))</f>
        <v>$500-$1000</v>
      </c>
      <c r="Q3231" s="1" t="str">
        <f t="shared" si="51"/>
        <v>0-50</v>
      </c>
    </row>
    <row r="3232" spans="1:17" x14ac:dyDescent="0.45">
      <c r="A3232" s="2">
        <v>2512428.84938272</v>
      </c>
      <c r="B3232" s="1" t="s">
        <v>3976</v>
      </c>
      <c r="C3232" s="1" t="s">
        <v>2026</v>
      </c>
      <c r="D3232" s="1" t="s">
        <v>3</v>
      </c>
      <c r="E3232" s="1" t="s">
        <v>122</v>
      </c>
      <c r="F3232" s="1" t="s">
        <v>5</v>
      </c>
      <c r="G3232" s="1" t="s">
        <v>6</v>
      </c>
      <c r="H3232" s="1" t="b">
        <v>1</v>
      </c>
      <c r="I3232" s="1" t="s">
        <v>18</v>
      </c>
      <c r="J3232" s="1" t="s">
        <v>14</v>
      </c>
      <c r="K3232" s="1">
        <v>2011</v>
      </c>
      <c r="L3232" s="7">
        <v>1020</v>
      </c>
      <c r="M3232" s="7">
        <v>204</v>
      </c>
      <c r="N3232" s="2">
        <v>19</v>
      </c>
      <c r="O3232" s="1">
        <v>5</v>
      </c>
      <c r="P3232" s="1" t="str">
        <f>IF(Table1[[#This Row],[PRICE]]&lt;500,"&lt; $500",IF(AND(Table1[[#This Row],[PRICE]]&lt;1000,Table1[[#This Row],[PRICE]]&gt;=500),"$500-$1000",IF(AND(Table1[[#This Row],[PRICE]]&gt;1000,Table1[[#This Row],[PRICE]]&lt;=1500)," $1000-$1500",IF(AND(Table1[[#This Row],[PRICE]]&gt;1500,Table1[[#This Row],[PRICE]]&lt;=2000)," $1500-$2000","&gt;$2000"))))</f>
        <v xml:space="preserve"> $1000-$1500</v>
      </c>
      <c r="Q3232" s="1" t="str">
        <f t="shared" si="51"/>
        <v>0-50</v>
      </c>
    </row>
    <row r="3233" spans="1:17" x14ac:dyDescent="0.45">
      <c r="A3233" s="2">
        <v>2548328.34938272</v>
      </c>
      <c r="B3233" s="1" t="s">
        <v>4076</v>
      </c>
      <c r="C3233" s="1" t="s">
        <v>430</v>
      </c>
      <c r="D3233" s="1" t="s">
        <v>11</v>
      </c>
      <c r="E3233" s="1" t="s">
        <v>149</v>
      </c>
      <c r="F3233" s="1" t="s">
        <v>5</v>
      </c>
      <c r="G3233" s="1" t="s">
        <v>6</v>
      </c>
      <c r="H3233" s="1" t="b">
        <v>1</v>
      </c>
      <c r="I3233" s="1" t="s">
        <v>7</v>
      </c>
      <c r="J3233" s="1" t="s">
        <v>8</v>
      </c>
      <c r="K3233" s="1">
        <v>2018</v>
      </c>
      <c r="L3233" s="7">
        <v>804</v>
      </c>
      <c r="M3233" s="7">
        <v>161</v>
      </c>
      <c r="N3233" s="2">
        <v>19</v>
      </c>
      <c r="O3233" s="1">
        <v>5</v>
      </c>
      <c r="P3233" s="1" t="str">
        <f>IF(Table1[[#This Row],[PRICE]]&lt;500,"&lt; $500",IF(AND(Table1[[#This Row],[PRICE]]&lt;1000,Table1[[#This Row],[PRICE]]&gt;=500),"$500-$1000",IF(AND(Table1[[#This Row],[PRICE]]&gt;1000,Table1[[#This Row],[PRICE]]&lt;=1500)," $1000-$1500",IF(AND(Table1[[#This Row],[PRICE]]&gt;1500,Table1[[#This Row],[PRICE]]&lt;=2000)," $1500-$2000","&gt;$2000"))))</f>
        <v>$500-$1000</v>
      </c>
      <c r="Q3233" s="1" t="str">
        <f t="shared" si="51"/>
        <v>0-50</v>
      </c>
    </row>
    <row r="3234" spans="1:17" x14ac:dyDescent="0.45">
      <c r="A3234" s="2">
        <v>2549432.94938272</v>
      </c>
      <c r="B3234" s="1" t="s">
        <v>4079</v>
      </c>
      <c r="C3234" s="1" t="s">
        <v>1464</v>
      </c>
      <c r="D3234" s="1" t="s">
        <v>11</v>
      </c>
      <c r="E3234" s="1" t="s">
        <v>418</v>
      </c>
      <c r="F3234" s="1" t="s">
        <v>5</v>
      </c>
      <c r="G3234" s="1" t="s">
        <v>6</v>
      </c>
      <c r="H3234" s="1" t="b">
        <v>0</v>
      </c>
      <c r="I3234" s="1" t="s">
        <v>18</v>
      </c>
      <c r="J3234" s="1" t="s">
        <v>14</v>
      </c>
      <c r="K3234" s="1">
        <v>2013</v>
      </c>
      <c r="L3234" s="7">
        <v>463</v>
      </c>
      <c r="M3234" s="7">
        <v>93</v>
      </c>
      <c r="N3234" s="2">
        <v>19</v>
      </c>
      <c r="O3234" s="1">
        <v>4</v>
      </c>
      <c r="P3234" s="1" t="str">
        <f>IF(Table1[[#This Row],[PRICE]]&lt;500,"&lt; $500",IF(AND(Table1[[#This Row],[PRICE]]&lt;1000,Table1[[#This Row],[PRICE]]&gt;=500),"$500-$1000",IF(AND(Table1[[#This Row],[PRICE]]&gt;1000,Table1[[#This Row],[PRICE]]&lt;=1500)," $1000-$1500",IF(AND(Table1[[#This Row],[PRICE]]&gt;1500,Table1[[#This Row],[PRICE]]&lt;=2000)," $1500-$2000","&gt;$2000"))))</f>
        <v>&lt; $500</v>
      </c>
      <c r="Q3234" s="1" t="str">
        <f t="shared" si="51"/>
        <v>0-50</v>
      </c>
    </row>
    <row r="3235" spans="1:17" x14ac:dyDescent="0.45">
      <c r="A3235" s="2">
        <v>2566554.2493827199</v>
      </c>
      <c r="B3235" s="1" t="s">
        <v>4124</v>
      </c>
      <c r="C3235" s="1" t="s">
        <v>1700</v>
      </c>
      <c r="D3235" s="1" t="s">
        <v>11</v>
      </c>
      <c r="E3235" s="1" t="s">
        <v>109</v>
      </c>
      <c r="F3235" s="1" t="s">
        <v>5</v>
      </c>
      <c r="G3235" s="1" t="s">
        <v>6</v>
      </c>
      <c r="H3235" s="1" t="b">
        <v>1</v>
      </c>
      <c r="I3235" s="1" t="s">
        <v>7</v>
      </c>
      <c r="J3235" s="1" t="s">
        <v>14</v>
      </c>
      <c r="K3235" s="1">
        <v>2015</v>
      </c>
      <c r="L3235" s="7">
        <v>827</v>
      </c>
      <c r="M3235" s="7">
        <v>165</v>
      </c>
      <c r="N3235" s="2">
        <v>19</v>
      </c>
      <c r="O3235" s="1">
        <v>3</v>
      </c>
      <c r="P3235" s="1" t="str">
        <f>IF(Table1[[#This Row],[PRICE]]&lt;500,"&lt; $500",IF(AND(Table1[[#This Row],[PRICE]]&lt;1000,Table1[[#This Row],[PRICE]]&gt;=500),"$500-$1000",IF(AND(Table1[[#This Row],[PRICE]]&gt;1000,Table1[[#This Row],[PRICE]]&lt;=1500)," $1000-$1500",IF(AND(Table1[[#This Row],[PRICE]]&gt;1500,Table1[[#This Row],[PRICE]]&lt;=2000)," $1500-$2000","&gt;$2000"))))</f>
        <v>$500-$1000</v>
      </c>
      <c r="Q3235" s="1" t="str">
        <f t="shared" si="51"/>
        <v>0-50</v>
      </c>
    </row>
    <row r="3236" spans="1:17" x14ac:dyDescent="0.45">
      <c r="A3236" s="2">
        <v>2587541.6493827198</v>
      </c>
      <c r="B3236" s="1" t="s">
        <v>4176</v>
      </c>
      <c r="C3236" s="1" t="s">
        <v>3068</v>
      </c>
      <c r="D3236" s="1" t="s">
        <v>313</v>
      </c>
      <c r="E3236" s="1" t="s">
        <v>865</v>
      </c>
      <c r="F3236" s="1" t="s">
        <v>5</v>
      </c>
      <c r="G3236" s="1" t="s">
        <v>6</v>
      </c>
      <c r="H3236" s="1" t="b">
        <v>1</v>
      </c>
      <c r="I3236" s="1" t="s">
        <v>13</v>
      </c>
      <c r="J3236" s="1" t="s">
        <v>14</v>
      </c>
      <c r="K3236" s="1">
        <v>2018</v>
      </c>
      <c r="L3236" s="7">
        <v>913</v>
      </c>
      <c r="M3236" s="7">
        <v>183</v>
      </c>
      <c r="N3236" s="2">
        <v>19</v>
      </c>
      <c r="O3236" s="1">
        <v>1</v>
      </c>
      <c r="P3236" s="1" t="str">
        <f>IF(Table1[[#This Row],[PRICE]]&lt;500,"&lt; $500",IF(AND(Table1[[#This Row],[PRICE]]&lt;1000,Table1[[#This Row],[PRICE]]&gt;=500),"$500-$1000",IF(AND(Table1[[#This Row],[PRICE]]&gt;1000,Table1[[#This Row],[PRICE]]&lt;=1500)," $1000-$1500",IF(AND(Table1[[#This Row],[PRICE]]&gt;1500,Table1[[#This Row],[PRICE]]&lt;=2000)," $1500-$2000","&gt;$2000"))))</f>
        <v>$500-$1000</v>
      </c>
      <c r="Q3236" s="1" t="str">
        <f t="shared" si="51"/>
        <v>0-50</v>
      </c>
    </row>
    <row r="3237" spans="1:17" x14ac:dyDescent="0.45">
      <c r="A3237" s="2">
        <v>2600796.84938272</v>
      </c>
      <c r="B3237" s="1" t="s">
        <v>4209</v>
      </c>
      <c r="C3237" s="1" t="s">
        <v>1871</v>
      </c>
      <c r="D3237" s="1" t="s">
        <v>318</v>
      </c>
      <c r="E3237" s="1" t="s">
        <v>4210</v>
      </c>
      <c r="F3237" s="1" t="s">
        <v>5</v>
      </c>
      <c r="G3237" s="1" t="s">
        <v>6</v>
      </c>
      <c r="H3237" s="1" t="b">
        <v>0</v>
      </c>
      <c r="I3237" s="1" t="s">
        <v>13</v>
      </c>
      <c r="J3237" s="1" t="s">
        <v>8</v>
      </c>
      <c r="K3237" s="1">
        <v>2014</v>
      </c>
      <c r="L3237" s="7">
        <v>526</v>
      </c>
      <c r="M3237" s="7">
        <v>105</v>
      </c>
      <c r="N3237" s="2">
        <v>19</v>
      </c>
      <c r="O3237" s="1">
        <v>3</v>
      </c>
      <c r="P3237" s="1" t="str">
        <f>IF(Table1[[#This Row],[PRICE]]&lt;500,"&lt; $500",IF(AND(Table1[[#This Row],[PRICE]]&lt;1000,Table1[[#This Row],[PRICE]]&gt;=500),"$500-$1000",IF(AND(Table1[[#This Row],[PRICE]]&gt;1000,Table1[[#This Row],[PRICE]]&lt;=1500)," $1000-$1500",IF(AND(Table1[[#This Row],[PRICE]]&gt;1500,Table1[[#This Row],[PRICE]]&lt;=2000)," $1500-$2000","&gt;$2000"))))</f>
        <v>$500-$1000</v>
      </c>
      <c r="Q3237" s="1" t="str">
        <f t="shared" si="51"/>
        <v>0-50</v>
      </c>
    </row>
    <row r="3238" spans="1:17" x14ac:dyDescent="0.45">
      <c r="A3238" s="2">
        <v>2621231.94938272</v>
      </c>
      <c r="B3238" s="1" t="s">
        <v>4260</v>
      </c>
      <c r="C3238" s="1" t="s">
        <v>2721</v>
      </c>
      <c r="D3238" s="1" t="s">
        <v>3</v>
      </c>
      <c r="E3238" s="1" t="s">
        <v>92</v>
      </c>
      <c r="F3238" s="1" t="s">
        <v>5</v>
      </c>
      <c r="G3238" s="1" t="s">
        <v>6</v>
      </c>
      <c r="H3238" s="1" t="b">
        <v>1</v>
      </c>
      <c r="I3238" s="1" t="s">
        <v>18</v>
      </c>
      <c r="J3238" s="1" t="s">
        <v>14</v>
      </c>
      <c r="K3238" s="1">
        <v>2011</v>
      </c>
      <c r="L3238" s="7">
        <v>802</v>
      </c>
      <c r="M3238" s="7">
        <v>160</v>
      </c>
      <c r="N3238" s="2">
        <v>19</v>
      </c>
      <c r="O3238" s="1">
        <v>2</v>
      </c>
      <c r="P3238" s="1" t="str">
        <f>IF(Table1[[#This Row],[PRICE]]&lt;500,"&lt; $500",IF(AND(Table1[[#This Row],[PRICE]]&lt;1000,Table1[[#This Row],[PRICE]]&gt;=500),"$500-$1000",IF(AND(Table1[[#This Row],[PRICE]]&gt;1000,Table1[[#This Row],[PRICE]]&lt;=1500)," $1000-$1500",IF(AND(Table1[[#This Row],[PRICE]]&gt;1500,Table1[[#This Row],[PRICE]]&lt;=2000)," $1500-$2000","&gt;$2000"))))</f>
        <v>$500-$1000</v>
      </c>
      <c r="Q3238" s="1" t="str">
        <f t="shared" si="51"/>
        <v>0-50</v>
      </c>
    </row>
    <row r="3239" spans="1:17" x14ac:dyDescent="0.45">
      <c r="A3239" s="2">
        <v>2641114.7493827199</v>
      </c>
      <c r="B3239" s="1" t="s">
        <v>4311</v>
      </c>
      <c r="C3239" s="1" t="s">
        <v>4312</v>
      </c>
      <c r="D3239" s="1" t="s">
        <v>11</v>
      </c>
      <c r="E3239" s="1" t="s">
        <v>36</v>
      </c>
      <c r="F3239" s="1" t="s">
        <v>5</v>
      </c>
      <c r="G3239" s="1" t="s">
        <v>6</v>
      </c>
      <c r="H3239" s="1" t="b">
        <v>1</v>
      </c>
      <c r="I3239" s="1" t="s">
        <v>13</v>
      </c>
      <c r="J3239" s="1" t="s">
        <v>14</v>
      </c>
      <c r="K3239" s="1">
        <v>2014</v>
      </c>
      <c r="L3239" s="7">
        <v>102</v>
      </c>
      <c r="M3239" s="7">
        <v>20</v>
      </c>
      <c r="N3239" s="2">
        <v>19</v>
      </c>
      <c r="O3239" s="1">
        <v>4</v>
      </c>
      <c r="P3239" s="1" t="str">
        <f>IF(Table1[[#This Row],[PRICE]]&lt;500,"&lt; $500",IF(AND(Table1[[#This Row],[PRICE]]&lt;1000,Table1[[#This Row],[PRICE]]&gt;=500),"$500-$1000",IF(AND(Table1[[#This Row],[PRICE]]&gt;1000,Table1[[#This Row],[PRICE]]&lt;=1500)," $1000-$1500",IF(AND(Table1[[#This Row],[PRICE]]&gt;1500,Table1[[#This Row],[PRICE]]&lt;=2000)," $1500-$2000","&gt;$2000"))))</f>
        <v>&lt; $500</v>
      </c>
      <c r="Q3239" s="1" t="str">
        <f t="shared" si="51"/>
        <v>0-50</v>
      </c>
    </row>
    <row r="3240" spans="1:17" x14ac:dyDescent="0.45">
      <c r="A3240" s="2">
        <v>2654922.2493827199</v>
      </c>
      <c r="B3240" s="1" t="s">
        <v>4348</v>
      </c>
      <c r="C3240" s="1" t="s">
        <v>4349</v>
      </c>
      <c r="D3240" s="1" t="s">
        <v>3</v>
      </c>
      <c r="E3240" s="1" t="s">
        <v>53</v>
      </c>
      <c r="F3240" s="1" t="s">
        <v>5</v>
      </c>
      <c r="G3240" s="1" t="s">
        <v>6</v>
      </c>
      <c r="H3240" s="1" t="b">
        <v>0</v>
      </c>
      <c r="I3240" s="1" t="s">
        <v>18</v>
      </c>
      <c r="J3240" s="1" t="s">
        <v>8</v>
      </c>
      <c r="K3240" s="1">
        <v>2014</v>
      </c>
      <c r="L3240" s="7">
        <v>57</v>
      </c>
      <c r="M3240" s="7">
        <v>11</v>
      </c>
      <c r="N3240" s="2">
        <v>19</v>
      </c>
      <c r="O3240" s="1">
        <v>2</v>
      </c>
      <c r="P3240" s="1" t="str">
        <f>IF(Table1[[#This Row],[PRICE]]&lt;500,"&lt; $500",IF(AND(Table1[[#This Row],[PRICE]]&lt;1000,Table1[[#This Row],[PRICE]]&gt;=500),"$500-$1000",IF(AND(Table1[[#This Row],[PRICE]]&gt;1000,Table1[[#This Row],[PRICE]]&lt;=1500)," $1000-$1500",IF(AND(Table1[[#This Row],[PRICE]]&gt;1500,Table1[[#This Row],[PRICE]]&lt;=2000)," $1500-$2000","&gt;$2000"))))</f>
        <v>&lt; $500</v>
      </c>
      <c r="Q3240" s="1" t="str">
        <f t="shared" si="51"/>
        <v>0-50</v>
      </c>
    </row>
    <row r="3241" spans="1:17" x14ac:dyDescent="0.45">
      <c r="A3241" s="2">
        <v>2673700.44938272</v>
      </c>
      <c r="B3241" s="1" t="s">
        <v>4404</v>
      </c>
      <c r="C3241" s="1" t="s">
        <v>1543</v>
      </c>
      <c r="D3241" s="1" t="s">
        <v>3</v>
      </c>
      <c r="E3241" s="1" t="s">
        <v>29</v>
      </c>
      <c r="F3241" s="1" t="s">
        <v>5</v>
      </c>
      <c r="G3241" s="1" t="s">
        <v>6</v>
      </c>
      <c r="H3241" s="1" t="b">
        <v>1</v>
      </c>
      <c r="I3241" s="1" t="s">
        <v>18</v>
      </c>
      <c r="J3241" s="1" t="s">
        <v>8</v>
      </c>
      <c r="K3241" s="1">
        <v>2018</v>
      </c>
      <c r="L3241" s="7">
        <v>405</v>
      </c>
      <c r="M3241" s="7">
        <v>81</v>
      </c>
      <c r="N3241" s="2">
        <v>19</v>
      </c>
      <c r="O3241" s="1">
        <v>1</v>
      </c>
      <c r="P3241" s="1" t="str">
        <f>IF(Table1[[#This Row],[PRICE]]&lt;500,"&lt; $500",IF(AND(Table1[[#This Row],[PRICE]]&lt;1000,Table1[[#This Row],[PRICE]]&gt;=500),"$500-$1000",IF(AND(Table1[[#This Row],[PRICE]]&gt;1000,Table1[[#This Row],[PRICE]]&lt;=1500)," $1000-$1500",IF(AND(Table1[[#This Row],[PRICE]]&gt;1500,Table1[[#This Row],[PRICE]]&lt;=2000)," $1500-$2000","&gt;$2000"))))</f>
        <v>&lt; $500</v>
      </c>
      <c r="Q3241" s="1" t="str">
        <f t="shared" si="51"/>
        <v>0-50</v>
      </c>
    </row>
    <row r="3242" spans="1:17" x14ac:dyDescent="0.45">
      <c r="A3242" s="2">
        <v>2714570.6493827198</v>
      </c>
      <c r="B3242" s="1" t="s">
        <v>4505</v>
      </c>
      <c r="C3242" s="1" t="s">
        <v>4506</v>
      </c>
      <c r="D3242" s="1" t="s">
        <v>11</v>
      </c>
      <c r="E3242" s="1" t="s">
        <v>12</v>
      </c>
      <c r="F3242" s="1" t="s">
        <v>5</v>
      </c>
      <c r="G3242" s="1" t="s">
        <v>6</v>
      </c>
      <c r="H3242" s="1" t="b">
        <v>1</v>
      </c>
      <c r="I3242" s="1" t="s">
        <v>7</v>
      </c>
      <c r="J3242" s="1" t="s">
        <v>14</v>
      </c>
      <c r="K3242" s="1">
        <v>2010</v>
      </c>
      <c r="L3242" s="7">
        <v>568</v>
      </c>
      <c r="M3242" s="7">
        <v>114</v>
      </c>
      <c r="N3242" s="2">
        <v>19</v>
      </c>
      <c r="O3242" s="1">
        <v>2</v>
      </c>
      <c r="P3242" s="1" t="str">
        <f>IF(Table1[[#This Row],[PRICE]]&lt;500,"&lt; $500",IF(AND(Table1[[#This Row],[PRICE]]&lt;1000,Table1[[#This Row],[PRICE]]&gt;=500),"$500-$1000",IF(AND(Table1[[#This Row],[PRICE]]&gt;1000,Table1[[#This Row],[PRICE]]&lt;=1500)," $1000-$1500",IF(AND(Table1[[#This Row],[PRICE]]&gt;1500,Table1[[#This Row],[PRICE]]&lt;=2000)," $1500-$2000","&gt;$2000"))))</f>
        <v>$500-$1000</v>
      </c>
      <c r="Q3242" s="1" t="str">
        <f t="shared" si="51"/>
        <v>0-50</v>
      </c>
    </row>
    <row r="3243" spans="1:17" x14ac:dyDescent="0.45">
      <c r="A3243" s="2">
        <v>2735005.7493827199</v>
      </c>
      <c r="B3243" s="1" t="s">
        <v>4553</v>
      </c>
      <c r="C3243" s="1" t="s">
        <v>4554</v>
      </c>
      <c r="D3243" s="1" t="s">
        <v>3</v>
      </c>
      <c r="E3243" s="1" t="s">
        <v>151</v>
      </c>
      <c r="F3243" s="1" t="s">
        <v>5</v>
      </c>
      <c r="G3243" s="1" t="s">
        <v>6</v>
      </c>
      <c r="H3243" s="1" t="b">
        <v>0</v>
      </c>
      <c r="I3243" s="1" t="s">
        <v>13</v>
      </c>
      <c r="J3243" s="1" t="s">
        <v>14</v>
      </c>
      <c r="K3243" s="1">
        <v>2014</v>
      </c>
      <c r="L3243" s="7">
        <v>1085</v>
      </c>
      <c r="M3243" s="7">
        <v>217</v>
      </c>
      <c r="N3243" s="2">
        <v>19</v>
      </c>
      <c r="O3243" s="1">
        <v>4</v>
      </c>
      <c r="P3243" s="1" t="str">
        <f>IF(Table1[[#This Row],[PRICE]]&lt;500,"&lt; $500",IF(AND(Table1[[#This Row],[PRICE]]&lt;1000,Table1[[#This Row],[PRICE]]&gt;=500),"$500-$1000",IF(AND(Table1[[#This Row],[PRICE]]&gt;1000,Table1[[#This Row],[PRICE]]&lt;=1500)," $1000-$1500",IF(AND(Table1[[#This Row],[PRICE]]&gt;1500,Table1[[#This Row],[PRICE]]&lt;=2000)," $1500-$2000","&gt;$2000"))))</f>
        <v xml:space="preserve"> $1000-$1500</v>
      </c>
      <c r="Q3243" s="1" t="str">
        <f t="shared" si="51"/>
        <v>0-50</v>
      </c>
    </row>
    <row r="3244" spans="1:17" x14ac:dyDescent="0.45">
      <c r="A3244" s="2">
        <v>2776980.5493827201</v>
      </c>
      <c r="B3244" s="1" t="s">
        <v>4660</v>
      </c>
      <c r="C3244" s="1" t="s">
        <v>4661</v>
      </c>
      <c r="D3244" s="1" t="s">
        <v>11</v>
      </c>
      <c r="E3244" s="1" t="s">
        <v>17</v>
      </c>
      <c r="F3244" s="1" t="s">
        <v>5</v>
      </c>
      <c r="G3244" s="1" t="s">
        <v>6</v>
      </c>
      <c r="H3244" s="1" t="b">
        <v>0</v>
      </c>
      <c r="I3244" s="1" t="s">
        <v>7</v>
      </c>
      <c r="J3244" s="1" t="s">
        <v>8</v>
      </c>
      <c r="K3244" s="1">
        <v>2022</v>
      </c>
      <c r="L3244" s="7">
        <v>714</v>
      </c>
      <c r="M3244" s="7">
        <v>143</v>
      </c>
      <c r="N3244" s="2">
        <v>19</v>
      </c>
      <c r="O3244" s="1">
        <v>1</v>
      </c>
      <c r="P3244" s="1" t="str">
        <f>IF(Table1[[#This Row],[PRICE]]&lt;500,"&lt; $500",IF(AND(Table1[[#This Row],[PRICE]]&lt;1000,Table1[[#This Row],[PRICE]]&gt;=500),"$500-$1000",IF(AND(Table1[[#This Row],[PRICE]]&gt;1000,Table1[[#This Row],[PRICE]]&lt;=1500)," $1000-$1500",IF(AND(Table1[[#This Row],[PRICE]]&gt;1500,Table1[[#This Row],[PRICE]]&lt;=2000)," $1500-$2000","&gt;$2000"))))</f>
        <v>$500-$1000</v>
      </c>
      <c r="Q3244" s="1" t="str">
        <f t="shared" si="51"/>
        <v>0-50</v>
      </c>
    </row>
    <row r="3245" spans="1:17" x14ac:dyDescent="0.45">
      <c r="A3245" s="2">
        <v>2803490.94938272</v>
      </c>
      <c r="B3245" s="1" t="s">
        <v>4731</v>
      </c>
      <c r="C3245" s="1" t="s">
        <v>4732</v>
      </c>
      <c r="D3245" s="1" t="s">
        <v>11</v>
      </c>
      <c r="E3245" s="1" t="s">
        <v>17</v>
      </c>
      <c r="F3245" s="1" t="s">
        <v>5</v>
      </c>
      <c r="G3245" s="1" t="s">
        <v>6</v>
      </c>
      <c r="H3245" s="1" t="b">
        <v>0</v>
      </c>
      <c r="I3245" s="1" t="s">
        <v>13</v>
      </c>
      <c r="J3245" s="1" t="s">
        <v>14</v>
      </c>
      <c r="K3245" s="1">
        <v>2018</v>
      </c>
      <c r="L3245" s="7">
        <v>495</v>
      </c>
      <c r="M3245" s="7">
        <v>99</v>
      </c>
      <c r="N3245" s="2">
        <v>19</v>
      </c>
      <c r="O3245" s="1">
        <v>5</v>
      </c>
      <c r="P3245" s="1" t="str">
        <f>IF(Table1[[#This Row],[PRICE]]&lt;500,"&lt; $500",IF(AND(Table1[[#This Row],[PRICE]]&lt;1000,Table1[[#This Row],[PRICE]]&gt;=500),"$500-$1000",IF(AND(Table1[[#This Row],[PRICE]]&gt;1000,Table1[[#This Row],[PRICE]]&lt;=1500)," $1000-$1500",IF(AND(Table1[[#This Row],[PRICE]]&gt;1500,Table1[[#This Row],[PRICE]]&lt;=2000)," $1500-$2000","&gt;$2000"))))</f>
        <v>&lt; $500</v>
      </c>
      <c r="Q3245" s="1" t="str">
        <f t="shared" si="51"/>
        <v>0-50</v>
      </c>
    </row>
    <row r="3246" spans="1:17" x14ac:dyDescent="0.45">
      <c r="A3246" s="2">
        <v>2812880.0493827201</v>
      </c>
      <c r="B3246" s="1" t="s">
        <v>4753</v>
      </c>
      <c r="C3246" s="1" t="s">
        <v>4754</v>
      </c>
      <c r="D3246" s="1" t="s">
        <v>3</v>
      </c>
      <c r="E3246" s="1" t="s">
        <v>122</v>
      </c>
      <c r="F3246" s="1" t="s">
        <v>5</v>
      </c>
      <c r="G3246" s="1" t="s">
        <v>6</v>
      </c>
      <c r="H3246" s="1" t="b">
        <v>1</v>
      </c>
      <c r="I3246" s="1" t="s">
        <v>7</v>
      </c>
      <c r="J3246" s="1" t="s">
        <v>14</v>
      </c>
      <c r="K3246" s="1">
        <v>2021</v>
      </c>
      <c r="L3246" s="7">
        <v>783</v>
      </c>
      <c r="M3246" s="7">
        <v>157</v>
      </c>
      <c r="N3246" s="2">
        <v>19</v>
      </c>
      <c r="O3246" s="1">
        <v>5</v>
      </c>
      <c r="P3246" s="1" t="str">
        <f>IF(Table1[[#This Row],[PRICE]]&lt;500,"&lt; $500",IF(AND(Table1[[#This Row],[PRICE]]&lt;1000,Table1[[#This Row],[PRICE]]&gt;=500),"$500-$1000",IF(AND(Table1[[#This Row],[PRICE]]&gt;1000,Table1[[#This Row],[PRICE]]&lt;=1500)," $1000-$1500",IF(AND(Table1[[#This Row],[PRICE]]&gt;1500,Table1[[#This Row],[PRICE]]&lt;=2000)," $1500-$2000","&gt;$2000"))))</f>
        <v>$500-$1000</v>
      </c>
      <c r="Q3246" s="1" t="str">
        <f t="shared" si="51"/>
        <v>0-50</v>
      </c>
    </row>
    <row r="3247" spans="1:17" x14ac:dyDescent="0.45">
      <c r="A3247" s="2">
        <v>2822269.1493827198</v>
      </c>
      <c r="B3247" s="1" t="s">
        <v>4774</v>
      </c>
      <c r="C3247" s="1" t="s">
        <v>4775</v>
      </c>
      <c r="D3247" s="1" t="s">
        <v>11</v>
      </c>
      <c r="E3247" s="1" t="s">
        <v>12</v>
      </c>
      <c r="F3247" s="1" t="s">
        <v>5</v>
      </c>
      <c r="G3247" s="1" t="s">
        <v>6</v>
      </c>
      <c r="H3247" s="1" t="b">
        <v>0</v>
      </c>
      <c r="I3247" s="1" t="s">
        <v>7</v>
      </c>
      <c r="J3247" s="1" t="s">
        <v>14</v>
      </c>
      <c r="K3247" s="1">
        <v>2015</v>
      </c>
      <c r="L3247" s="7">
        <v>755</v>
      </c>
      <c r="M3247" s="7">
        <v>151</v>
      </c>
      <c r="N3247" s="2">
        <v>19</v>
      </c>
      <c r="O3247" s="1">
        <v>5</v>
      </c>
      <c r="P3247" s="1" t="str">
        <f>IF(Table1[[#This Row],[PRICE]]&lt;500,"&lt; $500",IF(AND(Table1[[#This Row],[PRICE]]&lt;1000,Table1[[#This Row],[PRICE]]&gt;=500),"$500-$1000",IF(AND(Table1[[#This Row],[PRICE]]&gt;1000,Table1[[#This Row],[PRICE]]&lt;=1500)," $1000-$1500",IF(AND(Table1[[#This Row],[PRICE]]&gt;1500,Table1[[#This Row],[PRICE]]&lt;=2000)," $1500-$2000","&gt;$2000"))))</f>
        <v>$500-$1000</v>
      </c>
      <c r="Q3247" s="1" t="str">
        <f t="shared" si="51"/>
        <v>0-50</v>
      </c>
    </row>
    <row r="3248" spans="1:17" x14ac:dyDescent="0.45">
      <c r="A3248" s="2">
        <v>2832762.84938272</v>
      </c>
      <c r="B3248" s="1" t="s">
        <v>4804</v>
      </c>
      <c r="C3248" s="1" t="s">
        <v>308</v>
      </c>
      <c r="D3248" s="1" t="s">
        <v>11</v>
      </c>
      <c r="E3248" s="1" t="s">
        <v>337</v>
      </c>
      <c r="F3248" s="1" t="s">
        <v>5</v>
      </c>
      <c r="G3248" s="1" t="s">
        <v>6</v>
      </c>
      <c r="H3248" s="1" t="b">
        <v>0</v>
      </c>
      <c r="I3248" s="1" t="s">
        <v>18</v>
      </c>
      <c r="J3248" s="1" t="s">
        <v>8</v>
      </c>
      <c r="K3248" s="1">
        <v>2020</v>
      </c>
      <c r="L3248" s="7">
        <v>294</v>
      </c>
      <c r="M3248" s="7">
        <v>59</v>
      </c>
      <c r="N3248" s="2">
        <v>19</v>
      </c>
      <c r="O3248" s="1">
        <v>4</v>
      </c>
      <c r="P3248" s="1" t="str">
        <f>IF(Table1[[#This Row],[PRICE]]&lt;500,"&lt; $500",IF(AND(Table1[[#This Row],[PRICE]]&lt;1000,Table1[[#This Row],[PRICE]]&gt;=500),"$500-$1000",IF(AND(Table1[[#This Row],[PRICE]]&gt;1000,Table1[[#This Row],[PRICE]]&lt;=1500)," $1000-$1500",IF(AND(Table1[[#This Row],[PRICE]]&gt;1500,Table1[[#This Row],[PRICE]]&lt;=2000)," $1500-$2000","&gt;$2000"))))</f>
        <v>&lt; $500</v>
      </c>
      <c r="Q3248" s="1" t="str">
        <f t="shared" si="51"/>
        <v>0-50</v>
      </c>
    </row>
    <row r="3249" spans="1:17" x14ac:dyDescent="0.45">
      <c r="A3249" s="2">
        <v>2848227.2493827199</v>
      </c>
      <c r="B3249" s="1" t="s">
        <v>4842</v>
      </c>
      <c r="C3249" s="1" t="s">
        <v>4843</v>
      </c>
      <c r="D3249" s="1" t="s">
        <v>125</v>
      </c>
      <c r="E3249" s="1" t="s">
        <v>454</v>
      </c>
      <c r="F3249" s="1" t="s">
        <v>5</v>
      </c>
      <c r="G3249" s="1" t="s">
        <v>6</v>
      </c>
      <c r="H3249" s="1" t="b">
        <v>0</v>
      </c>
      <c r="I3249" s="1" t="s">
        <v>7</v>
      </c>
      <c r="J3249" s="1" t="s">
        <v>14</v>
      </c>
      <c r="K3249" s="1">
        <v>2012</v>
      </c>
      <c r="L3249" s="7">
        <v>384</v>
      </c>
      <c r="M3249" s="7">
        <v>77</v>
      </c>
      <c r="N3249" s="2">
        <v>19</v>
      </c>
      <c r="O3249" s="1">
        <v>5</v>
      </c>
      <c r="P3249" s="1" t="str">
        <f>IF(Table1[[#This Row],[PRICE]]&lt;500,"&lt; $500",IF(AND(Table1[[#This Row],[PRICE]]&lt;1000,Table1[[#This Row],[PRICE]]&gt;=500),"$500-$1000",IF(AND(Table1[[#This Row],[PRICE]]&gt;1000,Table1[[#This Row],[PRICE]]&lt;=1500)," $1000-$1500",IF(AND(Table1[[#This Row],[PRICE]]&gt;1500,Table1[[#This Row],[PRICE]]&lt;=2000)," $1500-$2000","&gt;$2000"))))</f>
        <v>&lt; $500</v>
      </c>
      <c r="Q3249" s="1" t="str">
        <f t="shared" si="51"/>
        <v>0-50</v>
      </c>
    </row>
    <row r="3250" spans="1:17" x14ac:dyDescent="0.45">
      <c r="A3250" s="2">
        <v>2880812.94938272</v>
      </c>
      <c r="B3250" s="1" t="s">
        <v>4923</v>
      </c>
      <c r="C3250" s="1" t="s">
        <v>4661</v>
      </c>
      <c r="D3250" s="1" t="s">
        <v>11</v>
      </c>
      <c r="E3250" s="1" t="s">
        <v>17</v>
      </c>
      <c r="F3250" s="1" t="s">
        <v>5</v>
      </c>
      <c r="G3250" s="1" t="s">
        <v>6</v>
      </c>
      <c r="H3250" s="1" t="b">
        <v>0</v>
      </c>
      <c r="I3250" s="1" t="s">
        <v>13</v>
      </c>
      <c r="J3250" s="1" t="s">
        <v>8</v>
      </c>
      <c r="K3250" s="1">
        <v>2015</v>
      </c>
      <c r="L3250" s="7">
        <v>929</v>
      </c>
      <c r="M3250" s="7">
        <v>186</v>
      </c>
      <c r="N3250" s="2">
        <v>19</v>
      </c>
      <c r="O3250" s="1">
        <v>5</v>
      </c>
      <c r="P3250" s="1" t="str">
        <f>IF(Table1[[#This Row],[PRICE]]&lt;500,"&lt; $500",IF(AND(Table1[[#This Row],[PRICE]]&lt;1000,Table1[[#This Row],[PRICE]]&gt;=500),"$500-$1000",IF(AND(Table1[[#This Row],[PRICE]]&gt;1000,Table1[[#This Row],[PRICE]]&lt;=1500)," $1000-$1500",IF(AND(Table1[[#This Row],[PRICE]]&gt;1500,Table1[[#This Row],[PRICE]]&lt;=2000)," $1500-$2000","&gt;$2000"))))</f>
        <v>$500-$1000</v>
      </c>
      <c r="Q3250" s="1" t="str">
        <f t="shared" si="51"/>
        <v>0-50</v>
      </c>
    </row>
    <row r="3251" spans="1:17" x14ac:dyDescent="0.45">
      <c r="A3251" s="2">
        <v>2895172.7493827199</v>
      </c>
      <c r="B3251" s="1" t="s">
        <v>4959</v>
      </c>
      <c r="C3251" s="1" t="s">
        <v>4230</v>
      </c>
      <c r="D3251" s="1" t="s">
        <v>3</v>
      </c>
      <c r="E3251" s="1" t="s">
        <v>92</v>
      </c>
      <c r="F3251" s="1" t="s">
        <v>5</v>
      </c>
      <c r="G3251" s="1" t="s">
        <v>6</v>
      </c>
      <c r="H3251" s="1" t="b">
        <v>0</v>
      </c>
      <c r="I3251" s="1" t="s">
        <v>13</v>
      </c>
      <c r="J3251" s="1" t="s">
        <v>8</v>
      </c>
      <c r="K3251" s="1">
        <v>2011</v>
      </c>
      <c r="L3251" s="7">
        <v>801</v>
      </c>
      <c r="M3251" s="7">
        <v>160</v>
      </c>
      <c r="N3251" s="2">
        <v>19</v>
      </c>
      <c r="O3251" s="1">
        <v>3</v>
      </c>
      <c r="P3251" s="1" t="str">
        <f>IF(Table1[[#This Row],[PRICE]]&lt;500,"&lt; $500",IF(AND(Table1[[#This Row],[PRICE]]&lt;1000,Table1[[#This Row],[PRICE]]&gt;=500),"$500-$1000",IF(AND(Table1[[#This Row],[PRICE]]&gt;1000,Table1[[#This Row],[PRICE]]&lt;=1500)," $1000-$1500",IF(AND(Table1[[#This Row],[PRICE]]&gt;1500,Table1[[#This Row],[PRICE]]&lt;=2000)," $1500-$2000","&gt;$2000"))))</f>
        <v>$500-$1000</v>
      </c>
      <c r="Q3251" s="1" t="str">
        <f t="shared" si="51"/>
        <v>0-50</v>
      </c>
    </row>
    <row r="3252" spans="1:17" x14ac:dyDescent="0.45">
      <c r="A3252" s="2">
        <v>2911189.44938272</v>
      </c>
      <c r="B3252" s="1" t="s">
        <v>4998</v>
      </c>
      <c r="C3252" s="1" t="s">
        <v>2602</v>
      </c>
      <c r="D3252" s="1" t="s">
        <v>3</v>
      </c>
      <c r="E3252" s="1" t="s">
        <v>92</v>
      </c>
      <c r="F3252" s="1" t="s">
        <v>5</v>
      </c>
      <c r="G3252" s="1" t="s">
        <v>6</v>
      </c>
      <c r="H3252" s="1" t="b">
        <v>0</v>
      </c>
      <c r="I3252" s="1" t="s">
        <v>13</v>
      </c>
      <c r="J3252" s="1" t="s">
        <v>8</v>
      </c>
      <c r="K3252" s="1">
        <v>2011</v>
      </c>
      <c r="L3252" s="7">
        <v>614</v>
      </c>
      <c r="M3252" s="7">
        <v>123</v>
      </c>
      <c r="N3252" s="2">
        <v>19</v>
      </c>
      <c r="O3252" s="1">
        <v>3</v>
      </c>
      <c r="P3252" s="1" t="str">
        <f>IF(Table1[[#This Row],[PRICE]]&lt;500,"&lt; $500",IF(AND(Table1[[#This Row],[PRICE]]&lt;1000,Table1[[#This Row],[PRICE]]&gt;=500),"$500-$1000",IF(AND(Table1[[#This Row],[PRICE]]&gt;1000,Table1[[#This Row],[PRICE]]&lt;=1500)," $1000-$1500",IF(AND(Table1[[#This Row],[PRICE]]&gt;1500,Table1[[#This Row],[PRICE]]&lt;=2000)," $1500-$2000","&gt;$2000"))))</f>
        <v>$500-$1000</v>
      </c>
      <c r="Q3252" s="1" t="str">
        <f t="shared" si="51"/>
        <v>0-50</v>
      </c>
    </row>
    <row r="3253" spans="1:17" x14ac:dyDescent="0.45">
      <c r="A3253" s="2">
        <v>2921683.1493827198</v>
      </c>
      <c r="B3253" s="1" t="s">
        <v>8953</v>
      </c>
      <c r="C3253" s="1" t="s">
        <v>1646</v>
      </c>
      <c r="D3253" s="1" t="s">
        <v>3</v>
      </c>
      <c r="E3253" s="1" t="s">
        <v>270</v>
      </c>
      <c r="F3253" s="1" t="s">
        <v>5</v>
      </c>
      <c r="G3253" s="1" t="s">
        <v>6</v>
      </c>
      <c r="H3253" s="1" t="b">
        <v>1</v>
      </c>
      <c r="I3253" s="1" t="s">
        <v>18</v>
      </c>
      <c r="J3253" s="1" t="s">
        <v>14</v>
      </c>
      <c r="K3253" s="1">
        <v>2014</v>
      </c>
      <c r="L3253" s="7">
        <v>301</v>
      </c>
      <c r="M3253" s="7">
        <v>60</v>
      </c>
      <c r="N3253" s="2">
        <v>19</v>
      </c>
      <c r="O3253" s="1">
        <v>1</v>
      </c>
      <c r="P3253" s="1" t="str">
        <f>IF(Table1[[#This Row],[PRICE]]&lt;500,"&lt; $500",IF(AND(Table1[[#This Row],[PRICE]]&lt;1000,Table1[[#This Row],[PRICE]]&gt;=500),"$500-$1000",IF(AND(Table1[[#This Row],[PRICE]]&gt;1000,Table1[[#This Row],[PRICE]]&lt;=1500)," $1000-$1500",IF(AND(Table1[[#This Row],[PRICE]]&gt;1500,Table1[[#This Row],[PRICE]]&lt;=2000)," $1500-$2000","&gt;$2000"))))</f>
        <v>&lt; $500</v>
      </c>
      <c r="Q3253" s="1" t="str">
        <f t="shared" si="51"/>
        <v>0-50</v>
      </c>
    </row>
    <row r="3254" spans="1:17" x14ac:dyDescent="0.45">
      <c r="A3254" s="2">
        <v>3011708.0493827201</v>
      </c>
      <c r="B3254" s="1" t="s">
        <v>5243</v>
      </c>
      <c r="C3254" s="1" t="s">
        <v>5244</v>
      </c>
      <c r="D3254" s="1" t="s">
        <v>11</v>
      </c>
      <c r="E3254" s="1" t="s">
        <v>50</v>
      </c>
      <c r="F3254" s="1" t="s">
        <v>5</v>
      </c>
      <c r="G3254" s="1" t="s">
        <v>6</v>
      </c>
      <c r="H3254" s="1" t="b">
        <v>0</v>
      </c>
      <c r="I3254" s="1" t="s">
        <v>13</v>
      </c>
      <c r="J3254" s="1" t="s">
        <v>14</v>
      </c>
      <c r="K3254" s="1">
        <v>2019</v>
      </c>
      <c r="L3254" s="7">
        <v>1002</v>
      </c>
      <c r="M3254" s="7">
        <v>200</v>
      </c>
      <c r="N3254" s="2">
        <v>19</v>
      </c>
      <c r="O3254" s="1">
        <v>2</v>
      </c>
      <c r="P3254" s="1" t="str">
        <f>IF(Table1[[#This Row],[PRICE]]&lt;500,"&lt; $500",IF(AND(Table1[[#This Row],[PRICE]]&lt;1000,Table1[[#This Row],[PRICE]]&gt;=500),"$500-$1000",IF(AND(Table1[[#This Row],[PRICE]]&gt;1000,Table1[[#This Row],[PRICE]]&lt;=1500)," $1000-$1500",IF(AND(Table1[[#This Row],[PRICE]]&gt;1500,Table1[[#This Row],[PRICE]]&lt;=2000)," $1500-$2000","&gt;$2000"))))</f>
        <v xml:space="preserve"> $1000-$1500</v>
      </c>
      <c r="Q3254" s="1" t="str">
        <f t="shared" si="51"/>
        <v>0-50</v>
      </c>
    </row>
    <row r="3255" spans="1:17" x14ac:dyDescent="0.45">
      <c r="A3255" s="2">
        <v>3106703.6493827198</v>
      </c>
      <c r="B3255" s="1" t="s">
        <v>5476</v>
      </c>
      <c r="C3255" s="1" t="s">
        <v>2544</v>
      </c>
      <c r="D3255" s="1" t="s">
        <v>3</v>
      </c>
      <c r="E3255" s="1" t="s">
        <v>53</v>
      </c>
      <c r="F3255" s="1" t="s">
        <v>5</v>
      </c>
      <c r="G3255" s="1" t="s">
        <v>6</v>
      </c>
      <c r="H3255" s="1" t="b">
        <v>0</v>
      </c>
      <c r="I3255" s="1" t="s">
        <v>18</v>
      </c>
      <c r="J3255" s="1" t="s">
        <v>8</v>
      </c>
      <c r="K3255" s="1">
        <v>2018</v>
      </c>
      <c r="L3255" s="7">
        <v>534</v>
      </c>
      <c r="M3255" s="7">
        <v>107</v>
      </c>
      <c r="N3255" s="2">
        <v>19</v>
      </c>
      <c r="O3255" s="1">
        <v>5</v>
      </c>
      <c r="P3255" s="1" t="str">
        <f>IF(Table1[[#This Row],[PRICE]]&lt;500,"&lt; $500",IF(AND(Table1[[#This Row],[PRICE]]&lt;1000,Table1[[#This Row],[PRICE]]&gt;=500),"$500-$1000",IF(AND(Table1[[#This Row],[PRICE]]&gt;1000,Table1[[#This Row],[PRICE]]&lt;=1500)," $1000-$1500",IF(AND(Table1[[#This Row],[PRICE]]&gt;1500,Table1[[#This Row],[PRICE]]&lt;=2000)," $1500-$2000","&gt;$2000"))))</f>
        <v>$500-$1000</v>
      </c>
      <c r="Q3255" s="1" t="str">
        <f t="shared" si="51"/>
        <v>0-50</v>
      </c>
    </row>
    <row r="3256" spans="1:17" x14ac:dyDescent="0.45">
      <c r="A3256" s="2">
        <v>3175188.84938272</v>
      </c>
      <c r="B3256" s="1" t="s">
        <v>5640</v>
      </c>
      <c r="C3256" s="1" t="s">
        <v>5641</v>
      </c>
      <c r="D3256" s="1" t="s">
        <v>11</v>
      </c>
      <c r="E3256" s="1" t="s">
        <v>17</v>
      </c>
      <c r="F3256" s="1" t="s">
        <v>5</v>
      </c>
      <c r="G3256" s="1" t="s">
        <v>6</v>
      </c>
      <c r="H3256" s="1" t="b">
        <v>1</v>
      </c>
      <c r="I3256" s="1" t="s">
        <v>7</v>
      </c>
      <c r="J3256" s="1" t="s">
        <v>8</v>
      </c>
      <c r="K3256" s="1">
        <v>2013</v>
      </c>
      <c r="L3256" s="7">
        <v>894</v>
      </c>
      <c r="M3256" s="7">
        <v>179</v>
      </c>
      <c r="N3256" s="2">
        <v>19</v>
      </c>
      <c r="O3256" s="1">
        <v>1</v>
      </c>
      <c r="P3256" s="1" t="str">
        <f>IF(Table1[[#This Row],[PRICE]]&lt;500,"&lt; $500",IF(AND(Table1[[#This Row],[PRICE]]&lt;1000,Table1[[#This Row],[PRICE]]&gt;=500),"$500-$1000",IF(AND(Table1[[#This Row],[PRICE]]&gt;1000,Table1[[#This Row],[PRICE]]&lt;=1500)," $1000-$1500",IF(AND(Table1[[#This Row],[PRICE]]&gt;1500,Table1[[#This Row],[PRICE]]&lt;=2000)," $1500-$2000","&gt;$2000"))))</f>
        <v>$500-$1000</v>
      </c>
      <c r="Q3256" s="1" t="str">
        <f t="shared" si="51"/>
        <v>0-50</v>
      </c>
    </row>
    <row r="3257" spans="1:17" x14ac:dyDescent="0.45">
      <c r="A3257" s="2">
        <v>3187891.7493827199</v>
      </c>
      <c r="B3257" s="1" t="s">
        <v>5672</v>
      </c>
      <c r="C3257" s="1" t="s">
        <v>5673</v>
      </c>
      <c r="D3257" s="1" t="s">
        <v>125</v>
      </c>
      <c r="E3257" s="1" t="s">
        <v>454</v>
      </c>
      <c r="F3257" s="1" t="s">
        <v>5</v>
      </c>
      <c r="G3257" s="1" t="s">
        <v>6</v>
      </c>
      <c r="H3257" s="1" t="b">
        <v>0</v>
      </c>
      <c r="I3257" s="1" t="s">
        <v>13</v>
      </c>
      <c r="J3257" s="1" t="s">
        <v>8</v>
      </c>
      <c r="K3257" s="1">
        <v>2011</v>
      </c>
      <c r="L3257" s="7">
        <v>659</v>
      </c>
      <c r="M3257" s="7">
        <v>132</v>
      </c>
      <c r="N3257" s="2">
        <v>19</v>
      </c>
      <c r="O3257" s="1">
        <v>3</v>
      </c>
      <c r="P3257" s="1" t="str">
        <f>IF(Table1[[#This Row],[PRICE]]&lt;500,"&lt; $500",IF(AND(Table1[[#This Row],[PRICE]]&lt;1000,Table1[[#This Row],[PRICE]]&gt;=500),"$500-$1000",IF(AND(Table1[[#This Row],[PRICE]]&gt;1000,Table1[[#This Row],[PRICE]]&lt;=1500)," $1000-$1500",IF(AND(Table1[[#This Row],[PRICE]]&gt;1500,Table1[[#This Row],[PRICE]]&lt;=2000)," $1500-$2000","&gt;$2000"))))</f>
        <v>$500-$1000</v>
      </c>
      <c r="Q3257" s="1" t="str">
        <f t="shared" si="51"/>
        <v>0-50</v>
      </c>
    </row>
    <row r="3258" spans="1:17" x14ac:dyDescent="0.45">
      <c r="A3258" s="2">
        <v>3224895.84938272</v>
      </c>
      <c r="B3258" s="1" t="s">
        <v>5766</v>
      </c>
      <c r="C3258" s="1" t="s">
        <v>5767</v>
      </c>
      <c r="D3258" s="1" t="s">
        <v>3</v>
      </c>
      <c r="E3258" s="1" t="s">
        <v>61</v>
      </c>
      <c r="F3258" s="1" t="s">
        <v>5</v>
      </c>
      <c r="G3258" s="1" t="s">
        <v>6</v>
      </c>
      <c r="H3258" s="1" t="b">
        <v>1</v>
      </c>
      <c r="I3258" s="1" t="s">
        <v>7</v>
      </c>
      <c r="J3258" s="1" t="s">
        <v>14</v>
      </c>
      <c r="K3258" s="1">
        <v>2013</v>
      </c>
      <c r="L3258" s="7">
        <v>289</v>
      </c>
      <c r="M3258" s="7">
        <v>58</v>
      </c>
      <c r="N3258" s="2">
        <v>19</v>
      </c>
      <c r="O3258" s="1">
        <v>2</v>
      </c>
      <c r="P3258" s="1" t="str">
        <f>IF(Table1[[#This Row],[PRICE]]&lt;500,"&lt; $500",IF(AND(Table1[[#This Row],[PRICE]]&lt;1000,Table1[[#This Row],[PRICE]]&gt;=500),"$500-$1000",IF(AND(Table1[[#This Row],[PRICE]]&gt;1000,Table1[[#This Row],[PRICE]]&lt;=1500)," $1000-$1500",IF(AND(Table1[[#This Row],[PRICE]]&gt;1500,Table1[[#This Row],[PRICE]]&lt;=2000)," $1500-$2000","&gt;$2000"))))</f>
        <v>&lt; $500</v>
      </c>
      <c r="Q3258" s="1" t="str">
        <f t="shared" si="51"/>
        <v>0-50</v>
      </c>
    </row>
    <row r="3259" spans="1:17" x14ac:dyDescent="0.45">
      <c r="A3259" s="2">
        <v>3291171.84938272</v>
      </c>
      <c r="B3259" s="1" t="s">
        <v>5938</v>
      </c>
      <c r="C3259" s="1" t="s">
        <v>286</v>
      </c>
      <c r="D3259" s="1" t="s">
        <v>11</v>
      </c>
      <c r="E3259" s="1" t="s">
        <v>36</v>
      </c>
      <c r="F3259" s="1" t="s">
        <v>5</v>
      </c>
      <c r="G3259" s="1" t="s">
        <v>6</v>
      </c>
      <c r="H3259" s="1" t="b">
        <v>0</v>
      </c>
      <c r="I3259" s="1" t="s">
        <v>18</v>
      </c>
      <c r="J3259" s="1" t="s">
        <v>14</v>
      </c>
      <c r="K3259" s="1">
        <v>2012</v>
      </c>
      <c r="L3259" s="7">
        <v>304</v>
      </c>
      <c r="M3259" s="7">
        <v>61</v>
      </c>
      <c r="N3259" s="2">
        <v>19</v>
      </c>
      <c r="O3259" s="1">
        <v>4</v>
      </c>
      <c r="P3259" s="1" t="str">
        <f>IF(Table1[[#This Row],[PRICE]]&lt;500,"&lt; $500",IF(AND(Table1[[#This Row],[PRICE]]&lt;1000,Table1[[#This Row],[PRICE]]&gt;=500),"$500-$1000",IF(AND(Table1[[#This Row],[PRICE]]&gt;1000,Table1[[#This Row],[PRICE]]&lt;=1500)," $1000-$1500",IF(AND(Table1[[#This Row],[PRICE]]&gt;1500,Table1[[#This Row],[PRICE]]&lt;=2000)," $1500-$2000","&gt;$2000"))))</f>
        <v>&lt; $500</v>
      </c>
      <c r="Q3259" s="1" t="str">
        <f t="shared" si="51"/>
        <v>0-50</v>
      </c>
    </row>
    <row r="3260" spans="1:17" x14ac:dyDescent="0.45">
      <c r="A3260" s="2">
        <v>3324862.1493827198</v>
      </c>
      <c r="B3260" s="1" t="s">
        <v>6018</v>
      </c>
      <c r="C3260" s="1" t="s">
        <v>6019</v>
      </c>
      <c r="D3260" s="1" t="s">
        <v>3</v>
      </c>
      <c r="E3260" s="1" t="s">
        <v>103</v>
      </c>
      <c r="F3260" s="1" t="s">
        <v>5</v>
      </c>
      <c r="G3260" s="1" t="s">
        <v>6</v>
      </c>
      <c r="H3260" s="1" t="b">
        <v>0</v>
      </c>
      <c r="I3260" s="1" t="s">
        <v>7</v>
      </c>
      <c r="J3260" s="1" t="s">
        <v>8</v>
      </c>
      <c r="K3260" s="1">
        <v>2015</v>
      </c>
      <c r="L3260" s="7">
        <v>184</v>
      </c>
      <c r="M3260" s="7">
        <v>37</v>
      </c>
      <c r="N3260" s="2">
        <v>19</v>
      </c>
      <c r="O3260" s="1">
        <v>3</v>
      </c>
      <c r="P3260" s="1" t="str">
        <f>IF(Table1[[#This Row],[PRICE]]&lt;500,"&lt; $500",IF(AND(Table1[[#This Row],[PRICE]]&lt;1000,Table1[[#This Row],[PRICE]]&gt;=500),"$500-$1000",IF(AND(Table1[[#This Row],[PRICE]]&gt;1000,Table1[[#This Row],[PRICE]]&lt;=1500)," $1000-$1500",IF(AND(Table1[[#This Row],[PRICE]]&gt;1500,Table1[[#This Row],[PRICE]]&lt;=2000)," $1500-$2000","&gt;$2000"))))</f>
        <v>&lt; $500</v>
      </c>
      <c r="Q3260" s="1" t="str">
        <f t="shared" si="51"/>
        <v>0-50</v>
      </c>
    </row>
    <row r="3261" spans="1:17" x14ac:dyDescent="0.45">
      <c r="A3261" s="2">
        <v>3326519.0493827201</v>
      </c>
      <c r="B3261" s="1" t="s">
        <v>6023</v>
      </c>
      <c r="C3261" s="1" t="s">
        <v>2577</v>
      </c>
      <c r="D3261" s="1" t="s">
        <v>11</v>
      </c>
      <c r="E3261" s="1" t="s">
        <v>50</v>
      </c>
      <c r="F3261" s="1" t="s">
        <v>5</v>
      </c>
      <c r="G3261" s="1" t="s">
        <v>6</v>
      </c>
      <c r="H3261" s="1" t="b">
        <v>1</v>
      </c>
      <c r="I3261" s="1" t="s">
        <v>7</v>
      </c>
      <c r="J3261" s="1" t="s">
        <v>14</v>
      </c>
      <c r="K3261" s="1">
        <v>2013</v>
      </c>
      <c r="L3261" s="7">
        <v>561</v>
      </c>
      <c r="M3261" s="7">
        <v>112</v>
      </c>
      <c r="N3261" s="2">
        <v>19</v>
      </c>
      <c r="O3261" s="1">
        <v>4</v>
      </c>
      <c r="P3261" s="1" t="str">
        <f>IF(Table1[[#This Row],[PRICE]]&lt;500,"&lt; $500",IF(AND(Table1[[#This Row],[PRICE]]&lt;1000,Table1[[#This Row],[PRICE]]&gt;=500),"$500-$1000",IF(AND(Table1[[#This Row],[PRICE]]&gt;1000,Table1[[#This Row],[PRICE]]&lt;=1500)," $1000-$1500",IF(AND(Table1[[#This Row],[PRICE]]&gt;1500,Table1[[#This Row],[PRICE]]&lt;=2000)," $1500-$2000","&gt;$2000"))))</f>
        <v>$500-$1000</v>
      </c>
      <c r="Q3261" s="1" t="str">
        <f t="shared" si="51"/>
        <v>0-50</v>
      </c>
    </row>
    <row r="3262" spans="1:17" x14ac:dyDescent="0.45">
      <c r="A3262" s="2">
        <v>3484476.84938272</v>
      </c>
      <c r="B3262" s="1" t="s">
        <v>6405</v>
      </c>
      <c r="C3262" s="1" t="s">
        <v>3027</v>
      </c>
      <c r="D3262" s="1" t="s">
        <v>3</v>
      </c>
      <c r="E3262" s="1" t="s">
        <v>151</v>
      </c>
      <c r="F3262" s="1" t="s">
        <v>5</v>
      </c>
      <c r="G3262" s="1" t="s">
        <v>6</v>
      </c>
      <c r="H3262" s="1" t="b">
        <v>0</v>
      </c>
      <c r="I3262" s="1" t="s">
        <v>13</v>
      </c>
      <c r="J3262" s="1" t="s">
        <v>14</v>
      </c>
      <c r="K3262" s="1">
        <v>2012</v>
      </c>
      <c r="L3262" s="7">
        <v>279</v>
      </c>
      <c r="M3262" s="7">
        <v>56</v>
      </c>
      <c r="N3262" s="2">
        <v>19</v>
      </c>
      <c r="O3262" s="1">
        <v>3</v>
      </c>
      <c r="P3262" s="1" t="str">
        <f>IF(Table1[[#This Row],[PRICE]]&lt;500,"&lt; $500",IF(AND(Table1[[#This Row],[PRICE]]&lt;1000,Table1[[#This Row],[PRICE]]&gt;=500),"$500-$1000",IF(AND(Table1[[#This Row],[PRICE]]&gt;1000,Table1[[#This Row],[PRICE]]&lt;=1500)," $1000-$1500",IF(AND(Table1[[#This Row],[PRICE]]&gt;1500,Table1[[#This Row],[PRICE]]&lt;=2000)," $1500-$2000","&gt;$2000"))))</f>
        <v>&lt; $500</v>
      </c>
      <c r="Q3262" s="1" t="str">
        <f t="shared" si="51"/>
        <v>0-50</v>
      </c>
    </row>
    <row r="3263" spans="1:17" x14ac:dyDescent="0.45">
      <c r="A3263" s="2">
        <v>3624208.7493827199</v>
      </c>
      <c r="B3263" s="1" t="s">
        <v>6741</v>
      </c>
      <c r="C3263" s="1" t="s">
        <v>635</v>
      </c>
      <c r="D3263" s="1" t="s">
        <v>11</v>
      </c>
      <c r="E3263" s="1" t="s">
        <v>58</v>
      </c>
      <c r="F3263" s="1" t="s">
        <v>5</v>
      </c>
      <c r="G3263" s="1" t="s">
        <v>6</v>
      </c>
      <c r="H3263" s="1" t="b">
        <v>0</v>
      </c>
      <c r="I3263" s="1" t="s">
        <v>18</v>
      </c>
      <c r="J3263" s="1" t="s">
        <v>14</v>
      </c>
      <c r="K3263" s="1">
        <v>2010</v>
      </c>
      <c r="L3263" s="7">
        <v>748</v>
      </c>
      <c r="M3263" s="7">
        <v>150</v>
      </c>
      <c r="N3263" s="2">
        <v>19</v>
      </c>
      <c r="O3263" s="1">
        <v>5</v>
      </c>
      <c r="P3263" s="1" t="str">
        <f>IF(Table1[[#This Row],[PRICE]]&lt;500,"&lt; $500",IF(AND(Table1[[#This Row],[PRICE]]&lt;1000,Table1[[#This Row],[PRICE]]&gt;=500),"$500-$1000",IF(AND(Table1[[#This Row],[PRICE]]&gt;1000,Table1[[#This Row],[PRICE]]&lt;=1500)," $1000-$1500",IF(AND(Table1[[#This Row],[PRICE]]&gt;1500,Table1[[#This Row],[PRICE]]&lt;=2000)," $1500-$2000","&gt;$2000"))))</f>
        <v>$500-$1000</v>
      </c>
      <c r="Q3263" s="1" t="str">
        <f t="shared" si="51"/>
        <v>0-50</v>
      </c>
    </row>
    <row r="3264" spans="1:17" x14ac:dyDescent="0.45">
      <c r="A3264" s="2">
        <v>3656794.44938272</v>
      </c>
      <c r="B3264" s="1" t="s">
        <v>6826</v>
      </c>
      <c r="C3264" s="1" t="s">
        <v>5744</v>
      </c>
      <c r="D3264" s="1" t="s">
        <v>3</v>
      </c>
      <c r="E3264" s="1" t="s">
        <v>68</v>
      </c>
      <c r="F3264" s="1" t="s">
        <v>5</v>
      </c>
      <c r="G3264" s="1" t="s">
        <v>6</v>
      </c>
      <c r="H3264" s="1" t="b">
        <v>0</v>
      </c>
      <c r="I3264" s="1" t="s">
        <v>13</v>
      </c>
      <c r="J3264" s="1" t="s">
        <v>14</v>
      </c>
      <c r="K3264" s="1">
        <v>2011</v>
      </c>
      <c r="L3264" s="7">
        <v>119</v>
      </c>
      <c r="M3264" s="7">
        <v>24</v>
      </c>
      <c r="N3264" s="2">
        <v>19</v>
      </c>
      <c r="O3264" s="1">
        <v>4</v>
      </c>
      <c r="P3264" s="1" t="str">
        <f>IF(Table1[[#This Row],[PRICE]]&lt;500,"&lt; $500",IF(AND(Table1[[#This Row],[PRICE]]&lt;1000,Table1[[#This Row],[PRICE]]&gt;=500),"$500-$1000",IF(AND(Table1[[#This Row],[PRICE]]&gt;1000,Table1[[#This Row],[PRICE]]&lt;=1500)," $1000-$1500",IF(AND(Table1[[#This Row],[PRICE]]&gt;1500,Table1[[#This Row],[PRICE]]&lt;=2000)," $1500-$2000","&gt;$2000"))))</f>
        <v>&lt; $500</v>
      </c>
      <c r="Q3264" s="1" t="str">
        <f t="shared" si="51"/>
        <v>0-50</v>
      </c>
    </row>
    <row r="3265" spans="1:17" x14ac:dyDescent="0.45">
      <c r="A3265" s="2">
        <v>3668392.7493827199</v>
      </c>
      <c r="B3265" s="1" t="s">
        <v>6853</v>
      </c>
      <c r="C3265" s="1" t="s">
        <v>141</v>
      </c>
      <c r="D3265" s="1" t="s">
        <v>3</v>
      </c>
      <c r="E3265" s="1" t="s">
        <v>53</v>
      </c>
      <c r="F3265" s="1" t="s">
        <v>5</v>
      </c>
      <c r="G3265" s="1" t="s">
        <v>6</v>
      </c>
      <c r="H3265" s="1" t="b">
        <v>0</v>
      </c>
      <c r="I3265" s="1" t="s">
        <v>7</v>
      </c>
      <c r="J3265" s="1" t="s">
        <v>14</v>
      </c>
      <c r="K3265" s="1">
        <v>2013</v>
      </c>
      <c r="L3265" s="7">
        <v>1136</v>
      </c>
      <c r="M3265" s="7">
        <v>227</v>
      </c>
      <c r="N3265" s="2">
        <v>19</v>
      </c>
      <c r="O3265" s="1">
        <v>3</v>
      </c>
      <c r="P3265" s="1" t="str">
        <f>IF(Table1[[#This Row],[PRICE]]&lt;500,"&lt; $500",IF(AND(Table1[[#This Row],[PRICE]]&lt;1000,Table1[[#This Row],[PRICE]]&gt;=500),"$500-$1000",IF(AND(Table1[[#This Row],[PRICE]]&gt;1000,Table1[[#This Row],[PRICE]]&lt;=1500)," $1000-$1500",IF(AND(Table1[[#This Row],[PRICE]]&gt;1500,Table1[[#This Row],[PRICE]]&lt;=2000)," $1500-$2000","&gt;$2000"))))</f>
        <v xml:space="preserve"> $1000-$1500</v>
      </c>
      <c r="Q3265" s="1" t="str">
        <f t="shared" si="51"/>
        <v>0-50</v>
      </c>
    </row>
    <row r="3266" spans="1:17" x14ac:dyDescent="0.45">
      <c r="A3266" s="2">
        <v>3705949.1493827198</v>
      </c>
      <c r="B3266" s="1" t="s">
        <v>6943</v>
      </c>
      <c r="C3266" s="1" t="s">
        <v>1296</v>
      </c>
      <c r="D3266" s="1" t="s">
        <v>3</v>
      </c>
      <c r="E3266" s="1" t="s">
        <v>20</v>
      </c>
      <c r="F3266" s="1" t="s">
        <v>5</v>
      </c>
      <c r="G3266" s="1" t="s">
        <v>6</v>
      </c>
      <c r="H3266" s="1" t="b">
        <v>1</v>
      </c>
      <c r="I3266" s="1" t="s">
        <v>13</v>
      </c>
      <c r="J3266" s="1" t="s">
        <v>14</v>
      </c>
      <c r="K3266" s="1">
        <v>2010</v>
      </c>
      <c r="L3266" s="7">
        <v>95</v>
      </c>
      <c r="M3266" s="7">
        <v>19</v>
      </c>
      <c r="N3266" s="2">
        <v>19</v>
      </c>
      <c r="O3266" s="1">
        <v>5</v>
      </c>
      <c r="P3266" s="1" t="str">
        <f>IF(Table1[[#This Row],[PRICE]]&lt;500,"&lt; $500",IF(AND(Table1[[#This Row],[PRICE]]&lt;1000,Table1[[#This Row],[PRICE]]&gt;=500),"$500-$1000",IF(AND(Table1[[#This Row],[PRICE]]&gt;1000,Table1[[#This Row],[PRICE]]&lt;=1500)," $1000-$1500",IF(AND(Table1[[#This Row],[PRICE]]&gt;1500,Table1[[#This Row],[PRICE]]&lt;=2000)," $1500-$2000","&gt;$2000"))))</f>
        <v>&lt; $500</v>
      </c>
      <c r="Q3266" s="1" t="str">
        <f t="shared" si="51"/>
        <v>0-50</v>
      </c>
    </row>
    <row r="3267" spans="1:17" x14ac:dyDescent="0.45">
      <c r="A3267" s="2">
        <v>3930182.94938272</v>
      </c>
      <c r="B3267" s="1" t="s">
        <v>7469</v>
      </c>
      <c r="C3267" s="1" t="s">
        <v>2094</v>
      </c>
      <c r="D3267" s="1" t="s">
        <v>11</v>
      </c>
      <c r="E3267" s="1" t="s">
        <v>86</v>
      </c>
      <c r="F3267" s="1" t="s">
        <v>5</v>
      </c>
      <c r="G3267" s="1" t="s">
        <v>6</v>
      </c>
      <c r="H3267" s="1" t="b">
        <v>1</v>
      </c>
      <c r="I3267" s="1" t="s">
        <v>7</v>
      </c>
      <c r="J3267" s="1" t="s">
        <v>14</v>
      </c>
      <c r="K3267" s="1">
        <v>2018</v>
      </c>
      <c r="L3267" s="7">
        <v>1111</v>
      </c>
      <c r="M3267" s="7">
        <v>222</v>
      </c>
      <c r="N3267" s="2">
        <v>19</v>
      </c>
      <c r="O3267" s="1">
        <v>1</v>
      </c>
      <c r="P3267" s="1" t="str">
        <f>IF(Table1[[#This Row],[PRICE]]&lt;500,"&lt; $500",IF(AND(Table1[[#This Row],[PRICE]]&lt;1000,Table1[[#This Row],[PRICE]]&gt;=500),"$500-$1000",IF(AND(Table1[[#This Row],[PRICE]]&gt;1000,Table1[[#This Row],[PRICE]]&lt;=1500)," $1000-$1500",IF(AND(Table1[[#This Row],[PRICE]]&gt;1500,Table1[[#This Row],[PRICE]]&lt;=2000)," $1500-$2000","&gt;$2000"))))</f>
        <v xml:space="preserve"> $1000-$1500</v>
      </c>
      <c r="Q3267" s="1" t="str">
        <f t="shared" si="51"/>
        <v>0-50</v>
      </c>
    </row>
    <row r="3268" spans="1:17" x14ac:dyDescent="0.45">
      <c r="A3268" s="2">
        <v>3984308.34938272</v>
      </c>
      <c r="B3268" s="1" t="s">
        <v>7596</v>
      </c>
      <c r="C3268" s="1" t="s">
        <v>7597</v>
      </c>
      <c r="D3268" s="1" t="s">
        <v>318</v>
      </c>
      <c r="E3268" s="1" t="s">
        <v>458</v>
      </c>
      <c r="F3268" s="1" t="s">
        <v>5</v>
      </c>
      <c r="G3268" s="1" t="s">
        <v>6</v>
      </c>
      <c r="H3268" s="1" t="b">
        <v>1</v>
      </c>
      <c r="I3268" s="1" t="s">
        <v>13</v>
      </c>
      <c r="J3268" s="1" t="s">
        <v>14</v>
      </c>
      <c r="K3268" s="1">
        <v>2010</v>
      </c>
      <c r="L3268" s="7">
        <v>1004</v>
      </c>
      <c r="M3268" s="7">
        <v>201</v>
      </c>
      <c r="N3268" s="2">
        <v>19</v>
      </c>
      <c r="O3268" s="1">
        <v>2</v>
      </c>
      <c r="P3268" s="1" t="str">
        <f>IF(Table1[[#This Row],[PRICE]]&lt;500,"&lt; $500",IF(AND(Table1[[#This Row],[PRICE]]&lt;1000,Table1[[#This Row],[PRICE]]&gt;=500),"$500-$1000",IF(AND(Table1[[#This Row],[PRICE]]&gt;1000,Table1[[#This Row],[PRICE]]&lt;=1500)," $1000-$1500",IF(AND(Table1[[#This Row],[PRICE]]&gt;1500,Table1[[#This Row],[PRICE]]&lt;=2000)," $1500-$2000","&gt;$2000"))))</f>
        <v xml:space="preserve"> $1000-$1500</v>
      </c>
      <c r="Q3268" s="1" t="str">
        <f t="shared" si="51"/>
        <v>0-50</v>
      </c>
    </row>
    <row r="3269" spans="1:17" x14ac:dyDescent="0.45">
      <c r="A3269" s="2">
        <v>4121278.7493827199</v>
      </c>
      <c r="B3269" s="1" t="s">
        <v>7936</v>
      </c>
      <c r="C3269" s="1" t="s">
        <v>1370</v>
      </c>
      <c r="D3269" s="1" t="s">
        <v>3</v>
      </c>
      <c r="E3269" s="1" t="s">
        <v>53</v>
      </c>
      <c r="F3269" s="1" t="s">
        <v>5</v>
      </c>
      <c r="G3269" s="1" t="s">
        <v>6</v>
      </c>
      <c r="H3269" s="1" t="b">
        <v>0</v>
      </c>
      <c r="I3269" s="1" t="s">
        <v>13</v>
      </c>
      <c r="J3269" s="1" t="s">
        <v>8</v>
      </c>
      <c r="K3269" s="1">
        <v>2016</v>
      </c>
      <c r="L3269" s="7">
        <v>1061</v>
      </c>
      <c r="M3269" s="7">
        <v>212</v>
      </c>
      <c r="N3269" s="2">
        <v>19</v>
      </c>
      <c r="O3269" s="1">
        <v>3</v>
      </c>
      <c r="P3269" s="1" t="str">
        <f>IF(Table1[[#This Row],[PRICE]]&lt;500,"&lt; $500",IF(AND(Table1[[#This Row],[PRICE]]&lt;1000,Table1[[#This Row],[PRICE]]&gt;=500),"$500-$1000",IF(AND(Table1[[#This Row],[PRICE]]&gt;1000,Table1[[#This Row],[PRICE]]&lt;=1500)," $1000-$1500",IF(AND(Table1[[#This Row],[PRICE]]&gt;1500,Table1[[#This Row],[PRICE]]&lt;=2000)," $1500-$2000","&gt;$2000"))))</f>
        <v xml:space="preserve"> $1000-$1500</v>
      </c>
      <c r="Q3269" s="1" t="str">
        <f t="shared" si="51"/>
        <v>0-50</v>
      </c>
    </row>
    <row r="3270" spans="1:17" x14ac:dyDescent="0.45">
      <c r="A3270" s="2">
        <v>4161044.34938272</v>
      </c>
      <c r="B3270" s="1" t="s">
        <v>8022</v>
      </c>
      <c r="C3270" s="1" t="s">
        <v>324</v>
      </c>
      <c r="D3270" s="1" t="s">
        <v>3</v>
      </c>
      <c r="E3270" s="1" t="s">
        <v>103</v>
      </c>
      <c r="F3270" s="1" t="s">
        <v>5</v>
      </c>
      <c r="G3270" s="1" t="s">
        <v>6</v>
      </c>
      <c r="H3270" s="1" t="b">
        <v>1</v>
      </c>
      <c r="I3270" s="1" t="s">
        <v>7</v>
      </c>
      <c r="J3270" s="1" t="s">
        <v>14</v>
      </c>
      <c r="K3270" s="1">
        <v>2018</v>
      </c>
      <c r="L3270" s="7">
        <v>520</v>
      </c>
      <c r="M3270" s="7">
        <v>104</v>
      </c>
      <c r="N3270" s="2">
        <v>19</v>
      </c>
      <c r="O3270" s="1">
        <v>4</v>
      </c>
      <c r="P3270" s="1" t="str">
        <f>IF(Table1[[#This Row],[PRICE]]&lt;500,"&lt; $500",IF(AND(Table1[[#This Row],[PRICE]]&lt;1000,Table1[[#This Row],[PRICE]]&gt;=500),"$500-$1000",IF(AND(Table1[[#This Row],[PRICE]]&gt;1000,Table1[[#This Row],[PRICE]]&lt;=1500)," $1000-$1500",IF(AND(Table1[[#This Row],[PRICE]]&gt;1500,Table1[[#This Row],[PRICE]]&lt;=2000)," $1500-$2000","&gt;$2000"))))</f>
        <v>$500-$1000</v>
      </c>
      <c r="Q3270" s="1" t="str">
        <f t="shared" si="51"/>
        <v>0-50</v>
      </c>
    </row>
    <row r="3271" spans="1:17" x14ac:dyDescent="0.45">
      <c r="A3271" s="2">
        <v>4299671.6493827198</v>
      </c>
      <c r="B3271" s="1" t="s">
        <v>8353</v>
      </c>
      <c r="C3271" s="1" t="s">
        <v>8301</v>
      </c>
      <c r="D3271" s="1" t="s">
        <v>3</v>
      </c>
      <c r="E3271" s="1" t="s">
        <v>56</v>
      </c>
      <c r="F3271" s="1" t="s">
        <v>5</v>
      </c>
      <c r="G3271" s="1" t="s">
        <v>6</v>
      </c>
      <c r="H3271" s="1" t="b">
        <v>0</v>
      </c>
      <c r="I3271" s="1" t="s">
        <v>7</v>
      </c>
      <c r="J3271" s="1" t="s">
        <v>14</v>
      </c>
      <c r="K3271" s="1">
        <v>2013</v>
      </c>
      <c r="L3271" s="7">
        <v>962</v>
      </c>
      <c r="M3271" s="7">
        <v>192</v>
      </c>
      <c r="N3271" s="2">
        <v>19</v>
      </c>
      <c r="O3271" s="1">
        <v>4</v>
      </c>
      <c r="P3271" s="1" t="str">
        <f>IF(Table1[[#This Row],[PRICE]]&lt;500,"&lt; $500",IF(AND(Table1[[#This Row],[PRICE]]&lt;1000,Table1[[#This Row],[PRICE]]&gt;=500),"$500-$1000",IF(AND(Table1[[#This Row],[PRICE]]&gt;1000,Table1[[#This Row],[PRICE]]&lt;=1500)," $1000-$1500",IF(AND(Table1[[#This Row],[PRICE]]&gt;1500,Table1[[#This Row],[PRICE]]&lt;=2000)," $1500-$2000","&gt;$2000"))))</f>
        <v>$500-$1000</v>
      </c>
      <c r="Q3271" s="1" t="str">
        <f t="shared" si="51"/>
        <v>0-50</v>
      </c>
    </row>
    <row r="3272" spans="1:17" x14ac:dyDescent="0.45">
      <c r="A3272" s="2">
        <v>4302433.1493827198</v>
      </c>
      <c r="B3272" s="1" t="s">
        <v>8359</v>
      </c>
      <c r="C3272" s="1" t="s">
        <v>4088</v>
      </c>
      <c r="D3272" s="1" t="s">
        <v>3</v>
      </c>
      <c r="E3272" s="1" t="s">
        <v>53</v>
      </c>
      <c r="F3272" s="1" t="s">
        <v>5</v>
      </c>
      <c r="G3272" s="1" t="s">
        <v>6</v>
      </c>
      <c r="H3272" s="1" t="b">
        <v>1</v>
      </c>
      <c r="I3272" s="1" t="s">
        <v>13</v>
      </c>
      <c r="J3272" s="1" t="s">
        <v>14</v>
      </c>
      <c r="K3272" s="1">
        <v>2012</v>
      </c>
      <c r="L3272" s="7">
        <v>1000</v>
      </c>
      <c r="M3272" s="7">
        <v>200</v>
      </c>
      <c r="N3272" s="2">
        <v>19</v>
      </c>
      <c r="O3272" s="1">
        <v>2</v>
      </c>
      <c r="P3272" s="1" t="str">
        <f>IF(Table1[[#This Row],[PRICE]]&lt;500,"&lt; $500",IF(AND(Table1[[#This Row],[PRICE]]&lt;1000,Table1[[#This Row],[PRICE]]&gt;=500),"$500-$1000",IF(AND(Table1[[#This Row],[PRICE]]&gt;1000,Table1[[#This Row],[PRICE]]&lt;=1500)," $1000-$1500",IF(AND(Table1[[#This Row],[PRICE]]&gt;1500,Table1[[#This Row],[PRICE]]&lt;=2000)," $1500-$2000","&gt;$2000"))))</f>
        <v>&gt;$2000</v>
      </c>
      <c r="Q3272" s="1" t="str">
        <f t="shared" si="51"/>
        <v>0-50</v>
      </c>
    </row>
    <row r="3273" spans="1:17" x14ac:dyDescent="0.45">
      <c r="A3273" s="2">
        <v>4310165.34938272</v>
      </c>
      <c r="B3273" s="1" t="s">
        <v>8376</v>
      </c>
      <c r="C3273" s="1" t="s">
        <v>281</v>
      </c>
      <c r="D3273" s="1" t="s">
        <v>11</v>
      </c>
      <c r="E3273" s="1" t="s">
        <v>58</v>
      </c>
      <c r="F3273" s="1" t="s">
        <v>5</v>
      </c>
      <c r="G3273" s="1" t="s">
        <v>6</v>
      </c>
      <c r="H3273" s="1" t="b">
        <v>0</v>
      </c>
      <c r="I3273" s="1" t="s">
        <v>7</v>
      </c>
      <c r="J3273" s="1" t="s">
        <v>14</v>
      </c>
      <c r="K3273" s="1">
        <v>2022</v>
      </c>
      <c r="L3273" s="7">
        <v>1063</v>
      </c>
      <c r="M3273" s="7">
        <v>213</v>
      </c>
      <c r="N3273" s="2">
        <v>19</v>
      </c>
      <c r="O3273" s="1">
        <v>5</v>
      </c>
      <c r="P3273" s="1" t="str">
        <f>IF(Table1[[#This Row],[PRICE]]&lt;500,"&lt; $500",IF(AND(Table1[[#This Row],[PRICE]]&lt;1000,Table1[[#This Row],[PRICE]]&gt;=500),"$500-$1000",IF(AND(Table1[[#This Row],[PRICE]]&gt;1000,Table1[[#This Row],[PRICE]]&lt;=1500)," $1000-$1500",IF(AND(Table1[[#This Row],[PRICE]]&gt;1500,Table1[[#This Row],[PRICE]]&lt;=2000)," $1500-$2000","&gt;$2000"))))</f>
        <v xml:space="preserve"> $1000-$1500</v>
      </c>
      <c r="Q3273" s="1" t="str">
        <f t="shared" si="51"/>
        <v>0-50</v>
      </c>
    </row>
    <row r="3274" spans="1:17" x14ac:dyDescent="0.45">
      <c r="A3274" s="2">
        <v>4349378.6493827198</v>
      </c>
      <c r="B3274" s="1" t="s">
        <v>8468</v>
      </c>
      <c r="C3274" s="1" t="s">
        <v>2409</v>
      </c>
      <c r="D3274" s="1" t="s">
        <v>11</v>
      </c>
      <c r="E3274" s="1" t="s">
        <v>36</v>
      </c>
      <c r="F3274" s="1" t="s">
        <v>5</v>
      </c>
      <c r="G3274" s="1" t="s">
        <v>6</v>
      </c>
      <c r="H3274" s="1" t="b">
        <v>1</v>
      </c>
      <c r="I3274" s="1" t="s">
        <v>18</v>
      </c>
      <c r="J3274" s="1" t="s">
        <v>14</v>
      </c>
      <c r="K3274" s="1">
        <v>2017</v>
      </c>
      <c r="L3274" s="7">
        <v>133</v>
      </c>
      <c r="M3274" s="7">
        <v>27</v>
      </c>
      <c r="N3274" s="2">
        <v>19</v>
      </c>
      <c r="O3274" s="1">
        <v>1</v>
      </c>
      <c r="P3274" s="1" t="str">
        <f>IF(Table1[[#This Row],[PRICE]]&lt;500,"&lt; $500",IF(AND(Table1[[#This Row],[PRICE]]&lt;1000,Table1[[#This Row],[PRICE]]&gt;=500),"$500-$1000",IF(AND(Table1[[#This Row],[PRICE]]&gt;1000,Table1[[#This Row],[PRICE]]&lt;=1500)," $1000-$1500",IF(AND(Table1[[#This Row],[PRICE]]&gt;1500,Table1[[#This Row],[PRICE]]&lt;=2000)," $1500-$2000","&gt;$2000"))))</f>
        <v>&lt; $500</v>
      </c>
      <c r="Q3274" s="1" t="str">
        <f t="shared" si="51"/>
        <v>0-50</v>
      </c>
    </row>
    <row r="3275" spans="1:17" x14ac:dyDescent="0.45">
      <c r="A3275" s="2">
        <v>1099645.44938272</v>
      </c>
      <c r="B3275" s="1" t="s">
        <v>330</v>
      </c>
      <c r="C3275" s="1" t="s">
        <v>331</v>
      </c>
      <c r="D3275" s="1" t="s">
        <v>11</v>
      </c>
      <c r="E3275" s="1" t="s">
        <v>17</v>
      </c>
      <c r="F3275" s="1" t="s">
        <v>5</v>
      </c>
      <c r="G3275" s="1" t="s">
        <v>6</v>
      </c>
      <c r="H3275" s="1" t="b">
        <v>0</v>
      </c>
      <c r="I3275" s="1" t="s">
        <v>7</v>
      </c>
      <c r="J3275" s="1" t="s">
        <v>14</v>
      </c>
      <c r="K3275" s="1">
        <v>2019</v>
      </c>
      <c r="L3275" s="7">
        <v>601</v>
      </c>
      <c r="M3275" s="7">
        <v>120</v>
      </c>
      <c r="N3275" s="2">
        <v>18</v>
      </c>
      <c r="O3275" s="1">
        <v>3</v>
      </c>
      <c r="P3275" s="1" t="str">
        <f>IF(Table1[[#This Row],[PRICE]]&lt;500,"&lt; $500",IF(AND(Table1[[#This Row],[PRICE]]&lt;1000,Table1[[#This Row],[PRICE]]&gt;=500),"$500-$1000",IF(AND(Table1[[#This Row],[PRICE]]&gt;1000,Table1[[#This Row],[PRICE]]&lt;=1500)," $1000-$1500",IF(AND(Table1[[#This Row],[PRICE]]&gt;1500,Table1[[#This Row],[PRICE]]&lt;=2000)," $1500-$2000","&gt;$2000"))))</f>
        <v>$500-$1000</v>
      </c>
      <c r="Q3275" s="1" t="str">
        <f t="shared" si="51"/>
        <v>0-50</v>
      </c>
    </row>
    <row r="3276" spans="1:17" x14ac:dyDescent="0.45">
      <c r="A3276" s="2">
        <v>1128365.0493827199</v>
      </c>
      <c r="B3276" s="1" t="s">
        <v>416</v>
      </c>
      <c r="C3276" s="1" t="s">
        <v>417</v>
      </c>
      <c r="D3276" s="1" t="s">
        <v>11</v>
      </c>
      <c r="E3276" s="1" t="s">
        <v>39</v>
      </c>
      <c r="F3276" s="1" t="s">
        <v>5</v>
      </c>
      <c r="G3276" s="1" t="s">
        <v>6</v>
      </c>
      <c r="H3276" s="1" t="b">
        <v>0</v>
      </c>
      <c r="I3276" s="1" t="s">
        <v>18</v>
      </c>
      <c r="J3276" s="1" t="s">
        <v>14</v>
      </c>
      <c r="K3276" s="1">
        <v>2016</v>
      </c>
      <c r="L3276" s="7">
        <v>1198</v>
      </c>
      <c r="M3276" s="7">
        <v>240</v>
      </c>
      <c r="N3276" s="2">
        <v>18</v>
      </c>
      <c r="O3276" s="1">
        <v>5</v>
      </c>
      <c r="P3276" s="1" t="str">
        <f>IF(Table1[[#This Row],[PRICE]]&lt;500,"&lt; $500",IF(AND(Table1[[#This Row],[PRICE]]&lt;1000,Table1[[#This Row],[PRICE]]&gt;=500),"$500-$1000",IF(AND(Table1[[#This Row],[PRICE]]&gt;1000,Table1[[#This Row],[PRICE]]&lt;=1500)," $1000-$1500",IF(AND(Table1[[#This Row],[PRICE]]&gt;1500,Table1[[#This Row],[PRICE]]&lt;=2000)," $1500-$2000","&gt;$2000"))))</f>
        <v xml:space="preserve"> $1000-$1500</v>
      </c>
      <c r="Q3276" s="1" t="str">
        <f t="shared" ref="Q3276:Q3339" si="52">IF(N3276&lt;50,"0-50",IF(AND(N3276&gt;50,N3276&lt;=100),"50-100",IF(AND(N3276&gt;100,N3276&lt;=150),"100-150",IF(AND(N3276&gt;150,N3276&lt;=200),"150-200"," &gt;200"))))</f>
        <v>0-50</v>
      </c>
    </row>
    <row r="3277" spans="1:17" x14ac:dyDescent="0.45">
      <c r="A3277" s="2">
        <v>1226122.14938272</v>
      </c>
      <c r="B3277" s="1" t="s">
        <v>639</v>
      </c>
      <c r="C3277" s="1" t="s">
        <v>65</v>
      </c>
      <c r="D3277" s="1" t="s">
        <v>3</v>
      </c>
      <c r="E3277" s="1" t="s">
        <v>68</v>
      </c>
      <c r="F3277" s="1" t="s">
        <v>5</v>
      </c>
      <c r="G3277" s="1" t="s">
        <v>6</v>
      </c>
      <c r="H3277" s="1" t="b">
        <v>0</v>
      </c>
      <c r="I3277" s="1" t="s">
        <v>7</v>
      </c>
      <c r="J3277" s="1" t="s">
        <v>14</v>
      </c>
      <c r="K3277" s="1">
        <v>2016</v>
      </c>
      <c r="L3277" s="7">
        <v>1033</v>
      </c>
      <c r="M3277" s="7">
        <v>207</v>
      </c>
      <c r="N3277" s="2">
        <v>18</v>
      </c>
      <c r="O3277" s="1">
        <v>1</v>
      </c>
      <c r="P3277" s="1" t="str">
        <f>IF(Table1[[#This Row],[PRICE]]&lt;500,"&lt; $500",IF(AND(Table1[[#This Row],[PRICE]]&lt;1000,Table1[[#This Row],[PRICE]]&gt;=500),"$500-$1000",IF(AND(Table1[[#This Row],[PRICE]]&gt;1000,Table1[[#This Row],[PRICE]]&lt;=1500)," $1000-$1500",IF(AND(Table1[[#This Row],[PRICE]]&gt;1500,Table1[[#This Row],[PRICE]]&lt;=2000)," $1500-$2000","&gt;$2000"))))</f>
        <v xml:space="preserve"> $1000-$1500</v>
      </c>
      <c r="Q3277" s="1" t="str">
        <f t="shared" si="52"/>
        <v>0-50</v>
      </c>
    </row>
    <row r="3278" spans="1:17" x14ac:dyDescent="0.45">
      <c r="A3278" s="2">
        <v>1230540.5493827199</v>
      </c>
      <c r="B3278" s="1" t="s">
        <v>8909</v>
      </c>
      <c r="C3278" s="1" t="s">
        <v>138</v>
      </c>
      <c r="D3278" s="1" t="s">
        <v>11</v>
      </c>
      <c r="E3278" s="1" t="s">
        <v>645</v>
      </c>
      <c r="F3278" s="1" t="s">
        <v>5</v>
      </c>
      <c r="G3278" s="1" t="s">
        <v>6</v>
      </c>
      <c r="H3278" s="1" t="b">
        <v>1</v>
      </c>
      <c r="I3278" s="1" t="s">
        <v>18</v>
      </c>
      <c r="J3278" s="1" t="s">
        <v>14</v>
      </c>
      <c r="K3278" s="1">
        <v>2020</v>
      </c>
      <c r="L3278" s="7">
        <v>438</v>
      </c>
      <c r="M3278" s="7">
        <v>88</v>
      </c>
      <c r="N3278" s="2">
        <v>18</v>
      </c>
      <c r="O3278" s="1">
        <v>5</v>
      </c>
      <c r="P3278" s="1" t="str">
        <f>IF(Table1[[#This Row],[PRICE]]&lt;500,"&lt; $500",IF(AND(Table1[[#This Row],[PRICE]]&lt;1000,Table1[[#This Row],[PRICE]]&gt;=500),"$500-$1000",IF(AND(Table1[[#This Row],[PRICE]]&gt;1000,Table1[[#This Row],[PRICE]]&lt;=1500)," $1000-$1500",IF(AND(Table1[[#This Row],[PRICE]]&gt;1500,Table1[[#This Row],[PRICE]]&lt;=2000)," $1500-$2000","&gt;$2000"))))</f>
        <v>&lt; $500</v>
      </c>
      <c r="Q3278" s="1" t="str">
        <f t="shared" si="52"/>
        <v>0-50</v>
      </c>
    </row>
    <row r="3279" spans="1:17" x14ac:dyDescent="0.45">
      <c r="A3279" s="2">
        <v>1236063.5493827199</v>
      </c>
      <c r="B3279" s="1" t="s">
        <v>657</v>
      </c>
      <c r="C3279" s="1" t="s">
        <v>321</v>
      </c>
      <c r="D3279" s="1" t="s">
        <v>11</v>
      </c>
      <c r="E3279" s="1" t="s">
        <v>418</v>
      </c>
      <c r="F3279" s="1" t="s">
        <v>5</v>
      </c>
      <c r="G3279" s="1" t="s">
        <v>6</v>
      </c>
      <c r="H3279" s="1" t="b">
        <v>0</v>
      </c>
      <c r="I3279" s="1" t="s">
        <v>13</v>
      </c>
      <c r="J3279" s="1" t="s">
        <v>14</v>
      </c>
      <c r="K3279" s="1">
        <v>2011</v>
      </c>
      <c r="L3279" s="7">
        <v>954</v>
      </c>
      <c r="M3279" s="7">
        <v>191</v>
      </c>
      <c r="N3279" s="2">
        <v>18</v>
      </c>
      <c r="O3279" s="1">
        <v>5</v>
      </c>
      <c r="P3279" s="1" t="str">
        <f>IF(Table1[[#This Row],[PRICE]]&lt;500,"&lt; $500",IF(AND(Table1[[#This Row],[PRICE]]&lt;1000,Table1[[#This Row],[PRICE]]&gt;=500),"$500-$1000",IF(AND(Table1[[#This Row],[PRICE]]&gt;1000,Table1[[#This Row],[PRICE]]&lt;=1500)," $1000-$1500",IF(AND(Table1[[#This Row],[PRICE]]&gt;1500,Table1[[#This Row],[PRICE]]&lt;=2000)," $1500-$2000","&gt;$2000"))))</f>
        <v>$500-$1000</v>
      </c>
      <c r="Q3279" s="1" t="str">
        <f t="shared" si="52"/>
        <v>0-50</v>
      </c>
    </row>
    <row r="3280" spans="1:17" x14ac:dyDescent="0.45">
      <c r="A3280" s="2">
        <v>1275276.84938272</v>
      </c>
      <c r="B3280" s="1" t="s">
        <v>745</v>
      </c>
      <c r="C3280" s="1" t="s">
        <v>364</v>
      </c>
      <c r="D3280" s="1" t="s">
        <v>11</v>
      </c>
      <c r="E3280" s="1" t="s">
        <v>58</v>
      </c>
      <c r="F3280" s="1" t="s">
        <v>5</v>
      </c>
      <c r="G3280" s="1" t="s">
        <v>6</v>
      </c>
      <c r="H3280" s="1" t="b">
        <v>0</v>
      </c>
      <c r="I3280" s="1" t="s">
        <v>7</v>
      </c>
      <c r="J3280" s="1" t="s">
        <v>14</v>
      </c>
      <c r="K3280" s="1">
        <v>2022</v>
      </c>
      <c r="L3280" s="7">
        <v>828</v>
      </c>
      <c r="M3280" s="7">
        <v>166</v>
      </c>
      <c r="N3280" s="2">
        <v>18</v>
      </c>
      <c r="O3280" s="1">
        <v>5</v>
      </c>
      <c r="P3280" s="1" t="str">
        <f>IF(Table1[[#This Row],[PRICE]]&lt;500,"&lt; $500",IF(AND(Table1[[#This Row],[PRICE]]&lt;1000,Table1[[#This Row],[PRICE]]&gt;=500),"$500-$1000",IF(AND(Table1[[#This Row],[PRICE]]&gt;1000,Table1[[#This Row],[PRICE]]&lt;=1500)," $1000-$1500",IF(AND(Table1[[#This Row],[PRICE]]&gt;1500,Table1[[#This Row],[PRICE]]&lt;=2000)," $1500-$2000","&gt;$2000"))))</f>
        <v>$500-$1000</v>
      </c>
      <c r="Q3280" s="1" t="str">
        <f t="shared" si="52"/>
        <v>0-50</v>
      </c>
    </row>
    <row r="3281" spans="1:17" x14ac:dyDescent="0.45">
      <c r="A3281" s="2">
        <v>1325536.14938272</v>
      </c>
      <c r="B3281" s="1" t="s">
        <v>858</v>
      </c>
      <c r="C3281" s="1" t="s">
        <v>859</v>
      </c>
      <c r="D3281" s="1" t="s">
        <v>3</v>
      </c>
      <c r="E3281" s="1" t="s">
        <v>296</v>
      </c>
      <c r="F3281" s="1" t="s">
        <v>5</v>
      </c>
      <c r="G3281" s="1" t="s">
        <v>6</v>
      </c>
      <c r="H3281" s="1" t="b">
        <v>1</v>
      </c>
      <c r="I3281" s="1" t="s">
        <v>13</v>
      </c>
      <c r="J3281" s="1" t="s">
        <v>14</v>
      </c>
      <c r="K3281" s="1">
        <v>2015</v>
      </c>
      <c r="L3281" s="7">
        <v>396</v>
      </c>
      <c r="M3281" s="7">
        <v>79</v>
      </c>
      <c r="N3281" s="2">
        <v>18</v>
      </c>
      <c r="O3281" s="1">
        <v>4</v>
      </c>
      <c r="P3281" s="1" t="str">
        <f>IF(Table1[[#This Row],[PRICE]]&lt;500,"&lt; $500",IF(AND(Table1[[#This Row],[PRICE]]&lt;1000,Table1[[#This Row],[PRICE]]&gt;=500),"$500-$1000",IF(AND(Table1[[#This Row],[PRICE]]&gt;1000,Table1[[#This Row],[PRICE]]&lt;=1500)," $1000-$1500",IF(AND(Table1[[#This Row],[PRICE]]&gt;1500,Table1[[#This Row],[PRICE]]&lt;=2000)," $1500-$2000","&gt;$2000"))))</f>
        <v>&lt; $500</v>
      </c>
      <c r="Q3281" s="1" t="str">
        <f t="shared" si="52"/>
        <v>0-50</v>
      </c>
    </row>
    <row r="3282" spans="1:17" x14ac:dyDescent="0.45">
      <c r="A3282" s="2">
        <v>1387946.0493827199</v>
      </c>
      <c r="B3282" s="1" t="s">
        <v>983</v>
      </c>
      <c r="C3282" s="1" t="s">
        <v>552</v>
      </c>
      <c r="D3282" s="1" t="s">
        <v>3</v>
      </c>
      <c r="E3282" s="1" t="s">
        <v>29</v>
      </c>
      <c r="F3282" s="1" t="s">
        <v>5</v>
      </c>
      <c r="G3282" s="1" t="s">
        <v>6</v>
      </c>
      <c r="H3282" s="1" t="b">
        <v>0</v>
      </c>
      <c r="I3282" s="1" t="s">
        <v>18</v>
      </c>
      <c r="J3282" s="1" t="s">
        <v>14</v>
      </c>
      <c r="K3282" s="1">
        <v>2018</v>
      </c>
      <c r="L3282" s="7">
        <v>563</v>
      </c>
      <c r="M3282" s="7">
        <v>113</v>
      </c>
      <c r="N3282" s="2">
        <v>18</v>
      </c>
      <c r="O3282" s="1">
        <v>3</v>
      </c>
      <c r="P3282" s="1" t="str">
        <f>IF(Table1[[#This Row],[PRICE]]&lt;500,"&lt; $500",IF(AND(Table1[[#This Row],[PRICE]]&lt;1000,Table1[[#This Row],[PRICE]]&gt;=500),"$500-$1000",IF(AND(Table1[[#This Row],[PRICE]]&gt;1000,Table1[[#This Row],[PRICE]]&lt;=1500)," $1000-$1500",IF(AND(Table1[[#This Row],[PRICE]]&gt;1500,Table1[[#This Row],[PRICE]]&lt;=2000)," $1500-$2000","&gt;$2000"))))</f>
        <v>$500-$1000</v>
      </c>
      <c r="Q3282" s="1" t="str">
        <f t="shared" si="52"/>
        <v>0-50</v>
      </c>
    </row>
    <row r="3283" spans="1:17" x14ac:dyDescent="0.45">
      <c r="A3283" s="2">
        <v>1462506.5493827199</v>
      </c>
      <c r="B3283" s="1" t="s">
        <v>1113</v>
      </c>
      <c r="C3283" s="1" t="s">
        <v>522</v>
      </c>
      <c r="D3283" s="1" t="s">
        <v>3</v>
      </c>
      <c r="E3283" s="1" t="s">
        <v>29</v>
      </c>
      <c r="F3283" s="1" t="s">
        <v>5</v>
      </c>
      <c r="G3283" s="1" t="s">
        <v>6</v>
      </c>
      <c r="H3283" s="1" t="b">
        <v>1</v>
      </c>
      <c r="I3283" s="1" t="s">
        <v>13</v>
      </c>
      <c r="J3283" s="1" t="s">
        <v>8</v>
      </c>
      <c r="K3283" s="1">
        <v>2017</v>
      </c>
      <c r="L3283" s="7">
        <v>314</v>
      </c>
      <c r="M3283" s="7">
        <v>63</v>
      </c>
      <c r="N3283" s="2">
        <v>18</v>
      </c>
      <c r="O3283" s="1">
        <v>1</v>
      </c>
      <c r="P3283" s="1" t="str">
        <f>IF(Table1[[#This Row],[PRICE]]&lt;500,"&lt; $500",IF(AND(Table1[[#This Row],[PRICE]]&lt;1000,Table1[[#This Row],[PRICE]]&gt;=500),"$500-$1000",IF(AND(Table1[[#This Row],[PRICE]]&gt;1000,Table1[[#This Row],[PRICE]]&lt;=1500)," $1000-$1500",IF(AND(Table1[[#This Row],[PRICE]]&gt;1500,Table1[[#This Row],[PRICE]]&lt;=2000)," $1500-$2000","&gt;$2000"))))</f>
        <v>&lt; $500</v>
      </c>
      <c r="Q3283" s="1" t="str">
        <f t="shared" si="52"/>
        <v>0-50</v>
      </c>
    </row>
    <row r="3284" spans="1:17" x14ac:dyDescent="0.45">
      <c r="A3284" s="2">
        <v>1476866.34938272</v>
      </c>
      <c r="B3284" s="1" t="s">
        <v>1139</v>
      </c>
      <c r="C3284" s="1" t="s">
        <v>426</v>
      </c>
      <c r="D3284" s="1" t="s">
        <v>11</v>
      </c>
      <c r="E3284" s="1" t="s">
        <v>36</v>
      </c>
      <c r="F3284" s="1" t="s">
        <v>5</v>
      </c>
      <c r="G3284" s="1" t="s">
        <v>6</v>
      </c>
      <c r="H3284" s="1" t="b">
        <v>0</v>
      </c>
      <c r="I3284" s="1" t="s">
        <v>13</v>
      </c>
      <c r="J3284" s="1" t="s">
        <v>14</v>
      </c>
      <c r="K3284" s="1">
        <v>2010</v>
      </c>
      <c r="L3284" s="7">
        <v>772</v>
      </c>
      <c r="M3284" s="7">
        <v>154</v>
      </c>
      <c r="N3284" s="2">
        <v>18</v>
      </c>
      <c r="O3284" s="1">
        <v>4</v>
      </c>
      <c r="P3284" s="1" t="str">
        <f>IF(Table1[[#This Row],[PRICE]]&lt;500,"&lt; $500",IF(AND(Table1[[#This Row],[PRICE]]&lt;1000,Table1[[#This Row],[PRICE]]&gt;=500),"$500-$1000",IF(AND(Table1[[#This Row],[PRICE]]&gt;1000,Table1[[#This Row],[PRICE]]&lt;=1500)," $1000-$1500",IF(AND(Table1[[#This Row],[PRICE]]&gt;1500,Table1[[#This Row],[PRICE]]&lt;=2000)," $1500-$2000","&gt;$2000"))))</f>
        <v>$500-$1000</v>
      </c>
      <c r="Q3284" s="1" t="str">
        <f t="shared" si="52"/>
        <v>0-50</v>
      </c>
    </row>
    <row r="3285" spans="1:17" x14ac:dyDescent="0.45">
      <c r="A3285" s="2">
        <v>1486807.7493827201</v>
      </c>
      <c r="B3285" s="1" t="s">
        <v>1158</v>
      </c>
      <c r="C3285" s="1" t="s">
        <v>384</v>
      </c>
      <c r="D3285" s="1" t="s">
        <v>11</v>
      </c>
      <c r="E3285" s="1" t="s">
        <v>735</v>
      </c>
      <c r="F3285" s="1" t="s">
        <v>5</v>
      </c>
      <c r="G3285" s="1" t="s">
        <v>6</v>
      </c>
      <c r="H3285" s="1" t="b">
        <v>0</v>
      </c>
      <c r="I3285" s="1" t="s">
        <v>7</v>
      </c>
      <c r="J3285" s="1" t="s">
        <v>14</v>
      </c>
      <c r="K3285" s="1">
        <v>2015</v>
      </c>
      <c r="L3285" s="7">
        <v>910</v>
      </c>
      <c r="M3285" s="7">
        <v>182</v>
      </c>
      <c r="N3285" s="2">
        <v>18</v>
      </c>
      <c r="O3285" s="1">
        <v>1</v>
      </c>
      <c r="P3285" s="1" t="str">
        <f>IF(Table1[[#This Row],[PRICE]]&lt;500,"&lt; $500",IF(AND(Table1[[#This Row],[PRICE]]&lt;1000,Table1[[#This Row],[PRICE]]&gt;=500),"$500-$1000",IF(AND(Table1[[#This Row],[PRICE]]&gt;1000,Table1[[#This Row],[PRICE]]&lt;=1500)," $1000-$1500",IF(AND(Table1[[#This Row],[PRICE]]&gt;1500,Table1[[#This Row],[PRICE]]&lt;=2000)," $1500-$2000","&gt;$2000"))))</f>
        <v>$500-$1000</v>
      </c>
      <c r="Q3285" s="1" t="str">
        <f t="shared" si="52"/>
        <v>0-50</v>
      </c>
    </row>
    <row r="3286" spans="1:17" x14ac:dyDescent="0.45">
      <c r="A3286" s="2">
        <v>1487360.0493827199</v>
      </c>
      <c r="B3286" s="1" t="s">
        <v>1159</v>
      </c>
      <c r="C3286" s="1" t="s">
        <v>473</v>
      </c>
      <c r="D3286" s="1" t="s">
        <v>11</v>
      </c>
      <c r="E3286" s="1" t="s">
        <v>169</v>
      </c>
      <c r="F3286" s="1" t="s">
        <v>5</v>
      </c>
      <c r="G3286" s="1" t="s">
        <v>6</v>
      </c>
      <c r="H3286" s="1" t="b">
        <v>0</v>
      </c>
      <c r="I3286" s="1" t="s">
        <v>13</v>
      </c>
      <c r="J3286" s="1" t="s">
        <v>14</v>
      </c>
      <c r="K3286" s="1">
        <v>2011</v>
      </c>
      <c r="L3286" s="7">
        <v>662</v>
      </c>
      <c r="M3286" s="7">
        <v>132</v>
      </c>
      <c r="N3286" s="2">
        <v>18</v>
      </c>
      <c r="O3286" s="1">
        <v>3</v>
      </c>
      <c r="P3286" s="1" t="str">
        <f>IF(Table1[[#This Row],[PRICE]]&lt;500,"&lt; $500",IF(AND(Table1[[#This Row],[PRICE]]&lt;1000,Table1[[#This Row],[PRICE]]&gt;=500),"$500-$1000",IF(AND(Table1[[#This Row],[PRICE]]&gt;1000,Table1[[#This Row],[PRICE]]&lt;=1500)," $1000-$1500",IF(AND(Table1[[#This Row],[PRICE]]&gt;1500,Table1[[#This Row],[PRICE]]&lt;=2000)," $1500-$2000","&gt;$2000"))))</f>
        <v>$500-$1000</v>
      </c>
      <c r="Q3286" s="1" t="str">
        <f t="shared" si="52"/>
        <v>0-50</v>
      </c>
    </row>
    <row r="3287" spans="1:17" x14ac:dyDescent="0.45">
      <c r="A3287" s="2">
        <v>1563025.14938272</v>
      </c>
      <c r="B3287" s="1" t="s">
        <v>1311</v>
      </c>
      <c r="C3287" s="1" t="s">
        <v>1312</v>
      </c>
      <c r="D3287" s="1" t="s">
        <v>11</v>
      </c>
      <c r="E3287" s="1" t="s">
        <v>33</v>
      </c>
      <c r="F3287" s="1" t="s">
        <v>5</v>
      </c>
      <c r="G3287" s="1" t="s">
        <v>6</v>
      </c>
      <c r="H3287" s="1" t="b">
        <v>1</v>
      </c>
      <c r="I3287" s="1" t="s">
        <v>13</v>
      </c>
      <c r="J3287" s="1" t="s">
        <v>14</v>
      </c>
      <c r="K3287" s="1">
        <v>2014</v>
      </c>
      <c r="L3287" s="7">
        <v>737</v>
      </c>
      <c r="M3287" s="7">
        <v>147</v>
      </c>
      <c r="N3287" s="2">
        <v>18</v>
      </c>
      <c r="O3287" s="1">
        <v>2</v>
      </c>
      <c r="P3287" s="1" t="str">
        <f>IF(Table1[[#This Row],[PRICE]]&lt;500,"&lt; $500",IF(AND(Table1[[#This Row],[PRICE]]&lt;1000,Table1[[#This Row],[PRICE]]&gt;=500),"$500-$1000",IF(AND(Table1[[#This Row],[PRICE]]&gt;1000,Table1[[#This Row],[PRICE]]&lt;=1500)," $1000-$1500",IF(AND(Table1[[#This Row],[PRICE]]&gt;1500,Table1[[#This Row],[PRICE]]&lt;=2000)," $1500-$2000","&gt;$2000"))))</f>
        <v>$500-$1000</v>
      </c>
      <c r="Q3287" s="1" t="str">
        <f t="shared" si="52"/>
        <v>0-50</v>
      </c>
    </row>
    <row r="3288" spans="1:17" x14ac:dyDescent="0.45">
      <c r="A3288" s="2">
        <v>1647527.0493827199</v>
      </c>
      <c r="B3288" s="1" t="s">
        <v>1591</v>
      </c>
      <c r="C3288" s="1" t="s">
        <v>1592</v>
      </c>
      <c r="D3288" s="1" t="s">
        <v>11</v>
      </c>
      <c r="E3288" s="1" t="s">
        <v>418</v>
      </c>
      <c r="F3288" s="1" t="s">
        <v>5</v>
      </c>
      <c r="G3288" s="1" t="s">
        <v>6</v>
      </c>
      <c r="H3288" s="1" t="b">
        <v>1</v>
      </c>
      <c r="I3288" s="1" t="s">
        <v>18</v>
      </c>
      <c r="J3288" s="1" t="s">
        <v>14</v>
      </c>
      <c r="K3288" s="1">
        <v>2012</v>
      </c>
      <c r="L3288" s="7">
        <v>683</v>
      </c>
      <c r="M3288" s="7">
        <v>137</v>
      </c>
      <c r="N3288" s="2">
        <v>18</v>
      </c>
      <c r="O3288" s="1">
        <v>4</v>
      </c>
      <c r="P3288" s="1" t="str">
        <f>IF(Table1[[#This Row],[PRICE]]&lt;500,"&lt; $500",IF(AND(Table1[[#This Row],[PRICE]]&lt;1000,Table1[[#This Row],[PRICE]]&gt;=500),"$500-$1000",IF(AND(Table1[[#This Row],[PRICE]]&gt;1000,Table1[[#This Row],[PRICE]]&lt;=1500)," $1000-$1500",IF(AND(Table1[[#This Row],[PRICE]]&gt;1500,Table1[[#This Row],[PRICE]]&lt;=2000)," $1500-$2000","&gt;$2000"))))</f>
        <v>$500-$1000</v>
      </c>
      <c r="Q3288" s="1" t="str">
        <f t="shared" si="52"/>
        <v>0-50</v>
      </c>
    </row>
    <row r="3289" spans="1:17" x14ac:dyDescent="0.45">
      <c r="A3289" s="2">
        <v>1683978.84938272</v>
      </c>
      <c r="B3289" s="1" t="s">
        <v>1703</v>
      </c>
      <c r="C3289" s="1" t="s">
        <v>1385</v>
      </c>
      <c r="D3289" s="1" t="s">
        <v>3</v>
      </c>
      <c r="E3289" s="1" t="s">
        <v>29</v>
      </c>
      <c r="F3289" s="1" t="s">
        <v>5</v>
      </c>
      <c r="G3289" s="1" t="s">
        <v>6</v>
      </c>
      <c r="H3289" s="1" t="b">
        <v>0</v>
      </c>
      <c r="I3289" s="1" t="s">
        <v>18</v>
      </c>
      <c r="J3289" s="1" t="s">
        <v>14</v>
      </c>
      <c r="K3289" s="1">
        <v>2020</v>
      </c>
      <c r="L3289" s="7">
        <v>666</v>
      </c>
      <c r="M3289" s="7">
        <v>133</v>
      </c>
      <c r="N3289" s="2">
        <v>18</v>
      </c>
      <c r="O3289" s="1">
        <v>3</v>
      </c>
      <c r="P3289" s="1" t="str">
        <f>IF(Table1[[#This Row],[PRICE]]&lt;500,"&lt; $500",IF(AND(Table1[[#This Row],[PRICE]]&lt;1000,Table1[[#This Row],[PRICE]]&gt;=500),"$500-$1000",IF(AND(Table1[[#This Row],[PRICE]]&gt;1000,Table1[[#This Row],[PRICE]]&lt;=1500)," $1000-$1500",IF(AND(Table1[[#This Row],[PRICE]]&gt;1500,Table1[[#This Row],[PRICE]]&lt;=2000)," $1500-$2000","&gt;$2000"))))</f>
        <v>$500-$1000</v>
      </c>
      <c r="Q3289" s="1" t="str">
        <f t="shared" si="52"/>
        <v>0-50</v>
      </c>
    </row>
    <row r="3290" spans="1:17" x14ac:dyDescent="0.45">
      <c r="A3290" s="2">
        <v>1690054.14938272</v>
      </c>
      <c r="B3290" s="1" t="s">
        <v>1721</v>
      </c>
      <c r="C3290" s="1" t="s">
        <v>1722</v>
      </c>
      <c r="D3290" s="1" t="s">
        <v>11</v>
      </c>
      <c r="E3290" s="1" t="s">
        <v>428</v>
      </c>
      <c r="F3290" s="1" t="s">
        <v>5</v>
      </c>
      <c r="G3290" s="1" t="s">
        <v>6</v>
      </c>
      <c r="H3290" s="1" t="b">
        <v>1</v>
      </c>
      <c r="I3290" s="1" t="s">
        <v>7</v>
      </c>
      <c r="J3290" s="1" t="s">
        <v>8</v>
      </c>
      <c r="K3290" s="1">
        <v>2015</v>
      </c>
      <c r="L3290" s="7">
        <v>978</v>
      </c>
      <c r="M3290" s="7">
        <v>196</v>
      </c>
      <c r="N3290" s="2">
        <v>18</v>
      </c>
      <c r="O3290" s="1">
        <v>1</v>
      </c>
      <c r="P3290" s="1" t="str">
        <f>IF(Table1[[#This Row],[PRICE]]&lt;500,"&lt; $500",IF(AND(Table1[[#This Row],[PRICE]]&lt;1000,Table1[[#This Row],[PRICE]]&gt;=500),"$500-$1000",IF(AND(Table1[[#This Row],[PRICE]]&gt;1000,Table1[[#This Row],[PRICE]]&lt;=1500)," $1000-$1500",IF(AND(Table1[[#This Row],[PRICE]]&gt;1500,Table1[[#This Row],[PRICE]]&lt;=2000)," $1500-$2000","&gt;$2000"))))</f>
        <v>$500-$1000</v>
      </c>
      <c r="Q3290" s="1" t="str">
        <f t="shared" si="52"/>
        <v>0-50</v>
      </c>
    </row>
    <row r="3291" spans="1:17" x14ac:dyDescent="0.45">
      <c r="A3291" s="2">
        <v>1718221.44938272</v>
      </c>
      <c r="B3291" s="1" t="s">
        <v>1813</v>
      </c>
      <c r="C3291" s="1" t="s">
        <v>1753</v>
      </c>
      <c r="D3291" s="1" t="s">
        <v>11</v>
      </c>
      <c r="E3291" s="1" t="s">
        <v>36</v>
      </c>
      <c r="F3291" s="1" t="s">
        <v>5</v>
      </c>
      <c r="G3291" s="1" t="s">
        <v>6</v>
      </c>
      <c r="H3291" s="1" t="b">
        <v>0</v>
      </c>
      <c r="I3291" s="1" t="s">
        <v>13</v>
      </c>
      <c r="J3291" s="1" t="s">
        <v>14</v>
      </c>
      <c r="K3291" s="1">
        <v>2011</v>
      </c>
      <c r="L3291" s="7">
        <v>1048</v>
      </c>
      <c r="M3291" s="7">
        <v>210</v>
      </c>
      <c r="N3291" s="2">
        <v>18</v>
      </c>
      <c r="O3291" s="1">
        <v>1</v>
      </c>
      <c r="P3291" s="1" t="str">
        <f>IF(Table1[[#This Row],[PRICE]]&lt;500,"&lt; $500",IF(AND(Table1[[#This Row],[PRICE]]&lt;1000,Table1[[#This Row],[PRICE]]&gt;=500),"$500-$1000",IF(AND(Table1[[#This Row],[PRICE]]&gt;1000,Table1[[#This Row],[PRICE]]&lt;=1500)," $1000-$1500",IF(AND(Table1[[#This Row],[PRICE]]&gt;1500,Table1[[#This Row],[PRICE]]&lt;=2000)," $1500-$2000","&gt;$2000"))))</f>
        <v xml:space="preserve"> $1000-$1500</v>
      </c>
      <c r="Q3291" s="1" t="str">
        <f t="shared" si="52"/>
        <v>0-50</v>
      </c>
    </row>
    <row r="3292" spans="1:17" x14ac:dyDescent="0.45">
      <c r="A3292" s="2">
        <v>1790020.44938272</v>
      </c>
      <c r="B3292" s="1" t="s">
        <v>2023</v>
      </c>
      <c r="C3292" s="1" t="s">
        <v>2024</v>
      </c>
      <c r="D3292" s="1" t="s">
        <v>3</v>
      </c>
      <c r="E3292" s="1" t="s">
        <v>151</v>
      </c>
      <c r="F3292" s="1" t="s">
        <v>5</v>
      </c>
      <c r="G3292" s="1" t="s">
        <v>6</v>
      </c>
      <c r="H3292" s="1" t="b">
        <v>1</v>
      </c>
      <c r="I3292" s="1" t="s">
        <v>18</v>
      </c>
      <c r="J3292" s="1" t="s">
        <v>14</v>
      </c>
      <c r="K3292" s="1">
        <v>2022</v>
      </c>
      <c r="L3292" s="7">
        <v>1941</v>
      </c>
      <c r="M3292" s="7">
        <v>188</v>
      </c>
      <c r="N3292" s="2">
        <v>18</v>
      </c>
      <c r="O3292" s="1">
        <v>5</v>
      </c>
      <c r="P3292" s="1" t="str">
        <f>IF(Table1[[#This Row],[PRICE]]&lt;500,"&lt; $500",IF(AND(Table1[[#This Row],[PRICE]]&lt;1000,Table1[[#This Row],[PRICE]]&gt;=500),"$500-$1000",IF(AND(Table1[[#This Row],[PRICE]]&gt;1000,Table1[[#This Row],[PRICE]]&lt;=1500)," $1000-$1500",IF(AND(Table1[[#This Row],[PRICE]]&gt;1500,Table1[[#This Row],[PRICE]]&lt;=2000)," $1500-$2000","&gt;$2000"))))</f>
        <v xml:space="preserve"> $1500-$2000</v>
      </c>
      <c r="Q3292" s="1" t="str">
        <f t="shared" si="52"/>
        <v>0-50</v>
      </c>
    </row>
    <row r="3293" spans="1:17" x14ac:dyDescent="0.45">
      <c r="A3293" s="2">
        <v>1809903.2493827201</v>
      </c>
      <c r="B3293" s="1" t="s">
        <v>2079</v>
      </c>
      <c r="C3293" s="1" t="s">
        <v>35</v>
      </c>
      <c r="D3293" s="1" t="s">
        <v>11</v>
      </c>
      <c r="E3293" s="1" t="s">
        <v>33</v>
      </c>
      <c r="F3293" s="1" t="s">
        <v>5</v>
      </c>
      <c r="G3293" s="1" t="s">
        <v>6</v>
      </c>
      <c r="H3293" s="1" t="b">
        <v>0</v>
      </c>
      <c r="I3293" s="1" t="s">
        <v>7</v>
      </c>
      <c r="J3293" s="1" t="s">
        <v>14</v>
      </c>
      <c r="K3293" s="1">
        <v>2013</v>
      </c>
      <c r="L3293" s="7">
        <v>163</v>
      </c>
      <c r="M3293" s="7">
        <v>33</v>
      </c>
      <c r="N3293" s="2">
        <v>18</v>
      </c>
      <c r="O3293" s="1">
        <v>1</v>
      </c>
      <c r="P3293" s="1" t="str">
        <f>IF(Table1[[#This Row],[PRICE]]&lt;500,"&lt; $500",IF(AND(Table1[[#This Row],[PRICE]]&lt;1000,Table1[[#This Row],[PRICE]]&gt;=500),"$500-$1000",IF(AND(Table1[[#This Row],[PRICE]]&gt;1000,Table1[[#This Row],[PRICE]]&lt;=1500)," $1000-$1500",IF(AND(Table1[[#This Row],[PRICE]]&gt;1500,Table1[[#This Row],[PRICE]]&lt;=2000)," $1500-$2000","&gt;$2000"))))</f>
        <v>&lt; $500</v>
      </c>
      <c r="Q3293" s="1" t="str">
        <f t="shared" si="52"/>
        <v>0-50</v>
      </c>
    </row>
    <row r="3294" spans="1:17" x14ac:dyDescent="0.45">
      <c r="A3294" s="2">
        <v>1898271.2493827201</v>
      </c>
      <c r="B3294" s="1" t="s">
        <v>2337</v>
      </c>
      <c r="C3294" s="1" t="s">
        <v>2338</v>
      </c>
      <c r="D3294" s="1" t="s">
        <v>11</v>
      </c>
      <c r="E3294" s="1" t="s">
        <v>58</v>
      </c>
      <c r="F3294" s="1" t="s">
        <v>5</v>
      </c>
      <c r="G3294" s="1" t="s">
        <v>6</v>
      </c>
      <c r="H3294" s="1" t="b">
        <v>0</v>
      </c>
      <c r="I3294" s="1" t="s">
        <v>7</v>
      </c>
      <c r="J3294" s="1" t="s">
        <v>8</v>
      </c>
      <c r="K3294" s="1">
        <v>2018</v>
      </c>
      <c r="L3294" s="7">
        <v>676</v>
      </c>
      <c r="M3294" s="7">
        <v>135</v>
      </c>
      <c r="N3294" s="2">
        <v>18</v>
      </c>
      <c r="O3294" s="1">
        <v>4</v>
      </c>
      <c r="P3294" s="1" t="str">
        <f>IF(Table1[[#This Row],[PRICE]]&lt;500,"&lt; $500",IF(AND(Table1[[#This Row],[PRICE]]&lt;1000,Table1[[#This Row],[PRICE]]&gt;=500),"$500-$1000",IF(AND(Table1[[#This Row],[PRICE]]&gt;1000,Table1[[#This Row],[PRICE]]&lt;=1500)," $1000-$1500",IF(AND(Table1[[#This Row],[PRICE]]&gt;1500,Table1[[#This Row],[PRICE]]&lt;=2000)," $1500-$2000","&gt;$2000"))))</f>
        <v>$500-$1000</v>
      </c>
      <c r="Q3294" s="1" t="str">
        <f t="shared" si="52"/>
        <v>0-50</v>
      </c>
    </row>
    <row r="3295" spans="1:17" x14ac:dyDescent="0.45">
      <c r="A3295" s="2">
        <v>1949082.84938272</v>
      </c>
      <c r="B3295" s="1" t="s">
        <v>2486</v>
      </c>
      <c r="C3295" s="1" t="s">
        <v>2487</v>
      </c>
      <c r="D3295" s="1" t="s">
        <v>11</v>
      </c>
      <c r="E3295" s="1" t="s">
        <v>86</v>
      </c>
      <c r="F3295" s="1" t="s">
        <v>5</v>
      </c>
      <c r="G3295" s="1" t="s">
        <v>6</v>
      </c>
      <c r="H3295" s="1" t="b">
        <v>0</v>
      </c>
      <c r="I3295" s="1" t="s">
        <v>18</v>
      </c>
      <c r="J3295" s="1" t="s">
        <v>14</v>
      </c>
      <c r="K3295" s="1">
        <v>2016</v>
      </c>
      <c r="L3295" s="7">
        <v>926</v>
      </c>
      <c r="M3295" s="7">
        <v>185</v>
      </c>
      <c r="N3295" s="2">
        <v>18</v>
      </c>
      <c r="O3295" s="1">
        <v>1</v>
      </c>
      <c r="P3295" s="1" t="str">
        <f>IF(Table1[[#This Row],[PRICE]]&lt;500,"&lt; $500",IF(AND(Table1[[#This Row],[PRICE]]&lt;1000,Table1[[#This Row],[PRICE]]&gt;=500),"$500-$1000",IF(AND(Table1[[#This Row],[PRICE]]&gt;1000,Table1[[#This Row],[PRICE]]&lt;=1500)," $1000-$1500",IF(AND(Table1[[#This Row],[PRICE]]&gt;1500,Table1[[#This Row],[PRICE]]&lt;=2000)," $1500-$2000","&gt;$2000"))))</f>
        <v>$500-$1000</v>
      </c>
      <c r="Q3295" s="1" t="str">
        <f t="shared" si="52"/>
        <v>0-50</v>
      </c>
    </row>
    <row r="3296" spans="1:17" x14ac:dyDescent="0.45">
      <c r="A3296" s="2">
        <v>2012597.34938272</v>
      </c>
      <c r="B3296" s="1" t="s">
        <v>2654</v>
      </c>
      <c r="C3296" s="1" t="s">
        <v>2655</v>
      </c>
      <c r="D3296" s="1" t="s">
        <v>3</v>
      </c>
      <c r="E3296" s="1" t="s">
        <v>103</v>
      </c>
      <c r="F3296" s="1" t="s">
        <v>5</v>
      </c>
      <c r="G3296" s="1" t="s">
        <v>6</v>
      </c>
      <c r="H3296" s="1" t="b">
        <v>1</v>
      </c>
      <c r="I3296" s="1" t="s">
        <v>18</v>
      </c>
      <c r="J3296" s="1" t="s">
        <v>8</v>
      </c>
      <c r="K3296" s="1">
        <v>2018</v>
      </c>
      <c r="L3296" s="7">
        <v>341</v>
      </c>
      <c r="M3296" s="7">
        <v>68</v>
      </c>
      <c r="N3296" s="2">
        <v>18</v>
      </c>
      <c r="O3296" s="1">
        <v>3</v>
      </c>
      <c r="P3296" s="1" t="str">
        <f>IF(Table1[[#This Row],[PRICE]]&lt;500,"&lt; $500",IF(AND(Table1[[#This Row],[PRICE]]&lt;1000,Table1[[#This Row],[PRICE]]&gt;=500),"$500-$1000",IF(AND(Table1[[#This Row],[PRICE]]&gt;1000,Table1[[#This Row],[PRICE]]&lt;=1500)," $1000-$1500",IF(AND(Table1[[#This Row],[PRICE]]&gt;1500,Table1[[#This Row],[PRICE]]&lt;=2000)," $1500-$2000","&gt;$2000"))))</f>
        <v>&lt; $500</v>
      </c>
      <c r="Q3296" s="1" t="str">
        <f t="shared" si="52"/>
        <v>0-50</v>
      </c>
    </row>
    <row r="3297" spans="1:17" x14ac:dyDescent="0.45">
      <c r="A3297" s="2">
        <v>2016463.44938272</v>
      </c>
      <c r="B3297" s="1" t="s">
        <v>2663</v>
      </c>
      <c r="C3297" s="1" t="s">
        <v>264</v>
      </c>
      <c r="D3297" s="1" t="s">
        <v>11</v>
      </c>
      <c r="E3297" s="1" t="s">
        <v>17</v>
      </c>
      <c r="F3297" s="1" t="s">
        <v>5</v>
      </c>
      <c r="G3297" s="1" t="s">
        <v>6</v>
      </c>
      <c r="H3297" s="1" t="b">
        <v>0</v>
      </c>
      <c r="I3297" s="1" t="s">
        <v>13</v>
      </c>
      <c r="J3297" s="1" t="s">
        <v>8</v>
      </c>
      <c r="K3297" s="1">
        <v>2017</v>
      </c>
      <c r="L3297" s="7">
        <v>57</v>
      </c>
      <c r="M3297" s="7">
        <v>11</v>
      </c>
      <c r="N3297" s="2">
        <v>18</v>
      </c>
      <c r="O3297" s="1">
        <v>3</v>
      </c>
      <c r="P3297" s="1" t="str">
        <f>IF(Table1[[#This Row],[PRICE]]&lt;500,"&lt; $500",IF(AND(Table1[[#This Row],[PRICE]]&lt;1000,Table1[[#This Row],[PRICE]]&gt;=500),"$500-$1000",IF(AND(Table1[[#This Row],[PRICE]]&gt;1000,Table1[[#This Row],[PRICE]]&lt;=1500)," $1000-$1500",IF(AND(Table1[[#This Row],[PRICE]]&gt;1500,Table1[[#This Row],[PRICE]]&lt;=2000)," $1500-$2000","&gt;$2000"))))</f>
        <v>&lt; $500</v>
      </c>
      <c r="Q3297" s="1" t="str">
        <f t="shared" si="52"/>
        <v>0-50</v>
      </c>
    </row>
    <row r="3298" spans="1:17" x14ac:dyDescent="0.45">
      <c r="A3298" s="2">
        <v>2160613.7493827199</v>
      </c>
      <c r="B3298" s="1" t="s">
        <v>3054</v>
      </c>
      <c r="C3298" s="1" t="s">
        <v>3055</v>
      </c>
      <c r="D3298" s="1" t="s">
        <v>3</v>
      </c>
      <c r="E3298" s="1" t="s">
        <v>103</v>
      </c>
      <c r="F3298" s="1" t="s">
        <v>5</v>
      </c>
      <c r="G3298" s="1" t="s">
        <v>6</v>
      </c>
      <c r="H3298" s="1" t="b">
        <v>1</v>
      </c>
      <c r="I3298" s="1" t="s">
        <v>13</v>
      </c>
      <c r="J3298" s="1" t="s">
        <v>8</v>
      </c>
      <c r="K3298" s="1">
        <v>2011</v>
      </c>
      <c r="L3298" s="7">
        <v>72</v>
      </c>
      <c r="M3298" s="7">
        <v>14</v>
      </c>
      <c r="N3298" s="2">
        <v>18</v>
      </c>
      <c r="O3298" s="1">
        <v>1</v>
      </c>
      <c r="P3298" s="1" t="str">
        <f>IF(Table1[[#This Row],[PRICE]]&lt;500,"&lt; $500",IF(AND(Table1[[#This Row],[PRICE]]&lt;1000,Table1[[#This Row],[PRICE]]&gt;=500),"$500-$1000",IF(AND(Table1[[#This Row],[PRICE]]&gt;1000,Table1[[#This Row],[PRICE]]&lt;=1500)," $1000-$1500",IF(AND(Table1[[#This Row],[PRICE]]&gt;1500,Table1[[#This Row],[PRICE]]&lt;=2000)," $1500-$2000","&gt;$2000"))))</f>
        <v>&lt; $500</v>
      </c>
      <c r="Q3298" s="1" t="str">
        <f t="shared" si="52"/>
        <v>0-50</v>
      </c>
    </row>
    <row r="3299" spans="1:17" x14ac:dyDescent="0.45">
      <c r="A3299" s="2">
        <v>2211977.6493827198</v>
      </c>
      <c r="B3299" s="1" t="s">
        <v>3190</v>
      </c>
      <c r="C3299" s="1" t="s">
        <v>3191</v>
      </c>
      <c r="D3299" s="1" t="s">
        <v>11</v>
      </c>
      <c r="E3299" s="1" t="s">
        <v>17</v>
      </c>
      <c r="F3299" s="1" t="s">
        <v>5</v>
      </c>
      <c r="G3299" s="1" t="s">
        <v>6</v>
      </c>
      <c r="H3299" s="1" t="b">
        <v>1</v>
      </c>
      <c r="I3299" s="1" t="s">
        <v>18</v>
      </c>
      <c r="J3299" s="1" t="s">
        <v>8</v>
      </c>
      <c r="K3299" s="1">
        <v>2019</v>
      </c>
      <c r="L3299" s="7">
        <v>54</v>
      </c>
      <c r="M3299" s="7">
        <v>11</v>
      </c>
      <c r="N3299" s="2">
        <v>18</v>
      </c>
      <c r="O3299" s="1">
        <v>4</v>
      </c>
      <c r="P3299" s="1" t="str">
        <f>IF(Table1[[#This Row],[PRICE]]&lt;500,"&lt; $500",IF(AND(Table1[[#This Row],[PRICE]]&lt;1000,Table1[[#This Row],[PRICE]]&gt;=500),"$500-$1000",IF(AND(Table1[[#This Row],[PRICE]]&gt;1000,Table1[[#This Row],[PRICE]]&lt;=1500)," $1000-$1500",IF(AND(Table1[[#This Row],[PRICE]]&gt;1500,Table1[[#This Row],[PRICE]]&lt;=2000)," $1500-$2000","&gt;$2000"))))</f>
        <v>&lt; $500</v>
      </c>
      <c r="Q3299" s="1" t="str">
        <f t="shared" si="52"/>
        <v>0-50</v>
      </c>
    </row>
    <row r="3300" spans="1:17" x14ac:dyDescent="0.45">
      <c r="A3300" s="2">
        <v>2233517.34938272</v>
      </c>
      <c r="B3300" s="1" t="s">
        <v>3244</v>
      </c>
      <c r="C3300" s="1" t="s">
        <v>1381</v>
      </c>
      <c r="D3300" s="1" t="s">
        <v>3</v>
      </c>
      <c r="E3300" s="1" t="s">
        <v>61</v>
      </c>
      <c r="F3300" s="1" t="s">
        <v>5</v>
      </c>
      <c r="G3300" s="1" t="s">
        <v>6</v>
      </c>
      <c r="H3300" s="1" t="b">
        <v>0</v>
      </c>
      <c r="I3300" s="1" t="s">
        <v>7</v>
      </c>
      <c r="J3300" s="1" t="s">
        <v>14</v>
      </c>
      <c r="K3300" s="1">
        <v>2018</v>
      </c>
      <c r="L3300" s="7">
        <v>426</v>
      </c>
      <c r="M3300" s="7">
        <v>85</v>
      </c>
      <c r="N3300" s="2">
        <v>18</v>
      </c>
      <c r="O3300" s="1">
        <v>5</v>
      </c>
      <c r="P3300" s="1" t="str">
        <f>IF(Table1[[#This Row],[PRICE]]&lt;500,"&lt; $500",IF(AND(Table1[[#This Row],[PRICE]]&lt;1000,Table1[[#This Row],[PRICE]]&gt;=500),"$500-$1000",IF(AND(Table1[[#This Row],[PRICE]]&gt;1000,Table1[[#This Row],[PRICE]]&lt;=1500)," $1000-$1500",IF(AND(Table1[[#This Row],[PRICE]]&gt;1500,Table1[[#This Row],[PRICE]]&lt;=2000)," $1500-$2000","&gt;$2000"))))</f>
        <v>&lt; $500</v>
      </c>
      <c r="Q3300" s="1" t="str">
        <f t="shared" si="52"/>
        <v>0-50</v>
      </c>
    </row>
    <row r="3301" spans="1:17" x14ac:dyDescent="0.45">
      <c r="A3301" s="2">
        <v>2366621.6493827198</v>
      </c>
      <c r="B3301" s="1" t="s">
        <v>3599</v>
      </c>
      <c r="C3301" s="1" t="s">
        <v>1030</v>
      </c>
      <c r="D3301" s="1" t="s">
        <v>11</v>
      </c>
      <c r="E3301" s="1" t="s">
        <v>23</v>
      </c>
      <c r="F3301" s="1" t="s">
        <v>5</v>
      </c>
      <c r="G3301" s="1" t="s">
        <v>6</v>
      </c>
      <c r="H3301" s="1" t="b">
        <v>0</v>
      </c>
      <c r="I3301" s="1" t="s">
        <v>18</v>
      </c>
      <c r="J3301" s="1" t="s">
        <v>8</v>
      </c>
      <c r="K3301" s="1">
        <v>2015</v>
      </c>
      <c r="L3301" s="7">
        <v>304</v>
      </c>
      <c r="M3301" s="7">
        <v>61</v>
      </c>
      <c r="N3301" s="2">
        <v>18</v>
      </c>
      <c r="O3301" s="1">
        <v>5</v>
      </c>
      <c r="P3301" s="1" t="str">
        <f>IF(Table1[[#This Row],[PRICE]]&lt;500,"&lt; $500",IF(AND(Table1[[#This Row],[PRICE]]&lt;1000,Table1[[#This Row],[PRICE]]&gt;=500),"$500-$1000",IF(AND(Table1[[#This Row],[PRICE]]&gt;1000,Table1[[#This Row],[PRICE]]&lt;=1500)," $1000-$1500",IF(AND(Table1[[#This Row],[PRICE]]&gt;1500,Table1[[#This Row],[PRICE]]&lt;=2000)," $1500-$2000","&gt;$2000"))))</f>
        <v>&lt; $500</v>
      </c>
      <c r="Q3301" s="1" t="str">
        <f t="shared" si="52"/>
        <v>0-50</v>
      </c>
    </row>
    <row r="3302" spans="1:17" x14ac:dyDescent="0.45">
      <c r="A3302" s="2">
        <v>2367726.2493827199</v>
      </c>
      <c r="B3302" s="1" t="s">
        <v>3601</v>
      </c>
      <c r="C3302" s="1" t="s">
        <v>3602</v>
      </c>
      <c r="D3302" s="1" t="s">
        <v>11</v>
      </c>
      <c r="E3302" s="1" t="s">
        <v>325</v>
      </c>
      <c r="F3302" s="1" t="s">
        <v>5</v>
      </c>
      <c r="G3302" s="1" t="s">
        <v>6</v>
      </c>
      <c r="H3302" s="1" t="b">
        <v>0</v>
      </c>
      <c r="I3302" s="1" t="s">
        <v>18</v>
      </c>
      <c r="J3302" s="1" t="s">
        <v>14</v>
      </c>
      <c r="K3302" s="1">
        <v>2011</v>
      </c>
      <c r="L3302" s="7">
        <v>424</v>
      </c>
      <c r="M3302" s="7">
        <v>85</v>
      </c>
      <c r="N3302" s="2">
        <v>18</v>
      </c>
      <c r="O3302" s="1">
        <v>1</v>
      </c>
      <c r="P3302" s="1" t="str">
        <f>IF(Table1[[#This Row],[PRICE]]&lt;500,"&lt; $500",IF(AND(Table1[[#This Row],[PRICE]]&lt;1000,Table1[[#This Row],[PRICE]]&gt;=500),"$500-$1000",IF(AND(Table1[[#This Row],[PRICE]]&gt;1000,Table1[[#This Row],[PRICE]]&lt;=1500)," $1000-$1500",IF(AND(Table1[[#This Row],[PRICE]]&gt;1500,Table1[[#This Row],[PRICE]]&lt;=2000)," $1500-$2000","&gt;$2000"))))</f>
        <v>&lt; $500</v>
      </c>
      <c r="Q3302" s="1" t="str">
        <f t="shared" si="52"/>
        <v>0-50</v>
      </c>
    </row>
    <row r="3303" spans="1:17" x14ac:dyDescent="0.45">
      <c r="A3303" s="2">
        <v>2378772.2493827199</v>
      </c>
      <c r="B3303" s="1" t="s">
        <v>3630</v>
      </c>
      <c r="C3303" s="1" t="s">
        <v>3631</v>
      </c>
      <c r="D3303" s="1" t="s">
        <v>11</v>
      </c>
      <c r="E3303" s="1" t="s">
        <v>50</v>
      </c>
      <c r="F3303" s="1" t="s">
        <v>5</v>
      </c>
      <c r="G3303" s="1" t="s">
        <v>6</v>
      </c>
      <c r="H3303" s="1" t="b">
        <v>1</v>
      </c>
      <c r="I3303" s="1" t="s">
        <v>13</v>
      </c>
      <c r="J3303" s="1" t="s">
        <v>14</v>
      </c>
      <c r="K3303" s="1">
        <v>2018</v>
      </c>
      <c r="L3303" s="7">
        <v>939</v>
      </c>
      <c r="M3303" s="7">
        <v>188</v>
      </c>
      <c r="N3303" s="2">
        <v>18</v>
      </c>
      <c r="O3303" s="1">
        <v>3</v>
      </c>
      <c r="P3303" s="1" t="str">
        <f>IF(Table1[[#This Row],[PRICE]]&lt;500,"&lt; $500",IF(AND(Table1[[#This Row],[PRICE]]&lt;1000,Table1[[#This Row],[PRICE]]&gt;=500),"$500-$1000",IF(AND(Table1[[#This Row],[PRICE]]&gt;1000,Table1[[#This Row],[PRICE]]&lt;=1500)," $1000-$1500",IF(AND(Table1[[#This Row],[PRICE]]&gt;1500,Table1[[#This Row],[PRICE]]&lt;=2000)," $1500-$2000","&gt;$2000"))))</f>
        <v>$500-$1000</v>
      </c>
      <c r="Q3303" s="1" t="str">
        <f t="shared" si="52"/>
        <v>0-50</v>
      </c>
    </row>
    <row r="3304" spans="1:17" x14ac:dyDescent="0.45">
      <c r="A3304" s="2">
        <v>2457751.1493827198</v>
      </c>
      <c r="B3304" s="1" t="s">
        <v>3834</v>
      </c>
      <c r="C3304" s="1" t="s">
        <v>1576</v>
      </c>
      <c r="D3304" s="1" t="s">
        <v>3</v>
      </c>
      <c r="E3304" s="1" t="s">
        <v>877</v>
      </c>
      <c r="F3304" s="1" t="s">
        <v>5</v>
      </c>
      <c r="G3304" s="1" t="s">
        <v>6</v>
      </c>
      <c r="H3304" s="1" t="b">
        <v>0</v>
      </c>
      <c r="I3304" s="1" t="s">
        <v>13</v>
      </c>
      <c r="J3304" s="1" t="s">
        <v>14</v>
      </c>
      <c r="K3304" s="1">
        <v>2015</v>
      </c>
      <c r="L3304" s="7">
        <v>218</v>
      </c>
      <c r="M3304" s="7">
        <v>44</v>
      </c>
      <c r="N3304" s="2">
        <v>18</v>
      </c>
      <c r="O3304" s="1">
        <v>2</v>
      </c>
      <c r="P3304" s="1" t="str">
        <f>IF(Table1[[#This Row],[PRICE]]&lt;500,"&lt; $500",IF(AND(Table1[[#This Row],[PRICE]]&lt;1000,Table1[[#This Row],[PRICE]]&gt;=500),"$500-$1000",IF(AND(Table1[[#This Row],[PRICE]]&gt;1000,Table1[[#This Row],[PRICE]]&lt;=1500)," $1000-$1500",IF(AND(Table1[[#This Row],[PRICE]]&gt;1500,Table1[[#This Row],[PRICE]]&lt;=2000)," $1500-$2000","&gt;$2000"))))</f>
        <v>&lt; $500</v>
      </c>
      <c r="Q3304" s="1" t="str">
        <f t="shared" si="52"/>
        <v>0-50</v>
      </c>
    </row>
    <row r="3305" spans="1:17" x14ac:dyDescent="0.45">
      <c r="A3305" s="2">
        <v>2488127.6493827198</v>
      </c>
      <c r="B3305" s="1" t="s">
        <v>3915</v>
      </c>
      <c r="C3305" s="1" t="s">
        <v>3916</v>
      </c>
      <c r="D3305" s="1" t="s">
        <v>11</v>
      </c>
      <c r="E3305" s="1" t="s">
        <v>36</v>
      </c>
      <c r="F3305" s="1" t="s">
        <v>5</v>
      </c>
      <c r="G3305" s="1" t="s">
        <v>6</v>
      </c>
      <c r="H3305" s="1" t="b">
        <v>1</v>
      </c>
      <c r="I3305" s="1" t="s">
        <v>13</v>
      </c>
      <c r="J3305" s="1" t="s">
        <v>14</v>
      </c>
      <c r="K3305" s="1">
        <v>2012</v>
      </c>
      <c r="L3305" s="7">
        <v>1183</v>
      </c>
      <c r="M3305" s="7">
        <v>237</v>
      </c>
      <c r="N3305" s="2">
        <v>18</v>
      </c>
      <c r="O3305" s="1">
        <v>3</v>
      </c>
      <c r="P3305" s="1" t="str">
        <f>IF(Table1[[#This Row],[PRICE]]&lt;500,"&lt; $500",IF(AND(Table1[[#This Row],[PRICE]]&lt;1000,Table1[[#This Row],[PRICE]]&gt;=500),"$500-$1000",IF(AND(Table1[[#This Row],[PRICE]]&gt;1000,Table1[[#This Row],[PRICE]]&lt;=1500)," $1000-$1500",IF(AND(Table1[[#This Row],[PRICE]]&gt;1500,Table1[[#This Row],[PRICE]]&lt;=2000)," $1500-$2000","&gt;$2000"))))</f>
        <v xml:space="preserve"> $1000-$1500</v>
      </c>
      <c r="Q3305" s="1" t="str">
        <f t="shared" si="52"/>
        <v>0-50</v>
      </c>
    </row>
    <row r="3306" spans="1:17" x14ac:dyDescent="0.45">
      <c r="A3306" s="2">
        <v>2502487.44938272</v>
      </c>
      <c r="B3306" s="1" t="s">
        <v>3951</v>
      </c>
      <c r="C3306" s="1" t="s">
        <v>848</v>
      </c>
      <c r="D3306" s="1" t="s">
        <v>3</v>
      </c>
      <c r="E3306" s="1" t="s">
        <v>61</v>
      </c>
      <c r="F3306" s="1" t="s">
        <v>5</v>
      </c>
      <c r="G3306" s="1" t="s">
        <v>6</v>
      </c>
      <c r="H3306" s="1" t="b">
        <v>0</v>
      </c>
      <c r="I3306" s="1" t="s">
        <v>13</v>
      </c>
      <c r="J3306" s="1" t="s">
        <v>14</v>
      </c>
      <c r="K3306" s="1">
        <v>2012</v>
      </c>
      <c r="L3306" s="7">
        <v>392</v>
      </c>
      <c r="M3306" s="7">
        <v>78</v>
      </c>
      <c r="N3306" s="2">
        <v>18</v>
      </c>
      <c r="O3306" s="1">
        <v>5</v>
      </c>
      <c r="P3306" s="1" t="str">
        <f>IF(Table1[[#This Row],[PRICE]]&lt;500,"&lt; $500",IF(AND(Table1[[#This Row],[PRICE]]&lt;1000,Table1[[#This Row],[PRICE]]&gt;=500),"$500-$1000",IF(AND(Table1[[#This Row],[PRICE]]&gt;1000,Table1[[#This Row],[PRICE]]&lt;=1500)," $1000-$1500",IF(AND(Table1[[#This Row],[PRICE]]&gt;1500,Table1[[#This Row],[PRICE]]&lt;=2000)," $1500-$2000","&gt;$2000"))))</f>
        <v>&lt; $500</v>
      </c>
      <c r="Q3306" s="1" t="str">
        <f t="shared" si="52"/>
        <v>0-50</v>
      </c>
    </row>
    <row r="3307" spans="1:17" x14ac:dyDescent="0.45">
      <c r="A3307" s="2">
        <v>2590303.1493827198</v>
      </c>
      <c r="B3307" s="1" t="s">
        <v>4182</v>
      </c>
      <c r="C3307" s="1" t="s">
        <v>4164</v>
      </c>
      <c r="D3307" s="1" t="s">
        <v>11</v>
      </c>
      <c r="E3307" s="1" t="s">
        <v>33</v>
      </c>
      <c r="F3307" s="1" t="s">
        <v>5</v>
      </c>
      <c r="G3307" s="1" t="s">
        <v>6</v>
      </c>
      <c r="H3307" s="1" t="b">
        <v>0</v>
      </c>
      <c r="I3307" s="1" t="s">
        <v>7</v>
      </c>
      <c r="J3307" s="1" t="s">
        <v>14</v>
      </c>
      <c r="K3307" s="1">
        <v>2015</v>
      </c>
      <c r="L3307" s="7">
        <v>285</v>
      </c>
      <c r="M3307" s="7">
        <v>57</v>
      </c>
      <c r="N3307" s="2">
        <v>18</v>
      </c>
      <c r="O3307" s="1">
        <v>1</v>
      </c>
      <c r="P3307" s="1" t="str">
        <f>IF(Table1[[#This Row],[PRICE]]&lt;500,"&lt; $500",IF(AND(Table1[[#This Row],[PRICE]]&lt;1000,Table1[[#This Row],[PRICE]]&gt;=500),"$500-$1000",IF(AND(Table1[[#This Row],[PRICE]]&gt;1000,Table1[[#This Row],[PRICE]]&lt;=1500)," $1000-$1500",IF(AND(Table1[[#This Row],[PRICE]]&gt;1500,Table1[[#This Row],[PRICE]]&lt;=2000)," $1500-$2000","&gt;$2000"))))</f>
        <v>&lt; $500</v>
      </c>
      <c r="Q3307" s="1" t="str">
        <f t="shared" si="52"/>
        <v>0-50</v>
      </c>
    </row>
    <row r="3308" spans="1:17" x14ac:dyDescent="0.45">
      <c r="A3308" s="2">
        <v>2617918.1493827198</v>
      </c>
      <c r="B3308" s="1" t="s">
        <v>4253</v>
      </c>
      <c r="C3308" s="1" t="s">
        <v>324</v>
      </c>
      <c r="D3308" s="1" t="s">
        <v>3</v>
      </c>
      <c r="E3308" s="1" t="s">
        <v>61</v>
      </c>
      <c r="F3308" s="1" t="s">
        <v>5</v>
      </c>
      <c r="G3308" s="1" t="s">
        <v>6</v>
      </c>
      <c r="H3308" s="1" t="b">
        <v>0</v>
      </c>
      <c r="I3308" s="1" t="s">
        <v>18</v>
      </c>
      <c r="J3308" s="1" t="s">
        <v>14</v>
      </c>
      <c r="K3308" s="1">
        <v>2014</v>
      </c>
      <c r="L3308" s="7">
        <v>746</v>
      </c>
      <c r="M3308" s="7">
        <v>149</v>
      </c>
      <c r="N3308" s="2">
        <v>18</v>
      </c>
      <c r="O3308" s="1">
        <v>5</v>
      </c>
      <c r="P3308" s="1" t="str">
        <f>IF(Table1[[#This Row],[PRICE]]&lt;500,"&lt; $500",IF(AND(Table1[[#This Row],[PRICE]]&lt;1000,Table1[[#This Row],[PRICE]]&gt;=500),"$500-$1000",IF(AND(Table1[[#This Row],[PRICE]]&gt;1000,Table1[[#This Row],[PRICE]]&lt;=1500)," $1000-$1500",IF(AND(Table1[[#This Row],[PRICE]]&gt;1500,Table1[[#This Row],[PRICE]]&lt;=2000)," $1500-$2000","&gt;$2000"))))</f>
        <v>$500-$1000</v>
      </c>
      <c r="Q3308" s="1" t="str">
        <f t="shared" si="52"/>
        <v>0-50</v>
      </c>
    </row>
    <row r="3309" spans="1:17" x14ac:dyDescent="0.45">
      <c r="A3309" s="2">
        <v>2628964.1493827198</v>
      </c>
      <c r="B3309" s="1" t="s">
        <v>4278</v>
      </c>
      <c r="C3309" s="1" t="s">
        <v>4279</v>
      </c>
      <c r="D3309" s="1" t="s">
        <v>11</v>
      </c>
      <c r="E3309" s="1" t="s">
        <v>563</v>
      </c>
      <c r="F3309" s="1" t="s">
        <v>5</v>
      </c>
      <c r="G3309" s="1" t="s">
        <v>6</v>
      </c>
      <c r="H3309" s="1" t="b">
        <v>0</v>
      </c>
      <c r="I3309" s="1" t="s">
        <v>18</v>
      </c>
      <c r="J3309" s="1" t="s">
        <v>14</v>
      </c>
      <c r="K3309" s="1">
        <v>2016</v>
      </c>
      <c r="L3309" s="7">
        <v>1135</v>
      </c>
      <c r="M3309" s="7">
        <v>227</v>
      </c>
      <c r="N3309" s="2">
        <v>18</v>
      </c>
      <c r="O3309" s="1">
        <v>3</v>
      </c>
      <c r="P3309" s="1" t="str">
        <f>IF(Table1[[#This Row],[PRICE]]&lt;500,"&lt; $500",IF(AND(Table1[[#This Row],[PRICE]]&lt;1000,Table1[[#This Row],[PRICE]]&gt;=500),"$500-$1000",IF(AND(Table1[[#This Row],[PRICE]]&gt;1000,Table1[[#This Row],[PRICE]]&lt;=1500)," $1000-$1500",IF(AND(Table1[[#This Row],[PRICE]]&gt;1500,Table1[[#This Row],[PRICE]]&lt;=2000)," $1500-$2000","&gt;$2000"))))</f>
        <v xml:space="preserve"> $1000-$1500</v>
      </c>
      <c r="Q3309" s="1" t="str">
        <f t="shared" si="52"/>
        <v>0-50</v>
      </c>
    </row>
    <row r="3310" spans="1:17" x14ac:dyDescent="0.45">
      <c r="A3310" s="2">
        <v>2759306.94938272</v>
      </c>
      <c r="B3310" s="1" t="s">
        <v>4613</v>
      </c>
      <c r="C3310" s="1" t="s">
        <v>2427</v>
      </c>
      <c r="D3310" s="1" t="s">
        <v>11</v>
      </c>
      <c r="E3310" s="1" t="s">
        <v>86</v>
      </c>
      <c r="F3310" s="1" t="s">
        <v>5</v>
      </c>
      <c r="G3310" s="1" t="s">
        <v>6</v>
      </c>
      <c r="H3310" s="1" t="b">
        <v>1</v>
      </c>
      <c r="I3310" s="1" t="s">
        <v>13</v>
      </c>
      <c r="J3310" s="1" t="s">
        <v>14</v>
      </c>
      <c r="K3310" s="1">
        <v>2010</v>
      </c>
      <c r="L3310" s="7">
        <v>499</v>
      </c>
      <c r="M3310" s="7">
        <v>100</v>
      </c>
      <c r="N3310" s="2">
        <v>18</v>
      </c>
      <c r="O3310" s="1">
        <v>3</v>
      </c>
      <c r="P3310" s="1" t="str">
        <f>IF(Table1[[#This Row],[PRICE]]&lt;500,"&lt; $500",IF(AND(Table1[[#This Row],[PRICE]]&lt;1000,Table1[[#This Row],[PRICE]]&gt;=500),"$500-$1000",IF(AND(Table1[[#This Row],[PRICE]]&gt;1000,Table1[[#This Row],[PRICE]]&lt;=1500)," $1000-$1500",IF(AND(Table1[[#This Row],[PRICE]]&gt;1500,Table1[[#This Row],[PRICE]]&lt;=2000)," $1500-$2000","&gt;$2000"))))</f>
        <v>&lt; $500</v>
      </c>
      <c r="Q3310" s="1" t="str">
        <f t="shared" si="52"/>
        <v>0-50</v>
      </c>
    </row>
    <row r="3311" spans="1:17" x14ac:dyDescent="0.45">
      <c r="A3311" s="2">
        <v>2775875.94938272</v>
      </c>
      <c r="B3311" s="1" t="s">
        <v>4658</v>
      </c>
      <c r="C3311" s="1" t="s">
        <v>1406</v>
      </c>
      <c r="D3311" s="1" t="s">
        <v>11</v>
      </c>
      <c r="E3311" s="1" t="s">
        <v>86</v>
      </c>
      <c r="F3311" s="1" t="s">
        <v>5</v>
      </c>
      <c r="G3311" s="1" t="s">
        <v>6</v>
      </c>
      <c r="H3311" s="1" t="b">
        <v>0</v>
      </c>
      <c r="I3311" s="1" t="s">
        <v>7</v>
      </c>
      <c r="J3311" s="1" t="s">
        <v>14</v>
      </c>
      <c r="K3311" s="1">
        <v>2022</v>
      </c>
      <c r="L3311" s="7">
        <v>741</v>
      </c>
      <c r="M3311" s="7">
        <v>148</v>
      </c>
      <c r="N3311" s="2">
        <v>18</v>
      </c>
      <c r="O3311" s="1">
        <v>3</v>
      </c>
      <c r="P3311" s="1" t="str">
        <f>IF(Table1[[#This Row],[PRICE]]&lt;500,"&lt; $500",IF(AND(Table1[[#This Row],[PRICE]]&lt;1000,Table1[[#This Row],[PRICE]]&gt;=500),"$500-$1000",IF(AND(Table1[[#This Row],[PRICE]]&gt;1000,Table1[[#This Row],[PRICE]]&lt;=1500)," $1000-$1500",IF(AND(Table1[[#This Row],[PRICE]]&gt;1500,Table1[[#This Row],[PRICE]]&lt;=2000)," $1500-$2000","&gt;$2000"))))</f>
        <v>$500-$1000</v>
      </c>
      <c r="Q3311" s="1" t="str">
        <f t="shared" si="52"/>
        <v>0-50</v>
      </c>
    </row>
    <row r="3312" spans="1:17" x14ac:dyDescent="0.45">
      <c r="A3312" s="2">
        <v>2831658.2493827199</v>
      </c>
      <c r="B3312" s="1" t="s">
        <v>4801</v>
      </c>
      <c r="C3312" s="1" t="s">
        <v>4802</v>
      </c>
      <c r="D3312" s="1" t="s">
        <v>11</v>
      </c>
      <c r="E3312" s="1" t="s">
        <v>145</v>
      </c>
      <c r="F3312" s="1" t="s">
        <v>5</v>
      </c>
      <c r="G3312" s="1" t="s">
        <v>6</v>
      </c>
      <c r="H3312" s="1" t="b">
        <v>0</v>
      </c>
      <c r="I3312" s="1" t="s">
        <v>7</v>
      </c>
      <c r="J3312" s="1" t="s">
        <v>14</v>
      </c>
      <c r="K3312" s="1">
        <v>2015</v>
      </c>
      <c r="L3312" s="7">
        <v>728</v>
      </c>
      <c r="M3312" s="7">
        <v>146</v>
      </c>
      <c r="N3312" s="2">
        <v>18</v>
      </c>
      <c r="O3312" s="1">
        <v>3</v>
      </c>
      <c r="P3312" s="1" t="str">
        <f>IF(Table1[[#This Row],[PRICE]]&lt;500,"&lt; $500",IF(AND(Table1[[#This Row],[PRICE]]&lt;1000,Table1[[#This Row],[PRICE]]&gt;=500),"$500-$1000",IF(AND(Table1[[#This Row],[PRICE]]&gt;1000,Table1[[#This Row],[PRICE]]&lt;=1500)," $1000-$1500",IF(AND(Table1[[#This Row],[PRICE]]&gt;1500,Table1[[#This Row],[PRICE]]&lt;=2000)," $1500-$2000","&gt;$2000"))))</f>
        <v>$500-$1000</v>
      </c>
      <c r="Q3312" s="1" t="str">
        <f t="shared" si="52"/>
        <v>0-50</v>
      </c>
    </row>
    <row r="3313" spans="1:17" x14ac:dyDescent="0.45">
      <c r="A3313" s="2">
        <v>3171875.0493827201</v>
      </c>
      <c r="B3313" s="1" t="s">
        <v>5632</v>
      </c>
      <c r="C3313" s="1" t="s">
        <v>81</v>
      </c>
      <c r="D3313" s="1" t="s">
        <v>11</v>
      </c>
      <c r="E3313" s="1" t="s">
        <v>145</v>
      </c>
      <c r="F3313" s="1" t="s">
        <v>5</v>
      </c>
      <c r="G3313" s="1" t="s">
        <v>6</v>
      </c>
      <c r="H3313" s="1" t="b">
        <v>1</v>
      </c>
      <c r="I3313" s="1" t="s">
        <v>18</v>
      </c>
      <c r="J3313" s="1" t="s">
        <v>14</v>
      </c>
      <c r="K3313" s="1">
        <v>2012</v>
      </c>
      <c r="L3313" s="7">
        <v>253</v>
      </c>
      <c r="M3313" s="7">
        <v>51</v>
      </c>
      <c r="N3313" s="2">
        <v>18</v>
      </c>
      <c r="O3313" s="1">
        <v>1</v>
      </c>
      <c r="P3313" s="1" t="str">
        <f>IF(Table1[[#This Row],[PRICE]]&lt;500,"&lt; $500",IF(AND(Table1[[#This Row],[PRICE]]&lt;1000,Table1[[#This Row],[PRICE]]&gt;=500),"$500-$1000",IF(AND(Table1[[#This Row],[PRICE]]&gt;1000,Table1[[#This Row],[PRICE]]&lt;=1500)," $1000-$1500",IF(AND(Table1[[#This Row],[PRICE]]&gt;1500,Table1[[#This Row],[PRICE]]&lt;=2000)," $1500-$2000","&gt;$2000"))))</f>
        <v>&lt; $500</v>
      </c>
      <c r="Q3313" s="1" t="str">
        <f t="shared" si="52"/>
        <v>0-50</v>
      </c>
    </row>
    <row r="3314" spans="1:17" x14ac:dyDescent="0.45">
      <c r="A3314" s="2">
        <v>3248644.7493827199</v>
      </c>
      <c r="B3314" s="1" t="s">
        <v>5828</v>
      </c>
      <c r="C3314" s="1" t="s">
        <v>1712</v>
      </c>
      <c r="D3314" s="1" t="s">
        <v>11</v>
      </c>
      <c r="E3314" s="1" t="s">
        <v>86</v>
      </c>
      <c r="F3314" s="1" t="s">
        <v>5</v>
      </c>
      <c r="G3314" s="1" t="s">
        <v>6</v>
      </c>
      <c r="H3314" s="1" t="b">
        <v>1</v>
      </c>
      <c r="I3314" s="1" t="s">
        <v>13</v>
      </c>
      <c r="J3314" s="1" t="s">
        <v>14</v>
      </c>
      <c r="K3314" s="1">
        <v>2011</v>
      </c>
      <c r="L3314" s="7">
        <v>476</v>
      </c>
      <c r="M3314" s="7">
        <v>95</v>
      </c>
      <c r="N3314" s="2">
        <v>18</v>
      </c>
      <c r="O3314" s="1">
        <v>3</v>
      </c>
      <c r="P3314" s="1" t="str">
        <f>IF(Table1[[#This Row],[PRICE]]&lt;500,"&lt; $500",IF(AND(Table1[[#This Row],[PRICE]]&lt;1000,Table1[[#This Row],[PRICE]]&gt;=500),"$500-$1000",IF(AND(Table1[[#This Row],[PRICE]]&gt;1000,Table1[[#This Row],[PRICE]]&lt;=1500)," $1000-$1500",IF(AND(Table1[[#This Row],[PRICE]]&gt;1500,Table1[[#This Row],[PRICE]]&lt;=2000)," $1500-$2000","&gt;$2000"))))</f>
        <v>&lt; $500</v>
      </c>
      <c r="Q3314" s="1" t="str">
        <f t="shared" si="52"/>
        <v>0-50</v>
      </c>
    </row>
    <row r="3315" spans="1:17" x14ac:dyDescent="0.45">
      <c r="A3315" s="2">
        <v>3282887.34938272</v>
      </c>
      <c r="B3315" s="1" t="s">
        <v>5915</v>
      </c>
      <c r="C3315" s="1" t="s">
        <v>5916</v>
      </c>
      <c r="D3315" s="1" t="s">
        <v>3</v>
      </c>
      <c r="E3315" s="1" t="s">
        <v>45</v>
      </c>
      <c r="F3315" s="1" t="s">
        <v>5</v>
      </c>
      <c r="G3315" s="1" t="s">
        <v>6</v>
      </c>
      <c r="H3315" s="1" t="b">
        <v>1</v>
      </c>
      <c r="I3315" s="1" t="s">
        <v>18</v>
      </c>
      <c r="J3315" s="1" t="s">
        <v>14</v>
      </c>
      <c r="K3315" s="1">
        <v>2016</v>
      </c>
      <c r="L3315" s="7">
        <v>138</v>
      </c>
      <c r="M3315" s="7">
        <v>28</v>
      </c>
      <c r="N3315" s="2">
        <v>18</v>
      </c>
      <c r="O3315" s="1">
        <v>2</v>
      </c>
      <c r="P3315" s="1" t="str">
        <f>IF(Table1[[#This Row],[PRICE]]&lt;500,"&lt; $500",IF(AND(Table1[[#This Row],[PRICE]]&lt;1000,Table1[[#This Row],[PRICE]]&gt;=500),"$500-$1000",IF(AND(Table1[[#This Row],[PRICE]]&gt;1000,Table1[[#This Row],[PRICE]]&lt;=1500)," $1000-$1500",IF(AND(Table1[[#This Row],[PRICE]]&gt;1500,Table1[[#This Row],[PRICE]]&lt;=2000)," $1500-$2000","&gt;$2000"))))</f>
        <v>&lt; $500</v>
      </c>
      <c r="Q3315" s="1" t="str">
        <f t="shared" si="52"/>
        <v>0-50</v>
      </c>
    </row>
    <row r="3316" spans="1:17" x14ac:dyDescent="0.45">
      <c r="A3316" s="2">
        <v>3283439.6493827198</v>
      </c>
      <c r="B3316" s="1" t="s">
        <v>5917</v>
      </c>
      <c r="C3316" s="1" t="s">
        <v>3954</v>
      </c>
      <c r="D3316" s="1" t="s">
        <v>318</v>
      </c>
      <c r="E3316" s="1" t="s">
        <v>2469</v>
      </c>
      <c r="F3316" s="1" t="s">
        <v>5</v>
      </c>
      <c r="G3316" s="1" t="s">
        <v>6</v>
      </c>
      <c r="H3316" s="1" t="b">
        <v>1</v>
      </c>
      <c r="I3316" s="1" t="s">
        <v>18</v>
      </c>
      <c r="J3316" s="1" t="s">
        <v>8</v>
      </c>
      <c r="K3316" s="1">
        <v>2018</v>
      </c>
      <c r="L3316" s="7">
        <v>591</v>
      </c>
      <c r="M3316" s="7">
        <v>118</v>
      </c>
      <c r="N3316" s="2">
        <v>18</v>
      </c>
      <c r="O3316" s="1">
        <v>4</v>
      </c>
      <c r="P3316" s="1" t="str">
        <f>IF(Table1[[#This Row],[PRICE]]&lt;500,"&lt; $500",IF(AND(Table1[[#This Row],[PRICE]]&lt;1000,Table1[[#This Row],[PRICE]]&gt;=500),"$500-$1000",IF(AND(Table1[[#This Row],[PRICE]]&gt;1000,Table1[[#This Row],[PRICE]]&lt;=1500)," $1000-$1500",IF(AND(Table1[[#This Row],[PRICE]]&gt;1500,Table1[[#This Row],[PRICE]]&lt;=2000)," $1500-$2000","&gt;$2000"))))</f>
        <v>$500-$1000</v>
      </c>
      <c r="Q3316" s="1" t="str">
        <f t="shared" si="52"/>
        <v>0-50</v>
      </c>
    </row>
    <row r="3317" spans="1:17" x14ac:dyDescent="0.45">
      <c r="A3317" s="2">
        <v>3331489.7493827199</v>
      </c>
      <c r="B3317" s="1" t="s">
        <v>6033</v>
      </c>
      <c r="C3317" s="1" t="s">
        <v>3272</v>
      </c>
      <c r="D3317" s="1" t="s">
        <v>11</v>
      </c>
      <c r="E3317" s="1" t="s">
        <v>169</v>
      </c>
      <c r="F3317" s="1" t="s">
        <v>5</v>
      </c>
      <c r="G3317" s="1" t="s">
        <v>6</v>
      </c>
      <c r="H3317" s="1" t="b">
        <v>0</v>
      </c>
      <c r="I3317" s="1" t="s">
        <v>18</v>
      </c>
      <c r="J3317" s="1" t="s">
        <v>8</v>
      </c>
      <c r="K3317" s="1">
        <v>2011</v>
      </c>
      <c r="L3317" s="7">
        <v>374</v>
      </c>
      <c r="M3317" s="7">
        <v>75</v>
      </c>
      <c r="N3317" s="2">
        <v>18</v>
      </c>
      <c r="O3317" s="1">
        <v>1</v>
      </c>
      <c r="P3317" s="1" t="str">
        <f>IF(Table1[[#This Row],[PRICE]]&lt;500,"&lt; $500",IF(AND(Table1[[#This Row],[PRICE]]&lt;1000,Table1[[#This Row],[PRICE]]&gt;=500),"$500-$1000",IF(AND(Table1[[#This Row],[PRICE]]&gt;1000,Table1[[#This Row],[PRICE]]&lt;=1500)," $1000-$1500",IF(AND(Table1[[#This Row],[PRICE]]&gt;1500,Table1[[#This Row],[PRICE]]&lt;=2000)," $1500-$2000","&gt;$2000"))))</f>
        <v>&lt; $500</v>
      </c>
      <c r="Q3317" s="1" t="str">
        <f t="shared" si="52"/>
        <v>0-50</v>
      </c>
    </row>
    <row r="3318" spans="1:17" x14ac:dyDescent="0.45">
      <c r="A3318" s="2">
        <v>3334803.5493827201</v>
      </c>
      <c r="B3318" s="1" t="s">
        <v>6041</v>
      </c>
      <c r="C3318" s="1" t="s">
        <v>6042</v>
      </c>
      <c r="D3318" s="1" t="s">
        <v>11</v>
      </c>
      <c r="E3318" s="1" t="s">
        <v>149</v>
      </c>
      <c r="F3318" s="1" t="s">
        <v>5</v>
      </c>
      <c r="G3318" s="1" t="s">
        <v>6</v>
      </c>
      <c r="H3318" s="1" t="b">
        <v>0</v>
      </c>
      <c r="I3318" s="1" t="s">
        <v>13</v>
      </c>
      <c r="J3318" s="1" t="s">
        <v>14</v>
      </c>
      <c r="K3318" s="1">
        <v>2010</v>
      </c>
      <c r="L3318" s="7">
        <v>400</v>
      </c>
      <c r="M3318" s="7">
        <v>80</v>
      </c>
      <c r="N3318" s="2">
        <v>18</v>
      </c>
      <c r="O3318" s="1">
        <v>2</v>
      </c>
      <c r="P3318" s="1" t="str">
        <f>IF(Table1[[#This Row],[PRICE]]&lt;500,"&lt; $500",IF(AND(Table1[[#This Row],[PRICE]]&lt;1000,Table1[[#This Row],[PRICE]]&gt;=500),"$500-$1000",IF(AND(Table1[[#This Row],[PRICE]]&gt;1000,Table1[[#This Row],[PRICE]]&lt;=1500)," $1000-$1500",IF(AND(Table1[[#This Row],[PRICE]]&gt;1500,Table1[[#This Row],[PRICE]]&lt;=2000)," $1500-$2000","&gt;$2000"))))</f>
        <v>&lt; $500</v>
      </c>
      <c r="Q3318" s="1" t="str">
        <f t="shared" si="52"/>
        <v>0-50</v>
      </c>
    </row>
    <row r="3319" spans="1:17" x14ac:dyDescent="0.45">
      <c r="A3319" s="2">
        <v>3345849.5493827201</v>
      </c>
      <c r="B3319" s="1" t="s">
        <v>6070</v>
      </c>
      <c r="C3319" s="1" t="s">
        <v>6071</v>
      </c>
      <c r="D3319" s="1" t="s">
        <v>3</v>
      </c>
      <c r="E3319" s="1" t="s">
        <v>53</v>
      </c>
      <c r="F3319" s="1" t="s">
        <v>5</v>
      </c>
      <c r="G3319" s="1" t="s">
        <v>6</v>
      </c>
      <c r="H3319" s="1" t="b">
        <v>1</v>
      </c>
      <c r="I3319" s="1" t="s">
        <v>18</v>
      </c>
      <c r="J3319" s="1" t="s">
        <v>8</v>
      </c>
      <c r="K3319" s="1">
        <v>2010</v>
      </c>
      <c r="L3319" s="7">
        <v>842</v>
      </c>
      <c r="M3319" s="7">
        <v>168</v>
      </c>
      <c r="N3319" s="2">
        <v>18</v>
      </c>
      <c r="O3319" s="1">
        <v>2</v>
      </c>
      <c r="P3319" s="1" t="str">
        <f>IF(Table1[[#This Row],[PRICE]]&lt;500,"&lt; $500",IF(AND(Table1[[#This Row],[PRICE]]&lt;1000,Table1[[#This Row],[PRICE]]&gt;=500),"$500-$1000",IF(AND(Table1[[#This Row],[PRICE]]&gt;1000,Table1[[#This Row],[PRICE]]&lt;=1500)," $1000-$1500",IF(AND(Table1[[#This Row],[PRICE]]&gt;1500,Table1[[#This Row],[PRICE]]&lt;=2000)," $1500-$2000","&gt;$2000"))))</f>
        <v>$500-$1000</v>
      </c>
      <c r="Q3319" s="1" t="str">
        <f t="shared" si="52"/>
        <v>0-50</v>
      </c>
    </row>
    <row r="3320" spans="1:17" x14ac:dyDescent="0.45">
      <c r="A3320" s="2">
        <v>3378435.2493827199</v>
      </c>
      <c r="B3320" s="1" t="s">
        <v>6151</v>
      </c>
      <c r="C3320" s="1" t="s">
        <v>290</v>
      </c>
      <c r="D3320" s="1" t="s">
        <v>11</v>
      </c>
      <c r="E3320" s="1" t="s">
        <v>145</v>
      </c>
      <c r="F3320" s="1" t="s">
        <v>5</v>
      </c>
      <c r="G3320" s="1" t="s">
        <v>6</v>
      </c>
      <c r="H3320" s="1" t="b">
        <v>0</v>
      </c>
      <c r="I3320" s="1" t="s">
        <v>7</v>
      </c>
      <c r="J3320" s="1" t="s">
        <v>14</v>
      </c>
      <c r="K3320" s="1">
        <v>2018</v>
      </c>
      <c r="L3320" s="7">
        <v>840</v>
      </c>
      <c r="M3320" s="7">
        <v>168</v>
      </c>
      <c r="N3320" s="2">
        <v>18</v>
      </c>
      <c r="O3320" s="1">
        <v>5</v>
      </c>
      <c r="P3320" s="1" t="str">
        <f>IF(Table1[[#This Row],[PRICE]]&lt;500,"&lt; $500",IF(AND(Table1[[#This Row],[PRICE]]&lt;1000,Table1[[#This Row],[PRICE]]&gt;=500),"$500-$1000",IF(AND(Table1[[#This Row],[PRICE]]&gt;1000,Table1[[#This Row],[PRICE]]&lt;=1500)," $1000-$1500",IF(AND(Table1[[#This Row],[PRICE]]&gt;1500,Table1[[#This Row],[PRICE]]&lt;=2000)," $1500-$2000","&gt;$2000"))))</f>
        <v>$500-$1000</v>
      </c>
      <c r="Q3320" s="1" t="str">
        <f t="shared" si="52"/>
        <v>0-50</v>
      </c>
    </row>
    <row r="3321" spans="1:17" x14ac:dyDescent="0.45">
      <c r="A3321" s="2">
        <v>3436979.0493827201</v>
      </c>
      <c r="B3321" s="1" t="s">
        <v>6294</v>
      </c>
      <c r="C3321" s="1" t="s">
        <v>1358</v>
      </c>
      <c r="D3321" s="1" t="s">
        <v>3</v>
      </c>
      <c r="E3321" s="1" t="s">
        <v>53</v>
      </c>
      <c r="F3321" s="1" t="s">
        <v>5</v>
      </c>
      <c r="G3321" s="1" t="s">
        <v>6</v>
      </c>
      <c r="H3321" s="1" t="b">
        <v>0</v>
      </c>
      <c r="I3321" s="1" t="s">
        <v>18</v>
      </c>
      <c r="J3321" s="1" t="s">
        <v>14</v>
      </c>
      <c r="K3321" s="1">
        <v>2014</v>
      </c>
      <c r="L3321" s="7">
        <v>946</v>
      </c>
      <c r="M3321" s="7">
        <v>189</v>
      </c>
      <c r="N3321" s="2">
        <v>18</v>
      </c>
      <c r="O3321" s="1">
        <v>5</v>
      </c>
      <c r="P3321" s="1" t="str">
        <f>IF(Table1[[#This Row],[PRICE]]&lt;500,"&lt; $500",IF(AND(Table1[[#This Row],[PRICE]]&lt;1000,Table1[[#This Row],[PRICE]]&gt;=500),"$500-$1000",IF(AND(Table1[[#This Row],[PRICE]]&gt;1000,Table1[[#This Row],[PRICE]]&lt;=1500)," $1000-$1500",IF(AND(Table1[[#This Row],[PRICE]]&gt;1500,Table1[[#This Row],[PRICE]]&lt;=2000)," $1500-$2000","&gt;$2000"))))</f>
        <v>$500-$1000</v>
      </c>
      <c r="Q3321" s="1" t="str">
        <f t="shared" si="52"/>
        <v>0-50</v>
      </c>
    </row>
    <row r="3322" spans="1:17" x14ac:dyDescent="0.45">
      <c r="A3322" s="2">
        <v>3536393.0493827201</v>
      </c>
      <c r="B3322" s="1" t="s">
        <v>6535</v>
      </c>
      <c r="C3322" s="1" t="s">
        <v>879</v>
      </c>
      <c r="D3322" s="1" t="s">
        <v>11</v>
      </c>
      <c r="E3322" s="1" t="s">
        <v>39</v>
      </c>
      <c r="F3322" s="1" t="s">
        <v>5</v>
      </c>
      <c r="G3322" s="1" t="s">
        <v>6</v>
      </c>
      <c r="H3322" s="1" t="b">
        <v>1</v>
      </c>
      <c r="I3322" s="1" t="s">
        <v>7</v>
      </c>
      <c r="J3322" s="1" t="s">
        <v>14</v>
      </c>
      <c r="K3322" s="1">
        <v>2014</v>
      </c>
      <c r="L3322" s="7">
        <v>410</v>
      </c>
      <c r="M3322" s="7">
        <v>82</v>
      </c>
      <c r="N3322" s="2">
        <v>18</v>
      </c>
      <c r="O3322" s="1">
        <v>4</v>
      </c>
      <c r="P3322" s="1" t="str">
        <f>IF(Table1[[#This Row],[PRICE]]&lt;500,"&lt; $500",IF(AND(Table1[[#This Row],[PRICE]]&lt;1000,Table1[[#This Row],[PRICE]]&gt;=500),"$500-$1000",IF(AND(Table1[[#This Row],[PRICE]]&gt;1000,Table1[[#This Row],[PRICE]]&lt;=1500)," $1000-$1500",IF(AND(Table1[[#This Row],[PRICE]]&gt;1500,Table1[[#This Row],[PRICE]]&lt;=2000)," $1500-$2000","&gt;$2000"))))</f>
        <v>&lt; $500</v>
      </c>
      <c r="Q3322" s="1" t="str">
        <f t="shared" si="52"/>
        <v>0-50</v>
      </c>
    </row>
    <row r="3323" spans="1:17" x14ac:dyDescent="0.45">
      <c r="A3323" s="2">
        <v>3540259.1493827198</v>
      </c>
      <c r="B3323" s="1" t="s">
        <v>6544</v>
      </c>
      <c r="C3323" s="1" t="s">
        <v>222</v>
      </c>
      <c r="D3323" s="1" t="s">
        <v>11</v>
      </c>
      <c r="E3323" s="1" t="s">
        <v>12</v>
      </c>
      <c r="F3323" s="1" t="s">
        <v>5</v>
      </c>
      <c r="G3323" s="1" t="s">
        <v>6</v>
      </c>
      <c r="H3323" s="1" t="b">
        <v>0</v>
      </c>
      <c r="I3323" s="1" t="s">
        <v>7</v>
      </c>
      <c r="J3323" s="1" t="s">
        <v>14</v>
      </c>
      <c r="K3323" s="1">
        <v>2020</v>
      </c>
      <c r="L3323" s="7">
        <v>820</v>
      </c>
      <c r="M3323" s="7">
        <v>164</v>
      </c>
      <c r="N3323" s="2">
        <v>18</v>
      </c>
      <c r="O3323" s="1">
        <v>4</v>
      </c>
      <c r="P3323" s="1" t="str">
        <f>IF(Table1[[#This Row],[PRICE]]&lt;500,"&lt; $500",IF(AND(Table1[[#This Row],[PRICE]]&lt;1000,Table1[[#This Row],[PRICE]]&gt;=500),"$500-$1000",IF(AND(Table1[[#This Row],[PRICE]]&gt;1000,Table1[[#This Row],[PRICE]]&lt;=1500)," $1000-$1500",IF(AND(Table1[[#This Row],[PRICE]]&gt;1500,Table1[[#This Row],[PRICE]]&lt;=2000)," $1500-$2000","&gt;$2000"))))</f>
        <v>$500-$1000</v>
      </c>
      <c r="Q3323" s="1" t="str">
        <f t="shared" si="52"/>
        <v>0-50</v>
      </c>
    </row>
    <row r="3324" spans="1:17" x14ac:dyDescent="0.45">
      <c r="A3324" s="2">
        <v>3549095.94938272</v>
      </c>
      <c r="B3324" s="1" t="s">
        <v>6563</v>
      </c>
      <c r="C3324" s="1" t="s">
        <v>6564</v>
      </c>
      <c r="D3324" s="1" t="s">
        <v>3</v>
      </c>
      <c r="E3324" s="1" t="s">
        <v>53</v>
      </c>
      <c r="F3324" s="1" t="s">
        <v>5</v>
      </c>
      <c r="G3324" s="1" t="s">
        <v>6</v>
      </c>
      <c r="H3324" s="1" t="b">
        <v>0</v>
      </c>
      <c r="I3324" s="1" t="s">
        <v>13</v>
      </c>
      <c r="J3324" s="1" t="s">
        <v>14</v>
      </c>
      <c r="K3324" s="1">
        <v>2010</v>
      </c>
      <c r="L3324" s="7">
        <v>1158</v>
      </c>
      <c r="M3324" s="7">
        <v>232</v>
      </c>
      <c r="N3324" s="2">
        <v>18</v>
      </c>
      <c r="O3324" s="1">
        <v>1</v>
      </c>
      <c r="P3324" s="1" t="str">
        <f>IF(Table1[[#This Row],[PRICE]]&lt;500,"&lt; $500",IF(AND(Table1[[#This Row],[PRICE]]&lt;1000,Table1[[#This Row],[PRICE]]&gt;=500),"$500-$1000",IF(AND(Table1[[#This Row],[PRICE]]&gt;1000,Table1[[#This Row],[PRICE]]&lt;=1500)," $1000-$1500",IF(AND(Table1[[#This Row],[PRICE]]&gt;1500,Table1[[#This Row],[PRICE]]&lt;=2000)," $1500-$2000","&gt;$2000"))))</f>
        <v xml:space="preserve"> $1000-$1500</v>
      </c>
      <c r="Q3324" s="1" t="str">
        <f t="shared" si="52"/>
        <v>0-50</v>
      </c>
    </row>
    <row r="3325" spans="1:17" x14ac:dyDescent="0.45">
      <c r="A3325" s="2">
        <v>3550752.84938272</v>
      </c>
      <c r="B3325" s="1" t="s">
        <v>6568</v>
      </c>
      <c r="C3325" s="1" t="s">
        <v>2626</v>
      </c>
      <c r="D3325" s="1" t="s">
        <v>11</v>
      </c>
      <c r="E3325" s="1" t="s">
        <v>50</v>
      </c>
      <c r="F3325" s="1" t="s">
        <v>5</v>
      </c>
      <c r="G3325" s="1" t="s">
        <v>6</v>
      </c>
      <c r="H3325" s="1" t="b">
        <v>0</v>
      </c>
      <c r="I3325" s="1" t="s">
        <v>18</v>
      </c>
      <c r="J3325" s="1" t="s">
        <v>14</v>
      </c>
      <c r="K3325" s="1">
        <v>2012</v>
      </c>
      <c r="L3325" s="7">
        <v>921</v>
      </c>
      <c r="M3325" s="7">
        <v>184</v>
      </c>
      <c r="N3325" s="2">
        <v>18</v>
      </c>
      <c r="O3325" s="1">
        <v>2</v>
      </c>
      <c r="P3325" s="1" t="str">
        <f>IF(Table1[[#This Row],[PRICE]]&lt;500,"&lt; $500",IF(AND(Table1[[#This Row],[PRICE]]&lt;1000,Table1[[#This Row],[PRICE]]&gt;=500),"$500-$1000",IF(AND(Table1[[#This Row],[PRICE]]&gt;1000,Table1[[#This Row],[PRICE]]&lt;=1500)," $1000-$1500",IF(AND(Table1[[#This Row],[PRICE]]&gt;1500,Table1[[#This Row],[PRICE]]&lt;=2000)," $1500-$2000","&gt;$2000"))))</f>
        <v>$500-$1000</v>
      </c>
      <c r="Q3325" s="1" t="str">
        <f t="shared" si="52"/>
        <v>0-50</v>
      </c>
    </row>
    <row r="3326" spans="1:17" x14ac:dyDescent="0.45">
      <c r="A3326" s="2">
        <v>3596041.44938272</v>
      </c>
      <c r="B3326" s="1" t="s">
        <v>6672</v>
      </c>
      <c r="C3326" s="1" t="s">
        <v>4088</v>
      </c>
      <c r="D3326" s="1" t="s">
        <v>11</v>
      </c>
      <c r="E3326" s="1" t="s">
        <v>149</v>
      </c>
      <c r="F3326" s="1" t="s">
        <v>5</v>
      </c>
      <c r="G3326" s="1" t="s">
        <v>6</v>
      </c>
      <c r="H3326" s="1" t="b">
        <v>0</v>
      </c>
      <c r="I3326" s="1" t="s">
        <v>13</v>
      </c>
      <c r="J3326" s="1" t="s">
        <v>14</v>
      </c>
      <c r="K3326" s="1">
        <v>2015</v>
      </c>
      <c r="L3326" s="7">
        <v>1035</v>
      </c>
      <c r="M3326" s="7">
        <v>207</v>
      </c>
      <c r="N3326" s="2">
        <v>18</v>
      </c>
      <c r="O3326" s="1">
        <v>2</v>
      </c>
      <c r="P3326" s="1" t="str">
        <f>IF(Table1[[#This Row],[PRICE]]&lt;500,"&lt; $500",IF(AND(Table1[[#This Row],[PRICE]]&lt;1000,Table1[[#This Row],[PRICE]]&gt;=500),"$500-$1000",IF(AND(Table1[[#This Row],[PRICE]]&gt;1000,Table1[[#This Row],[PRICE]]&lt;=1500)," $1000-$1500",IF(AND(Table1[[#This Row],[PRICE]]&gt;1500,Table1[[#This Row],[PRICE]]&lt;=2000)," $1500-$2000","&gt;$2000"))))</f>
        <v xml:space="preserve"> $1000-$1500</v>
      </c>
      <c r="Q3326" s="1" t="str">
        <f t="shared" si="52"/>
        <v>0-50</v>
      </c>
    </row>
    <row r="3327" spans="1:17" x14ac:dyDescent="0.45">
      <c r="A3327" s="2">
        <v>3613162.7493827199</v>
      </c>
      <c r="B3327" s="1" t="s">
        <v>6712</v>
      </c>
      <c r="C3327" s="1" t="s">
        <v>6713</v>
      </c>
      <c r="D3327" s="1" t="s">
        <v>11</v>
      </c>
      <c r="E3327" s="1" t="s">
        <v>169</v>
      </c>
      <c r="F3327" s="1" t="s">
        <v>5</v>
      </c>
      <c r="G3327" s="1" t="s">
        <v>6</v>
      </c>
      <c r="H3327" s="1" t="b">
        <v>1</v>
      </c>
      <c r="I3327" s="1" t="s">
        <v>18</v>
      </c>
      <c r="J3327" s="1" t="s">
        <v>8</v>
      </c>
      <c r="K3327" s="1">
        <v>2018</v>
      </c>
      <c r="L3327" s="7">
        <v>636</v>
      </c>
      <c r="M3327" s="7">
        <v>127</v>
      </c>
      <c r="N3327" s="2">
        <v>18</v>
      </c>
      <c r="O3327" s="1">
        <v>4</v>
      </c>
      <c r="P3327" s="1" t="str">
        <f>IF(Table1[[#This Row],[PRICE]]&lt;500,"&lt; $500",IF(AND(Table1[[#This Row],[PRICE]]&lt;1000,Table1[[#This Row],[PRICE]]&gt;=500),"$500-$1000",IF(AND(Table1[[#This Row],[PRICE]]&gt;1000,Table1[[#This Row],[PRICE]]&lt;=1500)," $1000-$1500",IF(AND(Table1[[#This Row],[PRICE]]&gt;1500,Table1[[#This Row],[PRICE]]&lt;=2000)," $1500-$2000","&gt;$2000"))))</f>
        <v>$500-$1000</v>
      </c>
      <c r="Q3327" s="1" t="str">
        <f t="shared" si="52"/>
        <v>0-50</v>
      </c>
    </row>
    <row r="3328" spans="1:17" x14ac:dyDescent="0.45">
      <c r="A3328" s="2">
        <v>3682752.5493827201</v>
      </c>
      <c r="B3328" s="1" t="s">
        <v>6886</v>
      </c>
      <c r="C3328" s="1" t="s">
        <v>2731</v>
      </c>
      <c r="D3328" s="1" t="s">
        <v>11</v>
      </c>
      <c r="E3328" s="1" t="s">
        <v>58</v>
      </c>
      <c r="F3328" s="1" t="s">
        <v>5</v>
      </c>
      <c r="G3328" s="1" t="s">
        <v>6</v>
      </c>
      <c r="H3328" s="1" t="b">
        <v>1</v>
      </c>
      <c r="I3328" s="1" t="s">
        <v>7</v>
      </c>
      <c r="J3328" s="1" t="s">
        <v>14</v>
      </c>
      <c r="K3328" s="1">
        <v>2014</v>
      </c>
      <c r="L3328" s="7">
        <v>1037</v>
      </c>
      <c r="M3328" s="7">
        <v>207</v>
      </c>
      <c r="N3328" s="2">
        <v>18</v>
      </c>
      <c r="O3328" s="1">
        <v>1</v>
      </c>
      <c r="P3328" s="1" t="str">
        <f>IF(Table1[[#This Row],[PRICE]]&lt;500,"&lt; $500",IF(AND(Table1[[#This Row],[PRICE]]&lt;1000,Table1[[#This Row],[PRICE]]&gt;=500),"$500-$1000",IF(AND(Table1[[#This Row],[PRICE]]&gt;1000,Table1[[#This Row],[PRICE]]&lt;=1500)," $1000-$1500",IF(AND(Table1[[#This Row],[PRICE]]&gt;1500,Table1[[#This Row],[PRICE]]&lt;=2000)," $1500-$2000","&gt;$2000"))))</f>
        <v xml:space="preserve"> $1000-$1500</v>
      </c>
      <c r="Q3328" s="1" t="str">
        <f t="shared" si="52"/>
        <v>0-50</v>
      </c>
    </row>
    <row r="3329" spans="1:17" x14ac:dyDescent="0.45">
      <c r="A3329" s="2">
        <v>3725279.6493827198</v>
      </c>
      <c r="B3329" s="1" t="s">
        <v>6992</v>
      </c>
      <c r="C3329" s="1" t="s">
        <v>2890</v>
      </c>
      <c r="D3329" s="1" t="s">
        <v>11</v>
      </c>
      <c r="E3329" s="1" t="s">
        <v>109</v>
      </c>
      <c r="F3329" s="1" t="s">
        <v>5</v>
      </c>
      <c r="G3329" s="1" t="s">
        <v>6</v>
      </c>
      <c r="H3329" s="1" t="b">
        <v>0</v>
      </c>
      <c r="I3329" s="1" t="s">
        <v>13</v>
      </c>
      <c r="J3329" s="1" t="s">
        <v>14</v>
      </c>
      <c r="K3329" s="1">
        <v>2010</v>
      </c>
      <c r="L3329" s="7">
        <v>1147</v>
      </c>
      <c r="M3329" s="7">
        <v>229</v>
      </c>
      <c r="N3329" s="2">
        <v>18</v>
      </c>
      <c r="O3329" s="1">
        <v>4</v>
      </c>
      <c r="P3329" s="1" t="str">
        <f>IF(Table1[[#This Row],[PRICE]]&lt;500,"&lt; $500",IF(AND(Table1[[#This Row],[PRICE]]&lt;1000,Table1[[#This Row],[PRICE]]&gt;=500),"$500-$1000",IF(AND(Table1[[#This Row],[PRICE]]&gt;1000,Table1[[#This Row],[PRICE]]&lt;=1500)," $1000-$1500",IF(AND(Table1[[#This Row],[PRICE]]&gt;1500,Table1[[#This Row],[PRICE]]&lt;=2000)," $1500-$2000","&gt;$2000"))))</f>
        <v xml:space="preserve"> $1000-$1500</v>
      </c>
      <c r="Q3329" s="1" t="str">
        <f t="shared" si="52"/>
        <v>0-50</v>
      </c>
    </row>
    <row r="3330" spans="1:17" x14ac:dyDescent="0.45">
      <c r="A3330" s="2">
        <v>3766702.1493827198</v>
      </c>
      <c r="B3330" s="1" t="s">
        <v>7094</v>
      </c>
      <c r="C3330" s="1" t="s">
        <v>154</v>
      </c>
      <c r="D3330" s="1" t="s">
        <v>3</v>
      </c>
      <c r="E3330" s="1" t="s">
        <v>103</v>
      </c>
      <c r="F3330" s="1" t="s">
        <v>5</v>
      </c>
      <c r="G3330" s="1" t="s">
        <v>6</v>
      </c>
      <c r="H3330" s="1" t="b">
        <v>0</v>
      </c>
      <c r="I3330" s="1" t="s">
        <v>13</v>
      </c>
      <c r="J3330" s="1" t="s">
        <v>8</v>
      </c>
      <c r="K3330" s="1">
        <v>2020</v>
      </c>
      <c r="L3330" s="7">
        <v>1080</v>
      </c>
      <c r="M3330" s="7">
        <v>216</v>
      </c>
      <c r="N3330" s="2">
        <v>18</v>
      </c>
      <c r="O3330" s="1">
        <v>5</v>
      </c>
      <c r="P3330" s="1" t="str">
        <f>IF(Table1[[#This Row],[PRICE]]&lt;500,"&lt; $500",IF(AND(Table1[[#This Row],[PRICE]]&lt;1000,Table1[[#This Row],[PRICE]]&gt;=500),"$500-$1000",IF(AND(Table1[[#This Row],[PRICE]]&gt;1000,Table1[[#This Row],[PRICE]]&lt;=1500)," $1000-$1500",IF(AND(Table1[[#This Row],[PRICE]]&gt;1500,Table1[[#This Row],[PRICE]]&lt;=2000)," $1500-$2000","&gt;$2000"))))</f>
        <v xml:space="preserve"> $1000-$1500</v>
      </c>
      <c r="Q3330" s="1" t="str">
        <f t="shared" si="52"/>
        <v>0-50</v>
      </c>
    </row>
    <row r="3331" spans="1:17" x14ac:dyDescent="0.45">
      <c r="A3331" s="2">
        <v>3788794.1493827198</v>
      </c>
      <c r="B3331" s="1" t="s">
        <v>7146</v>
      </c>
      <c r="C3331" s="1" t="s">
        <v>7147</v>
      </c>
      <c r="D3331" s="1" t="s">
        <v>3</v>
      </c>
      <c r="E3331" s="1" t="s">
        <v>29</v>
      </c>
      <c r="F3331" s="1" t="s">
        <v>5</v>
      </c>
      <c r="G3331" s="1" t="s">
        <v>6</v>
      </c>
      <c r="H3331" s="1" t="b">
        <v>1</v>
      </c>
      <c r="I3331" s="1" t="s">
        <v>13</v>
      </c>
      <c r="J3331" s="1" t="s">
        <v>8</v>
      </c>
      <c r="K3331" s="1">
        <v>2013</v>
      </c>
      <c r="L3331" s="7">
        <v>990</v>
      </c>
      <c r="M3331" s="7">
        <v>198</v>
      </c>
      <c r="N3331" s="2">
        <v>18</v>
      </c>
      <c r="O3331" s="1">
        <v>4</v>
      </c>
      <c r="P3331" s="1" t="str">
        <f>IF(Table1[[#This Row],[PRICE]]&lt;500,"&lt; $500",IF(AND(Table1[[#This Row],[PRICE]]&lt;1000,Table1[[#This Row],[PRICE]]&gt;=500),"$500-$1000",IF(AND(Table1[[#This Row],[PRICE]]&gt;1000,Table1[[#This Row],[PRICE]]&lt;=1500)," $1000-$1500",IF(AND(Table1[[#This Row],[PRICE]]&gt;1500,Table1[[#This Row],[PRICE]]&lt;=2000)," $1500-$2000","&gt;$2000"))))</f>
        <v>$500-$1000</v>
      </c>
      <c r="Q3331" s="1" t="str">
        <f t="shared" si="52"/>
        <v>0-50</v>
      </c>
    </row>
    <row r="3332" spans="1:17" x14ac:dyDescent="0.45">
      <c r="A3332" s="2">
        <v>3813095.34938272</v>
      </c>
      <c r="B3332" s="1" t="s">
        <v>7203</v>
      </c>
      <c r="C3332" s="1" t="s">
        <v>3886</v>
      </c>
      <c r="D3332" s="1" t="s">
        <v>3</v>
      </c>
      <c r="E3332" s="1" t="s">
        <v>122</v>
      </c>
      <c r="F3332" s="1" t="s">
        <v>5</v>
      </c>
      <c r="G3332" s="1" t="s">
        <v>6</v>
      </c>
      <c r="H3332" s="1" t="b">
        <v>0</v>
      </c>
      <c r="I3332" s="1" t="s">
        <v>7</v>
      </c>
      <c r="J3332" s="1" t="s">
        <v>14</v>
      </c>
      <c r="K3332" s="1">
        <v>2010</v>
      </c>
      <c r="L3332" s="7">
        <v>327</v>
      </c>
      <c r="M3332" s="7">
        <v>65</v>
      </c>
      <c r="N3332" s="2">
        <v>18</v>
      </c>
      <c r="O3332" s="1">
        <v>2</v>
      </c>
      <c r="P3332" s="1" t="str">
        <f>IF(Table1[[#This Row],[PRICE]]&lt;500,"&lt; $500",IF(AND(Table1[[#This Row],[PRICE]]&lt;1000,Table1[[#This Row],[PRICE]]&gt;=500),"$500-$1000",IF(AND(Table1[[#This Row],[PRICE]]&gt;1000,Table1[[#This Row],[PRICE]]&lt;=1500)," $1000-$1500",IF(AND(Table1[[#This Row],[PRICE]]&gt;1500,Table1[[#This Row],[PRICE]]&lt;=2000)," $1500-$2000","&gt;$2000"))))</f>
        <v>&lt; $500</v>
      </c>
      <c r="Q3332" s="1" t="str">
        <f t="shared" si="52"/>
        <v>0-50</v>
      </c>
    </row>
    <row r="3333" spans="1:17" x14ac:dyDescent="0.45">
      <c r="A3333" s="2">
        <v>3906434.0493827201</v>
      </c>
      <c r="B3333" s="1" t="s">
        <v>7419</v>
      </c>
      <c r="C3333" s="1" t="s">
        <v>1789</v>
      </c>
      <c r="D3333" s="1" t="s">
        <v>3</v>
      </c>
      <c r="E3333" s="1" t="s">
        <v>53</v>
      </c>
      <c r="F3333" s="1" t="s">
        <v>5</v>
      </c>
      <c r="G3333" s="1" t="s">
        <v>6</v>
      </c>
      <c r="H3333" s="1" t="b">
        <v>0</v>
      </c>
      <c r="I3333" s="1" t="s">
        <v>18</v>
      </c>
      <c r="J3333" s="1" t="s">
        <v>14</v>
      </c>
      <c r="K3333" s="1">
        <v>2011</v>
      </c>
      <c r="L3333" s="7">
        <v>968</v>
      </c>
      <c r="M3333" s="7">
        <v>194</v>
      </c>
      <c r="N3333" s="2">
        <v>18</v>
      </c>
      <c r="O3333" s="1">
        <v>3</v>
      </c>
      <c r="P3333" s="1" t="str">
        <f>IF(Table1[[#This Row],[PRICE]]&lt;500,"&lt; $500",IF(AND(Table1[[#This Row],[PRICE]]&lt;1000,Table1[[#This Row],[PRICE]]&gt;=500),"$500-$1000",IF(AND(Table1[[#This Row],[PRICE]]&gt;1000,Table1[[#This Row],[PRICE]]&lt;=1500)," $1000-$1500",IF(AND(Table1[[#This Row],[PRICE]]&gt;1500,Table1[[#This Row],[PRICE]]&lt;=2000)," $1500-$2000","&gt;$2000"))))</f>
        <v>$500-$1000</v>
      </c>
      <c r="Q3333" s="1" t="str">
        <f t="shared" si="52"/>
        <v>0-50</v>
      </c>
    </row>
    <row r="3334" spans="1:17" x14ac:dyDescent="0.45">
      <c r="A3334" s="2">
        <v>3908643.2493827199</v>
      </c>
      <c r="B3334" s="1" t="s">
        <v>7424</v>
      </c>
      <c r="C3334" s="1" t="s">
        <v>1875</v>
      </c>
      <c r="D3334" s="1" t="s">
        <v>11</v>
      </c>
      <c r="E3334" s="1" t="s">
        <v>149</v>
      </c>
      <c r="F3334" s="1" t="s">
        <v>5</v>
      </c>
      <c r="G3334" s="1" t="s">
        <v>6</v>
      </c>
      <c r="H3334" s="1" t="b">
        <v>0</v>
      </c>
      <c r="I3334" s="1" t="s">
        <v>7</v>
      </c>
      <c r="J3334" s="1" t="s">
        <v>8</v>
      </c>
      <c r="K3334" s="1">
        <v>2010</v>
      </c>
      <c r="L3334" s="7">
        <v>617</v>
      </c>
      <c r="M3334" s="7">
        <v>123</v>
      </c>
      <c r="N3334" s="2">
        <v>18</v>
      </c>
      <c r="O3334" s="1">
        <v>1</v>
      </c>
      <c r="P3334" s="1" t="str">
        <f>IF(Table1[[#This Row],[PRICE]]&lt;500,"&lt; $500",IF(AND(Table1[[#This Row],[PRICE]]&lt;1000,Table1[[#This Row],[PRICE]]&gt;=500),"$500-$1000",IF(AND(Table1[[#This Row],[PRICE]]&gt;1000,Table1[[#This Row],[PRICE]]&lt;=1500)," $1000-$1500",IF(AND(Table1[[#This Row],[PRICE]]&gt;1500,Table1[[#This Row],[PRICE]]&lt;=2000)," $1500-$2000","&gt;$2000"))))</f>
        <v>$500-$1000</v>
      </c>
      <c r="Q3334" s="1" t="str">
        <f t="shared" si="52"/>
        <v>0-50</v>
      </c>
    </row>
    <row r="3335" spans="1:17" x14ac:dyDescent="0.45">
      <c r="A3335" s="2">
        <v>4019655.5493827201</v>
      </c>
      <c r="B3335" s="1" t="s">
        <v>7684</v>
      </c>
      <c r="C3335" s="1" t="s">
        <v>3765</v>
      </c>
      <c r="D3335" s="1" t="s">
        <v>3</v>
      </c>
      <c r="E3335" s="1" t="s">
        <v>68</v>
      </c>
      <c r="F3335" s="1" t="s">
        <v>5</v>
      </c>
      <c r="G3335" s="1" t="s">
        <v>6</v>
      </c>
      <c r="H3335" s="1" t="b">
        <v>0</v>
      </c>
      <c r="I3335" s="1" t="s">
        <v>18</v>
      </c>
      <c r="J3335" s="1" t="s">
        <v>14</v>
      </c>
      <c r="K3335" s="1">
        <v>2021</v>
      </c>
      <c r="L3335" s="7">
        <v>941</v>
      </c>
      <c r="M3335" s="7">
        <v>188</v>
      </c>
      <c r="N3335" s="2">
        <v>18</v>
      </c>
      <c r="O3335" s="1">
        <v>2</v>
      </c>
      <c r="P3335" s="1" t="str">
        <f>IF(Table1[[#This Row],[PRICE]]&lt;500,"&lt; $500",IF(AND(Table1[[#This Row],[PRICE]]&lt;1000,Table1[[#This Row],[PRICE]]&gt;=500),"$500-$1000",IF(AND(Table1[[#This Row],[PRICE]]&gt;1000,Table1[[#This Row],[PRICE]]&lt;=1500)," $1000-$1500",IF(AND(Table1[[#This Row],[PRICE]]&gt;1500,Table1[[#This Row],[PRICE]]&lt;=2000)," $1500-$2000","&gt;$2000"))))</f>
        <v>$500-$1000</v>
      </c>
      <c r="Q3335" s="1" t="str">
        <f t="shared" si="52"/>
        <v>0-50</v>
      </c>
    </row>
    <row r="3336" spans="1:17" x14ac:dyDescent="0.45">
      <c r="A3336" s="2">
        <v>4026835.44938272</v>
      </c>
      <c r="B3336" s="1" t="s">
        <v>7701</v>
      </c>
      <c r="C3336" s="1" t="s">
        <v>1406</v>
      </c>
      <c r="D3336" s="1" t="s">
        <v>3</v>
      </c>
      <c r="E3336" s="1" t="s">
        <v>29</v>
      </c>
      <c r="F3336" s="1" t="s">
        <v>5</v>
      </c>
      <c r="G3336" s="1" t="s">
        <v>6</v>
      </c>
      <c r="H3336" s="1" t="b">
        <v>1</v>
      </c>
      <c r="I3336" s="1" t="s">
        <v>7</v>
      </c>
      <c r="J3336" s="1" t="s">
        <v>14</v>
      </c>
      <c r="K3336" s="1">
        <v>2010</v>
      </c>
      <c r="L3336" s="7">
        <v>179</v>
      </c>
      <c r="M3336" s="7">
        <v>36</v>
      </c>
      <c r="N3336" s="2">
        <v>18</v>
      </c>
      <c r="O3336" s="1">
        <v>1</v>
      </c>
      <c r="P3336" s="1" t="str">
        <f>IF(Table1[[#This Row],[PRICE]]&lt;500,"&lt; $500",IF(AND(Table1[[#This Row],[PRICE]]&lt;1000,Table1[[#This Row],[PRICE]]&gt;=500),"$500-$1000",IF(AND(Table1[[#This Row],[PRICE]]&gt;1000,Table1[[#This Row],[PRICE]]&lt;=1500)," $1000-$1500",IF(AND(Table1[[#This Row],[PRICE]]&gt;1500,Table1[[#This Row],[PRICE]]&lt;=2000)," $1500-$2000","&gt;$2000"))))</f>
        <v>&lt; $500</v>
      </c>
      <c r="Q3336" s="1" t="str">
        <f t="shared" si="52"/>
        <v>0-50</v>
      </c>
    </row>
    <row r="3337" spans="1:17" x14ac:dyDescent="0.45">
      <c r="A3337" s="2">
        <v>4064391.84938272</v>
      </c>
      <c r="B3337" s="1" t="s">
        <v>7797</v>
      </c>
      <c r="C3337" s="1" t="s">
        <v>1385</v>
      </c>
      <c r="D3337" s="1" t="s">
        <v>3</v>
      </c>
      <c r="E3337" s="1" t="s">
        <v>92</v>
      </c>
      <c r="F3337" s="1" t="s">
        <v>5</v>
      </c>
      <c r="G3337" s="1" t="s">
        <v>6</v>
      </c>
      <c r="H3337" s="1" t="b">
        <v>1</v>
      </c>
      <c r="I3337" s="1" t="s">
        <v>18</v>
      </c>
      <c r="J3337" s="1" t="s">
        <v>8</v>
      </c>
      <c r="K3337" s="1">
        <v>2012</v>
      </c>
      <c r="L3337" s="7">
        <v>100</v>
      </c>
      <c r="M3337" s="7">
        <v>20</v>
      </c>
      <c r="N3337" s="2">
        <v>18</v>
      </c>
      <c r="O3337" s="1">
        <v>1</v>
      </c>
      <c r="P3337" s="1" t="str">
        <f>IF(Table1[[#This Row],[PRICE]]&lt;500,"&lt; $500",IF(AND(Table1[[#This Row],[PRICE]]&lt;1000,Table1[[#This Row],[PRICE]]&gt;=500),"$500-$1000",IF(AND(Table1[[#This Row],[PRICE]]&gt;1000,Table1[[#This Row],[PRICE]]&lt;=1500)," $1000-$1500",IF(AND(Table1[[#This Row],[PRICE]]&gt;1500,Table1[[#This Row],[PRICE]]&lt;=2000)," $1500-$2000","&gt;$2000"))))</f>
        <v>&lt; $500</v>
      </c>
      <c r="Q3337" s="1" t="str">
        <f t="shared" si="52"/>
        <v>0-50</v>
      </c>
    </row>
    <row r="3338" spans="1:17" x14ac:dyDescent="0.45">
      <c r="A3338" s="2">
        <v>4077094.7493827199</v>
      </c>
      <c r="B3338" s="1" t="s">
        <v>7829</v>
      </c>
      <c r="C3338" s="1" t="s">
        <v>7830</v>
      </c>
      <c r="D3338" s="1" t="s">
        <v>3</v>
      </c>
      <c r="E3338" s="1" t="s">
        <v>76</v>
      </c>
      <c r="F3338" s="1" t="s">
        <v>5</v>
      </c>
      <c r="G3338" s="1" t="s">
        <v>6</v>
      </c>
      <c r="H3338" s="1" t="b">
        <v>0</v>
      </c>
      <c r="I3338" s="1" t="s">
        <v>13</v>
      </c>
      <c r="J3338" s="1" t="s">
        <v>8</v>
      </c>
      <c r="K3338" s="1">
        <v>2012</v>
      </c>
      <c r="L3338" s="7">
        <v>186</v>
      </c>
      <c r="M3338" s="7">
        <v>37</v>
      </c>
      <c r="N3338" s="2">
        <v>18</v>
      </c>
      <c r="O3338" s="1">
        <v>3</v>
      </c>
      <c r="P3338" s="1" t="str">
        <f>IF(Table1[[#This Row],[PRICE]]&lt;500,"&lt; $500",IF(AND(Table1[[#This Row],[PRICE]]&lt;1000,Table1[[#This Row],[PRICE]]&gt;=500),"$500-$1000",IF(AND(Table1[[#This Row],[PRICE]]&gt;1000,Table1[[#This Row],[PRICE]]&lt;=1500)," $1000-$1500",IF(AND(Table1[[#This Row],[PRICE]]&gt;1500,Table1[[#This Row],[PRICE]]&lt;=2000)," $1500-$2000","&gt;$2000"))))</f>
        <v>&lt; $500</v>
      </c>
      <c r="Q3338" s="1" t="str">
        <f t="shared" si="52"/>
        <v>0-50</v>
      </c>
    </row>
    <row r="3339" spans="1:17" x14ac:dyDescent="0.45">
      <c r="A3339" s="2">
        <v>4200257.6493827198</v>
      </c>
      <c r="B3339" s="1" t="s">
        <v>8116</v>
      </c>
      <c r="C3339" s="1" t="s">
        <v>290</v>
      </c>
      <c r="D3339" s="1" t="s">
        <v>11</v>
      </c>
      <c r="E3339" s="1" t="s">
        <v>58</v>
      </c>
      <c r="F3339" s="1" t="s">
        <v>5</v>
      </c>
      <c r="G3339" s="1" t="s">
        <v>6</v>
      </c>
      <c r="H3339" s="1" t="b">
        <v>0</v>
      </c>
      <c r="I3339" s="1" t="s">
        <v>18</v>
      </c>
      <c r="J3339" s="1" t="s">
        <v>14</v>
      </c>
      <c r="K3339" s="1">
        <v>2022</v>
      </c>
      <c r="L3339" s="7">
        <v>668</v>
      </c>
      <c r="M3339" s="7">
        <v>134</v>
      </c>
      <c r="N3339" s="2">
        <v>18</v>
      </c>
      <c r="O3339" s="1">
        <v>2</v>
      </c>
      <c r="P3339" s="1" t="str">
        <f>IF(Table1[[#This Row],[PRICE]]&lt;500,"&lt; $500",IF(AND(Table1[[#This Row],[PRICE]]&lt;1000,Table1[[#This Row],[PRICE]]&gt;=500),"$500-$1000",IF(AND(Table1[[#This Row],[PRICE]]&gt;1000,Table1[[#This Row],[PRICE]]&lt;=1500)," $1000-$1500",IF(AND(Table1[[#This Row],[PRICE]]&gt;1500,Table1[[#This Row],[PRICE]]&lt;=2000)," $1500-$2000","&gt;$2000"))))</f>
        <v>$500-$1000</v>
      </c>
      <c r="Q3339" s="1" t="str">
        <f t="shared" si="52"/>
        <v>0-50</v>
      </c>
    </row>
    <row r="3340" spans="1:17" x14ac:dyDescent="0.45">
      <c r="A3340" s="2">
        <v>4319002.1493827198</v>
      </c>
      <c r="B3340" s="1" t="s">
        <v>8395</v>
      </c>
      <c r="C3340" s="1" t="s">
        <v>1419</v>
      </c>
      <c r="D3340" s="1" t="s">
        <v>318</v>
      </c>
      <c r="E3340" s="1" t="s">
        <v>881</v>
      </c>
      <c r="F3340" s="1" t="s">
        <v>5</v>
      </c>
      <c r="G3340" s="1" t="s">
        <v>6</v>
      </c>
      <c r="H3340" s="1" t="b">
        <v>1</v>
      </c>
      <c r="I3340" s="1" t="s">
        <v>13</v>
      </c>
      <c r="J3340" s="1" t="s">
        <v>14</v>
      </c>
      <c r="K3340" s="1">
        <v>2017</v>
      </c>
      <c r="L3340" s="7">
        <v>354</v>
      </c>
      <c r="M3340" s="7">
        <v>71</v>
      </c>
      <c r="N3340" s="2">
        <v>18</v>
      </c>
      <c r="O3340" s="1">
        <v>5</v>
      </c>
      <c r="P3340" s="1" t="str">
        <f>IF(Table1[[#This Row],[PRICE]]&lt;500,"&lt; $500",IF(AND(Table1[[#This Row],[PRICE]]&lt;1000,Table1[[#This Row],[PRICE]]&gt;=500),"$500-$1000",IF(AND(Table1[[#This Row],[PRICE]]&gt;1000,Table1[[#This Row],[PRICE]]&lt;=1500)," $1000-$1500",IF(AND(Table1[[#This Row],[PRICE]]&gt;1500,Table1[[#This Row],[PRICE]]&lt;=2000)," $1500-$2000","&gt;$2000"))))</f>
        <v>&lt; $500</v>
      </c>
      <c r="Q3340" s="1" t="str">
        <f t="shared" ref="Q3340:Q3403" si="53">IF(N3340&lt;50,"0-50",IF(AND(N3340&gt;50,N3340&lt;=100),"50-100",IF(AND(N3340&gt;100,N3340&lt;=150),"100-150",IF(AND(N3340&gt;150,N3340&lt;=200),"150-200"," &gt;200"))))</f>
        <v>0-50</v>
      </c>
    </row>
    <row r="3341" spans="1:17" x14ac:dyDescent="0.45">
      <c r="A3341" s="2">
        <v>4374784.4493827196</v>
      </c>
      <c r="B3341" s="1" t="s">
        <v>8527</v>
      </c>
      <c r="C3341" s="1" t="s">
        <v>124</v>
      </c>
      <c r="D3341" s="1" t="s">
        <v>11</v>
      </c>
      <c r="E3341" s="1" t="s">
        <v>79</v>
      </c>
      <c r="F3341" s="1" t="s">
        <v>5</v>
      </c>
      <c r="G3341" s="1" t="s">
        <v>6</v>
      </c>
      <c r="H3341" s="1" t="b">
        <v>0</v>
      </c>
      <c r="I3341" s="1" t="s">
        <v>18</v>
      </c>
      <c r="J3341" s="1" t="s">
        <v>8</v>
      </c>
      <c r="K3341" s="1">
        <v>2020</v>
      </c>
      <c r="L3341" s="7">
        <v>353</v>
      </c>
      <c r="M3341" s="7">
        <v>71</v>
      </c>
      <c r="N3341" s="2">
        <v>18</v>
      </c>
      <c r="O3341" s="1">
        <v>4</v>
      </c>
      <c r="P3341" s="1" t="str">
        <f>IF(Table1[[#This Row],[PRICE]]&lt;500,"&lt; $500",IF(AND(Table1[[#This Row],[PRICE]]&lt;1000,Table1[[#This Row],[PRICE]]&gt;=500),"$500-$1000",IF(AND(Table1[[#This Row],[PRICE]]&gt;1000,Table1[[#This Row],[PRICE]]&lt;=1500)," $1000-$1500",IF(AND(Table1[[#This Row],[PRICE]]&gt;1500,Table1[[#This Row],[PRICE]]&lt;=2000)," $1500-$2000","&gt;$2000"))))</f>
        <v>&lt; $500</v>
      </c>
      <c r="Q3341" s="1" t="str">
        <f t="shared" si="53"/>
        <v>0-50</v>
      </c>
    </row>
    <row r="3342" spans="1:17" x14ac:dyDescent="0.45">
      <c r="A3342" s="2">
        <v>4387487.34938272</v>
      </c>
      <c r="B3342" s="1" t="s">
        <v>8554</v>
      </c>
      <c r="C3342" s="1" t="s">
        <v>1678</v>
      </c>
      <c r="D3342" s="1" t="s">
        <v>125</v>
      </c>
      <c r="E3342" s="1" t="s">
        <v>454</v>
      </c>
      <c r="F3342" s="1" t="s">
        <v>5</v>
      </c>
      <c r="G3342" s="1" t="s">
        <v>6</v>
      </c>
      <c r="H3342" s="1" t="b">
        <v>1</v>
      </c>
      <c r="I3342" s="1" t="s">
        <v>7</v>
      </c>
      <c r="J3342" s="1" t="s">
        <v>14</v>
      </c>
      <c r="K3342" s="1">
        <v>2018</v>
      </c>
      <c r="L3342" s="7">
        <v>864</v>
      </c>
      <c r="M3342" s="7">
        <v>173</v>
      </c>
      <c r="N3342" s="2">
        <v>18</v>
      </c>
      <c r="O3342" s="1">
        <v>4</v>
      </c>
      <c r="P3342" s="1" t="str">
        <f>IF(Table1[[#This Row],[PRICE]]&lt;500,"&lt; $500",IF(AND(Table1[[#This Row],[PRICE]]&lt;1000,Table1[[#This Row],[PRICE]]&gt;=500),"$500-$1000",IF(AND(Table1[[#This Row],[PRICE]]&gt;1000,Table1[[#This Row],[PRICE]]&lt;=1500)," $1000-$1500",IF(AND(Table1[[#This Row],[PRICE]]&gt;1500,Table1[[#This Row],[PRICE]]&lt;=2000)," $1500-$2000","&gt;$2000"))))</f>
        <v>$500-$1000</v>
      </c>
      <c r="Q3342" s="1" t="str">
        <f t="shared" si="53"/>
        <v>0-50</v>
      </c>
    </row>
    <row r="3343" spans="1:17" x14ac:dyDescent="0.45">
      <c r="A3343" s="2">
        <v>4388591.9493827196</v>
      </c>
      <c r="B3343" s="1" t="s">
        <v>8556</v>
      </c>
      <c r="C3343" s="1" t="s">
        <v>1913</v>
      </c>
      <c r="D3343" s="1" t="s">
        <v>11</v>
      </c>
      <c r="E3343" s="1" t="s">
        <v>17</v>
      </c>
      <c r="F3343" s="1" t="s">
        <v>5</v>
      </c>
      <c r="G3343" s="1" t="s">
        <v>6</v>
      </c>
      <c r="H3343" s="1" t="b">
        <v>1</v>
      </c>
      <c r="I3343" s="1" t="s">
        <v>13</v>
      </c>
      <c r="J3343" s="1" t="s">
        <v>14</v>
      </c>
      <c r="K3343" s="1">
        <v>2012</v>
      </c>
      <c r="L3343" s="7">
        <v>266</v>
      </c>
      <c r="M3343" s="7">
        <v>53</v>
      </c>
      <c r="N3343" s="2">
        <v>18</v>
      </c>
      <c r="O3343" s="1">
        <v>2</v>
      </c>
      <c r="P3343" s="1" t="str">
        <f>IF(Table1[[#This Row],[PRICE]]&lt;500,"&lt; $500",IF(AND(Table1[[#This Row],[PRICE]]&lt;1000,Table1[[#This Row],[PRICE]]&gt;=500),"$500-$1000",IF(AND(Table1[[#This Row],[PRICE]]&gt;1000,Table1[[#This Row],[PRICE]]&lt;=1500)," $1000-$1500",IF(AND(Table1[[#This Row],[PRICE]]&gt;1500,Table1[[#This Row],[PRICE]]&lt;=2000)," $1500-$2000","&gt;$2000"))))</f>
        <v>&lt; $500</v>
      </c>
      <c r="Q3343" s="1" t="str">
        <f t="shared" si="53"/>
        <v>0-50</v>
      </c>
    </row>
    <row r="3344" spans="1:17" x14ac:dyDescent="0.45">
      <c r="A3344" s="2">
        <v>4425043.7493827203</v>
      </c>
      <c r="B3344" s="1" t="s">
        <v>8641</v>
      </c>
      <c r="C3344" s="1" t="s">
        <v>1737</v>
      </c>
      <c r="D3344" s="1" t="s">
        <v>11</v>
      </c>
      <c r="E3344" s="1" t="s">
        <v>149</v>
      </c>
      <c r="F3344" s="1" t="s">
        <v>5</v>
      </c>
      <c r="G3344" s="1" t="s">
        <v>6</v>
      </c>
      <c r="H3344" s="1" t="b">
        <v>1</v>
      </c>
      <c r="I3344" s="1" t="s">
        <v>7</v>
      </c>
      <c r="J3344" s="1" t="s">
        <v>14</v>
      </c>
      <c r="K3344" s="1">
        <v>2022</v>
      </c>
      <c r="L3344" s="7">
        <v>299</v>
      </c>
      <c r="M3344" s="7">
        <v>60</v>
      </c>
      <c r="N3344" s="2">
        <v>18</v>
      </c>
      <c r="O3344" s="1">
        <v>3</v>
      </c>
      <c r="P3344" s="1" t="str">
        <f>IF(Table1[[#This Row],[PRICE]]&lt;500,"&lt; $500",IF(AND(Table1[[#This Row],[PRICE]]&lt;1000,Table1[[#This Row],[PRICE]]&gt;=500),"$500-$1000",IF(AND(Table1[[#This Row],[PRICE]]&gt;1000,Table1[[#This Row],[PRICE]]&lt;=1500)," $1000-$1500",IF(AND(Table1[[#This Row],[PRICE]]&gt;1500,Table1[[#This Row],[PRICE]]&lt;=2000)," $1500-$2000","&gt;$2000"))))</f>
        <v>&lt; $500</v>
      </c>
      <c r="Q3344" s="1" t="str">
        <f t="shared" si="53"/>
        <v>0-50</v>
      </c>
    </row>
    <row r="3345" spans="1:17" x14ac:dyDescent="0.45">
      <c r="A3345" s="2">
        <v>4492976.6493827198</v>
      </c>
      <c r="B3345" s="1" t="s">
        <v>8797</v>
      </c>
      <c r="C3345" s="1" t="s">
        <v>3511</v>
      </c>
      <c r="D3345" s="1" t="s">
        <v>125</v>
      </c>
      <c r="E3345" s="1" t="s">
        <v>454</v>
      </c>
      <c r="F3345" s="1" t="s">
        <v>5</v>
      </c>
      <c r="G3345" s="1" t="s">
        <v>6</v>
      </c>
      <c r="H3345" s="1" t="b">
        <v>1</v>
      </c>
      <c r="I3345" s="1" t="s">
        <v>13</v>
      </c>
      <c r="J3345" s="1" t="s">
        <v>8</v>
      </c>
      <c r="K3345" s="1">
        <v>2014</v>
      </c>
      <c r="L3345" s="7">
        <v>887</v>
      </c>
      <c r="M3345" s="7">
        <v>177</v>
      </c>
      <c r="N3345" s="2">
        <v>18</v>
      </c>
      <c r="O3345" s="1">
        <v>4</v>
      </c>
      <c r="P3345" s="1" t="str">
        <f>IF(Table1[[#This Row],[PRICE]]&lt;500,"&lt; $500",IF(AND(Table1[[#This Row],[PRICE]]&lt;1000,Table1[[#This Row],[PRICE]]&gt;=500),"$500-$1000",IF(AND(Table1[[#This Row],[PRICE]]&gt;1000,Table1[[#This Row],[PRICE]]&lt;=1500)," $1000-$1500",IF(AND(Table1[[#This Row],[PRICE]]&gt;1500,Table1[[#This Row],[PRICE]]&lt;=2000)," $1500-$2000","&gt;$2000"))))</f>
        <v>$500-$1000</v>
      </c>
      <c r="Q3345" s="1" t="str">
        <f t="shared" si="53"/>
        <v>0-50</v>
      </c>
    </row>
    <row r="3346" spans="1:17" x14ac:dyDescent="0.45">
      <c r="A3346" s="2">
        <v>4493528.9493827196</v>
      </c>
      <c r="B3346" s="1" t="s">
        <v>8798</v>
      </c>
      <c r="C3346" s="1" t="s">
        <v>1507</v>
      </c>
      <c r="D3346" s="1" t="s">
        <v>3</v>
      </c>
      <c r="E3346" s="1" t="s">
        <v>53</v>
      </c>
      <c r="F3346" s="1" t="s">
        <v>5</v>
      </c>
      <c r="G3346" s="1" t="s">
        <v>6</v>
      </c>
      <c r="H3346" s="1" t="b">
        <v>0</v>
      </c>
      <c r="I3346" s="1" t="s">
        <v>13</v>
      </c>
      <c r="J3346" s="1" t="s">
        <v>14</v>
      </c>
      <c r="K3346" s="1">
        <v>2017</v>
      </c>
      <c r="L3346" s="7">
        <v>1193</v>
      </c>
      <c r="M3346" s="7">
        <v>239</v>
      </c>
      <c r="N3346" s="2">
        <v>18</v>
      </c>
      <c r="O3346" s="1">
        <v>4</v>
      </c>
      <c r="P3346" s="1" t="str">
        <f>IF(Table1[[#This Row],[PRICE]]&lt;500,"&lt; $500",IF(AND(Table1[[#This Row],[PRICE]]&lt;1000,Table1[[#This Row],[PRICE]]&gt;=500),"$500-$1000",IF(AND(Table1[[#This Row],[PRICE]]&gt;1000,Table1[[#This Row],[PRICE]]&lt;=1500)," $1000-$1500",IF(AND(Table1[[#This Row],[PRICE]]&gt;1500,Table1[[#This Row],[PRICE]]&lt;=2000)," $1500-$2000","&gt;$2000"))))</f>
        <v xml:space="preserve"> $1000-$1500</v>
      </c>
      <c r="Q3346" s="1" t="str">
        <f t="shared" si="53"/>
        <v>0-50</v>
      </c>
    </row>
    <row r="3347" spans="1:17" x14ac:dyDescent="0.45">
      <c r="A3347" s="2">
        <v>4494081.2493827203</v>
      </c>
      <c r="B3347" s="1" t="s">
        <v>8799</v>
      </c>
      <c r="C3347" s="1" t="s">
        <v>8800</v>
      </c>
      <c r="D3347" s="1" t="s">
        <v>3</v>
      </c>
      <c r="E3347" s="1" t="s">
        <v>56</v>
      </c>
      <c r="F3347" s="1" t="s">
        <v>5</v>
      </c>
      <c r="G3347" s="1" t="s">
        <v>6</v>
      </c>
      <c r="H3347" s="1" t="b">
        <v>1</v>
      </c>
      <c r="I3347" s="1" t="s">
        <v>18</v>
      </c>
      <c r="J3347" s="1" t="s">
        <v>8</v>
      </c>
      <c r="K3347" s="1">
        <v>2010</v>
      </c>
      <c r="L3347" s="7">
        <v>254</v>
      </c>
      <c r="M3347" s="7">
        <v>51</v>
      </c>
      <c r="N3347" s="2">
        <v>18</v>
      </c>
      <c r="O3347" s="1">
        <v>5</v>
      </c>
      <c r="P3347" s="1" t="str">
        <f>IF(Table1[[#This Row],[PRICE]]&lt;500,"&lt; $500",IF(AND(Table1[[#This Row],[PRICE]]&lt;1000,Table1[[#This Row],[PRICE]]&gt;=500),"$500-$1000",IF(AND(Table1[[#This Row],[PRICE]]&gt;1000,Table1[[#This Row],[PRICE]]&lt;=1500)," $1000-$1500",IF(AND(Table1[[#This Row],[PRICE]]&gt;1500,Table1[[#This Row],[PRICE]]&lt;=2000)," $1500-$2000","&gt;$2000"))))</f>
        <v>&lt; $500</v>
      </c>
      <c r="Q3347" s="1" t="str">
        <f t="shared" si="53"/>
        <v>0-50</v>
      </c>
    </row>
    <row r="3348" spans="1:17" x14ac:dyDescent="0.45">
      <c r="A3348" s="2">
        <v>1121185.14938272</v>
      </c>
      <c r="B3348" s="1" t="s">
        <v>389</v>
      </c>
      <c r="C3348" s="1" t="s">
        <v>390</v>
      </c>
      <c r="D3348" s="1" t="s">
        <v>125</v>
      </c>
      <c r="E3348" s="1" t="s">
        <v>391</v>
      </c>
      <c r="F3348" s="1" t="s">
        <v>5</v>
      </c>
      <c r="G3348" s="1" t="s">
        <v>6</v>
      </c>
      <c r="H3348" s="1" t="b">
        <v>1</v>
      </c>
      <c r="I3348" s="1" t="s">
        <v>13</v>
      </c>
      <c r="J3348" s="1" t="s">
        <v>14</v>
      </c>
      <c r="K3348" s="1">
        <v>2016</v>
      </c>
      <c r="L3348" s="7">
        <v>1133</v>
      </c>
      <c r="M3348" s="7">
        <v>227</v>
      </c>
      <c r="N3348" s="2">
        <v>17</v>
      </c>
      <c r="O3348" s="1">
        <v>3</v>
      </c>
      <c r="P3348" s="1" t="str">
        <f>IF(Table1[[#This Row],[PRICE]]&lt;500,"&lt; $500",IF(AND(Table1[[#This Row],[PRICE]]&lt;1000,Table1[[#This Row],[PRICE]]&gt;=500),"$500-$1000",IF(AND(Table1[[#This Row],[PRICE]]&gt;1000,Table1[[#This Row],[PRICE]]&lt;=1500)," $1000-$1500",IF(AND(Table1[[#This Row],[PRICE]]&gt;1500,Table1[[#This Row],[PRICE]]&lt;=2000)," $1500-$2000","&gt;$2000"))))</f>
        <v xml:space="preserve"> $1000-$1500</v>
      </c>
      <c r="Q3348" s="1" t="str">
        <f t="shared" si="53"/>
        <v>0-50</v>
      </c>
    </row>
    <row r="3349" spans="1:17" x14ac:dyDescent="0.45">
      <c r="A3349" s="2">
        <v>1126155.84938272</v>
      </c>
      <c r="B3349" s="1" t="s">
        <v>408</v>
      </c>
      <c r="C3349" s="1" t="s">
        <v>108</v>
      </c>
      <c r="D3349" s="1" t="s">
        <v>11</v>
      </c>
      <c r="E3349" s="1" t="s">
        <v>409</v>
      </c>
      <c r="F3349" s="1" t="s">
        <v>5</v>
      </c>
      <c r="G3349" s="1" t="s">
        <v>6</v>
      </c>
      <c r="H3349" s="1" t="b">
        <v>0</v>
      </c>
      <c r="I3349" s="1" t="s">
        <v>13</v>
      </c>
      <c r="J3349" s="1" t="s">
        <v>8</v>
      </c>
      <c r="K3349" s="1">
        <v>2018</v>
      </c>
      <c r="L3349" s="7">
        <v>241</v>
      </c>
      <c r="M3349" s="7">
        <v>48</v>
      </c>
      <c r="N3349" s="2">
        <v>17</v>
      </c>
      <c r="O3349" s="1">
        <v>4</v>
      </c>
      <c r="P3349" s="1" t="str">
        <f>IF(Table1[[#This Row],[PRICE]]&lt;500,"&lt; $500",IF(AND(Table1[[#This Row],[PRICE]]&lt;1000,Table1[[#This Row],[PRICE]]&gt;=500),"$500-$1000",IF(AND(Table1[[#This Row],[PRICE]]&gt;1000,Table1[[#This Row],[PRICE]]&lt;=1500)," $1000-$1500",IF(AND(Table1[[#This Row],[PRICE]]&gt;1500,Table1[[#This Row],[PRICE]]&lt;=2000)," $1500-$2000","&gt;$2000"))))</f>
        <v>&lt; $500</v>
      </c>
      <c r="Q3349" s="1" t="str">
        <f t="shared" si="53"/>
        <v>0-50</v>
      </c>
    </row>
    <row r="3350" spans="1:17" x14ac:dyDescent="0.45">
      <c r="A3350" s="2">
        <v>1232197.44938272</v>
      </c>
      <c r="B3350" s="1" t="s">
        <v>648</v>
      </c>
      <c r="C3350" s="1" t="s">
        <v>248</v>
      </c>
      <c r="D3350" s="1" t="s">
        <v>11</v>
      </c>
      <c r="E3350" s="1" t="s">
        <v>17</v>
      </c>
      <c r="F3350" s="1" t="s">
        <v>5</v>
      </c>
      <c r="G3350" s="1" t="s">
        <v>6</v>
      </c>
      <c r="H3350" s="1" t="b">
        <v>0</v>
      </c>
      <c r="I3350" s="1" t="s">
        <v>7</v>
      </c>
      <c r="J3350" s="1" t="s">
        <v>14</v>
      </c>
      <c r="K3350" s="1">
        <v>2018</v>
      </c>
      <c r="L3350" s="7">
        <v>725</v>
      </c>
      <c r="M3350" s="7">
        <v>145</v>
      </c>
      <c r="N3350" s="2">
        <v>17</v>
      </c>
      <c r="O3350" s="1">
        <v>3</v>
      </c>
      <c r="P3350" s="1" t="str">
        <f>IF(Table1[[#This Row],[PRICE]]&lt;500,"&lt; $500",IF(AND(Table1[[#This Row],[PRICE]]&lt;1000,Table1[[#This Row],[PRICE]]&gt;=500),"$500-$1000",IF(AND(Table1[[#This Row],[PRICE]]&gt;1000,Table1[[#This Row],[PRICE]]&lt;=1500)," $1000-$1500",IF(AND(Table1[[#This Row],[PRICE]]&gt;1500,Table1[[#This Row],[PRICE]]&lt;=2000)," $1500-$2000","&gt;$2000"))))</f>
        <v>$500-$1000</v>
      </c>
      <c r="Q3350" s="1" t="str">
        <f t="shared" si="53"/>
        <v>0-50</v>
      </c>
    </row>
    <row r="3351" spans="1:17" x14ac:dyDescent="0.45">
      <c r="A3351" s="2">
        <v>1269201.5493827199</v>
      </c>
      <c r="B3351" s="1" t="s">
        <v>727</v>
      </c>
      <c r="C3351" s="1" t="s">
        <v>728</v>
      </c>
      <c r="D3351" s="1" t="s">
        <v>11</v>
      </c>
      <c r="E3351" s="1" t="s">
        <v>17</v>
      </c>
      <c r="F3351" s="1" t="s">
        <v>5</v>
      </c>
      <c r="G3351" s="1" t="s">
        <v>6</v>
      </c>
      <c r="H3351" s="1" t="b">
        <v>1</v>
      </c>
      <c r="I3351" s="1" t="s">
        <v>13</v>
      </c>
      <c r="J3351" s="1" t="s">
        <v>8</v>
      </c>
      <c r="K3351" s="1">
        <v>2016</v>
      </c>
      <c r="L3351" s="7">
        <v>424</v>
      </c>
      <c r="M3351" s="7">
        <v>85</v>
      </c>
      <c r="N3351" s="2">
        <v>17</v>
      </c>
      <c r="O3351" s="1">
        <v>3</v>
      </c>
      <c r="P3351" s="1" t="str">
        <f>IF(Table1[[#This Row],[PRICE]]&lt;500,"&lt; $500",IF(AND(Table1[[#This Row],[PRICE]]&lt;1000,Table1[[#This Row],[PRICE]]&gt;=500),"$500-$1000",IF(AND(Table1[[#This Row],[PRICE]]&gt;1000,Table1[[#This Row],[PRICE]]&lt;=1500)," $1000-$1500",IF(AND(Table1[[#This Row],[PRICE]]&gt;1500,Table1[[#This Row],[PRICE]]&lt;=2000)," $1500-$2000","&gt;$2000"))))</f>
        <v>&lt; $500</v>
      </c>
      <c r="Q3351" s="1" t="str">
        <f t="shared" si="53"/>
        <v>0-50</v>
      </c>
    </row>
    <row r="3352" spans="1:17" x14ac:dyDescent="0.45">
      <c r="A3352" s="2">
        <v>1397335.14938272</v>
      </c>
      <c r="B3352" s="1" t="s">
        <v>1000</v>
      </c>
      <c r="C3352" s="1" t="s">
        <v>475</v>
      </c>
      <c r="D3352" s="1" t="s">
        <v>3</v>
      </c>
      <c r="E3352" s="1" t="s">
        <v>967</v>
      </c>
      <c r="F3352" s="1" t="s">
        <v>5</v>
      </c>
      <c r="G3352" s="1" t="s">
        <v>6</v>
      </c>
      <c r="H3352" s="1" t="b">
        <v>1</v>
      </c>
      <c r="I3352" s="1" t="s">
        <v>18</v>
      </c>
      <c r="J3352" s="1" t="s">
        <v>8</v>
      </c>
      <c r="K3352" s="1">
        <v>2012</v>
      </c>
      <c r="L3352" s="7">
        <v>290</v>
      </c>
      <c r="M3352" s="7">
        <v>58</v>
      </c>
      <c r="N3352" s="2">
        <v>17</v>
      </c>
      <c r="O3352" s="1">
        <v>1</v>
      </c>
      <c r="P3352" s="1" t="str">
        <f>IF(Table1[[#This Row],[PRICE]]&lt;500,"&lt; $500",IF(AND(Table1[[#This Row],[PRICE]]&lt;1000,Table1[[#This Row],[PRICE]]&gt;=500),"$500-$1000",IF(AND(Table1[[#This Row],[PRICE]]&gt;1000,Table1[[#This Row],[PRICE]]&lt;=1500)," $1000-$1500",IF(AND(Table1[[#This Row],[PRICE]]&gt;1500,Table1[[#This Row],[PRICE]]&lt;=2000)," $1500-$2000","&gt;$2000"))))</f>
        <v>&lt; $500</v>
      </c>
      <c r="Q3352" s="1" t="str">
        <f t="shared" si="53"/>
        <v>0-50</v>
      </c>
    </row>
    <row r="3353" spans="1:17" x14ac:dyDescent="0.45">
      <c r="A3353" s="2">
        <v>1450908.2493827201</v>
      </c>
      <c r="B3353" s="1" t="s">
        <v>1102</v>
      </c>
      <c r="C3353" s="1" t="s">
        <v>1034</v>
      </c>
      <c r="D3353" s="1" t="s">
        <v>3</v>
      </c>
      <c r="E3353" s="1" t="s">
        <v>103</v>
      </c>
      <c r="F3353" s="1" t="s">
        <v>5</v>
      </c>
      <c r="G3353" s="1" t="s">
        <v>6</v>
      </c>
      <c r="H3353" s="1" t="b">
        <v>0</v>
      </c>
      <c r="I3353" s="1" t="s">
        <v>13</v>
      </c>
      <c r="J3353" s="1" t="s">
        <v>8</v>
      </c>
      <c r="K3353" s="1">
        <v>2011</v>
      </c>
      <c r="L3353" s="7">
        <v>450</v>
      </c>
      <c r="M3353" s="7">
        <v>90</v>
      </c>
      <c r="N3353" s="2">
        <v>17</v>
      </c>
      <c r="O3353" s="1">
        <v>5</v>
      </c>
      <c r="P3353" s="1" t="str">
        <f>IF(Table1[[#This Row],[PRICE]]&lt;500,"&lt; $500",IF(AND(Table1[[#This Row],[PRICE]]&lt;1000,Table1[[#This Row],[PRICE]]&gt;=500),"$500-$1000",IF(AND(Table1[[#This Row],[PRICE]]&gt;1000,Table1[[#This Row],[PRICE]]&lt;=1500)," $1000-$1500",IF(AND(Table1[[#This Row],[PRICE]]&gt;1500,Table1[[#This Row],[PRICE]]&lt;=2000)," $1500-$2000","&gt;$2000"))))</f>
        <v>&lt; $500</v>
      </c>
      <c r="Q3353" s="1" t="str">
        <f t="shared" si="53"/>
        <v>0-50</v>
      </c>
    </row>
    <row r="3354" spans="1:17" x14ac:dyDescent="0.45">
      <c r="A3354" s="2">
        <v>1458640.44938272</v>
      </c>
      <c r="B3354" s="1" t="s">
        <v>1106</v>
      </c>
      <c r="C3354" s="1" t="s">
        <v>610</v>
      </c>
      <c r="D3354" s="1" t="s">
        <v>3</v>
      </c>
      <c r="E3354" s="1" t="s">
        <v>53</v>
      </c>
      <c r="F3354" s="1" t="s">
        <v>5</v>
      </c>
      <c r="G3354" s="1" t="s">
        <v>6</v>
      </c>
      <c r="H3354" s="1" t="b">
        <v>1</v>
      </c>
      <c r="I3354" s="1" t="s">
        <v>13</v>
      </c>
      <c r="J3354" s="1" t="s">
        <v>8</v>
      </c>
      <c r="K3354" s="1">
        <v>2015</v>
      </c>
      <c r="L3354" s="7">
        <v>921</v>
      </c>
      <c r="M3354" s="7">
        <v>184</v>
      </c>
      <c r="N3354" s="2">
        <v>17</v>
      </c>
      <c r="O3354" s="1">
        <v>1</v>
      </c>
      <c r="P3354" s="1" t="str">
        <f>IF(Table1[[#This Row],[PRICE]]&lt;500,"&lt; $500",IF(AND(Table1[[#This Row],[PRICE]]&lt;1000,Table1[[#This Row],[PRICE]]&gt;=500),"$500-$1000",IF(AND(Table1[[#This Row],[PRICE]]&gt;1000,Table1[[#This Row],[PRICE]]&lt;=1500)," $1000-$1500",IF(AND(Table1[[#This Row],[PRICE]]&gt;1500,Table1[[#This Row],[PRICE]]&lt;=2000)," $1500-$2000","&gt;$2000"))))</f>
        <v>$500-$1000</v>
      </c>
      <c r="Q3354" s="1" t="str">
        <f t="shared" si="53"/>
        <v>0-50</v>
      </c>
    </row>
    <row r="3355" spans="1:17" x14ac:dyDescent="0.45">
      <c r="A3355" s="2">
        <v>1541485.44938272</v>
      </c>
      <c r="B3355" s="1" t="s">
        <v>1264</v>
      </c>
      <c r="C3355" s="1" t="s">
        <v>557</v>
      </c>
      <c r="D3355" s="1" t="s">
        <v>3</v>
      </c>
      <c r="E3355" s="1" t="s">
        <v>45</v>
      </c>
      <c r="F3355" s="1" t="s">
        <v>5</v>
      </c>
      <c r="G3355" s="1" t="s">
        <v>6</v>
      </c>
      <c r="H3355" s="1" t="b">
        <v>1</v>
      </c>
      <c r="I3355" s="1" t="s">
        <v>18</v>
      </c>
      <c r="J3355" s="1" t="s">
        <v>14</v>
      </c>
      <c r="K3355" s="1">
        <v>2013</v>
      </c>
      <c r="L3355" s="7">
        <v>171</v>
      </c>
      <c r="M3355" s="7">
        <v>34</v>
      </c>
      <c r="N3355" s="2">
        <v>17</v>
      </c>
      <c r="O3355" s="1">
        <v>4</v>
      </c>
      <c r="P3355" s="1" t="str">
        <f>IF(Table1[[#This Row],[PRICE]]&lt;500,"&lt; $500",IF(AND(Table1[[#This Row],[PRICE]]&lt;1000,Table1[[#This Row],[PRICE]]&gt;=500),"$500-$1000",IF(AND(Table1[[#This Row],[PRICE]]&gt;1000,Table1[[#This Row],[PRICE]]&lt;=1500)," $1000-$1500",IF(AND(Table1[[#This Row],[PRICE]]&gt;1500,Table1[[#This Row],[PRICE]]&lt;=2000)," $1500-$2000","&gt;$2000"))))</f>
        <v>&lt; $500</v>
      </c>
      <c r="Q3355" s="1" t="str">
        <f t="shared" si="53"/>
        <v>0-50</v>
      </c>
    </row>
    <row r="3356" spans="1:17" x14ac:dyDescent="0.45">
      <c r="A3356" s="2">
        <v>1574623.44938272</v>
      </c>
      <c r="B3356" s="1" t="s">
        <v>1349</v>
      </c>
      <c r="C3356" s="1" t="s">
        <v>1350</v>
      </c>
      <c r="D3356" s="1" t="s">
        <v>11</v>
      </c>
      <c r="E3356" s="1" t="s">
        <v>17</v>
      </c>
      <c r="F3356" s="1" t="s">
        <v>5</v>
      </c>
      <c r="G3356" s="1" t="s">
        <v>6</v>
      </c>
      <c r="H3356" s="1" t="b">
        <v>0</v>
      </c>
      <c r="I3356" s="1" t="s">
        <v>18</v>
      </c>
      <c r="J3356" s="1" t="s">
        <v>8</v>
      </c>
      <c r="K3356" s="1">
        <v>2016</v>
      </c>
      <c r="L3356" s="7">
        <v>88</v>
      </c>
      <c r="M3356" s="7">
        <v>18</v>
      </c>
      <c r="N3356" s="2">
        <v>17</v>
      </c>
      <c r="O3356" s="1">
        <v>2</v>
      </c>
      <c r="P3356" s="1" t="str">
        <f>IF(Table1[[#This Row],[PRICE]]&lt;500,"&lt; $500",IF(AND(Table1[[#This Row],[PRICE]]&lt;1000,Table1[[#This Row],[PRICE]]&gt;=500),"$500-$1000",IF(AND(Table1[[#This Row],[PRICE]]&gt;1000,Table1[[#This Row],[PRICE]]&lt;=1500)," $1000-$1500",IF(AND(Table1[[#This Row],[PRICE]]&gt;1500,Table1[[#This Row],[PRICE]]&lt;=2000)," $1500-$2000","&gt;$2000"))))</f>
        <v>&lt; $500</v>
      </c>
      <c r="Q3356" s="1" t="str">
        <f t="shared" si="53"/>
        <v>0-50</v>
      </c>
    </row>
    <row r="3357" spans="1:17" x14ac:dyDescent="0.45">
      <c r="A3357" s="2">
        <v>1599476.94938272</v>
      </c>
      <c r="B3357" s="1" t="s">
        <v>1434</v>
      </c>
      <c r="C3357" s="1" t="s">
        <v>200</v>
      </c>
      <c r="D3357" s="1" t="s">
        <v>3</v>
      </c>
      <c r="E3357" s="1" t="s">
        <v>53</v>
      </c>
      <c r="F3357" s="1" t="s">
        <v>5</v>
      </c>
      <c r="G3357" s="1" t="s">
        <v>6</v>
      </c>
      <c r="H3357" s="1" t="b">
        <v>1</v>
      </c>
      <c r="I3357" s="1" t="s">
        <v>13</v>
      </c>
      <c r="J3357" s="1" t="s">
        <v>14</v>
      </c>
      <c r="K3357" s="1">
        <v>2018</v>
      </c>
      <c r="L3357" s="7">
        <v>532</v>
      </c>
      <c r="M3357" s="7">
        <v>106</v>
      </c>
      <c r="N3357" s="2">
        <v>17</v>
      </c>
      <c r="O3357" s="1">
        <v>5</v>
      </c>
      <c r="P3357" s="1" t="str">
        <f>IF(Table1[[#This Row],[PRICE]]&lt;500,"&lt; $500",IF(AND(Table1[[#This Row],[PRICE]]&lt;1000,Table1[[#This Row],[PRICE]]&gt;=500),"$500-$1000",IF(AND(Table1[[#This Row],[PRICE]]&gt;1000,Table1[[#This Row],[PRICE]]&lt;=1500)," $1000-$1500",IF(AND(Table1[[#This Row],[PRICE]]&gt;1500,Table1[[#This Row],[PRICE]]&lt;=2000)," $1500-$2000","&gt;$2000"))))</f>
        <v>$500-$1000</v>
      </c>
      <c r="Q3357" s="1" t="str">
        <f t="shared" si="53"/>
        <v>0-50</v>
      </c>
    </row>
    <row r="3358" spans="1:17" x14ac:dyDescent="0.45">
      <c r="A3358" s="2">
        <v>1613284.44938272</v>
      </c>
      <c r="B3358" s="1" t="s">
        <v>1476</v>
      </c>
      <c r="C3358" s="1" t="s">
        <v>1477</v>
      </c>
      <c r="D3358" s="1" t="s">
        <v>3</v>
      </c>
      <c r="E3358" s="1" t="s">
        <v>877</v>
      </c>
      <c r="F3358" s="1" t="s">
        <v>5</v>
      </c>
      <c r="G3358" s="1" t="s">
        <v>6</v>
      </c>
      <c r="H3358" s="1" t="b">
        <v>1</v>
      </c>
      <c r="I3358" s="1" t="s">
        <v>18</v>
      </c>
      <c r="J3358" s="1" t="s">
        <v>14</v>
      </c>
      <c r="K3358" s="1">
        <v>2011</v>
      </c>
      <c r="L3358" s="7">
        <v>1152</v>
      </c>
      <c r="M3358" s="7">
        <v>230</v>
      </c>
      <c r="N3358" s="2">
        <v>17</v>
      </c>
      <c r="O3358" s="1">
        <v>1</v>
      </c>
      <c r="P3358" s="1" t="str">
        <f>IF(Table1[[#This Row],[PRICE]]&lt;500,"&lt; $500",IF(AND(Table1[[#This Row],[PRICE]]&lt;1000,Table1[[#This Row],[PRICE]]&gt;=500),"$500-$1000",IF(AND(Table1[[#This Row],[PRICE]]&gt;1000,Table1[[#This Row],[PRICE]]&lt;=1500)," $1000-$1500",IF(AND(Table1[[#This Row],[PRICE]]&gt;1500,Table1[[#This Row],[PRICE]]&lt;=2000)," $1500-$2000","&gt;$2000"))))</f>
        <v xml:space="preserve"> $1000-$1500</v>
      </c>
      <c r="Q3358" s="1" t="str">
        <f t="shared" si="53"/>
        <v>0-50</v>
      </c>
    </row>
    <row r="3359" spans="1:17" x14ac:dyDescent="0.45">
      <c r="A3359" s="2">
        <v>1615493.64938272</v>
      </c>
      <c r="B3359" s="1" t="s">
        <v>1481</v>
      </c>
      <c r="C3359" s="1" t="s">
        <v>1482</v>
      </c>
      <c r="D3359" s="1" t="s">
        <v>11</v>
      </c>
      <c r="E3359" s="1" t="s">
        <v>86</v>
      </c>
      <c r="F3359" s="1" t="s">
        <v>5</v>
      </c>
      <c r="G3359" s="1" t="s">
        <v>6</v>
      </c>
      <c r="H3359" s="1" t="b">
        <v>0</v>
      </c>
      <c r="I3359" s="1" t="s">
        <v>13</v>
      </c>
      <c r="J3359" s="1" t="s">
        <v>14</v>
      </c>
      <c r="K3359" s="1">
        <v>2012</v>
      </c>
      <c r="L3359" s="7">
        <v>1143</v>
      </c>
      <c r="M3359" s="7">
        <v>229</v>
      </c>
      <c r="N3359" s="2">
        <v>17</v>
      </c>
      <c r="O3359" s="1">
        <v>5</v>
      </c>
      <c r="P3359" s="1" t="str">
        <f>IF(Table1[[#This Row],[PRICE]]&lt;500,"&lt; $500",IF(AND(Table1[[#This Row],[PRICE]]&lt;1000,Table1[[#This Row],[PRICE]]&gt;=500),"$500-$1000",IF(AND(Table1[[#This Row],[PRICE]]&gt;1000,Table1[[#This Row],[PRICE]]&lt;=1500)," $1000-$1500",IF(AND(Table1[[#This Row],[PRICE]]&gt;1500,Table1[[#This Row],[PRICE]]&lt;=2000)," $1500-$2000","&gt;$2000"))))</f>
        <v xml:space="preserve"> $1000-$1500</v>
      </c>
      <c r="Q3359" s="1" t="str">
        <f t="shared" si="53"/>
        <v>0-50</v>
      </c>
    </row>
    <row r="3360" spans="1:17" x14ac:dyDescent="0.45">
      <c r="A3360" s="2">
        <v>1626539.64938272</v>
      </c>
      <c r="B3360" s="1" t="s">
        <v>1519</v>
      </c>
      <c r="C3360" s="1" t="s">
        <v>1520</v>
      </c>
      <c r="D3360" s="1" t="s">
        <v>3</v>
      </c>
      <c r="E3360" s="1" t="s">
        <v>220</v>
      </c>
      <c r="F3360" s="1" t="s">
        <v>5</v>
      </c>
      <c r="G3360" s="1" t="s">
        <v>6</v>
      </c>
      <c r="H3360" s="1" t="b">
        <v>1</v>
      </c>
      <c r="I3360" s="1" t="s">
        <v>18</v>
      </c>
      <c r="J3360" s="1" t="s">
        <v>8</v>
      </c>
      <c r="K3360" s="1">
        <v>2010</v>
      </c>
      <c r="L3360" s="7">
        <v>913</v>
      </c>
      <c r="M3360" s="7">
        <v>183</v>
      </c>
      <c r="N3360" s="2">
        <v>17</v>
      </c>
      <c r="O3360" s="1">
        <v>4</v>
      </c>
      <c r="P3360" s="1" t="str">
        <f>IF(Table1[[#This Row],[PRICE]]&lt;500,"&lt; $500",IF(AND(Table1[[#This Row],[PRICE]]&lt;1000,Table1[[#This Row],[PRICE]]&gt;=500),"$500-$1000",IF(AND(Table1[[#This Row],[PRICE]]&gt;1000,Table1[[#This Row],[PRICE]]&lt;=1500)," $1000-$1500",IF(AND(Table1[[#This Row],[PRICE]]&gt;1500,Table1[[#This Row],[PRICE]]&lt;=2000)," $1500-$2000","&gt;$2000"))))</f>
        <v>$500-$1000</v>
      </c>
      <c r="Q3360" s="1" t="str">
        <f t="shared" si="53"/>
        <v>0-50</v>
      </c>
    </row>
    <row r="3361" spans="1:17" x14ac:dyDescent="0.45">
      <c r="A3361" s="2">
        <v>1738104.2493827201</v>
      </c>
      <c r="B3361" s="1" t="s">
        <v>1874</v>
      </c>
      <c r="C3361" s="1" t="s">
        <v>1875</v>
      </c>
      <c r="D3361" s="1" t="s">
        <v>125</v>
      </c>
      <c r="E3361" s="1" t="s">
        <v>335</v>
      </c>
      <c r="F3361" s="1" t="s">
        <v>5</v>
      </c>
      <c r="G3361" s="1" t="s">
        <v>6</v>
      </c>
      <c r="H3361" s="1" t="b">
        <v>0</v>
      </c>
      <c r="I3361" s="1" t="s">
        <v>13</v>
      </c>
      <c r="J3361" s="1" t="s">
        <v>14</v>
      </c>
      <c r="K3361" s="1">
        <v>2022</v>
      </c>
      <c r="L3361" s="7">
        <v>1043</v>
      </c>
      <c r="M3361" s="7">
        <v>209</v>
      </c>
      <c r="N3361" s="2">
        <v>17</v>
      </c>
      <c r="O3361" s="1">
        <v>1</v>
      </c>
      <c r="P3361" s="1" t="str">
        <f>IF(Table1[[#This Row],[PRICE]]&lt;500,"&lt; $500",IF(AND(Table1[[#This Row],[PRICE]]&lt;1000,Table1[[#This Row],[PRICE]]&gt;=500),"$500-$1000",IF(AND(Table1[[#This Row],[PRICE]]&gt;1000,Table1[[#This Row],[PRICE]]&lt;=1500)," $1000-$1500",IF(AND(Table1[[#This Row],[PRICE]]&gt;1500,Table1[[#This Row],[PRICE]]&lt;=2000)," $1500-$2000","&gt;$2000"))))</f>
        <v xml:space="preserve"> $1000-$1500</v>
      </c>
      <c r="Q3361" s="1" t="str">
        <f t="shared" si="53"/>
        <v>0-50</v>
      </c>
    </row>
    <row r="3362" spans="1:17" x14ac:dyDescent="0.45">
      <c r="A3362" s="2">
        <v>1750807.14938272</v>
      </c>
      <c r="B3362" s="1" t="s">
        <v>1912</v>
      </c>
      <c r="C3362" s="1" t="s">
        <v>1913</v>
      </c>
      <c r="D3362" s="1" t="s">
        <v>11</v>
      </c>
      <c r="E3362" s="1" t="s">
        <v>149</v>
      </c>
      <c r="F3362" s="1" t="s">
        <v>5</v>
      </c>
      <c r="G3362" s="1" t="s">
        <v>6</v>
      </c>
      <c r="H3362" s="1" t="b">
        <v>0</v>
      </c>
      <c r="I3362" s="1" t="s">
        <v>18</v>
      </c>
      <c r="J3362" s="1" t="s">
        <v>14</v>
      </c>
      <c r="K3362" s="1">
        <v>2010</v>
      </c>
      <c r="L3362" s="7">
        <v>862</v>
      </c>
      <c r="M3362" s="7">
        <v>172</v>
      </c>
      <c r="N3362" s="2">
        <v>17</v>
      </c>
      <c r="O3362" s="1">
        <v>2</v>
      </c>
      <c r="P3362" s="1" t="str">
        <f>IF(Table1[[#This Row],[PRICE]]&lt;500,"&lt; $500",IF(AND(Table1[[#This Row],[PRICE]]&lt;1000,Table1[[#This Row],[PRICE]]&gt;=500),"$500-$1000",IF(AND(Table1[[#This Row],[PRICE]]&gt;1000,Table1[[#This Row],[PRICE]]&lt;=1500)," $1000-$1500",IF(AND(Table1[[#This Row],[PRICE]]&gt;1500,Table1[[#This Row],[PRICE]]&lt;=2000)," $1500-$2000","&gt;$2000"))))</f>
        <v>$500-$1000</v>
      </c>
      <c r="Q3362" s="1" t="str">
        <f t="shared" si="53"/>
        <v>0-50</v>
      </c>
    </row>
    <row r="3363" spans="1:17" x14ac:dyDescent="0.45">
      <c r="A3363" s="2">
        <v>1755225.5493827199</v>
      </c>
      <c r="B3363" s="1" t="s">
        <v>1923</v>
      </c>
      <c r="C3363" s="1" t="s">
        <v>1924</v>
      </c>
      <c r="D3363" s="1" t="s">
        <v>3</v>
      </c>
      <c r="E3363" s="1" t="s">
        <v>103</v>
      </c>
      <c r="F3363" s="1" t="s">
        <v>5</v>
      </c>
      <c r="G3363" s="1" t="s">
        <v>6</v>
      </c>
      <c r="H3363" s="1" t="b">
        <v>0</v>
      </c>
      <c r="I3363" s="1" t="s">
        <v>7</v>
      </c>
      <c r="J3363" s="1" t="s">
        <v>14</v>
      </c>
      <c r="K3363" s="1">
        <v>2020</v>
      </c>
      <c r="L3363" s="7">
        <v>1038</v>
      </c>
      <c r="M3363" s="7">
        <v>208</v>
      </c>
      <c r="N3363" s="2">
        <v>17</v>
      </c>
      <c r="O3363" s="1">
        <v>5</v>
      </c>
      <c r="P3363" s="1" t="str">
        <f>IF(Table1[[#This Row],[PRICE]]&lt;500,"&lt; $500",IF(AND(Table1[[#This Row],[PRICE]]&lt;1000,Table1[[#This Row],[PRICE]]&gt;=500),"$500-$1000",IF(AND(Table1[[#This Row],[PRICE]]&gt;1000,Table1[[#This Row],[PRICE]]&lt;=1500)," $1000-$1500",IF(AND(Table1[[#This Row],[PRICE]]&gt;1500,Table1[[#This Row],[PRICE]]&lt;=2000)," $1500-$2000","&gt;$2000"))))</f>
        <v xml:space="preserve"> $1000-$1500</v>
      </c>
      <c r="Q3363" s="1" t="str">
        <f t="shared" si="53"/>
        <v>0-50</v>
      </c>
    </row>
    <row r="3364" spans="1:17" x14ac:dyDescent="0.45">
      <c r="A3364" s="2">
        <v>1770137.64938272</v>
      </c>
      <c r="B3364" s="1" t="s">
        <v>1967</v>
      </c>
      <c r="C3364" s="1" t="s">
        <v>1968</v>
      </c>
      <c r="D3364" s="1" t="s">
        <v>11</v>
      </c>
      <c r="E3364" s="1" t="s">
        <v>86</v>
      </c>
      <c r="F3364" s="1" t="s">
        <v>5</v>
      </c>
      <c r="G3364" s="1" t="s">
        <v>6</v>
      </c>
      <c r="H3364" s="1" t="b">
        <v>1</v>
      </c>
      <c r="I3364" s="1" t="s">
        <v>18</v>
      </c>
      <c r="J3364" s="1" t="s">
        <v>14</v>
      </c>
      <c r="K3364" s="1">
        <v>2010</v>
      </c>
      <c r="L3364" s="7">
        <v>1177</v>
      </c>
      <c r="M3364" s="7">
        <v>235</v>
      </c>
      <c r="N3364" s="2">
        <v>17</v>
      </c>
      <c r="O3364" s="1">
        <v>1</v>
      </c>
      <c r="P3364" s="1" t="str">
        <f>IF(Table1[[#This Row],[PRICE]]&lt;500,"&lt; $500",IF(AND(Table1[[#This Row],[PRICE]]&lt;1000,Table1[[#This Row],[PRICE]]&gt;=500),"$500-$1000",IF(AND(Table1[[#This Row],[PRICE]]&gt;1000,Table1[[#This Row],[PRICE]]&lt;=1500)," $1000-$1500",IF(AND(Table1[[#This Row],[PRICE]]&gt;1500,Table1[[#This Row],[PRICE]]&lt;=2000)," $1500-$2000","&gt;$2000"))))</f>
        <v xml:space="preserve"> $1000-$1500</v>
      </c>
      <c r="Q3364" s="1" t="str">
        <f t="shared" si="53"/>
        <v>0-50</v>
      </c>
    </row>
    <row r="3365" spans="1:17" x14ac:dyDescent="0.45">
      <c r="A3365" s="2">
        <v>1812112.44938272</v>
      </c>
      <c r="B3365" s="1" t="s">
        <v>2085</v>
      </c>
      <c r="C3365" s="1" t="s">
        <v>2086</v>
      </c>
      <c r="D3365" s="1" t="s">
        <v>11</v>
      </c>
      <c r="E3365" s="1" t="s">
        <v>58</v>
      </c>
      <c r="F3365" s="1" t="s">
        <v>5</v>
      </c>
      <c r="G3365" s="1" t="s">
        <v>6</v>
      </c>
      <c r="H3365" s="1" t="b">
        <v>1</v>
      </c>
      <c r="I3365" s="1" t="s">
        <v>13</v>
      </c>
      <c r="J3365" s="1" t="s">
        <v>14</v>
      </c>
      <c r="K3365" s="1">
        <v>2022</v>
      </c>
      <c r="L3365" s="7">
        <v>554</v>
      </c>
      <c r="M3365" s="7">
        <v>111</v>
      </c>
      <c r="N3365" s="2">
        <v>17</v>
      </c>
      <c r="O3365" s="1">
        <v>2</v>
      </c>
      <c r="P3365" s="1" t="str">
        <f>IF(Table1[[#This Row],[PRICE]]&lt;500,"&lt; $500",IF(AND(Table1[[#This Row],[PRICE]]&lt;1000,Table1[[#This Row],[PRICE]]&gt;=500),"$500-$1000",IF(AND(Table1[[#This Row],[PRICE]]&gt;1000,Table1[[#This Row],[PRICE]]&lt;=1500)," $1000-$1500",IF(AND(Table1[[#This Row],[PRICE]]&gt;1500,Table1[[#This Row],[PRICE]]&lt;=2000)," $1500-$2000","&gt;$2000"))))</f>
        <v>$500-$1000</v>
      </c>
      <c r="Q3365" s="1" t="str">
        <f t="shared" si="53"/>
        <v>0-50</v>
      </c>
    </row>
    <row r="3366" spans="1:17" x14ac:dyDescent="0.45">
      <c r="A3366" s="2">
        <v>1866790.14938272</v>
      </c>
      <c r="B3366" s="1" t="s">
        <v>2248</v>
      </c>
      <c r="C3366" s="1" t="s">
        <v>91</v>
      </c>
      <c r="D3366" s="1" t="s">
        <v>11</v>
      </c>
      <c r="E3366" s="1" t="s">
        <v>17</v>
      </c>
      <c r="F3366" s="1" t="s">
        <v>5</v>
      </c>
      <c r="G3366" s="1" t="s">
        <v>6</v>
      </c>
      <c r="H3366" s="1" t="b">
        <v>0</v>
      </c>
      <c r="I3366" s="1" t="s">
        <v>13</v>
      </c>
      <c r="J3366" s="1" t="s">
        <v>14</v>
      </c>
      <c r="K3366" s="1">
        <v>2018</v>
      </c>
      <c r="L3366" s="7">
        <v>1135</v>
      </c>
      <c r="M3366" s="7">
        <v>227</v>
      </c>
      <c r="N3366" s="2">
        <v>17</v>
      </c>
      <c r="O3366" s="1">
        <v>1</v>
      </c>
      <c r="P3366" s="1" t="str">
        <f>IF(Table1[[#This Row],[PRICE]]&lt;500,"&lt; $500",IF(AND(Table1[[#This Row],[PRICE]]&lt;1000,Table1[[#This Row],[PRICE]]&gt;=500),"$500-$1000",IF(AND(Table1[[#This Row],[PRICE]]&gt;1000,Table1[[#This Row],[PRICE]]&lt;=1500)," $1000-$1500",IF(AND(Table1[[#This Row],[PRICE]]&gt;1500,Table1[[#This Row],[PRICE]]&lt;=2000)," $1500-$2000","&gt;$2000"))))</f>
        <v xml:space="preserve"> $1000-$1500</v>
      </c>
      <c r="Q3366" s="1" t="str">
        <f t="shared" si="53"/>
        <v>0-50</v>
      </c>
    </row>
    <row r="3367" spans="1:17" x14ac:dyDescent="0.45">
      <c r="A3367" s="2">
        <v>1876179.2493827201</v>
      </c>
      <c r="B3367" s="1" t="s">
        <v>2273</v>
      </c>
      <c r="C3367" s="1" t="s">
        <v>2274</v>
      </c>
      <c r="D3367" s="1" t="s">
        <v>3</v>
      </c>
      <c r="E3367" s="1" t="s">
        <v>190</v>
      </c>
      <c r="F3367" s="1" t="s">
        <v>5</v>
      </c>
      <c r="G3367" s="1" t="s">
        <v>6</v>
      </c>
      <c r="H3367" s="1" t="b">
        <v>0</v>
      </c>
      <c r="I3367" s="1" t="s">
        <v>18</v>
      </c>
      <c r="J3367" s="1" t="s">
        <v>14</v>
      </c>
      <c r="K3367" s="1">
        <v>2011</v>
      </c>
      <c r="L3367" s="7">
        <v>526</v>
      </c>
      <c r="M3367" s="7">
        <v>105</v>
      </c>
      <c r="N3367" s="2">
        <v>17</v>
      </c>
      <c r="O3367" s="1">
        <v>1</v>
      </c>
      <c r="P3367" s="1" t="str">
        <f>IF(Table1[[#This Row],[PRICE]]&lt;500,"&lt; $500",IF(AND(Table1[[#This Row],[PRICE]]&lt;1000,Table1[[#This Row],[PRICE]]&gt;=500),"$500-$1000",IF(AND(Table1[[#This Row],[PRICE]]&gt;1000,Table1[[#This Row],[PRICE]]&lt;=1500)," $1000-$1500",IF(AND(Table1[[#This Row],[PRICE]]&gt;1500,Table1[[#This Row],[PRICE]]&lt;=2000)," $1500-$2000","&gt;$2000"))))</f>
        <v>$500-$1000</v>
      </c>
      <c r="Q3367" s="1" t="str">
        <f t="shared" si="53"/>
        <v>0-50</v>
      </c>
    </row>
    <row r="3368" spans="1:17" x14ac:dyDescent="0.45">
      <c r="A3368" s="2">
        <v>1906003.44938272</v>
      </c>
      <c r="B3368" s="1" t="s">
        <v>2362</v>
      </c>
      <c r="C3368" s="1" t="s">
        <v>1835</v>
      </c>
      <c r="D3368" s="1" t="s">
        <v>125</v>
      </c>
      <c r="E3368" s="1" t="s">
        <v>454</v>
      </c>
      <c r="F3368" s="1" t="s">
        <v>5</v>
      </c>
      <c r="G3368" s="1" t="s">
        <v>6</v>
      </c>
      <c r="H3368" s="1" t="b">
        <v>0</v>
      </c>
      <c r="I3368" s="1" t="s">
        <v>18</v>
      </c>
      <c r="J3368" s="1" t="s">
        <v>14</v>
      </c>
      <c r="K3368" s="1">
        <v>2012</v>
      </c>
      <c r="L3368" s="7">
        <v>50</v>
      </c>
      <c r="M3368" s="7">
        <v>10</v>
      </c>
      <c r="N3368" s="2">
        <v>17</v>
      </c>
      <c r="O3368" s="1">
        <v>1</v>
      </c>
      <c r="P3368" s="1" t="str">
        <f>IF(Table1[[#This Row],[PRICE]]&lt;500,"&lt; $500",IF(AND(Table1[[#This Row],[PRICE]]&lt;1000,Table1[[#This Row],[PRICE]]&gt;=500),"$500-$1000",IF(AND(Table1[[#This Row],[PRICE]]&gt;1000,Table1[[#This Row],[PRICE]]&lt;=1500)," $1000-$1500",IF(AND(Table1[[#This Row],[PRICE]]&gt;1500,Table1[[#This Row],[PRICE]]&lt;=2000)," $1500-$2000","&gt;$2000"))))</f>
        <v>&lt; $500</v>
      </c>
      <c r="Q3368" s="1" t="str">
        <f t="shared" si="53"/>
        <v>0-50</v>
      </c>
    </row>
    <row r="3369" spans="1:17" x14ac:dyDescent="0.45">
      <c r="A3369" s="2">
        <v>2001551.34938272</v>
      </c>
      <c r="B3369" s="1" t="s">
        <v>2625</v>
      </c>
      <c r="C3369" s="1" t="s">
        <v>2626</v>
      </c>
      <c r="D3369" s="1" t="s">
        <v>125</v>
      </c>
      <c r="E3369" s="1" t="s">
        <v>272</v>
      </c>
      <c r="F3369" s="1" t="s">
        <v>5</v>
      </c>
      <c r="G3369" s="1" t="s">
        <v>6</v>
      </c>
      <c r="H3369" s="1" t="b">
        <v>0</v>
      </c>
      <c r="I3369" s="1" t="s">
        <v>13</v>
      </c>
      <c r="J3369" s="1" t="s">
        <v>8</v>
      </c>
      <c r="K3369" s="1">
        <v>2010</v>
      </c>
      <c r="L3369" s="7">
        <v>833</v>
      </c>
      <c r="M3369" s="7">
        <v>167</v>
      </c>
      <c r="N3369" s="2">
        <v>17</v>
      </c>
      <c r="O3369" s="1">
        <v>5</v>
      </c>
      <c r="P3369" s="1" t="str">
        <f>IF(Table1[[#This Row],[PRICE]]&lt;500,"&lt; $500",IF(AND(Table1[[#This Row],[PRICE]]&lt;1000,Table1[[#This Row],[PRICE]]&gt;=500),"$500-$1000",IF(AND(Table1[[#This Row],[PRICE]]&gt;1000,Table1[[#This Row],[PRICE]]&lt;=1500)," $1000-$1500",IF(AND(Table1[[#This Row],[PRICE]]&gt;1500,Table1[[#This Row],[PRICE]]&lt;=2000)," $1500-$2000","&gt;$2000"))))</f>
        <v>$500-$1000</v>
      </c>
      <c r="Q3369" s="1" t="str">
        <f t="shared" si="53"/>
        <v>0-50</v>
      </c>
    </row>
    <row r="3370" spans="1:17" x14ac:dyDescent="0.45">
      <c r="A3370" s="2">
        <v>2035793.94938272</v>
      </c>
      <c r="B3370" s="1" t="s">
        <v>2717</v>
      </c>
      <c r="C3370" s="1" t="s">
        <v>1860</v>
      </c>
      <c r="D3370" s="1" t="s">
        <v>11</v>
      </c>
      <c r="E3370" s="1" t="s">
        <v>418</v>
      </c>
      <c r="F3370" s="1" t="s">
        <v>5</v>
      </c>
      <c r="G3370" s="1" t="s">
        <v>6</v>
      </c>
      <c r="H3370" s="1" t="b">
        <v>1</v>
      </c>
      <c r="I3370" s="1" t="s">
        <v>7</v>
      </c>
      <c r="J3370" s="1" t="s">
        <v>14</v>
      </c>
      <c r="K3370" s="1">
        <v>2012</v>
      </c>
      <c r="L3370" s="7">
        <v>444</v>
      </c>
      <c r="M3370" s="7">
        <v>89</v>
      </c>
      <c r="N3370" s="2">
        <v>17</v>
      </c>
      <c r="O3370" s="1">
        <v>4</v>
      </c>
      <c r="P3370" s="1" t="str">
        <f>IF(Table1[[#This Row],[PRICE]]&lt;500,"&lt; $500",IF(AND(Table1[[#This Row],[PRICE]]&lt;1000,Table1[[#This Row],[PRICE]]&gt;=500),"$500-$1000",IF(AND(Table1[[#This Row],[PRICE]]&gt;1000,Table1[[#This Row],[PRICE]]&lt;=1500)," $1000-$1500",IF(AND(Table1[[#This Row],[PRICE]]&gt;1500,Table1[[#This Row],[PRICE]]&lt;=2000)," $1500-$2000","&gt;$2000"))))</f>
        <v>&lt; $500</v>
      </c>
      <c r="Q3370" s="1" t="str">
        <f t="shared" si="53"/>
        <v>0-50</v>
      </c>
    </row>
    <row r="3371" spans="1:17" x14ac:dyDescent="0.45">
      <c r="A3371" s="2">
        <v>2054572.14938272</v>
      </c>
      <c r="B3371" s="1" t="s">
        <v>2769</v>
      </c>
      <c r="C3371" s="1" t="s">
        <v>2626</v>
      </c>
      <c r="D3371" s="1" t="s">
        <v>125</v>
      </c>
      <c r="E3371" s="1" t="s">
        <v>272</v>
      </c>
      <c r="F3371" s="1" t="s">
        <v>5</v>
      </c>
      <c r="G3371" s="1" t="s">
        <v>6</v>
      </c>
      <c r="H3371" s="1" t="b">
        <v>0</v>
      </c>
      <c r="I3371" s="1" t="s">
        <v>18</v>
      </c>
      <c r="J3371" s="1" t="s">
        <v>8</v>
      </c>
      <c r="K3371" s="1">
        <v>2011</v>
      </c>
      <c r="L3371" s="7">
        <v>929</v>
      </c>
      <c r="M3371" s="7">
        <v>186</v>
      </c>
      <c r="N3371" s="2">
        <v>17</v>
      </c>
      <c r="O3371" s="1">
        <v>4</v>
      </c>
      <c r="P3371" s="1" t="str">
        <f>IF(Table1[[#This Row],[PRICE]]&lt;500,"&lt; $500",IF(AND(Table1[[#This Row],[PRICE]]&lt;1000,Table1[[#This Row],[PRICE]]&gt;=500),"$500-$1000",IF(AND(Table1[[#This Row],[PRICE]]&gt;1000,Table1[[#This Row],[PRICE]]&lt;=1500)," $1000-$1500",IF(AND(Table1[[#This Row],[PRICE]]&gt;1500,Table1[[#This Row],[PRICE]]&lt;=2000)," $1500-$2000","&gt;$2000"))))</f>
        <v>$500-$1000</v>
      </c>
      <c r="Q3371" s="1" t="str">
        <f t="shared" si="53"/>
        <v>0-50</v>
      </c>
    </row>
    <row r="3372" spans="1:17" x14ac:dyDescent="0.45">
      <c r="A3372" s="2">
        <v>2062304.34938272</v>
      </c>
      <c r="B3372" s="1" t="s">
        <v>2790</v>
      </c>
      <c r="C3372" s="1" t="s">
        <v>2791</v>
      </c>
      <c r="D3372" s="1" t="s">
        <v>11</v>
      </c>
      <c r="E3372" s="1" t="s">
        <v>418</v>
      </c>
      <c r="F3372" s="1" t="s">
        <v>5</v>
      </c>
      <c r="G3372" s="1" t="s">
        <v>6</v>
      </c>
      <c r="H3372" s="1" t="b">
        <v>1</v>
      </c>
      <c r="I3372" s="1" t="s">
        <v>7</v>
      </c>
      <c r="J3372" s="1" t="s">
        <v>14</v>
      </c>
      <c r="K3372" s="1">
        <v>2017</v>
      </c>
      <c r="L3372" s="7">
        <v>779</v>
      </c>
      <c r="M3372" s="7">
        <v>156</v>
      </c>
      <c r="N3372" s="2">
        <v>17</v>
      </c>
      <c r="O3372" s="1">
        <v>3</v>
      </c>
      <c r="P3372" s="1" t="str">
        <f>IF(Table1[[#This Row],[PRICE]]&lt;500,"&lt; $500",IF(AND(Table1[[#This Row],[PRICE]]&lt;1000,Table1[[#This Row],[PRICE]]&gt;=500),"$500-$1000",IF(AND(Table1[[#This Row],[PRICE]]&gt;1000,Table1[[#This Row],[PRICE]]&lt;=1500)," $1000-$1500",IF(AND(Table1[[#This Row],[PRICE]]&gt;1500,Table1[[#This Row],[PRICE]]&lt;=2000)," $1500-$2000","&gt;$2000"))))</f>
        <v>$500-$1000</v>
      </c>
      <c r="Q3372" s="1" t="str">
        <f t="shared" si="53"/>
        <v>0-50</v>
      </c>
    </row>
    <row r="3373" spans="1:17" x14ac:dyDescent="0.45">
      <c r="A3373" s="2">
        <v>2135760.2493827199</v>
      </c>
      <c r="B3373" s="1" t="s">
        <v>2990</v>
      </c>
      <c r="C3373" s="1" t="s">
        <v>1607</v>
      </c>
      <c r="D3373" s="1" t="s">
        <v>11</v>
      </c>
      <c r="E3373" s="1" t="s">
        <v>17</v>
      </c>
      <c r="F3373" s="1" t="s">
        <v>5</v>
      </c>
      <c r="G3373" s="1" t="s">
        <v>6</v>
      </c>
      <c r="H3373" s="1" t="b">
        <v>0</v>
      </c>
      <c r="I3373" s="1" t="s">
        <v>18</v>
      </c>
      <c r="J3373" s="1" t="s">
        <v>8</v>
      </c>
      <c r="K3373" s="1">
        <v>2021</v>
      </c>
      <c r="L3373" s="7">
        <v>273</v>
      </c>
      <c r="M3373" s="7">
        <v>55</v>
      </c>
      <c r="N3373" s="2">
        <v>17</v>
      </c>
      <c r="O3373" s="1">
        <v>1</v>
      </c>
      <c r="P3373" s="1" t="str">
        <f>IF(Table1[[#This Row],[PRICE]]&lt;500,"&lt; $500",IF(AND(Table1[[#This Row],[PRICE]]&lt;1000,Table1[[#This Row],[PRICE]]&gt;=500),"$500-$1000",IF(AND(Table1[[#This Row],[PRICE]]&gt;1000,Table1[[#This Row],[PRICE]]&lt;=1500)," $1000-$1500",IF(AND(Table1[[#This Row],[PRICE]]&gt;1500,Table1[[#This Row],[PRICE]]&lt;=2000)," $1500-$2000","&gt;$2000"))))</f>
        <v>&lt; $500</v>
      </c>
      <c r="Q3373" s="1" t="str">
        <f t="shared" si="53"/>
        <v>0-50</v>
      </c>
    </row>
    <row r="3374" spans="1:17" x14ac:dyDescent="0.45">
      <c r="A3374" s="2">
        <v>2174421.2493827199</v>
      </c>
      <c r="B3374" s="1" t="s">
        <v>3094</v>
      </c>
      <c r="C3374" s="1" t="s">
        <v>1753</v>
      </c>
      <c r="D3374" s="1" t="s">
        <v>11</v>
      </c>
      <c r="E3374" s="1" t="s">
        <v>645</v>
      </c>
      <c r="F3374" s="1" t="s">
        <v>5</v>
      </c>
      <c r="G3374" s="1" t="s">
        <v>6</v>
      </c>
      <c r="H3374" s="1" t="b">
        <v>0</v>
      </c>
      <c r="I3374" s="1" t="s">
        <v>7</v>
      </c>
      <c r="J3374" s="1" t="s">
        <v>14</v>
      </c>
      <c r="K3374" s="1">
        <v>2021</v>
      </c>
      <c r="L3374" s="7">
        <v>757</v>
      </c>
      <c r="M3374" s="7">
        <v>151</v>
      </c>
      <c r="N3374" s="2">
        <v>17</v>
      </c>
      <c r="O3374" s="1">
        <v>3</v>
      </c>
      <c r="P3374" s="1" t="str">
        <f>IF(Table1[[#This Row],[PRICE]]&lt;500,"&lt; $500",IF(AND(Table1[[#This Row],[PRICE]]&lt;1000,Table1[[#This Row],[PRICE]]&gt;=500),"$500-$1000",IF(AND(Table1[[#This Row],[PRICE]]&gt;1000,Table1[[#This Row],[PRICE]]&lt;=1500)," $1000-$1500",IF(AND(Table1[[#This Row],[PRICE]]&gt;1500,Table1[[#This Row],[PRICE]]&lt;=2000)," $1500-$2000","&gt;$2000"))))</f>
        <v>$500-$1000</v>
      </c>
      <c r="Q3374" s="1" t="str">
        <f t="shared" si="53"/>
        <v>0-50</v>
      </c>
    </row>
    <row r="3375" spans="1:17" x14ac:dyDescent="0.45">
      <c r="A3375" s="2">
        <v>2207559.2493827199</v>
      </c>
      <c r="B3375" s="1" t="s">
        <v>3180</v>
      </c>
      <c r="C3375" s="1" t="s">
        <v>1543</v>
      </c>
      <c r="D3375" s="1" t="s">
        <v>3</v>
      </c>
      <c r="E3375" s="1" t="s">
        <v>29</v>
      </c>
      <c r="F3375" s="1" t="s">
        <v>5</v>
      </c>
      <c r="G3375" s="1" t="s">
        <v>6</v>
      </c>
      <c r="H3375" s="1" t="b">
        <v>1</v>
      </c>
      <c r="I3375" s="1" t="s">
        <v>18</v>
      </c>
      <c r="J3375" s="1" t="s">
        <v>14</v>
      </c>
      <c r="K3375" s="1">
        <v>2010</v>
      </c>
      <c r="L3375" s="7">
        <v>659</v>
      </c>
      <c r="M3375" s="7">
        <v>132</v>
      </c>
      <c r="N3375" s="2">
        <v>17</v>
      </c>
      <c r="O3375" s="1">
        <v>1</v>
      </c>
      <c r="P3375" s="1" t="str">
        <f>IF(Table1[[#This Row],[PRICE]]&lt;500,"&lt; $500",IF(AND(Table1[[#This Row],[PRICE]]&lt;1000,Table1[[#This Row],[PRICE]]&gt;=500),"$500-$1000",IF(AND(Table1[[#This Row],[PRICE]]&gt;1000,Table1[[#This Row],[PRICE]]&lt;=1500)," $1000-$1500",IF(AND(Table1[[#This Row],[PRICE]]&gt;1500,Table1[[#This Row],[PRICE]]&lt;=2000)," $1500-$2000","&gt;$2000"))))</f>
        <v>$500-$1000</v>
      </c>
      <c r="Q3375" s="1" t="str">
        <f t="shared" si="53"/>
        <v>0-50</v>
      </c>
    </row>
    <row r="3376" spans="1:17" x14ac:dyDescent="0.45">
      <c r="A3376" s="2">
        <v>2236831.1493827198</v>
      </c>
      <c r="B3376" s="1" t="s">
        <v>3255</v>
      </c>
      <c r="C3376" s="1" t="s">
        <v>3254</v>
      </c>
      <c r="D3376" s="1" t="s">
        <v>11</v>
      </c>
      <c r="E3376" s="1" t="s">
        <v>735</v>
      </c>
      <c r="F3376" s="1" t="s">
        <v>5</v>
      </c>
      <c r="G3376" s="1" t="s">
        <v>6</v>
      </c>
      <c r="H3376" s="1" t="b">
        <v>0</v>
      </c>
      <c r="I3376" s="1" t="s">
        <v>7</v>
      </c>
      <c r="J3376" s="1" t="s">
        <v>14</v>
      </c>
      <c r="K3376" s="1">
        <v>2014</v>
      </c>
      <c r="L3376" s="7">
        <v>1059</v>
      </c>
      <c r="M3376" s="7">
        <v>212</v>
      </c>
      <c r="N3376" s="2">
        <v>17</v>
      </c>
      <c r="O3376" s="1">
        <v>3</v>
      </c>
      <c r="P3376" s="1" t="str">
        <f>IF(Table1[[#This Row],[PRICE]]&lt;500,"&lt; $500",IF(AND(Table1[[#This Row],[PRICE]]&lt;1000,Table1[[#This Row],[PRICE]]&gt;=500),"$500-$1000",IF(AND(Table1[[#This Row],[PRICE]]&gt;1000,Table1[[#This Row],[PRICE]]&lt;=1500)," $1000-$1500",IF(AND(Table1[[#This Row],[PRICE]]&gt;1500,Table1[[#This Row],[PRICE]]&lt;=2000)," $1500-$2000","&gt;$2000"))))</f>
        <v xml:space="preserve"> $1000-$1500</v>
      </c>
      <c r="Q3376" s="1" t="str">
        <f t="shared" si="53"/>
        <v>0-50</v>
      </c>
    </row>
    <row r="3377" spans="1:17" x14ac:dyDescent="0.45">
      <c r="A3377" s="2">
        <v>2335692.84938272</v>
      </c>
      <c r="B3377" s="1" t="s">
        <v>3516</v>
      </c>
      <c r="C3377" s="1" t="s">
        <v>3517</v>
      </c>
      <c r="D3377" s="1" t="s">
        <v>11</v>
      </c>
      <c r="E3377" s="1" t="s">
        <v>401</v>
      </c>
      <c r="F3377" s="1" t="s">
        <v>5</v>
      </c>
      <c r="G3377" s="1" t="s">
        <v>6</v>
      </c>
      <c r="H3377" s="1" t="b">
        <v>1</v>
      </c>
      <c r="I3377" s="1" t="s">
        <v>13</v>
      </c>
      <c r="J3377" s="1" t="s">
        <v>8</v>
      </c>
      <c r="K3377" s="1">
        <v>2012</v>
      </c>
      <c r="L3377" s="7">
        <v>1174</v>
      </c>
      <c r="M3377" s="7">
        <v>235</v>
      </c>
      <c r="N3377" s="2">
        <v>17</v>
      </c>
      <c r="O3377" s="1">
        <v>1</v>
      </c>
      <c r="P3377" s="1" t="str">
        <f>IF(Table1[[#This Row],[PRICE]]&lt;500,"&lt; $500",IF(AND(Table1[[#This Row],[PRICE]]&lt;1000,Table1[[#This Row],[PRICE]]&gt;=500),"$500-$1000",IF(AND(Table1[[#This Row],[PRICE]]&gt;1000,Table1[[#This Row],[PRICE]]&lt;=1500)," $1000-$1500",IF(AND(Table1[[#This Row],[PRICE]]&gt;1500,Table1[[#This Row],[PRICE]]&lt;=2000)," $1500-$2000","&gt;$2000"))))</f>
        <v xml:space="preserve"> $1000-$1500</v>
      </c>
      <c r="Q3377" s="1" t="str">
        <f t="shared" si="53"/>
        <v>0-50</v>
      </c>
    </row>
    <row r="3378" spans="1:17" x14ac:dyDescent="0.45">
      <c r="A3378" s="2">
        <v>2500278.2493827199</v>
      </c>
      <c r="B3378" s="1" t="s">
        <v>3946</v>
      </c>
      <c r="C3378" s="1" t="s">
        <v>1375</v>
      </c>
      <c r="D3378" s="1" t="s">
        <v>3</v>
      </c>
      <c r="E3378" s="1" t="s">
        <v>56</v>
      </c>
      <c r="F3378" s="1" t="s">
        <v>5</v>
      </c>
      <c r="G3378" s="1" t="s">
        <v>6</v>
      </c>
      <c r="H3378" s="1" t="b">
        <v>0</v>
      </c>
      <c r="I3378" s="1" t="s">
        <v>18</v>
      </c>
      <c r="J3378" s="1" t="s">
        <v>14</v>
      </c>
      <c r="K3378" s="1">
        <v>2015</v>
      </c>
      <c r="L3378" s="7">
        <v>801</v>
      </c>
      <c r="M3378" s="7">
        <v>160</v>
      </c>
      <c r="N3378" s="2">
        <v>17</v>
      </c>
      <c r="O3378" s="1">
        <v>3</v>
      </c>
      <c r="P3378" s="1" t="str">
        <f>IF(Table1[[#This Row],[PRICE]]&lt;500,"&lt; $500",IF(AND(Table1[[#This Row],[PRICE]]&lt;1000,Table1[[#This Row],[PRICE]]&gt;=500),"$500-$1000",IF(AND(Table1[[#This Row],[PRICE]]&gt;1000,Table1[[#This Row],[PRICE]]&lt;=1500)," $1000-$1500",IF(AND(Table1[[#This Row],[PRICE]]&gt;1500,Table1[[#This Row],[PRICE]]&lt;=2000)," $1500-$2000","&gt;$2000"))))</f>
        <v>$500-$1000</v>
      </c>
      <c r="Q3378" s="1" t="str">
        <f t="shared" si="53"/>
        <v>0-50</v>
      </c>
    </row>
    <row r="3379" spans="1:17" x14ac:dyDescent="0.45">
      <c r="A3379" s="2">
        <v>2504144.34938272</v>
      </c>
      <c r="B3379" s="1" t="s">
        <v>3955</v>
      </c>
      <c r="C3379" s="1" t="s">
        <v>2350</v>
      </c>
      <c r="D3379" s="1" t="s">
        <v>3</v>
      </c>
      <c r="E3379" s="1" t="s">
        <v>68</v>
      </c>
      <c r="F3379" s="1" t="s">
        <v>5</v>
      </c>
      <c r="G3379" s="1" t="s">
        <v>6</v>
      </c>
      <c r="H3379" s="1" t="b">
        <v>0</v>
      </c>
      <c r="I3379" s="1" t="s">
        <v>18</v>
      </c>
      <c r="J3379" s="1" t="s">
        <v>14</v>
      </c>
      <c r="K3379" s="1">
        <v>2011</v>
      </c>
      <c r="L3379" s="7">
        <v>122</v>
      </c>
      <c r="M3379" s="7">
        <v>24</v>
      </c>
      <c r="N3379" s="2">
        <v>17</v>
      </c>
      <c r="O3379" s="1">
        <v>1</v>
      </c>
      <c r="P3379" s="1" t="str">
        <f>IF(Table1[[#This Row],[PRICE]]&lt;500,"&lt; $500",IF(AND(Table1[[#This Row],[PRICE]]&lt;1000,Table1[[#This Row],[PRICE]]&gt;=500),"$500-$1000",IF(AND(Table1[[#This Row],[PRICE]]&gt;1000,Table1[[#This Row],[PRICE]]&lt;=1500)," $1000-$1500",IF(AND(Table1[[#This Row],[PRICE]]&gt;1500,Table1[[#This Row],[PRICE]]&lt;=2000)," $1500-$2000","&gt;$2000"))))</f>
        <v>&lt; $500</v>
      </c>
      <c r="Q3379" s="1" t="str">
        <f t="shared" si="53"/>
        <v>0-50</v>
      </c>
    </row>
    <row r="3380" spans="1:17" x14ac:dyDescent="0.45">
      <c r="A3380" s="2">
        <v>2514638.0493827201</v>
      </c>
      <c r="B3380" s="1" t="s">
        <v>3982</v>
      </c>
      <c r="C3380" s="1" t="s">
        <v>1282</v>
      </c>
      <c r="D3380" s="1" t="s">
        <v>11</v>
      </c>
      <c r="E3380" s="1" t="s">
        <v>418</v>
      </c>
      <c r="F3380" s="1" t="s">
        <v>5</v>
      </c>
      <c r="G3380" s="1" t="s">
        <v>6</v>
      </c>
      <c r="H3380" s="1" t="b">
        <v>1</v>
      </c>
      <c r="I3380" s="1" t="s">
        <v>13</v>
      </c>
      <c r="J3380" s="1" t="s">
        <v>14</v>
      </c>
      <c r="K3380" s="1">
        <v>2018</v>
      </c>
      <c r="L3380" s="7">
        <v>617</v>
      </c>
      <c r="M3380" s="7">
        <v>123</v>
      </c>
      <c r="N3380" s="2">
        <v>17</v>
      </c>
      <c r="O3380" s="1">
        <v>2</v>
      </c>
      <c r="P3380" s="1" t="str">
        <f>IF(Table1[[#This Row],[PRICE]]&lt;500,"&lt; $500",IF(AND(Table1[[#This Row],[PRICE]]&lt;1000,Table1[[#This Row],[PRICE]]&gt;=500),"$500-$1000",IF(AND(Table1[[#This Row],[PRICE]]&gt;1000,Table1[[#This Row],[PRICE]]&lt;=1500)," $1000-$1500",IF(AND(Table1[[#This Row],[PRICE]]&gt;1500,Table1[[#This Row],[PRICE]]&lt;=2000)," $1500-$2000","&gt;$2000"))))</f>
        <v>$500-$1000</v>
      </c>
      <c r="Q3380" s="1" t="str">
        <f t="shared" si="53"/>
        <v>0-50</v>
      </c>
    </row>
    <row r="3381" spans="1:17" x14ac:dyDescent="0.45">
      <c r="A3381" s="2">
        <v>2535625.44938272</v>
      </c>
      <c r="B3381" s="1" t="s">
        <v>4042</v>
      </c>
      <c r="C3381" s="1" t="s">
        <v>1700</v>
      </c>
      <c r="D3381" s="1" t="s">
        <v>11</v>
      </c>
      <c r="E3381" s="1" t="s">
        <v>36</v>
      </c>
      <c r="F3381" s="1" t="s">
        <v>5</v>
      </c>
      <c r="G3381" s="1" t="s">
        <v>6</v>
      </c>
      <c r="H3381" s="1" t="b">
        <v>0</v>
      </c>
      <c r="I3381" s="1" t="s">
        <v>13</v>
      </c>
      <c r="J3381" s="1" t="s">
        <v>14</v>
      </c>
      <c r="K3381" s="1">
        <v>2014</v>
      </c>
      <c r="L3381" s="7">
        <v>854</v>
      </c>
      <c r="M3381" s="7">
        <v>171</v>
      </c>
      <c r="N3381" s="2">
        <v>17</v>
      </c>
      <c r="O3381" s="1">
        <v>4</v>
      </c>
      <c r="P3381" s="1" t="str">
        <f>IF(Table1[[#This Row],[PRICE]]&lt;500,"&lt; $500",IF(AND(Table1[[#This Row],[PRICE]]&lt;1000,Table1[[#This Row],[PRICE]]&gt;=500),"$500-$1000",IF(AND(Table1[[#This Row],[PRICE]]&gt;1000,Table1[[#This Row],[PRICE]]&lt;=1500)," $1000-$1500",IF(AND(Table1[[#This Row],[PRICE]]&gt;1500,Table1[[#This Row],[PRICE]]&lt;=2000)," $1500-$2000","&gt;$2000"))))</f>
        <v>$500-$1000</v>
      </c>
      <c r="Q3381" s="1" t="str">
        <f t="shared" si="53"/>
        <v>0-50</v>
      </c>
    </row>
    <row r="3382" spans="1:17" x14ac:dyDescent="0.45">
      <c r="A3382" s="2">
        <v>2590855.44938272</v>
      </c>
      <c r="B3382" s="1" t="s">
        <v>4183</v>
      </c>
      <c r="C3382" s="1" t="s">
        <v>4164</v>
      </c>
      <c r="D3382" s="1" t="s">
        <v>11</v>
      </c>
      <c r="E3382" s="1" t="s">
        <v>33</v>
      </c>
      <c r="F3382" s="1" t="s">
        <v>5</v>
      </c>
      <c r="G3382" s="1" t="s">
        <v>6</v>
      </c>
      <c r="H3382" s="1" t="b">
        <v>0</v>
      </c>
      <c r="I3382" s="1" t="s">
        <v>7</v>
      </c>
      <c r="J3382" s="1" t="s">
        <v>14</v>
      </c>
      <c r="K3382" s="1">
        <v>2022</v>
      </c>
      <c r="L3382" s="7">
        <v>177</v>
      </c>
      <c r="M3382" s="7">
        <v>35</v>
      </c>
      <c r="N3382" s="2">
        <v>17</v>
      </c>
      <c r="O3382" s="1">
        <v>5</v>
      </c>
      <c r="P3382" s="1" t="str">
        <f>IF(Table1[[#This Row],[PRICE]]&lt;500,"&lt; $500",IF(AND(Table1[[#This Row],[PRICE]]&lt;1000,Table1[[#This Row],[PRICE]]&gt;=500),"$500-$1000",IF(AND(Table1[[#This Row],[PRICE]]&gt;1000,Table1[[#This Row],[PRICE]]&lt;=1500)," $1000-$1500",IF(AND(Table1[[#This Row],[PRICE]]&gt;1500,Table1[[#This Row],[PRICE]]&lt;=2000)," $1500-$2000","&gt;$2000"))))</f>
        <v>&lt; $500</v>
      </c>
      <c r="Q3382" s="1" t="str">
        <f t="shared" si="53"/>
        <v>0-50</v>
      </c>
    </row>
    <row r="3383" spans="1:17" x14ac:dyDescent="0.45">
      <c r="A3383" s="2">
        <v>2639457.84938272</v>
      </c>
      <c r="B3383" s="1" t="s">
        <v>4306</v>
      </c>
      <c r="C3383" s="1" t="s">
        <v>55</v>
      </c>
      <c r="D3383" s="1" t="s">
        <v>11</v>
      </c>
      <c r="E3383" s="1" t="s">
        <v>17</v>
      </c>
      <c r="F3383" s="1" t="s">
        <v>5</v>
      </c>
      <c r="G3383" s="1" t="s">
        <v>6</v>
      </c>
      <c r="H3383" s="1" t="b">
        <v>0</v>
      </c>
      <c r="I3383" s="1" t="s">
        <v>13</v>
      </c>
      <c r="J3383" s="1" t="s">
        <v>8</v>
      </c>
      <c r="K3383" s="1">
        <v>2013</v>
      </c>
      <c r="L3383" s="7">
        <v>1178</v>
      </c>
      <c r="M3383" s="7">
        <v>236</v>
      </c>
      <c r="N3383" s="2">
        <v>17</v>
      </c>
      <c r="O3383" s="1">
        <v>2</v>
      </c>
      <c r="P3383" s="1" t="str">
        <f>IF(Table1[[#This Row],[PRICE]]&lt;500,"&lt; $500",IF(AND(Table1[[#This Row],[PRICE]]&lt;1000,Table1[[#This Row],[PRICE]]&gt;=500),"$500-$1000",IF(AND(Table1[[#This Row],[PRICE]]&gt;1000,Table1[[#This Row],[PRICE]]&lt;=1500)," $1000-$1500",IF(AND(Table1[[#This Row],[PRICE]]&gt;1500,Table1[[#This Row],[PRICE]]&lt;=2000)," $1500-$2000","&gt;$2000"))))</f>
        <v xml:space="preserve"> $1000-$1500</v>
      </c>
      <c r="Q3383" s="1" t="str">
        <f t="shared" si="53"/>
        <v>0-50</v>
      </c>
    </row>
    <row r="3384" spans="1:17" x14ac:dyDescent="0.45">
      <c r="A3384" s="2">
        <v>2744947.1493827198</v>
      </c>
      <c r="B3384" s="1" t="s">
        <v>8951</v>
      </c>
      <c r="C3384" s="1" t="s">
        <v>1607</v>
      </c>
      <c r="D3384" s="1" t="s">
        <v>3</v>
      </c>
      <c r="E3384" s="1" t="s">
        <v>438</v>
      </c>
      <c r="F3384" s="1" t="s">
        <v>5</v>
      </c>
      <c r="G3384" s="1" t="s">
        <v>6</v>
      </c>
      <c r="H3384" s="1" t="b">
        <v>1</v>
      </c>
      <c r="I3384" s="1" t="s">
        <v>13</v>
      </c>
      <c r="J3384" s="1" t="s">
        <v>8</v>
      </c>
      <c r="K3384" s="1">
        <v>2018</v>
      </c>
      <c r="L3384" s="7">
        <v>434</v>
      </c>
      <c r="M3384" s="7">
        <v>87</v>
      </c>
      <c r="N3384" s="2">
        <v>17</v>
      </c>
      <c r="O3384" s="1">
        <v>3</v>
      </c>
      <c r="P3384" s="1" t="str">
        <f>IF(Table1[[#This Row],[PRICE]]&lt;500,"&lt; $500",IF(AND(Table1[[#This Row],[PRICE]]&lt;1000,Table1[[#This Row],[PRICE]]&gt;=500),"$500-$1000",IF(AND(Table1[[#This Row],[PRICE]]&gt;1000,Table1[[#This Row],[PRICE]]&lt;=1500)," $1000-$1500",IF(AND(Table1[[#This Row],[PRICE]]&gt;1500,Table1[[#This Row],[PRICE]]&lt;=2000)," $1500-$2000","&gt;$2000"))))</f>
        <v>&lt; $500</v>
      </c>
      <c r="Q3384" s="1" t="str">
        <f t="shared" si="53"/>
        <v>0-50</v>
      </c>
    </row>
    <row r="3385" spans="1:17" x14ac:dyDescent="0.45">
      <c r="A3385" s="2">
        <v>2757650.0493827201</v>
      </c>
      <c r="B3385" s="1" t="s">
        <v>4608</v>
      </c>
      <c r="C3385" s="1" t="s">
        <v>1913</v>
      </c>
      <c r="D3385" s="1" t="s">
        <v>125</v>
      </c>
      <c r="E3385" s="1" t="s">
        <v>454</v>
      </c>
      <c r="F3385" s="1" t="s">
        <v>5</v>
      </c>
      <c r="G3385" s="1" t="s">
        <v>6</v>
      </c>
      <c r="H3385" s="1" t="b">
        <v>1</v>
      </c>
      <c r="I3385" s="1" t="s">
        <v>13</v>
      </c>
      <c r="J3385" s="1" t="s">
        <v>14</v>
      </c>
      <c r="K3385" s="1">
        <v>2012</v>
      </c>
      <c r="L3385" s="7">
        <v>1178</v>
      </c>
      <c r="M3385" s="7">
        <v>236</v>
      </c>
      <c r="N3385" s="2">
        <v>17</v>
      </c>
      <c r="O3385" s="1">
        <v>4</v>
      </c>
      <c r="P3385" s="1" t="str">
        <f>IF(Table1[[#This Row],[PRICE]]&lt;500,"&lt; $500",IF(AND(Table1[[#This Row],[PRICE]]&lt;1000,Table1[[#This Row],[PRICE]]&gt;=500),"$500-$1000",IF(AND(Table1[[#This Row],[PRICE]]&gt;1000,Table1[[#This Row],[PRICE]]&lt;=1500)," $1000-$1500",IF(AND(Table1[[#This Row],[PRICE]]&gt;1500,Table1[[#This Row],[PRICE]]&lt;=2000)," $1500-$2000","&gt;$2000"))))</f>
        <v xml:space="preserve"> $1000-$1500</v>
      </c>
      <c r="Q3385" s="1" t="str">
        <f t="shared" si="53"/>
        <v>0-50</v>
      </c>
    </row>
    <row r="3386" spans="1:17" x14ac:dyDescent="0.45">
      <c r="A3386" s="2">
        <v>2761516.1493827198</v>
      </c>
      <c r="B3386" s="1" t="s">
        <v>4617</v>
      </c>
      <c r="C3386" s="1" t="s">
        <v>4618</v>
      </c>
      <c r="D3386" s="1" t="s">
        <v>11</v>
      </c>
      <c r="E3386" s="1" t="s">
        <v>33</v>
      </c>
      <c r="F3386" s="1" t="s">
        <v>5</v>
      </c>
      <c r="G3386" s="1" t="s">
        <v>6</v>
      </c>
      <c r="H3386" s="1" t="b">
        <v>1</v>
      </c>
      <c r="I3386" s="1" t="s">
        <v>18</v>
      </c>
      <c r="J3386" s="1" t="s">
        <v>14</v>
      </c>
      <c r="K3386" s="1">
        <v>2021</v>
      </c>
      <c r="L3386" s="7">
        <v>1107</v>
      </c>
      <c r="M3386" s="7">
        <v>221</v>
      </c>
      <c r="N3386" s="2">
        <v>17</v>
      </c>
      <c r="O3386" s="1">
        <v>1</v>
      </c>
      <c r="P3386" s="1" t="str">
        <f>IF(Table1[[#This Row],[PRICE]]&lt;500,"&lt; $500",IF(AND(Table1[[#This Row],[PRICE]]&lt;1000,Table1[[#This Row],[PRICE]]&gt;=500),"$500-$1000",IF(AND(Table1[[#This Row],[PRICE]]&gt;1000,Table1[[#This Row],[PRICE]]&lt;=1500)," $1000-$1500",IF(AND(Table1[[#This Row],[PRICE]]&gt;1500,Table1[[#This Row],[PRICE]]&lt;=2000)," $1500-$2000","&gt;$2000"))))</f>
        <v xml:space="preserve"> $1000-$1500</v>
      </c>
      <c r="Q3386" s="1" t="str">
        <f t="shared" si="53"/>
        <v>0-50</v>
      </c>
    </row>
    <row r="3387" spans="1:17" x14ac:dyDescent="0.45">
      <c r="A3387" s="2">
        <v>2839942.7493827199</v>
      </c>
      <c r="B3387" s="1" t="s">
        <v>4821</v>
      </c>
      <c r="C3387" s="1" t="s">
        <v>1522</v>
      </c>
      <c r="D3387" s="1" t="s">
        <v>11</v>
      </c>
      <c r="E3387" s="1" t="s">
        <v>86</v>
      </c>
      <c r="F3387" s="1" t="s">
        <v>5</v>
      </c>
      <c r="G3387" s="1" t="s">
        <v>6</v>
      </c>
      <c r="H3387" s="1" t="b">
        <v>1</v>
      </c>
      <c r="I3387" s="1" t="s">
        <v>7</v>
      </c>
      <c r="J3387" s="1" t="s">
        <v>14</v>
      </c>
      <c r="K3387" s="1">
        <v>2018</v>
      </c>
      <c r="L3387" s="7">
        <v>608</v>
      </c>
      <c r="M3387" s="7">
        <v>122</v>
      </c>
      <c r="N3387" s="2">
        <v>17</v>
      </c>
      <c r="O3387" s="1">
        <v>5</v>
      </c>
      <c r="P3387" s="1" t="str">
        <f>IF(Table1[[#This Row],[PRICE]]&lt;500,"&lt; $500",IF(AND(Table1[[#This Row],[PRICE]]&lt;1000,Table1[[#This Row],[PRICE]]&gt;=500),"$500-$1000",IF(AND(Table1[[#This Row],[PRICE]]&gt;1000,Table1[[#This Row],[PRICE]]&lt;=1500)," $1000-$1500",IF(AND(Table1[[#This Row],[PRICE]]&gt;1500,Table1[[#This Row],[PRICE]]&lt;=2000)," $1500-$2000","&gt;$2000"))))</f>
        <v>$500-$1000</v>
      </c>
      <c r="Q3387" s="1" t="str">
        <f t="shared" si="53"/>
        <v>0-50</v>
      </c>
    </row>
    <row r="3388" spans="1:17" x14ac:dyDescent="0.45">
      <c r="A3388" s="2">
        <v>2883022.1493827198</v>
      </c>
      <c r="B3388" s="1" t="s">
        <v>4927</v>
      </c>
      <c r="C3388" s="1" t="s">
        <v>2436</v>
      </c>
      <c r="D3388" s="1" t="s">
        <v>3</v>
      </c>
      <c r="E3388" s="1" t="s">
        <v>53</v>
      </c>
      <c r="F3388" s="1" t="s">
        <v>5</v>
      </c>
      <c r="G3388" s="1" t="s">
        <v>6</v>
      </c>
      <c r="H3388" s="1" t="b">
        <v>1</v>
      </c>
      <c r="I3388" s="1" t="s">
        <v>18</v>
      </c>
      <c r="J3388" s="1" t="s">
        <v>8</v>
      </c>
      <c r="K3388" s="1">
        <v>2013</v>
      </c>
      <c r="L3388" s="7">
        <v>859</v>
      </c>
      <c r="M3388" s="7">
        <v>172</v>
      </c>
      <c r="N3388" s="2">
        <v>17</v>
      </c>
      <c r="O3388" s="1">
        <v>3</v>
      </c>
      <c r="P3388" s="1" t="str">
        <f>IF(Table1[[#This Row],[PRICE]]&lt;500,"&lt; $500",IF(AND(Table1[[#This Row],[PRICE]]&lt;1000,Table1[[#This Row],[PRICE]]&gt;=500),"$500-$1000",IF(AND(Table1[[#This Row],[PRICE]]&gt;1000,Table1[[#This Row],[PRICE]]&lt;=1500)," $1000-$1500",IF(AND(Table1[[#This Row],[PRICE]]&gt;1500,Table1[[#This Row],[PRICE]]&lt;=2000)," $1500-$2000","&gt;$2000"))))</f>
        <v>$500-$1000</v>
      </c>
      <c r="Q3388" s="1" t="str">
        <f t="shared" si="53"/>
        <v>0-50</v>
      </c>
    </row>
    <row r="3389" spans="1:17" x14ac:dyDescent="0.45">
      <c r="A3389" s="2">
        <v>2906218.7493827199</v>
      </c>
      <c r="B3389" s="1" t="s">
        <v>4986</v>
      </c>
      <c r="C3389" s="1" t="s">
        <v>4987</v>
      </c>
      <c r="D3389" s="1" t="s">
        <v>3</v>
      </c>
      <c r="E3389" s="1" t="s">
        <v>20</v>
      </c>
      <c r="F3389" s="1" t="s">
        <v>5</v>
      </c>
      <c r="G3389" s="1" t="s">
        <v>6</v>
      </c>
      <c r="H3389" s="1" t="b">
        <v>1</v>
      </c>
      <c r="I3389" s="1" t="s">
        <v>18</v>
      </c>
      <c r="J3389" s="1" t="s">
        <v>14</v>
      </c>
      <c r="K3389" s="1">
        <v>2012</v>
      </c>
      <c r="L3389" s="7">
        <v>273</v>
      </c>
      <c r="M3389" s="7">
        <v>55</v>
      </c>
      <c r="N3389" s="2">
        <v>17</v>
      </c>
      <c r="O3389" s="1">
        <v>1</v>
      </c>
      <c r="P3389" s="1" t="str">
        <f>IF(Table1[[#This Row],[PRICE]]&lt;500,"&lt; $500",IF(AND(Table1[[#This Row],[PRICE]]&lt;1000,Table1[[#This Row],[PRICE]]&gt;=500),"$500-$1000",IF(AND(Table1[[#This Row],[PRICE]]&gt;1000,Table1[[#This Row],[PRICE]]&lt;=1500)," $1000-$1500",IF(AND(Table1[[#This Row],[PRICE]]&gt;1500,Table1[[#This Row],[PRICE]]&lt;=2000)," $1500-$2000","&gt;$2000"))))</f>
        <v>&lt; $500</v>
      </c>
      <c r="Q3389" s="1" t="str">
        <f t="shared" si="53"/>
        <v>0-50</v>
      </c>
    </row>
    <row r="3390" spans="1:17" x14ac:dyDescent="0.45">
      <c r="A3390" s="2">
        <v>2931624.5493827201</v>
      </c>
      <c r="B3390" s="1" t="s">
        <v>5047</v>
      </c>
      <c r="C3390" s="1" t="s">
        <v>5048</v>
      </c>
      <c r="D3390" s="1" t="s">
        <v>11</v>
      </c>
      <c r="E3390" s="1" t="s">
        <v>36</v>
      </c>
      <c r="F3390" s="1" t="s">
        <v>5</v>
      </c>
      <c r="G3390" s="1" t="s">
        <v>6</v>
      </c>
      <c r="H3390" s="1" t="b">
        <v>1</v>
      </c>
      <c r="I3390" s="1" t="s">
        <v>13</v>
      </c>
      <c r="J3390" s="1" t="s">
        <v>14</v>
      </c>
      <c r="K3390" s="1">
        <v>2014</v>
      </c>
      <c r="L3390" s="7">
        <v>1062</v>
      </c>
      <c r="M3390" s="7">
        <v>212</v>
      </c>
      <c r="N3390" s="2">
        <v>17</v>
      </c>
      <c r="O3390" s="1">
        <v>4</v>
      </c>
      <c r="P3390" s="1" t="str">
        <f>IF(Table1[[#This Row],[PRICE]]&lt;500,"&lt; $500",IF(AND(Table1[[#This Row],[PRICE]]&lt;1000,Table1[[#This Row],[PRICE]]&gt;=500),"$500-$1000",IF(AND(Table1[[#This Row],[PRICE]]&gt;1000,Table1[[#This Row],[PRICE]]&lt;=1500)," $1000-$1500",IF(AND(Table1[[#This Row],[PRICE]]&gt;1500,Table1[[#This Row],[PRICE]]&lt;=2000)," $1500-$2000","&gt;$2000"))))</f>
        <v xml:space="preserve"> $1000-$1500</v>
      </c>
      <c r="Q3390" s="1" t="str">
        <f t="shared" si="53"/>
        <v>0-50</v>
      </c>
    </row>
    <row r="3391" spans="1:17" x14ac:dyDescent="0.45">
      <c r="A3391" s="2">
        <v>3282335.0493827201</v>
      </c>
      <c r="B3391" s="1" t="s">
        <v>5913</v>
      </c>
      <c r="C3391" s="1" t="s">
        <v>5914</v>
      </c>
      <c r="D3391" s="1" t="s">
        <v>3</v>
      </c>
      <c r="E3391" s="1" t="s">
        <v>3247</v>
      </c>
      <c r="F3391" s="1" t="s">
        <v>5</v>
      </c>
      <c r="G3391" s="1" t="s">
        <v>6</v>
      </c>
      <c r="H3391" s="1" t="b">
        <v>0</v>
      </c>
      <c r="I3391" s="1" t="s">
        <v>18</v>
      </c>
      <c r="J3391" s="1" t="s">
        <v>14</v>
      </c>
      <c r="K3391" s="1">
        <v>2014</v>
      </c>
      <c r="L3391" s="7">
        <v>87</v>
      </c>
      <c r="M3391" s="7">
        <v>17</v>
      </c>
      <c r="N3391" s="2">
        <v>17</v>
      </c>
      <c r="O3391" s="1">
        <v>1</v>
      </c>
      <c r="P3391" s="1" t="str">
        <f>IF(Table1[[#This Row],[PRICE]]&lt;500,"&lt; $500",IF(AND(Table1[[#This Row],[PRICE]]&lt;1000,Table1[[#This Row],[PRICE]]&gt;=500),"$500-$1000",IF(AND(Table1[[#This Row],[PRICE]]&gt;1000,Table1[[#This Row],[PRICE]]&lt;=1500)," $1000-$1500",IF(AND(Table1[[#This Row],[PRICE]]&gt;1500,Table1[[#This Row],[PRICE]]&lt;=2000)," $1500-$2000","&gt;$2000"))))</f>
        <v>&lt; $500</v>
      </c>
      <c r="Q3391" s="1" t="str">
        <f t="shared" si="53"/>
        <v>0-50</v>
      </c>
    </row>
    <row r="3392" spans="1:17" x14ac:dyDescent="0.45">
      <c r="A3392" s="2">
        <v>3503807.34938272</v>
      </c>
      <c r="B3392" s="1" t="s">
        <v>6453</v>
      </c>
      <c r="C3392" s="1" t="s">
        <v>6454</v>
      </c>
      <c r="D3392" s="1" t="s">
        <v>11</v>
      </c>
      <c r="E3392" s="1" t="s">
        <v>149</v>
      </c>
      <c r="F3392" s="1" t="s">
        <v>5</v>
      </c>
      <c r="G3392" s="1" t="s">
        <v>6</v>
      </c>
      <c r="H3392" s="1" t="b">
        <v>1</v>
      </c>
      <c r="I3392" s="1" t="s">
        <v>18</v>
      </c>
      <c r="J3392" s="1" t="s">
        <v>14</v>
      </c>
      <c r="K3392" s="1">
        <v>2013</v>
      </c>
      <c r="L3392" s="7">
        <v>170</v>
      </c>
      <c r="M3392" s="7">
        <v>34</v>
      </c>
      <c r="N3392" s="2">
        <v>17</v>
      </c>
      <c r="O3392" s="1">
        <v>1</v>
      </c>
      <c r="P3392" s="1" t="str">
        <f>IF(Table1[[#This Row],[PRICE]]&lt;500,"&lt; $500",IF(AND(Table1[[#This Row],[PRICE]]&lt;1000,Table1[[#This Row],[PRICE]]&gt;=500),"$500-$1000",IF(AND(Table1[[#This Row],[PRICE]]&gt;1000,Table1[[#This Row],[PRICE]]&lt;=1500)," $1000-$1500",IF(AND(Table1[[#This Row],[PRICE]]&gt;1500,Table1[[#This Row],[PRICE]]&lt;=2000)," $1500-$2000","&gt;$2000"))))</f>
        <v>&lt; $500</v>
      </c>
      <c r="Q3392" s="1" t="str">
        <f t="shared" si="53"/>
        <v>0-50</v>
      </c>
    </row>
    <row r="3393" spans="1:17" x14ac:dyDescent="0.45">
      <c r="A3393" s="2">
        <v>3508225.7493827199</v>
      </c>
      <c r="B3393" s="1" t="s">
        <v>6464</v>
      </c>
      <c r="C3393" s="1" t="s">
        <v>1607</v>
      </c>
      <c r="D3393" s="1" t="s">
        <v>11</v>
      </c>
      <c r="E3393" s="1" t="s">
        <v>12</v>
      </c>
      <c r="F3393" s="1" t="s">
        <v>5</v>
      </c>
      <c r="G3393" s="1" t="s">
        <v>6</v>
      </c>
      <c r="H3393" s="1" t="b">
        <v>1</v>
      </c>
      <c r="I3393" s="1" t="s">
        <v>18</v>
      </c>
      <c r="J3393" s="1" t="s">
        <v>8</v>
      </c>
      <c r="K3393" s="1">
        <v>2018</v>
      </c>
      <c r="L3393" s="7">
        <v>773</v>
      </c>
      <c r="M3393" s="7">
        <v>155</v>
      </c>
      <c r="N3393" s="2">
        <v>17</v>
      </c>
      <c r="O3393" s="1">
        <v>5</v>
      </c>
      <c r="P3393" s="1" t="str">
        <f>IF(Table1[[#This Row],[PRICE]]&lt;500,"&lt; $500",IF(AND(Table1[[#This Row],[PRICE]]&lt;1000,Table1[[#This Row],[PRICE]]&gt;=500),"$500-$1000",IF(AND(Table1[[#This Row],[PRICE]]&gt;1000,Table1[[#This Row],[PRICE]]&lt;=1500)," $1000-$1500",IF(AND(Table1[[#This Row],[PRICE]]&gt;1500,Table1[[#This Row],[PRICE]]&lt;=2000)," $1500-$2000","&gt;$2000"))))</f>
        <v>$500-$1000</v>
      </c>
      <c r="Q3393" s="1" t="str">
        <f t="shared" si="53"/>
        <v>0-50</v>
      </c>
    </row>
    <row r="3394" spans="1:17" x14ac:dyDescent="0.45">
      <c r="A3394" s="2">
        <v>3522033.2493827199</v>
      </c>
      <c r="B3394" s="1" t="s">
        <v>6497</v>
      </c>
      <c r="C3394" s="1" t="s">
        <v>4661</v>
      </c>
      <c r="D3394" s="1" t="s">
        <v>11</v>
      </c>
      <c r="E3394" s="1" t="s">
        <v>17</v>
      </c>
      <c r="F3394" s="1" t="s">
        <v>5</v>
      </c>
      <c r="G3394" s="1" t="s">
        <v>6</v>
      </c>
      <c r="H3394" s="1" t="b">
        <v>1</v>
      </c>
      <c r="I3394" s="1" t="s">
        <v>13</v>
      </c>
      <c r="J3394" s="1" t="s">
        <v>8</v>
      </c>
      <c r="K3394" s="1">
        <v>2013</v>
      </c>
      <c r="L3394" s="7">
        <v>89</v>
      </c>
      <c r="M3394" s="7">
        <v>18</v>
      </c>
      <c r="N3394" s="2">
        <v>17</v>
      </c>
      <c r="O3394" s="1">
        <v>3</v>
      </c>
      <c r="P3394" s="1" t="str">
        <f>IF(Table1[[#This Row],[PRICE]]&lt;500,"&lt; $500",IF(AND(Table1[[#This Row],[PRICE]]&lt;1000,Table1[[#This Row],[PRICE]]&gt;=500),"$500-$1000",IF(AND(Table1[[#This Row],[PRICE]]&gt;1000,Table1[[#This Row],[PRICE]]&lt;=1500)," $1000-$1500",IF(AND(Table1[[#This Row],[PRICE]]&gt;1500,Table1[[#This Row],[PRICE]]&lt;=2000)," $1500-$2000","&gt;$2000"))))</f>
        <v>&lt; $500</v>
      </c>
      <c r="Q3394" s="1" t="str">
        <f t="shared" si="53"/>
        <v>0-50</v>
      </c>
    </row>
    <row r="3395" spans="1:17" x14ac:dyDescent="0.45">
      <c r="A3395" s="2">
        <v>3596593.7493827199</v>
      </c>
      <c r="B3395" s="1" t="s">
        <v>6673</v>
      </c>
      <c r="C3395" s="1" t="s">
        <v>1569</v>
      </c>
      <c r="D3395" s="1" t="s">
        <v>3</v>
      </c>
      <c r="E3395" s="1" t="s">
        <v>53</v>
      </c>
      <c r="F3395" s="1" t="s">
        <v>5</v>
      </c>
      <c r="G3395" s="1" t="s">
        <v>6</v>
      </c>
      <c r="H3395" s="1" t="b">
        <v>1</v>
      </c>
      <c r="I3395" s="1" t="s">
        <v>13</v>
      </c>
      <c r="J3395" s="1" t="s">
        <v>14</v>
      </c>
      <c r="K3395" s="1">
        <v>2018</v>
      </c>
      <c r="L3395" s="7">
        <v>867</v>
      </c>
      <c r="M3395" s="7">
        <v>173</v>
      </c>
      <c r="N3395" s="2">
        <v>17</v>
      </c>
      <c r="O3395" s="1">
        <v>5</v>
      </c>
      <c r="P3395" s="1" t="str">
        <f>IF(Table1[[#This Row],[PRICE]]&lt;500,"&lt; $500",IF(AND(Table1[[#This Row],[PRICE]]&lt;1000,Table1[[#This Row],[PRICE]]&gt;=500),"$500-$1000",IF(AND(Table1[[#This Row],[PRICE]]&gt;1000,Table1[[#This Row],[PRICE]]&lt;=1500)," $1000-$1500",IF(AND(Table1[[#This Row],[PRICE]]&gt;1500,Table1[[#This Row],[PRICE]]&lt;=2000)," $1500-$2000","&gt;$2000"))))</f>
        <v>$500-$1000</v>
      </c>
      <c r="Q3395" s="1" t="str">
        <f t="shared" si="53"/>
        <v>0-50</v>
      </c>
    </row>
    <row r="3396" spans="1:17" x14ac:dyDescent="0.45">
      <c r="A3396" s="2">
        <v>3672811.1493827198</v>
      </c>
      <c r="B3396" s="1" t="s">
        <v>6864</v>
      </c>
      <c r="C3396" s="1" t="s">
        <v>6865</v>
      </c>
      <c r="D3396" s="1" t="s">
        <v>3</v>
      </c>
      <c r="E3396" s="1" t="s">
        <v>53</v>
      </c>
      <c r="F3396" s="1" t="s">
        <v>5</v>
      </c>
      <c r="G3396" s="1" t="s">
        <v>6</v>
      </c>
      <c r="H3396" s="1" t="b">
        <v>0</v>
      </c>
      <c r="I3396" s="1" t="s">
        <v>18</v>
      </c>
      <c r="J3396" s="1" t="s">
        <v>8</v>
      </c>
      <c r="K3396" s="1">
        <v>2019</v>
      </c>
      <c r="L3396" s="7">
        <v>956</v>
      </c>
      <c r="M3396" s="7">
        <v>191</v>
      </c>
      <c r="N3396" s="2">
        <v>17</v>
      </c>
      <c r="O3396" s="1">
        <v>4</v>
      </c>
      <c r="P3396" s="1" t="str">
        <f>IF(Table1[[#This Row],[PRICE]]&lt;500,"&lt; $500",IF(AND(Table1[[#This Row],[PRICE]]&lt;1000,Table1[[#This Row],[PRICE]]&gt;=500),"$500-$1000",IF(AND(Table1[[#This Row],[PRICE]]&gt;1000,Table1[[#This Row],[PRICE]]&lt;=1500)," $1000-$1500",IF(AND(Table1[[#This Row],[PRICE]]&gt;1500,Table1[[#This Row],[PRICE]]&lt;=2000)," $1500-$2000","&gt;$2000"))))</f>
        <v>$500-$1000</v>
      </c>
      <c r="Q3396" s="1" t="str">
        <f t="shared" si="53"/>
        <v>0-50</v>
      </c>
    </row>
    <row r="3397" spans="1:17" x14ac:dyDescent="0.45">
      <c r="A3397" s="2">
        <v>3684409.44938272</v>
      </c>
      <c r="B3397" s="1" t="s">
        <v>6889</v>
      </c>
      <c r="C3397" s="1" t="s">
        <v>1804</v>
      </c>
      <c r="D3397" s="1" t="s">
        <v>11</v>
      </c>
      <c r="E3397" s="1" t="s">
        <v>17</v>
      </c>
      <c r="F3397" s="1" t="s">
        <v>5</v>
      </c>
      <c r="G3397" s="1" t="s">
        <v>6</v>
      </c>
      <c r="H3397" s="1" t="b">
        <v>0</v>
      </c>
      <c r="I3397" s="1" t="s">
        <v>18</v>
      </c>
      <c r="J3397" s="1" t="s">
        <v>14</v>
      </c>
      <c r="K3397" s="1">
        <v>2020</v>
      </c>
      <c r="L3397" s="7">
        <v>431</v>
      </c>
      <c r="M3397" s="7">
        <v>86</v>
      </c>
      <c r="N3397" s="2">
        <v>17</v>
      </c>
      <c r="O3397" s="1">
        <v>4</v>
      </c>
      <c r="P3397" s="1" t="str">
        <f>IF(Table1[[#This Row],[PRICE]]&lt;500,"&lt; $500",IF(AND(Table1[[#This Row],[PRICE]]&lt;1000,Table1[[#This Row],[PRICE]]&gt;=500),"$500-$1000",IF(AND(Table1[[#This Row],[PRICE]]&gt;1000,Table1[[#This Row],[PRICE]]&lt;=1500)," $1000-$1500",IF(AND(Table1[[#This Row],[PRICE]]&gt;1500,Table1[[#This Row],[PRICE]]&lt;=2000)," $1500-$2000","&gt;$2000"))))</f>
        <v>&lt; $500</v>
      </c>
      <c r="Q3397" s="1" t="str">
        <f t="shared" si="53"/>
        <v>0-50</v>
      </c>
    </row>
    <row r="3398" spans="1:17" x14ac:dyDescent="0.45">
      <c r="A3398" s="2">
        <v>3734668.7493827199</v>
      </c>
      <c r="B3398" s="1" t="s">
        <v>7016</v>
      </c>
      <c r="C3398" s="1" t="s">
        <v>4707</v>
      </c>
      <c r="D3398" s="1" t="s">
        <v>11</v>
      </c>
      <c r="E3398" s="1" t="s">
        <v>39</v>
      </c>
      <c r="F3398" s="1" t="s">
        <v>5</v>
      </c>
      <c r="G3398" s="1" t="s">
        <v>6</v>
      </c>
      <c r="H3398" s="1" t="b">
        <v>1</v>
      </c>
      <c r="I3398" s="1" t="s">
        <v>7</v>
      </c>
      <c r="J3398" s="1" t="s">
        <v>8</v>
      </c>
      <c r="K3398" s="1">
        <v>2014</v>
      </c>
      <c r="L3398" s="7">
        <v>826</v>
      </c>
      <c r="M3398" s="7">
        <v>165</v>
      </c>
      <c r="N3398" s="2">
        <v>17</v>
      </c>
      <c r="O3398" s="1">
        <v>3</v>
      </c>
      <c r="P3398" s="1" t="str">
        <f>IF(Table1[[#This Row],[PRICE]]&lt;500,"&lt; $500",IF(AND(Table1[[#This Row],[PRICE]]&lt;1000,Table1[[#This Row],[PRICE]]&gt;=500),"$500-$1000",IF(AND(Table1[[#This Row],[PRICE]]&gt;1000,Table1[[#This Row],[PRICE]]&lt;=1500)," $1000-$1500",IF(AND(Table1[[#This Row],[PRICE]]&gt;1500,Table1[[#This Row],[PRICE]]&lt;=2000)," $1500-$2000","&gt;$2000"))))</f>
        <v>$500-$1000</v>
      </c>
      <c r="Q3398" s="1" t="str">
        <f t="shared" si="53"/>
        <v>0-50</v>
      </c>
    </row>
    <row r="3399" spans="1:17" x14ac:dyDescent="0.45">
      <c r="A3399" s="2">
        <v>3829664.34938272</v>
      </c>
      <c r="B3399" s="1" t="s">
        <v>7244</v>
      </c>
      <c r="C3399" s="1" t="s">
        <v>7245</v>
      </c>
      <c r="D3399" s="1" t="s">
        <v>3</v>
      </c>
      <c r="E3399" s="1" t="s">
        <v>29</v>
      </c>
      <c r="F3399" s="1" t="s">
        <v>5</v>
      </c>
      <c r="G3399" s="1" t="s">
        <v>6</v>
      </c>
      <c r="H3399" s="1" t="b">
        <v>0</v>
      </c>
      <c r="I3399" s="1" t="s">
        <v>13</v>
      </c>
      <c r="J3399" s="1" t="s">
        <v>14</v>
      </c>
      <c r="K3399" s="1">
        <v>2012</v>
      </c>
      <c r="L3399" s="7">
        <v>1080</v>
      </c>
      <c r="M3399" s="7">
        <v>216</v>
      </c>
      <c r="N3399" s="2">
        <v>17</v>
      </c>
      <c r="O3399" s="1">
        <v>3</v>
      </c>
      <c r="P3399" s="1" t="str">
        <f>IF(Table1[[#This Row],[PRICE]]&lt;500,"&lt; $500",IF(AND(Table1[[#This Row],[PRICE]]&lt;1000,Table1[[#This Row],[PRICE]]&gt;=500),"$500-$1000",IF(AND(Table1[[#This Row],[PRICE]]&gt;1000,Table1[[#This Row],[PRICE]]&lt;=1500)," $1000-$1500",IF(AND(Table1[[#This Row],[PRICE]]&gt;1500,Table1[[#This Row],[PRICE]]&lt;=2000)," $1500-$2000","&gt;$2000"))))</f>
        <v xml:space="preserve"> $1000-$1500</v>
      </c>
      <c r="Q3399" s="1" t="str">
        <f t="shared" si="53"/>
        <v>0-50</v>
      </c>
    </row>
    <row r="3400" spans="1:17" x14ac:dyDescent="0.45">
      <c r="A3400" s="2">
        <v>3866116.1493827198</v>
      </c>
      <c r="B3400" s="1" t="s">
        <v>7327</v>
      </c>
      <c r="C3400" s="1" t="s">
        <v>7328</v>
      </c>
      <c r="D3400" s="1" t="s">
        <v>11</v>
      </c>
      <c r="E3400" s="1" t="s">
        <v>50</v>
      </c>
      <c r="F3400" s="1" t="s">
        <v>5</v>
      </c>
      <c r="G3400" s="1" t="s">
        <v>6</v>
      </c>
      <c r="H3400" s="1" t="b">
        <v>0</v>
      </c>
      <c r="I3400" s="1" t="s">
        <v>18</v>
      </c>
      <c r="J3400" s="1" t="s">
        <v>14</v>
      </c>
      <c r="K3400" s="1">
        <v>2010</v>
      </c>
      <c r="L3400" s="7">
        <v>1015</v>
      </c>
      <c r="M3400" s="7">
        <v>203</v>
      </c>
      <c r="N3400" s="2">
        <v>17</v>
      </c>
      <c r="O3400" s="1">
        <v>5</v>
      </c>
      <c r="P3400" s="1" t="str">
        <f>IF(Table1[[#This Row],[PRICE]]&lt;500,"&lt; $500",IF(AND(Table1[[#This Row],[PRICE]]&lt;1000,Table1[[#This Row],[PRICE]]&gt;=500),"$500-$1000",IF(AND(Table1[[#This Row],[PRICE]]&gt;1000,Table1[[#This Row],[PRICE]]&lt;=1500)," $1000-$1500",IF(AND(Table1[[#This Row],[PRICE]]&gt;1500,Table1[[#This Row],[PRICE]]&lt;=2000)," $1500-$2000","&gt;$2000"))))</f>
        <v xml:space="preserve"> $1000-$1500</v>
      </c>
      <c r="Q3400" s="1" t="str">
        <f t="shared" si="53"/>
        <v>0-50</v>
      </c>
    </row>
    <row r="3401" spans="1:17" x14ac:dyDescent="0.45">
      <c r="A3401" s="2">
        <v>3904777.1493827198</v>
      </c>
      <c r="B3401" s="1" t="s">
        <v>7415</v>
      </c>
      <c r="C3401" s="1" t="s">
        <v>55</v>
      </c>
      <c r="D3401" s="1" t="s">
        <v>3</v>
      </c>
      <c r="E3401" s="1" t="s">
        <v>53</v>
      </c>
      <c r="F3401" s="1" t="s">
        <v>5</v>
      </c>
      <c r="G3401" s="1" t="s">
        <v>6</v>
      </c>
      <c r="H3401" s="1" t="b">
        <v>0</v>
      </c>
      <c r="I3401" s="1" t="s">
        <v>7</v>
      </c>
      <c r="J3401" s="1" t="s">
        <v>14</v>
      </c>
      <c r="K3401" s="1">
        <v>2019</v>
      </c>
      <c r="L3401" s="7">
        <v>648</v>
      </c>
      <c r="M3401" s="7">
        <v>130</v>
      </c>
      <c r="N3401" s="2">
        <v>17</v>
      </c>
      <c r="O3401" s="1">
        <v>3</v>
      </c>
      <c r="P3401" s="1" t="str">
        <f>IF(Table1[[#This Row],[PRICE]]&lt;500,"&lt; $500",IF(AND(Table1[[#This Row],[PRICE]]&lt;1000,Table1[[#This Row],[PRICE]]&gt;=500),"$500-$1000",IF(AND(Table1[[#This Row],[PRICE]]&gt;1000,Table1[[#This Row],[PRICE]]&lt;=1500)," $1000-$1500",IF(AND(Table1[[#This Row],[PRICE]]&gt;1500,Table1[[#This Row],[PRICE]]&lt;=2000)," $1500-$2000","&gt;$2000"))))</f>
        <v>$500-$1000</v>
      </c>
      <c r="Q3401" s="1" t="str">
        <f t="shared" si="53"/>
        <v>0-50</v>
      </c>
    </row>
    <row r="3402" spans="1:17" x14ac:dyDescent="0.45">
      <c r="A3402" s="2">
        <v>3927973.7493827199</v>
      </c>
      <c r="B3402" s="1" t="s">
        <v>7464</v>
      </c>
      <c r="C3402" s="1" t="s">
        <v>7465</v>
      </c>
      <c r="D3402" s="1" t="s">
        <v>11</v>
      </c>
      <c r="E3402" s="1" t="s">
        <v>86</v>
      </c>
      <c r="F3402" s="1" t="s">
        <v>5</v>
      </c>
      <c r="G3402" s="1" t="s">
        <v>6</v>
      </c>
      <c r="H3402" s="1" t="b">
        <v>1</v>
      </c>
      <c r="I3402" s="1" t="s">
        <v>18</v>
      </c>
      <c r="J3402" s="1" t="s">
        <v>14</v>
      </c>
      <c r="K3402" s="1">
        <v>2013</v>
      </c>
      <c r="L3402" s="7">
        <v>420</v>
      </c>
      <c r="M3402" s="7">
        <v>84</v>
      </c>
      <c r="N3402" s="2">
        <v>17</v>
      </c>
      <c r="O3402" s="1">
        <v>4</v>
      </c>
      <c r="P3402" s="1" t="str">
        <f>IF(Table1[[#This Row],[PRICE]]&lt;500,"&lt; $500",IF(AND(Table1[[#This Row],[PRICE]]&lt;1000,Table1[[#This Row],[PRICE]]&gt;=500),"$500-$1000",IF(AND(Table1[[#This Row],[PRICE]]&gt;1000,Table1[[#This Row],[PRICE]]&lt;=1500)," $1000-$1500",IF(AND(Table1[[#This Row],[PRICE]]&gt;1500,Table1[[#This Row],[PRICE]]&lt;=2000)," $1500-$2000","&gt;$2000"))))</f>
        <v>&lt; $500</v>
      </c>
      <c r="Q3402" s="1" t="str">
        <f t="shared" si="53"/>
        <v>0-50</v>
      </c>
    </row>
    <row r="3403" spans="1:17" x14ac:dyDescent="0.45">
      <c r="A3403" s="2">
        <v>3994249.7493827199</v>
      </c>
      <c r="B3403" s="1" t="s">
        <v>7624</v>
      </c>
      <c r="C3403" s="1" t="s">
        <v>2221</v>
      </c>
      <c r="D3403" s="1" t="s">
        <v>11</v>
      </c>
      <c r="E3403" s="1" t="s">
        <v>86</v>
      </c>
      <c r="F3403" s="1" t="s">
        <v>5</v>
      </c>
      <c r="G3403" s="1" t="s">
        <v>6</v>
      </c>
      <c r="H3403" s="1" t="b">
        <v>1</v>
      </c>
      <c r="I3403" s="1" t="s">
        <v>7</v>
      </c>
      <c r="J3403" s="1" t="s">
        <v>14</v>
      </c>
      <c r="K3403" s="1">
        <v>2011</v>
      </c>
      <c r="L3403" s="7">
        <v>745</v>
      </c>
      <c r="M3403" s="7">
        <v>149</v>
      </c>
      <c r="N3403" s="2">
        <v>17</v>
      </c>
      <c r="O3403" s="1">
        <v>3</v>
      </c>
      <c r="P3403" s="1" t="str">
        <f>IF(Table1[[#This Row],[PRICE]]&lt;500,"&lt; $500",IF(AND(Table1[[#This Row],[PRICE]]&lt;1000,Table1[[#This Row],[PRICE]]&gt;=500),"$500-$1000",IF(AND(Table1[[#This Row],[PRICE]]&gt;1000,Table1[[#This Row],[PRICE]]&lt;=1500)," $1000-$1500",IF(AND(Table1[[#This Row],[PRICE]]&gt;1500,Table1[[#This Row],[PRICE]]&lt;=2000)," $1500-$2000","&gt;$2000"))))</f>
        <v>$500-$1000</v>
      </c>
      <c r="Q3403" s="1" t="str">
        <f t="shared" si="53"/>
        <v>0-50</v>
      </c>
    </row>
    <row r="3404" spans="1:17" x14ac:dyDescent="0.45">
      <c r="A3404" s="2">
        <v>4124040.2493827199</v>
      </c>
      <c r="B3404" s="1" t="s">
        <v>7941</v>
      </c>
      <c r="C3404" s="1" t="s">
        <v>5282</v>
      </c>
      <c r="D3404" s="1" t="s">
        <v>125</v>
      </c>
      <c r="E3404" s="1" t="s">
        <v>391</v>
      </c>
      <c r="F3404" s="1" t="s">
        <v>5</v>
      </c>
      <c r="G3404" s="1" t="s">
        <v>6</v>
      </c>
      <c r="H3404" s="1" t="b">
        <v>0</v>
      </c>
      <c r="I3404" s="1" t="s">
        <v>18</v>
      </c>
      <c r="J3404" s="1" t="s">
        <v>8</v>
      </c>
      <c r="K3404" s="1">
        <v>2016</v>
      </c>
      <c r="L3404" s="7">
        <v>322</v>
      </c>
      <c r="M3404" s="7">
        <v>64</v>
      </c>
      <c r="N3404" s="2">
        <v>17</v>
      </c>
      <c r="O3404" s="1">
        <v>5</v>
      </c>
      <c r="P3404" s="1" t="str">
        <f>IF(Table1[[#This Row],[PRICE]]&lt;500,"&lt; $500",IF(AND(Table1[[#This Row],[PRICE]]&lt;1000,Table1[[#This Row],[PRICE]]&gt;=500),"$500-$1000",IF(AND(Table1[[#This Row],[PRICE]]&gt;1000,Table1[[#This Row],[PRICE]]&lt;=1500)," $1000-$1500",IF(AND(Table1[[#This Row],[PRICE]]&gt;1500,Table1[[#This Row],[PRICE]]&lt;=2000)," $1500-$2000","&gt;$2000"))))</f>
        <v>&lt; $500</v>
      </c>
      <c r="Q3404" s="1" t="str">
        <f t="shared" ref="Q3404:Q3467" si="54">IF(N3404&lt;50,"0-50",IF(AND(N3404&gt;50,N3404&lt;=100),"50-100",IF(AND(N3404&gt;100,N3404&lt;=150),"100-150",IF(AND(N3404&gt;150,N3404&lt;=200),"150-200"," &gt;200"))))</f>
        <v>0-50</v>
      </c>
    </row>
    <row r="3405" spans="1:17" x14ac:dyDescent="0.45">
      <c r="A3405" s="2">
        <v>4170985.7493827199</v>
      </c>
      <c r="B3405" s="1" t="s">
        <v>8046</v>
      </c>
      <c r="C3405" s="1" t="s">
        <v>5618</v>
      </c>
      <c r="D3405" s="1" t="s">
        <v>3</v>
      </c>
      <c r="E3405" s="1" t="s">
        <v>53</v>
      </c>
      <c r="F3405" s="1" t="s">
        <v>5</v>
      </c>
      <c r="G3405" s="1" t="s">
        <v>6</v>
      </c>
      <c r="H3405" s="1" t="b">
        <v>0</v>
      </c>
      <c r="I3405" s="1" t="s">
        <v>13</v>
      </c>
      <c r="J3405" s="1" t="s">
        <v>14</v>
      </c>
      <c r="K3405" s="1">
        <v>2013</v>
      </c>
      <c r="L3405" s="7">
        <v>719</v>
      </c>
      <c r="M3405" s="7">
        <v>144</v>
      </c>
      <c r="N3405" s="2">
        <v>17</v>
      </c>
      <c r="O3405" s="1">
        <v>1</v>
      </c>
      <c r="P3405" s="1" t="str">
        <f>IF(Table1[[#This Row],[PRICE]]&lt;500,"&lt; $500",IF(AND(Table1[[#This Row],[PRICE]]&lt;1000,Table1[[#This Row],[PRICE]]&gt;=500),"$500-$1000",IF(AND(Table1[[#This Row],[PRICE]]&gt;1000,Table1[[#This Row],[PRICE]]&lt;=1500)," $1000-$1500",IF(AND(Table1[[#This Row],[PRICE]]&gt;1500,Table1[[#This Row],[PRICE]]&lt;=2000)," $1500-$2000","&gt;$2000"))))</f>
        <v>$500-$1000</v>
      </c>
      <c r="Q3405" s="1" t="str">
        <f t="shared" si="54"/>
        <v>0-50</v>
      </c>
    </row>
    <row r="3406" spans="1:17" x14ac:dyDescent="0.45">
      <c r="A3406" s="2">
        <v>4241127.84938272</v>
      </c>
      <c r="B3406" s="1" t="s">
        <v>8217</v>
      </c>
      <c r="C3406" s="1" t="s">
        <v>8218</v>
      </c>
      <c r="D3406" s="1" t="s">
        <v>3</v>
      </c>
      <c r="E3406" s="1" t="s">
        <v>259</v>
      </c>
      <c r="F3406" s="1" t="s">
        <v>5</v>
      </c>
      <c r="G3406" s="1" t="s">
        <v>6</v>
      </c>
      <c r="H3406" s="1" t="b">
        <v>1</v>
      </c>
      <c r="I3406" s="1" t="s">
        <v>13</v>
      </c>
      <c r="J3406" s="1" t="s">
        <v>14</v>
      </c>
      <c r="K3406" s="1">
        <v>2020</v>
      </c>
      <c r="L3406" s="7">
        <v>571</v>
      </c>
      <c r="M3406" s="7">
        <v>114</v>
      </c>
      <c r="N3406" s="2">
        <v>17</v>
      </c>
      <c r="O3406" s="1">
        <v>5</v>
      </c>
      <c r="P3406" s="1" t="str">
        <f>IF(Table1[[#This Row],[PRICE]]&lt;500,"&lt; $500",IF(AND(Table1[[#This Row],[PRICE]]&lt;1000,Table1[[#This Row],[PRICE]]&gt;=500),"$500-$1000",IF(AND(Table1[[#This Row],[PRICE]]&gt;1000,Table1[[#This Row],[PRICE]]&lt;=1500)," $1000-$1500",IF(AND(Table1[[#This Row],[PRICE]]&gt;1500,Table1[[#This Row],[PRICE]]&lt;=2000)," $1500-$2000","&gt;$2000"))))</f>
        <v>$500-$1000</v>
      </c>
      <c r="Q3406" s="1" t="str">
        <f t="shared" si="54"/>
        <v>0-50</v>
      </c>
    </row>
    <row r="3407" spans="1:17" x14ac:dyDescent="0.45">
      <c r="A3407" s="2">
        <v>4355453.9493827196</v>
      </c>
      <c r="B3407" s="1" t="s">
        <v>8482</v>
      </c>
      <c r="C3407" s="1" t="s">
        <v>4088</v>
      </c>
      <c r="D3407" s="1" t="s">
        <v>3</v>
      </c>
      <c r="E3407" s="1" t="s">
        <v>29</v>
      </c>
      <c r="F3407" s="1" t="s">
        <v>5</v>
      </c>
      <c r="G3407" s="1" t="s">
        <v>6</v>
      </c>
      <c r="H3407" s="1" t="b">
        <v>1</v>
      </c>
      <c r="I3407" s="1" t="s">
        <v>18</v>
      </c>
      <c r="J3407" s="1" t="s">
        <v>14</v>
      </c>
      <c r="K3407" s="1">
        <v>2011</v>
      </c>
      <c r="L3407" s="7">
        <v>227</v>
      </c>
      <c r="M3407" s="7">
        <v>45</v>
      </c>
      <c r="N3407" s="2">
        <v>17</v>
      </c>
      <c r="O3407" s="1">
        <v>2</v>
      </c>
      <c r="P3407" s="1" t="str">
        <f>IF(Table1[[#This Row],[PRICE]]&lt;500,"&lt; $500",IF(AND(Table1[[#This Row],[PRICE]]&lt;1000,Table1[[#This Row],[PRICE]]&gt;=500),"$500-$1000",IF(AND(Table1[[#This Row],[PRICE]]&gt;1000,Table1[[#This Row],[PRICE]]&lt;=1500)," $1000-$1500",IF(AND(Table1[[#This Row],[PRICE]]&gt;1500,Table1[[#This Row],[PRICE]]&lt;=2000)," $1500-$2000","&gt;$2000"))))</f>
        <v>&lt; $500</v>
      </c>
      <c r="Q3407" s="1" t="str">
        <f t="shared" si="54"/>
        <v>0-50</v>
      </c>
    </row>
    <row r="3408" spans="1:17" x14ac:dyDescent="0.45">
      <c r="A3408" s="2">
        <v>4356558.5493827201</v>
      </c>
      <c r="B3408" s="1" t="s">
        <v>8484</v>
      </c>
      <c r="C3408" s="1" t="s">
        <v>8485</v>
      </c>
      <c r="D3408" s="1" t="s">
        <v>11</v>
      </c>
      <c r="E3408" s="1" t="s">
        <v>36</v>
      </c>
      <c r="F3408" s="1" t="s">
        <v>5</v>
      </c>
      <c r="G3408" s="1" t="s">
        <v>6</v>
      </c>
      <c r="H3408" s="1" t="b">
        <v>1</v>
      </c>
      <c r="I3408" s="1" t="s">
        <v>13</v>
      </c>
      <c r="J3408" s="1" t="s">
        <v>14</v>
      </c>
      <c r="K3408" s="1">
        <v>2010</v>
      </c>
      <c r="L3408" s="7">
        <v>668</v>
      </c>
      <c r="M3408" s="7">
        <v>134</v>
      </c>
      <c r="N3408" s="2">
        <v>17</v>
      </c>
      <c r="O3408" s="1">
        <v>3</v>
      </c>
      <c r="P3408" s="1" t="str">
        <f>IF(Table1[[#This Row],[PRICE]]&lt;500,"&lt; $500",IF(AND(Table1[[#This Row],[PRICE]]&lt;1000,Table1[[#This Row],[PRICE]]&gt;=500),"$500-$1000",IF(AND(Table1[[#This Row],[PRICE]]&gt;1000,Table1[[#This Row],[PRICE]]&lt;=1500)," $1000-$1500",IF(AND(Table1[[#This Row],[PRICE]]&gt;1500,Table1[[#This Row],[PRICE]]&lt;=2000)," $1500-$2000","&gt;$2000"))))</f>
        <v>$500-$1000</v>
      </c>
      <c r="Q3408" s="1" t="str">
        <f t="shared" si="54"/>
        <v>0-50</v>
      </c>
    </row>
    <row r="3409" spans="1:17" x14ac:dyDescent="0.45">
      <c r="A3409" s="2">
        <v>1047176.94938272</v>
      </c>
      <c r="B3409" s="1" t="s">
        <v>185</v>
      </c>
      <c r="C3409" s="1" t="s">
        <v>186</v>
      </c>
      <c r="D3409" s="1" t="s">
        <v>3</v>
      </c>
      <c r="E3409" s="1" t="s">
        <v>106</v>
      </c>
      <c r="F3409" s="1" t="s">
        <v>5</v>
      </c>
      <c r="G3409" s="1" t="s">
        <v>6</v>
      </c>
      <c r="H3409" s="1" t="b">
        <v>1</v>
      </c>
      <c r="I3409" s="1" t="s">
        <v>13</v>
      </c>
      <c r="J3409" s="1" t="s">
        <v>14</v>
      </c>
      <c r="K3409" s="1">
        <v>2017</v>
      </c>
      <c r="L3409" s="7">
        <v>586</v>
      </c>
      <c r="M3409" s="7">
        <v>117</v>
      </c>
      <c r="N3409" s="2">
        <v>16</v>
      </c>
      <c r="O3409" s="1">
        <v>4</v>
      </c>
      <c r="P3409" s="1" t="str">
        <f>IF(Table1[[#This Row],[PRICE]]&lt;500,"&lt; $500",IF(AND(Table1[[#This Row],[PRICE]]&lt;1000,Table1[[#This Row],[PRICE]]&gt;=500),"$500-$1000",IF(AND(Table1[[#This Row],[PRICE]]&gt;1000,Table1[[#This Row],[PRICE]]&lt;=1500)," $1000-$1500",IF(AND(Table1[[#This Row],[PRICE]]&gt;1500,Table1[[#This Row],[PRICE]]&lt;=2000)," $1500-$2000","&gt;$2000"))))</f>
        <v>$500-$1000</v>
      </c>
      <c r="Q3409" s="1" t="str">
        <f t="shared" si="54"/>
        <v>0-50</v>
      </c>
    </row>
    <row r="3410" spans="1:17" x14ac:dyDescent="0.45">
      <c r="A3410" s="2">
        <v>1052147.64938272</v>
      </c>
      <c r="B3410" s="1" t="s">
        <v>201</v>
      </c>
      <c r="C3410" s="1" t="s">
        <v>202</v>
      </c>
      <c r="D3410" s="1" t="s">
        <v>3</v>
      </c>
      <c r="E3410" s="1" t="s">
        <v>20</v>
      </c>
      <c r="F3410" s="1" t="s">
        <v>5</v>
      </c>
      <c r="G3410" s="1" t="s">
        <v>6</v>
      </c>
      <c r="H3410" s="1" t="b">
        <v>1</v>
      </c>
      <c r="I3410" s="1" t="s">
        <v>13</v>
      </c>
      <c r="J3410" s="1" t="s">
        <v>8</v>
      </c>
      <c r="K3410" s="1">
        <v>2012</v>
      </c>
      <c r="L3410" s="7">
        <v>51</v>
      </c>
      <c r="M3410" s="7">
        <v>10</v>
      </c>
      <c r="N3410" s="2">
        <v>16</v>
      </c>
      <c r="O3410" s="1">
        <v>5</v>
      </c>
      <c r="P3410" s="1" t="str">
        <f>IF(Table1[[#This Row],[PRICE]]&lt;500,"&lt; $500",IF(AND(Table1[[#This Row],[PRICE]]&lt;1000,Table1[[#This Row],[PRICE]]&gt;=500),"$500-$1000",IF(AND(Table1[[#This Row],[PRICE]]&gt;1000,Table1[[#This Row],[PRICE]]&lt;=1500)," $1000-$1500",IF(AND(Table1[[#This Row],[PRICE]]&gt;1500,Table1[[#This Row],[PRICE]]&lt;=2000)," $1500-$2000","&gt;$2000"))))</f>
        <v>&lt; $500</v>
      </c>
      <c r="Q3410" s="1" t="str">
        <f t="shared" si="54"/>
        <v>0-50</v>
      </c>
    </row>
    <row r="3411" spans="1:17" x14ac:dyDescent="0.45">
      <c r="A3411" s="2">
        <v>1068164.34938272</v>
      </c>
      <c r="B3411" s="1" t="s">
        <v>237</v>
      </c>
      <c r="C3411" s="1" t="s">
        <v>44</v>
      </c>
      <c r="D3411" s="1" t="s">
        <v>3</v>
      </c>
      <c r="E3411" s="1" t="s">
        <v>45</v>
      </c>
      <c r="F3411" s="1" t="s">
        <v>5</v>
      </c>
      <c r="G3411" s="1" t="s">
        <v>6</v>
      </c>
      <c r="H3411" s="1" t="b">
        <v>1</v>
      </c>
      <c r="I3411" s="1" t="s">
        <v>7</v>
      </c>
      <c r="J3411" s="1" t="s">
        <v>14</v>
      </c>
      <c r="K3411" s="1">
        <v>2021</v>
      </c>
      <c r="L3411" s="7">
        <v>996</v>
      </c>
      <c r="M3411" s="7">
        <v>199</v>
      </c>
      <c r="N3411" s="2">
        <v>16</v>
      </c>
      <c r="O3411" s="1">
        <v>3</v>
      </c>
      <c r="P3411" s="1" t="str">
        <f>IF(Table1[[#This Row],[PRICE]]&lt;500,"&lt; $500",IF(AND(Table1[[#This Row],[PRICE]]&lt;1000,Table1[[#This Row],[PRICE]]&gt;=500),"$500-$1000",IF(AND(Table1[[#This Row],[PRICE]]&gt;1000,Table1[[#This Row],[PRICE]]&lt;=1500)," $1000-$1500",IF(AND(Table1[[#This Row],[PRICE]]&gt;1500,Table1[[#This Row],[PRICE]]&lt;=2000)," $1500-$2000","&gt;$2000"))))</f>
        <v>$500-$1000</v>
      </c>
      <c r="Q3411" s="1" t="str">
        <f t="shared" si="54"/>
        <v>0-50</v>
      </c>
    </row>
    <row r="3412" spans="1:17" x14ac:dyDescent="0.45">
      <c r="A3412" s="2">
        <v>1368615.5493827199</v>
      </c>
      <c r="B3412" s="1" t="s">
        <v>950</v>
      </c>
      <c r="C3412" s="1" t="s">
        <v>378</v>
      </c>
      <c r="D3412" s="1" t="s">
        <v>11</v>
      </c>
      <c r="E3412" s="1" t="s">
        <v>36</v>
      </c>
      <c r="F3412" s="1" t="s">
        <v>5</v>
      </c>
      <c r="G3412" s="1" t="s">
        <v>6</v>
      </c>
      <c r="H3412" s="1" t="b">
        <v>0</v>
      </c>
      <c r="I3412" s="1" t="s">
        <v>7</v>
      </c>
      <c r="J3412" s="1" t="s">
        <v>14</v>
      </c>
      <c r="K3412" s="1">
        <v>2013</v>
      </c>
      <c r="L3412" s="7">
        <v>678</v>
      </c>
      <c r="M3412" s="7">
        <v>136</v>
      </c>
      <c r="N3412" s="2">
        <v>16</v>
      </c>
      <c r="O3412" s="1">
        <v>2</v>
      </c>
      <c r="P3412" s="1" t="str">
        <f>IF(Table1[[#This Row],[PRICE]]&lt;500,"&lt; $500",IF(AND(Table1[[#This Row],[PRICE]]&lt;1000,Table1[[#This Row],[PRICE]]&gt;=500),"$500-$1000",IF(AND(Table1[[#This Row],[PRICE]]&gt;1000,Table1[[#This Row],[PRICE]]&lt;=1500)," $1000-$1500",IF(AND(Table1[[#This Row],[PRICE]]&gt;1500,Table1[[#This Row],[PRICE]]&lt;=2000)," $1500-$2000","&gt;$2000"))))</f>
        <v>$500-$1000</v>
      </c>
      <c r="Q3412" s="1" t="str">
        <f t="shared" si="54"/>
        <v>0-50</v>
      </c>
    </row>
    <row r="3413" spans="1:17" x14ac:dyDescent="0.45">
      <c r="A3413" s="2">
        <v>1400648.94938272</v>
      </c>
      <c r="B3413" s="1" t="s">
        <v>1006</v>
      </c>
      <c r="C3413" s="1" t="s">
        <v>922</v>
      </c>
      <c r="D3413" s="1" t="s">
        <v>11</v>
      </c>
      <c r="E3413" s="1" t="s">
        <v>106</v>
      </c>
      <c r="F3413" s="1" t="s">
        <v>5</v>
      </c>
      <c r="G3413" s="1" t="s">
        <v>6</v>
      </c>
      <c r="H3413" s="1" t="b">
        <v>0</v>
      </c>
      <c r="I3413" s="1" t="s">
        <v>18</v>
      </c>
      <c r="J3413" s="1" t="s">
        <v>14</v>
      </c>
      <c r="K3413" s="1">
        <v>2011</v>
      </c>
      <c r="L3413" s="7">
        <v>624</v>
      </c>
      <c r="M3413" s="7">
        <v>125</v>
      </c>
      <c r="N3413" s="2">
        <v>16</v>
      </c>
      <c r="O3413" s="1">
        <v>4</v>
      </c>
      <c r="P3413" s="1" t="str">
        <f>IF(Table1[[#This Row],[PRICE]]&lt;500,"&lt; $500",IF(AND(Table1[[#This Row],[PRICE]]&lt;1000,Table1[[#This Row],[PRICE]]&gt;=500),"$500-$1000",IF(AND(Table1[[#This Row],[PRICE]]&gt;1000,Table1[[#This Row],[PRICE]]&lt;=1500)," $1000-$1500",IF(AND(Table1[[#This Row],[PRICE]]&gt;1500,Table1[[#This Row],[PRICE]]&lt;=2000)," $1500-$2000","&gt;$2000"))))</f>
        <v>$500-$1000</v>
      </c>
      <c r="Q3413" s="1" t="str">
        <f t="shared" si="54"/>
        <v>0-50</v>
      </c>
    </row>
    <row r="3414" spans="1:17" x14ac:dyDescent="0.45">
      <c r="A3414" s="2">
        <v>1409485.7493827201</v>
      </c>
      <c r="B3414" s="1" t="s">
        <v>1025</v>
      </c>
      <c r="C3414" s="1" t="s">
        <v>608</v>
      </c>
      <c r="D3414" s="1" t="s">
        <v>3</v>
      </c>
      <c r="E3414" s="1" t="s">
        <v>29</v>
      </c>
      <c r="F3414" s="1" t="s">
        <v>5</v>
      </c>
      <c r="G3414" s="1" t="s">
        <v>6</v>
      </c>
      <c r="H3414" s="1" t="b">
        <v>1</v>
      </c>
      <c r="I3414" s="1" t="s">
        <v>13</v>
      </c>
      <c r="J3414" s="1" t="s">
        <v>8</v>
      </c>
      <c r="K3414" s="1">
        <v>2011</v>
      </c>
      <c r="L3414" s="7">
        <v>174</v>
      </c>
      <c r="M3414" s="7">
        <v>35</v>
      </c>
      <c r="N3414" s="2">
        <v>16</v>
      </c>
      <c r="O3414" s="1">
        <v>4</v>
      </c>
      <c r="P3414" s="1" t="str">
        <f>IF(Table1[[#This Row],[PRICE]]&lt;500,"&lt; $500",IF(AND(Table1[[#This Row],[PRICE]]&lt;1000,Table1[[#This Row],[PRICE]]&gt;=500),"$500-$1000",IF(AND(Table1[[#This Row],[PRICE]]&gt;1000,Table1[[#This Row],[PRICE]]&lt;=1500)," $1000-$1500",IF(AND(Table1[[#This Row],[PRICE]]&gt;1500,Table1[[#This Row],[PRICE]]&lt;=2000)," $1500-$2000","&gt;$2000"))))</f>
        <v>&lt; $500</v>
      </c>
      <c r="Q3414" s="1" t="str">
        <f t="shared" si="54"/>
        <v>0-50</v>
      </c>
    </row>
    <row r="3415" spans="1:17" x14ac:dyDescent="0.45">
      <c r="A3415" s="2">
        <v>1472447.94938272</v>
      </c>
      <c r="B3415" s="1" t="s">
        <v>1130</v>
      </c>
      <c r="C3415" s="1" t="s">
        <v>932</v>
      </c>
      <c r="D3415" s="1" t="s">
        <v>3</v>
      </c>
      <c r="E3415" s="1" t="s">
        <v>56</v>
      </c>
      <c r="F3415" s="1" t="s">
        <v>5</v>
      </c>
      <c r="G3415" s="1" t="s">
        <v>6</v>
      </c>
      <c r="H3415" s="1" t="b">
        <v>1</v>
      </c>
      <c r="I3415" s="1" t="s">
        <v>18</v>
      </c>
      <c r="J3415" s="1" t="s">
        <v>8</v>
      </c>
      <c r="K3415" s="1">
        <v>2017</v>
      </c>
      <c r="L3415" s="7">
        <v>305</v>
      </c>
      <c r="M3415" s="7">
        <v>61</v>
      </c>
      <c r="N3415" s="2">
        <v>16</v>
      </c>
      <c r="O3415" s="1">
        <v>2</v>
      </c>
      <c r="P3415" s="1" t="str">
        <f>IF(Table1[[#This Row],[PRICE]]&lt;500,"&lt; $500",IF(AND(Table1[[#This Row],[PRICE]]&lt;1000,Table1[[#This Row],[PRICE]]&gt;=500),"$500-$1000",IF(AND(Table1[[#This Row],[PRICE]]&gt;1000,Table1[[#This Row],[PRICE]]&lt;=1500)," $1000-$1500",IF(AND(Table1[[#This Row],[PRICE]]&gt;1500,Table1[[#This Row],[PRICE]]&lt;=2000)," $1500-$2000","&gt;$2000"))))</f>
        <v>&lt; $500</v>
      </c>
      <c r="Q3415" s="1" t="str">
        <f t="shared" si="54"/>
        <v>0-50</v>
      </c>
    </row>
    <row r="3416" spans="1:17" x14ac:dyDescent="0.45">
      <c r="A3416" s="2">
        <v>1503376.7493827201</v>
      </c>
      <c r="B3416" s="1" t="s">
        <v>1189</v>
      </c>
      <c r="C3416" s="1" t="s">
        <v>937</v>
      </c>
      <c r="D3416" s="1" t="s">
        <v>11</v>
      </c>
      <c r="E3416" s="1" t="s">
        <v>149</v>
      </c>
      <c r="F3416" s="1" t="s">
        <v>5</v>
      </c>
      <c r="G3416" s="1" t="s">
        <v>6</v>
      </c>
      <c r="H3416" s="1" t="b">
        <v>1</v>
      </c>
      <c r="I3416" s="1" t="s">
        <v>13</v>
      </c>
      <c r="J3416" s="1" t="s">
        <v>14</v>
      </c>
      <c r="K3416" s="1">
        <v>2012</v>
      </c>
      <c r="L3416" s="7">
        <v>298</v>
      </c>
      <c r="M3416" s="7">
        <v>60</v>
      </c>
      <c r="N3416" s="2">
        <v>16</v>
      </c>
      <c r="O3416" s="1">
        <v>3</v>
      </c>
      <c r="P3416" s="1" t="str">
        <f>IF(Table1[[#This Row],[PRICE]]&lt;500,"&lt; $500",IF(AND(Table1[[#This Row],[PRICE]]&lt;1000,Table1[[#This Row],[PRICE]]&gt;=500),"$500-$1000",IF(AND(Table1[[#This Row],[PRICE]]&gt;1000,Table1[[#This Row],[PRICE]]&lt;=1500)," $1000-$1500",IF(AND(Table1[[#This Row],[PRICE]]&gt;1500,Table1[[#This Row],[PRICE]]&lt;=2000)," $1500-$2000","&gt;$2000"))))</f>
        <v>&lt; $500</v>
      </c>
      <c r="Q3416" s="1" t="str">
        <f t="shared" si="54"/>
        <v>0-50</v>
      </c>
    </row>
    <row r="3417" spans="1:17" x14ac:dyDescent="0.45">
      <c r="A3417" s="2">
        <v>1556949.84938272</v>
      </c>
      <c r="B3417" s="1" t="s">
        <v>1291</v>
      </c>
      <c r="C3417" s="1" t="s">
        <v>1292</v>
      </c>
      <c r="D3417" s="1" t="s">
        <v>11</v>
      </c>
      <c r="E3417" s="1" t="s">
        <v>12</v>
      </c>
      <c r="F3417" s="1" t="s">
        <v>5</v>
      </c>
      <c r="G3417" s="1" t="s">
        <v>6</v>
      </c>
      <c r="H3417" s="1" t="b">
        <v>1</v>
      </c>
      <c r="I3417" s="1" t="s">
        <v>7</v>
      </c>
      <c r="J3417" s="1" t="s">
        <v>14</v>
      </c>
      <c r="K3417" s="1">
        <v>2015</v>
      </c>
      <c r="L3417" s="7">
        <v>435</v>
      </c>
      <c r="M3417" s="7">
        <v>87</v>
      </c>
      <c r="N3417" s="2">
        <v>16</v>
      </c>
      <c r="O3417" s="1">
        <v>1</v>
      </c>
      <c r="P3417" s="1" t="str">
        <f>IF(Table1[[#This Row],[PRICE]]&lt;500,"&lt; $500",IF(AND(Table1[[#This Row],[PRICE]]&lt;1000,Table1[[#This Row],[PRICE]]&gt;=500),"$500-$1000",IF(AND(Table1[[#This Row],[PRICE]]&gt;1000,Table1[[#This Row],[PRICE]]&lt;=1500)," $1000-$1500",IF(AND(Table1[[#This Row],[PRICE]]&gt;1500,Table1[[#This Row],[PRICE]]&lt;=2000)," $1500-$2000","&gt;$2000"))))</f>
        <v>&lt; $500</v>
      </c>
      <c r="Q3417" s="1" t="str">
        <f t="shared" si="54"/>
        <v>0-50</v>
      </c>
    </row>
    <row r="3418" spans="1:17" x14ac:dyDescent="0.45">
      <c r="A3418" s="2">
        <v>1573518.84938272</v>
      </c>
      <c r="B3418" s="1" t="s">
        <v>1346</v>
      </c>
      <c r="C3418" s="1" t="s">
        <v>1280</v>
      </c>
      <c r="D3418" s="1" t="s">
        <v>3</v>
      </c>
      <c r="E3418" s="1" t="s">
        <v>53</v>
      </c>
      <c r="F3418" s="1" t="s">
        <v>5</v>
      </c>
      <c r="G3418" s="1" t="s">
        <v>6</v>
      </c>
      <c r="H3418" s="1" t="b">
        <v>0</v>
      </c>
      <c r="I3418" s="1" t="s">
        <v>7</v>
      </c>
      <c r="J3418" s="1" t="s">
        <v>14</v>
      </c>
      <c r="K3418" s="1">
        <v>2011</v>
      </c>
      <c r="L3418" s="7">
        <v>321</v>
      </c>
      <c r="M3418" s="7">
        <v>64</v>
      </c>
      <c r="N3418" s="2">
        <v>16</v>
      </c>
      <c r="O3418" s="1">
        <v>1</v>
      </c>
      <c r="P3418" s="1" t="str">
        <f>IF(Table1[[#This Row],[PRICE]]&lt;500,"&lt; $500",IF(AND(Table1[[#This Row],[PRICE]]&lt;1000,Table1[[#This Row],[PRICE]]&gt;=500),"$500-$1000",IF(AND(Table1[[#This Row],[PRICE]]&gt;1000,Table1[[#This Row],[PRICE]]&lt;=1500)," $1000-$1500",IF(AND(Table1[[#This Row],[PRICE]]&gt;1500,Table1[[#This Row],[PRICE]]&lt;=2000)," $1500-$2000","&gt;$2000"))))</f>
        <v>&lt; $500</v>
      </c>
      <c r="Q3418" s="1" t="str">
        <f t="shared" si="54"/>
        <v>0-50</v>
      </c>
    </row>
    <row r="3419" spans="1:17" x14ac:dyDescent="0.45">
      <c r="A3419" s="2">
        <v>1618255.14938272</v>
      </c>
      <c r="B3419" s="1" t="s">
        <v>1490</v>
      </c>
      <c r="C3419" s="1" t="s">
        <v>1491</v>
      </c>
      <c r="D3419" s="1" t="s">
        <v>11</v>
      </c>
      <c r="E3419" s="1" t="s">
        <v>58</v>
      </c>
      <c r="F3419" s="1" t="s">
        <v>5</v>
      </c>
      <c r="G3419" s="1" t="s">
        <v>6</v>
      </c>
      <c r="H3419" s="1" t="b">
        <v>0</v>
      </c>
      <c r="I3419" s="1" t="s">
        <v>18</v>
      </c>
      <c r="J3419" s="1" t="s">
        <v>14</v>
      </c>
      <c r="K3419" s="1">
        <v>2014</v>
      </c>
      <c r="L3419" s="7">
        <v>182</v>
      </c>
      <c r="M3419" s="7">
        <v>36</v>
      </c>
      <c r="N3419" s="2">
        <v>16</v>
      </c>
      <c r="O3419" s="1">
        <v>3</v>
      </c>
      <c r="P3419" s="1" t="str">
        <f>IF(Table1[[#This Row],[PRICE]]&lt;500,"&lt; $500",IF(AND(Table1[[#This Row],[PRICE]]&lt;1000,Table1[[#This Row],[PRICE]]&gt;=500),"$500-$1000",IF(AND(Table1[[#This Row],[PRICE]]&gt;1000,Table1[[#This Row],[PRICE]]&lt;=1500)," $1000-$1500",IF(AND(Table1[[#This Row],[PRICE]]&gt;1500,Table1[[#This Row],[PRICE]]&lt;=2000)," $1500-$2000","&gt;$2000"))))</f>
        <v>&lt; $500</v>
      </c>
      <c r="Q3419" s="1" t="str">
        <f t="shared" si="54"/>
        <v>0-50</v>
      </c>
    </row>
    <row r="3420" spans="1:17" x14ac:dyDescent="0.45">
      <c r="A3420" s="2">
        <v>1673485.14938272</v>
      </c>
      <c r="B3420" s="1" t="s">
        <v>1671</v>
      </c>
      <c r="C3420" s="1" t="s">
        <v>1288</v>
      </c>
      <c r="D3420" s="1" t="s">
        <v>11</v>
      </c>
      <c r="E3420" s="1" t="s">
        <v>23</v>
      </c>
      <c r="F3420" s="1" t="s">
        <v>5</v>
      </c>
      <c r="G3420" s="1" t="s">
        <v>6</v>
      </c>
      <c r="H3420" s="1" t="b">
        <v>1</v>
      </c>
      <c r="I3420" s="1" t="s">
        <v>18</v>
      </c>
      <c r="J3420" s="1" t="s">
        <v>8</v>
      </c>
      <c r="K3420" s="1">
        <v>2010</v>
      </c>
      <c r="L3420" s="7">
        <v>534</v>
      </c>
      <c r="M3420" s="7">
        <v>107</v>
      </c>
      <c r="N3420" s="2">
        <v>16</v>
      </c>
      <c r="O3420" s="1">
        <v>4</v>
      </c>
      <c r="P3420" s="1" t="str">
        <f>IF(Table1[[#This Row],[PRICE]]&lt;500,"&lt; $500",IF(AND(Table1[[#This Row],[PRICE]]&lt;1000,Table1[[#This Row],[PRICE]]&gt;=500),"$500-$1000",IF(AND(Table1[[#This Row],[PRICE]]&gt;1000,Table1[[#This Row],[PRICE]]&lt;=1500)," $1000-$1500",IF(AND(Table1[[#This Row],[PRICE]]&gt;1500,Table1[[#This Row],[PRICE]]&lt;=2000)," $1500-$2000","&gt;$2000"))))</f>
        <v>$500-$1000</v>
      </c>
      <c r="Q3420" s="1" t="str">
        <f t="shared" si="54"/>
        <v>0-50</v>
      </c>
    </row>
    <row r="3421" spans="1:17" x14ac:dyDescent="0.45">
      <c r="A3421" s="2">
        <v>1693920.2493827201</v>
      </c>
      <c r="B3421" s="1" t="s">
        <v>1734</v>
      </c>
      <c r="C3421" s="1" t="s">
        <v>1735</v>
      </c>
      <c r="D3421" s="1" t="s">
        <v>11</v>
      </c>
      <c r="E3421" s="1" t="s">
        <v>149</v>
      </c>
      <c r="F3421" s="1" t="s">
        <v>5</v>
      </c>
      <c r="G3421" s="1" t="s">
        <v>6</v>
      </c>
      <c r="H3421" s="1" t="b">
        <v>1</v>
      </c>
      <c r="I3421" s="1" t="s">
        <v>7</v>
      </c>
      <c r="J3421" s="1" t="s">
        <v>14</v>
      </c>
      <c r="K3421" s="1">
        <v>2022</v>
      </c>
      <c r="L3421" s="7">
        <v>514</v>
      </c>
      <c r="M3421" s="7">
        <v>103</v>
      </c>
      <c r="N3421" s="2">
        <v>16</v>
      </c>
      <c r="O3421" s="1">
        <v>1</v>
      </c>
      <c r="P3421" s="1" t="str">
        <f>IF(Table1[[#This Row],[PRICE]]&lt;500,"&lt; $500",IF(AND(Table1[[#This Row],[PRICE]]&lt;1000,Table1[[#This Row],[PRICE]]&gt;=500),"$500-$1000",IF(AND(Table1[[#This Row],[PRICE]]&gt;1000,Table1[[#This Row],[PRICE]]&lt;=1500)," $1000-$1500",IF(AND(Table1[[#This Row],[PRICE]]&gt;1500,Table1[[#This Row],[PRICE]]&lt;=2000)," $1500-$2000","&gt;$2000"))))</f>
        <v>$500-$1000</v>
      </c>
      <c r="Q3421" s="1" t="str">
        <f t="shared" si="54"/>
        <v>0-50</v>
      </c>
    </row>
    <row r="3422" spans="1:17" x14ac:dyDescent="0.45">
      <c r="A3422" s="2">
        <v>1699443.2493827201</v>
      </c>
      <c r="B3422" s="1" t="s">
        <v>1752</v>
      </c>
      <c r="C3422" s="1" t="s">
        <v>1753</v>
      </c>
      <c r="D3422" s="1" t="s">
        <v>11</v>
      </c>
      <c r="E3422" s="1" t="s">
        <v>149</v>
      </c>
      <c r="F3422" s="1" t="s">
        <v>5</v>
      </c>
      <c r="G3422" s="1" t="s">
        <v>6</v>
      </c>
      <c r="H3422" s="1" t="b">
        <v>1</v>
      </c>
      <c r="I3422" s="1" t="s">
        <v>13</v>
      </c>
      <c r="J3422" s="1" t="s">
        <v>14</v>
      </c>
      <c r="K3422" s="1">
        <v>2012</v>
      </c>
      <c r="L3422" s="7">
        <v>1127</v>
      </c>
      <c r="M3422" s="7">
        <v>225</v>
      </c>
      <c r="N3422" s="2">
        <v>16</v>
      </c>
      <c r="O3422" s="1">
        <v>1</v>
      </c>
      <c r="P3422" s="1" t="str">
        <f>IF(Table1[[#This Row],[PRICE]]&lt;500,"&lt; $500",IF(AND(Table1[[#This Row],[PRICE]]&lt;1000,Table1[[#This Row],[PRICE]]&gt;=500),"$500-$1000",IF(AND(Table1[[#This Row],[PRICE]]&gt;1000,Table1[[#This Row],[PRICE]]&lt;=1500)," $1000-$1500",IF(AND(Table1[[#This Row],[PRICE]]&gt;1500,Table1[[#This Row],[PRICE]]&lt;=2000)," $1500-$2000","&gt;$2000"))))</f>
        <v xml:space="preserve"> $1000-$1500</v>
      </c>
      <c r="Q3422" s="1" t="str">
        <f t="shared" si="54"/>
        <v>0-50</v>
      </c>
    </row>
    <row r="3423" spans="1:17" x14ac:dyDescent="0.45">
      <c r="A3423" s="2">
        <v>1736999.64938272</v>
      </c>
      <c r="B3423" s="1" t="s">
        <v>1872</v>
      </c>
      <c r="C3423" s="1" t="s">
        <v>1406</v>
      </c>
      <c r="D3423" s="1" t="s">
        <v>3</v>
      </c>
      <c r="E3423" s="1" t="s">
        <v>29</v>
      </c>
      <c r="F3423" s="1" t="s">
        <v>5</v>
      </c>
      <c r="G3423" s="1" t="s">
        <v>6</v>
      </c>
      <c r="H3423" s="1" t="b">
        <v>0</v>
      </c>
      <c r="I3423" s="1" t="s">
        <v>18</v>
      </c>
      <c r="J3423" s="1" t="s">
        <v>14</v>
      </c>
      <c r="K3423" s="1">
        <v>2010</v>
      </c>
      <c r="L3423" s="7">
        <v>358</v>
      </c>
      <c r="M3423" s="7">
        <v>72</v>
      </c>
      <c r="N3423" s="2">
        <v>16</v>
      </c>
      <c r="O3423" s="1">
        <v>2</v>
      </c>
      <c r="P3423" s="1" t="str">
        <f>IF(Table1[[#This Row],[PRICE]]&lt;500,"&lt; $500",IF(AND(Table1[[#This Row],[PRICE]]&lt;1000,Table1[[#This Row],[PRICE]]&gt;=500),"$500-$1000",IF(AND(Table1[[#This Row],[PRICE]]&gt;1000,Table1[[#This Row],[PRICE]]&lt;=1500)," $1000-$1500",IF(AND(Table1[[#This Row],[PRICE]]&gt;1500,Table1[[#This Row],[PRICE]]&lt;=2000)," $1500-$2000","&gt;$2000"))))</f>
        <v>&lt; $500</v>
      </c>
      <c r="Q3423" s="1" t="str">
        <f t="shared" si="54"/>
        <v>0-50</v>
      </c>
    </row>
    <row r="3424" spans="1:17" x14ac:dyDescent="0.45">
      <c r="A3424" s="2">
        <v>1976145.5493827199</v>
      </c>
      <c r="B3424" s="1" t="s">
        <v>2556</v>
      </c>
      <c r="C3424" s="1" t="s">
        <v>686</v>
      </c>
      <c r="D3424" s="1" t="s">
        <v>11</v>
      </c>
      <c r="E3424" s="1" t="s">
        <v>36</v>
      </c>
      <c r="F3424" s="1" t="s">
        <v>5</v>
      </c>
      <c r="G3424" s="1" t="s">
        <v>6</v>
      </c>
      <c r="H3424" s="1" t="b">
        <v>0</v>
      </c>
      <c r="I3424" s="1" t="s">
        <v>7</v>
      </c>
      <c r="J3424" s="1" t="s">
        <v>14</v>
      </c>
      <c r="K3424" s="1">
        <v>2022</v>
      </c>
      <c r="L3424" s="7">
        <v>1180</v>
      </c>
      <c r="M3424" s="7">
        <v>236</v>
      </c>
      <c r="N3424" s="2">
        <v>16</v>
      </c>
      <c r="O3424" s="1">
        <v>1</v>
      </c>
      <c r="P3424" s="1" t="str">
        <f>IF(Table1[[#This Row],[PRICE]]&lt;500,"&lt; $500",IF(AND(Table1[[#This Row],[PRICE]]&lt;1000,Table1[[#This Row],[PRICE]]&gt;=500),"$500-$1000",IF(AND(Table1[[#This Row],[PRICE]]&gt;1000,Table1[[#This Row],[PRICE]]&lt;=1500)," $1000-$1500",IF(AND(Table1[[#This Row],[PRICE]]&gt;1500,Table1[[#This Row],[PRICE]]&lt;=2000)," $1500-$2000","&gt;$2000"))))</f>
        <v xml:space="preserve"> $1000-$1500</v>
      </c>
      <c r="Q3424" s="1" t="str">
        <f t="shared" si="54"/>
        <v>0-50</v>
      </c>
    </row>
    <row r="3425" spans="1:17" x14ac:dyDescent="0.45">
      <c r="A3425" s="2">
        <v>1985534.64938272</v>
      </c>
      <c r="B3425" s="1" t="s">
        <v>2584</v>
      </c>
      <c r="C3425" s="1" t="s">
        <v>1387</v>
      </c>
      <c r="D3425" s="1" t="s">
        <v>11</v>
      </c>
      <c r="E3425" s="1" t="s">
        <v>33</v>
      </c>
      <c r="F3425" s="1" t="s">
        <v>5</v>
      </c>
      <c r="G3425" s="1" t="s">
        <v>6</v>
      </c>
      <c r="H3425" s="1" t="b">
        <v>1</v>
      </c>
      <c r="I3425" s="1" t="s">
        <v>7</v>
      </c>
      <c r="J3425" s="1" t="s">
        <v>14</v>
      </c>
      <c r="K3425" s="1">
        <v>2017</v>
      </c>
      <c r="L3425" s="7">
        <v>170</v>
      </c>
      <c r="M3425" s="7">
        <v>34</v>
      </c>
      <c r="N3425" s="2">
        <v>16</v>
      </c>
      <c r="O3425" s="1">
        <v>3</v>
      </c>
      <c r="P3425" s="1" t="str">
        <f>IF(Table1[[#This Row],[PRICE]]&lt;500,"&lt; $500",IF(AND(Table1[[#This Row],[PRICE]]&lt;1000,Table1[[#This Row],[PRICE]]&gt;=500),"$500-$1000",IF(AND(Table1[[#This Row],[PRICE]]&gt;1000,Table1[[#This Row],[PRICE]]&lt;=1500)," $1000-$1500",IF(AND(Table1[[#This Row],[PRICE]]&gt;1500,Table1[[#This Row],[PRICE]]&lt;=2000)," $1500-$2000","&gt;$2000"))))</f>
        <v>&lt; $500</v>
      </c>
      <c r="Q3425" s="1" t="str">
        <f t="shared" si="54"/>
        <v>0-50</v>
      </c>
    </row>
    <row r="3426" spans="1:17" x14ac:dyDescent="0.45">
      <c r="A3426" s="2">
        <v>2057333.64938272</v>
      </c>
      <c r="B3426" s="1" t="s">
        <v>2776</v>
      </c>
      <c r="C3426" s="1" t="s">
        <v>2777</v>
      </c>
      <c r="D3426" s="1" t="s">
        <v>11</v>
      </c>
      <c r="E3426" s="1" t="s">
        <v>79</v>
      </c>
      <c r="F3426" s="1" t="s">
        <v>5</v>
      </c>
      <c r="G3426" s="1" t="s">
        <v>6</v>
      </c>
      <c r="H3426" s="1" t="b">
        <v>0</v>
      </c>
      <c r="I3426" s="1" t="s">
        <v>18</v>
      </c>
      <c r="J3426" s="1" t="s">
        <v>14</v>
      </c>
      <c r="K3426" s="1">
        <v>2011</v>
      </c>
      <c r="L3426" s="7">
        <v>579</v>
      </c>
      <c r="M3426" s="7">
        <v>116</v>
      </c>
      <c r="N3426" s="2">
        <v>16</v>
      </c>
      <c r="O3426" s="1">
        <v>5</v>
      </c>
      <c r="P3426" s="1" t="str">
        <f>IF(Table1[[#This Row],[PRICE]]&lt;500,"&lt; $500",IF(AND(Table1[[#This Row],[PRICE]]&lt;1000,Table1[[#This Row],[PRICE]]&gt;=500),"$500-$1000",IF(AND(Table1[[#This Row],[PRICE]]&gt;1000,Table1[[#This Row],[PRICE]]&lt;=1500)," $1000-$1500",IF(AND(Table1[[#This Row],[PRICE]]&gt;1500,Table1[[#This Row],[PRICE]]&lt;=2000)," $1500-$2000","&gt;$2000"))))</f>
        <v>$500-$1000</v>
      </c>
      <c r="Q3426" s="1" t="str">
        <f t="shared" si="54"/>
        <v>0-50</v>
      </c>
    </row>
    <row r="3427" spans="1:17" x14ac:dyDescent="0.45">
      <c r="A3427" s="2">
        <v>2144597.0493827201</v>
      </c>
      <c r="B3427" s="1" t="s">
        <v>3012</v>
      </c>
      <c r="C3427" s="1" t="s">
        <v>1753</v>
      </c>
      <c r="D3427" s="1" t="s">
        <v>3</v>
      </c>
      <c r="E3427" s="1" t="s">
        <v>53</v>
      </c>
      <c r="F3427" s="1" t="s">
        <v>5</v>
      </c>
      <c r="G3427" s="1" t="s">
        <v>6</v>
      </c>
      <c r="H3427" s="1" t="b">
        <v>1</v>
      </c>
      <c r="I3427" s="1" t="s">
        <v>7</v>
      </c>
      <c r="J3427" s="1" t="s">
        <v>8</v>
      </c>
      <c r="K3427" s="1">
        <v>2011</v>
      </c>
      <c r="L3427" s="7">
        <v>816</v>
      </c>
      <c r="M3427" s="7">
        <v>163</v>
      </c>
      <c r="N3427" s="2">
        <v>16</v>
      </c>
      <c r="O3427" s="1">
        <v>5</v>
      </c>
      <c r="P3427" s="1" t="str">
        <f>IF(Table1[[#This Row],[PRICE]]&lt;500,"&lt; $500",IF(AND(Table1[[#This Row],[PRICE]]&lt;1000,Table1[[#This Row],[PRICE]]&gt;=500),"$500-$1000",IF(AND(Table1[[#This Row],[PRICE]]&gt;1000,Table1[[#This Row],[PRICE]]&lt;=1500)," $1000-$1500",IF(AND(Table1[[#This Row],[PRICE]]&gt;1500,Table1[[#This Row],[PRICE]]&lt;=2000)," $1500-$2000","&gt;$2000"))))</f>
        <v>$500-$1000</v>
      </c>
      <c r="Q3427" s="1" t="str">
        <f t="shared" si="54"/>
        <v>0-50</v>
      </c>
    </row>
    <row r="3428" spans="1:17" x14ac:dyDescent="0.45">
      <c r="A3428" s="2">
        <v>2216396.0493827201</v>
      </c>
      <c r="B3428" s="1" t="s">
        <v>3201</v>
      </c>
      <c r="C3428" s="1" t="s">
        <v>1668</v>
      </c>
      <c r="D3428" s="1" t="s">
        <v>125</v>
      </c>
      <c r="E3428" s="1" t="s">
        <v>391</v>
      </c>
      <c r="F3428" s="1" t="s">
        <v>5</v>
      </c>
      <c r="G3428" s="1" t="s">
        <v>6</v>
      </c>
      <c r="H3428" s="1" t="b">
        <v>0</v>
      </c>
      <c r="I3428" s="1" t="s">
        <v>7</v>
      </c>
      <c r="J3428" s="1" t="s">
        <v>8</v>
      </c>
      <c r="K3428" s="1">
        <v>2016</v>
      </c>
      <c r="L3428" s="7">
        <v>1017</v>
      </c>
      <c r="M3428" s="7">
        <v>203</v>
      </c>
      <c r="N3428" s="2">
        <v>16</v>
      </c>
      <c r="O3428" s="1">
        <v>5</v>
      </c>
      <c r="P3428" s="1" t="str">
        <f>IF(Table1[[#This Row],[PRICE]]&lt;500,"&lt; $500",IF(AND(Table1[[#This Row],[PRICE]]&lt;1000,Table1[[#This Row],[PRICE]]&gt;=500),"$500-$1000",IF(AND(Table1[[#This Row],[PRICE]]&gt;1000,Table1[[#This Row],[PRICE]]&lt;=1500)," $1000-$1500",IF(AND(Table1[[#This Row],[PRICE]]&gt;1500,Table1[[#This Row],[PRICE]]&lt;=2000)," $1500-$2000","&gt;$2000"))))</f>
        <v xml:space="preserve"> $1000-$1500</v>
      </c>
      <c r="Q3428" s="1" t="str">
        <f t="shared" si="54"/>
        <v>0-50</v>
      </c>
    </row>
    <row r="3429" spans="1:17" x14ac:dyDescent="0.45">
      <c r="A3429" s="2">
        <v>2223575.94938272</v>
      </c>
      <c r="B3429" s="1" t="s">
        <v>3220</v>
      </c>
      <c r="C3429" s="1" t="s">
        <v>3221</v>
      </c>
      <c r="D3429" s="1" t="s">
        <v>11</v>
      </c>
      <c r="E3429" s="1" t="s">
        <v>86</v>
      </c>
      <c r="F3429" s="1" t="s">
        <v>5</v>
      </c>
      <c r="G3429" s="1" t="s">
        <v>6</v>
      </c>
      <c r="H3429" s="1" t="b">
        <v>0</v>
      </c>
      <c r="I3429" s="1" t="s">
        <v>13</v>
      </c>
      <c r="J3429" s="1" t="s">
        <v>14</v>
      </c>
      <c r="K3429" s="1">
        <v>2021</v>
      </c>
      <c r="L3429" s="7">
        <v>389</v>
      </c>
      <c r="M3429" s="7">
        <v>78</v>
      </c>
      <c r="N3429" s="2">
        <v>16</v>
      </c>
      <c r="O3429" s="1">
        <v>4</v>
      </c>
      <c r="P3429" s="1" t="str">
        <f>IF(Table1[[#This Row],[PRICE]]&lt;500,"&lt; $500",IF(AND(Table1[[#This Row],[PRICE]]&lt;1000,Table1[[#This Row],[PRICE]]&gt;=500),"$500-$1000",IF(AND(Table1[[#This Row],[PRICE]]&gt;1000,Table1[[#This Row],[PRICE]]&lt;=1500)," $1000-$1500",IF(AND(Table1[[#This Row],[PRICE]]&gt;1500,Table1[[#This Row],[PRICE]]&lt;=2000)," $1500-$2000","&gt;$2000"))))</f>
        <v>&lt; $500</v>
      </c>
      <c r="Q3429" s="1" t="str">
        <f t="shared" si="54"/>
        <v>0-50</v>
      </c>
    </row>
    <row r="3430" spans="1:17" x14ac:dyDescent="0.45">
      <c r="A3430" s="2">
        <v>2230203.5493827201</v>
      </c>
      <c r="B3430" s="1" t="s">
        <v>3236</v>
      </c>
      <c r="C3430" s="1" t="s">
        <v>1406</v>
      </c>
      <c r="D3430" s="1" t="s">
        <v>3</v>
      </c>
      <c r="E3430" s="1" t="s">
        <v>53</v>
      </c>
      <c r="F3430" s="1" t="s">
        <v>5</v>
      </c>
      <c r="G3430" s="1" t="s">
        <v>6</v>
      </c>
      <c r="H3430" s="1" t="b">
        <v>0</v>
      </c>
      <c r="I3430" s="1" t="s">
        <v>18</v>
      </c>
      <c r="J3430" s="1" t="s">
        <v>14</v>
      </c>
      <c r="K3430" s="1">
        <v>2018</v>
      </c>
      <c r="L3430" s="7">
        <v>1031</v>
      </c>
      <c r="M3430" s="7">
        <v>206</v>
      </c>
      <c r="N3430" s="2">
        <v>16</v>
      </c>
      <c r="O3430" s="1">
        <v>3</v>
      </c>
      <c r="P3430" s="1" t="str">
        <f>IF(Table1[[#This Row],[PRICE]]&lt;500,"&lt; $500",IF(AND(Table1[[#This Row],[PRICE]]&lt;1000,Table1[[#This Row],[PRICE]]&gt;=500),"$500-$1000",IF(AND(Table1[[#This Row],[PRICE]]&gt;1000,Table1[[#This Row],[PRICE]]&lt;=1500)," $1000-$1500",IF(AND(Table1[[#This Row],[PRICE]]&gt;1500,Table1[[#This Row],[PRICE]]&lt;=2000)," $1500-$2000","&gt;$2000"))))</f>
        <v xml:space="preserve"> $1000-$1500</v>
      </c>
      <c r="Q3430" s="1" t="str">
        <f t="shared" si="54"/>
        <v>0-50</v>
      </c>
    </row>
    <row r="3431" spans="1:17" x14ac:dyDescent="0.45">
      <c r="A3431" s="2">
        <v>2262789.2493827199</v>
      </c>
      <c r="B3431" s="1" t="s">
        <v>3323</v>
      </c>
      <c r="C3431" s="1" t="s">
        <v>3324</v>
      </c>
      <c r="D3431" s="1" t="s">
        <v>3</v>
      </c>
      <c r="E3431" s="1" t="s">
        <v>53</v>
      </c>
      <c r="F3431" s="1" t="s">
        <v>5</v>
      </c>
      <c r="G3431" s="1" t="s">
        <v>6</v>
      </c>
      <c r="H3431" s="1" t="b">
        <v>0</v>
      </c>
      <c r="I3431" s="1" t="s">
        <v>18</v>
      </c>
      <c r="J3431" s="1" t="s">
        <v>14</v>
      </c>
      <c r="K3431" s="1">
        <v>2020</v>
      </c>
      <c r="L3431" s="7">
        <v>973</v>
      </c>
      <c r="M3431" s="7">
        <v>195</v>
      </c>
      <c r="N3431" s="2">
        <v>16</v>
      </c>
      <c r="O3431" s="1">
        <v>5</v>
      </c>
      <c r="P3431" s="1" t="str">
        <f>IF(Table1[[#This Row],[PRICE]]&lt;500,"&lt; $500",IF(AND(Table1[[#This Row],[PRICE]]&lt;1000,Table1[[#This Row],[PRICE]]&gt;=500),"$500-$1000",IF(AND(Table1[[#This Row],[PRICE]]&gt;1000,Table1[[#This Row],[PRICE]]&lt;=1500)," $1000-$1500",IF(AND(Table1[[#This Row],[PRICE]]&gt;1500,Table1[[#This Row],[PRICE]]&lt;=2000)," $1500-$2000","&gt;$2000"))))</f>
        <v>$500-$1000</v>
      </c>
      <c r="Q3431" s="1" t="str">
        <f t="shared" si="54"/>
        <v>0-50</v>
      </c>
    </row>
    <row r="3432" spans="1:17" x14ac:dyDescent="0.45">
      <c r="A3432" s="2">
        <v>2266655.34938272</v>
      </c>
      <c r="B3432" s="1" t="s">
        <v>3334</v>
      </c>
      <c r="C3432" s="1" t="s">
        <v>1697</v>
      </c>
      <c r="D3432" s="1" t="s">
        <v>11</v>
      </c>
      <c r="E3432" s="1" t="s">
        <v>17</v>
      </c>
      <c r="F3432" s="1" t="s">
        <v>5</v>
      </c>
      <c r="G3432" s="1" t="s">
        <v>6</v>
      </c>
      <c r="H3432" s="1" t="b">
        <v>1</v>
      </c>
      <c r="I3432" s="1" t="s">
        <v>7</v>
      </c>
      <c r="J3432" s="1" t="s">
        <v>8</v>
      </c>
      <c r="K3432" s="1">
        <v>2012</v>
      </c>
      <c r="L3432" s="7">
        <v>625</v>
      </c>
      <c r="M3432" s="7">
        <v>125</v>
      </c>
      <c r="N3432" s="2">
        <v>16</v>
      </c>
      <c r="O3432" s="1">
        <v>2</v>
      </c>
      <c r="P3432" s="1" t="str">
        <f>IF(Table1[[#This Row],[PRICE]]&lt;500,"&lt; $500",IF(AND(Table1[[#This Row],[PRICE]]&lt;1000,Table1[[#This Row],[PRICE]]&gt;=500),"$500-$1000",IF(AND(Table1[[#This Row],[PRICE]]&gt;1000,Table1[[#This Row],[PRICE]]&lt;=1500)," $1000-$1500",IF(AND(Table1[[#This Row],[PRICE]]&gt;1500,Table1[[#This Row],[PRICE]]&lt;=2000)," $1500-$2000","&gt;$2000"))))</f>
        <v>$500-$1000</v>
      </c>
      <c r="Q3432" s="1" t="str">
        <f t="shared" si="54"/>
        <v>0-50</v>
      </c>
    </row>
    <row r="3433" spans="1:17" x14ac:dyDescent="0.45">
      <c r="A3433" s="2">
        <v>2372696.94938272</v>
      </c>
      <c r="B3433" s="1" t="s">
        <v>3614</v>
      </c>
      <c r="C3433" s="1" t="s">
        <v>3615</v>
      </c>
      <c r="D3433" s="1" t="s">
        <v>11</v>
      </c>
      <c r="E3433" s="1" t="s">
        <v>418</v>
      </c>
      <c r="F3433" s="1" t="s">
        <v>5</v>
      </c>
      <c r="G3433" s="1" t="s">
        <v>6</v>
      </c>
      <c r="H3433" s="1" t="b">
        <v>1</v>
      </c>
      <c r="I3433" s="1" t="s">
        <v>13</v>
      </c>
      <c r="J3433" s="1" t="s">
        <v>14</v>
      </c>
      <c r="K3433" s="1">
        <v>2011</v>
      </c>
      <c r="L3433" s="7">
        <v>114</v>
      </c>
      <c r="M3433" s="7">
        <v>23</v>
      </c>
      <c r="N3433" s="2">
        <v>16</v>
      </c>
      <c r="O3433" s="1">
        <v>2</v>
      </c>
      <c r="P3433" s="1" t="str">
        <f>IF(Table1[[#This Row],[PRICE]]&lt;500,"&lt; $500",IF(AND(Table1[[#This Row],[PRICE]]&lt;1000,Table1[[#This Row],[PRICE]]&gt;=500),"$500-$1000",IF(AND(Table1[[#This Row],[PRICE]]&gt;1000,Table1[[#This Row],[PRICE]]&lt;=1500)," $1000-$1500",IF(AND(Table1[[#This Row],[PRICE]]&gt;1500,Table1[[#This Row],[PRICE]]&lt;=2000)," $1500-$2000","&gt;$2000"))))</f>
        <v>&lt; $500</v>
      </c>
      <c r="Q3433" s="1" t="str">
        <f t="shared" si="54"/>
        <v>0-50</v>
      </c>
    </row>
    <row r="3434" spans="1:17" x14ac:dyDescent="0.45">
      <c r="A3434" s="2">
        <v>2427926.94938272</v>
      </c>
      <c r="B3434" s="1" t="s">
        <v>3751</v>
      </c>
      <c r="C3434" s="1" t="s">
        <v>3752</v>
      </c>
      <c r="D3434" s="1" t="s">
        <v>11</v>
      </c>
      <c r="E3434" s="1" t="s">
        <v>645</v>
      </c>
      <c r="F3434" s="1" t="s">
        <v>5</v>
      </c>
      <c r="G3434" s="1" t="s">
        <v>6</v>
      </c>
      <c r="H3434" s="1" t="b">
        <v>1</v>
      </c>
      <c r="I3434" s="1" t="s">
        <v>18</v>
      </c>
      <c r="J3434" s="1" t="s">
        <v>8</v>
      </c>
      <c r="K3434" s="1">
        <v>2013</v>
      </c>
      <c r="L3434" s="7">
        <v>1185</v>
      </c>
      <c r="M3434" s="7">
        <v>237</v>
      </c>
      <c r="N3434" s="2">
        <v>16</v>
      </c>
      <c r="O3434" s="1">
        <v>4</v>
      </c>
      <c r="P3434" s="1" t="str">
        <f>IF(Table1[[#This Row],[PRICE]]&lt;500,"&lt; $500",IF(AND(Table1[[#This Row],[PRICE]]&lt;1000,Table1[[#This Row],[PRICE]]&gt;=500),"$500-$1000",IF(AND(Table1[[#This Row],[PRICE]]&gt;1000,Table1[[#This Row],[PRICE]]&lt;=1500)," $1000-$1500",IF(AND(Table1[[#This Row],[PRICE]]&gt;1500,Table1[[#This Row],[PRICE]]&lt;=2000)," $1500-$2000","&gt;$2000"))))</f>
        <v xml:space="preserve"> $1000-$1500</v>
      </c>
      <c r="Q3434" s="1" t="str">
        <f t="shared" si="54"/>
        <v>0-50</v>
      </c>
    </row>
    <row r="3435" spans="1:17" x14ac:dyDescent="0.45">
      <c r="A3435" s="2">
        <v>2470454.0493827201</v>
      </c>
      <c r="B3435" s="1" t="s">
        <v>3868</v>
      </c>
      <c r="C3435" s="1" t="s">
        <v>317</v>
      </c>
      <c r="D3435" s="1" t="s">
        <v>3</v>
      </c>
      <c r="E3435" s="1" t="s">
        <v>61</v>
      </c>
      <c r="F3435" s="1" t="s">
        <v>5</v>
      </c>
      <c r="G3435" s="1" t="s">
        <v>6</v>
      </c>
      <c r="H3435" s="1" t="b">
        <v>1</v>
      </c>
      <c r="I3435" s="1" t="s">
        <v>13</v>
      </c>
      <c r="J3435" s="1" t="s">
        <v>14</v>
      </c>
      <c r="K3435" s="1">
        <v>2010</v>
      </c>
      <c r="L3435" s="7">
        <v>104</v>
      </c>
      <c r="M3435" s="7">
        <v>21</v>
      </c>
      <c r="N3435" s="2">
        <v>16</v>
      </c>
      <c r="O3435" s="1">
        <v>1</v>
      </c>
      <c r="P3435" s="1" t="str">
        <f>IF(Table1[[#This Row],[PRICE]]&lt;500,"&lt; $500",IF(AND(Table1[[#This Row],[PRICE]]&lt;1000,Table1[[#This Row],[PRICE]]&gt;=500),"$500-$1000",IF(AND(Table1[[#This Row],[PRICE]]&gt;1000,Table1[[#This Row],[PRICE]]&lt;=1500)," $1000-$1500",IF(AND(Table1[[#This Row],[PRICE]]&gt;1500,Table1[[#This Row],[PRICE]]&lt;=2000)," $1500-$2000","&gt;$2000"))))</f>
        <v>&lt; $500</v>
      </c>
      <c r="Q3435" s="1" t="str">
        <f t="shared" si="54"/>
        <v>0-50</v>
      </c>
    </row>
    <row r="3436" spans="1:17" x14ac:dyDescent="0.45">
      <c r="A3436" s="2">
        <v>2670938.94938272</v>
      </c>
      <c r="B3436" s="1" t="s">
        <v>4396</v>
      </c>
      <c r="C3436" s="1" t="s">
        <v>4397</v>
      </c>
      <c r="D3436" s="1" t="s">
        <v>3</v>
      </c>
      <c r="E3436" s="1" t="s">
        <v>190</v>
      </c>
      <c r="F3436" s="1" t="s">
        <v>5</v>
      </c>
      <c r="G3436" s="1" t="s">
        <v>6</v>
      </c>
      <c r="H3436" s="1" t="b">
        <v>1</v>
      </c>
      <c r="I3436" s="1" t="s">
        <v>18</v>
      </c>
      <c r="J3436" s="1" t="s">
        <v>14</v>
      </c>
      <c r="K3436" s="1">
        <v>2013</v>
      </c>
      <c r="L3436" s="7">
        <v>781</v>
      </c>
      <c r="M3436" s="7">
        <v>156</v>
      </c>
      <c r="N3436" s="2">
        <v>16</v>
      </c>
      <c r="O3436" s="1">
        <v>5</v>
      </c>
      <c r="P3436" s="1" t="str">
        <f>IF(Table1[[#This Row],[PRICE]]&lt;500,"&lt; $500",IF(AND(Table1[[#This Row],[PRICE]]&lt;1000,Table1[[#This Row],[PRICE]]&gt;=500),"$500-$1000",IF(AND(Table1[[#This Row],[PRICE]]&gt;1000,Table1[[#This Row],[PRICE]]&lt;=1500)," $1000-$1500",IF(AND(Table1[[#This Row],[PRICE]]&gt;1500,Table1[[#This Row],[PRICE]]&lt;=2000)," $1500-$2000","&gt;$2000"))))</f>
        <v>$500-$1000</v>
      </c>
      <c r="Q3436" s="1" t="str">
        <f t="shared" si="54"/>
        <v>0-50</v>
      </c>
    </row>
    <row r="3437" spans="1:17" x14ac:dyDescent="0.45">
      <c r="A3437" s="2">
        <v>2764277.6493827198</v>
      </c>
      <c r="B3437" s="1" t="s">
        <v>4626</v>
      </c>
      <c r="C3437" s="1" t="s">
        <v>2068</v>
      </c>
      <c r="D3437" s="1" t="s">
        <v>3</v>
      </c>
      <c r="E3437" s="1" t="s">
        <v>20</v>
      </c>
      <c r="F3437" s="1" t="s">
        <v>5</v>
      </c>
      <c r="G3437" s="1" t="s">
        <v>6</v>
      </c>
      <c r="H3437" s="1" t="b">
        <v>0</v>
      </c>
      <c r="I3437" s="1" t="s">
        <v>7</v>
      </c>
      <c r="J3437" s="1" t="s">
        <v>14</v>
      </c>
      <c r="K3437" s="1">
        <v>2012</v>
      </c>
      <c r="L3437" s="7">
        <v>524</v>
      </c>
      <c r="M3437" s="7">
        <v>105</v>
      </c>
      <c r="N3437" s="2">
        <v>16</v>
      </c>
      <c r="O3437" s="1">
        <v>1</v>
      </c>
      <c r="P3437" s="1" t="str">
        <f>IF(Table1[[#This Row],[PRICE]]&lt;500,"&lt; $500",IF(AND(Table1[[#This Row],[PRICE]]&lt;1000,Table1[[#This Row],[PRICE]]&gt;=500),"$500-$1000",IF(AND(Table1[[#This Row],[PRICE]]&gt;1000,Table1[[#This Row],[PRICE]]&lt;=1500)," $1000-$1500",IF(AND(Table1[[#This Row],[PRICE]]&gt;1500,Table1[[#This Row],[PRICE]]&lt;=2000)," $1500-$2000","&gt;$2000"))))</f>
        <v>$500-$1000</v>
      </c>
      <c r="Q3437" s="1" t="str">
        <f t="shared" si="54"/>
        <v>0-50</v>
      </c>
    </row>
    <row r="3438" spans="1:17" x14ac:dyDescent="0.45">
      <c r="A3438" s="2">
        <v>2778637.44938272</v>
      </c>
      <c r="B3438" s="1" t="s">
        <v>4665</v>
      </c>
      <c r="C3438" s="1" t="s">
        <v>4582</v>
      </c>
      <c r="D3438" s="1" t="s">
        <v>3</v>
      </c>
      <c r="E3438" s="1" t="s">
        <v>29</v>
      </c>
      <c r="F3438" s="1" t="s">
        <v>5</v>
      </c>
      <c r="G3438" s="1" t="s">
        <v>6</v>
      </c>
      <c r="H3438" s="1" t="b">
        <v>0</v>
      </c>
      <c r="I3438" s="1" t="s">
        <v>18</v>
      </c>
      <c r="J3438" s="1" t="s">
        <v>8</v>
      </c>
      <c r="K3438" s="1">
        <v>2011</v>
      </c>
      <c r="L3438" s="7">
        <v>1163</v>
      </c>
      <c r="M3438" s="7">
        <v>233</v>
      </c>
      <c r="N3438" s="2">
        <v>16</v>
      </c>
      <c r="O3438" s="1">
        <v>1</v>
      </c>
      <c r="P3438" s="1" t="str">
        <f>IF(Table1[[#This Row],[PRICE]]&lt;500,"&lt; $500",IF(AND(Table1[[#This Row],[PRICE]]&lt;1000,Table1[[#This Row],[PRICE]]&gt;=500),"$500-$1000",IF(AND(Table1[[#This Row],[PRICE]]&gt;1000,Table1[[#This Row],[PRICE]]&lt;=1500)," $1000-$1500",IF(AND(Table1[[#This Row],[PRICE]]&gt;1500,Table1[[#This Row],[PRICE]]&lt;=2000)," $1500-$2000","&gt;$2000"))))</f>
        <v xml:space="preserve"> $1000-$1500</v>
      </c>
      <c r="Q3438" s="1" t="str">
        <f t="shared" si="54"/>
        <v>0-50</v>
      </c>
    </row>
    <row r="3439" spans="1:17" x14ac:dyDescent="0.45">
      <c r="A3439" s="2">
        <v>2791340.34938272</v>
      </c>
      <c r="B3439" s="1" t="s">
        <v>4698</v>
      </c>
      <c r="C3439" s="1" t="s">
        <v>121</v>
      </c>
      <c r="D3439" s="1" t="s">
        <v>318</v>
      </c>
      <c r="E3439" s="1" t="s">
        <v>2469</v>
      </c>
      <c r="F3439" s="1" t="s">
        <v>5</v>
      </c>
      <c r="G3439" s="1" t="s">
        <v>6</v>
      </c>
      <c r="H3439" s="1" t="b">
        <v>1</v>
      </c>
      <c r="I3439" s="1" t="s">
        <v>7</v>
      </c>
      <c r="J3439" s="1" t="s">
        <v>14</v>
      </c>
      <c r="K3439" s="1">
        <v>2013</v>
      </c>
      <c r="L3439" s="7">
        <v>1199</v>
      </c>
      <c r="M3439" s="7">
        <v>240</v>
      </c>
      <c r="N3439" s="2">
        <v>16</v>
      </c>
      <c r="O3439" s="1">
        <v>3</v>
      </c>
      <c r="P3439" s="1" t="str">
        <f>IF(Table1[[#This Row],[PRICE]]&lt;500,"&lt; $500",IF(AND(Table1[[#This Row],[PRICE]]&lt;1000,Table1[[#This Row],[PRICE]]&gt;=500),"$500-$1000",IF(AND(Table1[[#This Row],[PRICE]]&gt;1000,Table1[[#This Row],[PRICE]]&lt;=1500)," $1000-$1500",IF(AND(Table1[[#This Row],[PRICE]]&gt;1500,Table1[[#This Row],[PRICE]]&lt;=2000)," $1500-$2000","&gt;$2000"))))</f>
        <v xml:space="preserve"> $1000-$1500</v>
      </c>
      <c r="Q3439" s="1" t="str">
        <f t="shared" si="54"/>
        <v>0-50</v>
      </c>
    </row>
    <row r="3440" spans="1:17" x14ac:dyDescent="0.45">
      <c r="A3440" s="2">
        <v>2843256.5493827201</v>
      </c>
      <c r="B3440" s="1" t="s">
        <v>4828</v>
      </c>
      <c r="C3440" s="1" t="s">
        <v>4829</v>
      </c>
      <c r="D3440" s="1" t="s">
        <v>11</v>
      </c>
      <c r="E3440" s="1" t="s">
        <v>33</v>
      </c>
      <c r="F3440" s="1" t="s">
        <v>5</v>
      </c>
      <c r="G3440" s="1" t="s">
        <v>6</v>
      </c>
      <c r="H3440" s="1" t="b">
        <v>0</v>
      </c>
      <c r="I3440" s="1" t="s">
        <v>7</v>
      </c>
      <c r="J3440" s="1" t="s">
        <v>14</v>
      </c>
      <c r="K3440" s="1">
        <v>2014</v>
      </c>
      <c r="L3440" s="7">
        <v>1080</v>
      </c>
      <c r="M3440" s="7">
        <v>216</v>
      </c>
      <c r="N3440" s="2">
        <v>16</v>
      </c>
      <c r="O3440" s="1">
        <v>2</v>
      </c>
      <c r="P3440" s="1" t="str">
        <f>IF(Table1[[#This Row],[PRICE]]&lt;500,"&lt; $500",IF(AND(Table1[[#This Row],[PRICE]]&lt;1000,Table1[[#This Row],[PRICE]]&gt;=500),"$500-$1000",IF(AND(Table1[[#This Row],[PRICE]]&gt;1000,Table1[[#This Row],[PRICE]]&lt;=1500)," $1000-$1500",IF(AND(Table1[[#This Row],[PRICE]]&gt;1500,Table1[[#This Row],[PRICE]]&lt;=2000)," $1500-$2000","&gt;$2000"))))</f>
        <v xml:space="preserve"> $1000-$1500</v>
      </c>
      <c r="Q3440" s="1" t="str">
        <f t="shared" si="54"/>
        <v>0-50</v>
      </c>
    </row>
    <row r="3441" spans="1:17" x14ac:dyDescent="0.45">
      <c r="A3441" s="2">
        <v>2902352.6493827198</v>
      </c>
      <c r="B3441" s="1" t="s">
        <v>4976</v>
      </c>
      <c r="C3441" s="1" t="s">
        <v>4977</v>
      </c>
      <c r="D3441" s="1" t="s">
        <v>11</v>
      </c>
      <c r="E3441" s="1" t="s">
        <v>109</v>
      </c>
      <c r="F3441" s="1" t="s">
        <v>5</v>
      </c>
      <c r="G3441" s="1" t="s">
        <v>6</v>
      </c>
      <c r="H3441" s="1" t="b">
        <v>0</v>
      </c>
      <c r="I3441" s="1" t="s">
        <v>18</v>
      </c>
      <c r="J3441" s="1" t="s">
        <v>8</v>
      </c>
      <c r="K3441" s="1">
        <v>2015</v>
      </c>
      <c r="L3441" s="7">
        <v>912</v>
      </c>
      <c r="M3441" s="7">
        <v>182</v>
      </c>
      <c r="N3441" s="2">
        <v>16</v>
      </c>
      <c r="O3441" s="1">
        <v>3</v>
      </c>
      <c r="P3441" s="1" t="str">
        <f>IF(Table1[[#This Row],[PRICE]]&lt;500,"&lt; $500",IF(AND(Table1[[#This Row],[PRICE]]&lt;1000,Table1[[#This Row],[PRICE]]&gt;=500),"$500-$1000",IF(AND(Table1[[#This Row],[PRICE]]&gt;1000,Table1[[#This Row],[PRICE]]&lt;=1500)," $1000-$1500",IF(AND(Table1[[#This Row],[PRICE]]&gt;1500,Table1[[#This Row],[PRICE]]&lt;=2000)," $1500-$2000","&gt;$2000"))))</f>
        <v>$500-$1000</v>
      </c>
      <c r="Q3441" s="1" t="str">
        <f t="shared" si="54"/>
        <v>0-50</v>
      </c>
    </row>
    <row r="3442" spans="1:17" x14ac:dyDescent="0.45">
      <c r="A3442" s="2">
        <v>2935490.6493827198</v>
      </c>
      <c r="B3442" s="1" t="s">
        <v>5057</v>
      </c>
      <c r="C3442" s="1" t="s">
        <v>3078</v>
      </c>
      <c r="D3442" s="1" t="s">
        <v>11</v>
      </c>
      <c r="E3442" s="1" t="s">
        <v>149</v>
      </c>
      <c r="F3442" s="1" t="s">
        <v>5</v>
      </c>
      <c r="G3442" s="1" t="s">
        <v>6</v>
      </c>
      <c r="H3442" s="1" t="b">
        <v>1</v>
      </c>
      <c r="I3442" s="1" t="s">
        <v>18</v>
      </c>
      <c r="J3442" s="1" t="s">
        <v>110</v>
      </c>
      <c r="K3442" s="1">
        <v>2013</v>
      </c>
      <c r="L3442" s="7">
        <v>1180</v>
      </c>
      <c r="M3442" s="7">
        <v>236</v>
      </c>
      <c r="N3442" s="2">
        <v>16</v>
      </c>
      <c r="O3442" s="1">
        <v>1</v>
      </c>
      <c r="P3442" s="1" t="str">
        <f>IF(Table1[[#This Row],[PRICE]]&lt;500,"&lt; $500",IF(AND(Table1[[#This Row],[PRICE]]&lt;1000,Table1[[#This Row],[PRICE]]&gt;=500),"$500-$1000",IF(AND(Table1[[#This Row],[PRICE]]&gt;1000,Table1[[#This Row],[PRICE]]&lt;=1500)," $1000-$1500",IF(AND(Table1[[#This Row],[PRICE]]&gt;1500,Table1[[#This Row],[PRICE]]&lt;=2000)," $1500-$2000","&gt;$2000"))))</f>
        <v xml:space="preserve"> $1000-$1500</v>
      </c>
      <c r="Q3442" s="1" t="str">
        <f t="shared" si="54"/>
        <v>0-50</v>
      </c>
    </row>
    <row r="3443" spans="1:17" x14ac:dyDescent="0.45">
      <c r="A3443" s="2">
        <v>2936042.94938272</v>
      </c>
      <c r="B3443" s="1" t="s">
        <v>5058</v>
      </c>
      <c r="C3443" s="1" t="s">
        <v>5059</v>
      </c>
      <c r="D3443" s="1" t="s">
        <v>3</v>
      </c>
      <c r="E3443" s="1" t="s">
        <v>76</v>
      </c>
      <c r="F3443" s="1" t="s">
        <v>5</v>
      </c>
      <c r="G3443" s="1" t="s">
        <v>6</v>
      </c>
      <c r="H3443" s="1" t="b">
        <v>1</v>
      </c>
      <c r="I3443" s="1" t="s">
        <v>18</v>
      </c>
      <c r="J3443" s="1" t="s">
        <v>14</v>
      </c>
      <c r="K3443" s="1">
        <v>2015</v>
      </c>
      <c r="L3443" s="7">
        <v>410</v>
      </c>
      <c r="M3443" s="7">
        <v>82</v>
      </c>
      <c r="N3443" s="2">
        <v>16</v>
      </c>
      <c r="O3443" s="1">
        <v>5</v>
      </c>
      <c r="P3443" s="1" t="str">
        <f>IF(Table1[[#This Row],[PRICE]]&lt;500,"&lt; $500",IF(AND(Table1[[#This Row],[PRICE]]&lt;1000,Table1[[#This Row],[PRICE]]&gt;=500),"$500-$1000",IF(AND(Table1[[#This Row],[PRICE]]&gt;1000,Table1[[#This Row],[PRICE]]&lt;=1500)," $1000-$1500",IF(AND(Table1[[#This Row],[PRICE]]&gt;1500,Table1[[#This Row],[PRICE]]&lt;=2000)," $1500-$2000","&gt;$2000"))))</f>
        <v>&lt; $500</v>
      </c>
      <c r="Q3443" s="1" t="str">
        <f t="shared" si="54"/>
        <v>0-50</v>
      </c>
    </row>
    <row r="3444" spans="1:17" x14ac:dyDescent="0.45">
      <c r="A3444" s="2">
        <v>2950402.7493827199</v>
      </c>
      <c r="B3444" s="1" t="s">
        <v>5090</v>
      </c>
      <c r="C3444" s="1" t="s">
        <v>4164</v>
      </c>
      <c r="D3444" s="1" t="s">
        <v>11</v>
      </c>
      <c r="E3444" s="1" t="s">
        <v>33</v>
      </c>
      <c r="F3444" s="1" t="s">
        <v>5</v>
      </c>
      <c r="G3444" s="1" t="s">
        <v>6</v>
      </c>
      <c r="H3444" s="1" t="b">
        <v>0</v>
      </c>
      <c r="I3444" s="1" t="s">
        <v>7</v>
      </c>
      <c r="J3444" s="1" t="s">
        <v>14</v>
      </c>
      <c r="K3444" s="1">
        <v>2018</v>
      </c>
      <c r="L3444" s="7">
        <v>756</v>
      </c>
      <c r="M3444" s="7">
        <v>151</v>
      </c>
      <c r="N3444" s="2">
        <v>16</v>
      </c>
      <c r="O3444" s="1">
        <v>5</v>
      </c>
      <c r="P3444" s="1" t="str">
        <f>IF(Table1[[#This Row],[PRICE]]&lt;500,"&lt; $500",IF(AND(Table1[[#This Row],[PRICE]]&lt;1000,Table1[[#This Row],[PRICE]]&gt;=500),"$500-$1000",IF(AND(Table1[[#This Row],[PRICE]]&gt;1000,Table1[[#This Row],[PRICE]]&lt;=1500)," $1000-$1500",IF(AND(Table1[[#This Row],[PRICE]]&gt;1500,Table1[[#This Row],[PRICE]]&lt;=2000)," $1500-$2000","&gt;$2000"))))</f>
        <v>$500-$1000</v>
      </c>
      <c r="Q3444" s="1" t="str">
        <f t="shared" si="54"/>
        <v>0-50</v>
      </c>
    </row>
    <row r="3445" spans="1:17" x14ac:dyDescent="0.45">
      <c r="A3445" s="2">
        <v>3101732.94938272</v>
      </c>
      <c r="B3445" s="1" t="s">
        <v>5461</v>
      </c>
      <c r="C3445" s="1" t="s">
        <v>3098</v>
      </c>
      <c r="D3445" s="1" t="s">
        <v>3</v>
      </c>
      <c r="E3445" s="1" t="s">
        <v>53</v>
      </c>
      <c r="F3445" s="1" t="s">
        <v>5</v>
      </c>
      <c r="G3445" s="1" t="s">
        <v>6</v>
      </c>
      <c r="H3445" s="1" t="b">
        <v>1</v>
      </c>
      <c r="I3445" s="1" t="s">
        <v>7</v>
      </c>
      <c r="J3445" s="1" t="s">
        <v>8</v>
      </c>
      <c r="K3445" s="1">
        <v>2010</v>
      </c>
      <c r="L3445" s="7">
        <v>372</v>
      </c>
      <c r="M3445" s="7">
        <v>74</v>
      </c>
      <c r="N3445" s="2">
        <v>16</v>
      </c>
      <c r="O3445" s="1">
        <v>1</v>
      </c>
      <c r="P3445" s="1" t="str">
        <f>IF(Table1[[#This Row],[PRICE]]&lt;500,"&lt; $500",IF(AND(Table1[[#This Row],[PRICE]]&lt;1000,Table1[[#This Row],[PRICE]]&gt;=500),"$500-$1000",IF(AND(Table1[[#This Row],[PRICE]]&gt;1000,Table1[[#This Row],[PRICE]]&lt;=1500)," $1000-$1500",IF(AND(Table1[[#This Row],[PRICE]]&gt;1500,Table1[[#This Row],[PRICE]]&lt;=2000)," $1500-$2000","&gt;$2000"))))</f>
        <v>&lt; $500</v>
      </c>
      <c r="Q3445" s="1" t="str">
        <f t="shared" si="54"/>
        <v>0-50</v>
      </c>
    </row>
    <row r="3446" spans="1:17" x14ac:dyDescent="0.45">
      <c r="A3446" s="2">
        <v>3124377.2493827199</v>
      </c>
      <c r="B3446" s="1" t="s">
        <v>5518</v>
      </c>
      <c r="C3446" s="1" t="s">
        <v>3809</v>
      </c>
      <c r="D3446" s="1" t="s">
        <v>3</v>
      </c>
      <c r="E3446" s="1" t="s">
        <v>53</v>
      </c>
      <c r="F3446" s="1" t="s">
        <v>5</v>
      </c>
      <c r="G3446" s="1" t="s">
        <v>6</v>
      </c>
      <c r="H3446" s="1" t="b">
        <v>0</v>
      </c>
      <c r="I3446" s="1" t="s">
        <v>7</v>
      </c>
      <c r="J3446" s="1" t="s">
        <v>8</v>
      </c>
      <c r="K3446" s="1">
        <v>2012</v>
      </c>
      <c r="L3446" s="7">
        <v>67</v>
      </c>
      <c r="M3446" s="7">
        <v>13</v>
      </c>
      <c r="N3446" s="2">
        <v>16</v>
      </c>
      <c r="O3446" s="1">
        <v>1</v>
      </c>
      <c r="P3446" s="1" t="str">
        <f>IF(Table1[[#This Row],[PRICE]]&lt;500,"&lt; $500",IF(AND(Table1[[#This Row],[PRICE]]&lt;1000,Table1[[#This Row],[PRICE]]&gt;=500),"$500-$1000",IF(AND(Table1[[#This Row],[PRICE]]&gt;1000,Table1[[#This Row],[PRICE]]&lt;=1500)," $1000-$1500",IF(AND(Table1[[#This Row],[PRICE]]&gt;1500,Table1[[#This Row],[PRICE]]&lt;=2000)," $1500-$2000","&gt;$2000"))))</f>
        <v>&lt; $500</v>
      </c>
      <c r="Q3446" s="1" t="str">
        <f t="shared" si="54"/>
        <v>0-50</v>
      </c>
    </row>
    <row r="3447" spans="1:17" x14ac:dyDescent="0.45">
      <c r="A3447" s="2">
        <v>3126586.44938272</v>
      </c>
      <c r="B3447" s="1" t="s">
        <v>5524</v>
      </c>
      <c r="C3447" s="1" t="s">
        <v>281</v>
      </c>
      <c r="D3447" s="1" t="s">
        <v>3</v>
      </c>
      <c r="E3447" s="1" t="s">
        <v>20</v>
      </c>
      <c r="F3447" s="1" t="s">
        <v>5</v>
      </c>
      <c r="G3447" s="1" t="s">
        <v>6</v>
      </c>
      <c r="H3447" s="1" t="b">
        <v>0</v>
      </c>
      <c r="I3447" s="1" t="s">
        <v>7</v>
      </c>
      <c r="J3447" s="1" t="s">
        <v>8</v>
      </c>
      <c r="K3447" s="1">
        <v>2019</v>
      </c>
      <c r="L3447" s="7">
        <v>1146</v>
      </c>
      <c r="M3447" s="7">
        <v>229</v>
      </c>
      <c r="N3447" s="2">
        <v>16</v>
      </c>
      <c r="O3447" s="1">
        <v>2</v>
      </c>
      <c r="P3447" s="1" t="str">
        <f>IF(Table1[[#This Row],[PRICE]]&lt;500,"&lt; $500",IF(AND(Table1[[#This Row],[PRICE]]&lt;1000,Table1[[#This Row],[PRICE]]&gt;=500),"$500-$1000",IF(AND(Table1[[#This Row],[PRICE]]&gt;1000,Table1[[#This Row],[PRICE]]&lt;=1500)," $1000-$1500",IF(AND(Table1[[#This Row],[PRICE]]&gt;1500,Table1[[#This Row],[PRICE]]&lt;=2000)," $1500-$2000","&gt;$2000"))))</f>
        <v xml:space="preserve"> $1000-$1500</v>
      </c>
      <c r="Q3447" s="1" t="str">
        <f t="shared" si="54"/>
        <v>0-50</v>
      </c>
    </row>
    <row r="3448" spans="1:17" x14ac:dyDescent="0.45">
      <c r="A3448" s="2">
        <v>3159724.44938272</v>
      </c>
      <c r="B3448" s="1" t="s">
        <v>5603</v>
      </c>
      <c r="C3448" s="1" t="s">
        <v>5604</v>
      </c>
      <c r="D3448" s="1" t="s">
        <v>3</v>
      </c>
      <c r="E3448" s="1" t="s">
        <v>53</v>
      </c>
      <c r="F3448" s="1" t="s">
        <v>5</v>
      </c>
      <c r="G3448" s="1" t="s">
        <v>6</v>
      </c>
      <c r="H3448" s="1" t="b">
        <v>1</v>
      </c>
      <c r="I3448" s="1" t="s">
        <v>13</v>
      </c>
      <c r="J3448" s="1" t="s">
        <v>8</v>
      </c>
      <c r="K3448" s="1">
        <v>2020</v>
      </c>
      <c r="L3448" s="7">
        <v>882</v>
      </c>
      <c r="M3448" s="7">
        <v>176</v>
      </c>
      <c r="N3448" s="2">
        <v>16</v>
      </c>
      <c r="O3448" s="1">
        <v>2</v>
      </c>
      <c r="P3448" s="1" t="str">
        <f>IF(Table1[[#This Row],[PRICE]]&lt;500,"&lt; $500",IF(AND(Table1[[#This Row],[PRICE]]&lt;1000,Table1[[#This Row],[PRICE]]&gt;=500),"$500-$1000",IF(AND(Table1[[#This Row],[PRICE]]&gt;1000,Table1[[#This Row],[PRICE]]&lt;=1500)," $1000-$1500",IF(AND(Table1[[#This Row],[PRICE]]&gt;1500,Table1[[#This Row],[PRICE]]&lt;=2000)," $1500-$2000","&gt;$2000"))))</f>
        <v>$500-$1000</v>
      </c>
      <c r="Q3448" s="1" t="str">
        <f t="shared" si="54"/>
        <v>0-50</v>
      </c>
    </row>
    <row r="3449" spans="1:17" x14ac:dyDescent="0.45">
      <c r="A3449" s="2">
        <v>3196728.5493827201</v>
      </c>
      <c r="B3449" s="1" t="s">
        <v>5693</v>
      </c>
      <c r="C3449" s="1" t="s">
        <v>1381</v>
      </c>
      <c r="D3449" s="1" t="s">
        <v>11</v>
      </c>
      <c r="E3449" s="1" t="s">
        <v>813</v>
      </c>
      <c r="F3449" s="1" t="s">
        <v>5</v>
      </c>
      <c r="G3449" s="1" t="s">
        <v>6</v>
      </c>
      <c r="H3449" s="1" t="b">
        <v>1</v>
      </c>
      <c r="I3449" s="1" t="s">
        <v>18</v>
      </c>
      <c r="J3449" s="1" t="s">
        <v>14</v>
      </c>
      <c r="K3449" s="1">
        <v>2012</v>
      </c>
      <c r="L3449" s="7">
        <v>975</v>
      </c>
      <c r="M3449" s="7">
        <v>195</v>
      </c>
      <c r="N3449" s="2">
        <v>16</v>
      </c>
      <c r="O3449" s="1">
        <v>5</v>
      </c>
      <c r="P3449" s="1" t="str">
        <f>IF(Table1[[#This Row],[PRICE]]&lt;500,"&lt; $500",IF(AND(Table1[[#This Row],[PRICE]]&lt;1000,Table1[[#This Row],[PRICE]]&gt;=500),"$500-$1000",IF(AND(Table1[[#This Row],[PRICE]]&gt;1000,Table1[[#This Row],[PRICE]]&lt;=1500)," $1000-$1500",IF(AND(Table1[[#This Row],[PRICE]]&gt;1500,Table1[[#This Row],[PRICE]]&lt;=2000)," $1500-$2000","&gt;$2000"))))</f>
        <v>$500-$1000</v>
      </c>
      <c r="Q3449" s="1" t="str">
        <f t="shared" si="54"/>
        <v>0-50</v>
      </c>
    </row>
    <row r="3450" spans="1:17" x14ac:dyDescent="0.45">
      <c r="A3450" s="2">
        <v>3224343.5493827201</v>
      </c>
      <c r="B3450" s="1" t="s">
        <v>5764</v>
      </c>
      <c r="C3450" s="1" t="s">
        <v>5765</v>
      </c>
      <c r="D3450" s="1" t="s">
        <v>3</v>
      </c>
      <c r="E3450" s="1" t="s">
        <v>103</v>
      </c>
      <c r="F3450" s="1" t="s">
        <v>5</v>
      </c>
      <c r="G3450" s="1" t="s">
        <v>6</v>
      </c>
      <c r="H3450" s="1" t="b">
        <v>0</v>
      </c>
      <c r="I3450" s="1" t="s">
        <v>13</v>
      </c>
      <c r="J3450" s="1" t="s">
        <v>14</v>
      </c>
      <c r="K3450" s="1">
        <v>2015</v>
      </c>
      <c r="L3450" s="7">
        <v>1031</v>
      </c>
      <c r="M3450" s="7">
        <v>206</v>
      </c>
      <c r="N3450" s="2">
        <v>16</v>
      </c>
      <c r="O3450" s="1">
        <v>4</v>
      </c>
      <c r="P3450" s="1" t="str">
        <f>IF(Table1[[#This Row],[PRICE]]&lt;500,"&lt; $500",IF(AND(Table1[[#This Row],[PRICE]]&lt;1000,Table1[[#This Row],[PRICE]]&gt;=500),"$500-$1000",IF(AND(Table1[[#This Row],[PRICE]]&gt;1000,Table1[[#This Row],[PRICE]]&lt;=1500)," $1000-$1500",IF(AND(Table1[[#This Row],[PRICE]]&gt;1500,Table1[[#This Row],[PRICE]]&lt;=2000)," $1500-$2000","&gt;$2000"))))</f>
        <v xml:space="preserve"> $1000-$1500</v>
      </c>
      <c r="Q3450" s="1" t="str">
        <f t="shared" si="54"/>
        <v>0-50</v>
      </c>
    </row>
    <row r="3451" spans="1:17" x14ac:dyDescent="0.45">
      <c r="A3451" s="2">
        <v>3251958.5493827201</v>
      </c>
      <c r="B3451" s="1" t="s">
        <v>5836</v>
      </c>
      <c r="C3451" s="1" t="s">
        <v>1522</v>
      </c>
      <c r="D3451" s="1" t="s">
        <v>3</v>
      </c>
      <c r="E3451" s="1" t="s">
        <v>92</v>
      </c>
      <c r="F3451" s="1" t="s">
        <v>5</v>
      </c>
      <c r="G3451" s="1" t="s">
        <v>6</v>
      </c>
      <c r="H3451" s="1" t="b">
        <v>0</v>
      </c>
      <c r="I3451" s="1" t="s">
        <v>7</v>
      </c>
      <c r="J3451" s="1" t="s">
        <v>14</v>
      </c>
      <c r="K3451" s="1">
        <v>2014</v>
      </c>
      <c r="L3451" s="7">
        <v>1021</v>
      </c>
      <c r="M3451" s="7">
        <v>204</v>
      </c>
      <c r="N3451" s="2">
        <v>16</v>
      </c>
      <c r="O3451" s="1">
        <v>3</v>
      </c>
      <c r="P3451" s="1" t="str">
        <f>IF(Table1[[#This Row],[PRICE]]&lt;500,"&lt; $500",IF(AND(Table1[[#This Row],[PRICE]]&lt;1000,Table1[[#This Row],[PRICE]]&gt;=500),"$500-$1000",IF(AND(Table1[[#This Row],[PRICE]]&gt;1000,Table1[[#This Row],[PRICE]]&lt;=1500)," $1000-$1500",IF(AND(Table1[[#This Row],[PRICE]]&gt;1500,Table1[[#This Row],[PRICE]]&lt;=2000)," $1500-$2000","&gt;$2000"))))</f>
        <v xml:space="preserve"> $1000-$1500</v>
      </c>
      <c r="Q3451" s="1" t="str">
        <f t="shared" si="54"/>
        <v>0-50</v>
      </c>
    </row>
    <row r="3452" spans="1:17" x14ac:dyDescent="0.45">
      <c r="A3452" s="2">
        <v>3259690.7493827199</v>
      </c>
      <c r="B3452" s="1" t="s">
        <v>8956</v>
      </c>
      <c r="C3452" s="1" t="s">
        <v>173</v>
      </c>
      <c r="D3452" s="1" t="s">
        <v>3</v>
      </c>
      <c r="E3452" s="1" t="s">
        <v>1153</v>
      </c>
      <c r="F3452" s="1" t="s">
        <v>5</v>
      </c>
      <c r="G3452" s="1" t="s">
        <v>6</v>
      </c>
      <c r="H3452" s="1" t="b">
        <v>1</v>
      </c>
      <c r="I3452" s="1" t="s">
        <v>18</v>
      </c>
      <c r="J3452" s="1" t="s">
        <v>14</v>
      </c>
      <c r="K3452" s="1">
        <v>2022</v>
      </c>
      <c r="L3452" s="7">
        <v>77</v>
      </c>
      <c r="M3452" s="7">
        <v>15</v>
      </c>
      <c r="N3452" s="2">
        <v>16</v>
      </c>
      <c r="O3452" s="1">
        <v>4</v>
      </c>
      <c r="P3452" s="1" t="str">
        <f>IF(Table1[[#This Row],[PRICE]]&lt;500,"&lt; $500",IF(AND(Table1[[#This Row],[PRICE]]&lt;1000,Table1[[#This Row],[PRICE]]&gt;=500),"$500-$1000",IF(AND(Table1[[#This Row],[PRICE]]&gt;1000,Table1[[#This Row],[PRICE]]&lt;=1500)," $1000-$1500",IF(AND(Table1[[#This Row],[PRICE]]&gt;1500,Table1[[#This Row],[PRICE]]&lt;=2000)," $1500-$2000","&gt;$2000"))))</f>
        <v>&lt; $500</v>
      </c>
      <c r="Q3452" s="1" t="str">
        <f t="shared" si="54"/>
        <v>0-50</v>
      </c>
    </row>
    <row r="3453" spans="1:17" x14ac:dyDescent="0.45">
      <c r="A3453" s="2">
        <v>3276812.0493827201</v>
      </c>
      <c r="B3453" s="1" t="s">
        <v>5901</v>
      </c>
      <c r="C3453" s="1" t="s">
        <v>1282</v>
      </c>
      <c r="D3453" s="1" t="s">
        <v>11</v>
      </c>
      <c r="E3453" s="1" t="s">
        <v>17</v>
      </c>
      <c r="F3453" s="1" t="s">
        <v>5</v>
      </c>
      <c r="G3453" s="1" t="s">
        <v>6</v>
      </c>
      <c r="H3453" s="1" t="b">
        <v>0</v>
      </c>
      <c r="I3453" s="1" t="s">
        <v>13</v>
      </c>
      <c r="J3453" s="1" t="s">
        <v>14</v>
      </c>
      <c r="K3453" s="1">
        <v>2022</v>
      </c>
      <c r="L3453" s="7">
        <v>612</v>
      </c>
      <c r="M3453" s="7">
        <v>122</v>
      </c>
      <c r="N3453" s="2">
        <v>16</v>
      </c>
      <c r="O3453" s="1">
        <v>3</v>
      </c>
      <c r="P3453" s="1" t="str">
        <f>IF(Table1[[#This Row],[PRICE]]&lt;500,"&lt; $500",IF(AND(Table1[[#This Row],[PRICE]]&lt;1000,Table1[[#This Row],[PRICE]]&gt;=500),"$500-$1000",IF(AND(Table1[[#This Row],[PRICE]]&gt;1000,Table1[[#This Row],[PRICE]]&lt;=1500)," $1000-$1500",IF(AND(Table1[[#This Row],[PRICE]]&gt;1500,Table1[[#This Row],[PRICE]]&lt;=2000)," $1500-$2000","&gt;$2000"))))</f>
        <v>$500-$1000</v>
      </c>
      <c r="Q3453" s="1" t="str">
        <f t="shared" si="54"/>
        <v>0-50</v>
      </c>
    </row>
    <row r="3454" spans="1:17" x14ac:dyDescent="0.45">
      <c r="A3454" s="2">
        <v>3364075.44938272</v>
      </c>
      <c r="B3454" s="1" t="s">
        <v>6115</v>
      </c>
      <c r="C3454" s="1" t="s">
        <v>258</v>
      </c>
      <c r="D3454" s="1" t="s">
        <v>3</v>
      </c>
      <c r="E3454" s="1" t="s">
        <v>29</v>
      </c>
      <c r="F3454" s="1" t="s">
        <v>5</v>
      </c>
      <c r="G3454" s="1" t="s">
        <v>6</v>
      </c>
      <c r="H3454" s="1" t="b">
        <v>1</v>
      </c>
      <c r="I3454" s="1" t="s">
        <v>18</v>
      </c>
      <c r="J3454" s="1" t="s">
        <v>8</v>
      </c>
      <c r="K3454" s="1">
        <v>2021</v>
      </c>
      <c r="L3454" s="7">
        <v>1058</v>
      </c>
      <c r="M3454" s="7">
        <v>212</v>
      </c>
      <c r="N3454" s="2">
        <v>16</v>
      </c>
      <c r="O3454" s="1">
        <v>3</v>
      </c>
      <c r="P3454" s="1" t="str">
        <f>IF(Table1[[#This Row],[PRICE]]&lt;500,"&lt; $500",IF(AND(Table1[[#This Row],[PRICE]]&lt;1000,Table1[[#This Row],[PRICE]]&gt;=500),"$500-$1000",IF(AND(Table1[[#This Row],[PRICE]]&gt;1000,Table1[[#This Row],[PRICE]]&lt;=1500)," $1000-$1500",IF(AND(Table1[[#This Row],[PRICE]]&gt;1500,Table1[[#This Row],[PRICE]]&lt;=2000)," $1500-$2000","&gt;$2000"))))</f>
        <v xml:space="preserve"> $1000-$1500</v>
      </c>
      <c r="Q3454" s="1" t="str">
        <f t="shared" si="54"/>
        <v>0-50</v>
      </c>
    </row>
    <row r="3455" spans="1:17" x14ac:dyDescent="0.45">
      <c r="A3455" s="2">
        <v>3409916.34938272</v>
      </c>
      <c r="B3455" s="1" t="s">
        <v>6229</v>
      </c>
      <c r="C3455" s="1" t="s">
        <v>6230</v>
      </c>
      <c r="D3455" s="1" t="s">
        <v>3</v>
      </c>
      <c r="E3455" s="1" t="s">
        <v>103</v>
      </c>
      <c r="F3455" s="1" t="s">
        <v>5</v>
      </c>
      <c r="G3455" s="1" t="s">
        <v>6</v>
      </c>
      <c r="H3455" s="1" t="b">
        <v>0</v>
      </c>
      <c r="I3455" s="1" t="s">
        <v>13</v>
      </c>
      <c r="J3455" s="1" t="s">
        <v>8</v>
      </c>
      <c r="K3455" s="1">
        <v>2015</v>
      </c>
      <c r="L3455" s="7">
        <v>1028</v>
      </c>
      <c r="M3455" s="7">
        <v>206</v>
      </c>
      <c r="N3455" s="2">
        <v>16</v>
      </c>
      <c r="O3455" s="1">
        <v>1</v>
      </c>
      <c r="P3455" s="1" t="str">
        <f>IF(Table1[[#This Row],[PRICE]]&lt;500,"&lt; $500",IF(AND(Table1[[#This Row],[PRICE]]&lt;1000,Table1[[#This Row],[PRICE]]&gt;=500),"$500-$1000",IF(AND(Table1[[#This Row],[PRICE]]&gt;1000,Table1[[#This Row],[PRICE]]&lt;=1500)," $1000-$1500",IF(AND(Table1[[#This Row],[PRICE]]&gt;1500,Table1[[#This Row],[PRICE]]&lt;=2000)," $1500-$2000","&gt;$2000"))))</f>
        <v xml:space="preserve"> $1000-$1500</v>
      </c>
      <c r="Q3455" s="1" t="str">
        <f t="shared" si="54"/>
        <v>0-50</v>
      </c>
    </row>
    <row r="3456" spans="1:17" x14ac:dyDescent="0.45">
      <c r="A3456" s="2">
        <v>3430903.7493827199</v>
      </c>
      <c r="B3456" s="1" t="s">
        <v>6281</v>
      </c>
      <c r="C3456" s="1" t="s">
        <v>6282</v>
      </c>
      <c r="D3456" s="1" t="s">
        <v>3</v>
      </c>
      <c r="E3456" s="1" t="s">
        <v>190</v>
      </c>
      <c r="F3456" s="1" t="s">
        <v>5</v>
      </c>
      <c r="G3456" s="1" t="s">
        <v>6</v>
      </c>
      <c r="H3456" s="1" t="b">
        <v>0</v>
      </c>
      <c r="I3456" s="1" t="s">
        <v>7</v>
      </c>
      <c r="J3456" s="1" t="s">
        <v>8</v>
      </c>
      <c r="K3456" s="1">
        <v>2012</v>
      </c>
      <c r="L3456" s="7">
        <v>1054</v>
      </c>
      <c r="M3456" s="7">
        <v>211</v>
      </c>
      <c r="N3456" s="2">
        <v>16</v>
      </c>
      <c r="O3456" s="1">
        <v>2</v>
      </c>
      <c r="P3456" s="1" t="str">
        <f>IF(Table1[[#This Row],[PRICE]]&lt;500,"&lt; $500",IF(AND(Table1[[#This Row],[PRICE]]&lt;1000,Table1[[#This Row],[PRICE]]&gt;=500),"$500-$1000",IF(AND(Table1[[#This Row],[PRICE]]&gt;1000,Table1[[#This Row],[PRICE]]&lt;=1500)," $1000-$1500",IF(AND(Table1[[#This Row],[PRICE]]&gt;1500,Table1[[#This Row],[PRICE]]&lt;=2000)," $1500-$2000","&gt;$2000"))))</f>
        <v xml:space="preserve"> $1000-$1500</v>
      </c>
      <c r="Q3456" s="1" t="str">
        <f t="shared" si="54"/>
        <v>0-50</v>
      </c>
    </row>
    <row r="3457" spans="1:17" x14ac:dyDescent="0.45">
      <c r="A3457" s="2">
        <v>3435874.44938272</v>
      </c>
      <c r="B3457" s="1" t="s">
        <v>6292</v>
      </c>
      <c r="C3457" s="1" t="s">
        <v>1522</v>
      </c>
      <c r="D3457" s="1" t="s">
        <v>11</v>
      </c>
      <c r="E3457" s="1" t="s">
        <v>58</v>
      </c>
      <c r="F3457" s="1" t="s">
        <v>5</v>
      </c>
      <c r="G3457" s="1" t="s">
        <v>6</v>
      </c>
      <c r="H3457" s="1" t="b">
        <v>1</v>
      </c>
      <c r="I3457" s="1" t="s">
        <v>18</v>
      </c>
      <c r="J3457" s="1" t="s">
        <v>14</v>
      </c>
      <c r="K3457" s="1">
        <v>2014</v>
      </c>
      <c r="L3457" s="7">
        <v>172</v>
      </c>
      <c r="M3457" s="7">
        <v>34</v>
      </c>
      <c r="N3457" s="2">
        <v>16</v>
      </c>
      <c r="O3457" s="1">
        <v>5</v>
      </c>
      <c r="P3457" s="1" t="str">
        <f>IF(Table1[[#This Row],[PRICE]]&lt;500,"&lt; $500",IF(AND(Table1[[#This Row],[PRICE]]&lt;1000,Table1[[#This Row],[PRICE]]&gt;=500),"$500-$1000",IF(AND(Table1[[#This Row],[PRICE]]&gt;1000,Table1[[#This Row],[PRICE]]&lt;=1500)," $1000-$1500",IF(AND(Table1[[#This Row],[PRICE]]&gt;1500,Table1[[#This Row],[PRICE]]&lt;=2000)," $1500-$2000","&gt;$2000"))))</f>
        <v>&lt; $500</v>
      </c>
      <c r="Q3457" s="1" t="str">
        <f t="shared" si="54"/>
        <v>0-50</v>
      </c>
    </row>
    <row r="3458" spans="1:17" x14ac:dyDescent="0.45">
      <c r="A3458" s="2">
        <v>3493865.94938272</v>
      </c>
      <c r="B3458" s="1" t="s">
        <v>6428</v>
      </c>
      <c r="C3458" s="1" t="s">
        <v>1860</v>
      </c>
      <c r="D3458" s="1" t="s">
        <v>11</v>
      </c>
      <c r="E3458" s="1" t="s">
        <v>17</v>
      </c>
      <c r="F3458" s="1" t="s">
        <v>5</v>
      </c>
      <c r="G3458" s="1" t="s">
        <v>6</v>
      </c>
      <c r="H3458" s="1" t="b">
        <v>0</v>
      </c>
      <c r="I3458" s="1" t="s">
        <v>7</v>
      </c>
      <c r="J3458" s="1" t="s">
        <v>8</v>
      </c>
      <c r="K3458" s="1">
        <v>2013</v>
      </c>
      <c r="L3458" s="7">
        <v>67</v>
      </c>
      <c r="M3458" s="7">
        <v>13</v>
      </c>
      <c r="N3458" s="2">
        <v>16</v>
      </c>
      <c r="O3458" s="1">
        <v>5</v>
      </c>
      <c r="P3458" s="1" t="str">
        <f>IF(Table1[[#This Row],[PRICE]]&lt;500,"&lt; $500",IF(AND(Table1[[#This Row],[PRICE]]&lt;1000,Table1[[#This Row],[PRICE]]&gt;=500),"$500-$1000",IF(AND(Table1[[#This Row],[PRICE]]&gt;1000,Table1[[#This Row],[PRICE]]&lt;=1500)," $1000-$1500",IF(AND(Table1[[#This Row],[PRICE]]&gt;1500,Table1[[#This Row],[PRICE]]&lt;=2000)," $1500-$2000","&gt;$2000"))))</f>
        <v>&lt; $500</v>
      </c>
      <c r="Q3458" s="1" t="str">
        <f t="shared" si="54"/>
        <v>0-50</v>
      </c>
    </row>
    <row r="3459" spans="1:17" x14ac:dyDescent="0.45">
      <c r="A3459" s="2">
        <v>3547991.34938272</v>
      </c>
      <c r="B3459" s="1" t="s">
        <v>6561</v>
      </c>
      <c r="C3459" s="1" t="s">
        <v>4628</v>
      </c>
      <c r="D3459" s="1" t="s">
        <v>3</v>
      </c>
      <c r="E3459" s="1" t="s">
        <v>68</v>
      </c>
      <c r="F3459" s="1" t="s">
        <v>5</v>
      </c>
      <c r="G3459" s="1" t="s">
        <v>6</v>
      </c>
      <c r="H3459" s="1" t="b">
        <v>1</v>
      </c>
      <c r="I3459" s="1" t="s">
        <v>18</v>
      </c>
      <c r="J3459" s="1" t="s">
        <v>14</v>
      </c>
      <c r="K3459" s="1">
        <v>2020</v>
      </c>
      <c r="L3459" s="7">
        <v>106</v>
      </c>
      <c r="M3459" s="7">
        <v>21</v>
      </c>
      <c r="N3459" s="2">
        <v>16</v>
      </c>
      <c r="O3459" s="1">
        <v>3</v>
      </c>
      <c r="P3459" s="1" t="str">
        <f>IF(Table1[[#This Row],[PRICE]]&lt;500,"&lt; $500",IF(AND(Table1[[#This Row],[PRICE]]&lt;1000,Table1[[#This Row],[PRICE]]&gt;=500),"$500-$1000",IF(AND(Table1[[#This Row],[PRICE]]&gt;1000,Table1[[#This Row],[PRICE]]&lt;=1500)," $1000-$1500",IF(AND(Table1[[#This Row],[PRICE]]&gt;1500,Table1[[#This Row],[PRICE]]&lt;=2000)," $1500-$2000","&gt;$2000"))))</f>
        <v>&lt; $500</v>
      </c>
      <c r="Q3459" s="1" t="str">
        <f t="shared" si="54"/>
        <v>0-50</v>
      </c>
    </row>
    <row r="3460" spans="1:17" x14ac:dyDescent="0.45">
      <c r="A3460" s="2">
        <v>3630836.34938272</v>
      </c>
      <c r="B3460" s="1" t="s">
        <v>6758</v>
      </c>
      <c r="C3460" s="1" t="s">
        <v>6759</v>
      </c>
      <c r="D3460" s="1" t="s">
        <v>11</v>
      </c>
      <c r="E3460" s="1" t="s">
        <v>33</v>
      </c>
      <c r="F3460" s="1" t="s">
        <v>5</v>
      </c>
      <c r="G3460" s="1" t="s">
        <v>6</v>
      </c>
      <c r="H3460" s="1" t="b">
        <v>1</v>
      </c>
      <c r="I3460" s="1" t="s">
        <v>18</v>
      </c>
      <c r="J3460" s="1" t="s">
        <v>14</v>
      </c>
      <c r="K3460" s="1">
        <v>2016</v>
      </c>
      <c r="L3460" s="7">
        <v>862</v>
      </c>
      <c r="M3460" s="7">
        <v>172</v>
      </c>
      <c r="N3460" s="2">
        <v>16</v>
      </c>
      <c r="O3460" s="1">
        <v>1</v>
      </c>
      <c r="P3460" s="1" t="str">
        <f>IF(Table1[[#This Row],[PRICE]]&lt;500,"&lt; $500",IF(AND(Table1[[#This Row],[PRICE]]&lt;1000,Table1[[#This Row],[PRICE]]&gt;=500),"$500-$1000",IF(AND(Table1[[#This Row],[PRICE]]&gt;1000,Table1[[#This Row],[PRICE]]&lt;=1500)," $1000-$1500",IF(AND(Table1[[#This Row],[PRICE]]&gt;1500,Table1[[#This Row],[PRICE]]&lt;=2000)," $1500-$2000","&gt;$2000"))))</f>
        <v>$500-$1000</v>
      </c>
      <c r="Q3460" s="1" t="str">
        <f t="shared" si="54"/>
        <v>0-50</v>
      </c>
    </row>
    <row r="3461" spans="1:17" x14ac:dyDescent="0.45">
      <c r="A3461" s="2">
        <v>3726384.2493827199</v>
      </c>
      <c r="B3461" s="1" t="s">
        <v>6995</v>
      </c>
      <c r="C3461" s="1" t="s">
        <v>1574</v>
      </c>
      <c r="D3461" s="1" t="s">
        <v>11</v>
      </c>
      <c r="E3461" s="1" t="s">
        <v>50</v>
      </c>
      <c r="F3461" s="1" t="s">
        <v>5</v>
      </c>
      <c r="G3461" s="1" t="s">
        <v>6</v>
      </c>
      <c r="H3461" s="1" t="b">
        <v>0</v>
      </c>
      <c r="I3461" s="1" t="s">
        <v>7</v>
      </c>
      <c r="J3461" s="1" t="s">
        <v>14</v>
      </c>
      <c r="K3461" s="1">
        <v>2019</v>
      </c>
      <c r="L3461" s="7">
        <v>927</v>
      </c>
      <c r="M3461" s="7">
        <v>185</v>
      </c>
      <c r="N3461" s="2">
        <v>16</v>
      </c>
      <c r="O3461" s="1">
        <v>1</v>
      </c>
      <c r="P3461" s="1" t="str">
        <f>IF(Table1[[#This Row],[PRICE]]&lt;500,"&lt; $500",IF(AND(Table1[[#This Row],[PRICE]]&lt;1000,Table1[[#This Row],[PRICE]]&gt;=500),"$500-$1000",IF(AND(Table1[[#This Row],[PRICE]]&gt;1000,Table1[[#This Row],[PRICE]]&lt;=1500)," $1000-$1500",IF(AND(Table1[[#This Row],[PRICE]]&gt;1500,Table1[[#This Row],[PRICE]]&lt;=2000)," $1500-$2000","&gt;$2000"))))</f>
        <v>$500-$1000</v>
      </c>
      <c r="Q3461" s="1" t="str">
        <f t="shared" si="54"/>
        <v>0-50</v>
      </c>
    </row>
    <row r="3462" spans="1:17" x14ac:dyDescent="0.45">
      <c r="A3462" s="2">
        <v>3837948.84938272</v>
      </c>
      <c r="B3462" s="1" t="s">
        <v>7263</v>
      </c>
      <c r="C3462" s="1" t="s">
        <v>7264</v>
      </c>
      <c r="D3462" s="1" t="s">
        <v>11</v>
      </c>
      <c r="E3462" s="1" t="s">
        <v>852</v>
      </c>
      <c r="F3462" s="1" t="s">
        <v>5</v>
      </c>
      <c r="G3462" s="1" t="s">
        <v>6</v>
      </c>
      <c r="H3462" s="1" t="b">
        <v>0</v>
      </c>
      <c r="I3462" s="1" t="s">
        <v>13</v>
      </c>
      <c r="J3462" s="1" t="s">
        <v>14</v>
      </c>
      <c r="K3462" s="1">
        <v>2020</v>
      </c>
      <c r="L3462" s="7">
        <v>71</v>
      </c>
      <c r="M3462" s="7">
        <v>14</v>
      </c>
      <c r="N3462" s="2">
        <v>16</v>
      </c>
      <c r="O3462" s="1">
        <v>5</v>
      </c>
      <c r="P3462" s="1" t="str">
        <f>IF(Table1[[#This Row],[PRICE]]&lt;500,"&lt; $500",IF(AND(Table1[[#This Row],[PRICE]]&lt;1000,Table1[[#This Row],[PRICE]]&gt;=500),"$500-$1000",IF(AND(Table1[[#This Row],[PRICE]]&gt;1000,Table1[[#This Row],[PRICE]]&lt;=1500)," $1000-$1500",IF(AND(Table1[[#This Row],[PRICE]]&gt;1500,Table1[[#This Row],[PRICE]]&lt;=2000)," $1500-$2000","&gt;$2000"))))</f>
        <v>&lt; $500</v>
      </c>
      <c r="Q3462" s="1" t="str">
        <f t="shared" si="54"/>
        <v>0-50</v>
      </c>
    </row>
    <row r="3463" spans="1:17" x14ac:dyDescent="0.45">
      <c r="A3463" s="2">
        <v>3842367.2493827199</v>
      </c>
      <c r="B3463" s="1" t="s">
        <v>7273</v>
      </c>
      <c r="C3463" s="1" t="s">
        <v>1539</v>
      </c>
      <c r="D3463" s="1" t="s">
        <v>3</v>
      </c>
      <c r="E3463" s="1" t="s">
        <v>103</v>
      </c>
      <c r="F3463" s="1" t="s">
        <v>5</v>
      </c>
      <c r="G3463" s="1" t="s">
        <v>6</v>
      </c>
      <c r="H3463" s="1" t="b">
        <v>1</v>
      </c>
      <c r="I3463" s="1" t="s">
        <v>7</v>
      </c>
      <c r="J3463" s="1" t="s">
        <v>8</v>
      </c>
      <c r="K3463" s="1">
        <v>2020</v>
      </c>
      <c r="L3463" s="7">
        <v>1200</v>
      </c>
      <c r="M3463" s="7">
        <v>240</v>
      </c>
      <c r="N3463" s="2">
        <v>16</v>
      </c>
      <c r="O3463" s="1">
        <v>1</v>
      </c>
      <c r="P3463" s="1" t="str">
        <f>IF(Table1[[#This Row],[PRICE]]&lt;500,"&lt; $500",IF(AND(Table1[[#This Row],[PRICE]]&lt;1000,Table1[[#This Row],[PRICE]]&gt;=500),"$500-$1000",IF(AND(Table1[[#This Row],[PRICE]]&gt;1000,Table1[[#This Row],[PRICE]]&lt;=1500)," $1000-$1500",IF(AND(Table1[[#This Row],[PRICE]]&gt;1500,Table1[[#This Row],[PRICE]]&lt;=2000)," $1500-$2000","&gt;$2000"))))</f>
        <v xml:space="preserve"> $1000-$1500</v>
      </c>
      <c r="Q3463" s="1" t="str">
        <f t="shared" si="54"/>
        <v>0-50</v>
      </c>
    </row>
    <row r="3464" spans="1:17" x14ac:dyDescent="0.45">
      <c r="A3464" s="2">
        <v>3855622.44938272</v>
      </c>
      <c r="B3464" s="1" t="s">
        <v>7307</v>
      </c>
      <c r="C3464" s="1" t="s">
        <v>1578</v>
      </c>
      <c r="D3464" s="1" t="s">
        <v>11</v>
      </c>
      <c r="E3464" s="1" t="s">
        <v>17</v>
      </c>
      <c r="F3464" s="1" t="s">
        <v>5</v>
      </c>
      <c r="G3464" s="1" t="s">
        <v>6</v>
      </c>
      <c r="H3464" s="1" t="b">
        <v>1</v>
      </c>
      <c r="I3464" s="1" t="s">
        <v>13</v>
      </c>
      <c r="J3464" s="1" t="s">
        <v>110</v>
      </c>
      <c r="K3464" s="1">
        <v>2017</v>
      </c>
      <c r="L3464" s="7">
        <v>303</v>
      </c>
      <c r="M3464" s="7">
        <v>61</v>
      </c>
      <c r="N3464" s="2">
        <v>16</v>
      </c>
      <c r="O3464" s="1">
        <v>3</v>
      </c>
      <c r="P3464" s="1" t="str">
        <f>IF(Table1[[#This Row],[PRICE]]&lt;500,"&lt; $500",IF(AND(Table1[[#This Row],[PRICE]]&lt;1000,Table1[[#This Row],[PRICE]]&gt;=500),"$500-$1000",IF(AND(Table1[[#This Row],[PRICE]]&gt;1000,Table1[[#This Row],[PRICE]]&lt;=1500)," $1000-$1500",IF(AND(Table1[[#This Row],[PRICE]]&gt;1500,Table1[[#This Row],[PRICE]]&lt;=2000)," $1500-$2000","&gt;$2000"))))</f>
        <v>&lt; $500</v>
      </c>
      <c r="Q3464" s="1" t="str">
        <f t="shared" si="54"/>
        <v>0-50</v>
      </c>
    </row>
    <row r="3465" spans="1:17" x14ac:dyDescent="0.45">
      <c r="A3465" s="2">
        <v>3857831.6493827198</v>
      </c>
      <c r="B3465" s="1" t="s">
        <v>7311</v>
      </c>
      <c r="C3465" s="1" t="s">
        <v>6069</v>
      </c>
      <c r="D3465" s="1" t="s">
        <v>11</v>
      </c>
      <c r="E3465" s="1" t="s">
        <v>36</v>
      </c>
      <c r="F3465" s="1" t="s">
        <v>5</v>
      </c>
      <c r="G3465" s="1" t="s">
        <v>6</v>
      </c>
      <c r="H3465" s="1" t="b">
        <v>0</v>
      </c>
      <c r="I3465" s="1" t="s">
        <v>18</v>
      </c>
      <c r="J3465" s="1" t="s">
        <v>14</v>
      </c>
      <c r="K3465" s="1">
        <v>2016</v>
      </c>
      <c r="L3465" s="7">
        <v>1113</v>
      </c>
      <c r="M3465" s="7">
        <v>223</v>
      </c>
      <c r="N3465" s="2">
        <v>16</v>
      </c>
      <c r="O3465" s="1">
        <v>3</v>
      </c>
      <c r="P3465" s="1" t="str">
        <f>IF(Table1[[#This Row],[PRICE]]&lt;500,"&lt; $500",IF(AND(Table1[[#This Row],[PRICE]]&lt;1000,Table1[[#This Row],[PRICE]]&gt;=500),"$500-$1000",IF(AND(Table1[[#This Row],[PRICE]]&gt;1000,Table1[[#This Row],[PRICE]]&lt;=1500)," $1000-$1500",IF(AND(Table1[[#This Row],[PRICE]]&gt;1500,Table1[[#This Row],[PRICE]]&lt;=2000)," $1500-$2000","&gt;$2000"))))</f>
        <v xml:space="preserve"> $1000-$1500</v>
      </c>
      <c r="Q3465" s="1" t="str">
        <f t="shared" si="54"/>
        <v>0-50</v>
      </c>
    </row>
    <row r="3466" spans="1:17" x14ac:dyDescent="0.45">
      <c r="A3466" s="2">
        <v>3905329.44938272</v>
      </c>
      <c r="B3466" s="1" t="s">
        <v>7416</v>
      </c>
      <c r="C3466" s="1" t="s">
        <v>7417</v>
      </c>
      <c r="D3466" s="1" t="s">
        <v>3</v>
      </c>
      <c r="E3466" s="1" t="s">
        <v>29</v>
      </c>
      <c r="F3466" s="1" t="s">
        <v>5</v>
      </c>
      <c r="G3466" s="1" t="s">
        <v>6</v>
      </c>
      <c r="H3466" s="1" t="b">
        <v>1</v>
      </c>
      <c r="I3466" s="1" t="s">
        <v>18</v>
      </c>
      <c r="J3466" s="1" t="s">
        <v>14</v>
      </c>
      <c r="K3466" s="1">
        <v>2019</v>
      </c>
      <c r="L3466" s="7">
        <v>489</v>
      </c>
      <c r="M3466" s="7">
        <v>98</v>
      </c>
      <c r="N3466" s="2">
        <v>16</v>
      </c>
      <c r="O3466" s="1">
        <v>3</v>
      </c>
      <c r="P3466" s="1" t="str">
        <f>IF(Table1[[#This Row],[PRICE]]&lt;500,"&lt; $500",IF(AND(Table1[[#This Row],[PRICE]]&lt;1000,Table1[[#This Row],[PRICE]]&gt;=500),"$500-$1000",IF(AND(Table1[[#This Row],[PRICE]]&gt;1000,Table1[[#This Row],[PRICE]]&lt;=1500)," $1000-$1500",IF(AND(Table1[[#This Row],[PRICE]]&gt;1500,Table1[[#This Row],[PRICE]]&lt;=2000)," $1500-$2000","&gt;$2000"))))</f>
        <v>&lt; $500</v>
      </c>
      <c r="Q3466" s="1" t="str">
        <f t="shared" si="54"/>
        <v>0-50</v>
      </c>
    </row>
    <row r="3467" spans="1:17" x14ac:dyDescent="0.45">
      <c r="A3467" s="2">
        <v>3925212.2493827199</v>
      </c>
      <c r="B3467" s="1" t="s">
        <v>7458</v>
      </c>
      <c r="C3467" s="1" t="s">
        <v>290</v>
      </c>
      <c r="D3467" s="1" t="s">
        <v>11</v>
      </c>
      <c r="E3467" s="1" t="s">
        <v>109</v>
      </c>
      <c r="F3467" s="1" t="s">
        <v>5</v>
      </c>
      <c r="G3467" s="1" t="s">
        <v>6</v>
      </c>
      <c r="H3467" s="1" t="b">
        <v>1</v>
      </c>
      <c r="I3467" s="1" t="s">
        <v>7</v>
      </c>
      <c r="J3467" s="1" t="s">
        <v>14</v>
      </c>
      <c r="K3467" s="1">
        <v>2016</v>
      </c>
      <c r="L3467" s="7">
        <v>251</v>
      </c>
      <c r="M3467" s="7">
        <v>50</v>
      </c>
      <c r="N3467" s="2">
        <v>16</v>
      </c>
      <c r="O3467" s="1">
        <v>5</v>
      </c>
      <c r="P3467" s="1" t="str">
        <f>IF(Table1[[#This Row],[PRICE]]&lt;500,"&lt; $500",IF(AND(Table1[[#This Row],[PRICE]]&lt;1000,Table1[[#This Row],[PRICE]]&gt;=500),"$500-$1000",IF(AND(Table1[[#This Row],[PRICE]]&gt;1000,Table1[[#This Row],[PRICE]]&lt;=1500)," $1000-$1500",IF(AND(Table1[[#This Row],[PRICE]]&gt;1500,Table1[[#This Row],[PRICE]]&lt;=2000)," $1500-$2000","&gt;$2000"))))</f>
        <v>&lt; $500</v>
      </c>
      <c r="Q3467" s="1" t="str">
        <f t="shared" si="54"/>
        <v>0-50</v>
      </c>
    </row>
    <row r="3468" spans="1:17" x14ac:dyDescent="0.45">
      <c r="A3468" s="2">
        <v>3981546.84938272</v>
      </c>
      <c r="B3468" s="1" t="s">
        <v>7589</v>
      </c>
      <c r="C3468" s="1" t="s">
        <v>2068</v>
      </c>
      <c r="D3468" s="1" t="s">
        <v>125</v>
      </c>
      <c r="E3468" s="1" t="s">
        <v>454</v>
      </c>
      <c r="F3468" s="1" t="s">
        <v>5</v>
      </c>
      <c r="G3468" s="1" t="s">
        <v>6</v>
      </c>
      <c r="H3468" s="1" t="b">
        <v>1</v>
      </c>
      <c r="I3468" s="1" t="s">
        <v>7</v>
      </c>
      <c r="J3468" s="1" t="s">
        <v>8</v>
      </c>
      <c r="K3468" s="1">
        <v>2021</v>
      </c>
      <c r="L3468" s="7">
        <v>653</v>
      </c>
      <c r="M3468" s="7">
        <v>131</v>
      </c>
      <c r="N3468" s="2">
        <v>16</v>
      </c>
      <c r="O3468" s="1">
        <v>5</v>
      </c>
      <c r="P3468" s="1" t="str">
        <f>IF(Table1[[#This Row],[PRICE]]&lt;500,"&lt; $500",IF(AND(Table1[[#This Row],[PRICE]]&lt;1000,Table1[[#This Row],[PRICE]]&gt;=500),"$500-$1000",IF(AND(Table1[[#This Row],[PRICE]]&gt;1000,Table1[[#This Row],[PRICE]]&lt;=1500)," $1000-$1500",IF(AND(Table1[[#This Row],[PRICE]]&gt;1500,Table1[[#This Row],[PRICE]]&lt;=2000)," $1500-$2000","&gt;$2000"))))</f>
        <v>$500-$1000</v>
      </c>
      <c r="Q3468" s="1" t="str">
        <f t="shared" ref="Q3468:Q3531" si="55">IF(N3468&lt;50,"0-50",IF(AND(N3468&gt;50,N3468&lt;=100),"50-100",IF(AND(N3468&gt;100,N3468&lt;=150),"100-150",IF(AND(N3468&gt;150,N3468&lt;=200),"150-200"," &gt;200"))))</f>
        <v>0-50</v>
      </c>
    </row>
    <row r="3469" spans="1:17" x14ac:dyDescent="0.45">
      <c r="A3469" s="2">
        <v>4010818.7493827199</v>
      </c>
      <c r="B3469" s="1" t="s">
        <v>7663</v>
      </c>
      <c r="C3469" s="1" t="s">
        <v>1737</v>
      </c>
      <c r="D3469" s="1" t="s">
        <v>11</v>
      </c>
      <c r="E3469" s="1" t="s">
        <v>50</v>
      </c>
      <c r="F3469" s="1" t="s">
        <v>5</v>
      </c>
      <c r="G3469" s="1" t="s">
        <v>6</v>
      </c>
      <c r="H3469" s="1" t="b">
        <v>0</v>
      </c>
      <c r="I3469" s="1" t="s">
        <v>13</v>
      </c>
      <c r="J3469" s="1" t="s">
        <v>14</v>
      </c>
      <c r="K3469" s="1">
        <v>2022</v>
      </c>
      <c r="L3469" s="7">
        <v>530</v>
      </c>
      <c r="M3469" s="7">
        <v>106</v>
      </c>
      <c r="N3469" s="2">
        <v>16</v>
      </c>
      <c r="O3469" s="1">
        <v>4</v>
      </c>
      <c r="P3469" s="1" t="str">
        <f>IF(Table1[[#This Row],[PRICE]]&lt;500,"&lt; $500",IF(AND(Table1[[#This Row],[PRICE]]&lt;1000,Table1[[#This Row],[PRICE]]&gt;=500),"$500-$1000",IF(AND(Table1[[#This Row],[PRICE]]&gt;1000,Table1[[#This Row],[PRICE]]&lt;=1500)," $1000-$1500",IF(AND(Table1[[#This Row],[PRICE]]&gt;1500,Table1[[#This Row],[PRICE]]&lt;=2000)," $1500-$2000","&gt;$2000"))))</f>
        <v>$500-$1000</v>
      </c>
      <c r="Q3469" s="1" t="str">
        <f t="shared" si="55"/>
        <v>0-50</v>
      </c>
    </row>
    <row r="3470" spans="1:17" x14ac:dyDescent="0.45">
      <c r="A3470" s="2">
        <v>4067705.6493827198</v>
      </c>
      <c r="B3470" s="1" t="s">
        <v>7806</v>
      </c>
      <c r="C3470" s="1" t="s">
        <v>2888</v>
      </c>
      <c r="D3470" s="1" t="s">
        <v>3</v>
      </c>
      <c r="E3470" s="1" t="s">
        <v>20</v>
      </c>
      <c r="F3470" s="1" t="s">
        <v>5</v>
      </c>
      <c r="G3470" s="1" t="s">
        <v>6</v>
      </c>
      <c r="H3470" s="1" t="b">
        <v>1</v>
      </c>
      <c r="I3470" s="1" t="s">
        <v>7</v>
      </c>
      <c r="J3470" s="1" t="s">
        <v>14</v>
      </c>
      <c r="K3470" s="1">
        <v>2018</v>
      </c>
      <c r="L3470" s="7">
        <v>293</v>
      </c>
      <c r="M3470" s="7">
        <v>59</v>
      </c>
      <c r="N3470" s="2">
        <v>16</v>
      </c>
      <c r="O3470" s="1">
        <v>4</v>
      </c>
      <c r="P3470" s="1" t="str">
        <f>IF(Table1[[#This Row],[PRICE]]&lt;500,"&lt; $500",IF(AND(Table1[[#This Row],[PRICE]]&lt;1000,Table1[[#This Row],[PRICE]]&gt;=500),"$500-$1000",IF(AND(Table1[[#This Row],[PRICE]]&gt;1000,Table1[[#This Row],[PRICE]]&lt;=1500)," $1000-$1500",IF(AND(Table1[[#This Row],[PRICE]]&gt;1500,Table1[[#This Row],[PRICE]]&lt;=2000)," $1500-$2000","&gt;$2000"))))</f>
        <v>&lt; $500</v>
      </c>
      <c r="Q3470" s="1" t="str">
        <f t="shared" si="55"/>
        <v>0-50</v>
      </c>
    </row>
    <row r="3471" spans="1:17" x14ac:dyDescent="0.45">
      <c r="A3471" s="2">
        <v>4165462.7493827199</v>
      </c>
      <c r="B3471" s="1" t="s">
        <v>8031</v>
      </c>
      <c r="C3471" s="1" t="s">
        <v>8032</v>
      </c>
      <c r="D3471" s="1" t="s">
        <v>3</v>
      </c>
      <c r="E3471" s="1" t="s">
        <v>61</v>
      </c>
      <c r="F3471" s="1" t="s">
        <v>5</v>
      </c>
      <c r="G3471" s="1" t="s">
        <v>6</v>
      </c>
      <c r="H3471" s="1" t="b">
        <v>1</v>
      </c>
      <c r="I3471" s="1" t="s">
        <v>7</v>
      </c>
      <c r="J3471" s="1" t="s">
        <v>14</v>
      </c>
      <c r="K3471" s="1">
        <v>2012</v>
      </c>
      <c r="L3471" s="7">
        <v>707</v>
      </c>
      <c r="M3471" s="7">
        <v>141</v>
      </c>
      <c r="N3471" s="2">
        <v>16</v>
      </c>
      <c r="O3471" s="1">
        <v>1</v>
      </c>
      <c r="P3471" s="1" t="str">
        <f>IF(Table1[[#This Row],[PRICE]]&lt;500,"&lt; $500",IF(AND(Table1[[#This Row],[PRICE]]&lt;1000,Table1[[#This Row],[PRICE]]&gt;=500),"$500-$1000",IF(AND(Table1[[#This Row],[PRICE]]&gt;1000,Table1[[#This Row],[PRICE]]&lt;=1500)," $1000-$1500",IF(AND(Table1[[#This Row],[PRICE]]&gt;1500,Table1[[#This Row],[PRICE]]&lt;=2000)," $1500-$2000","&gt;$2000"))))</f>
        <v>$500-$1000</v>
      </c>
      <c r="Q3471" s="1" t="str">
        <f t="shared" si="55"/>
        <v>0-50</v>
      </c>
    </row>
    <row r="3472" spans="1:17" x14ac:dyDescent="0.45">
      <c r="A3472" s="2">
        <v>4210199.0493827201</v>
      </c>
      <c r="B3472" s="1" t="s">
        <v>8137</v>
      </c>
      <c r="C3472" s="1" t="s">
        <v>8138</v>
      </c>
      <c r="D3472" s="1" t="s">
        <v>11</v>
      </c>
      <c r="E3472" s="1" t="s">
        <v>109</v>
      </c>
      <c r="F3472" s="1" t="s">
        <v>5</v>
      </c>
      <c r="G3472" s="1" t="s">
        <v>6</v>
      </c>
      <c r="H3472" s="1" t="b">
        <v>1</v>
      </c>
      <c r="I3472" s="1" t="s">
        <v>7</v>
      </c>
      <c r="J3472" s="1" t="s">
        <v>14</v>
      </c>
      <c r="K3472" s="1">
        <v>2015</v>
      </c>
      <c r="L3472" s="7">
        <v>303</v>
      </c>
      <c r="M3472" s="7">
        <v>61</v>
      </c>
      <c r="N3472" s="2">
        <v>16</v>
      </c>
      <c r="O3472" s="1">
        <v>4</v>
      </c>
      <c r="P3472" s="1" t="str">
        <f>IF(Table1[[#This Row],[PRICE]]&lt;500,"&lt; $500",IF(AND(Table1[[#This Row],[PRICE]]&lt;1000,Table1[[#This Row],[PRICE]]&gt;=500),"$500-$1000",IF(AND(Table1[[#This Row],[PRICE]]&gt;1000,Table1[[#This Row],[PRICE]]&lt;=1500)," $1000-$1500",IF(AND(Table1[[#This Row],[PRICE]]&gt;1500,Table1[[#This Row],[PRICE]]&lt;=2000)," $1500-$2000","&gt;$2000"))))</f>
        <v>&lt; $500</v>
      </c>
      <c r="Q3472" s="1" t="str">
        <f t="shared" si="55"/>
        <v>0-50</v>
      </c>
    </row>
    <row r="3473" spans="1:17" x14ac:dyDescent="0.45">
      <c r="A3473" s="2">
        <v>1024533</v>
      </c>
      <c r="B3473" s="1" t="s">
        <v>112</v>
      </c>
      <c r="C3473" s="1" t="s">
        <v>113</v>
      </c>
      <c r="D3473" s="1" t="s">
        <v>3</v>
      </c>
      <c r="E3473" s="1" t="s">
        <v>45</v>
      </c>
      <c r="F3473" s="1" t="s">
        <v>5</v>
      </c>
      <c r="G3473" s="1" t="s">
        <v>6</v>
      </c>
      <c r="H3473" s="1" t="b">
        <v>1</v>
      </c>
      <c r="I3473" s="1" t="s">
        <v>18</v>
      </c>
      <c r="J3473" s="1" t="s">
        <v>14</v>
      </c>
      <c r="K3473" s="1">
        <v>2020</v>
      </c>
      <c r="L3473" s="7">
        <v>370</v>
      </c>
      <c r="M3473" s="7">
        <v>74</v>
      </c>
      <c r="N3473" s="2">
        <v>15</v>
      </c>
      <c r="O3473" s="1">
        <v>5</v>
      </c>
      <c r="P3473" s="1" t="str">
        <f>IF(Table1[[#This Row],[PRICE]]&lt;500,"&lt; $500",IF(AND(Table1[[#This Row],[PRICE]]&lt;1000,Table1[[#This Row],[PRICE]]&gt;=500),"$500-$1000",IF(AND(Table1[[#This Row],[PRICE]]&gt;1000,Table1[[#This Row],[PRICE]]&lt;=1500)," $1000-$1500",IF(AND(Table1[[#This Row],[PRICE]]&gt;1500,Table1[[#This Row],[PRICE]]&lt;=2000)," $1500-$2000","&gt;$2000"))))</f>
        <v>&lt; $500</v>
      </c>
      <c r="Q3473" s="1" t="str">
        <f t="shared" si="55"/>
        <v>0-50</v>
      </c>
    </row>
    <row r="3474" spans="1:17" x14ac:dyDescent="0.45">
      <c r="A3474" s="2">
        <v>1156532.34938272</v>
      </c>
      <c r="B3474" s="1" t="s">
        <v>487</v>
      </c>
      <c r="C3474" s="1" t="s">
        <v>488</v>
      </c>
      <c r="D3474" s="1" t="s">
        <v>3</v>
      </c>
      <c r="E3474" s="1" t="s">
        <v>61</v>
      </c>
      <c r="F3474" s="1" t="s">
        <v>5</v>
      </c>
      <c r="G3474" s="1" t="s">
        <v>6</v>
      </c>
      <c r="H3474" s="1" t="b">
        <v>1</v>
      </c>
      <c r="I3474" s="1" t="s">
        <v>18</v>
      </c>
      <c r="J3474" s="1" t="s">
        <v>8</v>
      </c>
      <c r="K3474" s="1">
        <v>2014</v>
      </c>
      <c r="L3474" s="7">
        <v>662</v>
      </c>
      <c r="M3474" s="7">
        <v>132</v>
      </c>
      <c r="N3474" s="2">
        <v>15</v>
      </c>
      <c r="O3474" s="1">
        <v>5</v>
      </c>
      <c r="P3474" s="1" t="str">
        <f>IF(Table1[[#This Row],[PRICE]]&lt;500,"&lt; $500",IF(AND(Table1[[#This Row],[PRICE]]&lt;1000,Table1[[#This Row],[PRICE]]&gt;=500),"$500-$1000",IF(AND(Table1[[#This Row],[PRICE]]&gt;1000,Table1[[#This Row],[PRICE]]&lt;=1500)," $1000-$1500",IF(AND(Table1[[#This Row],[PRICE]]&gt;1500,Table1[[#This Row],[PRICE]]&lt;=2000)," $1500-$2000","&gt;$2000"))))</f>
        <v>$500-$1000</v>
      </c>
      <c r="Q3474" s="1" t="str">
        <f t="shared" si="55"/>
        <v>0-50</v>
      </c>
    </row>
    <row r="3475" spans="1:17" x14ac:dyDescent="0.45">
      <c r="A3475" s="2">
        <v>1197402.5493827199</v>
      </c>
      <c r="B3475" s="1" t="s">
        <v>582</v>
      </c>
      <c r="C3475" s="1" t="s">
        <v>390</v>
      </c>
      <c r="D3475" s="1" t="s">
        <v>3</v>
      </c>
      <c r="E3475" s="1" t="s">
        <v>56</v>
      </c>
      <c r="F3475" s="1" t="s">
        <v>5</v>
      </c>
      <c r="G3475" s="1" t="s">
        <v>6</v>
      </c>
      <c r="H3475" s="1" t="b">
        <v>0</v>
      </c>
      <c r="I3475" s="1" t="s">
        <v>18</v>
      </c>
      <c r="J3475" s="1" t="s">
        <v>14</v>
      </c>
      <c r="K3475" s="1">
        <v>2015</v>
      </c>
      <c r="L3475" s="7">
        <v>672</v>
      </c>
      <c r="M3475" s="7">
        <v>134</v>
      </c>
      <c r="N3475" s="2">
        <v>15</v>
      </c>
      <c r="O3475" s="1">
        <v>3</v>
      </c>
      <c r="P3475" s="1" t="str">
        <f>IF(Table1[[#This Row],[PRICE]]&lt;500,"&lt; $500",IF(AND(Table1[[#This Row],[PRICE]]&lt;1000,Table1[[#This Row],[PRICE]]&gt;=500),"$500-$1000",IF(AND(Table1[[#This Row],[PRICE]]&gt;1000,Table1[[#This Row],[PRICE]]&lt;=1500)," $1000-$1500",IF(AND(Table1[[#This Row],[PRICE]]&gt;1500,Table1[[#This Row],[PRICE]]&lt;=2000)," $1500-$2000","&gt;$2000"))))</f>
        <v>$500-$1000</v>
      </c>
      <c r="Q3475" s="1" t="str">
        <f t="shared" si="55"/>
        <v>0-50</v>
      </c>
    </row>
    <row r="3476" spans="1:17" x14ac:dyDescent="0.45">
      <c r="A3476" s="2">
        <v>1202925.5493827199</v>
      </c>
      <c r="B3476" s="1" t="s">
        <v>597</v>
      </c>
      <c r="C3476" s="1" t="s">
        <v>577</v>
      </c>
      <c r="D3476" s="1" t="s">
        <v>3</v>
      </c>
      <c r="E3476" s="1" t="s">
        <v>61</v>
      </c>
      <c r="F3476" s="1" t="s">
        <v>5</v>
      </c>
      <c r="G3476" s="1" t="s">
        <v>6</v>
      </c>
      <c r="H3476" s="1" t="b">
        <v>1</v>
      </c>
      <c r="I3476" s="1" t="s">
        <v>13</v>
      </c>
      <c r="J3476" s="1" t="s">
        <v>14</v>
      </c>
      <c r="K3476" s="1">
        <v>2012</v>
      </c>
      <c r="L3476" s="7">
        <v>490</v>
      </c>
      <c r="M3476" s="7">
        <v>98</v>
      </c>
      <c r="N3476" s="2">
        <v>15</v>
      </c>
      <c r="O3476" s="1">
        <v>5</v>
      </c>
      <c r="P3476" s="1" t="str">
        <f>IF(Table1[[#This Row],[PRICE]]&lt;500,"&lt; $500",IF(AND(Table1[[#This Row],[PRICE]]&lt;1000,Table1[[#This Row],[PRICE]]&gt;=500),"$500-$1000",IF(AND(Table1[[#This Row],[PRICE]]&gt;1000,Table1[[#This Row],[PRICE]]&lt;=1500)," $1000-$1500",IF(AND(Table1[[#This Row],[PRICE]]&gt;1500,Table1[[#This Row],[PRICE]]&lt;=2000)," $1500-$2000","&gt;$2000"))))</f>
        <v>&lt; $500</v>
      </c>
      <c r="Q3476" s="1" t="str">
        <f t="shared" si="55"/>
        <v>0-50</v>
      </c>
    </row>
    <row r="3477" spans="1:17" x14ac:dyDescent="0.45">
      <c r="A3477" s="2">
        <v>1223360.64938272</v>
      </c>
      <c r="B3477" s="1" t="s">
        <v>633</v>
      </c>
      <c r="C3477" s="1" t="s">
        <v>584</v>
      </c>
      <c r="D3477" s="1" t="s">
        <v>3</v>
      </c>
      <c r="E3477" s="1" t="s">
        <v>53</v>
      </c>
      <c r="F3477" s="1" t="s">
        <v>5</v>
      </c>
      <c r="G3477" s="1" t="s">
        <v>6</v>
      </c>
      <c r="H3477" s="1" t="b">
        <v>1</v>
      </c>
      <c r="I3477" s="1" t="s">
        <v>13</v>
      </c>
      <c r="J3477" s="1" t="s">
        <v>14</v>
      </c>
      <c r="K3477" s="1">
        <v>2012</v>
      </c>
      <c r="L3477" s="7">
        <v>95</v>
      </c>
      <c r="M3477" s="7">
        <v>50</v>
      </c>
      <c r="N3477" s="2">
        <v>15</v>
      </c>
      <c r="O3477" s="1">
        <v>5</v>
      </c>
      <c r="P3477" s="1" t="str">
        <f>IF(Table1[[#This Row],[PRICE]]&lt;500,"&lt; $500",IF(AND(Table1[[#This Row],[PRICE]]&lt;1000,Table1[[#This Row],[PRICE]]&gt;=500),"$500-$1000",IF(AND(Table1[[#This Row],[PRICE]]&gt;1000,Table1[[#This Row],[PRICE]]&lt;=1500)," $1000-$1500",IF(AND(Table1[[#This Row],[PRICE]]&gt;1500,Table1[[#This Row],[PRICE]]&lt;=2000)," $1500-$2000","&gt;$2000"))))</f>
        <v>&lt; $500</v>
      </c>
      <c r="Q3477" s="1" t="str">
        <f t="shared" si="55"/>
        <v>0-50</v>
      </c>
    </row>
    <row r="3478" spans="1:17" x14ac:dyDescent="0.45">
      <c r="A3478" s="2">
        <v>1268096.94938272</v>
      </c>
      <c r="B3478" s="1" t="s">
        <v>724</v>
      </c>
      <c r="C3478" s="1" t="s">
        <v>180</v>
      </c>
      <c r="D3478" s="1" t="s">
        <v>125</v>
      </c>
      <c r="E3478" s="1" t="s">
        <v>23</v>
      </c>
      <c r="F3478" s="1" t="s">
        <v>5</v>
      </c>
      <c r="G3478" s="1" t="s">
        <v>6</v>
      </c>
      <c r="H3478" s="1" t="b">
        <v>0</v>
      </c>
      <c r="I3478" s="1" t="s">
        <v>7</v>
      </c>
      <c r="J3478" s="1" t="s">
        <v>14</v>
      </c>
      <c r="K3478" s="1">
        <v>2013</v>
      </c>
      <c r="L3478" s="7">
        <v>1133</v>
      </c>
      <c r="M3478" s="7">
        <v>227</v>
      </c>
      <c r="N3478" s="2">
        <v>15</v>
      </c>
      <c r="O3478" s="1">
        <v>2</v>
      </c>
      <c r="P3478" s="1" t="str">
        <f>IF(Table1[[#This Row],[PRICE]]&lt;500,"&lt; $500",IF(AND(Table1[[#This Row],[PRICE]]&lt;1000,Table1[[#This Row],[PRICE]]&gt;=500),"$500-$1000",IF(AND(Table1[[#This Row],[PRICE]]&gt;1000,Table1[[#This Row],[PRICE]]&lt;=1500)," $1000-$1500",IF(AND(Table1[[#This Row],[PRICE]]&gt;1500,Table1[[#This Row],[PRICE]]&lt;=2000)," $1500-$2000","&gt;$2000"))))</f>
        <v xml:space="preserve"> $1000-$1500</v>
      </c>
      <c r="Q3478" s="1" t="str">
        <f t="shared" si="55"/>
        <v>0-50</v>
      </c>
    </row>
    <row r="3479" spans="1:17" x14ac:dyDescent="0.45">
      <c r="A3479" s="2">
        <v>1296264.2493827201</v>
      </c>
      <c r="B3479" s="1" t="s">
        <v>793</v>
      </c>
      <c r="C3479" s="1" t="s">
        <v>349</v>
      </c>
      <c r="D3479" s="1" t="s">
        <v>3</v>
      </c>
      <c r="E3479" s="1" t="s">
        <v>68</v>
      </c>
      <c r="F3479" s="1" t="s">
        <v>5</v>
      </c>
      <c r="G3479" s="1" t="s">
        <v>6</v>
      </c>
      <c r="H3479" s="1" t="b">
        <v>1</v>
      </c>
      <c r="I3479" s="1" t="s">
        <v>7</v>
      </c>
      <c r="J3479" s="1" t="s">
        <v>14</v>
      </c>
      <c r="K3479" s="1">
        <v>2014</v>
      </c>
      <c r="L3479" s="7">
        <v>832</v>
      </c>
      <c r="M3479" s="7">
        <v>166</v>
      </c>
      <c r="N3479" s="2">
        <v>15</v>
      </c>
      <c r="O3479" s="1">
        <v>4</v>
      </c>
      <c r="P3479" s="1" t="str">
        <f>IF(Table1[[#This Row],[PRICE]]&lt;500,"&lt; $500",IF(AND(Table1[[#This Row],[PRICE]]&lt;1000,Table1[[#This Row],[PRICE]]&gt;=500),"$500-$1000",IF(AND(Table1[[#This Row],[PRICE]]&gt;1000,Table1[[#This Row],[PRICE]]&lt;=1500)," $1000-$1500",IF(AND(Table1[[#This Row],[PRICE]]&gt;1500,Table1[[#This Row],[PRICE]]&lt;=2000)," $1500-$2000","&gt;$2000"))))</f>
        <v>$500-$1000</v>
      </c>
      <c r="Q3479" s="1" t="str">
        <f t="shared" si="55"/>
        <v>0-50</v>
      </c>
    </row>
    <row r="3480" spans="1:17" x14ac:dyDescent="0.45">
      <c r="A3480" s="2">
        <v>1403962.7493827201</v>
      </c>
      <c r="B3480" s="1" t="s">
        <v>1014</v>
      </c>
      <c r="C3480" s="1" t="s">
        <v>525</v>
      </c>
      <c r="D3480" s="1" t="s">
        <v>318</v>
      </c>
      <c r="E3480" s="1" t="s">
        <v>1015</v>
      </c>
      <c r="F3480" s="1" t="s">
        <v>5</v>
      </c>
      <c r="G3480" s="1" t="s">
        <v>6</v>
      </c>
      <c r="H3480" s="1" t="b">
        <v>0</v>
      </c>
      <c r="I3480" s="1" t="s">
        <v>18</v>
      </c>
      <c r="J3480" s="1" t="s">
        <v>8</v>
      </c>
      <c r="K3480" s="1">
        <v>2010</v>
      </c>
      <c r="L3480" s="7">
        <v>756</v>
      </c>
      <c r="M3480" s="7">
        <v>151</v>
      </c>
      <c r="N3480" s="2">
        <v>15</v>
      </c>
      <c r="O3480" s="1">
        <v>3</v>
      </c>
      <c r="P3480" s="1" t="str">
        <f>IF(Table1[[#This Row],[PRICE]]&lt;500,"&lt; $500",IF(AND(Table1[[#This Row],[PRICE]]&lt;1000,Table1[[#This Row],[PRICE]]&gt;=500),"$500-$1000",IF(AND(Table1[[#This Row],[PRICE]]&gt;1000,Table1[[#This Row],[PRICE]]&lt;=1500)," $1000-$1500",IF(AND(Table1[[#This Row],[PRICE]]&gt;1500,Table1[[#This Row],[PRICE]]&lt;=2000)," $1500-$2000","&gt;$2000"))))</f>
        <v>$500-$1000</v>
      </c>
      <c r="Q3480" s="1" t="str">
        <f t="shared" si="55"/>
        <v>0-50</v>
      </c>
    </row>
    <row r="3481" spans="1:17" x14ac:dyDescent="0.45">
      <c r="A3481" s="2">
        <v>1423293.2493827201</v>
      </c>
      <c r="B3481" s="1" t="s">
        <v>1052</v>
      </c>
      <c r="C3481" s="1" t="s">
        <v>224</v>
      </c>
      <c r="D3481" s="1" t="s">
        <v>3</v>
      </c>
      <c r="E3481" s="1" t="s">
        <v>92</v>
      </c>
      <c r="F3481" s="1" t="s">
        <v>5</v>
      </c>
      <c r="G3481" s="1" t="s">
        <v>6</v>
      </c>
      <c r="H3481" s="1" t="b">
        <v>1</v>
      </c>
      <c r="I3481" s="1" t="s">
        <v>13</v>
      </c>
      <c r="J3481" s="1" t="s">
        <v>8</v>
      </c>
      <c r="K3481" s="1">
        <v>2016</v>
      </c>
      <c r="L3481" s="7">
        <v>213</v>
      </c>
      <c r="M3481" s="7">
        <v>43</v>
      </c>
      <c r="N3481" s="2">
        <v>15</v>
      </c>
      <c r="O3481" s="1">
        <v>1</v>
      </c>
      <c r="P3481" s="1" t="str">
        <f>IF(Table1[[#This Row],[PRICE]]&lt;500,"&lt; $500",IF(AND(Table1[[#This Row],[PRICE]]&lt;1000,Table1[[#This Row],[PRICE]]&gt;=500),"$500-$1000",IF(AND(Table1[[#This Row],[PRICE]]&gt;1000,Table1[[#This Row],[PRICE]]&lt;=1500)," $1000-$1500",IF(AND(Table1[[#This Row],[PRICE]]&gt;1500,Table1[[#This Row],[PRICE]]&lt;=2000)," $1500-$2000","&gt;$2000"))))</f>
        <v>&lt; $500</v>
      </c>
      <c r="Q3481" s="1" t="str">
        <f t="shared" si="55"/>
        <v>0-50</v>
      </c>
    </row>
    <row r="3482" spans="1:17" x14ac:dyDescent="0.45">
      <c r="A3482" s="2">
        <v>1444280.64938272</v>
      </c>
      <c r="B3482" s="1" t="s">
        <v>1090</v>
      </c>
      <c r="C3482" s="1" t="s">
        <v>531</v>
      </c>
      <c r="D3482" s="1" t="s">
        <v>11</v>
      </c>
      <c r="E3482" s="1" t="s">
        <v>86</v>
      </c>
      <c r="F3482" s="1" t="s">
        <v>5</v>
      </c>
      <c r="G3482" s="1" t="s">
        <v>6</v>
      </c>
      <c r="H3482" s="1" t="b">
        <v>0</v>
      </c>
      <c r="I3482" s="1" t="s">
        <v>7</v>
      </c>
      <c r="J3482" s="1" t="s">
        <v>14</v>
      </c>
      <c r="K3482" s="1">
        <v>2017</v>
      </c>
      <c r="L3482" s="7">
        <v>279</v>
      </c>
      <c r="M3482" s="7">
        <v>56</v>
      </c>
      <c r="N3482" s="2">
        <v>15</v>
      </c>
      <c r="O3482" s="1">
        <v>4</v>
      </c>
      <c r="P3482" s="1" t="str">
        <f>IF(Table1[[#This Row],[PRICE]]&lt;500,"&lt; $500",IF(AND(Table1[[#This Row],[PRICE]]&lt;1000,Table1[[#This Row],[PRICE]]&gt;=500),"$500-$1000",IF(AND(Table1[[#This Row],[PRICE]]&gt;1000,Table1[[#This Row],[PRICE]]&lt;=1500)," $1000-$1500",IF(AND(Table1[[#This Row],[PRICE]]&gt;1500,Table1[[#This Row],[PRICE]]&lt;=2000)," $1500-$2000","&gt;$2000"))))</f>
        <v>&lt; $500</v>
      </c>
      <c r="Q3482" s="1" t="str">
        <f t="shared" si="55"/>
        <v>0-50</v>
      </c>
    </row>
    <row r="3483" spans="1:17" x14ac:dyDescent="0.45">
      <c r="A3483" s="2">
        <v>1492883.0493827199</v>
      </c>
      <c r="B3483" s="1" t="s">
        <v>1169</v>
      </c>
      <c r="C3483" s="1" t="s">
        <v>571</v>
      </c>
      <c r="D3483" s="1" t="s">
        <v>3</v>
      </c>
      <c r="E3483" s="1" t="s">
        <v>20</v>
      </c>
      <c r="F3483" s="1" t="s">
        <v>5</v>
      </c>
      <c r="G3483" s="1" t="s">
        <v>6</v>
      </c>
      <c r="H3483" s="1" t="b">
        <v>0</v>
      </c>
      <c r="I3483" s="1" t="s">
        <v>7</v>
      </c>
      <c r="J3483" s="1" t="s">
        <v>8</v>
      </c>
      <c r="K3483" s="1">
        <v>2012</v>
      </c>
      <c r="L3483" s="7">
        <v>352</v>
      </c>
      <c r="M3483" s="7">
        <v>70</v>
      </c>
      <c r="N3483" s="2">
        <v>15</v>
      </c>
      <c r="O3483" s="1">
        <v>3</v>
      </c>
      <c r="P3483" s="1" t="str">
        <f>IF(Table1[[#This Row],[PRICE]]&lt;500,"&lt; $500",IF(AND(Table1[[#This Row],[PRICE]]&lt;1000,Table1[[#This Row],[PRICE]]&gt;=500),"$500-$1000",IF(AND(Table1[[#This Row],[PRICE]]&gt;1000,Table1[[#This Row],[PRICE]]&lt;=1500)," $1000-$1500",IF(AND(Table1[[#This Row],[PRICE]]&gt;1500,Table1[[#This Row],[PRICE]]&lt;=2000)," $1500-$2000","&gt;$2000"))))</f>
        <v>&lt; $500</v>
      </c>
      <c r="Q3483" s="1" t="str">
        <f t="shared" si="55"/>
        <v>0-50</v>
      </c>
    </row>
    <row r="3484" spans="1:17" x14ac:dyDescent="0.45">
      <c r="A3484" s="2">
        <v>1498958.34938272</v>
      </c>
      <c r="B3484" s="1" t="s">
        <v>1180</v>
      </c>
      <c r="C3484" s="1" t="s">
        <v>388</v>
      </c>
      <c r="D3484" s="1" t="s">
        <v>11</v>
      </c>
      <c r="E3484" s="1" t="s">
        <v>17</v>
      </c>
      <c r="F3484" s="1" t="s">
        <v>5</v>
      </c>
      <c r="G3484" s="1" t="s">
        <v>6</v>
      </c>
      <c r="H3484" s="1" t="b">
        <v>0</v>
      </c>
      <c r="I3484" s="1" t="s">
        <v>7</v>
      </c>
      <c r="J3484" s="1" t="s">
        <v>8</v>
      </c>
      <c r="K3484" s="1">
        <v>2012</v>
      </c>
      <c r="L3484" s="7">
        <v>1070</v>
      </c>
      <c r="M3484" s="7">
        <v>214</v>
      </c>
      <c r="N3484" s="2">
        <v>15</v>
      </c>
      <c r="O3484" s="1">
        <v>2</v>
      </c>
      <c r="P3484" s="1" t="str">
        <f>IF(Table1[[#This Row],[PRICE]]&lt;500,"&lt; $500",IF(AND(Table1[[#This Row],[PRICE]]&lt;1000,Table1[[#This Row],[PRICE]]&gt;=500),"$500-$1000",IF(AND(Table1[[#This Row],[PRICE]]&gt;1000,Table1[[#This Row],[PRICE]]&lt;=1500)," $1000-$1500",IF(AND(Table1[[#This Row],[PRICE]]&gt;1500,Table1[[#This Row],[PRICE]]&lt;=2000)," $1500-$2000","&gt;$2000"))))</f>
        <v xml:space="preserve"> $1000-$1500</v>
      </c>
      <c r="Q3484" s="1" t="str">
        <f t="shared" si="55"/>
        <v>0-50</v>
      </c>
    </row>
    <row r="3485" spans="1:17" x14ac:dyDescent="0.45">
      <c r="A3485" s="2">
        <v>1531544.0493827199</v>
      </c>
      <c r="B3485" s="1" t="s">
        <v>1244</v>
      </c>
      <c r="C3485" s="1" t="s">
        <v>395</v>
      </c>
      <c r="D3485" s="1" t="s">
        <v>11</v>
      </c>
      <c r="E3485" s="1" t="s">
        <v>139</v>
      </c>
      <c r="F3485" s="1" t="s">
        <v>5</v>
      </c>
      <c r="G3485" s="1" t="s">
        <v>6</v>
      </c>
      <c r="H3485" s="1" t="b">
        <v>1</v>
      </c>
      <c r="I3485" s="1" t="s">
        <v>18</v>
      </c>
      <c r="J3485" s="1" t="s">
        <v>8</v>
      </c>
      <c r="K3485" s="1">
        <v>2013</v>
      </c>
      <c r="L3485" s="7">
        <v>71</v>
      </c>
      <c r="M3485" s="7">
        <v>14</v>
      </c>
      <c r="N3485" s="2">
        <v>15</v>
      </c>
      <c r="O3485" s="1">
        <v>2</v>
      </c>
      <c r="P3485" s="1" t="str">
        <f>IF(Table1[[#This Row],[PRICE]]&lt;500,"&lt; $500",IF(AND(Table1[[#This Row],[PRICE]]&lt;1000,Table1[[#This Row],[PRICE]]&gt;=500),"$500-$1000",IF(AND(Table1[[#This Row],[PRICE]]&gt;1000,Table1[[#This Row],[PRICE]]&lt;=1500)," $1000-$1500",IF(AND(Table1[[#This Row],[PRICE]]&gt;1500,Table1[[#This Row],[PRICE]]&lt;=2000)," $1500-$2000","&gt;$2000"))))</f>
        <v>&lt; $500</v>
      </c>
      <c r="Q3485" s="1" t="str">
        <f t="shared" si="55"/>
        <v>0-50</v>
      </c>
    </row>
    <row r="3486" spans="1:17" x14ac:dyDescent="0.45">
      <c r="A3486" s="2">
        <v>1535410.14938272</v>
      </c>
      <c r="B3486" s="1" t="s">
        <v>1254</v>
      </c>
      <c r="C3486" s="1" t="s">
        <v>577</v>
      </c>
      <c r="D3486" s="1" t="s">
        <v>3</v>
      </c>
      <c r="E3486" s="1" t="s">
        <v>53</v>
      </c>
      <c r="F3486" s="1" t="s">
        <v>5</v>
      </c>
      <c r="G3486" s="1" t="s">
        <v>6</v>
      </c>
      <c r="H3486" s="1" t="b">
        <v>1</v>
      </c>
      <c r="I3486" s="1" t="s">
        <v>13</v>
      </c>
      <c r="J3486" s="1" t="s">
        <v>8</v>
      </c>
      <c r="K3486" s="1">
        <v>2017</v>
      </c>
      <c r="L3486" s="7">
        <v>383</v>
      </c>
      <c r="M3486" s="7">
        <v>77</v>
      </c>
      <c r="N3486" s="2">
        <v>15</v>
      </c>
      <c r="O3486" s="1">
        <v>5</v>
      </c>
      <c r="P3486" s="1" t="str">
        <f>IF(Table1[[#This Row],[PRICE]]&lt;500,"&lt; $500",IF(AND(Table1[[#This Row],[PRICE]]&lt;1000,Table1[[#This Row],[PRICE]]&gt;=500),"$500-$1000",IF(AND(Table1[[#This Row],[PRICE]]&gt;1000,Table1[[#This Row],[PRICE]]&lt;=1500)," $1000-$1500",IF(AND(Table1[[#This Row],[PRICE]]&gt;1500,Table1[[#This Row],[PRICE]]&lt;=2000)," $1500-$2000","&gt;$2000"))))</f>
        <v>&lt; $500</v>
      </c>
      <c r="Q3486" s="1" t="str">
        <f t="shared" si="55"/>
        <v>0-50</v>
      </c>
    </row>
    <row r="3487" spans="1:17" x14ac:dyDescent="0.45">
      <c r="A3487" s="2">
        <v>1575728.0493827199</v>
      </c>
      <c r="B3487" s="1" t="s">
        <v>1353</v>
      </c>
      <c r="C3487" s="1" t="s">
        <v>1354</v>
      </c>
      <c r="D3487" s="1" t="s">
        <v>3</v>
      </c>
      <c r="E3487" s="1" t="s">
        <v>68</v>
      </c>
      <c r="F3487" s="1" t="s">
        <v>5</v>
      </c>
      <c r="G3487" s="1" t="s">
        <v>6</v>
      </c>
      <c r="H3487" s="1" t="b">
        <v>0</v>
      </c>
      <c r="I3487" s="1" t="s">
        <v>13</v>
      </c>
      <c r="J3487" s="1" t="s">
        <v>14</v>
      </c>
      <c r="K3487" s="1">
        <v>2020</v>
      </c>
      <c r="L3487" s="7">
        <v>242</v>
      </c>
      <c r="M3487" s="7">
        <v>48</v>
      </c>
      <c r="N3487" s="2">
        <v>15</v>
      </c>
      <c r="O3487" s="1">
        <v>5</v>
      </c>
      <c r="P3487" s="1" t="str">
        <f>IF(Table1[[#This Row],[PRICE]]&lt;500,"&lt; $500",IF(AND(Table1[[#This Row],[PRICE]]&lt;1000,Table1[[#This Row],[PRICE]]&gt;=500),"$500-$1000",IF(AND(Table1[[#This Row],[PRICE]]&gt;1000,Table1[[#This Row],[PRICE]]&lt;=1500)," $1000-$1500",IF(AND(Table1[[#This Row],[PRICE]]&gt;1500,Table1[[#This Row],[PRICE]]&lt;=2000)," $1500-$2000","&gt;$2000"))))</f>
        <v>&lt; $500</v>
      </c>
      <c r="Q3487" s="1" t="str">
        <f t="shared" si="55"/>
        <v>0-50</v>
      </c>
    </row>
    <row r="3488" spans="1:17" x14ac:dyDescent="0.45">
      <c r="A3488" s="2">
        <v>1646422.44938272</v>
      </c>
      <c r="B3488" s="1" t="s">
        <v>1587</v>
      </c>
      <c r="C3488" s="1" t="s">
        <v>1588</v>
      </c>
      <c r="D3488" s="1" t="s">
        <v>3</v>
      </c>
      <c r="E3488" s="1" t="s">
        <v>53</v>
      </c>
      <c r="F3488" s="1" t="s">
        <v>5</v>
      </c>
      <c r="G3488" s="1" t="s">
        <v>6</v>
      </c>
      <c r="H3488" s="1" t="b">
        <v>0</v>
      </c>
      <c r="I3488" s="1" t="s">
        <v>7</v>
      </c>
      <c r="J3488" s="1" t="s">
        <v>14</v>
      </c>
      <c r="K3488" s="1">
        <v>2012</v>
      </c>
      <c r="L3488" s="7">
        <v>379</v>
      </c>
      <c r="M3488" s="7">
        <v>76</v>
      </c>
      <c r="N3488" s="2">
        <v>15</v>
      </c>
      <c r="O3488" s="1">
        <v>4</v>
      </c>
      <c r="P3488" s="1" t="str">
        <f>IF(Table1[[#This Row],[PRICE]]&lt;500,"&lt; $500",IF(AND(Table1[[#This Row],[PRICE]]&lt;1000,Table1[[#This Row],[PRICE]]&gt;=500),"$500-$1000",IF(AND(Table1[[#This Row],[PRICE]]&gt;1000,Table1[[#This Row],[PRICE]]&lt;=1500)," $1000-$1500",IF(AND(Table1[[#This Row],[PRICE]]&gt;1500,Table1[[#This Row],[PRICE]]&lt;=2000)," $1500-$2000","&gt;$2000"))))</f>
        <v>&lt; $500</v>
      </c>
      <c r="Q3488" s="1" t="str">
        <f t="shared" si="55"/>
        <v>0-50</v>
      </c>
    </row>
    <row r="3489" spans="1:17" x14ac:dyDescent="0.45">
      <c r="A3489" s="2">
        <v>1656916.14938272</v>
      </c>
      <c r="B3489" s="1" t="s">
        <v>1622</v>
      </c>
      <c r="C3489" s="1" t="s">
        <v>1623</v>
      </c>
      <c r="D3489" s="1" t="s">
        <v>11</v>
      </c>
      <c r="E3489" s="1" t="s">
        <v>86</v>
      </c>
      <c r="F3489" s="1" t="s">
        <v>5</v>
      </c>
      <c r="G3489" s="1" t="s">
        <v>6</v>
      </c>
      <c r="H3489" s="1" t="b">
        <v>0</v>
      </c>
      <c r="I3489" s="1" t="s">
        <v>13</v>
      </c>
      <c r="J3489" s="1" t="s">
        <v>14</v>
      </c>
      <c r="K3489" s="1">
        <v>2011</v>
      </c>
      <c r="L3489" s="7">
        <v>127</v>
      </c>
      <c r="M3489" s="7">
        <v>25</v>
      </c>
      <c r="N3489" s="2">
        <v>15</v>
      </c>
      <c r="O3489" s="1">
        <v>3</v>
      </c>
      <c r="P3489" s="1" t="str">
        <f>IF(Table1[[#This Row],[PRICE]]&lt;500,"&lt; $500",IF(AND(Table1[[#This Row],[PRICE]]&lt;1000,Table1[[#This Row],[PRICE]]&gt;=500),"$500-$1000",IF(AND(Table1[[#This Row],[PRICE]]&gt;1000,Table1[[#This Row],[PRICE]]&lt;=1500)," $1000-$1500",IF(AND(Table1[[#This Row],[PRICE]]&gt;1500,Table1[[#This Row],[PRICE]]&lt;=2000)," $1500-$2000","&gt;$2000"))))</f>
        <v>&lt; $500</v>
      </c>
      <c r="Q3489" s="1" t="str">
        <f t="shared" si="55"/>
        <v>0-50</v>
      </c>
    </row>
    <row r="3490" spans="1:17" x14ac:dyDescent="0.45">
      <c r="A3490" s="2">
        <v>1701100.14938272</v>
      </c>
      <c r="B3490" s="1" t="s">
        <v>1758</v>
      </c>
      <c r="C3490" s="1" t="s">
        <v>1759</v>
      </c>
      <c r="D3490" s="1" t="s">
        <v>11</v>
      </c>
      <c r="E3490" s="1" t="s">
        <v>58</v>
      </c>
      <c r="F3490" s="1" t="s">
        <v>5</v>
      </c>
      <c r="G3490" s="1" t="s">
        <v>6</v>
      </c>
      <c r="H3490" s="1" t="b">
        <v>0</v>
      </c>
      <c r="I3490" s="1" t="s">
        <v>13</v>
      </c>
      <c r="J3490" s="1" t="s">
        <v>14</v>
      </c>
      <c r="K3490" s="1">
        <v>2013</v>
      </c>
      <c r="L3490" s="7">
        <v>66</v>
      </c>
      <c r="M3490" s="7">
        <v>13</v>
      </c>
      <c r="N3490" s="2">
        <v>15</v>
      </c>
      <c r="O3490" s="1">
        <v>3</v>
      </c>
      <c r="P3490" s="1" t="str">
        <f>IF(Table1[[#This Row],[PRICE]]&lt;500,"&lt; $500",IF(AND(Table1[[#This Row],[PRICE]]&lt;1000,Table1[[#This Row],[PRICE]]&gt;=500),"$500-$1000",IF(AND(Table1[[#This Row],[PRICE]]&gt;1000,Table1[[#This Row],[PRICE]]&lt;=1500)," $1000-$1500",IF(AND(Table1[[#This Row],[PRICE]]&gt;1500,Table1[[#This Row],[PRICE]]&lt;=2000)," $1500-$2000","&gt;$2000"))))</f>
        <v>&lt; $500</v>
      </c>
      <c r="Q3490" s="1" t="str">
        <f t="shared" si="55"/>
        <v>0-50</v>
      </c>
    </row>
    <row r="3491" spans="1:17" x14ac:dyDescent="0.45">
      <c r="A3491" s="2">
        <v>1759643.94938272</v>
      </c>
      <c r="B3491" s="1" t="s">
        <v>1935</v>
      </c>
      <c r="C3491" s="1" t="s">
        <v>1936</v>
      </c>
      <c r="D3491" s="1" t="s">
        <v>3</v>
      </c>
      <c r="E3491" s="1" t="s">
        <v>53</v>
      </c>
      <c r="F3491" s="1" t="s">
        <v>5</v>
      </c>
      <c r="G3491" s="1" t="s">
        <v>6</v>
      </c>
      <c r="H3491" s="1" t="b">
        <v>1</v>
      </c>
      <c r="I3491" s="1" t="s">
        <v>13</v>
      </c>
      <c r="J3491" s="1" t="s">
        <v>14</v>
      </c>
      <c r="K3491" s="1">
        <v>2012</v>
      </c>
      <c r="L3491" s="7">
        <v>57</v>
      </c>
      <c r="M3491" s="7">
        <v>11</v>
      </c>
      <c r="N3491" s="2">
        <v>15</v>
      </c>
      <c r="O3491" s="1">
        <v>5</v>
      </c>
      <c r="P3491" s="1" t="str">
        <f>IF(Table1[[#This Row],[PRICE]]&lt;500,"&lt; $500",IF(AND(Table1[[#This Row],[PRICE]]&lt;1000,Table1[[#This Row],[PRICE]]&gt;=500),"$500-$1000",IF(AND(Table1[[#This Row],[PRICE]]&gt;1000,Table1[[#This Row],[PRICE]]&lt;=1500)," $1000-$1500",IF(AND(Table1[[#This Row],[PRICE]]&gt;1500,Table1[[#This Row],[PRICE]]&lt;=2000)," $1500-$2000","&gt;$2000"))))</f>
        <v>&lt; $500</v>
      </c>
      <c r="Q3491" s="1" t="str">
        <f t="shared" si="55"/>
        <v>0-50</v>
      </c>
    </row>
    <row r="3492" spans="1:17" x14ac:dyDescent="0.45">
      <c r="A3492" s="2">
        <v>1765166.94938272</v>
      </c>
      <c r="B3492" s="1" t="s">
        <v>1953</v>
      </c>
      <c r="C3492" s="1" t="s">
        <v>239</v>
      </c>
      <c r="D3492" s="1" t="s">
        <v>11</v>
      </c>
      <c r="E3492" s="1" t="s">
        <v>17</v>
      </c>
      <c r="F3492" s="1" t="s">
        <v>5</v>
      </c>
      <c r="G3492" s="1" t="s">
        <v>6</v>
      </c>
      <c r="H3492" s="1" t="b">
        <v>0</v>
      </c>
      <c r="I3492" s="1" t="s">
        <v>18</v>
      </c>
      <c r="J3492" s="1" t="s">
        <v>14</v>
      </c>
      <c r="K3492" s="1">
        <v>2016</v>
      </c>
      <c r="L3492" s="7">
        <v>1027</v>
      </c>
      <c r="M3492" s="7">
        <v>205</v>
      </c>
      <c r="N3492" s="2">
        <v>15</v>
      </c>
      <c r="O3492" s="1">
        <v>5</v>
      </c>
      <c r="P3492" s="1" t="str">
        <f>IF(Table1[[#This Row],[PRICE]]&lt;500,"&lt; $500",IF(AND(Table1[[#This Row],[PRICE]]&lt;1000,Table1[[#This Row],[PRICE]]&gt;=500),"$500-$1000",IF(AND(Table1[[#This Row],[PRICE]]&gt;1000,Table1[[#This Row],[PRICE]]&lt;=1500)," $1000-$1500",IF(AND(Table1[[#This Row],[PRICE]]&gt;1500,Table1[[#This Row],[PRICE]]&lt;=2000)," $1500-$2000","&gt;$2000"))))</f>
        <v xml:space="preserve"> $1000-$1500</v>
      </c>
      <c r="Q3492" s="1" t="str">
        <f t="shared" si="55"/>
        <v>0-50</v>
      </c>
    </row>
    <row r="3493" spans="1:17" x14ac:dyDescent="0.45">
      <c r="A3493" s="2">
        <v>1802723.34938272</v>
      </c>
      <c r="B3493" s="1" t="s">
        <v>2057</v>
      </c>
      <c r="C3493" s="1" t="s">
        <v>72</v>
      </c>
      <c r="D3493" s="1" t="s">
        <v>3</v>
      </c>
      <c r="E3493" s="1" t="s">
        <v>1253</v>
      </c>
      <c r="F3493" s="1" t="s">
        <v>5</v>
      </c>
      <c r="G3493" s="1" t="s">
        <v>6</v>
      </c>
      <c r="H3493" s="1" t="b">
        <v>1</v>
      </c>
      <c r="I3493" s="1" t="s">
        <v>7</v>
      </c>
      <c r="J3493" s="1" t="s">
        <v>14</v>
      </c>
      <c r="K3493" s="1">
        <v>2011</v>
      </c>
      <c r="L3493" s="7">
        <v>703</v>
      </c>
      <c r="M3493" s="7">
        <v>141</v>
      </c>
      <c r="N3493" s="2">
        <v>15</v>
      </c>
      <c r="O3493" s="1">
        <v>3</v>
      </c>
      <c r="P3493" s="1" t="str">
        <f>IF(Table1[[#This Row],[PRICE]]&lt;500,"&lt; $500",IF(AND(Table1[[#This Row],[PRICE]]&lt;1000,Table1[[#This Row],[PRICE]]&gt;=500),"$500-$1000",IF(AND(Table1[[#This Row],[PRICE]]&gt;1000,Table1[[#This Row],[PRICE]]&lt;=1500)," $1000-$1500",IF(AND(Table1[[#This Row],[PRICE]]&gt;1500,Table1[[#This Row],[PRICE]]&lt;=2000)," $1500-$2000","&gt;$2000"))))</f>
        <v>$500-$1000</v>
      </c>
      <c r="Q3493" s="1" t="str">
        <f t="shared" si="55"/>
        <v>0-50</v>
      </c>
    </row>
    <row r="3494" spans="1:17" x14ac:dyDescent="0.45">
      <c r="A3494" s="2">
        <v>1811007.84938272</v>
      </c>
      <c r="B3494" s="1" t="s">
        <v>2081</v>
      </c>
      <c r="C3494" s="1" t="s">
        <v>2082</v>
      </c>
      <c r="D3494" s="1" t="s">
        <v>3</v>
      </c>
      <c r="E3494" s="1" t="s">
        <v>53</v>
      </c>
      <c r="F3494" s="1" t="s">
        <v>5</v>
      </c>
      <c r="G3494" s="1" t="s">
        <v>6</v>
      </c>
      <c r="H3494" s="1" t="b">
        <v>1</v>
      </c>
      <c r="I3494" s="1" t="s">
        <v>7</v>
      </c>
      <c r="J3494" s="1" t="s">
        <v>14</v>
      </c>
      <c r="K3494" s="1">
        <v>2010</v>
      </c>
      <c r="L3494" s="7">
        <v>232</v>
      </c>
      <c r="M3494" s="7">
        <v>46</v>
      </c>
      <c r="N3494" s="2">
        <v>15</v>
      </c>
      <c r="O3494" s="1">
        <v>3</v>
      </c>
      <c r="P3494" s="1" t="str">
        <f>IF(Table1[[#This Row],[PRICE]]&lt;500,"&lt; $500",IF(AND(Table1[[#This Row],[PRICE]]&lt;1000,Table1[[#This Row],[PRICE]]&gt;=500),"$500-$1000",IF(AND(Table1[[#This Row],[PRICE]]&gt;1000,Table1[[#This Row],[PRICE]]&lt;=1500)," $1000-$1500",IF(AND(Table1[[#This Row],[PRICE]]&gt;1500,Table1[[#This Row],[PRICE]]&lt;=2000)," $1500-$2000","&gt;$2000"))))</f>
        <v>&lt; $500</v>
      </c>
      <c r="Q3494" s="1" t="str">
        <f t="shared" si="55"/>
        <v>0-50</v>
      </c>
    </row>
    <row r="3495" spans="1:17" x14ac:dyDescent="0.45">
      <c r="A3495" s="2">
        <v>1812664.7493827201</v>
      </c>
      <c r="B3495" s="1" t="s">
        <v>2087</v>
      </c>
      <c r="C3495" s="1" t="s">
        <v>2088</v>
      </c>
      <c r="D3495" s="1" t="s">
        <v>3</v>
      </c>
      <c r="E3495" s="1" t="s">
        <v>106</v>
      </c>
      <c r="F3495" s="1" t="s">
        <v>5</v>
      </c>
      <c r="G3495" s="1" t="s">
        <v>6</v>
      </c>
      <c r="H3495" s="1" t="b">
        <v>1</v>
      </c>
      <c r="I3495" s="1" t="s">
        <v>13</v>
      </c>
      <c r="J3495" s="1" t="s">
        <v>14</v>
      </c>
      <c r="K3495" s="1">
        <v>2011</v>
      </c>
      <c r="L3495" s="7">
        <v>1007</v>
      </c>
      <c r="M3495" s="7">
        <v>201</v>
      </c>
      <c r="N3495" s="2">
        <v>15</v>
      </c>
      <c r="O3495" s="1">
        <v>3</v>
      </c>
      <c r="P3495" s="1" t="str">
        <f>IF(Table1[[#This Row],[PRICE]]&lt;500,"&lt; $500",IF(AND(Table1[[#This Row],[PRICE]]&lt;1000,Table1[[#This Row],[PRICE]]&gt;=500),"$500-$1000",IF(AND(Table1[[#This Row],[PRICE]]&gt;1000,Table1[[#This Row],[PRICE]]&lt;=1500)," $1000-$1500",IF(AND(Table1[[#This Row],[PRICE]]&gt;1500,Table1[[#This Row],[PRICE]]&lt;=2000)," $1500-$2000","&gt;$2000"))))</f>
        <v xml:space="preserve"> $1000-$1500</v>
      </c>
      <c r="Q3495" s="1" t="str">
        <f t="shared" si="55"/>
        <v>0-50</v>
      </c>
    </row>
    <row r="3496" spans="1:17" x14ac:dyDescent="0.45">
      <c r="A3496" s="2">
        <v>1916497.14938272</v>
      </c>
      <c r="B3496" s="1" t="s">
        <v>2392</v>
      </c>
      <c r="C3496" s="1" t="s">
        <v>2393</v>
      </c>
      <c r="D3496" s="1" t="s">
        <v>125</v>
      </c>
      <c r="E3496" s="1" t="s">
        <v>454</v>
      </c>
      <c r="F3496" s="1" t="s">
        <v>5</v>
      </c>
      <c r="G3496" s="1" t="s">
        <v>6</v>
      </c>
      <c r="H3496" s="1" t="b">
        <v>0</v>
      </c>
      <c r="I3496" s="1" t="s">
        <v>7</v>
      </c>
      <c r="J3496" s="1" t="s">
        <v>14</v>
      </c>
      <c r="K3496" s="1">
        <v>2010</v>
      </c>
      <c r="L3496" s="7">
        <v>169</v>
      </c>
      <c r="M3496" s="7">
        <v>34</v>
      </c>
      <c r="N3496" s="2">
        <v>15</v>
      </c>
      <c r="O3496" s="1">
        <v>4</v>
      </c>
      <c r="P3496" s="1" t="str">
        <f>IF(Table1[[#This Row],[PRICE]]&lt;500,"&lt; $500",IF(AND(Table1[[#This Row],[PRICE]]&lt;1000,Table1[[#This Row],[PRICE]]&gt;=500),"$500-$1000",IF(AND(Table1[[#This Row],[PRICE]]&gt;1000,Table1[[#This Row],[PRICE]]&lt;=1500)," $1000-$1500",IF(AND(Table1[[#This Row],[PRICE]]&gt;1500,Table1[[#This Row],[PRICE]]&lt;=2000)," $1500-$2000","&gt;$2000"))))</f>
        <v>&lt; $500</v>
      </c>
      <c r="Q3496" s="1" t="str">
        <f t="shared" si="55"/>
        <v>0-50</v>
      </c>
    </row>
    <row r="3497" spans="1:17" x14ac:dyDescent="0.45">
      <c r="A3497" s="2">
        <v>2033584.7493827201</v>
      </c>
      <c r="B3497" s="1" t="s">
        <v>2711</v>
      </c>
      <c r="C3497" s="1" t="s">
        <v>121</v>
      </c>
      <c r="D3497" s="1" t="s">
        <v>11</v>
      </c>
      <c r="E3497" s="1" t="s">
        <v>12</v>
      </c>
      <c r="F3497" s="1" t="s">
        <v>5</v>
      </c>
      <c r="G3497" s="1" t="s">
        <v>6</v>
      </c>
      <c r="H3497" s="1" t="b">
        <v>1</v>
      </c>
      <c r="I3497" s="1" t="s">
        <v>7</v>
      </c>
      <c r="J3497" s="1" t="s">
        <v>14</v>
      </c>
      <c r="K3497" s="1">
        <v>2019</v>
      </c>
      <c r="L3497" s="7">
        <v>139</v>
      </c>
      <c r="M3497" s="7">
        <v>28</v>
      </c>
      <c r="N3497" s="2">
        <v>15</v>
      </c>
      <c r="O3497" s="1">
        <v>2</v>
      </c>
      <c r="P3497" s="1" t="str">
        <f>IF(Table1[[#This Row],[PRICE]]&lt;500,"&lt; $500",IF(AND(Table1[[#This Row],[PRICE]]&lt;1000,Table1[[#This Row],[PRICE]]&gt;=500),"$500-$1000",IF(AND(Table1[[#This Row],[PRICE]]&gt;1000,Table1[[#This Row],[PRICE]]&lt;=1500)," $1000-$1500",IF(AND(Table1[[#This Row],[PRICE]]&gt;1500,Table1[[#This Row],[PRICE]]&lt;=2000)," $1500-$2000","&gt;$2000"))))</f>
        <v>&lt; $500</v>
      </c>
      <c r="Q3497" s="1" t="str">
        <f t="shared" si="55"/>
        <v>0-50</v>
      </c>
    </row>
    <row r="3498" spans="1:17" x14ac:dyDescent="0.45">
      <c r="A3498" s="2">
        <v>2041869.2493827201</v>
      </c>
      <c r="B3498" s="1" t="s">
        <v>2732</v>
      </c>
      <c r="C3498" s="1" t="s">
        <v>1605</v>
      </c>
      <c r="D3498" s="1" t="s">
        <v>125</v>
      </c>
      <c r="E3498" s="1" t="s">
        <v>454</v>
      </c>
      <c r="F3498" s="1" t="s">
        <v>5</v>
      </c>
      <c r="G3498" s="1" t="s">
        <v>6</v>
      </c>
      <c r="H3498" s="1" t="b">
        <v>0</v>
      </c>
      <c r="I3498" s="1" t="s">
        <v>18</v>
      </c>
      <c r="J3498" s="1" t="s">
        <v>14</v>
      </c>
      <c r="K3498" s="1">
        <v>2011</v>
      </c>
      <c r="L3498" s="7">
        <v>693</v>
      </c>
      <c r="M3498" s="7">
        <v>139</v>
      </c>
      <c r="N3498" s="2">
        <v>15</v>
      </c>
      <c r="O3498" s="1">
        <v>3</v>
      </c>
      <c r="P3498" s="1" t="str">
        <f>IF(Table1[[#This Row],[PRICE]]&lt;500,"&lt; $500",IF(AND(Table1[[#This Row],[PRICE]]&lt;1000,Table1[[#This Row],[PRICE]]&gt;=500),"$500-$1000",IF(AND(Table1[[#This Row],[PRICE]]&gt;1000,Table1[[#This Row],[PRICE]]&lt;=1500)," $1000-$1500",IF(AND(Table1[[#This Row],[PRICE]]&gt;1500,Table1[[#This Row],[PRICE]]&lt;=2000)," $1500-$2000","&gt;$2000"))))</f>
        <v>$500-$1000</v>
      </c>
      <c r="Q3498" s="1" t="str">
        <f t="shared" si="55"/>
        <v>0-50</v>
      </c>
    </row>
    <row r="3499" spans="1:17" x14ac:dyDescent="0.45">
      <c r="A3499" s="2">
        <v>2052362.94938272</v>
      </c>
      <c r="B3499" s="1" t="s">
        <v>2761</v>
      </c>
      <c r="C3499" s="1" t="s">
        <v>2762</v>
      </c>
      <c r="D3499" s="1" t="s">
        <v>3</v>
      </c>
      <c r="E3499" s="1" t="s">
        <v>29</v>
      </c>
      <c r="F3499" s="1" t="s">
        <v>5</v>
      </c>
      <c r="G3499" s="1" t="s">
        <v>6</v>
      </c>
      <c r="H3499" s="1" t="b">
        <v>1</v>
      </c>
      <c r="I3499" s="1" t="s">
        <v>7</v>
      </c>
      <c r="J3499" s="1" t="s">
        <v>14</v>
      </c>
      <c r="K3499" s="1">
        <v>2012</v>
      </c>
      <c r="L3499" s="7">
        <v>116</v>
      </c>
      <c r="M3499" s="7">
        <v>23</v>
      </c>
      <c r="N3499" s="2">
        <v>15</v>
      </c>
      <c r="O3499" s="1">
        <v>1</v>
      </c>
      <c r="P3499" s="1" t="str">
        <f>IF(Table1[[#This Row],[PRICE]]&lt;500,"&lt; $500",IF(AND(Table1[[#This Row],[PRICE]]&lt;1000,Table1[[#This Row],[PRICE]]&gt;=500),"$500-$1000",IF(AND(Table1[[#This Row],[PRICE]]&gt;1000,Table1[[#This Row],[PRICE]]&lt;=1500)," $1000-$1500",IF(AND(Table1[[#This Row],[PRICE]]&gt;1500,Table1[[#This Row],[PRICE]]&lt;=2000)," $1500-$2000","&gt;$2000"))))</f>
        <v>&lt; $500</v>
      </c>
      <c r="Q3499" s="1" t="str">
        <f t="shared" si="55"/>
        <v>0-50</v>
      </c>
    </row>
    <row r="3500" spans="1:17" x14ac:dyDescent="0.45">
      <c r="A3500" s="2">
        <v>2056229.0493827199</v>
      </c>
      <c r="B3500" s="1" t="s">
        <v>2773</v>
      </c>
      <c r="C3500" s="1" t="s">
        <v>700</v>
      </c>
      <c r="D3500" s="1" t="s">
        <v>11</v>
      </c>
      <c r="E3500" s="1" t="s">
        <v>17</v>
      </c>
      <c r="F3500" s="1" t="s">
        <v>5</v>
      </c>
      <c r="G3500" s="1" t="s">
        <v>6</v>
      </c>
      <c r="H3500" s="1" t="b">
        <v>0</v>
      </c>
      <c r="I3500" s="1" t="s">
        <v>7</v>
      </c>
      <c r="J3500" s="1" t="s">
        <v>8</v>
      </c>
      <c r="K3500" s="1">
        <v>2012</v>
      </c>
      <c r="L3500" s="7">
        <v>177</v>
      </c>
      <c r="M3500" s="7">
        <v>35</v>
      </c>
      <c r="N3500" s="2">
        <v>15</v>
      </c>
      <c r="O3500" s="1">
        <v>1</v>
      </c>
      <c r="P3500" s="1" t="str">
        <f>IF(Table1[[#This Row],[PRICE]]&lt;500,"&lt; $500",IF(AND(Table1[[#This Row],[PRICE]]&lt;1000,Table1[[#This Row],[PRICE]]&gt;=500),"$500-$1000",IF(AND(Table1[[#This Row],[PRICE]]&gt;1000,Table1[[#This Row],[PRICE]]&lt;=1500)," $1000-$1500",IF(AND(Table1[[#This Row],[PRICE]]&gt;1500,Table1[[#This Row],[PRICE]]&lt;=2000)," $1500-$2000","&gt;$2000"))))</f>
        <v>&lt; $500</v>
      </c>
      <c r="Q3500" s="1" t="str">
        <f t="shared" si="55"/>
        <v>0-50</v>
      </c>
    </row>
    <row r="3501" spans="1:17" x14ac:dyDescent="0.45">
      <c r="A3501" s="2">
        <v>2063961.2493827201</v>
      </c>
      <c r="B3501" s="1" t="s">
        <v>2795</v>
      </c>
      <c r="C3501" s="1" t="s">
        <v>2206</v>
      </c>
      <c r="D3501" s="1" t="s">
        <v>11</v>
      </c>
      <c r="E3501" s="1" t="s">
        <v>149</v>
      </c>
      <c r="F3501" s="1" t="s">
        <v>5</v>
      </c>
      <c r="G3501" s="1" t="s">
        <v>6</v>
      </c>
      <c r="H3501" s="1" t="b">
        <v>1</v>
      </c>
      <c r="I3501" s="1" t="s">
        <v>13</v>
      </c>
      <c r="J3501" s="1" t="s">
        <v>14</v>
      </c>
      <c r="K3501" s="1">
        <v>2022</v>
      </c>
      <c r="L3501" s="7">
        <v>733</v>
      </c>
      <c r="M3501" s="7">
        <v>147</v>
      </c>
      <c r="N3501" s="2">
        <v>15</v>
      </c>
      <c r="O3501" s="1">
        <v>2</v>
      </c>
      <c r="P3501" s="1" t="str">
        <f>IF(Table1[[#This Row],[PRICE]]&lt;500,"&lt; $500",IF(AND(Table1[[#This Row],[PRICE]]&lt;1000,Table1[[#This Row],[PRICE]]&gt;=500),"$500-$1000",IF(AND(Table1[[#This Row],[PRICE]]&gt;1000,Table1[[#This Row],[PRICE]]&lt;=1500)," $1000-$1500",IF(AND(Table1[[#This Row],[PRICE]]&gt;1500,Table1[[#This Row],[PRICE]]&lt;=2000)," $1500-$2000","&gt;$2000"))))</f>
        <v>$500-$1000</v>
      </c>
      <c r="Q3501" s="1" t="str">
        <f t="shared" si="55"/>
        <v>0-50</v>
      </c>
    </row>
    <row r="3502" spans="1:17" x14ac:dyDescent="0.45">
      <c r="A3502" s="2">
        <v>2093785.44938272</v>
      </c>
      <c r="B3502" s="1" t="s">
        <v>2877</v>
      </c>
      <c r="C3502" s="1" t="s">
        <v>2862</v>
      </c>
      <c r="D3502" s="1" t="s">
        <v>3</v>
      </c>
      <c r="E3502" s="1" t="s">
        <v>29</v>
      </c>
      <c r="F3502" s="1" t="s">
        <v>5</v>
      </c>
      <c r="G3502" s="1" t="s">
        <v>6</v>
      </c>
      <c r="H3502" s="1" t="b">
        <v>1</v>
      </c>
      <c r="I3502" s="1" t="s">
        <v>13</v>
      </c>
      <c r="J3502" s="1" t="s">
        <v>110</v>
      </c>
      <c r="K3502" s="1">
        <v>2010</v>
      </c>
      <c r="L3502" s="7">
        <v>1059</v>
      </c>
      <c r="M3502" s="7">
        <v>212</v>
      </c>
      <c r="N3502" s="2">
        <v>15</v>
      </c>
      <c r="O3502" s="1">
        <v>1</v>
      </c>
      <c r="P3502" s="1" t="str">
        <f>IF(Table1[[#This Row],[PRICE]]&lt;500,"&lt; $500",IF(AND(Table1[[#This Row],[PRICE]]&lt;1000,Table1[[#This Row],[PRICE]]&gt;=500),"$500-$1000",IF(AND(Table1[[#This Row],[PRICE]]&gt;1000,Table1[[#This Row],[PRICE]]&lt;=1500)," $1000-$1500",IF(AND(Table1[[#This Row],[PRICE]]&gt;1500,Table1[[#This Row],[PRICE]]&lt;=2000)," $1500-$2000","&gt;$2000"))))</f>
        <v xml:space="preserve"> $1000-$1500</v>
      </c>
      <c r="Q3502" s="1" t="str">
        <f t="shared" si="55"/>
        <v>0-50</v>
      </c>
    </row>
    <row r="3503" spans="1:17" x14ac:dyDescent="0.45">
      <c r="A3503" s="2">
        <v>2103174.5493827201</v>
      </c>
      <c r="B3503" s="1" t="s">
        <v>2899</v>
      </c>
      <c r="C3503" s="1" t="s">
        <v>60</v>
      </c>
      <c r="D3503" s="1" t="s">
        <v>11</v>
      </c>
      <c r="E3503" s="1" t="s">
        <v>86</v>
      </c>
      <c r="F3503" s="1" t="s">
        <v>5</v>
      </c>
      <c r="G3503" s="1" t="s">
        <v>6</v>
      </c>
      <c r="H3503" s="1" t="b">
        <v>0</v>
      </c>
      <c r="I3503" s="1" t="s">
        <v>13</v>
      </c>
      <c r="J3503" s="1" t="s">
        <v>14</v>
      </c>
      <c r="K3503" s="1">
        <v>2012</v>
      </c>
      <c r="L3503" s="7">
        <v>969</v>
      </c>
      <c r="M3503" s="7">
        <v>194</v>
      </c>
      <c r="N3503" s="2">
        <v>15</v>
      </c>
      <c r="O3503" s="1">
        <v>5</v>
      </c>
      <c r="P3503" s="1" t="str">
        <f>IF(Table1[[#This Row],[PRICE]]&lt;500,"&lt; $500",IF(AND(Table1[[#This Row],[PRICE]]&lt;1000,Table1[[#This Row],[PRICE]]&gt;=500),"$500-$1000",IF(AND(Table1[[#This Row],[PRICE]]&gt;1000,Table1[[#This Row],[PRICE]]&lt;=1500)," $1000-$1500",IF(AND(Table1[[#This Row],[PRICE]]&gt;1500,Table1[[#This Row],[PRICE]]&lt;=2000)," $1500-$2000","&gt;$2000"))))</f>
        <v>$500-$1000</v>
      </c>
      <c r="Q3503" s="1" t="str">
        <f t="shared" si="55"/>
        <v>0-50</v>
      </c>
    </row>
    <row r="3504" spans="1:17" x14ac:dyDescent="0.45">
      <c r="A3504" s="2">
        <v>2138521.7493827199</v>
      </c>
      <c r="B3504" s="1" t="s">
        <v>2996</v>
      </c>
      <c r="C3504" s="1" t="s">
        <v>2997</v>
      </c>
      <c r="D3504" s="1" t="s">
        <v>3</v>
      </c>
      <c r="E3504" s="1" t="s">
        <v>61</v>
      </c>
      <c r="F3504" s="1" t="s">
        <v>5</v>
      </c>
      <c r="G3504" s="1" t="s">
        <v>6</v>
      </c>
      <c r="H3504" s="1" t="b">
        <v>1</v>
      </c>
      <c r="I3504" s="1" t="s">
        <v>18</v>
      </c>
      <c r="J3504" s="1" t="s">
        <v>14</v>
      </c>
      <c r="K3504" s="1">
        <v>2019</v>
      </c>
      <c r="L3504" s="7">
        <v>509</v>
      </c>
      <c r="M3504" s="7">
        <v>102</v>
      </c>
      <c r="N3504" s="2">
        <v>15</v>
      </c>
      <c r="O3504" s="1">
        <v>5</v>
      </c>
      <c r="P3504" s="1" t="str">
        <f>IF(Table1[[#This Row],[PRICE]]&lt;500,"&lt; $500",IF(AND(Table1[[#This Row],[PRICE]]&lt;1000,Table1[[#This Row],[PRICE]]&gt;=500),"$500-$1000",IF(AND(Table1[[#This Row],[PRICE]]&gt;1000,Table1[[#This Row],[PRICE]]&lt;=1500)," $1000-$1500",IF(AND(Table1[[#This Row],[PRICE]]&gt;1500,Table1[[#This Row],[PRICE]]&lt;=2000)," $1500-$2000","&gt;$2000"))))</f>
        <v>$500-$1000</v>
      </c>
      <c r="Q3504" s="1" t="str">
        <f t="shared" si="55"/>
        <v>0-50</v>
      </c>
    </row>
    <row r="3505" spans="1:17" x14ac:dyDescent="0.45">
      <c r="A3505" s="2">
        <v>2152329.2493827199</v>
      </c>
      <c r="B3505" s="1" t="s">
        <v>3032</v>
      </c>
      <c r="C3505" s="1" t="s">
        <v>782</v>
      </c>
      <c r="D3505" s="1" t="s">
        <v>3</v>
      </c>
      <c r="E3505" s="1" t="s">
        <v>53</v>
      </c>
      <c r="F3505" s="1" t="s">
        <v>5</v>
      </c>
      <c r="G3505" s="1" t="s">
        <v>6</v>
      </c>
      <c r="H3505" s="1" t="b">
        <v>0</v>
      </c>
      <c r="I3505" s="1" t="s">
        <v>7</v>
      </c>
      <c r="J3505" s="1" t="s">
        <v>8</v>
      </c>
      <c r="K3505" s="1">
        <v>2022</v>
      </c>
      <c r="L3505" s="7">
        <v>434</v>
      </c>
      <c r="M3505" s="7">
        <v>87</v>
      </c>
      <c r="N3505" s="2">
        <v>15</v>
      </c>
      <c r="O3505" s="1">
        <v>2</v>
      </c>
      <c r="P3505" s="1" t="str">
        <f>IF(Table1[[#This Row],[PRICE]]&lt;500,"&lt; $500",IF(AND(Table1[[#This Row],[PRICE]]&lt;1000,Table1[[#This Row],[PRICE]]&gt;=500),"$500-$1000",IF(AND(Table1[[#This Row],[PRICE]]&gt;1000,Table1[[#This Row],[PRICE]]&lt;=1500)," $1000-$1500",IF(AND(Table1[[#This Row],[PRICE]]&gt;1500,Table1[[#This Row],[PRICE]]&lt;=2000)," $1500-$2000","&gt;$2000"))))</f>
        <v>&lt; $500</v>
      </c>
      <c r="Q3505" s="1" t="str">
        <f t="shared" si="55"/>
        <v>0-50</v>
      </c>
    </row>
    <row r="3506" spans="1:17" x14ac:dyDescent="0.45">
      <c r="A3506" s="2">
        <v>2500830.5493827201</v>
      </c>
      <c r="B3506" s="1" t="s">
        <v>3947</v>
      </c>
      <c r="C3506" s="1" t="s">
        <v>25</v>
      </c>
      <c r="D3506" s="1" t="s">
        <v>11</v>
      </c>
      <c r="E3506" s="1" t="s">
        <v>17</v>
      </c>
      <c r="F3506" s="1" t="s">
        <v>5</v>
      </c>
      <c r="G3506" s="1" t="s">
        <v>6</v>
      </c>
      <c r="H3506" s="1" t="b">
        <v>1</v>
      </c>
      <c r="I3506" s="1" t="s">
        <v>13</v>
      </c>
      <c r="J3506" s="1" t="s">
        <v>8</v>
      </c>
      <c r="K3506" s="1">
        <v>2011</v>
      </c>
      <c r="L3506" s="7">
        <v>920</v>
      </c>
      <c r="M3506" s="7">
        <v>184</v>
      </c>
      <c r="N3506" s="2">
        <v>15</v>
      </c>
      <c r="O3506" s="1">
        <v>1</v>
      </c>
      <c r="P3506" s="1" t="str">
        <f>IF(Table1[[#This Row],[PRICE]]&lt;500,"&lt; $500",IF(AND(Table1[[#This Row],[PRICE]]&lt;1000,Table1[[#This Row],[PRICE]]&gt;=500),"$500-$1000",IF(AND(Table1[[#This Row],[PRICE]]&gt;1000,Table1[[#This Row],[PRICE]]&lt;=1500)," $1000-$1500",IF(AND(Table1[[#This Row],[PRICE]]&gt;1500,Table1[[#This Row],[PRICE]]&lt;=2000)," $1500-$2000","&gt;$2000"))))</f>
        <v>$500-$1000</v>
      </c>
      <c r="Q3506" s="1" t="str">
        <f t="shared" si="55"/>
        <v>0-50</v>
      </c>
    </row>
    <row r="3507" spans="1:17" x14ac:dyDescent="0.45">
      <c r="A3507" s="2">
        <v>2538386.94938272</v>
      </c>
      <c r="B3507" s="1" t="s">
        <v>4050</v>
      </c>
      <c r="C3507" s="1" t="s">
        <v>4051</v>
      </c>
      <c r="D3507" s="1" t="s">
        <v>11</v>
      </c>
      <c r="E3507" s="1" t="s">
        <v>36</v>
      </c>
      <c r="F3507" s="1" t="s">
        <v>5</v>
      </c>
      <c r="G3507" s="1" t="s">
        <v>6</v>
      </c>
      <c r="H3507" s="1" t="b">
        <v>0</v>
      </c>
      <c r="I3507" s="1" t="s">
        <v>13</v>
      </c>
      <c r="J3507" s="1" t="s">
        <v>14</v>
      </c>
      <c r="K3507" s="1">
        <v>2019</v>
      </c>
      <c r="L3507" s="7">
        <v>1128</v>
      </c>
      <c r="M3507" s="7">
        <v>26</v>
      </c>
      <c r="N3507" s="2">
        <v>15</v>
      </c>
      <c r="O3507" s="1">
        <v>2</v>
      </c>
      <c r="P3507" s="1" t="str">
        <f>IF(Table1[[#This Row],[PRICE]]&lt;500,"&lt; $500",IF(AND(Table1[[#This Row],[PRICE]]&lt;1000,Table1[[#This Row],[PRICE]]&gt;=500),"$500-$1000",IF(AND(Table1[[#This Row],[PRICE]]&gt;1000,Table1[[#This Row],[PRICE]]&lt;=1500)," $1000-$1500",IF(AND(Table1[[#This Row],[PRICE]]&gt;1500,Table1[[#This Row],[PRICE]]&lt;=2000)," $1500-$2000","&gt;$2000"))))</f>
        <v xml:space="preserve"> $1000-$1500</v>
      </c>
      <c r="Q3507" s="1" t="str">
        <f t="shared" si="55"/>
        <v>0-50</v>
      </c>
    </row>
    <row r="3508" spans="1:17" x14ac:dyDescent="0.45">
      <c r="A3508" s="2">
        <v>2667072.84938272</v>
      </c>
      <c r="B3508" s="1" t="s">
        <v>4386</v>
      </c>
      <c r="C3508" s="1" t="s">
        <v>4387</v>
      </c>
      <c r="D3508" s="1" t="s">
        <v>3</v>
      </c>
      <c r="E3508" s="1" t="s">
        <v>68</v>
      </c>
      <c r="F3508" s="1" t="s">
        <v>5</v>
      </c>
      <c r="G3508" s="1" t="s">
        <v>6</v>
      </c>
      <c r="H3508" s="1" t="b">
        <v>0</v>
      </c>
      <c r="I3508" s="1" t="s">
        <v>13</v>
      </c>
      <c r="J3508" s="1" t="s">
        <v>14</v>
      </c>
      <c r="K3508" s="1">
        <v>2018</v>
      </c>
      <c r="L3508" s="7">
        <v>780</v>
      </c>
      <c r="M3508" s="7">
        <v>156</v>
      </c>
      <c r="N3508" s="2">
        <v>15</v>
      </c>
      <c r="O3508" s="1">
        <v>5</v>
      </c>
      <c r="P3508" s="1" t="str">
        <f>IF(Table1[[#This Row],[PRICE]]&lt;500,"&lt; $500",IF(AND(Table1[[#This Row],[PRICE]]&lt;1000,Table1[[#This Row],[PRICE]]&gt;=500),"$500-$1000",IF(AND(Table1[[#This Row],[PRICE]]&gt;1000,Table1[[#This Row],[PRICE]]&lt;=1500)," $1000-$1500",IF(AND(Table1[[#This Row],[PRICE]]&gt;1500,Table1[[#This Row],[PRICE]]&lt;=2000)," $1500-$2000","&gt;$2000"))))</f>
        <v>$500-$1000</v>
      </c>
      <c r="Q3508" s="1" t="str">
        <f t="shared" si="55"/>
        <v>0-50</v>
      </c>
    </row>
    <row r="3509" spans="1:17" x14ac:dyDescent="0.45">
      <c r="A3509" s="2">
        <v>2742737.94938272</v>
      </c>
      <c r="B3509" s="1" t="s">
        <v>4573</v>
      </c>
      <c r="C3509" s="1" t="s">
        <v>2226</v>
      </c>
      <c r="D3509" s="1" t="s">
        <v>3</v>
      </c>
      <c r="E3509" s="1" t="s">
        <v>53</v>
      </c>
      <c r="F3509" s="1" t="s">
        <v>5</v>
      </c>
      <c r="G3509" s="1" t="s">
        <v>6</v>
      </c>
      <c r="H3509" s="1" t="b">
        <v>0</v>
      </c>
      <c r="I3509" s="1" t="s">
        <v>18</v>
      </c>
      <c r="J3509" s="1" t="s">
        <v>14</v>
      </c>
      <c r="K3509" s="1">
        <v>2012</v>
      </c>
      <c r="L3509" s="7">
        <v>762</v>
      </c>
      <c r="M3509" s="7">
        <v>152</v>
      </c>
      <c r="N3509" s="2">
        <v>15</v>
      </c>
      <c r="O3509" s="1">
        <v>3</v>
      </c>
      <c r="P3509" s="1" t="str">
        <f>IF(Table1[[#This Row],[PRICE]]&lt;500,"&lt; $500",IF(AND(Table1[[#This Row],[PRICE]]&lt;1000,Table1[[#This Row],[PRICE]]&gt;=500),"$500-$1000",IF(AND(Table1[[#This Row],[PRICE]]&gt;1000,Table1[[#This Row],[PRICE]]&lt;=1500)," $1000-$1500",IF(AND(Table1[[#This Row],[PRICE]]&gt;1500,Table1[[#This Row],[PRICE]]&lt;=2000)," $1500-$2000","&gt;$2000"))))</f>
        <v>$500-$1000</v>
      </c>
      <c r="Q3509" s="1" t="str">
        <f t="shared" si="55"/>
        <v>0-50</v>
      </c>
    </row>
    <row r="3510" spans="1:17" x14ac:dyDescent="0.45">
      <c r="A3510" s="2">
        <v>2752127.0493827201</v>
      </c>
      <c r="B3510" s="1" t="s">
        <v>4593</v>
      </c>
      <c r="C3510" s="1" t="s">
        <v>4594</v>
      </c>
      <c r="D3510" s="1" t="s">
        <v>3</v>
      </c>
      <c r="E3510" s="1" t="s">
        <v>29</v>
      </c>
      <c r="F3510" s="1" t="s">
        <v>5</v>
      </c>
      <c r="G3510" s="1" t="s">
        <v>6</v>
      </c>
      <c r="H3510" s="1" t="b">
        <v>0</v>
      </c>
      <c r="I3510" s="1" t="s">
        <v>18</v>
      </c>
      <c r="J3510" s="1" t="s">
        <v>8</v>
      </c>
      <c r="K3510" s="1">
        <v>2018</v>
      </c>
      <c r="L3510" s="7">
        <v>1158</v>
      </c>
      <c r="M3510" s="7">
        <v>232</v>
      </c>
      <c r="N3510" s="2">
        <v>15</v>
      </c>
      <c r="O3510" s="1">
        <v>3</v>
      </c>
      <c r="P3510" s="1" t="str">
        <f>IF(Table1[[#This Row],[PRICE]]&lt;500,"&lt; $500",IF(AND(Table1[[#This Row],[PRICE]]&lt;1000,Table1[[#This Row],[PRICE]]&gt;=500),"$500-$1000",IF(AND(Table1[[#This Row],[PRICE]]&gt;1000,Table1[[#This Row],[PRICE]]&lt;=1500)," $1000-$1500",IF(AND(Table1[[#This Row],[PRICE]]&gt;1500,Table1[[#This Row],[PRICE]]&lt;=2000)," $1500-$2000","&gt;$2000"))))</f>
        <v xml:space="preserve"> $1000-$1500</v>
      </c>
      <c r="Q3510" s="1" t="str">
        <f t="shared" si="55"/>
        <v>0-50</v>
      </c>
    </row>
    <row r="3511" spans="1:17" x14ac:dyDescent="0.45">
      <c r="A3511" s="2">
        <v>2804595.5493827201</v>
      </c>
      <c r="B3511" s="1" t="s">
        <v>4734</v>
      </c>
      <c r="C3511" s="1" t="s">
        <v>3375</v>
      </c>
      <c r="D3511" s="1" t="s">
        <v>3</v>
      </c>
      <c r="E3511" s="1" t="s">
        <v>53</v>
      </c>
      <c r="F3511" s="1" t="s">
        <v>5</v>
      </c>
      <c r="G3511" s="1" t="s">
        <v>6</v>
      </c>
      <c r="H3511" s="1" t="b">
        <v>0</v>
      </c>
      <c r="I3511" s="1" t="s">
        <v>7</v>
      </c>
      <c r="J3511" s="1" t="s">
        <v>8</v>
      </c>
      <c r="K3511" s="1">
        <v>2018</v>
      </c>
      <c r="L3511" s="7">
        <v>473</v>
      </c>
      <c r="M3511" s="7">
        <v>95</v>
      </c>
      <c r="N3511" s="2">
        <v>15</v>
      </c>
      <c r="O3511" s="1">
        <v>2</v>
      </c>
      <c r="P3511" s="1" t="str">
        <f>IF(Table1[[#This Row],[PRICE]]&lt;500,"&lt; $500",IF(AND(Table1[[#This Row],[PRICE]]&lt;1000,Table1[[#This Row],[PRICE]]&gt;=500),"$500-$1000",IF(AND(Table1[[#This Row],[PRICE]]&gt;1000,Table1[[#This Row],[PRICE]]&lt;=1500)," $1000-$1500",IF(AND(Table1[[#This Row],[PRICE]]&gt;1500,Table1[[#This Row],[PRICE]]&lt;=2000)," $1500-$2000","&gt;$2000"))))</f>
        <v>&lt; $500</v>
      </c>
      <c r="Q3511" s="1" t="str">
        <f t="shared" si="55"/>
        <v>0-50</v>
      </c>
    </row>
    <row r="3512" spans="1:17" x14ac:dyDescent="0.45">
      <c r="A3512" s="2">
        <v>2824478.34938272</v>
      </c>
      <c r="B3512" s="1" t="s">
        <v>4782</v>
      </c>
      <c r="C3512" s="1" t="s">
        <v>367</v>
      </c>
      <c r="D3512" s="1" t="s">
        <v>3</v>
      </c>
      <c r="E3512" s="1" t="s">
        <v>20</v>
      </c>
      <c r="F3512" s="1" t="s">
        <v>5</v>
      </c>
      <c r="G3512" s="1" t="s">
        <v>6</v>
      </c>
      <c r="H3512" s="1" t="b">
        <v>0</v>
      </c>
      <c r="I3512" s="1" t="s">
        <v>13</v>
      </c>
      <c r="J3512" s="1" t="s">
        <v>14</v>
      </c>
      <c r="K3512" s="1">
        <v>2010</v>
      </c>
      <c r="L3512" s="7">
        <v>1065</v>
      </c>
      <c r="M3512" s="7">
        <v>213</v>
      </c>
      <c r="N3512" s="2">
        <v>15</v>
      </c>
      <c r="O3512" s="1">
        <v>5</v>
      </c>
      <c r="P3512" s="1" t="str">
        <f>IF(Table1[[#This Row],[PRICE]]&lt;500,"&lt; $500",IF(AND(Table1[[#This Row],[PRICE]]&lt;1000,Table1[[#This Row],[PRICE]]&gt;=500),"$500-$1000",IF(AND(Table1[[#This Row],[PRICE]]&gt;1000,Table1[[#This Row],[PRICE]]&lt;=1500)," $1000-$1500",IF(AND(Table1[[#This Row],[PRICE]]&gt;1500,Table1[[#This Row],[PRICE]]&lt;=2000)," $1500-$2000","&gt;$2000"))))</f>
        <v xml:space="preserve"> $1000-$1500</v>
      </c>
      <c r="Q3512" s="1" t="str">
        <f t="shared" si="55"/>
        <v>0-50</v>
      </c>
    </row>
    <row r="3513" spans="1:17" x14ac:dyDescent="0.45">
      <c r="A3513" s="2">
        <v>3024410.94938272</v>
      </c>
      <c r="B3513" s="1" t="s">
        <v>5272</v>
      </c>
      <c r="C3513" s="1" t="s">
        <v>5273</v>
      </c>
      <c r="D3513" s="1" t="s">
        <v>125</v>
      </c>
      <c r="E3513" s="1" t="s">
        <v>126</v>
      </c>
      <c r="F3513" s="1" t="s">
        <v>5</v>
      </c>
      <c r="G3513" s="1" t="s">
        <v>6</v>
      </c>
      <c r="H3513" s="1" t="b">
        <v>0</v>
      </c>
      <c r="I3513" s="1" t="s">
        <v>7</v>
      </c>
      <c r="J3513" s="1" t="s">
        <v>8</v>
      </c>
      <c r="K3513" s="1">
        <v>2015</v>
      </c>
      <c r="L3513" s="7">
        <v>1147</v>
      </c>
      <c r="M3513" s="7">
        <v>229</v>
      </c>
      <c r="N3513" s="2">
        <v>15</v>
      </c>
      <c r="O3513" s="1">
        <v>5</v>
      </c>
      <c r="P3513" s="1" t="str">
        <f>IF(Table1[[#This Row],[PRICE]]&lt;500,"&lt; $500",IF(AND(Table1[[#This Row],[PRICE]]&lt;1000,Table1[[#This Row],[PRICE]]&gt;=500),"$500-$1000",IF(AND(Table1[[#This Row],[PRICE]]&gt;1000,Table1[[#This Row],[PRICE]]&lt;=1500)," $1000-$1500",IF(AND(Table1[[#This Row],[PRICE]]&gt;1500,Table1[[#This Row],[PRICE]]&lt;=2000)," $1500-$2000","&gt;$2000"))))</f>
        <v xml:space="preserve"> $1000-$1500</v>
      </c>
      <c r="Q3513" s="1" t="str">
        <f t="shared" si="55"/>
        <v>0-50</v>
      </c>
    </row>
    <row r="3514" spans="1:17" x14ac:dyDescent="0.45">
      <c r="A3514" s="2">
        <v>3053682.84938272</v>
      </c>
      <c r="B3514" s="1" t="s">
        <v>5343</v>
      </c>
      <c r="C3514" s="1" t="s">
        <v>5344</v>
      </c>
      <c r="D3514" s="1" t="s">
        <v>11</v>
      </c>
      <c r="E3514" s="1" t="s">
        <v>26</v>
      </c>
      <c r="F3514" s="1" t="s">
        <v>5</v>
      </c>
      <c r="G3514" s="1" t="s">
        <v>6</v>
      </c>
      <c r="H3514" s="1" t="b">
        <v>0</v>
      </c>
      <c r="I3514" s="1" t="s">
        <v>18</v>
      </c>
      <c r="J3514" s="1" t="s">
        <v>14</v>
      </c>
      <c r="K3514" s="1">
        <v>2018</v>
      </c>
      <c r="L3514" s="7">
        <v>442</v>
      </c>
      <c r="M3514" s="7">
        <v>88</v>
      </c>
      <c r="N3514" s="2">
        <v>15</v>
      </c>
      <c r="O3514" s="1">
        <v>3</v>
      </c>
      <c r="P3514" s="1" t="str">
        <f>IF(Table1[[#This Row],[PRICE]]&lt;500,"&lt; $500",IF(AND(Table1[[#This Row],[PRICE]]&lt;1000,Table1[[#This Row],[PRICE]]&gt;=500),"$500-$1000",IF(AND(Table1[[#This Row],[PRICE]]&gt;1000,Table1[[#This Row],[PRICE]]&lt;=1500)," $1000-$1500",IF(AND(Table1[[#This Row],[PRICE]]&gt;1500,Table1[[#This Row],[PRICE]]&lt;=2000)," $1500-$2000","&gt;$2000"))))</f>
        <v>&lt; $500</v>
      </c>
      <c r="Q3514" s="1" t="str">
        <f t="shared" si="55"/>
        <v>0-50</v>
      </c>
    </row>
    <row r="3515" spans="1:17" x14ac:dyDescent="0.45">
      <c r="A3515" s="2">
        <v>3173531.94938272</v>
      </c>
      <c r="B3515" s="1" t="s">
        <v>5636</v>
      </c>
      <c r="C3515" s="1" t="s">
        <v>2842</v>
      </c>
      <c r="D3515" s="1" t="s">
        <v>11</v>
      </c>
      <c r="E3515" s="1" t="s">
        <v>325</v>
      </c>
      <c r="F3515" s="1" t="s">
        <v>5</v>
      </c>
      <c r="G3515" s="1" t="s">
        <v>6</v>
      </c>
      <c r="H3515" s="1" t="b">
        <v>0</v>
      </c>
      <c r="I3515" s="1" t="s">
        <v>13</v>
      </c>
      <c r="J3515" s="1" t="s">
        <v>8</v>
      </c>
      <c r="K3515" s="1">
        <v>2014</v>
      </c>
      <c r="L3515" s="7">
        <v>874</v>
      </c>
      <c r="M3515" s="7">
        <v>175</v>
      </c>
      <c r="N3515" s="2">
        <v>15</v>
      </c>
      <c r="O3515" s="1">
        <v>3</v>
      </c>
      <c r="P3515" s="1" t="str">
        <f>IF(Table1[[#This Row],[PRICE]]&lt;500,"&lt; $500",IF(AND(Table1[[#This Row],[PRICE]]&lt;1000,Table1[[#This Row],[PRICE]]&gt;=500),"$500-$1000",IF(AND(Table1[[#This Row],[PRICE]]&gt;1000,Table1[[#This Row],[PRICE]]&lt;=1500)," $1000-$1500",IF(AND(Table1[[#This Row],[PRICE]]&gt;1500,Table1[[#This Row],[PRICE]]&lt;=2000)," $1500-$2000","&gt;$2000"))))</f>
        <v>$500-$1000</v>
      </c>
      <c r="Q3515" s="1" t="str">
        <f t="shared" si="55"/>
        <v>0-50</v>
      </c>
    </row>
    <row r="3516" spans="1:17" x14ac:dyDescent="0.45">
      <c r="A3516" s="2">
        <v>3195623.94938272</v>
      </c>
      <c r="B3516" s="1" t="s">
        <v>5691</v>
      </c>
      <c r="C3516" s="1" t="s">
        <v>1539</v>
      </c>
      <c r="D3516" s="1" t="s">
        <v>3</v>
      </c>
      <c r="E3516" s="1" t="s">
        <v>103</v>
      </c>
      <c r="F3516" s="1" t="s">
        <v>5</v>
      </c>
      <c r="G3516" s="1" t="s">
        <v>6</v>
      </c>
      <c r="H3516" s="1" t="b">
        <v>1</v>
      </c>
      <c r="I3516" s="1" t="s">
        <v>13</v>
      </c>
      <c r="J3516" s="1" t="s">
        <v>14</v>
      </c>
      <c r="K3516" s="1">
        <v>2011</v>
      </c>
      <c r="L3516" s="7">
        <v>720</v>
      </c>
      <c r="M3516" s="7">
        <v>144</v>
      </c>
      <c r="N3516" s="2">
        <v>15</v>
      </c>
      <c r="O3516" s="1">
        <v>5</v>
      </c>
      <c r="P3516" s="1" t="str">
        <f>IF(Table1[[#This Row],[PRICE]]&lt;500,"&lt; $500",IF(AND(Table1[[#This Row],[PRICE]]&lt;1000,Table1[[#This Row],[PRICE]]&gt;=500),"$500-$1000",IF(AND(Table1[[#This Row],[PRICE]]&gt;1000,Table1[[#This Row],[PRICE]]&lt;=1500)," $1000-$1500",IF(AND(Table1[[#This Row],[PRICE]]&gt;1500,Table1[[#This Row],[PRICE]]&lt;=2000)," $1500-$2000","&gt;$2000"))))</f>
        <v>$500-$1000</v>
      </c>
      <c r="Q3516" s="1" t="str">
        <f t="shared" si="55"/>
        <v>0-50</v>
      </c>
    </row>
    <row r="3517" spans="1:17" x14ac:dyDescent="0.45">
      <c r="A3517" s="2">
        <v>3222686.6493827198</v>
      </c>
      <c r="B3517" s="1" t="s">
        <v>5761</v>
      </c>
      <c r="C3517" s="1" t="s">
        <v>131</v>
      </c>
      <c r="D3517" s="1" t="s">
        <v>11</v>
      </c>
      <c r="E3517" s="1" t="s">
        <v>12</v>
      </c>
      <c r="F3517" s="1" t="s">
        <v>5</v>
      </c>
      <c r="G3517" s="1" t="s">
        <v>6</v>
      </c>
      <c r="H3517" s="1" t="b">
        <v>1</v>
      </c>
      <c r="I3517" s="1" t="s">
        <v>7</v>
      </c>
      <c r="J3517" s="1" t="s">
        <v>14</v>
      </c>
      <c r="K3517" s="1">
        <v>2012</v>
      </c>
      <c r="L3517" s="7">
        <v>142</v>
      </c>
      <c r="M3517" s="7">
        <v>28</v>
      </c>
      <c r="N3517" s="2">
        <v>15</v>
      </c>
      <c r="O3517" s="1">
        <v>1</v>
      </c>
      <c r="P3517" s="1" t="str">
        <f>IF(Table1[[#This Row],[PRICE]]&lt;500,"&lt; $500",IF(AND(Table1[[#This Row],[PRICE]]&lt;1000,Table1[[#This Row],[PRICE]]&gt;=500),"$500-$1000",IF(AND(Table1[[#This Row],[PRICE]]&gt;1000,Table1[[#This Row],[PRICE]]&lt;=1500)," $1000-$1500",IF(AND(Table1[[#This Row],[PRICE]]&gt;1500,Table1[[#This Row],[PRICE]]&lt;=2000)," $1500-$2000","&gt;$2000"))))</f>
        <v>&lt; $500</v>
      </c>
      <c r="Q3517" s="1" t="str">
        <f t="shared" si="55"/>
        <v>0-50</v>
      </c>
    </row>
    <row r="3518" spans="1:17" x14ac:dyDescent="0.45">
      <c r="A3518" s="2">
        <v>3418200.84938272</v>
      </c>
      <c r="B3518" s="1" t="s">
        <v>6250</v>
      </c>
      <c r="C3518" s="1" t="s">
        <v>6251</v>
      </c>
      <c r="D3518" s="1" t="s">
        <v>3</v>
      </c>
      <c r="E3518" s="1" t="s">
        <v>53</v>
      </c>
      <c r="F3518" s="1" t="s">
        <v>5</v>
      </c>
      <c r="G3518" s="1" t="s">
        <v>6</v>
      </c>
      <c r="H3518" s="1" t="b">
        <v>0</v>
      </c>
      <c r="I3518" s="1" t="s">
        <v>13</v>
      </c>
      <c r="J3518" s="1" t="s">
        <v>14</v>
      </c>
      <c r="K3518" s="1">
        <v>2019</v>
      </c>
      <c r="L3518" s="7">
        <v>903</v>
      </c>
      <c r="M3518" s="7">
        <v>181</v>
      </c>
      <c r="N3518" s="2">
        <v>15</v>
      </c>
      <c r="O3518" s="1">
        <v>4</v>
      </c>
      <c r="P3518" s="1" t="str">
        <f>IF(Table1[[#This Row],[PRICE]]&lt;500,"&lt; $500",IF(AND(Table1[[#This Row],[PRICE]]&lt;1000,Table1[[#This Row],[PRICE]]&gt;=500),"$500-$1000",IF(AND(Table1[[#This Row],[PRICE]]&gt;1000,Table1[[#This Row],[PRICE]]&lt;=1500)," $1000-$1500",IF(AND(Table1[[#This Row],[PRICE]]&gt;1500,Table1[[#This Row],[PRICE]]&lt;=2000)," $1500-$2000","&gt;$2000"))))</f>
        <v>$500-$1000</v>
      </c>
      <c r="Q3518" s="1" t="str">
        <f t="shared" si="55"/>
        <v>0-50</v>
      </c>
    </row>
    <row r="3519" spans="1:17" x14ac:dyDescent="0.45">
      <c r="A3519" s="2">
        <v>3457414.1493827198</v>
      </c>
      <c r="B3519" s="1" t="s">
        <v>6340</v>
      </c>
      <c r="C3519" s="1" t="s">
        <v>6341</v>
      </c>
      <c r="D3519" s="1" t="s">
        <v>3</v>
      </c>
      <c r="E3519" s="1" t="s">
        <v>92</v>
      </c>
      <c r="F3519" s="1" t="s">
        <v>5</v>
      </c>
      <c r="G3519" s="1" t="s">
        <v>6</v>
      </c>
      <c r="H3519" s="1" t="b">
        <v>0</v>
      </c>
      <c r="I3519" s="1" t="s">
        <v>7</v>
      </c>
      <c r="J3519" s="1" t="s">
        <v>8</v>
      </c>
      <c r="K3519" s="1">
        <v>2018</v>
      </c>
      <c r="L3519" s="7">
        <v>881</v>
      </c>
      <c r="M3519" s="7">
        <v>176</v>
      </c>
      <c r="N3519" s="2">
        <v>15</v>
      </c>
      <c r="O3519" s="1">
        <v>4</v>
      </c>
      <c r="P3519" s="1" t="str">
        <f>IF(Table1[[#This Row],[PRICE]]&lt;500,"&lt; $500",IF(AND(Table1[[#This Row],[PRICE]]&lt;1000,Table1[[#This Row],[PRICE]]&gt;=500),"$500-$1000",IF(AND(Table1[[#This Row],[PRICE]]&gt;1000,Table1[[#This Row],[PRICE]]&lt;=1500)," $1000-$1500",IF(AND(Table1[[#This Row],[PRICE]]&gt;1500,Table1[[#This Row],[PRICE]]&lt;=2000)," $1500-$2000","&gt;$2000"))))</f>
        <v>$500-$1000</v>
      </c>
      <c r="Q3519" s="1" t="str">
        <f t="shared" si="55"/>
        <v>0-50</v>
      </c>
    </row>
    <row r="3520" spans="1:17" x14ac:dyDescent="0.45">
      <c r="A3520" s="2">
        <v>3527003.94938272</v>
      </c>
      <c r="B3520" s="1" t="s">
        <v>6511</v>
      </c>
      <c r="C3520" s="1" t="s">
        <v>1646</v>
      </c>
      <c r="D3520" s="1" t="s">
        <v>11</v>
      </c>
      <c r="E3520" s="1" t="s">
        <v>139</v>
      </c>
      <c r="F3520" s="1" t="s">
        <v>5</v>
      </c>
      <c r="G3520" s="1" t="s">
        <v>6</v>
      </c>
      <c r="H3520" s="1" t="b">
        <v>1</v>
      </c>
      <c r="I3520" s="1" t="s">
        <v>7</v>
      </c>
      <c r="J3520" s="1" t="s">
        <v>8</v>
      </c>
      <c r="K3520" s="1">
        <v>2013</v>
      </c>
      <c r="L3520" s="7">
        <v>654</v>
      </c>
      <c r="M3520" s="7">
        <v>131</v>
      </c>
      <c r="N3520" s="2">
        <v>15</v>
      </c>
      <c r="O3520" s="1">
        <v>4</v>
      </c>
      <c r="P3520" s="1" t="str">
        <f>IF(Table1[[#This Row],[PRICE]]&lt;500,"&lt; $500",IF(AND(Table1[[#This Row],[PRICE]]&lt;1000,Table1[[#This Row],[PRICE]]&gt;=500),"$500-$1000",IF(AND(Table1[[#This Row],[PRICE]]&gt;1000,Table1[[#This Row],[PRICE]]&lt;=1500)," $1000-$1500",IF(AND(Table1[[#This Row],[PRICE]]&gt;1500,Table1[[#This Row],[PRICE]]&lt;=2000)," $1500-$2000","&gt;$2000"))))</f>
        <v>$500-$1000</v>
      </c>
      <c r="Q3520" s="1" t="str">
        <f t="shared" si="55"/>
        <v>0-50</v>
      </c>
    </row>
    <row r="3521" spans="1:17" x14ac:dyDescent="0.45">
      <c r="A3521" s="2">
        <v>3594936.84938272</v>
      </c>
      <c r="B3521" s="1" t="s">
        <v>6669</v>
      </c>
      <c r="C3521" s="1" t="s">
        <v>3779</v>
      </c>
      <c r="D3521" s="1" t="s">
        <v>3</v>
      </c>
      <c r="E3521" s="1" t="s">
        <v>92</v>
      </c>
      <c r="F3521" s="1" t="s">
        <v>5</v>
      </c>
      <c r="G3521" s="1" t="s">
        <v>6</v>
      </c>
      <c r="H3521" s="1" t="b">
        <v>0</v>
      </c>
      <c r="I3521" s="1" t="s">
        <v>13</v>
      </c>
      <c r="J3521" s="1" t="s">
        <v>14</v>
      </c>
      <c r="K3521" s="1">
        <v>2020</v>
      </c>
      <c r="L3521" s="7">
        <v>749</v>
      </c>
      <c r="M3521" s="7">
        <v>150</v>
      </c>
      <c r="N3521" s="2">
        <v>15</v>
      </c>
      <c r="O3521" s="1">
        <v>1</v>
      </c>
      <c r="P3521" s="1" t="str">
        <f>IF(Table1[[#This Row],[PRICE]]&lt;500,"&lt; $500",IF(AND(Table1[[#This Row],[PRICE]]&lt;1000,Table1[[#This Row],[PRICE]]&gt;=500),"$500-$1000",IF(AND(Table1[[#This Row],[PRICE]]&gt;1000,Table1[[#This Row],[PRICE]]&lt;=1500)," $1000-$1500",IF(AND(Table1[[#This Row],[PRICE]]&gt;1500,Table1[[#This Row],[PRICE]]&lt;=2000)," $1500-$2000","&gt;$2000"))))</f>
        <v>$500-$1000</v>
      </c>
      <c r="Q3521" s="1" t="str">
        <f t="shared" si="55"/>
        <v>0-50</v>
      </c>
    </row>
    <row r="3522" spans="1:17" x14ac:dyDescent="0.45">
      <c r="A3522" s="2">
        <v>3644091.5493827201</v>
      </c>
      <c r="B3522" s="1" t="s">
        <v>6792</v>
      </c>
      <c r="C3522" s="1" t="s">
        <v>5744</v>
      </c>
      <c r="D3522" s="1" t="s">
        <v>3</v>
      </c>
      <c r="E3522" s="1" t="s">
        <v>68</v>
      </c>
      <c r="F3522" s="1" t="s">
        <v>5</v>
      </c>
      <c r="G3522" s="1" t="s">
        <v>6</v>
      </c>
      <c r="H3522" s="1" t="b">
        <v>0</v>
      </c>
      <c r="I3522" s="1" t="s">
        <v>18</v>
      </c>
      <c r="J3522" s="1" t="s">
        <v>14</v>
      </c>
      <c r="K3522" s="1">
        <v>2022</v>
      </c>
      <c r="L3522" s="7">
        <v>76</v>
      </c>
      <c r="M3522" s="7">
        <v>15</v>
      </c>
      <c r="N3522" s="2">
        <v>15</v>
      </c>
      <c r="O3522" s="1">
        <v>1</v>
      </c>
      <c r="P3522" s="1" t="str">
        <f>IF(Table1[[#This Row],[PRICE]]&lt;500,"&lt; $500",IF(AND(Table1[[#This Row],[PRICE]]&lt;1000,Table1[[#This Row],[PRICE]]&gt;=500),"$500-$1000",IF(AND(Table1[[#This Row],[PRICE]]&gt;1000,Table1[[#This Row],[PRICE]]&lt;=1500)," $1000-$1500",IF(AND(Table1[[#This Row],[PRICE]]&gt;1500,Table1[[#This Row],[PRICE]]&lt;=2000)," $1500-$2000","&gt;$2000"))))</f>
        <v>&lt; $500</v>
      </c>
      <c r="Q3522" s="1" t="str">
        <f t="shared" si="55"/>
        <v>0-50</v>
      </c>
    </row>
    <row r="3523" spans="1:17" x14ac:dyDescent="0.45">
      <c r="A3523" s="2">
        <v>3654585.2493827199</v>
      </c>
      <c r="B3523" s="1" t="s">
        <v>6819</v>
      </c>
      <c r="C3523" s="1" t="s">
        <v>6820</v>
      </c>
      <c r="D3523" s="1" t="s">
        <v>11</v>
      </c>
      <c r="E3523" s="1" t="s">
        <v>36</v>
      </c>
      <c r="F3523" s="1" t="s">
        <v>5</v>
      </c>
      <c r="G3523" s="1" t="s">
        <v>6</v>
      </c>
      <c r="H3523" s="1" t="b">
        <v>1</v>
      </c>
      <c r="I3523" s="1" t="s">
        <v>7</v>
      </c>
      <c r="J3523" s="1" t="s">
        <v>14</v>
      </c>
      <c r="K3523" s="1">
        <v>2014</v>
      </c>
      <c r="L3523" s="7">
        <v>537</v>
      </c>
      <c r="M3523" s="7">
        <v>107</v>
      </c>
      <c r="N3523" s="2">
        <v>15</v>
      </c>
      <c r="O3523" s="1">
        <v>4</v>
      </c>
      <c r="P3523" s="1" t="str">
        <f>IF(Table1[[#This Row],[PRICE]]&lt;500,"&lt; $500",IF(AND(Table1[[#This Row],[PRICE]]&lt;1000,Table1[[#This Row],[PRICE]]&gt;=500),"$500-$1000",IF(AND(Table1[[#This Row],[PRICE]]&gt;1000,Table1[[#This Row],[PRICE]]&lt;=1500)," $1000-$1500",IF(AND(Table1[[#This Row],[PRICE]]&gt;1500,Table1[[#This Row],[PRICE]]&lt;=2000)," $1500-$2000","&gt;$2000"))))</f>
        <v>$500-$1000</v>
      </c>
      <c r="Q3523" s="1" t="str">
        <f t="shared" si="55"/>
        <v>0-50</v>
      </c>
    </row>
    <row r="3524" spans="1:17" x14ac:dyDescent="0.45">
      <c r="A3524" s="2">
        <v>3658451.34938272</v>
      </c>
      <c r="B3524" s="1" t="s">
        <v>6830</v>
      </c>
      <c r="C3524" s="1" t="s">
        <v>365</v>
      </c>
      <c r="D3524" s="1" t="s">
        <v>3</v>
      </c>
      <c r="E3524" s="1" t="s">
        <v>29</v>
      </c>
      <c r="F3524" s="1" t="s">
        <v>5</v>
      </c>
      <c r="G3524" s="1" t="s">
        <v>6</v>
      </c>
      <c r="H3524" s="1" t="b">
        <v>1</v>
      </c>
      <c r="I3524" s="1" t="s">
        <v>13</v>
      </c>
      <c r="J3524" s="1" t="s">
        <v>14</v>
      </c>
      <c r="K3524" s="1">
        <v>2014</v>
      </c>
      <c r="L3524" s="7">
        <v>742</v>
      </c>
      <c r="M3524" s="7">
        <v>148</v>
      </c>
      <c r="N3524" s="2">
        <v>15</v>
      </c>
      <c r="O3524" s="1">
        <v>4</v>
      </c>
      <c r="P3524" s="1" t="str">
        <f>IF(Table1[[#This Row],[PRICE]]&lt;500,"&lt; $500",IF(AND(Table1[[#This Row],[PRICE]]&lt;1000,Table1[[#This Row],[PRICE]]&gt;=500),"$500-$1000",IF(AND(Table1[[#This Row],[PRICE]]&gt;1000,Table1[[#This Row],[PRICE]]&lt;=1500)," $1000-$1500",IF(AND(Table1[[#This Row],[PRICE]]&gt;1500,Table1[[#This Row],[PRICE]]&lt;=2000)," $1500-$2000","&gt;$2000"))))</f>
        <v>$500-$1000</v>
      </c>
      <c r="Q3524" s="1" t="str">
        <f t="shared" si="55"/>
        <v>0-50</v>
      </c>
    </row>
    <row r="3525" spans="1:17" x14ac:dyDescent="0.45">
      <c r="A3525" s="2">
        <v>3736325.6493827198</v>
      </c>
      <c r="B3525" s="1" t="s">
        <v>7020</v>
      </c>
      <c r="C3525" s="1" t="s">
        <v>1366</v>
      </c>
      <c r="D3525" s="1" t="s">
        <v>3</v>
      </c>
      <c r="E3525" s="1" t="s">
        <v>29</v>
      </c>
      <c r="F3525" s="1" t="s">
        <v>5</v>
      </c>
      <c r="G3525" s="1" t="s">
        <v>6</v>
      </c>
      <c r="H3525" s="1" t="b">
        <v>0</v>
      </c>
      <c r="I3525" s="1" t="s">
        <v>7</v>
      </c>
      <c r="J3525" s="1" t="s">
        <v>14</v>
      </c>
      <c r="K3525" s="1">
        <v>2017</v>
      </c>
      <c r="L3525" s="7">
        <v>1194</v>
      </c>
      <c r="M3525" s="7">
        <v>239</v>
      </c>
      <c r="N3525" s="2">
        <v>15</v>
      </c>
      <c r="O3525" s="1">
        <v>1</v>
      </c>
      <c r="P3525" s="1" t="str">
        <f>IF(Table1[[#This Row],[PRICE]]&lt;500,"&lt; $500",IF(AND(Table1[[#This Row],[PRICE]]&lt;1000,Table1[[#This Row],[PRICE]]&gt;=500),"$500-$1000",IF(AND(Table1[[#This Row],[PRICE]]&gt;1000,Table1[[#This Row],[PRICE]]&lt;=1500)," $1000-$1500",IF(AND(Table1[[#This Row],[PRICE]]&gt;1500,Table1[[#This Row],[PRICE]]&lt;=2000)," $1500-$2000","&gt;$2000"))))</f>
        <v xml:space="preserve"> $1000-$1500</v>
      </c>
      <c r="Q3525" s="1" t="str">
        <f t="shared" si="55"/>
        <v>0-50</v>
      </c>
    </row>
    <row r="3526" spans="1:17" x14ac:dyDescent="0.45">
      <c r="A3526" s="2">
        <v>3772777.44938272</v>
      </c>
      <c r="B3526" s="1" t="s">
        <v>7110</v>
      </c>
      <c r="C3526" s="1" t="s">
        <v>4164</v>
      </c>
      <c r="D3526" s="1" t="s">
        <v>11</v>
      </c>
      <c r="E3526" s="1" t="s">
        <v>149</v>
      </c>
      <c r="F3526" s="1" t="s">
        <v>5</v>
      </c>
      <c r="G3526" s="1" t="s">
        <v>6</v>
      </c>
      <c r="H3526" s="1" t="b">
        <v>0</v>
      </c>
      <c r="I3526" s="1" t="s">
        <v>7</v>
      </c>
      <c r="J3526" s="1" t="s">
        <v>14</v>
      </c>
      <c r="K3526" s="1">
        <v>2016</v>
      </c>
      <c r="L3526" s="7">
        <v>1037</v>
      </c>
      <c r="M3526" s="7">
        <v>207</v>
      </c>
      <c r="N3526" s="2">
        <v>15</v>
      </c>
      <c r="O3526" s="1">
        <v>5</v>
      </c>
      <c r="P3526" s="1" t="str">
        <f>IF(Table1[[#This Row],[PRICE]]&lt;500,"&lt; $500",IF(AND(Table1[[#This Row],[PRICE]]&lt;1000,Table1[[#This Row],[PRICE]]&gt;=500),"$500-$1000",IF(AND(Table1[[#This Row],[PRICE]]&gt;1000,Table1[[#This Row],[PRICE]]&lt;=1500)," $1000-$1500",IF(AND(Table1[[#This Row],[PRICE]]&gt;1500,Table1[[#This Row],[PRICE]]&lt;=2000)," $1500-$2000","&gt;$2000"))))</f>
        <v xml:space="preserve"> $1000-$1500</v>
      </c>
      <c r="Q3526" s="1" t="str">
        <f t="shared" si="55"/>
        <v>0-50</v>
      </c>
    </row>
    <row r="3527" spans="1:17" x14ac:dyDescent="0.45">
      <c r="A3527" s="2">
        <v>3789898.7493827199</v>
      </c>
      <c r="B3527" s="1" t="s">
        <v>7150</v>
      </c>
      <c r="C3527" s="1" t="s">
        <v>522</v>
      </c>
      <c r="D3527" s="1" t="s">
        <v>3</v>
      </c>
      <c r="E3527" s="1" t="s">
        <v>6314</v>
      </c>
      <c r="F3527" s="1" t="s">
        <v>5</v>
      </c>
      <c r="G3527" s="1" t="s">
        <v>6</v>
      </c>
      <c r="H3527" s="1" t="b">
        <v>0</v>
      </c>
      <c r="I3527" s="1" t="s">
        <v>7</v>
      </c>
      <c r="J3527" s="1" t="s">
        <v>14</v>
      </c>
      <c r="K3527" s="1">
        <v>2014</v>
      </c>
      <c r="L3527" s="7">
        <v>497</v>
      </c>
      <c r="M3527" s="7">
        <v>99</v>
      </c>
      <c r="N3527" s="2">
        <v>15</v>
      </c>
      <c r="O3527" s="1">
        <v>2</v>
      </c>
      <c r="P3527" s="1" t="str">
        <f>IF(Table1[[#This Row],[PRICE]]&lt;500,"&lt; $500",IF(AND(Table1[[#This Row],[PRICE]]&lt;1000,Table1[[#This Row],[PRICE]]&gt;=500),"$500-$1000",IF(AND(Table1[[#This Row],[PRICE]]&gt;1000,Table1[[#This Row],[PRICE]]&lt;=1500)," $1000-$1500",IF(AND(Table1[[#This Row],[PRICE]]&gt;1500,Table1[[#This Row],[PRICE]]&lt;=2000)," $1500-$2000","&gt;$2000"))))</f>
        <v>&lt; $500</v>
      </c>
      <c r="Q3527" s="1" t="str">
        <f t="shared" si="55"/>
        <v>0-50</v>
      </c>
    </row>
    <row r="3528" spans="1:17" x14ac:dyDescent="0.45">
      <c r="A3528" s="2">
        <v>3863354.6493827198</v>
      </c>
      <c r="B3528" s="1" t="s">
        <v>7320</v>
      </c>
      <c r="C3528" s="1" t="s">
        <v>7321</v>
      </c>
      <c r="D3528" s="1" t="s">
        <v>3</v>
      </c>
      <c r="E3528" s="1" t="s">
        <v>20</v>
      </c>
      <c r="F3528" s="1" t="s">
        <v>5</v>
      </c>
      <c r="G3528" s="1" t="s">
        <v>6</v>
      </c>
      <c r="H3528" s="1" t="b">
        <v>0</v>
      </c>
      <c r="I3528" s="1" t="s">
        <v>13</v>
      </c>
      <c r="J3528" s="1" t="s">
        <v>14</v>
      </c>
      <c r="K3528" s="1">
        <v>2012</v>
      </c>
      <c r="L3528" s="7">
        <v>1019</v>
      </c>
      <c r="M3528" s="7">
        <v>204</v>
      </c>
      <c r="N3528" s="2">
        <v>15</v>
      </c>
      <c r="O3528" s="1">
        <v>5</v>
      </c>
      <c r="P3528" s="1" t="str">
        <f>IF(Table1[[#This Row],[PRICE]]&lt;500,"&lt; $500",IF(AND(Table1[[#This Row],[PRICE]]&lt;1000,Table1[[#This Row],[PRICE]]&gt;=500),"$500-$1000",IF(AND(Table1[[#This Row],[PRICE]]&gt;1000,Table1[[#This Row],[PRICE]]&lt;=1500)," $1000-$1500",IF(AND(Table1[[#This Row],[PRICE]]&gt;1500,Table1[[#This Row],[PRICE]]&lt;=2000)," $1500-$2000","&gt;$2000"))))</f>
        <v xml:space="preserve"> $1000-$1500</v>
      </c>
      <c r="Q3528" s="1" t="str">
        <f t="shared" si="55"/>
        <v>0-50</v>
      </c>
    </row>
    <row r="3529" spans="1:17" x14ac:dyDescent="0.45">
      <c r="A3529" s="2">
        <v>3916375.44938272</v>
      </c>
      <c r="B3529" s="1" t="s">
        <v>7440</v>
      </c>
      <c r="C3529" s="1" t="s">
        <v>742</v>
      </c>
      <c r="D3529" s="1" t="s">
        <v>3</v>
      </c>
      <c r="E3529" s="1" t="s">
        <v>877</v>
      </c>
      <c r="F3529" s="1" t="s">
        <v>5</v>
      </c>
      <c r="G3529" s="1" t="s">
        <v>6</v>
      </c>
      <c r="H3529" s="1" t="b">
        <v>0</v>
      </c>
      <c r="I3529" s="1" t="s">
        <v>18</v>
      </c>
      <c r="J3529" s="1" t="s">
        <v>14</v>
      </c>
      <c r="K3529" s="1">
        <v>2013</v>
      </c>
      <c r="L3529" s="7">
        <v>1125</v>
      </c>
      <c r="M3529" s="7">
        <v>225</v>
      </c>
      <c r="N3529" s="2">
        <v>15</v>
      </c>
      <c r="O3529" s="1">
        <v>3</v>
      </c>
      <c r="P3529" s="1" t="str">
        <f>IF(Table1[[#This Row],[PRICE]]&lt;500,"&lt; $500",IF(AND(Table1[[#This Row],[PRICE]]&lt;1000,Table1[[#This Row],[PRICE]]&gt;=500),"$500-$1000",IF(AND(Table1[[#This Row],[PRICE]]&gt;1000,Table1[[#This Row],[PRICE]]&lt;=1500)," $1000-$1500",IF(AND(Table1[[#This Row],[PRICE]]&gt;1500,Table1[[#This Row],[PRICE]]&lt;=2000)," $1500-$2000","&gt;$2000"))))</f>
        <v xml:space="preserve"> $1000-$1500</v>
      </c>
      <c r="Q3529" s="1" t="str">
        <f t="shared" si="55"/>
        <v>0-50</v>
      </c>
    </row>
    <row r="3530" spans="1:17" x14ac:dyDescent="0.45">
      <c r="A3530" s="2">
        <v>3947304.2493827199</v>
      </c>
      <c r="B3530" s="1" t="s">
        <v>7506</v>
      </c>
      <c r="C3530" s="1" t="s">
        <v>2342</v>
      </c>
      <c r="D3530" s="1" t="s">
        <v>11</v>
      </c>
      <c r="E3530" s="1" t="s">
        <v>418</v>
      </c>
      <c r="F3530" s="1" t="s">
        <v>5</v>
      </c>
      <c r="G3530" s="1" t="s">
        <v>6</v>
      </c>
      <c r="H3530" s="1" t="b">
        <v>1</v>
      </c>
      <c r="I3530" s="1" t="s">
        <v>18</v>
      </c>
      <c r="J3530" s="1" t="s">
        <v>14</v>
      </c>
      <c r="K3530" s="1">
        <v>2011</v>
      </c>
      <c r="L3530" s="7">
        <v>151</v>
      </c>
      <c r="M3530" s="7">
        <v>30</v>
      </c>
      <c r="N3530" s="2">
        <v>15</v>
      </c>
      <c r="O3530" s="1">
        <v>4</v>
      </c>
      <c r="P3530" s="1" t="str">
        <f>IF(Table1[[#This Row],[PRICE]]&lt;500,"&lt; $500",IF(AND(Table1[[#This Row],[PRICE]]&lt;1000,Table1[[#This Row],[PRICE]]&gt;=500),"$500-$1000",IF(AND(Table1[[#This Row],[PRICE]]&gt;1000,Table1[[#This Row],[PRICE]]&lt;=1500)," $1000-$1500",IF(AND(Table1[[#This Row],[PRICE]]&gt;1500,Table1[[#This Row],[PRICE]]&lt;=2000)," $1500-$2000","&gt;$2000"))))</f>
        <v>&lt; $500</v>
      </c>
      <c r="Q3530" s="1" t="str">
        <f t="shared" si="55"/>
        <v>0-50</v>
      </c>
    </row>
    <row r="3531" spans="1:17" x14ac:dyDescent="0.45">
      <c r="A3531" s="2">
        <v>3958902.5493827201</v>
      </c>
      <c r="B3531" s="1" t="s">
        <v>7531</v>
      </c>
      <c r="C3531" s="1" t="s">
        <v>1522</v>
      </c>
      <c r="D3531" s="1" t="s">
        <v>11</v>
      </c>
      <c r="E3531" s="1" t="s">
        <v>58</v>
      </c>
      <c r="F3531" s="1" t="s">
        <v>5</v>
      </c>
      <c r="G3531" s="1" t="s">
        <v>6</v>
      </c>
      <c r="H3531" s="1" t="b">
        <v>1</v>
      </c>
      <c r="I3531" s="1" t="s">
        <v>13</v>
      </c>
      <c r="J3531" s="1" t="s">
        <v>14</v>
      </c>
      <c r="K3531" s="1">
        <v>2013</v>
      </c>
      <c r="L3531" s="7">
        <v>120</v>
      </c>
      <c r="M3531" s="7">
        <v>24</v>
      </c>
      <c r="N3531" s="2">
        <v>15</v>
      </c>
      <c r="O3531" s="1">
        <v>3</v>
      </c>
      <c r="P3531" s="1" t="str">
        <f>IF(Table1[[#This Row],[PRICE]]&lt;500,"&lt; $500",IF(AND(Table1[[#This Row],[PRICE]]&lt;1000,Table1[[#This Row],[PRICE]]&gt;=500),"$500-$1000",IF(AND(Table1[[#This Row],[PRICE]]&gt;1000,Table1[[#This Row],[PRICE]]&lt;=1500)," $1000-$1500",IF(AND(Table1[[#This Row],[PRICE]]&gt;1500,Table1[[#This Row],[PRICE]]&lt;=2000)," $1500-$2000","&gt;$2000"))))</f>
        <v>&lt; $500</v>
      </c>
      <c r="Q3531" s="1" t="str">
        <f t="shared" si="55"/>
        <v>0-50</v>
      </c>
    </row>
    <row r="3532" spans="1:17" x14ac:dyDescent="0.45">
      <c r="A3532" s="2">
        <v>4030149.2493827199</v>
      </c>
      <c r="B3532" s="1" t="s">
        <v>7709</v>
      </c>
      <c r="C3532" s="1" t="s">
        <v>7710</v>
      </c>
      <c r="D3532" s="1" t="s">
        <v>125</v>
      </c>
      <c r="E3532" s="1" t="s">
        <v>454</v>
      </c>
      <c r="F3532" s="1" t="s">
        <v>5</v>
      </c>
      <c r="G3532" s="1" t="s">
        <v>6</v>
      </c>
      <c r="H3532" s="1" t="b">
        <v>0</v>
      </c>
      <c r="I3532" s="1" t="s">
        <v>13</v>
      </c>
      <c r="J3532" s="1" t="s">
        <v>8</v>
      </c>
      <c r="K3532" s="1">
        <v>2018</v>
      </c>
      <c r="L3532" s="7">
        <v>244</v>
      </c>
      <c r="M3532" s="7">
        <v>49</v>
      </c>
      <c r="N3532" s="2">
        <v>15</v>
      </c>
      <c r="O3532" s="1">
        <v>4</v>
      </c>
      <c r="P3532" s="1" t="str">
        <f>IF(Table1[[#This Row],[PRICE]]&lt;500,"&lt; $500",IF(AND(Table1[[#This Row],[PRICE]]&lt;1000,Table1[[#This Row],[PRICE]]&gt;=500),"$500-$1000",IF(AND(Table1[[#This Row],[PRICE]]&gt;1000,Table1[[#This Row],[PRICE]]&lt;=1500)," $1000-$1500",IF(AND(Table1[[#This Row],[PRICE]]&gt;1500,Table1[[#This Row],[PRICE]]&lt;=2000)," $1500-$2000","&gt;$2000"))))</f>
        <v>&lt; $500</v>
      </c>
      <c r="Q3532" s="1" t="str">
        <f t="shared" ref="Q3532:Q3595" si="56">IF(N3532&lt;50,"0-50",IF(AND(N3532&gt;50,N3532&lt;=100),"50-100",IF(AND(N3532&gt;100,N3532&lt;=150),"100-150",IF(AND(N3532&gt;150,N3532&lt;=200),"150-200"," &gt;200"))))</f>
        <v>0-50</v>
      </c>
    </row>
    <row r="3533" spans="1:17" x14ac:dyDescent="0.45">
      <c r="A3533" s="2">
        <v>4137847.7493827199</v>
      </c>
      <c r="B3533" s="1" t="s">
        <v>7971</v>
      </c>
      <c r="C3533" s="1" t="s">
        <v>7972</v>
      </c>
      <c r="D3533" s="1" t="s">
        <v>11</v>
      </c>
      <c r="E3533" s="1" t="s">
        <v>149</v>
      </c>
      <c r="F3533" s="1" t="s">
        <v>5</v>
      </c>
      <c r="G3533" s="1" t="s">
        <v>6</v>
      </c>
      <c r="H3533" s="1" t="b">
        <v>0</v>
      </c>
      <c r="I3533" s="1" t="s">
        <v>13</v>
      </c>
      <c r="J3533" s="1" t="s">
        <v>14</v>
      </c>
      <c r="K3533" s="1">
        <v>2015</v>
      </c>
      <c r="L3533" s="7">
        <v>118</v>
      </c>
      <c r="M3533" s="7">
        <v>24</v>
      </c>
      <c r="N3533" s="2">
        <v>15</v>
      </c>
      <c r="O3533" s="1">
        <v>2</v>
      </c>
      <c r="P3533" s="1" t="str">
        <f>IF(Table1[[#This Row],[PRICE]]&lt;500,"&lt; $500",IF(AND(Table1[[#This Row],[PRICE]]&lt;1000,Table1[[#This Row],[PRICE]]&gt;=500),"$500-$1000",IF(AND(Table1[[#This Row],[PRICE]]&gt;1000,Table1[[#This Row],[PRICE]]&lt;=1500)," $1000-$1500",IF(AND(Table1[[#This Row],[PRICE]]&gt;1500,Table1[[#This Row],[PRICE]]&lt;=2000)," $1500-$2000","&gt;$2000"))))</f>
        <v>&lt; $500</v>
      </c>
      <c r="Q3533" s="1" t="str">
        <f t="shared" si="56"/>
        <v>0-50</v>
      </c>
    </row>
    <row r="3534" spans="1:17" x14ac:dyDescent="0.45">
      <c r="A3534" s="2">
        <v>4141713.84938272</v>
      </c>
      <c r="B3534" s="1" t="s">
        <v>7980</v>
      </c>
      <c r="C3534" s="1" t="s">
        <v>7981</v>
      </c>
      <c r="D3534" s="1" t="s">
        <v>11</v>
      </c>
      <c r="E3534" s="1" t="s">
        <v>79</v>
      </c>
      <c r="F3534" s="1" t="s">
        <v>5</v>
      </c>
      <c r="G3534" s="1" t="s">
        <v>6</v>
      </c>
      <c r="H3534" s="1" t="b">
        <v>1</v>
      </c>
      <c r="I3534" s="1" t="s">
        <v>13</v>
      </c>
      <c r="J3534" s="1" t="s">
        <v>14</v>
      </c>
      <c r="K3534" s="1">
        <v>2021</v>
      </c>
      <c r="L3534" s="7">
        <v>297</v>
      </c>
      <c r="M3534" s="7">
        <v>59</v>
      </c>
      <c r="N3534" s="2">
        <v>15</v>
      </c>
      <c r="O3534" s="1">
        <v>1</v>
      </c>
      <c r="P3534" s="1" t="str">
        <f>IF(Table1[[#This Row],[PRICE]]&lt;500,"&lt; $500",IF(AND(Table1[[#This Row],[PRICE]]&lt;1000,Table1[[#This Row],[PRICE]]&gt;=500),"$500-$1000",IF(AND(Table1[[#This Row],[PRICE]]&gt;1000,Table1[[#This Row],[PRICE]]&lt;=1500)," $1000-$1500",IF(AND(Table1[[#This Row],[PRICE]]&gt;1500,Table1[[#This Row],[PRICE]]&lt;=2000)," $1500-$2000","&gt;$2000"))))</f>
        <v>&lt; $500</v>
      </c>
      <c r="Q3534" s="1" t="str">
        <f t="shared" si="56"/>
        <v>0-50</v>
      </c>
    </row>
    <row r="3535" spans="1:17" x14ac:dyDescent="0.45">
      <c r="A3535" s="2">
        <v>4189211.6493827198</v>
      </c>
      <c r="B3535" s="1" t="s">
        <v>8090</v>
      </c>
      <c r="C3535" s="1" t="s">
        <v>2768</v>
      </c>
      <c r="D3535" s="1" t="s">
        <v>3</v>
      </c>
      <c r="E3535" s="1" t="s">
        <v>61</v>
      </c>
      <c r="F3535" s="1" t="s">
        <v>5</v>
      </c>
      <c r="G3535" s="1" t="s">
        <v>6</v>
      </c>
      <c r="H3535" s="1" t="b">
        <v>0</v>
      </c>
      <c r="I3535" s="1" t="s">
        <v>18</v>
      </c>
      <c r="J3535" s="1" t="s">
        <v>14</v>
      </c>
      <c r="K3535" s="1">
        <v>2017</v>
      </c>
      <c r="L3535" s="7">
        <v>962</v>
      </c>
      <c r="M3535" s="7">
        <v>192</v>
      </c>
      <c r="N3535" s="2">
        <v>15</v>
      </c>
      <c r="O3535" s="1">
        <v>3</v>
      </c>
      <c r="P3535" s="1" t="str">
        <f>IF(Table1[[#This Row],[PRICE]]&lt;500,"&lt; $500",IF(AND(Table1[[#This Row],[PRICE]]&lt;1000,Table1[[#This Row],[PRICE]]&gt;=500),"$500-$1000",IF(AND(Table1[[#This Row],[PRICE]]&gt;1000,Table1[[#This Row],[PRICE]]&lt;=1500)," $1000-$1500",IF(AND(Table1[[#This Row],[PRICE]]&gt;1500,Table1[[#This Row],[PRICE]]&lt;=2000)," $1500-$2000","&gt;$2000"))))</f>
        <v>$500-$1000</v>
      </c>
      <c r="Q3535" s="1" t="str">
        <f t="shared" si="56"/>
        <v>0-50</v>
      </c>
    </row>
    <row r="3536" spans="1:17" x14ac:dyDescent="0.45">
      <c r="A3536" s="2">
        <v>4226215.7493827203</v>
      </c>
      <c r="B3536" s="1" t="s">
        <v>8174</v>
      </c>
      <c r="C3536" s="1" t="s">
        <v>8175</v>
      </c>
      <c r="D3536" s="1" t="s">
        <v>11</v>
      </c>
      <c r="E3536" s="1" t="s">
        <v>86</v>
      </c>
      <c r="F3536" s="1" t="s">
        <v>5</v>
      </c>
      <c r="G3536" s="1" t="s">
        <v>6</v>
      </c>
      <c r="H3536" s="1" t="b">
        <v>1</v>
      </c>
      <c r="I3536" s="1" t="s">
        <v>13</v>
      </c>
      <c r="J3536" s="1" t="s">
        <v>8</v>
      </c>
      <c r="K3536" s="1">
        <v>2012</v>
      </c>
      <c r="L3536" s="7">
        <v>193</v>
      </c>
      <c r="M3536" s="7">
        <v>93</v>
      </c>
      <c r="N3536" s="2">
        <v>15</v>
      </c>
      <c r="O3536" s="1">
        <v>3</v>
      </c>
      <c r="P3536" s="1" t="str">
        <f>IF(Table1[[#This Row],[PRICE]]&lt;500,"&lt; $500",IF(AND(Table1[[#This Row],[PRICE]]&lt;1000,Table1[[#This Row],[PRICE]]&gt;=500),"$500-$1000",IF(AND(Table1[[#This Row],[PRICE]]&gt;1000,Table1[[#This Row],[PRICE]]&lt;=1500)," $1000-$1500",IF(AND(Table1[[#This Row],[PRICE]]&gt;1500,Table1[[#This Row],[PRICE]]&lt;=2000)," $1500-$2000","&gt;$2000"))))</f>
        <v>&lt; $500</v>
      </c>
      <c r="Q3536" s="1" t="str">
        <f t="shared" si="56"/>
        <v>0-50</v>
      </c>
    </row>
    <row r="3537" spans="1:17" x14ac:dyDescent="0.45">
      <c r="A3537" s="2">
        <v>4341094.1493827198</v>
      </c>
      <c r="B3537" s="1" t="s">
        <v>8444</v>
      </c>
      <c r="C3537" s="1" t="s">
        <v>5149</v>
      </c>
      <c r="D3537" s="1" t="s">
        <v>3</v>
      </c>
      <c r="E3537" s="1" t="s">
        <v>29</v>
      </c>
      <c r="F3537" s="1" t="s">
        <v>5</v>
      </c>
      <c r="G3537" s="1" t="s">
        <v>6</v>
      </c>
      <c r="H3537" s="1" t="b">
        <v>1</v>
      </c>
      <c r="I3537" s="1" t="s">
        <v>7</v>
      </c>
      <c r="J3537" s="1" t="s">
        <v>14</v>
      </c>
      <c r="K3537" s="1">
        <v>2012</v>
      </c>
      <c r="L3537" s="7">
        <v>168</v>
      </c>
      <c r="M3537" s="7">
        <v>34</v>
      </c>
      <c r="N3537" s="2">
        <v>15</v>
      </c>
      <c r="O3537" s="1">
        <v>3</v>
      </c>
      <c r="P3537" s="1" t="str">
        <f>IF(Table1[[#This Row],[PRICE]]&lt;500,"&lt; $500",IF(AND(Table1[[#This Row],[PRICE]]&lt;1000,Table1[[#This Row],[PRICE]]&gt;=500),"$500-$1000",IF(AND(Table1[[#This Row],[PRICE]]&gt;1000,Table1[[#This Row],[PRICE]]&lt;=1500)," $1000-$1500",IF(AND(Table1[[#This Row],[PRICE]]&gt;1500,Table1[[#This Row],[PRICE]]&lt;=2000)," $1500-$2000","&gt;$2000"))))</f>
        <v>&lt; $500</v>
      </c>
      <c r="Q3537" s="1" t="str">
        <f t="shared" si="56"/>
        <v>0-50</v>
      </c>
    </row>
    <row r="3538" spans="1:17" x14ac:dyDescent="0.45">
      <c r="A3538" s="2">
        <v>4346064.84938272</v>
      </c>
      <c r="B3538" s="1" t="s">
        <v>8457</v>
      </c>
      <c r="C3538" s="1" t="s">
        <v>200</v>
      </c>
      <c r="D3538" s="1" t="s">
        <v>3</v>
      </c>
      <c r="E3538" s="1" t="s">
        <v>53</v>
      </c>
      <c r="F3538" s="1" t="s">
        <v>5</v>
      </c>
      <c r="G3538" s="1" t="s">
        <v>6</v>
      </c>
      <c r="H3538" s="1" t="b">
        <v>0</v>
      </c>
      <c r="I3538" s="1" t="s">
        <v>7</v>
      </c>
      <c r="J3538" s="1" t="s">
        <v>8</v>
      </c>
      <c r="K3538" s="1">
        <v>2011</v>
      </c>
      <c r="L3538" s="7">
        <v>697</v>
      </c>
      <c r="M3538" s="7">
        <v>139</v>
      </c>
      <c r="N3538" s="2">
        <v>15</v>
      </c>
      <c r="O3538" s="1">
        <v>3</v>
      </c>
      <c r="P3538" s="1" t="str">
        <f>IF(Table1[[#This Row],[PRICE]]&lt;500,"&lt; $500",IF(AND(Table1[[#This Row],[PRICE]]&lt;1000,Table1[[#This Row],[PRICE]]&gt;=500),"$500-$1000",IF(AND(Table1[[#This Row],[PRICE]]&gt;1000,Table1[[#This Row],[PRICE]]&lt;=1500)," $1000-$1500",IF(AND(Table1[[#This Row],[PRICE]]&gt;1500,Table1[[#This Row],[PRICE]]&lt;=2000)," $1500-$2000","&gt;$2000"))))</f>
        <v>$500-$1000</v>
      </c>
      <c r="Q3538" s="1" t="str">
        <f t="shared" si="56"/>
        <v>0-50</v>
      </c>
    </row>
    <row r="3539" spans="1:17" x14ac:dyDescent="0.45">
      <c r="A3539" s="2">
        <v>4380859.7493827203</v>
      </c>
      <c r="B3539" s="1" t="s">
        <v>8541</v>
      </c>
      <c r="C3539" s="1" t="s">
        <v>8542</v>
      </c>
      <c r="D3539" s="1" t="s">
        <v>3</v>
      </c>
      <c r="E3539" s="1" t="s">
        <v>53</v>
      </c>
      <c r="F3539" s="1" t="s">
        <v>5</v>
      </c>
      <c r="G3539" s="1" t="s">
        <v>6</v>
      </c>
      <c r="H3539" s="1" t="b">
        <v>1</v>
      </c>
      <c r="I3539" s="1" t="s">
        <v>13</v>
      </c>
      <c r="J3539" s="1" t="s">
        <v>14</v>
      </c>
      <c r="K3539" s="1">
        <v>2022</v>
      </c>
      <c r="L3539" s="7">
        <v>1171</v>
      </c>
      <c r="M3539" s="7">
        <v>234</v>
      </c>
      <c r="N3539" s="2">
        <v>15</v>
      </c>
      <c r="O3539" s="1">
        <v>4</v>
      </c>
      <c r="P3539" s="1" t="str">
        <f>IF(Table1[[#This Row],[PRICE]]&lt;500,"&lt; $500",IF(AND(Table1[[#This Row],[PRICE]]&lt;1000,Table1[[#This Row],[PRICE]]&gt;=500),"$500-$1000",IF(AND(Table1[[#This Row],[PRICE]]&gt;1000,Table1[[#This Row],[PRICE]]&lt;=1500)," $1000-$1500",IF(AND(Table1[[#This Row],[PRICE]]&gt;1500,Table1[[#This Row],[PRICE]]&lt;=2000)," $1500-$2000","&gt;$2000"))))</f>
        <v xml:space="preserve"> $1000-$1500</v>
      </c>
      <c r="Q3539" s="1" t="str">
        <f t="shared" si="56"/>
        <v>0-50</v>
      </c>
    </row>
    <row r="3540" spans="1:17" x14ac:dyDescent="0.45">
      <c r="A3540" s="2">
        <v>4404608.6493827198</v>
      </c>
      <c r="B3540" s="1" t="s">
        <v>8594</v>
      </c>
      <c r="C3540" s="1" t="s">
        <v>8595</v>
      </c>
      <c r="D3540" s="1" t="s">
        <v>11</v>
      </c>
      <c r="E3540" s="1" t="s">
        <v>17</v>
      </c>
      <c r="F3540" s="1" t="s">
        <v>5</v>
      </c>
      <c r="G3540" s="1" t="s">
        <v>6</v>
      </c>
      <c r="H3540" s="1" t="b">
        <v>1</v>
      </c>
      <c r="I3540" s="1" t="s">
        <v>18</v>
      </c>
      <c r="J3540" s="1" t="s">
        <v>8</v>
      </c>
      <c r="K3540" s="1">
        <v>2018</v>
      </c>
      <c r="L3540" s="7">
        <v>393</v>
      </c>
      <c r="M3540" s="7">
        <v>79</v>
      </c>
      <c r="N3540" s="2">
        <v>15</v>
      </c>
      <c r="O3540" s="1">
        <v>4</v>
      </c>
      <c r="P3540" s="1" t="str">
        <f>IF(Table1[[#This Row],[PRICE]]&lt;500,"&lt; $500",IF(AND(Table1[[#This Row],[PRICE]]&lt;1000,Table1[[#This Row],[PRICE]]&gt;=500),"$500-$1000",IF(AND(Table1[[#This Row],[PRICE]]&gt;1000,Table1[[#This Row],[PRICE]]&lt;=1500)," $1000-$1500",IF(AND(Table1[[#This Row],[PRICE]]&gt;1500,Table1[[#This Row],[PRICE]]&lt;=2000)," $1500-$2000","&gt;$2000"))))</f>
        <v>&lt; $500</v>
      </c>
      <c r="Q3540" s="1" t="str">
        <f t="shared" si="56"/>
        <v>0-50</v>
      </c>
    </row>
    <row r="3541" spans="1:17" x14ac:dyDescent="0.45">
      <c r="A3541" s="2">
        <v>4475303.0493827201</v>
      </c>
      <c r="B3541" s="1" t="s">
        <v>8756</v>
      </c>
      <c r="C3541" s="1" t="s">
        <v>8757</v>
      </c>
      <c r="D3541" s="1" t="s">
        <v>3</v>
      </c>
      <c r="E3541" s="1" t="s">
        <v>207</v>
      </c>
      <c r="F3541" s="1" t="s">
        <v>5</v>
      </c>
      <c r="G3541" s="1" t="s">
        <v>6</v>
      </c>
      <c r="H3541" s="1" t="b">
        <v>0</v>
      </c>
      <c r="I3541" s="1" t="s">
        <v>18</v>
      </c>
      <c r="J3541" s="1" t="s">
        <v>14</v>
      </c>
      <c r="K3541" s="1">
        <v>2018</v>
      </c>
      <c r="L3541" s="7">
        <v>143</v>
      </c>
      <c r="M3541" s="7">
        <v>29</v>
      </c>
      <c r="N3541" s="2">
        <v>15</v>
      </c>
      <c r="O3541" s="1">
        <v>3</v>
      </c>
      <c r="P3541" s="1" t="str">
        <f>IF(Table1[[#This Row],[PRICE]]&lt;500,"&lt; $500",IF(AND(Table1[[#This Row],[PRICE]]&lt;1000,Table1[[#This Row],[PRICE]]&gt;=500),"$500-$1000",IF(AND(Table1[[#This Row],[PRICE]]&gt;1000,Table1[[#This Row],[PRICE]]&lt;=1500)," $1000-$1500",IF(AND(Table1[[#This Row],[PRICE]]&gt;1500,Table1[[#This Row],[PRICE]]&lt;=2000)," $1500-$2000","&gt;$2000"))))</f>
        <v>&lt; $500</v>
      </c>
      <c r="Q3541" s="1" t="str">
        <f t="shared" si="56"/>
        <v>0-50</v>
      </c>
    </row>
    <row r="3542" spans="1:17" x14ac:dyDescent="0.45">
      <c r="A3542" s="2">
        <v>4501813.4493827196</v>
      </c>
      <c r="B3542" s="1" t="s">
        <v>8818</v>
      </c>
      <c r="C3542" s="1" t="s">
        <v>8662</v>
      </c>
      <c r="D3542" s="1" t="s">
        <v>11</v>
      </c>
      <c r="E3542" s="1" t="s">
        <v>149</v>
      </c>
      <c r="F3542" s="1" t="s">
        <v>5</v>
      </c>
      <c r="G3542" s="1" t="s">
        <v>6</v>
      </c>
      <c r="H3542" s="1" t="b">
        <v>1</v>
      </c>
      <c r="I3542" s="1" t="s">
        <v>13</v>
      </c>
      <c r="J3542" s="1" t="s">
        <v>14</v>
      </c>
      <c r="K3542" s="1">
        <v>2019</v>
      </c>
      <c r="L3542" s="7">
        <v>1138</v>
      </c>
      <c r="M3542" s="7">
        <v>228</v>
      </c>
      <c r="N3542" s="2">
        <v>15</v>
      </c>
      <c r="O3542" s="1">
        <v>4</v>
      </c>
      <c r="P3542" s="1" t="str">
        <f>IF(Table1[[#This Row],[PRICE]]&lt;500,"&lt; $500",IF(AND(Table1[[#This Row],[PRICE]]&lt;1000,Table1[[#This Row],[PRICE]]&gt;=500),"$500-$1000",IF(AND(Table1[[#This Row],[PRICE]]&gt;1000,Table1[[#This Row],[PRICE]]&lt;=1500)," $1000-$1500",IF(AND(Table1[[#This Row],[PRICE]]&gt;1500,Table1[[#This Row],[PRICE]]&lt;=2000)," $1500-$2000","&gt;$2000"))))</f>
        <v xml:space="preserve"> $1000-$1500</v>
      </c>
      <c r="Q3542" s="1" t="str">
        <f t="shared" si="56"/>
        <v>0-50</v>
      </c>
    </row>
    <row r="3543" spans="1:17" x14ac:dyDescent="0.45">
      <c r="A3543" s="2">
        <v>1090808.64938272</v>
      </c>
      <c r="B3543" s="1" t="s">
        <v>302</v>
      </c>
      <c r="C3543" s="1" t="s">
        <v>303</v>
      </c>
      <c r="D3543" s="1" t="s">
        <v>3</v>
      </c>
      <c r="E3543" s="1" t="s">
        <v>304</v>
      </c>
      <c r="F3543" s="1" t="s">
        <v>5</v>
      </c>
      <c r="G3543" s="1" t="s">
        <v>6</v>
      </c>
      <c r="H3543" s="1" t="b">
        <v>0</v>
      </c>
      <c r="I3543" s="1" t="s">
        <v>7</v>
      </c>
      <c r="J3543" s="1" t="s">
        <v>8</v>
      </c>
      <c r="K3543" s="1">
        <v>2016</v>
      </c>
      <c r="L3543" s="7">
        <v>385</v>
      </c>
      <c r="M3543" s="7">
        <v>77</v>
      </c>
      <c r="N3543" s="2">
        <v>14</v>
      </c>
      <c r="O3543" s="1">
        <v>2</v>
      </c>
      <c r="P3543" s="1" t="str">
        <f>IF(Table1[[#This Row],[PRICE]]&lt;500,"&lt; $500",IF(AND(Table1[[#This Row],[PRICE]]&lt;1000,Table1[[#This Row],[PRICE]]&gt;=500),"$500-$1000",IF(AND(Table1[[#This Row],[PRICE]]&gt;1000,Table1[[#This Row],[PRICE]]&lt;=1500)," $1000-$1500",IF(AND(Table1[[#This Row],[PRICE]]&gt;1500,Table1[[#This Row],[PRICE]]&lt;=2000)," $1500-$2000","&gt;$2000"))))</f>
        <v>&lt; $500</v>
      </c>
      <c r="Q3543" s="1" t="str">
        <f t="shared" si="56"/>
        <v>0-50</v>
      </c>
    </row>
    <row r="3544" spans="1:17" x14ac:dyDescent="0.45">
      <c r="A3544" s="2">
        <v>1147143.2493827201</v>
      </c>
      <c r="B3544" s="1" t="s">
        <v>467</v>
      </c>
      <c r="C3544" s="1" t="s">
        <v>198</v>
      </c>
      <c r="D3544" s="1" t="s">
        <v>3</v>
      </c>
      <c r="E3544" s="1" t="s">
        <v>53</v>
      </c>
      <c r="F3544" s="1" t="s">
        <v>5</v>
      </c>
      <c r="G3544" s="1" t="s">
        <v>6</v>
      </c>
      <c r="H3544" s="1" t="b">
        <v>1</v>
      </c>
      <c r="I3544" s="1" t="s">
        <v>13</v>
      </c>
      <c r="J3544" s="1" t="s">
        <v>8</v>
      </c>
      <c r="K3544" s="1">
        <v>2013</v>
      </c>
      <c r="L3544" s="7">
        <v>572</v>
      </c>
      <c r="M3544" s="7">
        <v>114</v>
      </c>
      <c r="N3544" s="2">
        <v>14</v>
      </c>
      <c r="O3544" s="1">
        <v>5</v>
      </c>
      <c r="P3544" s="1" t="str">
        <f>IF(Table1[[#This Row],[PRICE]]&lt;500,"&lt; $500",IF(AND(Table1[[#This Row],[PRICE]]&lt;1000,Table1[[#This Row],[PRICE]]&gt;=500),"$500-$1000",IF(AND(Table1[[#This Row],[PRICE]]&gt;1000,Table1[[#This Row],[PRICE]]&lt;=1500)," $1000-$1500",IF(AND(Table1[[#This Row],[PRICE]]&gt;1500,Table1[[#This Row],[PRICE]]&lt;=2000)," $1500-$2000","&gt;$2000"))))</f>
        <v>$500-$1000</v>
      </c>
      <c r="Q3544" s="1" t="str">
        <f t="shared" si="56"/>
        <v>0-50</v>
      </c>
    </row>
    <row r="3545" spans="1:17" x14ac:dyDescent="0.45">
      <c r="A3545" s="2">
        <v>1179176.64938272</v>
      </c>
      <c r="B3545" s="1" t="s">
        <v>543</v>
      </c>
      <c r="C3545" s="1" t="s">
        <v>437</v>
      </c>
      <c r="D3545" s="1" t="s">
        <v>3</v>
      </c>
      <c r="E3545" s="1" t="s">
        <v>20</v>
      </c>
      <c r="F3545" s="1" t="s">
        <v>5</v>
      </c>
      <c r="G3545" s="1" t="s">
        <v>6</v>
      </c>
      <c r="H3545" s="1" t="b">
        <v>0</v>
      </c>
      <c r="I3545" s="1" t="s">
        <v>18</v>
      </c>
      <c r="J3545" s="1" t="s">
        <v>14</v>
      </c>
      <c r="K3545" s="1">
        <v>2012</v>
      </c>
      <c r="L3545" s="7">
        <v>701</v>
      </c>
      <c r="M3545" s="7">
        <v>140</v>
      </c>
      <c r="N3545" s="2">
        <v>14</v>
      </c>
      <c r="O3545" s="1">
        <v>4</v>
      </c>
      <c r="P3545" s="1" t="str">
        <f>IF(Table1[[#This Row],[PRICE]]&lt;500,"&lt; $500",IF(AND(Table1[[#This Row],[PRICE]]&lt;1000,Table1[[#This Row],[PRICE]]&gt;=500),"$500-$1000",IF(AND(Table1[[#This Row],[PRICE]]&gt;1000,Table1[[#This Row],[PRICE]]&lt;=1500)," $1000-$1500",IF(AND(Table1[[#This Row],[PRICE]]&gt;1500,Table1[[#This Row],[PRICE]]&lt;=2000)," $1500-$2000","&gt;$2000"))))</f>
        <v>$500-$1000</v>
      </c>
      <c r="Q3545" s="1" t="str">
        <f t="shared" si="56"/>
        <v>0-50</v>
      </c>
    </row>
    <row r="3546" spans="1:17" x14ac:dyDescent="0.45">
      <c r="A3546" s="2">
        <v>1308414.84938272</v>
      </c>
      <c r="B3546" s="1" t="s">
        <v>823</v>
      </c>
      <c r="C3546" s="1" t="s">
        <v>189</v>
      </c>
      <c r="D3546" s="1" t="s">
        <v>3</v>
      </c>
      <c r="E3546" s="1" t="s">
        <v>53</v>
      </c>
      <c r="F3546" s="1" t="s">
        <v>5</v>
      </c>
      <c r="G3546" s="1" t="s">
        <v>6</v>
      </c>
      <c r="H3546" s="1" t="b">
        <v>0</v>
      </c>
      <c r="I3546" s="1" t="s">
        <v>18</v>
      </c>
      <c r="J3546" s="1" t="s">
        <v>14</v>
      </c>
      <c r="K3546" s="1">
        <v>2022</v>
      </c>
      <c r="L3546" s="7">
        <v>357</v>
      </c>
      <c r="M3546" s="7">
        <v>71</v>
      </c>
      <c r="N3546" s="2">
        <v>14</v>
      </c>
      <c r="O3546" s="1">
        <v>5</v>
      </c>
      <c r="P3546" s="1" t="str">
        <f>IF(Table1[[#This Row],[PRICE]]&lt;500,"&lt; $500",IF(AND(Table1[[#This Row],[PRICE]]&lt;1000,Table1[[#This Row],[PRICE]]&gt;=500),"$500-$1000",IF(AND(Table1[[#This Row],[PRICE]]&gt;1000,Table1[[#This Row],[PRICE]]&lt;=1500)," $1000-$1500",IF(AND(Table1[[#This Row],[PRICE]]&gt;1500,Table1[[#This Row],[PRICE]]&lt;=2000)," $1500-$2000","&gt;$2000"))))</f>
        <v>&lt; $500</v>
      </c>
      <c r="Q3546" s="1" t="str">
        <f t="shared" si="56"/>
        <v>0-50</v>
      </c>
    </row>
    <row r="3547" spans="1:17" x14ac:dyDescent="0.45">
      <c r="A3547" s="2">
        <v>1429920.84938272</v>
      </c>
      <c r="B3547" s="1" t="s">
        <v>1064</v>
      </c>
      <c r="C3547" s="1" t="s">
        <v>1010</v>
      </c>
      <c r="D3547" s="1" t="s">
        <v>3</v>
      </c>
      <c r="E3547" s="1" t="s">
        <v>92</v>
      </c>
      <c r="F3547" s="1" t="s">
        <v>5</v>
      </c>
      <c r="G3547" s="1" t="s">
        <v>6</v>
      </c>
      <c r="H3547" s="1" t="b">
        <v>0</v>
      </c>
      <c r="I3547" s="1" t="s">
        <v>7</v>
      </c>
      <c r="J3547" s="1" t="s">
        <v>14</v>
      </c>
      <c r="K3547" s="1">
        <v>2021</v>
      </c>
      <c r="L3547" s="7">
        <v>1058</v>
      </c>
      <c r="M3547" s="7">
        <v>212</v>
      </c>
      <c r="N3547" s="2">
        <v>14</v>
      </c>
      <c r="O3547" s="1">
        <v>5</v>
      </c>
      <c r="P3547" s="1" t="str">
        <f>IF(Table1[[#This Row],[PRICE]]&lt;500,"&lt; $500",IF(AND(Table1[[#This Row],[PRICE]]&lt;1000,Table1[[#This Row],[PRICE]]&gt;=500),"$500-$1000",IF(AND(Table1[[#This Row],[PRICE]]&gt;1000,Table1[[#This Row],[PRICE]]&lt;=1500)," $1000-$1500",IF(AND(Table1[[#This Row],[PRICE]]&gt;1500,Table1[[#This Row],[PRICE]]&lt;=2000)," $1500-$2000","&gt;$2000"))))</f>
        <v xml:space="preserve"> $1000-$1500</v>
      </c>
      <c r="Q3547" s="1" t="str">
        <f t="shared" si="56"/>
        <v>0-50</v>
      </c>
    </row>
    <row r="3548" spans="1:17" x14ac:dyDescent="0.45">
      <c r="A3548" s="2">
        <v>1473552.5493827199</v>
      </c>
      <c r="B3548" s="1" t="s">
        <v>1132</v>
      </c>
      <c r="C3548" s="1" t="s">
        <v>889</v>
      </c>
      <c r="D3548" s="1" t="s">
        <v>11</v>
      </c>
      <c r="E3548" s="1" t="s">
        <v>36</v>
      </c>
      <c r="F3548" s="1" t="s">
        <v>5</v>
      </c>
      <c r="G3548" s="1" t="s">
        <v>6</v>
      </c>
      <c r="H3548" s="1" t="b">
        <v>0</v>
      </c>
      <c r="I3548" s="1" t="s">
        <v>18</v>
      </c>
      <c r="J3548" s="1" t="s">
        <v>8</v>
      </c>
      <c r="K3548" s="1">
        <v>2011</v>
      </c>
      <c r="L3548" s="7">
        <v>1055</v>
      </c>
      <c r="M3548" s="7">
        <v>211</v>
      </c>
      <c r="N3548" s="2">
        <v>14</v>
      </c>
      <c r="O3548" s="1">
        <v>1</v>
      </c>
      <c r="P3548" s="1" t="str">
        <f>IF(Table1[[#This Row],[PRICE]]&lt;500,"&lt; $500",IF(AND(Table1[[#This Row],[PRICE]]&lt;1000,Table1[[#This Row],[PRICE]]&gt;=500),"$500-$1000",IF(AND(Table1[[#This Row],[PRICE]]&gt;1000,Table1[[#This Row],[PRICE]]&lt;=1500)," $1000-$1500",IF(AND(Table1[[#This Row],[PRICE]]&gt;1500,Table1[[#This Row],[PRICE]]&lt;=2000)," $1500-$2000","&gt;$2000"))))</f>
        <v xml:space="preserve"> $1000-$1500</v>
      </c>
      <c r="Q3548" s="1" t="str">
        <f t="shared" si="56"/>
        <v>0-50</v>
      </c>
    </row>
    <row r="3549" spans="1:17" x14ac:dyDescent="0.45">
      <c r="A3549" s="2">
        <v>1527677.94938272</v>
      </c>
      <c r="B3549" s="1" t="s">
        <v>1235</v>
      </c>
      <c r="C3549" s="1" t="s">
        <v>463</v>
      </c>
      <c r="D3549" s="1" t="s">
        <v>11</v>
      </c>
      <c r="E3549" s="1" t="s">
        <v>17</v>
      </c>
      <c r="F3549" s="1" t="s">
        <v>5</v>
      </c>
      <c r="G3549" s="1" t="s">
        <v>6</v>
      </c>
      <c r="H3549" s="1" t="b">
        <v>0</v>
      </c>
      <c r="I3549" s="1" t="s">
        <v>18</v>
      </c>
      <c r="J3549" s="1" t="s">
        <v>8</v>
      </c>
      <c r="K3549" s="1">
        <v>2013</v>
      </c>
      <c r="L3549" s="7">
        <v>1143</v>
      </c>
      <c r="M3549" s="7">
        <v>229</v>
      </c>
      <c r="N3549" s="2">
        <v>14</v>
      </c>
      <c r="O3549" s="1">
        <v>4</v>
      </c>
      <c r="P3549" s="1" t="str">
        <f>IF(Table1[[#This Row],[PRICE]]&lt;500,"&lt; $500",IF(AND(Table1[[#This Row],[PRICE]]&lt;1000,Table1[[#This Row],[PRICE]]&gt;=500),"$500-$1000",IF(AND(Table1[[#This Row],[PRICE]]&gt;1000,Table1[[#This Row],[PRICE]]&lt;=1500)," $1000-$1500",IF(AND(Table1[[#This Row],[PRICE]]&gt;1500,Table1[[#This Row],[PRICE]]&lt;=2000)," $1500-$2000","&gt;$2000"))))</f>
        <v xml:space="preserve"> $1000-$1500</v>
      </c>
      <c r="Q3549" s="1" t="str">
        <f t="shared" si="56"/>
        <v>0-50</v>
      </c>
    </row>
    <row r="3550" spans="1:17" x14ac:dyDescent="0.45">
      <c r="A3550" s="2">
        <v>1744731.84938272</v>
      </c>
      <c r="B3550" s="1" t="s">
        <v>1893</v>
      </c>
      <c r="C3550" s="1" t="s">
        <v>1894</v>
      </c>
      <c r="D3550" s="1" t="s">
        <v>3</v>
      </c>
      <c r="E3550" s="1" t="s">
        <v>68</v>
      </c>
      <c r="F3550" s="1" t="s">
        <v>5</v>
      </c>
      <c r="G3550" s="1" t="s">
        <v>6</v>
      </c>
      <c r="H3550" s="1" t="b">
        <v>1</v>
      </c>
      <c r="I3550" s="1" t="s">
        <v>13</v>
      </c>
      <c r="J3550" s="1" t="s">
        <v>14</v>
      </c>
      <c r="K3550" s="1">
        <v>2015</v>
      </c>
      <c r="L3550" s="7">
        <v>383</v>
      </c>
      <c r="M3550" s="7">
        <v>77</v>
      </c>
      <c r="N3550" s="2">
        <v>14</v>
      </c>
      <c r="O3550" s="1">
        <v>2</v>
      </c>
      <c r="P3550" s="1" t="str">
        <f>IF(Table1[[#This Row],[PRICE]]&lt;500,"&lt; $500",IF(AND(Table1[[#This Row],[PRICE]]&lt;1000,Table1[[#This Row],[PRICE]]&gt;=500),"$500-$1000",IF(AND(Table1[[#This Row],[PRICE]]&gt;1000,Table1[[#This Row],[PRICE]]&lt;=1500)," $1000-$1500",IF(AND(Table1[[#This Row],[PRICE]]&gt;1500,Table1[[#This Row],[PRICE]]&lt;=2000)," $1500-$2000","&gt;$2000"))))</f>
        <v>&lt; $500</v>
      </c>
      <c r="Q3550" s="1" t="str">
        <f t="shared" si="56"/>
        <v>0-50</v>
      </c>
    </row>
    <row r="3551" spans="1:17" x14ac:dyDescent="0.45">
      <c r="A3551" s="2">
        <v>1770689.94938272</v>
      </c>
      <c r="B3551" s="1" t="s">
        <v>1969</v>
      </c>
      <c r="C3551" s="1" t="s">
        <v>1970</v>
      </c>
      <c r="D3551" s="1" t="s">
        <v>3</v>
      </c>
      <c r="E3551" s="1" t="s">
        <v>53</v>
      </c>
      <c r="F3551" s="1" t="s">
        <v>5</v>
      </c>
      <c r="G3551" s="1" t="s">
        <v>6</v>
      </c>
      <c r="H3551" s="1" t="b">
        <v>0</v>
      </c>
      <c r="I3551" s="1" t="s">
        <v>13</v>
      </c>
      <c r="J3551" s="1" t="s">
        <v>8</v>
      </c>
      <c r="K3551" s="1">
        <v>2013</v>
      </c>
      <c r="L3551" s="7">
        <v>879</v>
      </c>
      <c r="M3551" s="7">
        <v>176</v>
      </c>
      <c r="N3551" s="2">
        <v>14</v>
      </c>
      <c r="O3551" s="1">
        <v>3</v>
      </c>
      <c r="P3551" s="1" t="str">
        <f>IF(Table1[[#This Row],[PRICE]]&lt;500,"&lt; $500",IF(AND(Table1[[#This Row],[PRICE]]&lt;1000,Table1[[#This Row],[PRICE]]&gt;=500),"$500-$1000",IF(AND(Table1[[#This Row],[PRICE]]&gt;1000,Table1[[#This Row],[PRICE]]&lt;=1500)," $1000-$1500",IF(AND(Table1[[#This Row],[PRICE]]&gt;1500,Table1[[#This Row],[PRICE]]&lt;=2000)," $1500-$2000","&gt;$2000"))))</f>
        <v>$500-$1000</v>
      </c>
      <c r="Q3551" s="1" t="str">
        <f t="shared" si="56"/>
        <v>0-50</v>
      </c>
    </row>
    <row r="3552" spans="1:17" x14ac:dyDescent="0.45">
      <c r="A3552" s="2">
        <v>1848011.94938272</v>
      </c>
      <c r="B3552" s="1" t="s">
        <v>2188</v>
      </c>
      <c r="C3552" s="1" t="s">
        <v>2189</v>
      </c>
      <c r="D3552" s="1" t="s">
        <v>3</v>
      </c>
      <c r="E3552" s="1" t="s">
        <v>56</v>
      </c>
      <c r="F3552" s="1" t="s">
        <v>5</v>
      </c>
      <c r="G3552" s="1" t="s">
        <v>6</v>
      </c>
      <c r="H3552" s="1" t="b">
        <v>0</v>
      </c>
      <c r="I3552" s="1" t="s">
        <v>13</v>
      </c>
      <c r="J3552" s="1" t="s">
        <v>8</v>
      </c>
      <c r="K3552" s="1">
        <v>2012</v>
      </c>
      <c r="L3552" s="7">
        <v>1101</v>
      </c>
      <c r="M3552" s="7">
        <v>220</v>
      </c>
      <c r="N3552" s="2">
        <v>14</v>
      </c>
      <c r="O3552" s="1">
        <v>4</v>
      </c>
      <c r="P3552" s="1" t="str">
        <f>IF(Table1[[#This Row],[PRICE]]&lt;500,"&lt; $500",IF(AND(Table1[[#This Row],[PRICE]]&lt;1000,Table1[[#This Row],[PRICE]]&gt;=500),"$500-$1000",IF(AND(Table1[[#This Row],[PRICE]]&gt;1000,Table1[[#This Row],[PRICE]]&lt;=1500)," $1000-$1500",IF(AND(Table1[[#This Row],[PRICE]]&gt;1500,Table1[[#This Row],[PRICE]]&lt;=2000)," $1500-$2000","&gt;$2000"))))</f>
        <v xml:space="preserve"> $1000-$1500</v>
      </c>
      <c r="Q3552" s="1" t="str">
        <f t="shared" si="56"/>
        <v>0-50</v>
      </c>
    </row>
    <row r="3553" spans="1:17" x14ac:dyDescent="0.45">
      <c r="A3553" s="2">
        <v>2039660.0493827199</v>
      </c>
      <c r="B3553" s="1" t="s">
        <v>2726</v>
      </c>
      <c r="C3553" s="1" t="s">
        <v>175</v>
      </c>
      <c r="D3553" s="1" t="s">
        <v>11</v>
      </c>
      <c r="E3553" s="1" t="s">
        <v>39</v>
      </c>
      <c r="F3553" s="1" t="s">
        <v>5</v>
      </c>
      <c r="G3553" s="1" t="s">
        <v>6</v>
      </c>
      <c r="H3553" s="1" t="b">
        <v>0</v>
      </c>
      <c r="I3553" s="1" t="s">
        <v>13</v>
      </c>
      <c r="J3553" s="1" t="s">
        <v>14</v>
      </c>
      <c r="K3553" s="1">
        <v>2019</v>
      </c>
      <c r="L3553" s="7">
        <v>471</v>
      </c>
      <c r="M3553" s="7">
        <v>94</v>
      </c>
      <c r="N3553" s="2">
        <v>14</v>
      </c>
      <c r="O3553" s="1">
        <v>3</v>
      </c>
      <c r="P3553" s="1" t="str">
        <f>IF(Table1[[#This Row],[PRICE]]&lt;500,"&lt; $500",IF(AND(Table1[[#This Row],[PRICE]]&lt;1000,Table1[[#This Row],[PRICE]]&gt;=500),"$500-$1000",IF(AND(Table1[[#This Row],[PRICE]]&gt;1000,Table1[[#This Row],[PRICE]]&lt;=1500)," $1000-$1500",IF(AND(Table1[[#This Row],[PRICE]]&gt;1500,Table1[[#This Row],[PRICE]]&lt;=2000)," $1500-$2000","&gt;$2000"))))</f>
        <v>&lt; $500</v>
      </c>
      <c r="Q3553" s="1" t="str">
        <f t="shared" si="56"/>
        <v>0-50</v>
      </c>
    </row>
    <row r="3554" spans="1:17" x14ac:dyDescent="0.45">
      <c r="A3554" s="2">
        <v>2142940.1493827198</v>
      </c>
      <c r="B3554" s="1" t="s">
        <v>3008</v>
      </c>
      <c r="C3554" s="1" t="s">
        <v>222</v>
      </c>
      <c r="D3554" s="1" t="s">
        <v>3</v>
      </c>
      <c r="E3554" s="1" t="s">
        <v>304</v>
      </c>
      <c r="F3554" s="1" t="s">
        <v>5</v>
      </c>
      <c r="G3554" s="1" t="s">
        <v>6</v>
      </c>
      <c r="H3554" s="1" t="b">
        <v>0</v>
      </c>
      <c r="I3554" s="1" t="s">
        <v>18</v>
      </c>
      <c r="J3554" s="1" t="s">
        <v>14</v>
      </c>
      <c r="K3554" s="1">
        <v>2011</v>
      </c>
      <c r="L3554" s="7">
        <v>393</v>
      </c>
      <c r="M3554" s="7">
        <v>79</v>
      </c>
      <c r="N3554" s="2">
        <v>14</v>
      </c>
      <c r="O3554" s="1">
        <v>5</v>
      </c>
      <c r="P3554" s="1" t="str">
        <f>IF(Table1[[#This Row],[PRICE]]&lt;500,"&lt; $500",IF(AND(Table1[[#This Row],[PRICE]]&lt;1000,Table1[[#This Row],[PRICE]]&gt;=500),"$500-$1000",IF(AND(Table1[[#This Row],[PRICE]]&gt;1000,Table1[[#This Row],[PRICE]]&lt;=1500)," $1000-$1500",IF(AND(Table1[[#This Row],[PRICE]]&gt;1500,Table1[[#This Row],[PRICE]]&lt;=2000)," $1500-$2000","&gt;$2000"))))</f>
        <v>&lt; $500</v>
      </c>
      <c r="Q3554" s="1" t="str">
        <f t="shared" si="56"/>
        <v>0-50</v>
      </c>
    </row>
    <row r="3555" spans="1:17" x14ac:dyDescent="0.45">
      <c r="A3555" s="2">
        <v>2154538.44938272</v>
      </c>
      <c r="B3555" s="1" t="s">
        <v>3036</v>
      </c>
      <c r="C3555" s="1" t="s">
        <v>3037</v>
      </c>
      <c r="D3555" s="1" t="s">
        <v>3</v>
      </c>
      <c r="E3555" s="1" t="s">
        <v>1153</v>
      </c>
      <c r="F3555" s="1" t="s">
        <v>5</v>
      </c>
      <c r="G3555" s="1" t="s">
        <v>6</v>
      </c>
      <c r="H3555" s="1" t="b">
        <v>0</v>
      </c>
      <c r="I3555" s="1" t="s">
        <v>7</v>
      </c>
      <c r="J3555" s="1" t="s">
        <v>14</v>
      </c>
      <c r="K3555" s="1">
        <v>2015</v>
      </c>
      <c r="L3555" s="7">
        <v>141</v>
      </c>
      <c r="M3555" s="7">
        <v>28</v>
      </c>
      <c r="N3555" s="2">
        <v>14</v>
      </c>
      <c r="O3555" s="1">
        <v>2</v>
      </c>
      <c r="P3555" s="1" t="str">
        <f>IF(Table1[[#This Row],[PRICE]]&lt;500,"&lt; $500",IF(AND(Table1[[#This Row],[PRICE]]&lt;1000,Table1[[#This Row],[PRICE]]&gt;=500),"$500-$1000",IF(AND(Table1[[#This Row],[PRICE]]&gt;1000,Table1[[#This Row],[PRICE]]&lt;=1500)," $1000-$1500",IF(AND(Table1[[#This Row],[PRICE]]&gt;1500,Table1[[#This Row],[PRICE]]&lt;=2000)," $1500-$2000","&gt;$2000"))))</f>
        <v>&lt; $500</v>
      </c>
      <c r="Q3555" s="1" t="str">
        <f t="shared" si="56"/>
        <v>0-50</v>
      </c>
    </row>
    <row r="3556" spans="1:17" x14ac:dyDescent="0.45">
      <c r="A3556" s="2">
        <v>2179391.94938272</v>
      </c>
      <c r="B3556" s="1" t="s">
        <v>3107</v>
      </c>
      <c r="C3556" s="1" t="s">
        <v>2050</v>
      </c>
      <c r="D3556" s="1" t="s">
        <v>11</v>
      </c>
      <c r="E3556" s="1" t="s">
        <v>418</v>
      </c>
      <c r="F3556" s="1" t="s">
        <v>5</v>
      </c>
      <c r="G3556" s="1" t="s">
        <v>6</v>
      </c>
      <c r="H3556" s="1" t="b">
        <v>0</v>
      </c>
      <c r="I3556" s="1" t="s">
        <v>18</v>
      </c>
      <c r="J3556" s="1" t="s">
        <v>14</v>
      </c>
      <c r="K3556" s="1">
        <v>2013</v>
      </c>
      <c r="L3556" s="7">
        <v>715</v>
      </c>
      <c r="M3556" s="7">
        <v>143</v>
      </c>
      <c r="N3556" s="2">
        <v>14</v>
      </c>
      <c r="O3556" s="1">
        <v>4</v>
      </c>
      <c r="P3556" s="1" t="str">
        <f>IF(Table1[[#This Row],[PRICE]]&lt;500,"&lt; $500",IF(AND(Table1[[#This Row],[PRICE]]&lt;1000,Table1[[#This Row],[PRICE]]&gt;=500),"$500-$1000",IF(AND(Table1[[#This Row],[PRICE]]&gt;1000,Table1[[#This Row],[PRICE]]&lt;=1500)," $1000-$1500",IF(AND(Table1[[#This Row],[PRICE]]&gt;1500,Table1[[#This Row],[PRICE]]&lt;=2000)," $1500-$2000","&gt;$2000"))))</f>
        <v>$500-$1000</v>
      </c>
      <c r="Q3556" s="1" t="str">
        <f t="shared" si="56"/>
        <v>0-50</v>
      </c>
    </row>
    <row r="3557" spans="1:17" x14ac:dyDescent="0.45">
      <c r="A3557" s="2">
        <v>2240697.2493827199</v>
      </c>
      <c r="B3557" s="1" t="s">
        <v>3264</v>
      </c>
      <c r="C3557" s="1" t="s">
        <v>3265</v>
      </c>
      <c r="D3557" s="1" t="s">
        <v>3</v>
      </c>
      <c r="E3557" s="1" t="s">
        <v>29</v>
      </c>
      <c r="F3557" s="1" t="s">
        <v>5</v>
      </c>
      <c r="G3557" s="1" t="s">
        <v>6</v>
      </c>
      <c r="H3557" s="1" t="b">
        <v>0</v>
      </c>
      <c r="I3557" s="1" t="s">
        <v>18</v>
      </c>
      <c r="J3557" s="1" t="s">
        <v>8</v>
      </c>
      <c r="K3557" s="1">
        <v>2022</v>
      </c>
      <c r="L3557" s="7">
        <v>771</v>
      </c>
      <c r="M3557" s="7">
        <v>154</v>
      </c>
      <c r="N3557" s="2">
        <v>14</v>
      </c>
      <c r="O3557" s="1">
        <v>1</v>
      </c>
      <c r="P3557" s="1" t="str">
        <f>IF(Table1[[#This Row],[PRICE]]&lt;500,"&lt; $500",IF(AND(Table1[[#This Row],[PRICE]]&lt;1000,Table1[[#This Row],[PRICE]]&gt;=500),"$500-$1000",IF(AND(Table1[[#This Row],[PRICE]]&gt;1000,Table1[[#This Row],[PRICE]]&lt;=1500)," $1000-$1500",IF(AND(Table1[[#This Row],[PRICE]]&gt;1500,Table1[[#This Row],[PRICE]]&lt;=2000)," $1500-$2000","&gt;$2000"))))</f>
        <v>$500-$1000</v>
      </c>
      <c r="Q3557" s="1" t="str">
        <f t="shared" si="56"/>
        <v>0-50</v>
      </c>
    </row>
    <row r="3558" spans="1:17" x14ac:dyDescent="0.45">
      <c r="A3558" s="2">
        <v>2326303.7493827199</v>
      </c>
      <c r="B3558" s="1" t="s">
        <v>3491</v>
      </c>
      <c r="C3558" s="1" t="s">
        <v>222</v>
      </c>
      <c r="D3558" s="1" t="s">
        <v>11</v>
      </c>
      <c r="E3558" s="1" t="s">
        <v>86</v>
      </c>
      <c r="F3558" s="1" t="s">
        <v>5</v>
      </c>
      <c r="G3558" s="1" t="s">
        <v>6</v>
      </c>
      <c r="H3558" s="1" t="b">
        <v>1</v>
      </c>
      <c r="I3558" s="1" t="s">
        <v>18</v>
      </c>
      <c r="J3558" s="1" t="s">
        <v>8</v>
      </c>
      <c r="K3558" s="1">
        <v>2013</v>
      </c>
      <c r="L3558" s="7">
        <v>239</v>
      </c>
      <c r="M3558" s="7">
        <v>48</v>
      </c>
      <c r="N3558" s="2">
        <v>14</v>
      </c>
      <c r="O3558" s="1">
        <v>4</v>
      </c>
      <c r="P3558" s="1" t="str">
        <f>IF(Table1[[#This Row],[PRICE]]&lt;500,"&lt; $500",IF(AND(Table1[[#This Row],[PRICE]]&lt;1000,Table1[[#This Row],[PRICE]]&gt;=500),"$500-$1000",IF(AND(Table1[[#This Row],[PRICE]]&gt;1000,Table1[[#This Row],[PRICE]]&lt;=1500)," $1000-$1500",IF(AND(Table1[[#This Row],[PRICE]]&gt;1500,Table1[[#This Row],[PRICE]]&lt;=2000)," $1500-$2000","&gt;$2000"))))</f>
        <v>&lt; $500</v>
      </c>
      <c r="Q3558" s="1" t="str">
        <f t="shared" si="56"/>
        <v>0-50</v>
      </c>
    </row>
    <row r="3559" spans="1:17" x14ac:dyDescent="0.45">
      <c r="A3559" s="2">
        <v>2396998.1493827198</v>
      </c>
      <c r="B3559" s="1" t="s">
        <v>3675</v>
      </c>
      <c r="C3559" s="1" t="s">
        <v>2359</v>
      </c>
      <c r="D3559" s="1" t="s">
        <v>3</v>
      </c>
      <c r="E3559" s="1" t="s">
        <v>53</v>
      </c>
      <c r="F3559" s="1" t="s">
        <v>5</v>
      </c>
      <c r="G3559" s="1" t="s">
        <v>6</v>
      </c>
      <c r="H3559" s="1" t="b">
        <v>0</v>
      </c>
      <c r="I3559" s="1" t="s">
        <v>13</v>
      </c>
      <c r="J3559" s="1" t="s">
        <v>14</v>
      </c>
      <c r="K3559" s="1">
        <v>2017</v>
      </c>
      <c r="L3559" s="7">
        <v>659</v>
      </c>
      <c r="M3559" s="7">
        <v>132</v>
      </c>
      <c r="N3559" s="2">
        <v>14</v>
      </c>
      <c r="O3559" s="1">
        <v>1</v>
      </c>
      <c r="P3559" s="1" t="str">
        <f>IF(Table1[[#This Row],[PRICE]]&lt;500,"&lt; $500",IF(AND(Table1[[#This Row],[PRICE]]&lt;1000,Table1[[#This Row],[PRICE]]&gt;=500),"$500-$1000",IF(AND(Table1[[#This Row],[PRICE]]&gt;1000,Table1[[#This Row],[PRICE]]&lt;=1500)," $1000-$1500",IF(AND(Table1[[#This Row],[PRICE]]&gt;1500,Table1[[#This Row],[PRICE]]&lt;=2000)," $1500-$2000","&gt;$2000"))))</f>
        <v>$500-$1000</v>
      </c>
      <c r="Q3559" s="1" t="str">
        <f t="shared" si="56"/>
        <v>0-50</v>
      </c>
    </row>
    <row r="3560" spans="1:17" x14ac:dyDescent="0.45">
      <c r="A3560" s="2">
        <v>2411910.2493827199</v>
      </c>
      <c r="B3560" s="1" t="s">
        <v>3707</v>
      </c>
      <c r="C3560" s="1" t="s">
        <v>229</v>
      </c>
      <c r="D3560" s="1" t="s">
        <v>3</v>
      </c>
      <c r="E3560" s="1" t="s">
        <v>61</v>
      </c>
      <c r="F3560" s="1" t="s">
        <v>5</v>
      </c>
      <c r="G3560" s="1" t="s">
        <v>6</v>
      </c>
      <c r="H3560" s="1" t="b">
        <v>1</v>
      </c>
      <c r="I3560" s="1" t="s">
        <v>18</v>
      </c>
      <c r="J3560" s="1" t="s">
        <v>8</v>
      </c>
      <c r="K3560" s="1">
        <v>2012</v>
      </c>
      <c r="L3560" s="7">
        <v>989</v>
      </c>
      <c r="M3560" s="7">
        <v>198</v>
      </c>
      <c r="N3560" s="2">
        <v>14</v>
      </c>
      <c r="O3560" s="1">
        <v>5</v>
      </c>
      <c r="P3560" s="1" t="str">
        <f>IF(Table1[[#This Row],[PRICE]]&lt;500,"&lt; $500",IF(AND(Table1[[#This Row],[PRICE]]&lt;1000,Table1[[#This Row],[PRICE]]&gt;=500),"$500-$1000",IF(AND(Table1[[#This Row],[PRICE]]&gt;1000,Table1[[#This Row],[PRICE]]&lt;=1500)," $1000-$1500",IF(AND(Table1[[#This Row],[PRICE]]&gt;1500,Table1[[#This Row],[PRICE]]&lt;=2000)," $1500-$2000","&gt;$2000"))))</f>
        <v>$500-$1000</v>
      </c>
      <c r="Q3560" s="1" t="str">
        <f t="shared" si="56"/>
        <v>0-50</v>
      </c>
    </row>
    <row r="3561" spans="1:17" x14ac:dyDescent="0.45">
      <c r="A3561" s="2">
        <v>2413014.84938272</v>
      </c>
      <c r="B3561" s="1" t="s">
        <v>3710</v>
      </c>
      <c r="C3561" s="1" t="s">
        <v>253</v>
      </c>
      <c r="D3561" s="1" t="s">
        <v>3</v>
      </c>
      <c r="E3561" s="1" t="s">
        <v>56</v>
      </c>
      <c r="F3561" s="1" t="s">
        <v>5</v>
      </c>
      <c r="G3561" s="1" t="s">
        <v>6</v>
      </c>
      <c r="H3561" s="1" t="b">
        <v>1</v>
      </c>
      <c r="I3561" s="1" t="s">
        <v>13</v>
      </c>
      <c r="J3561" s="1" t="s">
        <v>8</v>
      </c>
      <c r="K3561" s="1">
        <v>2018</v>
      </c>
      <c r="L3561" s="7">
        <v>1006</v>
      </c>
      <c r="M3561" s="7">
        <v>201</v>
      </c>
      <c r="N3561" s="2">
        <v>14</v>
      </c>
      <c r="O3561" s="1">
        <v>2</v>
      </c>
      <c r="P3561" s="1" t="str">
        <f>IF(Table1[[#This Row],[PRICE]]&lt;500,"&lt; $500",IF(AND(Table1[[#This Row],[PRICE]]&lt;1000,Table1[[#This Row],[PRICE]]&gt;=500),"$500-$1000",IF(AND(Table1[[#This Row],[PRICE]]&gt;1000,Table1[[#This Row],[PRICE]]&lt;=1500)," $1000-$1500",IF(AND(Table1[[#This Row],[PRICE]]&gt;1500,Table1[[#This Row],[PRICE]]&lt;=2000)," $1500-$2000","&gt;$2000"))))</f>
        <v xml:space="preserve"> $1000-$1500</v>
      </c>
      <c r="Q3561" s="1" t="str">
        <f t="shared" si="56"/>
        <v>0-50</v>
      </c>
    </row>
    <row r="3562" spans="1:17" x14ac:dyDescent="0.45">
      <c r="A3562" s="2">
        <v>2438420.6493827198</v>
      </c>
      <c r="B3562" s="1" t="s">
        <v>3782</v>
      </c>
      <c r="C3562" s="1" t="s">
        <v>3783</v>
      </c>
      <c r="D3562" s="1" t="s">
        <v>11</v>
      </c>
      <c r="E3562" s="1" t="s">
        <v>169</v>
      </c>
      <c r="F3562" s="1" t="s">
        <v>5</v>
      </c>
      <c r="G3562" s="1" t="s">
        <v>6</v>
      </c>
      <c r="H3562" s="1" t="b">
        <v>1</v>
      </c>
      <c r="I3562" s="1" t="s">
        <v>18</v>
      </c>
      <c r="J3562" s="1" t="s">
        <v>8</v>
      </c>
      <c r="K3562" s="1">
        <v>2014</v>
      </c>
      <c r="L3562" s="7">
        <v>1083</v>
      </c>
      <c r="M3562" s="7">
        <v>217</v>
      </c>
      <c r="N3562" s="2">
        <v>14</v>
      </c>
      <c r="O3562" s="1">
        <v>4</v>
      </c>
      <c r="P3562" s="1" t="str">
        <f>IF(Table1[[#This Row],[PRICE]]&lt;500,"&lt; $500",IF(AND(Table1[[#This Row],[PRICE]]&lt;1000,Table1[[#This Row],[PRICE]]&gt;=500),"$500-$1000",IF(AND(Table1[[#This Row],[PRICE]]&gt;1000,Table1[[#This Row],[PRICE]]&lt;=1500)," $1000-$1500",IF(AND(Table1[[#This Row],[PRICE]]&gt;1500,Table1[[#This Row],[PRICE]]&lt;=2000)," $1500-$2000","&gt;$2000"))))</f>
        <v xml:space="preserve"> $1000-$1500</v>
      </c>
      <c r="Q3562" s="1" t="str">
        <f t="shared" si="56"/>
        <v>0-50</v>
      </c>
    </row>
    <row r="3563" spans="1:17" x14ac:dyDescent="0.45">
      <c r="A3563" s="2">
        <v>2489784.5493827201</v>
      </c>
      <c r="B3563" s="1" t="s">
        <v>3920</v>
      </c>
      <c r="C3563" s="1" t="s">
        <v>3902</v>
      </c>
      <c r="D3563" s="1" t="s">
        <v>125</v>
      </c>
      <c r="E3563" s="1" t="s">
        <v>972</v>
      </c>
      <c r="F3563" s="1" t="s">
        <v>5</v>
      </c>
      <c r="G3563" s="1" t="s">
        <v>6</v>
      </c>
      <c r="H3563" s="1" t="b">
        <v>0</v>
      </c>
      <c r="I3563" s="1" t="s">
        <v>13</v>
      </c>
      <c r="J3563" s="1" t="s">
        <v>8</v>
      </c>
      <c r="K3563" s="1">
        <v>2022</v>
      </c>
      <c r="L3563" s="7">
        <v>488</v>
      </c>
      <c r="M3563" s="7">
        <v>98</v>
      </c>
      <c r="N3563" s="2">
        <v>14</v>
      </c>
      <c r="O3563" s="1">
        <v>4</v>
      </c>
      <c r="P3563" s="1" t="str">
        <f>IF(Table1[[#This Row],[PRICE]]&lt;500,"&lt; $500",IF(AND(Table1[[#This Row],[PRICE]]&lt;1000,Table1[[#This Row],[PRICE]]&gt;=500),"$500-$1000",IF(AND(Table1[[#This Row],[PRICE]]&gt;1000,Table1[[#This Row],[PRICE]]&lt;=1500)," $1000-$1500",IF(AND(Table1[[#This Row],[PRICE]]&gt;1500,Table1[[#This Row],[PRICE]]&lt;=2000)," $1500-$2000","&gt;$2000"))))</f>
        <v>&lt; $500</v>
      </c>
      <c r="Q3563" s="1" t="str">
        <f t="shared" si="56"/>
        <v>0-50</v>
      </c>
    </row>
    <row r="3564" spans="1:17" x14ac:dyDescent="0.45">
      <c r="A3564" s="2">
        <v>2521817.94938272</v>
      </c>
      <c r="B3564" s="1" t="s">
        <v>4005</v>
      </c>
      <c r="C3564" s="1" t="s">
        <v>124</v>
      </c>
      <c r="D3564" s="1" t="s">
        <v>11</v>
      </c>
      <c r="E3564" s="1" t="s">
        <v>169</v>
      </c>
      <c r="F3564" s="1" t="s">
        <v>5</v>
      </c>
      <c r="G3564" s="1" t="s">
        <v>6</v>
      </c>
      <c r="H3564" s="1" t="b">
        <v>1</v>
      </c>
      <c r="I3564" s="1" t="s">
        <v>13</v>
      </c>
      <c r="J3564" s="1" t="s">
        <v>14</v>
      </c>
      <c r="K3564" s="1">
        <v>2022</v>
      </c>
      <c r="L3564" s="7">
        <v>80</v>
      </c>
      <c r="M3564" s="7">
        <v>16</v>
      </c>
      <c r="N3564" s="2">
        <v>14</v>
      </c>
      <c r="O3564" s="1">
        <v>2</v>
      </c>
      <c r="P3564" s="1" t="str">
        <f>IF(Table1[[#This Row],[PRICE]]&lt;500,"&lt; $500",IF(AND(Table1[[#This Row],[PRICE]]&lt;1000,Table1[[#This Row],[PRICE]]&gt;=500),"$500-$1000",IF(AND(Table1[[#This Row],[PRICE]]&gt;1000,Table1[[#This Row],[PRICE]]&lt;=1500)," $1000-$1500",IF(AND(Table1[[#This Row],[PRICE]]&gt;1500,Table1[[#This Row],[PRICE]]&lt;=2000)," $1500-$2000","&gt;$2000"))))</f>
        <v>&lt; $500</v>
      </c>
      <c r="Q3564" s="1" t="str">
        <f t="shared" si="56"/>
        <v>0-50</v>
      </c>
    </row>
    <row r="3565" spans="1:17" x14ac:dyDescent="0.45">
      <c r="A3565" s="2">
        <v>2545014.5493827201</v>
      </c>
      <c r="B3565" s="1" t="s">
        <v>4069</v>
      </c>
      <c r="C3565" s="1" t="s">
        <v>4067</v>
      </c>
      <c r="D3565" s="1" t="s">
        <v>125</v>
      </c>
      <c r="E3565" s="1" t="s">
        <v>4068</v>
      </c>
      <c r="F3565" s="1" t="s">
        <v>5</v>
      </c>
      <c r="G3565" s="1" t="s">
        <v>6</v>
      </c>
      <c r="H3565" s="1" t="b">
        <v>0</v>
      </c>
      <c r="I3565" s="1" t="s">
        <v>13</v>
      </c>
      <c r="J3565" s="1" t="s">
        <v>8</v>
      </c>
      <c r="K3565" s="1">
        <v>2019</v>
      </c>
      <c r="L3565" s="7">
        <v>456</v>
      </c>
      <c r="M3565" s="7">
        <v>91</v>
      </c>
      <c r="N3565" s="2">
        <v>14</v>
      </c>
      <c r="O3565" s="1">
        <v>4</v>
      </c>
      <c r="P3565" s="1" t="str">
        <f>IF(Table1[[#This Row],[PRICE]]&lt;500,"&lt; $500",IF(AND(Table1[[#This Row],[PRICE]]&lt;1000,Table1[[#This Row],[PRICE]]&gt;=500),"$500-$1000",IF(AND(Table1[[#This Row],[PRICE]]&gt;1000,Table1[[#This Row],[PRICE]]&lt;=1500)," $1000-$1500",IF(AND(Table1[[#This Row],[PRICE]]&gt;1500,Table1[[#This Row],[PRICE]]&lt;=2000)," $1500-$2000","&gt;$2000"))))</f>
        <v>&lt; $500</v>
      </c>
      <c r="Q3565" s="1" t="str">
        <f t="shared" si="56"/>
        <v>0-50</v>
      </c>
    </row>
    <row r="3566" spans="1:17" x14ac:dyDescent="0.45">
      <c r="A3566" s="2">
        <v>2591407.7493827199</v>
      </c>
      <c r="B3566" s="1" t="s">
        <v>4184</v>
      </c>
      <c r="C3566" s="1" t="s">
        <v>4164</v>
      </c>
      <c r="D3566" s="1" t="s">
        <v>11</v>
      </c>
      <c r="E3566" s="1" t="s">
        <v>33</v>
      </c>
      <c r="F3566" s="1" t="s">
        <v>5</v>
      </c>
      <c r="G3566" s="1" t="s">
        <v>6</v>
      </c>
      <c r="H3566" s="1" t="b">
        <v>1</v>
      </c>
      <c r="I3566" s="1" t="s">
        <v>7</v>
      </c>
      <c r="J3566" s="1" t="s">
        <v>14</v>
      </c>
      <c r="K3566" s="1">
        <v>2016</v>
      </c>
      <c r="L3566" s="7">
        <v>311</v>
      </c>
      <c r="M3566" s="7">
        <v>62</v>
      </c>
      <c r="N3566" s="2">
        <v>14</v>
      </c>
      <c r="O3566" s="1">
        <v>2</v>
      </c>
      <c r="P3566" s="1" t="str">
        <f>IF(Table1[[#This Row],[PRICE]]&lt;500,"&lt; $500",IF(AND(Table1[[#This Row],[PRICE]]&lt;1000,Table1[[#This Row],[PRICE]]&gt;=500),"$500-$1000",IF(AND(Table1[[#This Row],[PRICE]]&gt;1000,Table1[[#This Row],[PRICE]]&lt;=1500)," $1000-$1500",IF(AND(Table1[[#This Row],[PRICE]]&gt;1500,Table1[[#This Row],[PRICE]]&lt;=2000)," $1500-$2000","&gt;$2000"))))</f>
        <v>&lt; $500</v>
      </c>
      <c r="Q3566" s="1" t="str">
        <f t="shared" si="56"/>
        <v>0-50</v>
      </c>
    </row>
    <row r="3567" spans="1:17" x14ac:dyDescent="0.45">
      <c r="A3567" s="2">
        <v>2593064.6493827198</v>
      </c>
      <c r="B3567" s="1" t="s">
        <v>4187</v>
      </c>
      <c r="C3567" s="1" t="s">
        <v>4188</v>
      </c>
      <c r="D3567" s="1" t="s">
        <v>3</v>
      </c>
      <c r="E3567" s="1" t="s">
        <v>29</v>
      </c>
      <c r="F3567" s="1" t="s">
        <v>5</v>
      </c>
      <c r="G3567" s="1" t="s">
        <v>6</v>
      </c>
      <c r="H3567" s="1" t="b">
        <v>1</v>
      </c>
      <c r="I3567" s="1" t="s">
        <v>7</v>
      </c>
      <c r="J3567" s="1" t="s">
        <v>14</v>
      </c>
      <c r="K3567" s="1">
        <v>2017</v>
      </c>
      <c r="L3567" s="7">
        <v>935</v>
      </c>
      <c r="M3567" s="7">
        <v>187</v>
      </c>
      <c r="N3567" s="2">
        <v>14</v>
      </c>
      <c r="O3567" s="1">
        <v>1</v>
      </c>
      <c r="P3567" s="1" t="str">
        <f>IF(Table1[[#This Row],[PRICE]]&lt;500,"&lt; $500",IF(AND(Table1[[#This Row],[PRICE]]&lt;1000,Table1[[#This Row],[PRICE]]&gt;=500),"$500-$1000",IF(AND(Table1[[#This Row],[PRICE]]&gt;1000,Table1[[#This Row],[PRICE]]&lt;=1500)," $1000-$1500",IF(AND(Table1[[#This Row],[PRICE]]&gt;1500,Table1[[#This Row],[PRICE]]&lt;=2000)," $1500-$2000","&gt;$2000"))))</f>
        <v>$500-$1000</v>
      </c>
      <c r="Q3567" s="1" t="str">
        <f t="shared" si="56"/>
        <v>0-50</v>
      </c>
    </row>
    <row r="3568" spans="1:17" x14ac:dyDescent="0.45">
      <c r="A3568" s="2">
        <v>2595826.1493827198</v>
      </c>
      <c r="B3568" s="1" t="s">
        <v>4196</v>
      </c>
      <c r="C3568" s="1" t="s">
        <v>4197</v>
      </c>
      <c r="D3568" s="1" t="s">
        <v>3</v>
      </c>
      <c r="E3568" s="1" t="s">
        <v>53</v>
      </c>
      <c r="F3568" s="1" t="s">
        <v>5</v>
      </c>
      <c r="G3568" s="1" t="s">
        <v>6</v>
      </c>
      <c r="H3568" s="1" t="b">
        <v>0</v>
      </c>
      <c r="I3568" s="1" t="s">
        <v>13</v>
      </c>
      <c r="J3568" s="1" t="s">
        <v>14</v>
      </c>
      <c r="K3568" s="1">
        <v>2020</v>
      </c>
      <c r="L3568" s="7">
        <v>834</v>
      </c>
      <c r="M3568" s="7">
        <v>167</v>
      </c>
      <c r="N3568" s="2">
        <v>14</v>
      </c>
      <c r="O3568" s="1">
        <v>1</v>
      </c>
      <c r="P3568" s="1" t="str">
        <f>IF(Table1[[#This Row],[PRICE]]&lt;500,"&lt; $500",IF(AND(Table1[[#This Row],[PRICE]]&lt;1000,Table1[[#This Row],[PRICE]]&gt;=500),"$500-$1000",IF(AND(Table1[[#This Row],[PRICE]]&gt;1000,Table1[[#This Row],[PRICE]]&lt;=1500)," $1000-$1500",IF(AND(Table1[[#This Row],[PRICE]]&gt;1500,Table1[[#This Row],[PRICE]]&lt;=2000)," $1500-$2000","&gt;$2000"))))</f>
        <v>$500-$1000</v>
      </c>
      <c r="Q3568" s="1" t="str">
        <f t="shared" si="56"/>
        <v>0-50</v>
      </c>
    </row>
    <row r="3569" spans="1:17" x14ac:dyDescent="0.45">
      <c r="A3569" s="2">
        <v>2632277.94938272</v>
      </c>
      <c r="B3569" s="1" t="s">
        <v>4290</v>
      </c>
      <c r="C3569" s="1" t="s">
        <v>154</v>
      </c>
      <c r="D3569" s="1" t="s">
        <v>11</v>
      </c>
      <c r="E3569" s="1" t="s">
        <v>149</v>
      </c>
      <c r="F3569" s="1" t="s">
        <v>5</v>
      </c>
      <c r="G3569" s="1" t="s">
        <v>6</v>
      </c>
      <c r="H3569" s="1" t="b">
        <v>0</v>
      </c>
      <c r="I3569" s="1" t="s">
        <v>13</v>
      </c>
      <c r="J3569" s="1" t="s">
        <v>14</v>
      </c>
      <c r="K3569" s="1">
        <v>2016</v>
      </c>
      <c r="L3569" s="7">
        <v>965</v>
      </c>
      <c r="M3569" s="7">
        <v>193</v>
      </c>
      <c r="N3569" s="2">
        <v>14</v>
      </c>
      <c r="O3569" s="1">
        <v>3</v>
      </c>
      <c r="P3569" s="1" t="str">
        <f>IF(Table1[[#This Row],[PRICE]]&lt;500,"&lt; $500",IF(AND(Table1[[#This Row],[PRICE]]&lt;1000,Table1[[#This Row],[PRICE]]&gt;=500),"$500-$1000",IF(AND(Table1[[#This Row],[PRICE]]&gt;1000,Table1[[#This Row],[PRICE]]&lt;=1500)," $1000-$1500",IF(AND(Table1[[#This Row],[PRICE]]&gt;1500,Table1[[#This Row],[PRICE]]&lt;=2000)," $1500-$2000","&gt;$2000"))))</f>
        <v>$500-$1000</v>
      </c>
      <c r="Q3569" s="1" t="str">
        <f t="shared" si="56"/>
        <v>0-50</v>
      </c>
    </row>
    <row r="3570" spans="1:17" x14ac:dyDescent="0.45">
      <c r="A3570" s="2">
        <v>2666520.5493827201</v>
      </c>
      <c r="B3570" s="1" t="s">
        <v>4385</v>
      </c>
      <c r="C3570" s="1" t="s">
        <v>1875</v>
      </c>
      <c r="D3570" s="1" t="s">
        <v>3</v>
      </c>
      <c r="E3570" s="1" t="s">
        <v>53</v>
      </c>
      <c r="F3570" s="1" t="s">
        <v>5</v>
      </c>
      <c r="G3570" s="1" t="s">
        <v>6</v>
      </c>
      <c r="H3570" s="1" t="b">
        <v>0</v>
      </c>
      <c r="I3570" s="1" t="s">
        <v>18</v>
      </c>
      <c r="J3570" s="1" t="s">
        <v>8</v>
      </c>
      <c r="K3570" s="1">
        <v>2019</v>
      </c>
      <c r="L3570" s="7">
        <v>703</v>
      </c>
      <c r="M3570" s="7">
        <v>141</v>
      </c>
      <c r="N3570" s="2">
        <v>14</v>
      </c>
      <c r="O3570" s="1">
        <v>4</v>
      </c>
      <c r="P3570" s="1" t="str">
        <f>IF(Table1[[#This Row],[PRICE]]&lt;500,"&lt; $500",IF(AND(Table1[[#This Row],[PRICE]]&lt;1000,Table1[[#This Row],[PRICE]]&gt;=500),"$500-$1000",IF(AND(Table1[[#This Row],[PRICE]]&gt;1000,Table1[[#This Row],[PRICE]]&lt;=1500)," $1000-$1500",IF(AND(Table1[[#This Row],[PRICE]]&gt;1500,Table1[[#This Row],[PRICE]]&lt;=2000)," $1500-$2000","&gt;$2000"))))</f>
        <v>$500-$1000</v>
      </c>
      <c r="Q3570" s="1" t="str">
        <f t="shared" si="56"/>
        <v>0-50</v>
      </c>
    </row>
    <row r="3571" spans="1:17" x14ac:dyDescent="0.45">
      <c r="A3571" s="2">
        <v>2668177.44938272</v>
      </c>
      <c r="B3571" s="1" t="s">
        <v>4389</v>
      </c>
      <c r="C3571" s="1" t="s">
        <v>1913</v>
      </c>
      <c r="D3571" s="1" t="s">
        <v>3</v>
      </c>
      <c r="E3571" s="1" t="s">
        <v>53</v>
      </c>
      <c r="F3571" s="1" t="s">
        <v>5</v>
      </c>
      <c r="G3571" s="1" t="s">
        <v>6</v>
      </c>
      <c r="H3571" s="1" t="b">
        <v>1</v>
      </c>
      <c r="I3571" s="1" t="s">
        <v>7</v>
      </c>
      <c r="J3571" s="1" t="s">
        <v>14</v>
      </c>
      <c r="K3571" s="1">
        <v>2015</v>
      </c>
      <c r="L3571" s="7">
        <v>690</v>
      </c>
      <c r="M3571" s="7">
        <v>138</v>
      </c>
      <c r="N3571" s="2">
        <v>14</v>
      </c>
      <c r="O3571" s="1">
        <v>2</v>
      </c>
      <c r="P3571" s="1" t="str">
        <f>IF(Table1[[#This Row],[PRICE]]&lt;500,"&lt; $500",IF(AND(Table1[[#This Row],[PRICE]]&lt;1000,Table1[[#This Row],[PRICE]]&gt;=500),"$500-$1000",IF(AND(Table1[[#This Row],[PRICE]]&gt;1000,Table1[[#This Row],[PRICE]]&lt;=1500)," $1000-$1500",IF(AND(Table1[[#This Row],[PRICE]]&gt;1500,Table1[[#This Row],[PRICE]]&lt;=2000)," $1500-$2000","&gt;$2000"))))</f>
        <v>$500-$1000</v>
      </c>
      <c r="Q3571" s="1" t="str">
        <f t="shared" si="56"/>
        <v>0-50</v>
      </c>
    </row>
    <row r="3572" spans="1:17" x14ac:dyDescent="0.45">
      <c r="A3572" s="2">
        <v>2693583.2493827199</v>
      </c>
      <c r="B3572" s="1" t="s">
        <v>4450</v>
      </c>
      <c r="C3572" s="1" t="s">
        <v>4451</v>
      </c>
      <c r="D3572" s="1" t="s">
        <v>3</v>
      </c>
      <c r="E3572" s="1" t="s">
        <v>53</v>
      </c>
      <c r="F3572" s="1" t="s">
        <v>5</v>
      </c>
      <c r="G3572" s="1" t="s">
        <v>6</v>
      </c>
      <c r="H3572" s="1" t="b">
        <v>0</v>
      </c>
      <c r="I3572" s="1" t="s">
        <v>18</v>
      </c>
      <c r="J3572" s="1" t="s">
        <v>14</v>
      </c>
      <c r="K3572" s="1">
        <v>2010</v>
      </c>
      <c r="L3572" s="7">
        <v>1146</v>
      </c>
      <c r="M3572" s="7">
        <v>229</v>
      </c>
      <c r="N3572" s="2">
        <v>14</v>
      </c>
      <c r="O3572" s="1">
        <v>1</v>
      </c>
      <c r="P3572" s="1" t="str">
        <f>IF(Table1[[#This Row],[PRICE]]&lt;500,"&lt; $500",IF(AND(Table1[[#This Row],[PRICE]]&lt;1000,Table1[[#This Row],[PRICE]]&gt;=500),"$500-$1000",IF(AND(Table1[[#This Row],[PRICE]]&gt;1000,Table1[[#This Row],[PRICE]]&lt;=1500)," $1000-$1500",IF(AND(Table1[[#This Row],[PRICE]]&gt;1500,Table1[[#This Row],[PRICE]]&lt;=2000)," $1500-$2000","&gt;$2000"))))</f>
        <v xml:space="preserve"> $1000-$1500</v>
      </c>
      <c r="Q3572" s="1" t="str">
        <f t="shared" si="56"/>
        <v>0-50</v>
      </c>
    </row>
    <row r="3573" spans="1:17" x14ac:dyDescent="0.45">
      <c r="A3573" s="2">
        <v>2715675.2493827199</v>
      </c>
      <c r="B3573" s="1" t="s">
        <v>4508</v>
      </c>
      <c r="C3573" s="1" t="s">
        <v>67</v>
      </c>
      <c r="D3573" s="1" t="s">
        <v>3</v>
      </c>
      <c r="E3573" s="1" t="s">
        <v>207</v>
      </c>
      <c r="F3573" s="1" t="s">
        <v>5</v>
      </c>
      <c r="G3573" s="1" t="s">
        <v>6</v>
      </c>
      <c r="H3573" s="1" t="b">
        <v>1</v>
      </c>
      <c r="I3573" s="1" t="s">
        <v>7</v>
      </c>
      <c r="J3573" s="1" t="s">
        <v>14</v>
      </c>
      <c r="K3573" s="1">
        <v>2022</v>
      </c>
      <c r="L3573" s="7">
        <v>202</v>
      </c>
      <c r="M3573" s="7">
        <v>40</v>
      </c>
      <c r="N3573" s="2">
        <v>14</v>
      </c>
      <c r="O3573" s="1">
        <v>1</v>
      </c>
      <c r="P3573" s="1" t="str">
        <f>IF(Table1[[#This Row],[PRICE]]&lt;500,"&lt; $500",IF(AND(Table1[[#This Row],[PRICE]]&lt;1000,Table1[[#This Row],[PRICE]]&gt;=500),"$500-$1000",IF(AND(Table1[[#This Row],[PRICE]]&gt;1000,Table1[[#This Row],[PRICE]]&lt;=1500)," $1000-$1500",IF(AND(Table1[[#This Row],[PRICE]]&gt;1500,Table1[[#This Row],[PRICE]]&lt;=2000)," $1500-$2000","&gt;$2000"))))</f>
        <v>&lt; $500</v>
      </c>
      <c r="Q3573" s="1" t="str">
        <f t="shared" si="56"/>
        <v>0-50</v>
      </c>
    </row>
    <row r="3574" spans="1:17" x14ac:dyDescent="0.45">
      <c r="A3574" s="2">
        <v>2746604.0493827201</v>
      </c>
      <c r="B3574" s="1" t="s">
        <v>4579</v>
      </c>
      <c r="C3574" s="1" t="s">
        <v>4580</v>
      </c>
      <c r="D3574" s="1" t="s">
        <v>3</v>
      </c>
      <c r="E3574" s="1" t="s">
        <v>220</v>
      </c>
      <c r="F3574" s="1" t="s">
        <v>5</v>
      </c>
      <c r="G3574" s="1" t="s">
        <v>6</v>
      </c>
      <c r="H3574" s="1" t="b">
        <v>1</v>
      </c>
      <c r="I3574" s="1" t="s">
        <v>13</v>
      </c>
      <c r="J3574" s="1" t="s">
        <v>14</v>
      </c>
      <c r="K3574" s="1">
        <v>2022</v>
      </c>
      <c r="L3574" s="7">
        <v>335</v>
      </c>
      <c r="M3574" s="7">
        <v>67</v>
      </c>
      <c r="N3574" s="2">
        <v>14</v>
      </c>
      <c r="O3574" s="1">
        <v>4</v>
      </c>
      <c r="P3574" s="1" t="str">
        <f>IF(Table1[[#This Row],[PRICE]]&lt;500,"&lt; $500",IF(AND(Table1[[#This Row],[PRICE]]&lt;1000,Table1[[#This Row],[PRICE]]&gt;=500),"$500-$1000",IF(AND(Table1[[#This Row],[PRICE]]&gt;1000,Table1[[#This Row],[PRICE]]&lt;=1500)," $1000-$1500",IF(AND(Table1[[#This Row],[PRICE]]&gt;1500,Table1[[#This Row],[PRICE]]&lt;=2000)," $1500-$2000","&gt;$2000"))))</f>
        <v>&lt; $500</v>
      </c>
      <c r="Q3574" s="1" t="str">
        <f t="shared" si="56"/>
        <v>0-50</v>
      </c>
    </row>
    <row r="3575" spans="1:17" x14ac:dyDescent="0.45">
      <c r="A3575" s="2">
        <v>2894068.1493827198</v>
      </c>
      <c r="B3575" s="1" t="s">
        <v>4956</v>
      </c>
      <c r="C3575" s="1" t="s">
        <v>730</v>
      </c>
      <c r="D3575" s="1" t="s">
        <v>3</v>
      </c>
      <c r="E3575" s="1" t="s">
        <v>103</v>
      </c>
      <c r="F3575" s="1" t="s">
        <v>5</v>
      </c>
      <c r="G3575" s="1" t="s">
        <v>6</v>
      </c>
      <c r="H3575" s="1" t="b">
        <v>0</v>
      </c>
      <c r="I3575" s="1" t="s">
        <v>18</v>
      </c>
      <c r="J3575" s="1" t="s">
        <v>14</v>
      </c>
      <c r="K3575" s="1">
        <v>2021</v>
      </c>
      <c r="L3575" s="7">
        <v>303</v>
      </c>
      <c r="M3575" s="7">
        <v>61</v>
      </c>
      <c r="N3575" s="2">
        <v>14</v>
      </c>
      <c r="O3575" s="1">
        <v>2</v>
      </c>
      <c r="P3575" s="1" t="str">
        <f>IF(Table1[[#This Row],[PRICE]]&lt;500,"&lt; $500",IF(AND(Table1[[#This Row],[PRICE]]&lt;1000,Table1[[#This Row],[PRICE]]&gt;=500),"$500-$1000",IF(AND(Table1[[#This Row],[PRICE]]&gt;1000,Table1[[#This Row],[PRICE]]&lt;=1500)," $1000-$1500",IF(AND(Table1[[#This Row],[PRICE]]&gt;1500,Table1[[#This Row],[PRICE]]&lt;=2000)," $1500-$2000","&gt;$2000"))))</f>
        <v>&lt; $500</v>
      </c>
      <c r="Q3575" s="1" t="str">
        <f t="shared" si="56"/>
        <v>0-50</v>
      </c>
    </row>
    <row r="3576" spans="1:17" x14ac:dyDescent="0.45">
      <c r="A3576" s="2">
        <v>2954268.84938272</v>
      </c>
      <c r="B3576" s="1" t="s">
        <v>5100</v>
      </c>
      <c r="C3576" s="1" t="s">
        <v>1668</v>
      </c>
      <c r="D3576" s="1" t="s">
        <v>11</v>
      </c>
      <c r="E3576" s="1" t="s">
        <v>36</v>
      </c>
      <c r="F3576" s="1" t="s">
        <v>5</v>
      </c>
      <c r="G3576" s="1" t="s">
        <v>6</v>
      </c>
      <c r="H3576" s="1" t="b">
        <v>1</v>
      </c>
      <c r="I3576" s="1" t="s">
        <v>13</v>
      </c>
      <c r="J3576" s="1" t="s">
        <v>14</v>
      </c>
      <c r="K3576" s="1">
        <v>2021</v>
      </c>
      <c r="L3576" s="7">
        <v>632</v>
      </c>
      <c r="M3576" s="7">
        <v>126</v>
      </c>
      <c r="N3576" s="2">
        <v>14</v>
      </c>
      <c r="O3576" s="1">
        <v>1</v>
      </c>
      <c r="P3576" s="1" t="str">
        <f>IF(Table1[[#This Row],[PRICE]]&lt;500,"&lt; $500",IF(AND(Table1[[#This Row],[PRICE]]&lt;1000,Table1[[#This Row],[PRICE]]&gt;=500),"$500-$1000",IF(AND(Table1[[#This Row],[PRICE]]&gt;1000,Table1[[#This Row],[PRICE]]&lt;=1500)," $1000-$1500",IF(AND(Table1[[#This Row],[PRICE]]&gt;1500,Table1[[#This Row],[PRICE]]&lt;=2000)," $1500-$2000","&gt;$2000"))))</f>
        <v>$500-$1000</v>
      </c>
      <c r="Q3576" s="1" t="str">
        <f t="shared" si="56"/>
        <v>0-50</v>
      </c>
    </row>
    <row r="3577" spans="1:17" x14ac:dyDescent="0.45">
      <c r="A3577" s="2">
        <v>2980226.94938272</v>
      </c>
      <c r="B3577" s="1" t="s">
        <v>5167</v>
      </c>
      <c r="C3577" s="1" t="s">
        <v>5168</v>
      </c>
      <c r="D3577" s="1" t="s">
        <v>125</v>
      </c>
      <c r="E3577" s="1" t="s">
        <v>335</v>
      </c>
      <c r="F3577" s="1" t="s">
        <v>5</v>
      </c>
      <c r="G3577" s="1" t="s">
        <v>6</v>
      </c>
      <c r="H3577" s="1" t="b">
        <v>1</v>
      </c>
      <c r="I3577" s="1" t="s">
        <v>7</v>
      </c>
      <c r="J3577" s="1" t="s">
        <v>8</v>
      </c>
      <c r="K3577" s="1">
        <v>2015</v>
      </c>
      <c r="L3577" s="7">
        <v>868</v>
      </c>
      <c r="M3577" s="7">
        <v>174</v>
      </c>
      <c r="N3577" s="2">
        <v>14</v>
      </c>
      <c r="O3577" s="1">
        <v>2</v>
      </c>
      <c r="P3577" s="1" t="str">
        <f>IF(Table1[[#This Row],[PRICE]]&lt;500,"&lt; $500",IF(AND(Table1[[#This Row],[PRICE]]&lt;1000,Table1[[#This Row],[PRICE]]&gt;=500),"$500-$1000",IF(AND(Table1[[#This Row],[PRICE]]&gt;1000,Table1[[#This Row],[PRICE]]&lt;=1500)," $1000-$1500",IF(AND(Table1[[#This Row],[PRICE]]&gt;1500,Table1[[#This Row],[PRICE]]&lt;=2000)," $1500-$2000","&gt;$2000"))))</f>
        <v>$500-$1000</v>
      </c>
      <c r="Q3577" s="1" t="str">
        <f t="shared" si="56"/>
        <v>0-50</v>
      </c>
    </row>
    <row r="3578" spans="1:17" x14ac:dyDescent="0.45">
      <c r="A3578" s="2">
        <v>3078536.34938272</v>
      </c>
      <c r="B3578" s="1" t="s">
        <v>5405</v>
      </c>
      <c r="C3578" s="1" t="s">
        <v>67</v>
      </c>
      <c r="D3578" s="1" t="s">
        <v>11</v>
      </c>
      <c r="E3578" s="1" t="s">
        <v>149</v>
      </c>
      <c r="F3578" s="1" t="s">
        <v>5</v>
      </c>
      <c r="G3578" s="1" t="s">
        <v>6</v>
      </c>
      <c r="H3578" s="1" t="b">
        <v>1</v>
      </c>
      <c r="I3578" s="1" t="s">
        <v>18</v>
      </c>
      <c r="J3578" s="1" t="s">
        <v>14</v>
      </c>
      <c r="K3578" s="1">
        <v>2012</v>
      </c>
      <c r="L3578" s="7">
        <v>244</v>
      </c>
      <c r="M3578" s="7">
        <v>49</v>
      </c>
      <c r="N3578" s="2">
        <v>14</v>
      </c>
      <c r="O3578" s="1">
        <v>2</v>
      </c>
      <c r="P3578" s="1" t="str">
        <f>IF(Table1[[#This Row],[PRICE]]&lt;500,"&lt; $500",IF(AND(Table1[[#This Row],[PRICE]]&lt;1000,Table1[[#This Row],[PRICE]]&gt;=500),"$500-$1000",IF(AND(Table1[[#This Row],[PRICE]]&gt;1000,Table1[[#This Row],[PRICE]]&lt;=1500)," $1000-$1500",IF(AND(Table1[[#This Row],[PRICE]]&gt;1500,Table1[[#This Row],[PRICE]]&lt;=2000)," $1500-$2000","&gt;$2000"))))</f>
        <v>&lt; $500</v>
      </c>
      <c r="Q3578" s="1" t="str">
        <f t="shared" si="56"/>
        <v>0-50</v>
      </c>
    </row>
    <row r="3579" spans="1:17" x14ac:dyDescent="0.45">
      <c r="A3579" s="2">
        <v>3111674.34938272</v>
      </c>
      <c r="B3579" s="1" t="s">
        <v>5488</v>
      </c>
      <c r="C3579" s="1" t="s">
        <v>63</v>
      </c>
      <c r="D3579" s="1" t="s">
        <v>3</v>
      </c>
      <c r="E3579" s="1" t="s">
        <v>61</v>
      </c>
      <c r="F3579" s="1" t="s">
        <v>5</v>
      </c>
      <c r="G3579" s="1" t="s">
        <v>6</v>
      </c>
      <c r="H3579" s="1" t="b">
        <v>1</v>
      </c>
      <c r="I3579" s="1" t="s">
        <v>13</v>
      </c>
      <c r="J3579" s="1" t="s">
        <v>14</v>
      </c>
      <c r="K3579" s="1">
        <v>2018</v>
      </c>
      <c r="L3579" s="7">
        <v>325</v>
      </c>
      <c r="M3579" s="7">
        <v>65</v>
      </c>
      <c r="N3579" s="2">
        <v>14</v>
      </c>
      <c r="O3579" s="1">
        <v>3</v>
      </c>
      <c r="P3579" s="1" t="str">
        <f>IF(Table1[[#This Row],[PRICE]]&lt;500,"&lt; $500",IF(AND(Table1[[#This Row],[PRICE]]&lt;1000,Table1[[#This Row],[PRICE]]&gt;=500),"$500-$1000",IF(AND(Table1[[#This Row],[PRICE]]&gt;1000,Table1[[#This Row],[PRICE]]&lt;=1500)," $1000-$1500",IF(AND(Table1[[#This Row],[PRICE]]&gt;1500,Table1[[#This Row],[PRICE]]&lt;=2000)," $1500-$2000","&gt;$2000"))))</f>
        <v>&lt; $500</v>
      </c>
      <c r="Q3579" s="1" t="str">
        <f t="shared" si="56"/>
        <v>0-50</v>
      </c>
    </row>
    <row r="3580" spans="1:17" x14ac:dyDescent="0.45">
      <c r="A3580" s="2">
        <v>3134318.6493827198</v>
      </c>
      <c r="B3580" s="1" t="s">
        <v>5543</v>
      </c>
      <c r="C3580" s="1" t="s">
        <v>4114</v>
      </c>
      <c r="D3580" s="1" t="s">
        <v>11</v>
      </c>
      <c r="E3580" s="1" t="s">
        <v>36</v>
      </c>
      <c r="F3580" s="1" t="s">
        <v>5</v>
      </c>
      <c r="G3580" s="1" t="s">
        <v>6</v>
      </c>
      <c r="H3580" s="1" t="b">
        <v>1</v>
      </c>
      <c r="I3580" s="1" t="s">
        <v>13</v>
      </c>
      <c r="J3580" s="1" t="s">
        <v>14</v>
      </c>
      <c r="K3580" s="1">
        <v>2013</v>
      </c>
      <c r="L3580" s="7">
        <v>563</v>
      </c>
      <c r="M3580" s="7">
        <v>113</v>
      </c>
      <c r="N3580" s="2">
        <v>14</v>
      </c>
      <c r="O3580" s="1">
        <v>2</v>
      </c>
      <c r="P3580" s="1" t="str">
        <f>IF(Table1[[#This Row],[PRICE]]&lt;500,"&lt; $500",IF(AND(Table1[[#This Row],[PRICE]]&lt;1000,Table1[[#This Row],[PRICE]]&gt;=500),"$500-$1000",IF(AND(Table1[[#This Row],[PRICE]]&gt;1000,Table1[[#This Row],[PRICE]]&lt;=1500)," $1000-$1500",IF(AND(Table1[[#This Row],[PRICE]]&gt;1500,Table1[[#This Row],[PRICE]]&lt;=2000)," $1500-$2000","&gt;$2000"))))</f>
        <v>$500-$1000</v>
      </c>
      <c r="Q3580" s="1" t="str">
        <f t="shared" si="56"/>
        <v>0-50</v>
      </c>
    </row>
    <row r="3581" spans="1:17" x14ac:dyDescent="0.45">
      <c r="A3581" s="2">
        <v>3217163.6493827198</v>
      </c>
      <c r="B3581" s="1" t="s">
        <v>5749</v>
      </c>
      <c r="C3581" s="1" t="s">
        <v>281</v>
      </c>
      <c r="D3581" s="1" t="s">
        <v>125</v>
      </c>
      <c r="E3581" s="1" t="s">
        <v>596</v>
      </c>
      <c r="F3581" s="1" t="s">
        <v>5</v>
      </c>
      <c r="G3581" s="1" t="s">
        <v>6</v>
      </c>
      <c r="H3581" s="1" t="b">
        <v>1</v>
      </c>
      <c r="I3581" s="1" t="s">
        <v>18</v>
      </c>
      <c r="J3581" s="1" t="s">
        <v>14</v>
      </c>
      <c r="K3581" s="1">
        <v>2013</v>
      </c>
      <c r="L3581" s="7">
        <v>269</v>
      </c>
      <c r="M3581" s="7">
        <v>54</v>
      </c>
      <c r="N3581" s="2">
        <v>14</v>
      </c>
      <c r="O3581" s="1">
        <v>3</v>
      </c>
      <c r="P3581" s="1" t="str">
        <f>IF(Table1[[#This Row],[PRICE]]&lt;500,"&lt; $500",IF(AND(Table1[[#This Row],[PRICE]]&lt;1000,Table1[[#This Row],[PRICE]]&gt;=500),"$500-$1000",IF(AND(Table1[[#This Row],[PRICE]]&gt;1000,Table1[[#This Row],[PRICE]]&lt;=1500)," $1000-$1500",IF(AND(Table1[[#This Row],[PRICE]]&gt;1500,Table1[[#This Row],[PRICE]]&lt;=2000)," $1500-$2000","&gt;$2000"))))</f>
        <v>&lt; $500</v>
      </c>
      <c r="Q3581" s="1" t="str">
        <f t="shared" si="56"/>
        <v>0-50</v>
      </c>
    </row>
    <row r="3582" spans="1:17" x14ac:dyDescent="0.45">
      <c r="A3582" s="2">
        <v>3295037.94938272</v>
      </c>
      <c r="B3582" s="1" t="s">
        <v>5945</v>
      </c>
      <c r="C3582" s="1" t="s">
        <v>5946</v>
      </c>
      <c r="D3582" s="1" t="s">
        <v>11</v>
      </c>
      <c r="E3582" s="1" t="s">
        <v>33</v>
      </c>
      <c r="F3582" s="1" t="s">
        <v>5</v>
      </c>
      <c r="G3582" s="1" t="s">
        <v>6</v>
      </c>
      <c r="H3582" s="1" t="b">
        <v>0</v>
      </c>
      <c r="I3582" s="1" t="s">
        <v>13</v>
      </c>
      <c r="J3582" s="1" t="s">
        <v>14</v>
      </c>
      <c r="K3582" s="1">
        <v>2016</v>
      </c>
      <c r="L3582" s="7">
        <v>955</v>
      </c>
      <c r="M3582" s="7">
        <v>191</v>
      </c>
      <c r="N3582" s="2">
        <v>14</v>
      </c>
      <c r="O3582" s="1">
        <v>1</v>
      </c>
      <c r="P3582" s="1" t="str">
        <f>IF(Table1[[#This Row],[PRICE]]&lt;500,"&lt; $500",IF(AND(Table1[[#This Row],[PRICE]]&lt;1000,Table1[[#This Row],[PRICE]]&gt;=500),"$500-$1000",IF(AND(Table1[[#This Row],[PRICE]]&gt;1000,Table1[[#This Row],[PRICE]]&lt;=1500)," $1000-$1500",IF(AND(Table1[[#This Row],[PRICE]]&gt;1500,Table1[[#This Row],[PRICE]]&lt;=2000)," $1500-$2000","&gt;$2000"))))</f>
        <v>$500-$1000</v>
      </c>
      <c r="Q3582" s="1" t="str">
        <f t="shared" si="56"/>
        <v>0-50</v>
      </c>
    </row>
    <row r="3583" spans="1:17" x14ac:dyDescent="0.45">
      <c r="A3583" s="2">
        <v>3427589.94938272</v>
      </c>
      <c r="B3583" s="1" t="s">
        <v>6273</v>
      </c>
      <c r="C3583" s="1" t="s">
        <v>38</v>
      </c>
      <c r="D3583" s="1" t="s">
        <v>125</v>
      </c>
      <c r="E3583" s="1" t="s">
        <v>391</v>
      </c>
      <c r="F3583" s="1" t="s">
        <v>5</v>
      </c>
      <c r="G3583" s="1" t="s">
        <v>6</v>
      </c>
      <c r="H3583" s="1" t="b">
        <v>1</v>
      </c>
      <c r="I3583" s="1" t="s">
        <v>13</v>
      </c>
      <c r="J3583" s="1" t="s">
        <v>8</v>
      </c>
      <c r="K3583" s="1">
        <v>2015</v>
      </c>
      <c r="L3583" s="7">
        <v>393</v>
      </c>
      <c r="M3583" s="7">
        <v>79</v>
      </c>
      <c r="N3583" s="2">
        <v>14</v>
      </c>
      <c r="O3583" s="1">
        <v>3</v>
      </c>
      <c r="P3583" s="1" t="str">
        <f>IF(Table1[[#This Row],[PRICE]]&lt;500,"&lt; $500",IF(AND(Table1[[#This Row],[PRICE]]&lt;1000,Table1[[#This Row],[PRICE]]&gt;=500),"$500-$1000",IF(AND(Table1[[#This Row],[PRICE]]&gt;1000,Table1[[#This Row],[PRICE]]&lt;=1500)," $1000-$1500",IF(AND(Table1[[#This Row],[PRICE]]&gt;1500,Table1[[#This Row],[PRICE]]&lt;=2000)," $1500-$2000","&gt;$2000"))))</f>
        <v>&lt; $500</v>
      </c>
      <c r="Q3583" s="1" t="str">
        <f t="shared" si="56"/>
        <v>0-50</v>
      </c>
    </row>
    <row r="3584" spans="1:17" x14ac:dyDescent="0.45">
      <c r="A3584" s="2">
        <v>3454652.6493827198</v>
      </c>
      <c r="B3584" s="1" t="s">
        <v>6335</v>
      </c>
      <c r="C3584" s="1" t="s">
        <v>5618</v>
      </c>
      <c r="D3584" s="1" t="s">
        <v>3</v>
      </c>
      <c r="E3584" s="1" t="s">
        <v>45</v>
      </c>
      <c r="F3584" s="1" t="s">
        <v>5</v>
      </c>
      <c r="G3584" s="1" t="s">
        <v>6</v>
      </c>
      <c r="H3584" s="1" t="b">
        <v>0</v>
      </c>
      <c r="I3584" s="1" t="s">
        <v>7</v>
      </c>
      <c r="J3584" s="1" t="s">
        <v>14</v>
      </c>
      <c r="K3584" s="1">
        <v>2013</v>
      </c>
      <c r="L3584" s="7">
        <v>1171</v>
      </c>
      <c r="M3584" s="7">
        <v>234</v>
      </c>
      <c r="N3584" s="2">
        <v>14</v>
      </c>
      <c r="O3584" s="1">
        <v>5</v>
      </c>
      <c r="P3584" s="1" t="str">
        <f>IF(Table1[[#This Row],[PRICE]]&lt;500,"&lt; $500",IF(AND(Table1[[#This Row],[PRICE]]&lt;1000,Table1[[#This Row],[PRICE]]&gt;=500),"$500-$1000",IF(AND(Table1[[#This Row],[PRICE]]&gt;1000,Table1[[#This Row],[PRICE]]&lt;=1500)," $1000-$1500",IF(AND(Table1[[#This Row],[PRICE]]&gt;1500,Table1[[#This Row],[PRICE]]&lt;=2000)," $1500-$2000","&gt;$2000"))))</f>
        <v xml:space="preserve"> $1000-$1500</v>
      </c>
      <c r="Q3584" s="1" t="str">
        <f t="shared" si="56"/>
        <v>0-50</v>
      </c>
    </row>
    <row r="3585" spans="1:17" x14ac:dyDescent="0.45">
      <c r="A3585" s="2">
        <v>3545229.84938272</v>
      </c>
      <c r="B3585" s="1" t="s">
        <v>6555</v>
      </c>
      <c r="C3585" s="1" t="s">
        <v>6556</v>
      </c>
      <c r="D3585" s="1" t="s">
        <v>3</v>
      </c>
      <c r="E3585" s="1" t="s">
        <v>29</v>
      </c>
      <c r="F3585" s="1" t="s">
        <v>5</v>
      </c>
      <c r="G3585" s="1" t="s">
        <v>6</v>
      </c>
      <c r="H3585" s="1" t="b">
        <v>0</v>
      </c>
      <c r="I3585" s="1" t="s">
        <v>18</v>
      </c>
      <c r="J3585" s="1" t="s">
        <v>14</v>
      </c>
      <c r="K3585" s="1">
        <v>2015</v>
      </c>
      <c r="L3585" s="7">
        <v>1000</v>
      </c>
      <c r="M3585" s="7">
        <v>200</v>
      </c>
      <c r="N3585" s="2">
        <v>14</v>
      </c>
      <c r="O3585" s="1">
        <v>4</v>
      </c>
      <c r="P3585" s="1" t="str">
        <f>IF(Table1[[#This Row],[PRICE]]&lt;500,"&lt; $500",IF(AND(Table1[[#This Row],[PRICE]]&lt;1000,Table1[[#This Row],[PRICE]]&gt;=500),"$500-$1000",IF(AND(Table1[[#This Row],[PRICE]]&gt;1000,Table1[[#This Row],[PRICE]]&lt;=1500)," $1000-$1500",IF(AND(Table1[[#This Row],[PRICE]]&gt;1500,Table1[[#This Row],[PRICE]]&lt;=2000)," $1500-$2000","&gt;$2000"))))</f>
        <v>&gt;$2000</v>
      </c>
      <c r="Q3585" s="1" t="str">
        <f t="shared" si="56"/>
        <v>0-50</v>
      </c>
    </row>
    <row r="3586" spans="1:17" x14ac:dyDescent="0.45">
      <c r="A3586" s="2">
        <v>3545782.1493827198</v>
      </c>
      <c r="B3586" s="1" t="s">
        <v>6557</v>
      </c>
      <c r="C3586" s="1" t="s">
        <v>49</v>
      </c>
      <c r="D3586" s="1" t="s">
        <v>11</v>
      </c>
      <c r="E3586" s="1" t="s">
        <v>86</v>
      </c>
      <c r="F3586" s="1" t="s">
        <v>5</v>
      </c>
      <c r="G3586" s="1" t="s">
        <v>6</v>
      </c>
      <c r="H3586" s="1" t="b">
        <v>0</v>
      </c>
      <c r="I3586" s="1" t="s">
        <v>7</v>
      </c>
      <c r="J3586" s="1" t="s">
        <v>14</v>
      </c>
      <c r="K3586" s="1">
        <v>2012</v>
      </c>
      <c r="L3586" s="7">
        <v>440</v>
      </c>
      <c r="M3586" s="7">
        <v>88</v>
      </c>
      <c r="N3586" s="2">
        <v>14</v>
      </c>
      <c r="O3586" s="1">
        <v>5</v>
      </c>
      <c r="P3586" s="1" t="str">
        <f>IF(Table1[[#This Row],[PRICE]]&lt;500,"&lt; $500",IF(AND(Table1[[#This Row],[PRICE]]&lt;1000,Table1[[#This Row],[PRICE]]&gt;=500),"$500-$1000",IF(AND(Table1[[#This Row],[PRICE]]&gt;1000,Table1[[#This Row],[PRICE]]&lt;=1500)," $1000-$1500",IF(AND(Table1[[#This Row],[PRICE]]&gt;1500,Table1[[#This Row],[PRICE]]&lt;=2000)," $1500-$2000","&gt;$2000"))))</f>
        <v>&lt; $500</v>
      </c>
      <c r="Q3586" s="1" t="str">
        <f t="shared" si="56"/>
        <v>0-50</v>
      </c>
    </row>
    <row r="3587" spans="1:17" x14ac:dyDescent="0.45">
      <c r="A3587" s="2">
        <v>3548543.6493827198</v>
      </c>
      <c r="B3587" s="1" t="s">
        <v>6562</v>
      </c>
      <c r="C3587" s="1" t="s">
        <v>3375</v>
      </c>
      <c r="D3587" s="1" t="s">
        <v>11</v>
      </c>
      <c r="E3587" s="1" t="s">
        <v>50</v>
      </c>
      <c r="F3587" s="1" t="s">
        <v>5</v>
      </c>
      <c r="G3587" s="1" t="s">
        <v>6</v>
      </c>
      <c r="H3587" s="1" t="b">
        <v>1</v>
      </c>
      <c r="I3587" s="1" t="s">
        <v>7</v>
      </c>
      <c r="J3587" s="1" t="s">
        <v>14</v>
      </c>
      <c r="K3587" s="1">
        <v>2015</v>
      </c>
      <c r="L3587" s="7">
        <v>846</v>
      </c>
      <c r="M3587" s="7">
        <v>169</v>
      </c>
      <c r="N3587" s="2">
        <v>14</v>
      </c>
      <c r="O3587" s="1">
        <v>2</v>
      </c>
      <c r="P3587" s="1" t="str">
        <f>IF(Table1[[#This Row],[PRICE]]&lt;500,"&lt; $500",IF(AND(Table1[[#This Row],[PRICE]]&lt;1000,Table1[[#This Row],[PRICE]]&gt;=500),"$500-$1000",IF(AND(Table1[[#This Row],[PRICE]]&gt;1000,Table1[[#This Row],[PRICE]]&lt;=1500)," $1000-$1500",IF(AND(Table1[[#This Row],[PRICE]]&gt;1500,Table1[[#This Row],[PRICE]]&lt;=2000)," $1500-$2000","&gt;$2000"))))</f>
        <v>$500-$1000</v>
      </c>
      <c r="Q3587" s="1" t="str">
        <f t="shared" si="56"/>
        <v>0-50</v>
      </c>
    </row>
    <row r="3588" spans="1:17" x14ac:dyDescent="0.45">
      <c r="A3588" s="2">
        <v>3553514.34938272</v>
      </c>
      <c r="B3588" s="1" t="s">
        <v>6573</v>
      </c>
      <c r="C3588" s="1" t="s">
        <v>6574</v>
      </c>
      <c r="D3588" s="1" t="s">
        <v>11</v>
      </c>
      <c r="E3588" s="1" t="s">
        <v>17</v>
      </c>
      <c r="F3588" s="1" t="s">
        <v>5</v>
      </c>
      <c r="G3588" s="1" t="s">
        <v>6</v>
      </c>
      <c r="H3588" s="1" t="b">
        <v>0</v>
      </c>
      <c r="I3588" s="1" t="s">
        <v>7</v>
      </c>
      <c r="J3588" s="1" t="s">
        <v>8</v>
      </c>
      <c r="K3588" s="1">
        <v>2011</v>
      </c>
      <c r="L3588" s="7">
        <v>263</v>
      </c>
      <c r="M3588" s="7">
        <v>53</v>
      </c>
      <c r="N3588" s="2">
        <v>14</v>
      </c>
      <c r="O3588" s="1">
        <v>5</v>
      </c>
      <c r="P3588" s="1" t="str">
        <f>IF(Table1[[#This Row],[PRICE]]&lt;500,"&lt; $500",IF(AND(Table1[[#This Row],[PRICE]]&lt;1000,Table1[[#This Row],[PRICE]]&gt;=500),"$500-$1000",IF(AND(Table1[[#This Row],[PRICE]]&gt;1000,Table1[[#This Row],[PRICE]]&lt;=1500)," $1000-$1500",IF(AND(Table1[[#This Row],[PRICE]]&gt;1500,Table1[[#This Row],[PRICE]]&lt;=2000)," $1500-$2000","&gt;$2000"))))</f>
        <v>&lt; $500</v>
      </c>
      <c r="Q3588" s="1" t="str">
        <f t="shared" si="56"/>
        <v>0-50</v>
      </c>
    </row>
    <row r="3589" spans="1:17" x14ac:dyDescent="0.45">
      <c r="A3589" s="2">
        <v>3580577.0493827201</v>
      </c>
      <c r="B3589" s="1" t="s">
        <v>6634</v>
      </c>
      <c r="C3589" s="1" t="s">
        <v>6635</v>
      </c>
      <c r="D3589" s="1" t="s">
        <v>3</v>
      </c>
      <c r="E3589" s="1" t="s">
        <v>29</v>
      </c>
      <c r="F3589" s="1" t="s">
        <v>5</v>
      </c>
      <c r="G3589" s="1" t="s">
        <v>6</v>
      </c>
      <c r="H3589" s="1" t="b">
        <v>0</v>
      </c>
      <c r="I3589" s="1" t="s">
        <v>13</v>
      </c>
      <c r="J3589" s="1" t="s">
        <v>14</v>
      </c>
      <c r="K3589" s="1">
        <v>2013</v>
      </c>
      <c r="L3589" s="7">
        <v>281</v>
      </c>
      <c r="M3589" s="7">
        <v>56</v>
      </c>
      <c r="N3589" s="2">
        <v>14</v>
      </c>
      <c r="O3589" s="1">
        <v>3</v>
      </c>
      <c r="P3589" s="1" t="str">
        <f>IF(Table1[[#This Row],[PRICE]]&lt;500,"&lt; $500",IF(AND(Table1[[#This Row],[PRICE]]&lt;1000,Table1[[#This Row],[PRICE]]&gt;=500),"$500-$1000",IF(AND(Table1[[#This Row],[PRICE]]&gt;1000,Table1[[#This Row],[PRICE]]&lt;=1500)," $1000-$1500",IF(AND(Table1[[#This Row],[PRICE]]&gt;1500,Table1[[#This Row],[PRICE]]&lt;=2000)," $1500-$2000","&gt;$2000"))))</f>
        <v>&lt; $500</v>
      </c>
      <c r="Q3589" s="1" t="str">
        <f t="shared" si="56"/>
        <v>0-50</v>
      </c>
    </row>
    <row r="3590" spans="1:17" x14ac:dyDescent="0.45">
      <c r="A3590" s="2">
        <v>3604325.94938272</v>
      </c>
      <c r="B3590" s="1" t="s">
        <v>6690</v>
      </c>
      <c r="C3590" s="1" t="s">
        <v>258</v>
      </c>
      <c r="D3590" s="1" t="s">
        <v>3</v>
      </c>
      <c r="E3590" s="1" t="s">
        <v>53</v>
      </c>
      <c r="F3590" s="1" t="s">
        <v>5</v>
      </c>
      <c r="G3590" s="1" t="s">
        <v>6</v>
      </c>
      <c r="H3590" s="1" t="b">
        <v>0</v>
      </c>
      <c r="I3590" s="1" t="s">
        <v>13</v>
      </c>
      <c r="J3590" s="1" t="s">
        <v>8</v>
      </c>
      <c r="K3590" s="1">
        <v>2014</v>
      </c>
      <c r="L3590" s="7">
        <v>782</v>
      </c>
      <c r="M3590" s="7">
        <v>156</v>
      </c>
      <c r="N3590" s="2">
        <v>14</v>
      </c>
      <c r="O3590" s="1">
        <v>4</v>
      </c>
      <c r="P3590" s="1" t="str">
        <f>IF(Table1[[#This Row],[PRICE]]&lt;500,"&lt; $500",IF(AND(Table1[[#This Row],[PRICE]]&lt;1000,Table1[[#This Row],[PRICE]]&gt;=500),"$500-$1000",IF(AND(Table1[[#This Row],[PRICE]]&gt;1000,Table1[[#This Row],[PRICE]]&lt;=1500)," $1000-$1500",IF(AND(Table1[[#This Row],[PRICE]]&gt;1500,Table1[[#This Row],[PRICE]]&lt;=2000)," $1500-$2000","&gt;$2000"))))</f>
        <v>$500-$1000</v>
      </c>
      <c r="Q3590" s="1" t="str">
        <f t="shared" si="56"/>
        <v>0-50</v>
      </c>
    </row>
    <row r="3591" spans="1:17" x14ac:dyDescent="0.45">
      <c r="A3591" s="2">
        <v>3707053.7493827199</v>
      </c>
      <c r="B3591" s="1" t="s">
        <v>6945</v>
      </c>
      <c r="C3591" s="1" t="s">
        <v>430</v>
      </c>
      <c r="D3591" s="1" t="s">
        <v>3</v>
      </c>
      <c r="E3591" s="1" t="s">
        <v>53</v>
      </c>
      <c r="F3591" s="1" t="s">
        <v>5</v>
      </c>
      <c r="G3591" s="1" t="s">
        <v>6</v>
      </c>
      <c r="H3591" s="1" t="b">
        <v>0</v>
      </c>
      <c r="I3591" s="1" t="s">
        <v>13</v>
      </c>
      <c r="J3591" s="1" t="s">
        <v>14</v>
      </c>
      <c r="K3591" s="1">
        <v>2018</v>
      </c>
      <c r="L3591" s="7">
        <v>474</v>
      </c>
      <c r="M3591" s="7">
        <v>95</v>
      </c>
      <c r="N3591" s="2">
        <v>14</v>
      </c>
      <c r="O3591" s="1">
        <v>4</v>
      </c>
      <c r="P3591" s="1" t="str">
        <f>IF(Table1[[#This Row],[PRICE]]&lt;500,"&lt; $500",IF(AND(Table1[[#This Row],[PRICE]]&lt;1000,Table1[[#This Row],[PRICE]]&gt;=500),"$500-$1000",IF(AND(Table1[[#This Row],[PRICE]]&gt;1000,Table1[[#This Row],[PRICE]]&lt;=1500)," $1000-$1500",IF(AND(Table1[[#This Row],[PRICE]]&gt;1500,Table1[[#This Row],[PRICE]]&lt;=2000)," $1500-$2000","&gt;$2000"))))</f>
        <v>&lt; $500</v>
      </c>
      <c r="Q3591" s="1" t="str">
        <f t="shared" si="56"/>
        <v>0-50</v>
      </c>
    </row>
    <row r="3592" spans="1:17" x14ac:dyDescent="0.45">
      <c r="A3592" s="2">
        <v>3733564.1493827198</v>
      </c>
      <c r="B3592" s="1" t="s">
        <v>7013</v>
      </c>
      <c r="C3592" s="1" t="s">
        <v>7014</v>
      </c>
      <c r="D3592" s="1" t="s">
        <v>11</v>
      </c>
      <c r="E3592" s="1" t="s">
        <v>169</v>
      </c>
      <c r="F3592" s="1" t="s">
        <v>5</v>
      </c>
      <c r="G3592" s="1" t="s">
        <v>6</v>
      </c>
      <c r="H3592" s="1" t="b">
        <v>1</v>
      </c>
      <c r="I3592" s="1" t="s">
        <v>18</v>
      </c>
      <c r="J3592" s="1" t="s">
        <v>8</v>
      </c>
      <c r="K3592" s="1">
        <v>2012</v>
      </c>
      <c r="L3592" s="7">
        <v>338</v>
      </c>
      <c r="M3592" s="7">
        <v>68</v>
      </c>
      <c r="N3592" s="2">
        <v>14</v>
      </c>
      <c r="O3592" s="1">
        <v>3</v>
      </c>
      <c r="P3592" s="1" t="str">
        <f>IF(Table1[[#This Row],[PRICE]]&lt;500,"&lt; $500",IF(AND(Table1[[#This Row],[PRICE]]&lt;1000,Table1[[#This Row],[PRICE]]&gt;=500),"$500-$1000",IF(AND(Table1[[#This Row],[PRICE]]&gt;1000,Table1[[#This Row],[PRICE]]&lt;=1500)," $1000-$1500",IF(AND(Table1[[#This Row],[PRICE]]&gt;1500,Table1[[#This Row],[PRICE]]&lt;=2000)," $1500-$2000","&gt;$2000"))))</f>
        <v>&lt; $500</v>
      </c>
      <c r="Q3592" s="1" t="str">
        <f t="shared" si="56"/>
        <v>0-50</v>
      </c>
    </row>
    <row r="3593" spans="1:17" x14ac:dyDescent="0.45">
      <c r="A3593" s="2">
        <v>3747371.6493827198</v>
      </c>
      <c r="B3593" s="1" t="s">
        <v>7046</v>
      </c>
      <c r="C3593" s="1" t="s">
        <v>3019</v>
      </c>
      <c r="D3593" s="1" t="s">
        <v>11</v>
      </c>
      <c r="E3593" s="1" t="s">
        <v>58</v>
      </c>
      <c r="F3593" s="1" t="s">
        <v>5</v>
      </c>
      <c r="G3593" s="1" t="s">
        <v>6</v>
      </c>
      <c r="H3593" s="1" t="b">
        <v>1</v>
      </c>
      <c r="I3593" s="1" t="s">
        <v>18</v>
      </c>
      <c r="J3593" s="1" t="s">
        <v>8</v>
      </c>
      <c r="K3593" s="1">
        <v>2013</v>
      </c>
      <c r="L3593" s="7">
        <v>800</v>
      </c>
      <c r="M3593" s="7">
        <v>160</v>
      </c>
      <c r="N3593" s="2">
        <v>14</v>
      </c>
      <c r="O3593" s="1">
        <v>3</v>
      </c>
      <c r="P3593" s="1" t="str">
        <f>IF(Table1[[#This Row],[PRICE]]&lt;500,"&lt; $500",IF(AND(Table1[[#This Row],[PRICE]]&lt;1000,Table1[[#This Row],[PRICE]]&gt;=500),"$500-$1000",IF(AND(Table1[[#This Row],[PRICE]]&gt;1000,Table1[[#This Row],[PRICE]]&lt;=1500)," $1000-$1500",IF(AND(Table1[[#This Row],[PRICE]]&gt;1500,Table1[[#This Row],[PRICE]]&lt;=2000)," $1500-$2000","&gt;$2000"))))</f>
        <v>$500-$1000</v>
      </c>
      <c r="Q3593" s="1" t="str">
        <f t="shared" si="56"/>
        <v>0-50</v>
      </c>
    </row>
    <row r="3594" spans="1:17" x14ac:dyDescent="0.45">
      <c r="A3594" s="2">
        <v>3753999.2493827199</v>
      </c>
      <c r="B3594" s="1" t="s">
        <v>7063</v>
      </c>
      <c r="C3594" s="1" t="s">
        <v>7064</v>
      </c>
      <c r="D3594" s="1" t="s">
        <v>3</v>
      </c>
      <c r="E3594" s="1" t="s">
        <v>103</v>
      </c>
      <c r="F3594" s="1" t="s">
        <v>5</v>
      </c>
      <c r="G3594" s="1" t="s">
        <v>6</v>
      </c>
      <c r="H3594" s="1" t="b">
        <v>1</v>
      </c>
      <c r="I3594" s="1" t="s">
        <v>13</v>
      </c>
      <c r="J3594" s="1" t="s">
        <v>8</v>
      </c>
      <c r="K3594" s="1">
        <v>2018</v>
      </c>
      <c r="L3594" s="7">
        <v>775</v>
      </c>
      <c r="M3594" s="7">
        <v>155</v>
      </c>
      <c r="N3594" s="2">
        <v>14</v>
      </c>
      <c r="O3594" s="1">
        <v>4</v>
      </c>
      <c r="P3594" s="1" t="str">
        <f>IF(Table1[[#This Row],[PRICE]]&lt;500,"&lt; $500",IF(AND(Table1[[#This Row],[PRICE]]&lt;1000,Table1[[#This Row],[PRICE]]&gt;=500),"$500-$1000",IF(AND(Table1[[#This Row],[PRICE]]&gt;1000,Table1[[#This Row],[PRICE]]&lt;=1500)," $1000-$1500",IF(AND(Table1[[#This Row],[PRICE]]&gt;1500,Table1[[#This Row],[PRICE]]&lt;=2000)," $1500-$2000","&gt;$2000"))))</f>
        <v>$500-$1000</v>
      </c>
      <c r="Q3594" s="1" t="str">
        <f t="shared" si="56"/>
        <v>0-50</v>
      </c>
    </row>
    <row r="3595" spans="1:17" x14ac:dyDescent="0.45">
      <c r="A3595" s="2">
        <v>3776091.2493827199</v>
      </c>
      <c r="B3595" s="1" t="s">
        <v>7117</v>
      </c>
      <c r="C3595" s="1" t="s">
        <v>2409</v>
      </c>
      <c r="D3595" s="1" t="s">
        <v>11</v>
      </c>
      <c r="E3595" s="1" t="s">
        <v>23</v>
      </c>
      <c r="F3595" s="1" t="s">
        <v>5</v>
      </c>
      <c r="G3595" s="1" t="s">
        <v>6</v>
      </c>
      <c r="H3595" s="1" t="b">
        <v>1</v>
      </c>
      <c r="I3595" s="1" t="s">
        <v>7</v>
      </c>
      <c r="J3595" s="1" t="s">
        <v>8</v>
      </c>
      <c r="K3595" s="1">
        <v>2022</v>
      </c>
      <c r="L3595" s="7">
        <v>615</v>
      </c>
      <c r="M3595" s="7">
        <v>123</v>
      </c>
      <c r="N3595" s="2">
        <v>14</v>
      </c>
      <c r="O3595" s="1">
        <v>5</v>
      </c>
      <c r="P3595" s="1" t="str">
        <f>IF(Table1[[#This Row],[PRICE]]&lt;500,"&lt; $500",IF(AND(Table1[[#This Row],[PRICE]]&lt;1000,Table1[[#This Row],[PRICE]]&gt;=500),"$500-$1000",IF(AND(Table1[[#This Row],[PRICE]]&gt;1000,Table1[[#This Row],[PRICE]]&lt;=1500)," $1000-$1500",IF(AND(Table1[[#This Row],[PRICE]]&gt;1500,Table1[[#This Row],[PRICE]]&lt;=2000)," $1500-$2000","&gt;$2000"))))</f>
        <v>$500-$1000</v>
      </c>
      <c r="Q3595" s="1" t="str">
        <f t="shared" si="56"/>
        <v>0-50</v>
      </c>
    </row>
    <row r="3596" spans="1:17" x14ac:dyDescent="0.45">
      <c r="A3596" s="2">
        <v>3858383.94938272</v>
      </c>
      <c r="B3596" s="1" t="s">
        <v>7312</v>
      </c>
      <c r="C3596" s="1" t="s">
        <v>6069</v>
      </c>
      <c r="D3596" s="1" t="s">
        <v>11</v>
      </c>
      <c r="E3596" s="1" t="s">
        <v>36</v>
      </c>
      <c r="F3596" s="1" t="s">
        <v>5</v>
      </c>
      <c r="G3596" s="1" t="s">
        <v>6</v>
      </c>
      <c r="H3596" s="1" t="b">
        <v>1</v>
      </c>
      <c r="I3596" s="1" t="s">
        <v>13</v>
      </c>
      <c r="J3596" s="1" t="s">
        <v>14</v>
      </c>
      <c r="K3596" s="1">
        <v>2013</v>
      </c>
      <c r="L3596" s="7">
        <v>455</v>
      </c>
      <c r="M3596" s="7">
        <v>91</v>
      </c>
      <c r="N3596" s="2">
        <v>14</v>
      </c>
      <c r="O3596" s="1">
        <v>3</v>
      </c>
      <c r="P3596" s="1" t="str">
        <f>IF(Table1[[#This Row],[PRICE]]&lt;500,"&lt; $500",IF(AND(Table1[[#This Row],[PRICE]]&lt;1000,Table1[[#This Row],[PRICE]]&gt;=500),"$500-$1000",IF(AND(Table1[[#This Row],[PRICE]]&gt;1000,Table1[[#This Row],[PRICE]]&lt;=1500)," $1000-$1500",IF(AND(Table1[[#This Row],[PRICE]]&gt;1500,Table1[[#This Row],[PRICE]]&lt;=2000)," $1500-$2000","&gt;$2000"))))</f>
        <v>&lt; $500</v>
      </c>
      <c r="Q3596" s="1" t="str">
        <f t="shared" ref="Q3596:Q3659" si="57">IF(N3596&lt;50,"0-50",IF(AND(N3596&gt;50,N3596&lt;=100),"50-100",IF(AND(N3596&gt;100,N3596&lt;=150),"100-150",IF(AND(N3596&gt;150,N3596&lt;=200),"150-200"," &gt;200"))))</f>
        <v>0-50</v>
      </c>
    </row>
    <row r="3597" spans="1:17" x14ac:dyDescent="0.45">
      <c r="A3597" s="2">
        <v>3892626.5493827201</v>
      </c>
      <c r="B3597" s="1" t="s">
        <v>7388</v>
      </c>
      <c r="C3597" s="1" t="s">
        <v>4341</v>
      </c>
      <c r="D3597" s="1" t="s">
        <v>3</v>
      </c>
      <c r="E3597" s="1" t="s">
        <v>61</v>
      </c>
      <c r="F3597" s="1" t="s">
        <v>5</v>
      </c>
      <c r="G3597" s="1" t="s">
        <v>6</v>
      </c>
      <c r="H3597" s="1" t="b">
        <v>1</v>
      </c>
      <c r="I3597" s="1" t="s">
        <v>7</v>
      </c>
      <c r="J3597" s="1" t="s">
        <v>14</v>
      </c>
      <c r="K3597" s="1">
        <v>2012</v>
      </c>
      <c r="L3597" s="7">
        <v>1069</v>
      </c>
      <c r="M3597" s="7">
        <v>214</v>
      </c>
      <c r="N3597" s="2">
        <v>14</v>
      </c>
      <c r="O3597" s="1">
        <v>1</v>
      </c>
      <c r="P3597" s="1" t="str">
        <f>IF(Table1[[#This Row],[PRICE]]&lt;500,"&lt; $500",IF(AND(Table1[[#This Row],[PRICE]]&lt;1000,Table1[[#This Row],[PRICE]]&gt;=500),"$500-$1000",IF(AND(Table1[[#This Row],[PRICE]]&gt;1000,Table1[[#This Row],[PRICE]]&lt;=1500)," $1000-$1500",IF(AND(Table1[[#This Row],[PRICE]]&gt;1500,Table1[[#This Row],[PRICE]]&lt;=2000)," $1500-$2000","&gt;$2000"))))</f>
        <v xml:space="preserve"> $1000-$1500</v>
      </c>
      <c r="Q3597" s="1" t="str">
        <f t="shared" si="57"/>
        <v>0-50</v>
      </c>
    </row>
    <row r="3598" spans="1:17" x14ac:dyDescent="0.45">
      <c r="A3598" s="2">
        <v>3953379.5493827201</v>
      </c>
      <c r="B3598" s="1" t="s">
        <v>7519</v>
      </c>
      <c r="C3598" s="1" t="s">
        <v>121</v>
      </c>
      <c r="D3598" s="1" t="s">
        <v>3</v>
      </c>
      <c r="E3598" s="1" t="s">
        <v>45</v>
      </c>
      <c r="F3598" s="1" t="s">
        <v>5</v>
      </c>
      <c r="G3598" s="1" t="s">
        <v>6</v>
      </c>
      <c r="H3598" s="1" t="b">
        <v>0</v>
      </c>
      <c r="I3598" s="1" t="s">
        <v>7</v>
      </c>
      <c r="J3598" s="1" t="s">
        <v>8</v>
      </c>
      <c r="K3598" s="1">
        <v>2019</v>
      </c>
      <c r="L3598" s="7">
        <v>791</v>
      </c>
      <c r="M3598" s="7">
        <v>158</v>
      </c>
      <c r="N3598" s="2">
        <v>14</v>
      </c>
      <c r="O3598" s="1">
        <v>1</v>
      </c>
      <c r="P3598" s="1" t="str">
        <f>IF(Table1[[#This Row],[PRICE]]&lt;500,"&lt; $500",IF(AND(Table1[[#This Row],[PRICE]]&lt;1000,Table1[[#This Row],[PRICE]]&gt;=500),"$500-$1000",IF(AND(Table1[[#This Row],[PRICE]]&gt;1000,Table1[[#This Row],[PRICE]]&lt;=1500)," $1000-$1500",IF(AND(Table1[[#This Row],[PRICE]]&gt;1500,Table1[[#This Row],[PRICE]]&lt;=2000)," $1500-$2000","&gt;$2000"))))</f>
        <v>$500-$1000</v>
      </c>
      <c r="Q3598" s="1" t="str">
        <f t="shared" si="57"/>
        <v>0-50</v>
      </c>
    </row>
    <row r="3599" spans="1:17" x14ac:dyDescent="0.45">
      <c r="A3599" s="2">
        <v>3970500.84938272</v>
      </c>
      <c r="B3599" s="1" t="s">
        <v>7562</v>
      </c>
      <c r="C3599" s="1" t="s">
        <v>7563</v>
      </c>
      <c r="D3599" s="1" t="s">
        <v>318</v>
      </c>
      <c r="E3599" s="1" t="s">
        <v>1371</v>
      </c>
      <c r="F3599" s="1" t="s">
        <v>5</v>
      </c>
      <c r="G3599" s="1" t="s">
        <v>6</v>
      </c>
      <c r="H3599" s="1" t="b">
        <v>0</v>
      </c>
      <c r="I3599" s="1" t="s">
        <v>13</v>
      </c>
      <c r="J3599" s="1" t="s">
        <v>8</v>
      </c>
      <c r="K3599" s="1">
        <v>2016</v>
      </c>
      <c r="L3599" s="7">
        <v>1188</v>
      </c>
      <c r="M3599" s="7">
        <v>238</v>
      </c>
      <c r="N3599" s="2">
        <v>14</v>
      </c>
      <c r="O3599" s="1">
        <v>3</v>
      </c>
      <c r="P3599" s="1" t="str">
        <f>IF(Table1[[#This Row],[PRICE]]&lt;500,"&lt; $500",IF(AND(Table1[[#This Row],[PRICE]]&lt;1000,Table1[[#This Row],[PRICE]]&gt;=500),"$500-$1000",IF(AND(Table1[[#This Row],[PRICE]]&gt;1000,Table1[[#This Row],[PRICE]]&lt;=1500)," $1000-$1500",IF(AND(Table1[[#This Row],[PRICE]]&gt;1500,Table1[[#This Row],[PRICE]]&lt;=2000)," $1500-$2000","&gt;$2000"))))</f>
        <v xml:space="preserve"> $1000-$1500</v>
      </c>
      <c r="Q3599" s="1" t="str">
        <f t="shared" si="57"/>
        <v>0-50</v>
      </c>
    </row>
    <row r="3600" spans="1:17" x14ac:dyDescent="0.45">
      <c r="A3600" s="2">
        <v>4042852.1493827198</v>
      </c>
      <c r="B3600" s="1" t="s">
        <v>7743</v>
      </c>
      <c r="C3600" s="1" t="s">
        <v>1605</v>
      </c>
      <c r="D3600" s="1" t="s">
        <v>3</v>
      </c>
      <c r="E3600" s="1" t="s">
        <v>20</v>
      </c>
      <c r="F3600" s="1" t="s">
        <v>5</v>
      </c>
      <c r="G3600" s="1" t="s">
        <v>6</v>
      </c>
      <c r="H3600" s="1" t="b">
        <v>1</v>
      </c>
      <c r="I3600" s="1" t="s">
        <v>13</v>
      </c>
      <c r="J3600" s="1" t="s">
        <v>14</v>
      </c>
      <c r="K3600" s="1">
        <v>2017</v>
      </c>
      <c r="L3600" s="7">
        <v>250</v>
      </c>
      <c r="M3600" s="7">
        <v>50</v>
      </c>
      <c r="N3600" s="2">
        <v>14</v>
      </c>
      <c r="O3600" s="1">
        <v>1</v>
      </c>
      <c r="P3600" s="1" t="str">
        <f>IF(Table1[[#This Row],[PRICE]]&lt;500,"&lt; $500",IF(AND(Table1[[#This Row],[PRICE]]&lt;1000,Table1[[#This Row],[PRICE]]&gt;=500),"$500-$1000",IF(AND(Table1[[#This Row],[PRICE]]&gt;1000,Table1[[#This Row],[PRICE]]&lt;=1500)," $1000-$1500",IF(AND(Table1[[#This Row],[PRICE]]&gt;1500,Table1[[#This Row],[PRICE]]&lt;=2000)," $1500-$2000","&gt;$2000"))))</f>
        <v>&lt; $500</v>
      </c>
      <c r="Q3600" s="1" t="str">
        <f t="shared" si="57"/>
        <v>0-50</v>
      </c>
    </row>
    <row r="3601" spans="1:17" x14ac:dyDescent="0.45">
      <c r="A3601" s="2">
        <v>4048375.1493827198</v>
      </c>
      <c r="B3601" s="1" t="s">
        <v>7759</v>
      </c>
      <c r="C3601" s="1" t="s">
        <v>154</v>
      </c>
      <c r="D3601" s="1" t="s">
        <v>125</v>
      </c>
      <c r="E3601" s="1" t="s">
        <v>126</v>
      </c>
      <c r="F3601" s="1" t="s">
        <v>5</v>
      </c>
      <c r="G3601" s="1" t="s">
        <v>6</v>
      </c>
      <c r="H3601" s="1" t="b">
        <v>0</v>
      </c>
      <c r="I3601" s="1" t="s">
        <v>18</v>
      </c>
      <c r="J3601" s="1" t="s">
        <v>8</v>
      </c>
      <c r="K3601" s="1">
        <v>2014</v>
      </c>
      <c r="L3601" s="7">
        <v>1093</v>
      </c>
      <c r="M3601" s="7">
        <v>219</v>
      </c>
      <c r="N3601" s="2">
        <v>14</v>
      </c>
      <c r="O3601" s="1">
        <v>3</v>
      </c>
      <c r="P3601" s="1" t="str">
        <f>IF(Table1[[#This Row],[PRICE]]&lt;500,"&lt; $500",IF(AND(Table1[[#This Row],[PRICE]]&lt;1000,Table1[[#This Row],[PRICE]]&gt;=500),"$500-$1000",IF(AND(Table1[[#This Row],[PRICE]]&gt;1000,Table1[[#This Row],[PRICE]]&lt;=1500)," $1000-$1500",IF(AND(Table1[[#This Row],[PRICE]]&gt;1500,Table1[[#This Row],[PRICE]]&lt;=2000)," $1500-$2000","&gt;$2000"))))</f>
        <v xml:space="preserve"> $1000-$1500</v>
      </c>
      <c r="Q3601" s="1" t="str">
        <f t="shared" si="57"/>
        <v>0-50</v>
      </c>
    </row>
    <row r="3602" spans="1:17" x14ac:dyDescent="0.45">
      <c r="A3602" s="2">
        <v>4069914.84938272</v>
      </c>
      <c r="B3602" s="1" t="s">
        <v>7812</v>
      </c>
      <c r="C3602" s="1" t="s">
        <v>2826</v>
      </c>
      <c r="D3602" s="1" t="s">
        <v>3</v>
      </c>
      <c r="E3602" s="1" t="s">
        <v>29</v>
      </c>
      <c r="F3602" s="1" t="s">
        <v>5</v>
      </c>
      <c r="G3602" s="1" t="s">
        <v>6</v>
      </c>
      <c r="H3602" s="1" t="b">
        <v>1</v>
      </c>
      <c r="I3602" s="1" t="s">
        <v>18</v>
      </c>
      <c r="J3602" s="1" t="s">
        <v>14</v>
      </c>
      <c r="K3602" s="1">
        <v>2020</v>
      </c>
      <c r="L3602" s="7">
        <v>475</v>
      </c>
      <c r="M3602" s="7">
        <v>95</v>
      </c>
      <c r="N3602" s="2">
        <v>14</v>
      </c>
      <c r="O3602" s="1">
        <v>5</v>
      </c>
      <c r="P3602" s="1" t="str">
        <f>IF(Table1[[#This Row],[PRICE]]&lt;500,"&lt; $500",IF(AND(Table1[[#This Row],[PRICE]]&lt;1000,Table1[[#This Row],[PRICE]]&gt;=500),"$500-$1000",IF(AND(Table1[[#This Row],[PRICE]]&gt;1000,Table1[[#This Row],[PRICE]]&lt;=1500)," $1000-$1500",IF(AND(Table1[[#This Row],[PRICE]]&gt;1500,Table1[[#This Row],[PRICE]]&lt;=2000)," $1500-$2000","&gt;$2000"))))</f>
        <v>&lt; $500</v>
      </c>
      <c r="Q3602" s="1" t="str">
        <f t="shared" si="57"/>
        <v>0-50</v>
      </c>
    </row>
    <row r="3603" spans="1:17" x14ac:dyDescent="0.45">
      <c r="A3603" s="2">
        <v>4089797.6493827198</v>
      </c>
      <c r="B3603" s="1" t="s">
        <v>7860</v>
      </c>
      <c r="C3603" s="1" t="s">
        <v>3353</v>
      </c>
      <c r="D3603" s="1" t="s">
        <v>3</v>
      </c>
      <c r="E3603" s="1" t="s">
        <v>61</v>
      </c>
      <c r="F3603" s="1" t="s">
        <v>5</v>
      </c>
      <c r="G3603" s="1" t="s">
        <v>6</v>
      </c>
      <c r="H3603" s="1" t="b">
        <v>0</v>
      </c>
      <c r="I3603" s="1" t="s">
        <v>13</v>
      </c>
      <c r="J3603" s="1" t="s">
        <v>14</v>
      </c>
      <c r="K3603" s="1">
        <v>2012</v>
      </c>
      <c r="L3603" s="7">
        <v>83</v>
      </c>
      <c r="M3603" s="7">
        <v>17</v>
      </c>
      <c r="N3603" s="2">
        <v>14</v>
      </c>
      <c r="O3603" s="1">
        <v>4</v>
      </c>
      <c r="P3603" s="1" t="str">
        <f>IF(Table1[[#This Row],[PRICE]]&lt;500,"&lt; $500",IF(AND(Table1[[#This Row],[PRICE]]&lt;1000,Table1[[#This Row],[PRICE]]&gt;=500),"$500-$1000",IF(AND(Table1[[#This Row],[PRICE]]&gt;1000,Table1[[#This Row],[PRICE]]&lt;=1500)," $1000-$1500",IF(AND(Table1[[#This Row],[PRICE]]&gt;1500,Table1[[#This Row],[PRICE]]&lt;=2000)," $1500-$2000","&gt;$2000"))))</f>
        <v>&lt; $500</v>
      </c>
      <c r="Q3603" s="1" t="str">
        <f t="shared" si="57"/>
        <v>0-50</v>
      </c>
    </row>
    <row r="3604" spans="1:17" x14ac:dyDescent="0.45">
      <c r="A3604" s="2">
        <v>4241680.1493827198</v>
      </c>
      <c r="B3604" s="1" t="s">
        <v>8219</v>
      </c>
      <c r="C3604" s="1" t="s">
        <v>726</v>
      </c>
      <c r="D3604" s="1" t="s">
        <v>11</v>
      </c>
      <c r="E3604" s="1" t="s">
        <v>149</v>
      </c>
      <c r="F3604" s="1" t="s">
        <v>5</v>
      </c>
      <c r="G3604" s="1" t="s">
        <v>6</v>
      </c>
      <c r="H3604" s="1" t="b">
        <v>1</v>
      </c>
      <c r="I3604" s="1" t="s">
        <v>7</v>
      </c>
      <c r="J3604" s="1" t="s">
        <v>8</v>
      </c>
      <c r="K3604" s="1">
        <v>2015</v>
      </c>
      <c r="L3604" s="7">
        <v>401</v>
      </c>
      <c r="M3604" s="7">
        <v>80</v>
      </c>
      <c r="N3604" s="2">
        <v>14</v>
      </c>
      <c r="O3604" s="1">
        <v>2</v>
      </c>
      <c r="P3604" s="1" t="str">
        <f>IF(Table1[[#This Row],[PRICE]]&lt;500,"&lt; $500",IF(AND(Table1[[#This Row],[PRICE]]&lt;1000,Table1[[#This Row],[PRICE]]&gt;=500),"$500-$1000",IF(AND(Table1[[#This Row],[PRICE]]&gt;1000,Table1[[#This Row],[PRICE]]&lt;=1500)," $1000-$1500",IF(AND(Table1[[#This Row],[PRICE]]&gt;1500,Table1[[#This Row],[PRICE]]&lt;=2000)," $1500-$2000","&gt;$2000"))))</f>
        <v>&lt; $500</v>
      </c>
      <c r="Q3604" s="1" t="str">
        <f t="shared" si="57"/>
        <v>0-50</v>
      </c>
    </row>
    <row r="3605" spans="1:17" x14ac:dyDescent="0.45">
      <c r="A3605" s="2">
        <v>4253278.4493827196</v>
      </c>
      <c r="B3605" s="1" t="s">
        <v>8247</v>
      </c>
      <c r="C3605" s="1" t="s">
        <v>7784</v>
      </c>
      <c r="D3605" s="1" t="s">
        <v>125</v>
      </c>
      <c r="E3605" s="1" t="s">
        <v>126</v>
      </c>
      <c r="F3605" s="1" t="s">
        <v>5</v>
      </c>
      <c r="G3605" s="1" t="s">
        <v>6</v>
      </c>
      <c r="H3605" s="1" t="b">
        <v>1</v>
      </c>
      <c r="I3605" s="1" t="s">
        <v>13</v>
      </c>
      <c r="J3605" s="1" t="s">
        <v>8</v>
      </c>
      <c r="K3605" s="1">
        <v>2019</v>
      </c>
      <c r="L3605" s="7">
        <v>644</v>
      </c>
      <c r="M3605" s="7">
        <v>129</v>
      </c>
      <c r="N3605" s="2">
        <v>14</v>
      </c>
      <c r="O3605" s="1">
        <v>2</v>
      </c>
      <c r="P3605" s="1" t="str">
        <f>IF(Table1[[#This Row],[PRICE]]&lt;500,"&lt; $500",IF(AND(Table1[[#This Row],[PRICE]]&lt;1000,Table1[[#This Row],[PRICE]]&gt;=500),"$500-$1000",IF(AND(Table1[[#This Row],[PRICE]]&gt;1000,Table1[[#This Row],[PRICE]]&lt;=1500)," $1000-$1500",IF(AND(Table1[[#This Row],[PRICE]]&gt;1500,Table1[[#This Row],[PRICE]]&lt;=2000)," $1500-$2000","&gt;$2000"))))</f>
        <v>$500-$1000</v>
      </c>
      <c r="Q3605" s="1" t="str">
        <f t="shared" si="57"/>
        <v>0-50</v>
      </c>
    </row>
    <row r="3606" spans="1:17" x14ac:dyDescent="0.45">
      <c r="A3606" s="2">
        <v>4257696.84938272</v>
      </c>
      <c r="B3606" s="1" t="s">
        <v>8258</v>
      </c>
      <c r="C3606" s="1" t="s">
        <v>241</v>
      </c>
      <c r="D3606" s="1" t="s">
        <v>11</v>
      </c>
      <c r="E3606" s="1" t="s">
        <v>86</v>
      </c>
      <c r="F3606" s="1" t="s">
        <v>5</v>
      </c>
      <c r="G3606" s="1" t="s">
        <v>6</v>
      </c>
      <c r="H3606" s="1" t="b">
        <v>1</v>
      </c>
      <c r="I3606" s="1" t="s">
        <v>13</v>
      </c>
      <c r="J3606" s="1" t="s">
        <v>8</v>
      </c>
      <c r="K3606" s="1">
        <v>2014</v>
      </c>
      <c r="L3606" s="7">
        <v>668</v>
      </c>
      <c r="M3606" s="7">
        <v>134</v>
      </c>
      <c r="N3606" s="2">
        <v>14</v>
      </c>
      <c r="O3606" s="1">
        <v>1</v>
      </c>
      <c r="P3606" s="1" t="str">
        <f>IF(Table1[[#This Row],[PRICE]]&lt;500,"&lt; $500",IF(AND(Table1[[#This Row],[PRICE]]&lt;1000,Table1[[#This Row],[PRICE]]&gt;=500),"$500-$1000",IF(AND(Table1[[#This Row],[PRICE]]&gt;1000,Table1[[#This Row],[PRICE]]&lt;=1500)," $1000-$1500",IF(AND(Table1[[#This Row],[PRICE]]&gt;1500,Table1[[#This Row],[PRICE]]&lt;=2000)," $1500-$2000","&gt;$2000"))))</f>
        <v>$500-$1000</v>
      </c>
      <c r="Q3606" s="1" t="str">
        <f t="shared" si="57"/>
        <v>0-50</v>
      </c>
    </row>
    <row r="3607" spans="1:17" x14ac:dyDescent="0.45">
      <c r="A3607" s="2">
        <v>4312926.84938272</v>
      </c>
      <c r="B3607" s="1" t="s">
        <v>8382</v>
      </c>
      <c r="C3607" s="1" t="s">
        <v>154</v>
      </c>
      <c r="D3607" s="1" t="s">
        <v>3</v>
      </c>
      <c r="E3607" s="1" t="s">
        <v>29</v>
      </c>
      <c r="F3607" s="1" t="s">
        <v>5</v>
      </c>
      <c r="G3607" s="1" t="s">
        <v>6</v>
      </c>
      <c r="H3607" s="1" t="b">
        <v>1</v>
      </c>
      <c r="I3607" s="1" t="s">
        <v>13</v>
      </c>
      <c r="J3607" s="1" t="s">
        <v>8</v>
      </c>
      <c r="K3607" s="1">
        <v>2011</v>
      </c>
      <c r="L3607" s="7">
        <v>599</v>
      </c>
      <c r="M3607" s="7">
        <v>120</v>
      </c>
      <c r="N3607" s="2">
        <v>14</v>
      </c>
      <c r="O3607" s="1">
        <v>5</v>
      </c>
      <c r="P3607" s="1" t="str">
        <f>IF(Table1[[#This Row],[PRICE]]&lt;500,"&lt; $500",IF(AND(Table1[[#This Row],[PRICE]]&lt;1000,Table1[[#This Row],[PRICE]]&gt;=500),"$500-$1000",IF(AND(Table1[[#This Row],[PRICE]]&gt;1000,Table1[[#This Row],[PRICE]]&lt;=1500)," $1000-$1500",IF(AND(Table1[[#This Row],[PRICE]]&gt;1500,Table1[[#This Row],[PRICE]]&lt;=2000)," $1500-$2000","&gt;$2000"))))</f>
        <v>$500-$1000</v>
      </c>
      <c r="Q3607" s="1" t="str">
        <f t="shared" si="57"/>
        <v>0-50</v>
      </c>
    </row>
    <row r="3608" spans="1:17" x14ac:dyDescent="0.45">
      <c r="A3608" s="2">
        <v>4352140.1493827198</v>
      </c>
      <c r="B3608" s="1" t="s">
        <v>8474</v>
      </c>
      <c r="C3608" s="1" t="s">
        <v>121</v>
      </c>
      <c r="D3608" s="1" t="s">
        <v>3</v>
      </c>
      <c r="E3608" s="1" t="s">
        <v>53</v>
      </c>
      <c r="F3608" s="1" t="s">
        <v>5</v>
      </c>
      <c r="G3608" s="1" t="s">
        <v>6</v>
      </c>
      <c r="H3608" s="1" t="b">
        <v>1</v>
      </c>
      <c r="I3608" s="1" t="s">
        <v>13</v>
      </c>
      <c r="J3608" s="1" t="s">
        <v>14</v>
      </c>
      <c r="K3608" s="1">
        <v>2022</v>
      </c>
      <c r="L3608" s="7">
        <v>1094</v>
      </c>
      <c r="M3608" s="7">
        <v>219</v>
      </c>
      <c r="N3608" s="2">
        <v>14</v>
      </c>
      <c r="O3608" s="1">
        <v>2</v>
      </c>
      <c r="P3608" s="1" t="str">
        <f>IF(Table1[[#This Row],[PRICE]]&lt;500,"&lt; $500",IF(AND(Table1[[#This Row],[PRICE]]&lt;1000,Table1[[#This Row],[PRICE]]&gt;=500),"$500-$1000",IF(AND(Table1[[#This Row],[PRICE]]&gt;1000,Table1[[#This Row],[PRICE]]&lt;=1500)," $1000-$1500",IF(AND(Table1[[#This Row],[PRICE]]&gt;1500,Table1[[#This Row],[PRICE]]&lt;=2000)," $1500-$2000","&gt;$2000"))))</f>
        <v xml:space="preserve"> $1000-$1500</v>
      </c>
      <c r="Q3608" s="1" t="str">
        <f t="shared" si="57"/>
        <v>0-50</v>
      </c>
    </row>
    <row r="3609" spans="1:17" x14ac:dyDescent="0.45">
      <c r="A3609" s="2">
        <v>4404056.34938272</v>
      </c>
      <c r="B3609" s="1" t="s">
        <v>8593</v>
      </c>
      <c r="C3609" s="1" t="s">
        <v>286</v>
      </c>
      <c r="D3609" s="1" t="s">
        <v>125</v>
      </c>
      <c r="E3609" s="1" t="s">
        <v>454</v>
      </c>
      <c r="F3609" s="1" t="s">
        <v>5</v>
      </c>
      <c r="G3609" s="1" t="s">
        <v>6</v>
      </c>
      <c r="H3609" s="1" t="b">
        <v>0</v>
      </c>
      <c r="I3609" s="1" t="s">
        <v>18</v>
      </c>
      <c r="J3609" s="1" t="s">
        <v>14</v>
      </c>
      <c r="K3609" s="1">
        <v>2014</v>
      </c>
      <c r="L3609" s="7">
        <v>111</v>
      </c>
      <c r="M3609" s="7">
        <v>22</v>
      </c>
      <c r="N3609" s="2">
        <v>14</v>
      </c>
      <c r="O3609" s="1">
        <v>2</v>
      </c>
      <c r="P3609" s="1" t="str">
        <f>IF(Table1[[#This Row],[PRICE]]&lt;500,"&lt; $500",IF(AND(Table1[[#This Row],[PRICE]]&lt;1000,Table1[[#This Row],[PRICE]]&gt;=500),"$500-$1000",IF(AND(Table1[[#This Row],[PRICE]]&gt;1000,Table1[[#This Row],[PRICE]]&lt;=1500)," $1000-$1500",IF(AND(Table1[[#This Row],[PRICE]]&gt;1500,Table1[[#This Row],[PRICE]]&lt;=2000)," $1500-$2000","&gt;$2000"))))</f>
        <v>&lt; $500</v>
      </c>
      <c r="Q3609" s="1" t="str">
        <f t="shared" si="57"/>
        <v>0-50</v>
      </c>
    </row>
    <row r="3610" spans="1:17" x14ac:dyDescent="0.45">
      <c r="A3610" s="2">
        <v>4460943.2493827203</v>
      </c>
      <c r="B3610" s="1" t="s">
        <v>8723</v>
      </c>
      <c r="C3610" s="1" t="s">
        <v>8724</v>
      </c>
      <c r="D3610" s="1" t="s">
        <v>3</v>
      </c>
      <c r="E3610" s="1" t="s">
        <v>53</v>
      </c>
      <c r="F3610" s="1" t="s">
        <v>5</v>
      </c>
      <c r="G3610" s="1" t="s">
        <v>6</v>
      </c>
      <c r="H3610" s="1" t="b">
        <v>0</v>
      </c>
      <c r="I3610" s="1" t="s">
        <v>13</v>
      </c>
      <c r="J3610" s="1" t="s">
        <v>8</v>
      </c>
      <c r="K3610" s="1">
        <v>2011</v>
      </c>
      <c r="L3610" s="7">
        <v>1191</v>
      </c>
      <c r="M3610" s="7">
        <v>238</v>
      </c>
      <c r="N3610" s="2">
        <v>14</v>
      </c>
      <c r="O3610" s="1">
        <v>4</v>
      </c>
      <c r="P3610" s="1" t="str">
        <f>IF(Table1[[#This Row],[PRICE]]&lt;500,"&lt; $500",IF(AND(Table1[[#This Row],[PRICE]]&lt;1000,Table1[[#This Row],[PRICE]]&gt;=500),"$500-$1000",IF(AND(Table1[[#This Row],[PRICE]]&gt;1000,Table1[[#This Row],[PRICE]]&lt;=1500)," $1000-$1500",IF(AND(Table1[[#This Row],[PRICE]]&gt;1500,Table1[[#This Row],[PRICE]]&lt;=2000)," $1500-$2000","&gt;$2000"))))</f>
        <v xml:space="preserve"> $1000-$1500</v>
      </c>
      <c r="Q3610" s="1" t="str">
        <f t="shared" si="57"/>
        <v>0-50</v>
      </c>
    </row>
    <row r="3611" spans="1:17" x14ac:dyDescent="0.45">
      <c r="A3611" s="2">
        <v>4471989.2493827203</v>
      </c>
      <c r="B3611" s="1" t="s">
        <v>8749</v>
      </c>
      <c r="C3611" s="1" t="s">
        <v>1668</v>
      </c>
      <c r="D3611" s="1" t="s">
        <v>3</v>
      </c>
      <c r="E3611" s="1" t="s">
        <v>29</v>
      </c>
      <c r="F3611" s="1" t="s">
        <v>5</v>
      </c>
      <c r="G3611" s="1" t="s">
        <v>6</v>
      </c>
      <c r="H3611" s="1" t="b">
        <v>0</v>
      </c>
      <c r="I3611" s="1" t="s">
        <v>13</v>
      </c>
      <c r="J3611" s="1" t="s">
        <v>8</v>
      </c>
      <c r="K3611" s="1">
        <v>2010</v>
      </c>
      <c r="L3611" s="7">
        <v>1113</v>
      </c>
      <c r="M3611" s="7">
        <v>223</v>
      </c>
      <c r="N3611" s="2">
        <v>14</v>
      </c>
      <c r="O3611" s="1">
        <v>1</v>
      </c>
      <c r="P3611" s="1" t="str">
        <f>IF(Table1[[#This Row],[PRICE]]&lt;500,"&lt; $500",IF(AND(Table1[[#This Row],[PRICE]]&lt;1000,Table1[[#This Row],[PRICE]]&gt;=500),"$500-$1000",IF(AND(Table1[[#This Row],[PRICE]]&gt;1000,Table1[[#This Row],[PRICE]]&lt;=1500)," $1000-$1500",IF(AND(Table1[[#This Row],[PRICE]]&gt;1500,Table1[[#This Row],[PRICE]]&lt;=2000)," $1500-$2000","&gt;$2000"))))</f>
        <v xml:space="preserve"> $1000-$1500</v>
      </c>
      <c r="Q3611" s="1" t="str">
        <f t="shared" si="57"/>
        <v>0-50</v>
      </c>
    </row>
    <row r="3612" spans="1:17" x14ac:dyDescent="0.45">
      <c r="A3612" s="2">
        <v>1068716.64938272</v>
      </c>
      <c r="B3612" s="1" t="s">
        <v>238</v>
      </c>
      <c r="C3612" s="1" t="s">
        <v>239</v>
      </c>
      <c r="D3612" s="1" t="s">
        <v>11</v>
      </c>
      <c r="E3612" s="1" t="s">
        <v>36</v>
      </c>
      <c r="F3612" s="1" t="s">
        <v>5</v>
      </c>
      <c r="G3612" s="1" t="s">
        <v>6</v>
      </c>
      <c r="H3612" s="1" t="b">
        <v>1</v>
      </c>
      <c r="I3612" s="1" t="s">
        <v>18</v>
      </c>
      <c r="J3612" s="1" t="s">
        <v>14</v>
      </c>
      <c r="K3612" s="1">
        <v>2014</v>
      </c>
      <c r="L3612" s="7">
        <v>788</v>
      </c>
      <c r="M3612" s="7">
        <v>158</v>
      </c>
      <c r="N3612" s="2">
        <v>13</v>
      </c>
      <c r="O3612" s="1">
        <v>4</v>
      </c>
      <c r="P3612" s="1" t="str">
        <f>IF(Table1[[#This Row],[PRICE]]&lt;500,"&lt; $500",IF(AND(Table1[[#This Row],[PRICE]]&lt;1000,Table1[[#This Row],[PRICE]]&gt;=500),"$500-$1000",IF(AND(Table1[[#This Row],[PRICE]]&gt;1000,Table1[[#This Row],[PRICE]]&lt;=1500)," $1000-$1500",IF(AND(Table1[[#This Row],[PRICE]]&gt;1500,Table1[[#This Row],[PRICE]]&lt;=2000)," $1500-$2000","&gt;$2000"))))</f>
        <v>$500-$1000</v>
      </c>
      <c r="Q3612" s="1" t="str">
        <f t="shared" si="57"/>
        <v>0-50</v>
      </c>
    </row>
    <row r="3613" spans="1:17" x14ac:dyDescent="0.45">
      <c r="A3613" s="2">
        <v>1194088.7493827201</v>
      </c>
      <c r="B3613" s="1" t="s">
        <v>574</v>
      </c>
      <c r="C3613" s="1" t="s">
        <v>575</v>
      </c>
      <c r="D3613" s="1" t="s">
        <v>3</v>
      </c>
      <c r="E3613" s="1" t="s">
        <v>53</v>
      </c>
      <c r="F3613" s="1" t="s">
        <v>5</v>
      </c>
      <c r="G3613" s="1" t="s">
        <v>6</v>
      </c>
      <c r="H3613" s="1" t="b">
        <v>0</v>
      </c>
      <c r="I3613" s="1" t="s">
        <v>7</v>
      </c>
      <c r="J3613" s="1" t="s">
        <v>14</v>
      </c>
      <c r="K3613" s="1">
        <v>2014</v>
      </c>
      <c r="L3613" s="7">
        <v>56</v>
      </c>
      <c r="M3613" s="7">
        <v>11</v>
      </c>
      <c r="N3613" s="2">
        <v>13</v>
      </c>
      <c r="O3613" s="1">
        <v>1</v>
      </c>
      <c r="P3613" s="1" t="str">
        <f>IF(Table1[[#This Row],[PRICE]]&lt;500,"&lt; $500",IF(AND(Table1[[#This Row],[PRICE]]&lt;1000,Table1[[#This Row],[PRICE]]&gt;=500),"$500-$1000",IF(AND(Table1[[#This Row],[PRICE]]&gt;1000,Table1[[#This Row],[PRICE]]&lt;=1500)," $1000-$1500",IF(AND(Table1[[#This Row],[PRICE]]&gt;1500,Table1[[#This Row],[PRICE]]&lt;=2000)," $1500-$2000","&gt;$2000"))))</f>
        <v>&lt; $500</v>
      </c>
      <c r="Q3613" s="1" t="str">
        <f t="shared" si="57"/>
        <v>0-50</v>
      </c>
    </row>
    <row r="3614" spans="1:17" x14ac:dyDescent="0.45">
      <c r="A3614" s="2">
        <v>1202373.2493827201</v>
      </c>
      <c r="B3614" s="1" t="s">
        <v>595</v>
      </c>
      <c r="C3614" s="1" t="s">
        <v>463</v>
      </c>
      <c r="D3614" s="1" t="s">
        <v>125</v>
      </c>
      <c r="E3614" s="1" t="s">
        <v>596</v>
      </c>
      <c r="F3614" s="1" t="s">
        <v>5</v>
      </c>
      <c r="G3614" s="1" t="s">
        <v>6</v>
      </c>
      <c r="H3614" s="1" t="b">
        <v>0</v>
      </c>
      <c r="I3614" s="1" t="s">
        <v>18</v>
      </c>
      <c r="J3614" s="1" t="s">
        <v>8</v>
      </c>
      <c r="K3614" s="1">
        <v>2011</v>
      </c>
      <c r="L3614" s="7">
        <v>438</v>
      </c>
      <c r="M3614" s="7">
        <v>88</v>
      </c>
      <c r="N3614" s="2">
        <v>13</v>
      </c>
      <c r="O3614" s="1">
        <v>3</v>
      </c>
      <c r="P3614" s="1" t="str">
        <f>IF(Table1[[#This Row],[PRICE]]&lt;500,"&lt; $500",IF(AND(Table1[[#This Row],[PRICE]]&lt;1000,Table1[[#This Row],[PRICE]]&gt;=500),"$500-$1000",IF(AND(Table1[[#This Row],[PRICE]]&gt;1000,Table1[[#This Row],[PRICE]]&lt;=1500)," $1000-$1500",IF(AND(Table1[[#This Row],[PRICE]]&gt;1500,Table1[[#This Row],[PRICE]]&lt;=2000)," $1500-$2000","&gt;$2000"))))</f>
        <v>&lt; $500</v>
      </c>
      <c r="Q3614" s="1" t="str">
        <f t="shared" si="57"/>
        <v>0-50</v>
      </c>
    </row>
    <row r="3615" spans="1:17" x14ac:dyDescent="0.45">
      <c r="A3615" s="2">
        <v>1331059.14938272</v>
      </c>
      <c r="B3615" s="1" t="s">
        <v>871</v>
      </c>
      <c r="C3615" s="1" t="s">
        <v>154</v>
      </c>
      <c r="D3615" s="1" t="s">
        <v>11</v>
      </c>
      <c r="E3615" s="1" t="s">
        <v>50</v>
      </c>
      <c r="F3615" s="1" t="s">
        <v>5</v>
      </c>
      <c r="G3615" s="1" t="s">
        <v>6</v>
      </c>
      <c r="H3615" s="1" t="b">
        <v>0</v>
      </c>
      <c r="I3615" s="1" t="s">
        <v>18</v>
      </c>
      <c r="J3615" s="1" t="s">
        <v>14</v>
      </c>
      <c r="K3615" s="1">
        <v>2010</v>
      </c>
      <c r="L3615" s="7">
        <v>694</v>
      </c>
      <c r="M3615" s="7">
        <v>139</v>
      </c>
      <c r="N3615" s="2">
        <v>13</v>
      </c>
      <c r="O3615" s="1">
        <v>1</v>
      </c>
      <c r="P3615" s="1" t="str">
        <f>IF(Table1[[#This Row],[PRICE]]&lt;500,"&lt; $500",IF(AND(Table1[[#This Row],[PRICE]]&lt;1000,Table1[[#This Row],[PRICE]]&gt;=500),"$500-$1000",IF(AND(Table1[[#This Row],[PRICE]]&gt;1000,Table1[[#This Row],[PRICE]]&lt;=1500)," $1000-$1500",IF(AND(Table1[[#This Row],[PRICE]]&gt;1500,Table1[[#This Row],[PRICE]]&lt;=2000)," $1500-$2000","&gt;$2000"))))</f>
        <v>$500-$1000</v>
      </c>
      <c r="Q3615" s="1" t="str">
        <f t="shared" si="57"/>
        <v>0-50</v>
      </c>
    </row>
    <row r="3616" spans="1:17" x14ac:dyDescent="0.45">
      <c r="A3616" s="2">
        <v>1365854.0493827199</v>
      </c>
      <c r="B3616" s="1" t="s">
        <v>946</v>
      </c>
      <c r="C3616" s="1" t="s">
        <v>947</v>
      </c>
      <c r="D3616" s="1" t="s">
        <v>3</v>
      </c>
      <c r="E3616" s="1" t="s">
        <v>877</v>
      </c>
      <c r="F3616" s="1" t="s">
        <v>5</v>
      </c>
      <c r="G3616" s="1" t="s">
        <v>6</v>
      </c>
      <c r="H3616" s="1" t="b">
        <v>1</v>
      </c>
      <c r="I3616" s="1" t="s">
        <v>18</v>
      </c>
      <c r="J3616" s="1" t="s">
        <v>14</v>
      </c>
      <c r="K3616" s="1">
        <v>2014</v>
      </c>
      <c r="L3616" s="7">
        <v>1145</v>
      </c>
      <c r="M3616" s="7">
        <v>229</v>
      </c>
      <c r="N3616" s="2">
        <v>13</v>
      </c>
      <c r="O3616" s="1">
        <v>3</v>
      </c>
      <c r="P3616" s="1" t="str">
        <f>IF(Table1[[#This Row],[PRICE]]&lt;500,"&lt; $500",IF(AND(Table1[[#This Row],[PRICE]]&lt;1000,Table1[[#This Row],[PRICE]]&gt;=500),"$500-$1000",IF(AND(Table1[[#This Row],[PRICE]]&gt;1000,Table1[[#This Row],[PRICE]]&lt;=1500)," $1000-$1500",IF(AND(Table1[[#This Row],[PRICE]]&gt;1500,Table1[[#This Row],[PRICE]]&lt;=2000)," $1500-$2000","&gt;$2000"))))</f>
        <v xml:space="preserve"> $1000-$1500</v>
      </c>
      <c r="Q3616" s="1" t="str">
        <f t="shared" si="57"/>
        <v>0-50</v>
      </c>
    </row>
    <row r="3617" spans="1:17" x14ac:dyDescent="0.45">
      <c r="A3617" s="2">
        <v>1444832.94938272</v>
      </c>
      <c r="B3617" s="1" t="s">
        <v>1091</v>
      </c>
      <c r="C3617" s="1" t="s">
        <v>580</v>
      </c>
      <c r="D3617" s="1" t="s">
        <v>3</v>
      </c>
      <c r="E3617" s="1" t="s">
        <v>207</v>
      </c>
      <c r="F3617" s="1" t="s">
        <v>5</v>
      </c>
      <c r="G3617" s="1" t="s">
        <v>6</v>
      </c>
      <c r="H3617" s="1" t="b">
        <v>0</v>
      </c>
      <c r="I3617" s="1" t="s">
        <v>7</v>
      </c>
      <c r="J3617" s="1" t="s">
        <v>14</v>
      </c>
      <c r="K3617" s="1">
        <v>2013</v>
      </c>
      <c r="L3617" s="7">
        <v>554</v>
      </c>
      <c r="M3617" s="7">
        <v>111</v>
      </c>
      <c r="N3617" s="2">
        <v>13</v>
      </c>
      <c r="O3617" s="1">
        <v>1</v>
      </c>
      <c r="P3617" s="1" t="str">
        <f>IF(Table1[[#This Row],[PRICE]]&lt;500,"&lt; $500",IF(AND(Table1[[#This Row],[PRICE]]&lt;1000,Table1[[#This Row],[PRICE]]&gt;=500),"$500-$1000",IF(AND(Table1[[#This Row],[PRICE]]&gt;1000,Table1[[#This Row],[PRICE]]&lt;=1500)," $1000-$1500",IF(AND(Table1[[#This Row],[PRICE]]&gt;1500,Table1[[#This Row],[PRICE]]&lt;=2000)," $1500-$2000","&gt;$2000"))))</f>
        <v>$500-$1000</v>
      </c>
      <c r="Q3617" s="1" t="str">
        <f t="shared" si="57"/>
        <v>0-50</v>
      </c>
    </row>
    <row r="3618" spans="1:17" x14ac:dyDescent="0.45">
      <c r="A3618" s="2">
        <v>1476314.0493827199</v>
      </c>
      <c r="B3618" s="1" t="s">
        <v>1138</v>
      </c>
      <c r="C3618" s="1" t="s">
        <v>397</v>
      </c>
      <c r="D3618" s="1" t="s">
        <v>3</v>
      </c>
      <c r="E3618" s="1" t="s">
        <v>29</v>
      </c>
      <c r="F3618" s="1" t="s">
        <v>5</v>
      </c>
      <c r="G3618" s="1" t="s">
        <v>6</v>
      </c>
      <c r="H3618" s="1" t="b">
        <v>1</v>
      </c>
      <c r="I3618" s="1" t="s">
        <v>13</v>
      </c>
      <c r="J3618" s="1" t="s">
        <v>8</v>
      </c>
      <c r="K3618" s="1">
        <v>2015</v>
      </c>
      <c r="L3618" s="7">
        <v>648</v>
      </c>
      <c r="M3618" s="7">
        <v>130</v>
      </c>
      <c r="N3618" s="2">
        <v>13</v>
      </c>
      <c r="O3618" s="1">
        <v>4</v>
      </c>
      <c r="P3618" s="1" t="str">
        <f>IF(Table1[[#This Row],[PRICE]]&lt;500,"&lt; $500",IF(AND(Table1[[#This Row],[PRICE]]&lt;1000,Table1[[#This Row],[PRICE]]&gt;=500),"$500-$1000",IF(AND(Table1[[#This Row],[PRICE]]&gt;1000,Table1[[#This Row],[PRICE]]&lt;=1500)," $1000-$1500",IF(AND(Table1[[#This Row],[PRICE]]&gt;1500,Table1[[#This Row],[PRICE]]&lt;=2000)," $1500-$2000","&gt;$2000"))))</f>
        <v>$500-$1000</v>
      </c>
      <c r="Q3618" s="1" t="str">
        <f t="shared" si="57"/>
        <v>0-50</v>
      </c>
    </row>
    <row r="3619" spans="1:17" x14ac:dyDescent="0.45">
      <c r="A3619" s="2">
        <v>1479627.84938272</v>
      </c>
      <c r="B3619" s="1" t="s">
        <v>1144</v>
      </c>
      <c r="C3619" s="1" t="s">
        <v>224</v>
      </c>
      <c r="D3619" s="1" t="s">
        <v>11</v>
      </c>
      <c r="E3619" s="1" t="s">
        <v>109</v>
      </c>
      <c r="F3619" s="1" t="s">
        <v>5</v>
      </c>
      <c r="G3619" s="1" t="s">
        <v>6</v>
      </c>
      <c r="H3619" s="1" t="b">
        <v>1</v>
      </c>
      <c r="I3619" s="1" t="s">
        <v>7</v>
      </c>
      <c r="J3619" s="1" t="s">
        <v>14</v>
      </c>
      <c r="K3619" s="1">
        <v>2019</v>
      </c>
      <c r="L3619" s="7">
        <v>788</v>
      </c>
      <c r="M3619" s="7">
        <v>158</v>
      </c>
      <c r="N3619" s="2">
        <v>13</v>
      </c>
      <c r="O3619" s="1">
        <v>4</v>
      </c>
      <c r="P3619" s="1" t="str">
        <f>IF(Table1[[#This Row],[PRICE]]&lt;500,"&lt; $500",IF(AND(Table1[[#This Row],[PRICE]]&lt;1000,Table1[[#This Row],[PRICE]]&gt;=500),"$500-$1000",IF(AND(Table1[[#This Row],[PRICE]]&gt;1000,Table1[[#This Row],[PRICE]]&lt;=1500)," $1000-$1500",IF(AND(Table1[[#This Row],[PRICE]]&gt;1500,Table1[[#This Row],[PRICE]]&lt;=2000)," $1500-$2000","&gt;$2000"))))</f>
        <v>$500-$1000</v>
      </c>
      <c r="Q3619" s="1" t="str">
        <f t="shared" si="57"/>
        <v>0-50</v>
      </c>
    </row>
    <row r="3620" spans="1:17" x14ac:dyDescent="0.45">
      <c r="A3620" s="2">
        <v>1525468.7493827201</v>
      </c>
      <c r="B3620" s="1" t="s">
        <v>1231</v>
      </c>
      <c r="C3620" s="1" t="s">
        <v>577</v>
      </c>
      <c r="D3620" s="1" t="s">
        <v>11</v>
      </c>
      <c r="E3620" s="1" t="s">
        <v>33</v>
      </c>
      <c r="F3620" s="1" t="s">
        <v>5</v>
      </c>
      <c r="G3620" s="1" t="s">
        <v>6</v>
      </c>
      <c r="H3620" s="1" t="b">
        <v>0</v>
      </c>
      <c r="I3620" s="1" t="s">
        <v>7</v>
      </c>
      <c r="J3620" s="1" t="s">
        <v>14</v>
      </c>
      <c r="K3620" s="1">
        <v>2018</v>
      </c>
      <c r="L3620" s="7">
        <v>59</v>
      </c>
      <c r="M3620" s="7">
        <v>12</v>
      </c>
      <c r="N3620" s="2">
        <v>13</v>
      </c>
      <c r="O3620" s="1">
        <v>1</v>
      </c>
      <c r="P3620" s="1" t="str">
        <f>IF(Table1[[#This Row],[PRICE]]&lt;500,"&lt; $500",IF(AND(Table1[[#This Row],[PRICE]]&lt;1000,Table1[[#This Row],[PRICE]]&gt;=500),"$500-$1000",IF(AND(Table1[[#This Row],[PRICE]]&gt;1000,Table1[[#This Row],[PRICE]]&lt;=1500)," $1000-$1500",IF(AND(Table1[[#This Row],[PRICE]]&gt;1500,Table1[[#This Row],[PRICE]]&lt;=2000)," $1500-$2000","&gt;$2000"))))</f>
        <v>&lt; $500</v>
      </c>
      <c r="Q3620" s="1" t="str">
        <f t="shared" si="57"/>
        <v>0-50</v>
      </c>
    </row>
    <row r="3621" spans="1:17" x14ac:dyDescent="0.45">
      <c r="A3621" s="2">
        <v>1566891.2493827201</v>
      </c>
      <c r="B3621" s="1" t="s">
        <v>1326</v>
      </c>
      <c r="C3621" s="1" t="s">
        <v>1327</v>
      </c>
      <c r="D3621" s="1" t="s">
        <v>11</v>
      </c>
      <c r="E3621" s="1" t="s">
        <v>169</v>
      </c>
      <c r="F3621" s="1" t="s">
        <v>5</v>
      </c>
      <c r="G3621" s="1" t="s">
        <v>6</v>
      </c>
      <c r="H3621" s="1" t="b">
        <v>0</v>
      </c>
      <c r="I3621" s="1" t="s">
        <v>18</v>
      </c>
      <c r="J3621" s="1" t="s">
        <v>8</v>
      </c>
      <c r="K3621" s="1">
        <v>2021</v>
      </c>
      <c r="L3621" s="7">
        <v>489</v>
      </c>
      <c r="M3621" s="7">
        <v>98</v>
      </c>
      <c r="N3621" s="2">
        <v>13</v>
      </c>
      <c r="O3621" s="1">
        <v>4</v>
      </c>
      <c r="P3621" s="1" t="str">
        <f>IF(Table1[[#This Row],[PRICE]]&lt;500,"&lt; $500",IF(AND(Table1[[#This Row],[PRICE]]&lt;1000,Table1[[#This Row],[PRICE]]&gt;=500),"$500-$1000",IF(AND(Table1[[#This Row],[PRICE]]&gt;1000,Table1[[#This Row],[PRICE]]&lt;=1500)," $1000-$1500",IF(AND(Table1[[#This Row],[PRICE]]&gt;1500,Table1[[#This Row],[PRICE]]&lt;=2000)," $1500-$2000","&gt;$2000"))))</f>
        <v>&lt; $500</v>
      </c>
      <c r="Q3621" s="1" t="str">
        <f t="shared" si="57"/>
        <v>0-50</v>
      </c>
    </row>
    <row r="3622" spans="1:17" x14ac:dyDescent="0.45">
      <c r="A3622" s="2">
        <v>1590087.84938272</v>
      </c>
      <c r="B3622" s="1" t="s">
        <v>1405</v>
      </c>
      <c r="C3622" s="1" t="s">
        <v>1406</v>
      </c>
      <c r="D3622" s="1" t="s">
        <v>11</v>
      </c>
      <c r="E3622" s="1" t="s">
        <v>109</v>
      </c>
      <c r="F3622" s="1" t="s">
        <v>5</v>
      </c>
      <c r="G3622" s="1" t="s">
        <v>6</v>
      </c>
      <c r="H3622" s="1" t="b">
        <v>1</v>
      </c>
      <c r="I3622" s="1" t="s">
        <v>7</v>
      </c>
      <c r="J3622" s="1" t="s">
        <v>14</v>
      </c>
      <c r="K3622" s="1">
        <v>2015</v>
      </c>
      <c r="L3622" s="7">
        <v>345</v>
      </c>
      <c r="M3622" s="7">
        <v>69</v>
      </c>
      <c r="N3622" s="2">
        <v>13</v>
      </c>
      <c r="O3622" s="1">
        <v>5</v>
      </c>
      <c r="P3622" s="1" t="str">
        <f>IF(Table1[[#This Row],[PRICE]]&lt;500,"&lt; $500",IF(AND(Table1[[#This Row],[PRICE]]&lt;1000,Table1[[#This Row],[PRICE]]&gt;=500),"$500-$1000",IF(AND(Table1[[#This Row],[PRICE]]&gt;1000,Table1[[#This Row],[PRICE]]&lt;=1500)," $1000-$1500",IF(AND(Table1[[#This Row],[PRICE]]&gt;1500,Table1[[#This Row],[PRICE]]&lt;=2000)," $1500-$2000","&gt;$2000"))))</f>
        <v>&lt; $500</v>
      </c>
      <c r="Q3622" s="1" t="str">
        <f t="shared" si="57"/>
        <v>0-50</v>
      </c>
    </row>
    <row r="3623" spans="1:17" x14ac:dyDescent="0.45">
      <c r="A3623" s="2">
        <v>1609970.64938272</v>
      </c>
      <c r="B3623" s="1" t="s">
        <v>1465</v>
      </c>
      <c r="C3623" s="1" t="s">
        <v>147</v>
      </c>
      <c r="D3623" s="1" t="s">
        <v>11</v>
      </c>
      <c r="E3623" s="1" t="s">
        <v>36</v>
      </c>
      <c r="F3623" s="1" t="s">
        <v>5</v>
      </c>
      <c r="G3623" s="1" t="s">
        <v>6</v>
      </c>
      <c r="H3623" s="1" t="b">
        <v>1</v>
      </c>
      <c r="I3623" s="1" t="s">
        <v>7</v>
      </c>
      <c r="J3623" s="1" t="s">
        <v>14</v>
      </c>
      <c r="K3623" s="1">
        <v>2021</v>
      </c>
      <c r="L3623" s="7">
        <v>344</v>
      </c>
      <c r="M3623" s="7">
        <v>69</v>
      </c>
      <c r="N3623" s="2">
        <v>13</v>
      </c>
      <c r="O3623" s="1">
        <v>3</v>
      </c>
      <c r="P3623" s="1" t="str">
        <f>IF(Table1[[#This Row],[PRICE]]&lt;500,"&lt; $500",IF(AND(Table1[[#This Row],[PRICE]]&lt;1000,Table1[[#This Row],[PRICE]]&gt;=500),"$500-$1000",IF(AND(Table1[[#This Row],[PRICE]]&gt;1000,Table1[[#This Row],[PRICE]]&lt;=1500)," $1000-$1500",IF(AND(Table1[[#This Row],[PRICE]]&gt;1500,Table1[[#This Row],[PRICE]]&lt;=2000)," $1500-$2000","&gt;$2000"))))</f>
        <v>&lt; $500</v>
      </c>
      <c r="Q3623" s="1" t="str">
        <f t="shared" si="57"/>
        <v>0-50</v>
      </c>
    </row>
    <row r="3624" spans="1:17" x14ac:dyDescent="0.45">
      <c r="A3624" s="2">
        <v>1627091.94938272</v>
      </c>
      <c r="B3624" s="1" t="s">
        <v>1521</v>
      </c>
      <c r="C3624" s="1" t="s">
        <v>1522</v>
      </c>
      <c r="D3624" s="1" t="s">
        <v>3</v>
      </c>
      <c r="E3624" s="1" t="s">
        <v>53</v>
      </c>
      <c r="F3624" s="1" t="s">
        <v>5</v>
      </c>
      <c r="G3624" s="1" t="s">
        <v>6</v>
      </c>
      <c r="H3624" s="1" t="b">
        <v>1</v>
      </c>
      <c r="I3624" s="1" t="s">
        <v>13</v>
      </c>
      <c r="J3624" s="1" t="s">
        <v>14</v>
      </c>
      <c r="K3624" s="1">
        <v>2010</v>
      </c>
      <c r="L3624" s="7">
        <v>940</v>
      </c>
      <c r="M3624" s="7">
        <v>188</v>
      </c>
      <c r="N3624" s="2">
        <v>13</v>
      </c>
      <c r="O3624" s="1">
        <v>1</v>
      </c>
      <c r="P3624" s="1" t="str">
        <f>IF(Table1[[#This Row],[PRICE]]&lt;500,"&lt; $500",IF(AND(Table1[[#This Row],[PRICE]]&lt;1000,Table1[[#This Row],[PRICE]]&gt;=500),"$500-$1000",IF(AND(Table1[[#This Row],[PRICE]]&gt;1000,Table1[[#This Row],[PRICE]]&lt;=1500)," $1000-$1500",IF(AND(Table1[[#This Row],[PRICE]]&gt;1500,Table1[[#This Row],[PRICE]]&lt;=2000)," $1500-$2000","&gt;$2000"))))</f>
        <v>$500-$1000</v>
      </c>
      <c r="Q3624" s="1" t="str">
        <f t="shared" si="57"/>
        <v>0-50</v>
      </c>
    </row>
    <row r="3625" spans="1:17" x14ac:dyDescent="0.45">
      <c r="A3625" s="2">
        <v>1649736.2493827201</v>
      </c>
      <c r="B3625" s="1" t="s">
        <v>1598</v>
      </c>
      <c r="C3625" s="1" t="s">
        <v>1599</v>
      </c>
      <c r="D3625" s="1" t="s">
        <v>11</v>
      </c>
      <c r="E3625" s="1" t="s">
        <v>86</v>
      </c>
      <c r="F3625" s="1" t="s">
        <v>5</v>
      </c>
      <c r="G3625" s="1" t="s">
        <v>6</v>
      </c>
      <c r="H3625" s="1" t="b">
        <v>1</v>
      </c>
      <c r="I3625" s="1" t="s">
        <v>13</v>
      </c>
      <c r="J3625" s="1" t="s">
        <v>14</v>
      </c>
      <c r="K3625" s="1">
        <v>2017</v>
      </c>
      <c r="L3625" s="7">
        <v>1018</v>
      </c>
      <c r="M3625" s="7">
        <v>204</v>
      </c>
      <c r="N3625" s="2">
        <v>13</v>
      </c>
      <c r="O3625" s="1">
        <v>3</v>
      </c>
      <c r="P3625" s="1" t="str">
        <f>IF(Table1[[#This Row],[PRICE]]&lt;500,"&lt; $500",IF(AND(Table1[[#This Row],[PRICE]]&lt;1000,Table1[[#This Row],[PRICE]]&gt;=500),"$500-$1000",IF(AND(Table1[[#This Row],[PRICE]]&gt;1000,Table1[[#This Row],[PRICE]]&lt;=1500)," $1000-$1500",IF(AND(Table1[[#This Row],[PRICE]]&gt;1500,Table1[[#This Row],[PRICE]]&lt;=2000)," $1500-$2000","&gt;$2000"))))</f>
        <v xml:space="preserve"> $1000-$1500</v>
      </c>
      <c r="Q3625" s="1" t="str">
        <f t="shared" si="57"/>
        <v>0-50</v>
      </c>
    </row>
    <row r="3626" spans="1:17" x14ac:dyDescent="0.45">
      <c r="A3626" s="2">
        <v>1772899.14938272</v>
      </c>
      <c r="B3626" s="1" t="s">
        <v>1977</v>
      </c>
      <c r="C3626" s="1" t="s">
        <v>141</v>
      </c>
      <c r="D3626" s="1" t="s">
        <v>11</v>
      </c>
      <c r="E3626" s="1" t="s">
        <v>145</v>
      </c>
      <c r="F3626" s="1" t="s">
        <v>5</v>
      </c>
      <c r="G3626" s="1" t="s">
        <v>6</v>
      </c>
      <c r="H3626" s="1" t="b">
        <v>0</v>
      </c>
      <c r="I3626" s="1" t="s">
        <v>13</v>
      </c>
      <c r="J3626" s="1" t="s">
        <v>110</v>
      </c>
      <c r="K3626" s="1">
        <v>2018</v>
      </c>
      <c r="L3626" s="7">
        <v>1166</v>
      </c>
      <c r="M3626" s="7">
        <v>233</v>
      </c>
      <c r="N3626" s="2">
        <v>13</v>
      </c>
      <c r="O3626" s="1">
        <v>2</v>
      </c>
      <c r="P3626" s="1" t="str">
        <f>IF(Table1[[#This Row],[PRICE]]&lt;500,"&lt; $500",IF(AND(Table1[[#This Row],[PRICE]]&lt;1000,Table1[[#This Row],[PRICE]]&gt;=500),"$500-$1000",IF(AND(Table1[[#This Row],[PRICE]]&gt;1000,Table1[[#This Row],[PRICE]]&lt;=1500)," $1000-$1500",IF(AND(Table1[[#This Row],[PRICE]]&gt;1500,Table1[[#This Row],[PRICE]]&lt;=2000)," $1500-$2000","&gt;$2000"))))</f>
        <v xml:space="preserve"> $1000-$1500</v>
      </c>
      <c r="Q3626" s="1" t="str">
        <f t="shared" si="57"/>
        <v>0-50</v>
      </c>
    </row>
    <row r="3627" spans="1:17" x14ac:dyDescent="0.45">
      <c r="A3627" s="2">
        <v>1829233.7493827201</v>
      </c>
      <c r="B3627" s="1" t="s">
        <v>8943</v>
      </c>
      <c r="C3627" s="1" t="s">
        <v>2134</v>
      </c>
      <c r="D3627" s="1" t="s">
        <v>3</v>
      </c>
      <c r="E3627" s="1" t="s">
        <v>772</v>
      </c>
      <c r="F3627" s="1" t="s">
        <v>5</v>
      </c>
      <c r="G3627" s="1" t="s">
        <v>6</v>
      </c>
      <c r="H3627" s="1" t="b">
        <v>1</v>
      </c>
      <c r="I3627" s="1" t="s">
        <v>18</v>
      </c>
      <c r="J3627" s="1" t="s">
        <v>8</v>
      </c>
      <c r="K3627" s="1">
        <v>2012</v>
      </c>
      <c r="L3627" s="7">
        <v>443</v>
      </c>
      <c r="M3627" s="7">
        <v>89</v>
      </c>
      <c r="N3627" s="2">
        <v>13</v>
      </c>
      <c r="O3627" s="1">
        <v>5</v>
      </c>
      <c r="P3627" s="1" t="str">
        <f>IF(Table1[[#This Row],[PRICE]]&lt;500,"&lt; $500",IF(AND(Table1[[#This Row],[PRICE]]&lt;1000,Table1[[#This Row],[PRICE]]&gt;=500),"$500-$1000",IF(AND(Table1[[#This Row],[PRICE]]&gt;1000,Table1[[#This Row],[PRICE]]&lt;=1500)," $1000-$1500",IF(AND(Table1[[#This Row],[PRICE]]&gt;1500,Table1[[#This Row],[PRICE]]&lt;=2000)," $1500-$2000","&gt;$2000"))))</f>
        <v>&lt; $500</v>
      </c>
      <c r="Q3627" s="1" t="str">
        <f t="shared" si="57"/>
        <v>0-50</v>
      </c>
    </row>
    <row r="3628" spans="1:17" x14ac:dyDescent="0.45">
      <c r="A3628" s="2">
        <v>1843593.5493827199</v>
      </c>
      <c r="B3628" s="1" t="s">
        <v>2173</v>
      </c>
      <c r="C3628" s="1" t="s">
        <v>2174</v>
      </c>
      <c r="D3628" s="1" t="s">
        <v>11</v>
      </c>
      <c r="E3628" s="1" t="s">
        <v>645</v>
      </c>
      <c r="F3628" s="1" t="s">
        <v>5</v>
      </c>
      <c r="G3628" s="1" t="s">
        <v>6</v>
      </c>
      <c r="H3628" s="1" t="b">
        <v>0</v>
      </c>
      <c r="I3628" s="1" t="s">
        <v>13</v>
      </c>
      <c r="J3628" s="1" t="s">
        <v>8</v>
      </c>
      <c r="K3628" s="1">
        <v>2014</v>
      </c>
      <c r="L3628" s="7">
        <v>467</v>
      </c>
      <c r="M3628" s="7">
        <v>93</v>
      </c>
      <c r="N3628" s="2">
        <v>13</v>
      </c>
      <c r="O3628" s="1">
        <v>5</v>
      </c>
      <c r="P3628" s="1" t="str">
        <f>IF(Table1[[#This Row],[PRICE]]&lt;500,"&lt; $500",IF(AND(Table1[[#This Row],[PRICE]]&lt;1000,Table1[[#This Row],[PRICE]]&gt;=500),"$500-$1000",IF(AND(Table1[[#This Row],[PRICE]]&gt;1000,Table1[[#This Row],[PRICE]]&lt;=1500)," $1000-$1500",IF(AND(Table1[[#This Row],[PRICE]]&gt;1500,Table1[[#This Row],[PRICE]]&lt;=2000)," $1500-$2000","&gt;$2000"))))</f>
        <v>&lt; $500</v>
      </c>
      <c r="Q3628" s="1" t="str">
        <f t="shared" si="57"/>
        <v>0-50</v>
      </c>
    </row>
    <row r="3629" spans="1:17" x14ac:dyDescent="0.45">
      <c r="A3629" s="2">
        <v>1845250.44938272</v>
      </c>
      <c r="B3629" s="1" t="s">
        <v>2178</v>
      </c>
      <c r="C3629" s="1" t="s">
        <v>2179</v>
      </c>
      <c r="D3629" s="1" t="s">
        <v>3</v>
      </c>
      <c r="E3629" s="1" t="s">
        <v>270</v>
      </c>
      <c r="F3629" s="1" t="s">
        <v>5</v>
      </c>
      <c r="G3629" s="1" t="s">
        <v>6</v>
      </c>
      <c r="H3629" s="1" t="b">
        <v>0</v>
      </c>
      <c r="I3629" s="1" t="s">
        <v>13</v>
      </c>
      <c r="J3629" s="1" t="s">
        <v>8</v>
      </c>
      <c r="K3629" s="1">
        <v>2011</v>
      </c>
      <c r="L3629" s="7">
        <v>127</v>
      </c>
      <c r="M3629" s="7">
        <v>25</v>
      </c>
      <c r="N3629" s="2">
        <v>13</v>
      </c>
      <c r="O3629" s="1">
        <v>3</v>
      </c>
      <c r="P3629" s="1" t="str">
        <f>IF(Table1[[#This Row],[PRICE]]&lt;500,"&lt; $500",IF(AND(Table1[[#This Row],[PRICE]]&lt;1000,Table1[[#This Row],[PRICE]]&gt;=500),"$500-$1000",IF(AND(Table1[[#This Row],[PRICE]]&gt;1000,Table1[[#This Row],[PRICE]]&lt;=1500)," $1000-$1500",IF(AND(Table1[[#This Row],[PRICE]]&gt;1500,Table1[[#This Row],[PRICE]]&lt;=2000)," $1500-$2000","&gt;$2000"))))</f>
        <v>&lt; $500</v>
      </c>
      <c r="Q3629" s="1" t="str">
        <f t="shared" si="57"/>
        <v>0-50</v>
      </c>
    </row>
    <row r="3630" spans="1:17" x14ac:dyDescent="0.45">
      <c r="A3630" s="2">
        <v>1910421.84938272</v>
      </c>
      <c r="B3630" s="1" t="s">
        <v>2373</v>
      </c>
      <c r="C3630" s="1" t="s">
        <v>2374</v>
      </c>
      <c r="D3630" s="1" t="s">
        <v>125</v>
      </c>
      <c r="E3630" s="1" t="s">
        <v>126</v>
      </c>
      <c r="F3630" s="1" t="s">
        <v>5</v>
      </c>
      <c r="G3630" s="1" t="s">
        <v>6</v>
      </c>
      <c r="H3630" s="1" t="b">
        <v>0</v>
      </c>
      <c r="I3630" s="1" t="s">
        <v>18</v>
      </c>
      <c r="J3630" s="1" t="s">
        <v>8</v>
      </c>
      <c r="K3630" s="1">
        <v>2011</v>
      </c>
      <c r="L3630" s="7">
        <v>948</v>
      </c>
      <c r="M3630" s="7">
        <v>190</v>
      </c>
      <c r="N3630" s="2">
        <v>13</v>
      </c>
      <c r="O3630" s="1">
        <v>3</v>
      </c>
      <c r="P3630" s="1" t="str">
        <f>IF(Table1[[#This Row],[PRICE]]&lt;500,"&lt; $500",IF(AND(Table1[[#This Row],[PRICE]]&lt;1000,Table1[[#This Row],[PRICE]]&gt;=500),"$500-$1000",IF(AND(Table1[[#This Row],[PRICE]]&gt;1000,Table1[[#This Row],[PRICE]]&lt;=1500)," $1000-$1500",IF(AND(Table1[[#This Row],[PRICE]]&gt;1500,Table1[[#This Row],[PRICE]]&lt;=2000)," $1500-$2000","&gt;$2000"))))</f>
        <v>$500-$1000</v>
      </c>
      <c r="Q3630" s="1" t="str">
        <f t="shared" si="57"/>
        <v>0-50</v>
      </c>
    </row>
    <row r="3631" spans="1:17" x14ac:dyDescent="0.45">
      <c r="A3631" s="2">
        <v>1930856.94938272</v>
      </c>
      <c r="B3631" s="1" t="s">
        <v>2432</v>
      </c>
      <c r="C3631" s="1" t="s">
        <v>2433</v>
      </c>
      <c r="D3631" s="1" t="s">
        <v>3</v>
      </c>
      <c r="E3631" s="1" t="s">
        <v>151</v>
      </c>
      <c r="F3631" s="1" t="s">
        <v>5</v>
      </c>
      <c r="G3631" s="1" t="s">
        <v>6</v>
      </c>
      <c r="H3631" s="1" t="b">
        <v>1</v>
      </c>
      <c r="I3631" s="1" t="s">
        <v>18</v>
      </c>
      <c r="J3631" s="1" t="s">
        <v>14</v>
      </c>
      <c r="K3631" s="1">
        <v>2022</v>
      </c>
      <c r="L3631" s="7">
        <v>1035</v>
      </c>
      <c r="M3631" s="7">
        <v>207</v>
      </c>
      <c r="N3631" s="2">
        <v>13</v>
      </c>
      <c r="O3631" s="1">
        <v>2</v>
      </c>
      <c r="P3631" s="1" t="str">
        <f>IF(Table1[[#This Row],[PRICE]]&lt;500,"&lt; $500",IF(AND(Table1[[#This Row],[PRICE]]&lt;1000,Table1[[#This Row],[PRICE]]&gt;=500),"$500-$1000",IF(AND(Table1[[#This Row],[PRICE]]&gt;1000,Table1[[#This Row],[PRICE]]&lt;=1500)," $1000-$1500",IF(AND(Table1[[#This Row],[PRICE]]&gt;1500,Table1[[#This Row],[PRICE]]&lt;=2000)," $1500-$2000","&gt;$2000"))))</f>
        <v xml:space="preserve"> $1000-$1500</v>
      </c>
      <c r="Q3631" s="1" t="str">
        <f t="shared" si="57"/>
        <v>0-50</v>
      </c>
    </row>
    <row r="3632" spans="1:17" x14ac:dyDescent="0.45">
      <c r="A3632" s="2">
        <v>1935827.64938272</v>
      </c>
      <c r="B3632" s="1" t="s">
        <v>2447</v>
      </c>
      <c r="C3632" s="1" t="s">
        <v>2448</v>
      </c>
      <c r="D3632" s="1" t="s">
        <v>11</v>
      </c>
      <c r="E3632" s="1" t="s">
        <v>50</v>
      </c>
      <c r="F3632" s="1" t="s">
        <v>5</v>
      </c>
      <c r="G3632" s="1" t="s">
        <v>6</v>
      </c>
      <c r="H3632" s="1" t="b">
        <v>0</v>
      </c>
      <c r="I3632" s="1" t="s">
        <v>13</v>
      </c>
      <c r="J3632" s="1" t="s">
        <v>110</v>
      </c>
      <c r="K3632" s="1">
        <v>2018</v>
      </c>
      <c r="L3632" s="7">
        <v>785</v>
      </c>
      <c r="M3632" s="7">
        <v>157</v>
      </c>
      <c r="N3632" s="2">
        <v>13</v>
      </c>
      <c r="O3632" s="1">
        <v>2</v>
      </c>
      <c r="P3632" s="1" t="str">
        <f>IF(Table1[[#This Row],[PRICE]]&lt;500,"&lt; $500",IF(AND(Table1[[#This Row],[PRICE]]&lt;1000,Table1[[#This Row],[PRICE]]&gt;=500),"$500-$1000",IF(AND(Table1[[#This Row],[PRICE]]&gt;1000,Table1[[#This Row],[PRICE]]&lt;=1500)," $1000-$1500",IF(AND(Table1[[#This Row],[PRICE]]&gt;1500,Table1[[#This Row],[PRICE]]&lt;=2000)," $1500-$2000","&gt;$2000"))))</f>
        <v>$500-$1000</v>
      </c>
      <c r="Q3632" s="1" t="str">
        <f t="shared" si="57"/>
        <v>0-50</v>
      </c>
    </row>
    <row r="3633" spans="1:17" x14ac:dyDescent="0.45">
      <c r="A3633" s="2">
        <v>1961233.44938272</v>
      </c>
      <c r="B3633" s="1" t="s">
        <v>2519</v>
      </c>
      <c r="C3633" s="1" t="s">
        <v>121</v>
      </c>
      <c r="D3633" s="1" t="s">
        <v>3</v>
      </c>
      <c r="E3633" s="1" t="s">
        <v>76</v>
      </c>
      <c r="F3633" s="1" t="s">
        <v>5</v>
      </c>
      <c r="G3633" s="1" t="s">
        <v>6</v>
      </c>
      <c r="H3633" s="1" t="b">
        <v>1</v>
      </c>
      <c r="I3633" s="1" t="s">
        <v>13</v>
      </c>
      <c r="J3633" s="1" t="s">
        <v>14</v>
      </c>
      <c r="K3633" s="1">
        <v>2015</v>
      </c>
      <c r="L3633" s="7">
        <v>570</v>
      </c>
      <c r="M3633" s="7">
        <v>114</v>
      </c>
      <c r="N3633" s="2">
        <v>13</v>
      </c>
      <c r="O3633" s="1">
        <v>3</v>
      </c>
      <c r="P3633" s="1" t="str">
        <f>IF(Table1[[#This Row],[PRICE]]&lt;500,"&lt; $500",IF(AND(Table1[[#This Row],[PRICE]]&lt;1000,Table1[[#This Row],[PRICE]]&gt;=500),"$500-$1000",IF(AND(Table1[[#This Row],[PRICE]]&gt;1000,Table1[[#This Row],[PRICE]]&lt;=1500)," $1000-$1500",IF(AND(Table1[[#This Row],[PRICE]]&gt;1500,Table1[[#This Row],[PRICE]]&lt;=2000)," $1500-$2000","&gt;$2000"))))</f>
        <v>$500-$1000</v>
      </c>
      <c r="Q3633" s="1" t="str">
        <f t="shared" si="57"/>
        <v>0-50</v>
      </c>
    </row>
    <row r="3634" spans="1:17" x14ac:dyDescent="0.45">
      <c r="A3634" s="2">
        <v>1961785.7493827201</v>
      </c>
      <c r="B3634" s="1" t="s">
        <v>2520</v>
      </c>
      <c r="C3634" s="1" t="s">
        <v>2247</v>
      </c>
      <c r="D3634" s="1" t="s">
        <v>11</v>
      </c>
      <c r="E3634" s="1" t="s">
        <v>36</v>
      </c>
      <c r="F3634" s="1" t="s">
        <v>5</v>
      </c>
      <c r="G3634" s="1" t="s">
        <v>6</v>
      </c>
      <c r="H3634" s="1" t="b">
        <v>1</v>
      </c>
      <c r="I3634" s="1" t="s">
        <v>7</v>
      </c>
      <c r="J3634" s="1" t="s">
        <v>14</v>
      </c>
      <c r="K3634" s="1">
        <v>2012</v>
      </c>
      <c r="L3634" s="7">
        <v>645</v>
      </c>
      <c r="M3634" s="7">
        <v>129</v>
      </c>
      <c r="N3634" s="2">
        <v>13</v>
      </c>
      <c r="O3634" s="1">
        <v>5</v>
      </c>
      <c r="P3634" s="1" t="str">
        <f>IF(Table1[[#This Row],[PRICE]]&lt;500,"&lt; $500",IF(AND(Table1[[#This Row],[PRICE]]&lt;1000,Table1[[#This Row],[PRICE]]&gt;=500),"$500-$1000",IF(AND(Table1[[#This Row],[PRICE]]&gt;1000,Table1[[#This Row],[PRICE]]&lt;=1500)," $1000-$1500",IF(AND(Table1[[#This Row],[PRICE]]&gt;1500,Table1[[#This Row],[PRICE]]&lt;=2000)," $1500-$2000","&gt;$2000"))))</f>
        <v>$500-$1000</v>
      </c>
      <c r="Q3634" s="1" t="str">
        <f t="shared" si="57"/>
        <v>0-50</v>
      </c>
    </row>
    <row r="3635" spans="1:17" x14ac:dyDescent="0.45">
      <c r="A3635" s="2">
        <v>1967308.7493827201</v>
      </c>
      <c r="B3635" s="1" t="s">
        <v>2533</v>
      </c>
      <c r="C3635" s="1" t="s">
        <v>2534</v>
      </c>
      <c r="D3635" s="1" t="s">
        <v>3</v>
      </c>
      <c r="E3635" s="1" t="s">
        <v>61</v>
      </c>
      <c r="F3635" s="1" t="s">
        <v>5</v>
      </c>
      <c r="G3635" s="1" t="s">
        <v>6</v>
      </c>
      <c r="H3635" s="1" t="b">
        <v>1</v>
      </c>
      <c r="I3635" s="1" t="s">
        <v>7</v>
      </c>
      <c r="J3635" s="1" t="s">
        <v>14</v>
      </c>
      <c r="K3635" s="1">
        <v>2020</v>
      </c>
      <c r="L3635" s="7">
        <v>1023</v>
      </c>
      <c r="M3635" s="7">
        <v>205</v>
      </c>
      <c r="N3635" s="2">
        <v>13</v>
      </c>
      <c r="O3635" s="1">
        <v>3</v>
      </c>
      <c r="P3635" s="1" t="str">
        <f>IF(Table1[[#This Row],[PRICE]]&lt;500,"&lt; $500",IF(AND(Table1[[#This Row],[PRICE]]&lt;1000,Table1[[#This Row],[PRICE]]&gt;=500),"$500-$1000",IF(AND(Table1[[#This Row],[PRICE]]&gt;1000,Table1[[#This Row],[PRICE]]&lt;=1500)," $1000-$1500",IF(AND(Table1[[#This Row],[PRICE]]&gt;1500,Table1[[#This Row],[PRICE]]&lt;=2000)," $1500-$2000","&gt;$2000"))))</f>
        <v xml:space="preserve"> $1000-$1500</v>
      </c>
      <c r="Q3635" s="1" t="str">
        <f t="shared" si="57"/>
        <v>0-50</v>
      </c>
    </row>
    <row r="3636" spans="1:17" x14ac:dyDescent="0.45">
      <c r="A3636" s="2">
        <v>1980563.94938272</v>
      </c>
      <c r="B3636" s="1" t="s">
        <v>2567</v>
      </c>
      <c r="C3636" s="1" t="s">
        <v>1574</v>
      </c>
      <c r="D3636" s="1" t="s">
        <v>3</v>
      </c>
      <c r="E3636" s="1" t="s">
        <v>296</v>
      </c>
      <c r="F3636" s="1" t="s">
        <v>5</v>
      </c>
      <c r="G3636" s="1" t="s">
        <v>6</v>
      </c>
      <c r="H3636" s="1" t="b">
        <v>0</v>
      </c>
      <c r="I3636" s="1" t="s">
        <v>7</v>
      </c>
      <c r="J3636" s="1" t="s">
        <v>14</v>
      </c>
      <c r="K3636" s="1">
        <v>2021</v>
      </c>
      <c r="L3636" s="7">
        <v>486</v>
      </c>
      <c r="M3636" s="7">
        <v>97</v>
      </c>
      <c r="N3636" s="2">
        <v>13</v>
      </c>
      <c r="O3636" s="1">
        <v>4</v>
      </c>
      <c r="P3636" s="1" t="str">
        <f>IF(Table1[[#This Row],[PRICE]]&lt;500,"&lt; $500",IF(AND(Table1[[#This Row],[PRICE]]&lt;1000,Table1[[#This Row],[PRICE]]&gt;=500),"$500-$1000",IF(AND(Table1[[#This Row],[PRICE]]&gt;1000,Table1[[#This Row],[PRICE]]&lt;=1500)," $1000-$1500",IF(AND(Table1[[#This Row],[PRICE]]&gt;1500,Table1[[#This Row],[PRICE]]&lt;=2000)," $1500-$2000","&gt;$2000"))))</f>
        <v>&lt; $500</v>
      </c>
      <c r="Q3636" s="1" t="str">
        <f t="shared" si="57"/>
        <v>0-50</v>
      </c>
    </row>
    <row r="3637" spans="1:17" x14ac:dyDescent="0.45">
      <c r="A3637" s="2">
        <v>1998789.84938272</v>
      </c>
      <c r="B3637" s="1" t="s">
        <v>2617</v>
      </c>
      <c r="C3637" s="1" t="s">
        <v>2618</v>
      </c>
      <c r="D3637" s="1" t="s">
        <v>11</v>
      </c>
      <c r="E3637" s="1" t="s">
        <v>169</v>
      </c>
      <c r="F3637" s="1" t="s">
        <v>5</v>
      </c>
      <c r="G3637" s="1" t="s">
        <v>6</v>
      </c>
      <c r="H3637" s="1" t="b">
        <v>0</v>
      </c>
      <c r="I3637" s="1" t="s">
        <v>18</v>
      </c>
      <c r="J3637" s="1" t="s">
        <v>14</v>
      </c>
      <c r="K3637" s="1">
        <v>2017</v>
      </c>
      <c r="L3637" s="7">
        <v>1064</v>
      </c>
      <c r="M3637" s="7">
        <v>213</v>
      </c>
      <c r="N3637" s="2">
        <v>13</v>
      </c>
      <c r="O3637" s="1">
        <v>1</v>
      </c>
      <c r="P3637" s="1" t="str">
        <f>IF(Table1[[#This Row],[PRICE]]&lt;500,"&lt; $500",IF(AND(Table1[[#This Row],[PRICE]]&lt;1000,Table1[[#This Row],[PRICE]]&gt;=500),"$500-$1000",IF(AND(Table1[[#This Row],[PRICE]]&gt;1000,Table1[[#This Row],[PRICE]]&lt;=1500)," $1000-$1500",IF(AND(Table1[[#This Row],[PRICE]]&gt;1500,Table1[[#This Row],[PRICE]]&lt;=2000)," $1500-$2000","&gt;$2000"))))</f>
        <v xml:space="preserve"> $1000-$1500</v>
      </c>
      <c r="Q3637" s="1" t="str">
        <f t="shared" si="57"/>
        <v>0-50</v>
      </c>
    </row>
    <row r="3638" spans="1:17" x14ac:dyDescent="0.45">
      <c r="A3638" s="2">
        <v>2036898.5493827199</v>
      </c>
      <c r="B3638" s="1" t="s">
        <v>2720</v>
      </c>
      <c r="C3638" s="1" t="s">
        <v>2721</v>
      </c>
      <c r="D3638" s="1" t="s">
        <v>3</v>
      </c>
      <c r="E3638" s="1" t="s">
        <v>151</v>
      </c>
      <c r="F3638" s="1" t="s">
        <v>5</v>
      </c>
      <c r="G3638" s="1" t="s">
        <v>6</v>
      </c>
      <c r="H3638" s="1" t="b">
        <v>0</v>
      </c>
      <c r="I3638" s="1" t="s">
        <v>18</v>
      </c>
      <c r="J3638" s="1" t="s">
        <v>14</v>
      </c>
      <c r="K3638" s="1">
        <v>2018</v>
      </c>
      <c r="L3638" s="7">
        <v>799</v>
      </c>
      <c r="M3638" s="7">
        <v>160</v>
      </c>
      <c r="N3638" s="2">
        <v>13</v>
      </c>
      <c r="O3638" s="1">
        <v>3</v>
      </c>
      <c r="P3638" s="1" t="str">
        <f>IF(Table1[[#This Row],[PRICE]]&lt;500,"&lt; $500",IF(AND(Table1[[#This Row],[PRICE]]&lt;1000,Table1[[#This Row],[PRICE]]&gt;=500),"$500-$1000",IF(AND(Table1[[#This Row],[PRICE]]&gt;1000,Table1[[#This Row],[PRICE]]&lt;=1500)," $1000-$1500",IF(AND(Table1[[#This Row],[PRICE]]&gt;1500,Table1[[#This Row],[PRICE]]&lt;=2000)," $1500-$2000","&gt;$2000"))))</f>
        <v>$500-$1000</v>
      </c>
      <c r="Q3638" s="1" t="str">
        <f t="shared" si="57"/>
        <v>0-50</v>
      </c>
    </row>
    <row r="3639" spans="1:17" x14ac:dyDescent="0.45">
      <c r="A3639" s="2">
        <v>2129684.94938272</v>
      </c>
      <c r="B3639" s="1" t="s">
        <v>2972</v>
      </c>
      <c r="C3639" s="1" t="s">
        <v>2973</v>
      </c>
      <c r="D3639" s="1" t="s">
        <v>11</v>
      </c>
      <c r="E3639" s="1" t="s">
        <v>39</v>
      </c>
      <c r="F3639" s="1" t="s">
        <v>5</v>
      </c>
      <c r="G3639" s="1" t="s">
        <v>6</v>
      </c>
      <c r="H3639" s="1" t="b">
        <v>0</v>
      </c>
      <c r="I3639" s="1" t="s">
        <v>7</v>
      </c>
      <c r="J3639" s="1" t="s">
        <v>14</v>
      </c>
      <c r="K3639" s="1">
        <v>2010</v>
      </c>
      <c r="L3639" s="7">
        <v>393</v>
      </c>
      <c r="M3639" s="7">
        <v>79</v>
      </c>
      <c r="N3639" s="2">
        <v>13</v>
      </c>
      <c r="O3639" s="1">
        <v>3</v>
      </c>
      <c r="P3639" s="1" t="str">
        <f>IF(Table1[[#This Row],[PRICE]]&lt;500,"&lt; $500",IF(AND(Table1[[#This Row],[PRICE]]&lt;1000,Table1[[#This Row],[PRICE]]&gt;=500),"$500-$1000",IF(AND(Table1[[#This Row],[PRICE]]&gt;1000,Table1[[#This Row],[PRICE]]&lt;=1500)," $1000-$1500",IF(AND(Table1[[#This Row],[PRICE]]&gt;1500,Table1[[#This Row],[PRICE]]&lt;=2000)," $1500-$2000","&gt;$2000"))))</f>
        <v>&lt; $500</v>
      </c>
      <c r="Q3639" s="1" t="str">
        <f t="shared" si="57"/>
        <v>0-50</v>
      </c>
    </row>
    <row r="3640" spans="1:17" x14ac:dyDescent="0.45">
      <c r="A3640" s="2">
        <v>2132446.44938272</v>
      </c>
      <c r="B3640" s="1" t="s">
        <v>2981</v>
      </c>
      <c r="C3640" s="1" t="s">
        <v>245</v>
      </c>
      <c r="D3640" s="1" t="s">
        <v>3</v>
      </c>
      <c r="E3640" s="1" t="s">
        <v>1323</v>
      </c>
      <c r="F3640" s="1" t="s">
        <v>5</v>
      </c>
      <c r="G3640" s="1" t="s">
        <v>6</v>
      </c>
      <c r="H3640" s="1" t="b">
        <v>0</v>
      </c>
      <c r="I3640" s="1" t="s">
        <v>18</v>
      </c>
      <c r="J3640" s="1" t="s">
        <v>8</v>
      </c>
      <c r="K3640" s="1">
        <v>2013</v>
      </c>
      <c r="L3640" s="7">
        <v>376</v>
      </c>
      <c r="M3640" s="7">
        <v>75</v>
      </c>
      <c r="N3640" s="2">
        <v>13</v>
      </c>
      <c r="O3640" s="1">
        <v>4</v>
      </c>
      <c r="P3640" s="1" t="str">
        <f>IF(Table1[[#This Row],[PRICE]]&lt;500,"&lt; $500",IF(AND(Table1[[#This Row],[PRICE]]&lt;1000,Table1[[#This Row],[PRICE]]&gt;=500),"$500-$1000",IF(AND(Table1[[#This Row],[PRICE]]&gt;1000,Table1[[#This Row],[PRICE]]&lt;=1500)," $1000-$1500",IF(AND(Table1[[#This Row],[PRICE]]&gt;1500,Table1[[#This Row],[PRICE]]&lt;=2000)," $1500-$2000","&gt;$2000"))))</f>
        <v>&lt; $500</v>
      </c>
      <c r="Q3640" s="1" t="str">
        <f t="shared" si="57"/>
        <v>0-50</v>
      </c>
    </row>
    <row r="3641" spans="1:17" x14ac:dyDescent="0.45">
      <c r="A3641" s="2">
        <v>2148463.1493827198</v>
      </c>
      <c r="B3641" s="1" t="s">
        <v>3022</v>
      </c>
      <c r="C3641" s="1" t="s">
        <v>2943</v>
      </c>
      <c r="D3641" s="1" t="s">
        <v>3</v>
      </c>
      <c r="E3641" s="1" t="s">
        <v>151</v>
      </c>
      <c r="F3641" s="1" t="s">
        <v>5</v>
      </c>
      <c r="G3641" s="1" t="s">
        <v>6</v>
      </c>
      <c r="H3641" s="1" t="b">
        <v>1</v>
      </c>
      <c r="I3641" s="1" t="s">
        <v>7</v>
      </c>
      <c r="J3641" s="1" t="s">
        <v>8</v>
      </c>
      <c r="K3641" s="1">
        <v>2014</v>
      </c>
      <c r="L3641" s="7">
        <v>345</v>
      </c>
      <c r="M3641" s="7">
        <v>69</v>
      </c>
      <c r="N3641" s="2">
        <v>13</v>
      </c>
      <c r="O3641" s="1">
        <v>3</v>
      </c>
      <c r="P3641" s="1" t="str">
        <f>IF(Table1[[#This Row],[PRICE]]&lt;500,"&lt; $500",IF(AND(Table1[[#This Row],[PRICE]]&lt;1000,Table1[[#This Row],[PRICE]]&gt;=500),"$500-$1000",IF(AND(Table1[[#This Row],[PRICE]]&gt;1000,Table1[[#This Row],[PRICE]]&lt;=1500)," $1000-$1500",IF(AND(Table1[[#This Row],[PRICE]]&gt;1500,Table1[[#This Row],[PRICE]]&lt;=2000)," $1500-$2000","&gt;$2000"))))</f>
        <v>&lt; $500</v>
      </c>
      <c r="Q3641" s="1" t="str">
        <f t="shared" si="57"/>
        <v>0-50</v>
      </c>
    </row>
    <row r="3642" spans="1:17" x14ac:dyDescent="0.45">
      <c r="A3642" s="2">
        <v>2176630.44938272</v>
      </c>
      <c r="B3642" s="1" t="s">
        <v>3100</v>
      </c>
      <c r="C3642" s="1" t="s">
        <v>2306</v>
      </c>
      <c r="D3642" s="1" t="s">
        <v>11</v>
      </c>
      <c r="E3642" s="1" t="s">
        <v>36</v>
      </c>
      <c r="F3642" s="1" t="s">
        <v>5</v>
      </c>
      <c r="G3642" s="1" t="s">
        <v>6</v>
      </c>
      <c r="H3642" s="1" t="b">
        <v>0</v>
      </c>
      <c r="I3642" s="1" t="s">
        <v>13</v>
      </c>
      <c r="J3642" s="1" t="s">
        <v>14</v>
      </c>
      <c r="K3642" s="1">
        <v>2015</v>
      </c>
      <c r="L3642" s="7">
        <v>646</v>
      </c>
      <c r="M3642" s="7">
        <v>129</v>
      </c>
      <c r="N3642" s="2">
        <v>13</v>
      </c>
      <c r="O3642" s="1">
        <v>2</v>
      </c>
      <c r="P3642" s="1" t="str">
        <f>IF(Table1[[#This Row],[PRICE]]&lt;500,"&lt; $500",IF(AND(Table1[[#This Row],[PRICE]]&lt;1000,Table1[[#This Row],[PRICE]]&gt;=500),"$500-$1000",IF(AND(Table1[[#This Row],[PRICE]]&gt;1000,Table1[[#This Row],[PRICE]]&lt;=1500)," $1000-$1500",IF(AND(Table1[[#This Row],[PRICE]]&gt;1500,Table1[[#This Row],[PRICE]]&lt;=2000)," $1500-$2000","&gt;$2000"))))</f>
        <v>$500-$1000</v>
      </c>
      <c r="Q3642" s="1" t="str">
        <f t="shared" si="57"/>
        <v>0-50</v>
      </c>
    </row>
    <row r="3643" spans="1:17" x14ac:dyDescent="0.45">
      <c r="A3643" s="2">
        <v>2235174.2493827199</v>
      </c>
      <c r="B3643" s="1" t="s">
        <v>3249</v>
      </c>
      <c r="C3643" s="1" t="s">
        <v>3250</v>
      </c>
      <c r="D3643" s="1" t="s">
        <v>125</v>
      </c>
      <c r="E3643" s="1" t="s">
        <v>454</v>
      </c>
      <c r="F3643" s="1" t="s">
        <v>5</v>
      </c>
      <c r="G3643" s="1" t="s">
        <v>6</v>
      </c>
      <c r="H3643" s="1" t="b">
        <v>1</v>
      </c>
      <c r="I3643" s="1" t="s">
        <v>18</v>
      </c>
      <c r="J3643" s="1" t="s">
        <v>14</v>
      </c>
      <c r="K3643" s="1">
        <v>2015</v>
      </c>
      <c r="L3643" s="7">
        <v>116</v>
      </c>
      <c r="M3643" s="7">
        <v>23</v>
      </c>
      <c r="N3643" s="2">
        <v>13</v>
      </c>
      <c r="O3643" s="1">
        <v>4</v>
      </c>
      <c r="P3643" s="1" t="str">
        <f>IF(Table1[[#This Row],[PRICE]]&lt;500,"&lt; $500",IF(AND(Table1[[#This Row],[PRICE]]&lt;1000,Table1[[#This Row],[PRICE]]&gt;=500),"$500-$1000",IF(AND(Table1[[#This Row],[PRICE]]&gt;1000,Table1[[#This Row],[PRICE]]&lt;=1500)," $1000-$1500",IF(AND(Table1[[#This Row],[PRICE]]&gt;1500,Table1[[#This Row],[PRICE]]&lt;=2000)," $1500-$2000","&gt;$2000"))))</f>
        <v>&lt; $500</v>
      </c>
      <c r="Q3643" s="1" t="str">
        <f t="shared" si="57"/>
        <v>0-50</v>
      </c>
    </row>
    <row r="3644" spans="1:17" x14ac:dyDescent="0.45">
      <c r="A3644" s="2">
        <v>2268312.2493827199</v>
      </c>
      <c r="B3644" s="1" t="s">
        <v>3338</v>
      </c>
      <c r="C3644" s="1" t="s">
        <v>3339</v>
      </c>
      <c r="D3644" s="1" t="s">
        <v>3</v>
      </c>
      <c r="E3644" s="1" t="s">
        <v>877</v>
      </c>
      <c r="F3644" s="1" t="s">
        <v>5</v>
      </c>
      <c r="G3644" s="1" t="s">
        <v>6</v>
      </c>
      <c r="H3644" s="1" t="b">
        <v>1</v>
      </c>
      <c r="I3644" s="1" t="s">
        <v>18</v>
      </c>
      <c r="J3644" s="1" t="s">
        <v>14</v>
      </c>
      <c r="K3644" s="1">
        <v>2014</v>
      </c>
      <c r="L3644" s="7">
        <v>490</v>
      </c>
      <c r="M3644" s="7">
        <v>98</v>
      </c>
      <c r="N3644" s="2">
        <v>13</v>
      </c>
      <c r="O3644" s="1">
        <v>1</v>
      </c>
      <c r="P3644" s="1" t="str">
        <f>IF(Table1[[#This Row],[PRICE]]&lt;500,"&lt; $500",IF(AND(Table1[[#This Row],[PRICE]]&lt;1000,Table1[[#This Row],[PRICE]]&gt;=500),"$500-$1000",IF(AND(Table1[[#This Row],[PRICE]]&gt;1000,Table1[[#This Row],[PRICE]]&lt;=1500)," $1000-$1500",IF(AND(Table1[[#This Row],[PRICE]]&gt;1500,Table1[[#This Row],[PRICE]]&lt;=2000)," $1500-$2000","&gt;$2000"))))</f>
        <v>&lt; $500</v>
      </c>
      <c r="Q3644" s="1" t="str">
        <f t="shared" si="57"/>
        <v>0-50</v>
      </c>
    </row>
    <row r="3645" spans="1:17" x14ac:dyDescent="0.45">
      <c r="A3645" s="2">
        <v>2279358.2493827199</v>
      </c>
      <c r="B3645" s="1" t="s">
        <v>3366</v>
      </c>
      <c r="C3645" s="1" t="s">
        <v>3367</v>
      </c>
      <c r="D3645" s="1" t="s">
        <v>11</v>
      </c>
      <c r="E3645" s="1" t="s">
        <v>36</v>
      </c>
      <c r="F3645" s="1" t="s">
        <v>5</v>
      </c>
      <c r="G3645" s="1" t="s">
        <v>6</v>
      </c>
      <c r="H3645" s="1" t="b">
        <v>0</v>
      </c>
      <c r="I3645" s="1" t="s">
        <v>13</v>
      </c>
      <c r="J3645" s="1" t="s">
        <v>8</v>
      </c>
      <c r="K3645" s="1">
        <v>2018</v>
      </c>
      <c r="L3645" s="7">
        <v>1189</v>
      </c>
      <c r="M3645" s="7">
        <v>238</v>
      </c>
      <c r="N3645" s="2">
        <v>13</v>
      </c>
      <c r="O3645" s="1">
        <v>2</v>
      </c>
      <c r="P3645" s="1" t="str">
        <f>IF(Table1[[#This Row],[PRICE]]&lt;500,"&lt; $500",IF(AND(Table1[[#This Row],[PRICE]]&lt;1000,Table1[[#This Row],[PRICE]]&gt;=500),"$500-$1000",IF(AND(Table1[[#This Row],[PRICE]]&gt;1000,Table1[[#This Row],[PRICE]]&lt;=1500)," $1000-$1500",IF(AND(Table1[[#This Row],[PRICE]]&gt;1500,Table1[[#This Row],[PRICE]]&lt;=2000)," $1500-$2000","&gt;$2000"))))</f>
        <v xml:space="preserve"> $1000-$1500</v>
      </c>
      <c r="Q3645" s="1" t="str">
        <f t="shared" si="57"/>
        <v>0-50</v>
      </c>
    </row>
    <row r="3646" spans="1:17" x14ac:dyDescent="0.45">
      <c r="A3646" s="2">
        <v>2296479.5493827201</v>
      </c>
      <c r="B3646" s="1" t="s">
        <v>3409</v>
      </c>
      <c r="C3646" s="1" t="s">
        <v>3410</v>
      </c>
      <c r="D3646" s="1" t="s">
        <v>3</v>
      </c>
      <c r="E3646" s="1" t="s">
        <v>92</v>
      </c>
      <c r="F3646" s="1" t="s">
        <v>5</v>
      </c>
      <c r="G3646" s="1" t="s">
        <v>6</v>
      </c>
      <c r="H3646" s="1" t="b">
        <v>1</v>
      </c>
      <c r="I3646" s="1" t="s">
        <v>13</v>
      </c>
      <c r="J3646" s="1" t="s">
        <v>8</v>
      </c>
      <c r="K3646" s="1">
        <v>2010</v>
      </c>
      <c r="L3646" s="7">
        <v>563</v>
      </c>
      <c r="M3646" s="7">
        <v>113</v>
      </c>
      <c r="N3646" s="2">
        <v>13</v>
      </c>
      <c r="O3646" s="1">
        <v>1</v>
      </c>
      <c r="P3646" s="1" t="str">
        <f>IF(Table1[[#This Row],[PRICE]]&lt;500,"&lt; $500",IF(AND(Table1[[#This Row],[PRICE]]&lt;1000,Table1[[#This Row],[PRICE]]&gt;=500),"$500-$1000",IF(AND(Table1[[#This Row],[PRICE]]&gt;1000,Table1[[#This Row],[PRICE]]&lt;=1500)," $1000-$1500",IF(AND(Table1[[#This Row],[PRICE]]&gt;1500,Table1[[#This Row],[PRICE]]&lt;=2000)," $1500-$2000","&gt;$2000"))))</f>
        <v>$500-$1000</v>
      </c>
      <c r="Q3646" s="1" t="str">
        <f t="shared" si="57"/>
        <v>0-50</v>
      </c>
    </row>
    <row r="3647" spans="1:17" x14ac:dyDescent="0.45">
      <c r="A3647" s="2">
        <v>2300345.6493827198</v>
      </c>
      <c r="B3647" s="1" t="s">
        <v>3422</v>
      </c>
      <c r="C3647" s="1" t="s">
        <v>317</v>
      </c>
      <c r="D3647" s="1" t="s">
        <v>3</v>
      </c>
      <c r="E3647" s="1" t="s">
        <v>103</v>
      </c>
      <c r="F3647" s="1" t="s">
        <v>5</v>
      </c>
      <c r="G3647" s="1" t="s">
        <v>6</v>
      </c>
      <c r="H3647" s="1" t="b">
        <v>0</v>
      </c>
      <c r="I3647" s="1" t="s">
        <v>18</v>
      </c>
      <c r="J3647" s="1" t="s">
        <v>14</v>
      </c>
      <c r="K3647" s="1">
        <v>2015</v>
      </c>
      <c r="L3647" s="7">
        <v>1076</v>
      </c>
      <c r="M3647" s="7">
        <v>215</v>
      </c>
      <c r="N3647" s="2">
        <v>13</v>
      </c>
      <c r="O3647" s="1">
        <v>5</v>
      </c>
      <c r="P3647" s="1" t="str">
        <f>IF(Table1[[#This Row],[PRICE]]&lt;500,"&lt; $500",IF(AND(Table1[[#This Row],[PRICE]]&lt;1000,Table1[[#This Row],[PRICE]]&gt;=500),"$500-$1000",IF(AND(Table1[[#This Row],[PRICE]]&gt;1000,Table1[[#This Row],[PRICE]]&lt;=1500)," $1000-$1500",IF(AND(Table1[[#This Row],[PRICE]]&gt;1500,Table1[[#This Row],[PRICE]]&lt;=2000)," $1500-$2000","&gt;$2000"))))</f>
        <v xml:space="preserve"> $1000-$1500</v>
      </c>
      <c r="Q3647" s="1" t="str">
        <f t="shared" si="57"/>
        <v>0-50</v>
      </c>
    </row>
    <row r="3648" spans="1:17" x14ac:dyDescent="0.45">
      <c r="A3648" s="2">
        <v>2339006.6493827198</v>
      </c>
      <c r="B3648" s="1" t="s">
        <v>3525</v>
      </c>
      <c r="C3648" s="1" t="s">
        <v>3526</v>
      </c>
      <c r="D3648" s="1" t="s">
        <v>3</v>
      </c>
      <c r="E3648" s="1" t="s">
        <v>29</v>
      </c>
      <c r="F3648" s="1" t="s">
        <v>5</v>
      </c>
      <c r="G3648" s="1" t="s">
        <v>6</v>
      </c>
      <c r="H3648" s="1" t="b">
        <v>0</v>
      </c>
      <c r="I3648" s="1" t="s">
        <v>18</v>
      </c>
      <c r="J3648" s="1" t="s">
        <v>8</v>
      </c>
      <c r="K3648" s="1">
        <v>2016</v>
      </c>
      <c r="L3648" s="7">
        <v>201</v>
      </c>
      <c r="M3648" s="7">
        <v>40</v>
      </c>
      <c r="N3648" s="2">
        <v>13</v>
      </c>
      <c r="O3648" s="1">
        <v>1</v>
      </c>
      <c r="P3648" s="1" t="str">
        <f>IF(Table1[[#This Row],[PRICE]]&lt;500,"&lt; $500",IF(AND(Table1[[#This Row],[PRICE]]&lt;1000,Table1[[#This Row],[PRICE]]&gt;=500),"$500-$1000",IF(AND(Table1[[#This Row],[PRICE]]&gt;1000,Table1[[#This Row],[PRICE]]&lt;=1500)," $1000-$1500",IF(AND(Table1[[#This Row],[PRICE]]&gt;1500,Table1[[#This Row],[PRICE]]&lt;=2000)," $1500-$2000","&gt;$2000"))))</f>
        <v>&lt; $500</v>
      </c>
      <c r="Q3648" s="1" t="str">
        <f t="shared" si="57"/>
        <v>0-50</v>
      </c>
    </row>
    <row r="3649" spans="1:17" x14ac:dyDescent="0.45">
      <c r="A3649" s="2">
        <v>2343977.34938272</v>
      </c>
      <c r="B3649" s="1" t="s">
        <v>3540</v>
      </c>
      <c r="C3649" s="1" t="s">
        <v>55</v>
      </c>
      <c r="D3649" s="1" t="s">
        <v>3</v>
      </c>
      <c r="E3649" s="1" t="s">
        <v>29</v>
      </c>
      <c r="F3649" s="1" t="s">
        <v>5</v>
      </c>
      <c r="G3649" s="1" t="s">
        <v>6</v>
      </c>
      <c r="H3649" s="1" t="b">
        <v>0</v>
      </c>
      <c r="I3649" s="1" t="s">
        <v>18</v>
      </c>
      <c r="J3649" s="1" t="s">
        <v>8</v>
      </c>
      <c r="K3649" s="1">
        <v>2011</v>
      </c>
      <c r="L3649" s="7">
        <v>50</v>
      </c>
      <c r="M3649" s="7">
        <v>10</v>
      </c>
      <c r="N3649" s="2">
        <v>13</v>
      </c>
      <c r="O3649" s="1">
        <v>1</v>
      </c>
      <c r="P3649" s="1" t="str">
        <f>IF(Table1[[#This Row],[PRICE]]&lt;500,"&lt; $500",IF(AND(Table1[[#This Row],[PRICE]]&lt;1000,Table1[[#This Row],[PRICE]]&gt;=500),"$500-$1000",IF(AND(Table1[[#This Row],[PRICE]]&gt;1000,Table1[[#This Row],[PRICE]]&lt;=1500)," $1000-$1500",IF(AND(Table1[[#This Row],[PRICE]]&gt;1500,Table1[[#This Row],[PRICE]]&lt;=2000)," $1500-$2000","&gt;$2000"))))</f>
        <v>&lt; $500</v>
      </c>
      <c r="Q3649" s="1" t="str">
        <f t="shared" si="57"/>
        <v>0-50</v>
      </c>
    </row>
    <row r="3650" spans="1:17" x14ac:dyDescent="0.45">
      <c r="A3650" s="2">
        <v>2399759.6493827198</v>
      </c>
      <c r="B3650" s="1" t="s">
        <v>3680</v>
      </c>
      <c r="C3650" s="1" t="s">
        <v>3681</v>
      </c>
      <c r="D3650" s="1" t="s">
        <v>3</v>
      </c>
      <c r="E3650" s="1" t="s">
        <v>106</v>
      </c>
      <c r="F3650" s="1" t="s">
        <v>5</v>
      </c>
      <c r="G3650" s="1" t="s">
        <v>6</v>
      </c>
      <c r="H3650" s="1" t="b">
        <v>0</v>
      </c>
      <c r="I3650" s="1" t="s">
        <v>18</v>
      </c>
      <c r="J3650" s="1" t="s">
        <v>14</v>
      </c>
      <c r="K3650" s="1">
        <v>2013</v>
      </c>
      <c r="L3650" s="7">
        <v>981</v>
      </c>
      <c r="M3650" s="7">
        <v>196</v>
      </c>
      <c r="N3650" s="2">
        <v>13</v>
      </c>
      <c r="O3650" s="1">
        <v>3</v>
      </c>
      <c r="P3650" s="1" t="str">
        <f>IF(Table1[[#This Row],[PRICE]]&lt;500,"&lt; $500",IF(AND(Table1[[#This Row],[PRICE]]&lt;1000,Table1[[#This Row],[PRICE]]&gt;=500),"$500-$1000",IF(AND(Table1[[#This Row],[PRICE]]&gt;1000,Table1[[#This Row],[PRICE]]&lt;=1500)," $1000-$1500",IF(AND(Table1[[#This Row],[PRICE]]&gt;1500,Table1[[#This Row],[PRICE]]&lt;=2000)," $1500-$2000","&gt;$2000"))))</f>
        <v>$500-$1000</v>
      </c>
      <c r="Q3650" s="1" t="str">
        <f t="shared" si="57"/>
        <v>0-50</v>
      </c>
    </row>
    <row r="3651" spans="1:17" x14ac:dyDescent="0.45">
      <c r="A3651" s="2">
        <v>2459960.34938272</v>
      </c>
      <c r="B3651" s="1" t="s">
        <v>3839</v>
      </c>
      <c r="C3651" s="1" t="s">
        <v>3840</v>
      </c>
      <c r="D3651" s="1" t="s">
        <v>3</v>
      </c>
      <c r="E3651" s="1" t="s">
        <v>29</v>
      </c>
      <c r="F3651" s="1" t="s">
        <v>5</v>
      </c>
      <c r="G3651" s="1" t="s">
        <v>6</v>
      </c>
      <c r="H3651" s="1" t="b">
        <v>1</v>
      </c>
      <c r="I3651" s="1" t="s">
        <v>7</v>
      </c>
      <c r="J3651" s="1" t="s">
        <v>8</v>
      </c>
      <c r="K3651" s="1">
        <v>2022</v>
      </c>
      <c r="L3651" s="7">
        <v>1121</v>
      </c>
      <c r="M3651" s="7">
        <v>224</v>
      </c>
      <c r="N3651" s="2">
        <v>13</v>
      </c>
      <c r="O3651" s="1">
        <v>5</v>
      </c>
      <c r="P3651" s="1" t="str">
        <f>IF(Table1[[#This Row],[PRICE]]&lt;500,"&lt; $500",IF(AND(Table1[[#This Row],[PRICE]]&lt;1000,Table1[[#This Row],[PRICE]]&gt;=500),"$500-$1000",IF(AND(Table1[[#This Row],[PRICE]]&gt;1000,Table1[[#This Row],[PRICE]]&lt;=1500)," $1000-$1500",IF(AND(Table1[[#This Row],[PRICE]]&gt;1500,Table1[[#This Row],[PRICE]]&lt;=2000)," $1500-$2000","&gt;$2000"))))</f>
        <v xml:space="preserve"> $1000-$1500</v>
      </c>
      <c r="Q3651" s="1" t="str">
        <f t="shared" si="57"/>
        <v>0-50</v>
      </c>
    </row>
    <row r="3652" spans="1:17" x14ac:dyDescent="0.45">
      <c r="A3652" s="2">
        <v>2494202.94938272</v>
      </c>
      <c r="B3652" s="1" t="s">
        <v>3931</v>
      </c>
      <c r="C3652" s="1" t="s">
        <v>3932</v>
      </c>
      <c r="D3652" s="1" t="s">
        <v>125</v>
      </c>
      <c r="E3652" s="1" t="s">
        <v>454</v>
      </c>
      <c r="F3652" s="1" t="s">
        <v>5</v>
      </c>
      <c r="G3652" s="1" t="s">
        <v>6</v>
      </c>
      <c r="H3652" s="1" t="b">
        <v>1</v>
      </c>
      <c r="I3652" s="1" t="s">
        <v>18</v>
      </c>
      <c r="J3652" s="1" t="s">
        <v>14</v>
      </c>
      <c r="K3652" s="1">
        <v>2010</v>
      </c>
      <c r="L3652" s="7">
        <v>895</v>
      </c>
      <c r="M3652" s="7">
        <v>179</v>
      </c>
      <c r="N3652" s="2">
        <v>13</v>
      </c>
      <c r="O3652" s="1">
        <v>1</v>
      </c>
      <c r="P3652" s="1" t="str">
        <f>IF(Table1[[#This Row],[PRICE]]&lt;500,"&lt; $500",IF(AND(Table1[[#This Row],[PRICE]]&lt;1000,Table1[[#This Row],[PRICE]]&gt;=500),"$500-$1000",IF(AND(Table1[[#This Row],[PRICE]]&gt;1000,Table1[[#This Row],[PRICE]]&lt;=1500)," $1000-$1500",IF(AND(Table1[[#This Row],[PRICE]]&gt;1500,Table1[[#This Row],[PRICE]]&lt;=2000)," $1500-$2000","&gt;$2000"))))</f>
        <v>$500-$1000</v>
      </c>
      <c r="Q3652" s="1" t="str">
        <f t="shared" si="57"/>
        <v>0-50</v>
      </c>
    </row>
    <row r="3653" spans="1:17" x14ac:dyDescent="0.45">
      <c r="A3653" s="2">
        <v>2523474.84938272</v>
      </c>
      <c r="B3653" s="1" t="s">
        <v>4009</v>
      </c>
      <c r="C3653" s="1" t="s">
        <v>4010</v>
      </c>
      <c r="D3653" s="1" t="s">
        <v>3</v>
      </c>
      <c r="E3653" s="1" t="s">
        <v>53</v>
      </c>
      <c r="F3653" s="1" t="s">
        <v>5</v>
      </c>
      <c r="G3653" s="1" t="s">
        <v>6</v>
      </c>
      <c r="H3653" s="1" t="b">
        <v>0</v>
      </c>
      <c r="I3653" s="1" t="s">
        <v>13</v>
      </c>
      <c r="J3653" s="1" t="s">
        <v>14</v>
      </c>
      <c r="K3653" s="1">
        <v>2012</v>
      </c>
      <c r="L3653" s="7">
        <v>457</v>
      </c>
      <c r="M3653" s="7">
        <v>91</v>
      </c>
      <c r="N3653" s="2">
        <v>13</v>
      </c>
      <c r="O3653" s="1">
        <v>5</v>
      </c>
      <c r="P3653" s="1" t="str">
        <f>IF(Table1[[#This Row],[PRICE]]&lt;500,"&lt; $500",IF(AND(Table1[[#This Row],[PRICE]]&lt;1000,Table1[[#This Row],[PRICE]]&gt;=500),"$500-$1000",IF(AND(Table1[[#This Row],[PRICE]]&gt;1000,Table1[[#This Row],[PRICE]]&lt;=1500)," $1000-$1500",IF(AND(Table1[[#This Row],[PRICE]]&gt;1500,Table1[[#This Row],[PRICE]]&lt;=2000)," $1500-$2000","&gt;$2000"))))</f>
        <v>&lt; $500</v>
      </c>
      <c r="Q3653" s="1" t="str">
        <f t="shared" si="57"/>
        <v>0-50</v>
      </c>
    </row>
    <row r="3654" spans="1:17" x14ac:dyDescent="0.45">
      <c r="A3654" s="2">
        <v>2568211.1493827198</v>
      </c>
      <c r="B3654" s="1" t="s">
        <v>4129</v>
      </c>
      <c r="C3654" s="1" t="s">
        <v>1484</v>
      </c>
      <c r="D3654" s="1" t="s">
        <v>11</v>
      </c>
      <c r="E3654" s="1" t="s">
        <v>149</v>
      </c>
      <c r="F3654" s="1" t="s">
        <v>5</v>
      </c>
      <c r="G3654" s="1" t="s">
        <v>6</v>
      </c>
      <c r="H3654" s="1" t="b">
        <v>0</v>
      </c>
      <c r="I3654" s="1" t="s">
        <v>7</v>
      </c>
      <c r="J3654" s="1" t="s">
        <v>14</v>
      </c>
      <c r="K3654" s="1">
        <v>2012</v>
      </c>
      <c r="L3654" s="7">
        <v>781</v>
      </c>
      <c r="M3654" s="7">
        <v>156</v>
      </c>
      <c r="N3654" s="2">
        <v>13</v>
      </c>
      <c r="O3654" s="1">
        <v>4</v>
      </c>
      <c r="P3654" s="1" t="str">
        <f>IF(Table1[[#This Row],[PRICE]]&lt;500,"&lt; $500",IF(AND(Table1[[#This Row],[PRICE]]&lt;1000,Table1[[#This Row],[PRICE]]&gt;=500),"$500-$1000",IF(AND(Table1[[#This Row],[PRICE]]&gt;1000,Table1[[#This Row],[PRICE]]&lt;=1500)," $1000-$1500",IF(AND(Table1[[#This Row],[PRICE]]&gt;1500,Table1[[#This Row],[PRICE]]&lt;=2000)," $1500-$2000","&gt;$2000"))))</f>
        <v>$500-$1000</v>
      </c>
      <c r="Q3654" s="1" t="str">
        <f t="shared" si="57"/>
        <v>0-50</v>
      </c>
    </row>
    <row r="3655" spans="1:17" x14ac:dyDescent="0.45">
      <c r="A3655" s="2">
        <v>2601901.44938272</v>
      </c>
      <c r="B3655" s="1" t="s">
        <v>4212</v>
      </c>
      <c r="C3655" s="1" t="s">
        <v>2174</v>
      </c>
      <c r="D3655" s="1" t="s">
        <v>3</v>
      </c>
      <c r="E3655" s="1" t="s">
        <v>92</v>
      </c>
      <c r="F3655" s="1" t="s">
        <v>5</v>
      </c>
      <c r="G3655" s="1" t="s">
        <v>6</v>
      </c>
      <c r="H3655" s="1" t="b">
        <v>1</v>
      </c>
      <c r="I3655" s="1" t="s">
        <v>13</v>
      </c>
      <c r="J3655" s="1" t="s">
        <v>8</v>
      </c>
      <c r="K3655" s="1">
        <v>2018</v>
      </c>
      <c r="L3655" s="7">
        <v>666</v>
      </c>
      <c r="M3655" s="7">
        <v>133</v>
      </c>
      <c r="N3655" s="2">
        <v>13</v>
      </c>
      <c r="O3655" s="1">
        <v>4</v>
      </c>
      <c r="P3655" s="1" t="str">
        <f>IF(Table1[[#This Row],[PRICE]]&lt;500,"&lt; $500",IF(AND(Table1[[#This Row],[PRICE]]&lt;1000,Table1[[#This Row],[PRICE]]&gt;=500),"$500-$1000",IF(AND(Table1[[#This Row],[PRICE]]&gt;1000,Table1[[#This Row],[PRICE]]&lt;=1500)," $1000-$1500",IF(AND(Table1[[#This Row],[PRICE]]&gt;1500,Table1[[#This Row],[PRICE]]&lt;=2000)," $1500-$2000","&gt;$2000"))))</f>
        <v>$500-$1000</v>
      </c>
      <c r="Q3655" s="1" t="str">
        <f t="shared" si="57"/>
        <v>0-50</v>
      </c>
    </row>
    <row r="3656" spans="1:17" x14ac:dyDescent="0.45">
      <c r="A3656" s="2">
        <v>2636696.34938272</v>
      </c>
      <c r="B3656" s="1" t="s">
        <v>4300</v>
      </c>
      <c r="C3656" s="1" t="s">
        <v>290</v>
      </c>
      <c r="D3656" s="1" t="s">
        <v>11</v>
      </c>
      <c r="E3656" s="1" t="s">
        <v>418</v>
      </c>
      <c r="F3656" s="1" t="s">
        <v>5</v>
      </c>
      <c r="G3656" s="1" t="s">
        <v>6</v>
      </c>
      <c r="H3656" s="1" t="b">
        <v>0</v>
      </c>
      <c r="I3656" s="1" t="s">
        <v>7</v>
      </c>
      <c r="J3656" s="1" t="s">
        <v>14</v>
      </c>
      <c r="K3656" s="1">
        <v>2014</v>
      </c>
      <c r="L3656" s="7">
        <v>863</v>
      </c>
      <c r="M3656" s="7">
        <v>173</v>
      </c>
      <c r="N3656" s="2">
        <v>13</v>
      </c>
      <c r="O3656" s="1">
        <v>5</v>
      </c>
      <c r="P3656" s="1" t="str">
        <f>IF(Table1[[#This Row],[PRICE]]&lt;500,"&lt; $500",IF(AND(Table1[[#This Row],[PRICE]]&lt;1000,Table1[[#This Row],[PRICE]]&gt;=500),"$500-$1000",IF(AND(Table1[[#This Row],[PRICE]]&gt;1000,Table1[[#This Row],[PRICE]]&lt;=1500)," $1000-$1500",IF(AND(Table1[[#This Row],[PRICE]]&gt;1500,Table1[[#This Row],[PRICE]]&lt;=2000)," $1500-$2000","&gt;$2000"))))</f>
        <v>$500-$1000</v>
      </c>
      <c r="Q3656" s="1" t="str">
        <f t="shared" si="57"/>
        <v>0-50</v>
      </c>
    </row>
    <row r="3657" spans="1:17" x14ac:dyDescent="0.45">
      <c r="A3657" s="2">
        <v>2691926.34938272</v>
      </c>
      <c r="B3657" s="1" t="s">
        <v>4446</v>
      </c>
      <c r="C3657" s="1" t="s">
        <v>1522</v>
      </c>
      <c r="D3657" s="1" t="s">
        <v>11</v>
      </c>
      <c r="E3657" s="1" t="s">
        <v>58</v>
      </c>
      <c r="F3657" s="1" t="s">
        <v>5</v>
      </c>
      <c r="G3657" s="1" t="s">
        <v>6</v>
      </c>
      <c r="H3657" s="1" t="b">
        <v>0</v>
      </c>
      <c r="I3657" s="1" t="s">
        <v>7</v>
      </c>
      <c r="J3657" s="1" t="s">
        <v>14</v>
      </c>
      <c r="K3657" s="1">
        <v>2015</v>
      </c>
      <c r="L3657" s="7">
        <v>761</v>
      </c>
      <c r="M3657" s="7">
        <v>152</v>
      </c>
      <c r="N3657" s="2">
        <v>13</v>
      </c>
      <c r="O3657" s="1">
        <v>4</v>
      </c>
      <c r="P3657" s="1" t="str">
        <f>IF(Table1[[#This Row],[PRICE]]&lt;500,"&lt; $500",IF(AND(Table1[[#This Row],[PRICE]]&lt;1000,Table1[[#This Row],[PRICE]]&gt;=500),"$500-$1000",IF(AND(Table1[[#This Row],[PRICE]]&gt;1000,Table1[[#This Row],[PRICE]]&lt;=1500)," $1000-$1500",IF(AND(Table1[[#This Row],[PRICE]]&gt;1500,Table1[[#This Row],[PRICE]]&lt;=2000)," $1500-$2000","&gt;$2000"))))</f>
        <v>$500-$1000</v>
      </c>
      <c r="Q3657" s="1" t="str">
        <f t="shared" si="57"/>
        <v>0-50</v>
      </c>
    </row>
    <row r="3658" spans="1:17" x14ac:dyDescent="0.45">
      <c r="A3658" s="2">
        <v>2783608.1493827198</v>
      </c>
      <c r="B3658" s="1" t="s">
        <v>4679</v>
      </c>
      <c r="C3658" s="1" t="s">
        <v>55</v>
      </c>
      <c r="D3658" s="1" t="s">
        <v>3</v>
      </c>
      <c r="E3658" s="1" t="s">
        <v>92</v>
      </c>
      <c r="F3658" s="1" t="s">
        <v>5</v>
      </c>
      <c r="G3658" s="1" t="s">
        <v>6</v>
      </c>
      <c r="H3658" s="1" t="b">
        <v>0</v>
      </c>
      <c r="I3658" s="1" t="s">
        <v>18</v>
      </c>
      <c r="J3658" s="1" t="s">
        <v>14</v>
      </c>
      <c r="K3658" s="1">
        <v>2012</v>
      </c>
      <c r="L3658" s="7">
        <v>154</v>
      </c>
      <c r="M3658" s="7">
        <v>31</v>
      </c>
      <c r="N3658" s="2">
        <v>13</v>
      </c>
      <c r="O3658" s="1">
        <v>5</v>
      </c>
      <c r="P3658" s="1" t="str">
        <f>IF(Table1[[#This Row],[PRICE]]&lt;500,"&lt; $500",IF(AND(Table1[[#This Row],[PRICE]]&lt;1000,Table1[[#This Row],[PRICE]]&gt;=500),"$500-$1000",IF(AND(Table1[[#This Row],[PRICE]]&gt;1000,Table1[[#This Row],[PRICE]]&lt;=1500)," $1000-$1500",IF(AND(Table1[[#This Row],[PRICE]]&gt;1500,Table1[[#This Row],[PRICE]]&lt;=2000)," $1500-$2000","&gt;$2000"))))</f>
        <v>&lt; $500</v>
      </c>
      <c r="Q3658" s="1" t="str">
        <f t="shared" si="57"/>
        <v>0-50</v>
      </c>
    </row>
    <row r="3659" spans="1:17" x14ac:dyDescent="0.45">
      <c r="A3659" s="2">
        <v>2837181.2493827199</v>
      </c>
      <c r="B3659" s="1" t="s">
        <v>4814</v>
      </c>
      <c r="C3659" s="1" t="s">
        <v>4815</v>
      </c>
      <c r="D3659" s="1" t="s">
        <v>3</v>
      </c>
      <c r="E3659" s="1" t="s">
        <v>103</v>
      </c>
      <c r="F3659" s="1" t="s">
        <v>5</v>
      </c>
      <c r="G3659" s="1" t="s">
        <v>6</v>
      </c>
      <c r="H3659" s="1" t="b">
        <v>1</v>
      </c>
      <c r="I3659" s="1" t="s">
        <v>13</v>
      </c>
      <c r="J3659" s="1" t="s">
        <v>8</v>
      </c>
      <c r="K3659" s="1">
        <v>2016</v>
      </c>
      <c r="L3659" s="7">
        <v>617</v>
      </c>
      <c r="M3659" s="7">
        <v>123</v>
      </c>
      <c r="N3659" s="2">
        <v>13</v>
      </c>
      <c r="O3659" s="1">
        <v>1</v>
      </c>
      <c r="P3659" s="1" t="str">
        <f>IF(Table1[[#This Row],[PRICE]]&lt;500,"&lt; $500",IF(AND(Table1[[#This Row],[PRICE]]&lt;1000,Table1[[#This Row],[PRICE]]&gt;=500),"$500-$1000",IF(AND(Table1[[#This Row],[PRICE]]&gt;1000,Table1[[#This Row],[PRICE]]&lt;=1500)," $1000-$1500",IF(AND(Table1[[#This Row],[PRICE]]&gt;1500,Table1[[#This Row],[PRICE]]&lt;=2000)," $1500-$2000","&gt;$2000"))))</f>
        <v>$500-$1000</v>
      </c>
      <c r="Q3659" s="1" t="str">
        <f t="shared" si="57"/>
        <v>0-50</v>
      </c>
    </row>
    <row r="3660" spans="1:17" x14ac:dyDescent="0.45">
      <c r="A3660" s="2">
        <v>2870319.2493827199</v>
      </c>
      <c r="B3660" s="1" t="s">
        <v>4898</v>
      </c>
      <c r="C3660" s="1" t="s">
        <v>4899</v>
      </c>
      <c r="D3660" s="1" t="s">
        <v>3</v>
      </c>
      <c r="E3660" s="1" t="s">
        <v>56</v>
      </c>
      <c r="F3660" s="1" t="s">
        <v>5</v>
      </c>
      <c r="G3660" s="1" t="s">
        <v>6</v>
      </c>
      <c r="H3660" s="1" t="b">
        <v>0</v>
      </c>
      <c r="I3660" s="1" t="s">
        <v>18</v>
      </c>
      <c r="J3660" s="1" t="s">
        <v>8</v>
      </c>
      <c r="K3660" s="1">
        <v>2013</v>
      </c>
      <c r="L3660" s="7">
        <v>772</v>
      </c>
      <c r="M3660" s="7">
        <v>154</v>
      </c>
      <c r="N3660" s="2">
        <v>13</v>
      </c>
      <c r="O3660" s="1">
        <v>5</v>
      </c>
      <c r="P3660" s="1" t="str">
        <f>IF(Table1[[#This Row],[PRICE]]&lt;500,"&lt; $500",IF(AND(Table1[[#This Row],[PRICE]]&lt;1000,Table1[[#This Row],[PRICE]]&gt;=500),"$500-$1000",IF(AND(Table1[[#This Row],[PRICE]]&gt;1000,Table1[[#This Row],[PRICE]]&lt;=1500)," $1000-$1500",IF(AND(Table1[[#This Row],[PRICE]]&gt;1500,Table1[[#This Row],[PRICE]]&lt;=2000)," $1500-$2000","&gt;$2000"))))</f>
        <v>$500-$1000</v>
      </c>
      <c r="Q3660" s="1" t="str">
        <f t="shared" ref="Q3660:Q3723" si="58">IF(N3660&lt;50,"0-50",IF(AND(N3660&gt;50,N3660&lt;=100),"50-100",IF(AND(N3660&gt;100,N3660&lt;=150),"100-150",IF(AND(N3660&gt;150,N3660&lt;=200),"150-200"," &gt;200"))))</f>
        <v>0-50</v>
      </c>
    </row>
    <row r="3661" spans="1:17" x14ac:dyDescent="0.45">
      <c r="A3661" s="2">
        <v>2976913.1493827198</v>
      </c>
      <c r="B3661" s="1" t="s">
        <v>5159</v>
      </c>
      <c r="C3661" s="1" t="s">
        <v>5160</v>
      </c>
      <c r="D3661" s="1" t="s">
        <v>11</v>
      </c>
      <c r="E3661" s="1" t="s">
        <v>17</v>
      </c>
      <c r="F3661" s="1" t="s">
        <v>5</v>
      </c>
      <c r="G3661" s="1" t="s">
        <v>6</v>
      </c>
      <c r="H3661" s="1" t="b">
        <v>0</v>
      </c>
      <c r="I3661" s="1" t="s">
        <v>18</v>
      </c>
      <c r="J3661" s="1" t="s">
        <v>8</v>
      </c>
      <c r="K3661" s="1">
        <v>2012</v>
      </c>
      <c r="L3661" s="7">
        <v>280</v>
      </c>
      <c r="M3661" s="7">
        <v>56</v>
      </c>
      <c r="N3661" s="2">
        <v>13</v>
      </c>
      <c r="O3661" s="1">
        <v>5</v>
      </c>
      <c r="P3661" s="1" t="str">
        <f>IF(Table1[[#This Row],[PRICE]]&lt;500,"&lt; $500",IF(AND(Table1[[#This Row],[PRICE]]&lt;1000,Table1[[#This Row],[PRICE]]&gt;=500),"$500-$1000",IF(AND(Table1[[#This Row],[PRICE]]&gt;1000,Table1[[#This Row],[PRICE]]&lt;=1500)," $1000-$1500",IF(AND(Table1[[#This Row],[PRICE]]&gt;1500,Table1[[#This Row],[PRICE]]&lt;=2000)," $1500-$2000","&gt;$2000"))))</f>
        <v>&lt; $500</v>
      </c>
      <c r="Q3661" s="1" t="str">
        <f t="shared" si="58"/>
        <v>0-50</v>
      </c>
    </row>
    <row r="3662" spans="1:17" x14ac:dyDescent="0.45">
      <c r="A3662" s="2">
        <v>2977465.44938272</v>
      </c>
      <c r="B3662" s="1" t="s">
        <v>5161</v>
      </c>
      <c r="C3662" s="1" t="s">
        <v>3802</v>
      </c>
      <c r="D3662" s="1" t="s">
        <v>3</v>
      </c>
      <c r="E3662" s="1" t="s">
        <v>122</v>
      </c>
      <c r="F3662" s="1" t="s">
        <v>5</v>
      </c>
      <c r="G3662" s="1" t="s">
        <v>6</v>
      </c>
      <c r="H3662" s="1" t="b">
        <v>0</v>
      </c>
      <c r="I3662" s="1" t="s">
        <v>13</v>
      </c>
      <c r="J3662" s="1" t="s">
        <v>8</v>
      </c>
      <c r="K3662" s="1">
        <v>2014</v>
      </c>
      <c r="L3662" s="7">
        <v>228</v>
      </c>
      <c r="M3662" s="7">
        <v>46</v>
      </c>
      <c r="N3662" s="2">
        <v>13</v>
      </c>
      <c r="O3662" s="1">
        <v>4</v>
      </c>
      <c r="P3662" s="1" t="str">
        <f>IF(Table1[[#This Row],[PRICE]]&lt;500,"&lt; $500",IF(AND(Table1[[#This Row],[PRICE]]&lt;1000,Table1[[#This Row],[PRICE]]&gt;=500),"$500-$1000",IF(AND(Table1[[#This Row],[PRICE]]&gt;1000,Table1[[#This Row],[PRICE]]&lt;=1500)," $1000-$1500",IF(AND(Table1[[#This Row],[PRICE]]&gt;1500,Table1[[#This Row],[PRICE]]&lt;=2000)," $1500-$2000","&gt;$2000"))))</f>
        <v>&lt; $500</v>
      </c>
      <c r="Q3662" s="1" t="str">
        <f t="shared" si="58"/>
        <v>0-50</v>
      </c>
    </row>
    <row r="3663" spans="1:17" x14ac:dyDescent="0.45">
      <c r="A3663" s="2">
        <v>3060310.44938272</v>
      </c>
      <c r="B3663" s="1" t="s">
        <v>5361</v>
      </c>
      <c r="C3663" s="1" t="s">
        <v>5362</v>
      </c>
      <c r="D3663" s="1" t="s">
        <v>125</v>
      </c>
      <c r="E3663" s="1" t="s">
        <v>355</v>
      </c>
      <c r="F3663" s="1" t="s">
        <v>5</v>
      </c>
      <c r="G3663" s="1" t="s">
        <v>6</v>
      </c>
      <c r="H3663" s="1" t="b">
        <v>0</v>
      </c>
      <c r="I3663" s="1" t="s">
        <v>7</v>
      </c>
      <c r="J3663" s="1" t="s">
        <v>8</v>
      </c>
      <c r="K3663" s="1">
        <v>2012</v>
      </c>
      <c r="L3663" s="7">
        <v>484</v>
      </c>
      <c r="M3663" s="7">
        <v>97</v>
      </c>
      <c r="N3663" s="2">
        <v>13</v>
      </c>
      <c r="O3663" s="1">
        <v>5</v>
      </c>
      <c r="P3663" s="1" t="str">
        <f>IF(Table1[[#This Row],[PRICE]]&lt;500,"&lt; $500",IF(AND(Table1[[#This Row],[PRICE]]&lt;1000,Table1[[#This Row],[PRICE]]&gt;=500),"$500-$1000",IF(AND(Table1[[#This Row],[PRICE]]&gt;1000,Table1[[#This Row],[PRICE]]&lt;=1500)," $1000-$1500",IF(AND(Table1[[#This Row],[PRICE]]&gt;1500,Table1[[#This Row],[PRICE]]&lt;=2000)," $1500-$2000","&gt;$2000"))))</f>
        <v>&lt; $500</v>
      </c>
      <c r="Q3663" s="1" t="str">
        <f t="shared" si="58"/>
        <v>0-50</v>
      </c>
    </row>
    <row r="3664" spans="1:17" x14ac:dyDescent="0.45">
      <c r="A3664" s="2">
        <v>3095105.34938272</v>
      </c>
      <c r="B3664" s="1" t="s">
        <v>5444</v>
      </c>
      <c r="C3664" s="1" t="s">
        <v>3070</v>
      </c>
      <c r="D3664" s="1" t="s">
        <v>3</v>
      </c>
      <c r="E3664" s="1" t="s">
        <v>53</v>
      </c>
      <c r="F3664" s="1" t="s">
        <v>5</v>
      </c>
      <c r="G3664" s="1" t="s">
        <v>6</v>
      </c>
      <c r="H3664" s="1" t="b">
        <v>0</v>
      </c>
      <c r="I3664" s="1" t="s">
        <v>18</v>
      </c>
      <c r="J3664" s="1" t="s">
        <v>14</v>
      </c>
      <c r="K3664" s="1">
        <v>2019</v>
      </c>
      <c r="L3664" s="7">
        <v>445</v>
      </c>
      <c r="M3664" s="7">
        <v>89</v>
      </c>
      <c r="N3664" s="2">
        <v>13</v>
      </c>
      <c r="O3664" s="1">
        <v>1</v>
      </c>
      <c r="P3664" s="1" t="str">
        <f>IF(Table1[[#This Row],[PRICE]]&lt;500,"&lt; $500",IF(AND(Table1[[#This Row],[PRICE]]&lt;1000,Table1[[#This Row],[PRICE]]&gt;=500),"$500-$1000",IF(AND(Table1[[#This Row],[PRICE]]&gt;1000,Table1[[#This Row],[PRICE]]&lt;=1500)," $1000-$1500",IF(AND(Table1[[#This Row],[PRICE]]&gt;1500,Table1[[#This Row],[PRICE]]&lt;=2000)," $1500-$2000","&gt;$2000"))))</f>
        <v>&lt; $500</v>
      </c>
      <c r="Q3664" s="1" t="str">
        <f t="shared" si="58"/>
        <v>0-50</v>
      </c>
    </row>
    <row r="3665" spans="1:17" x14ac:dyDescent="0.45">
      <c r="A3665" s="2">
        <v>3101180.6493827198</v>
      </c>
      <c r="B3665" s="1" t="s">
        <v>5459</v>
      </c>
      <c r="C3665" s="1" t="s">
        <v>5460</v>
      </c>
      <c r="D3665" s="1" t="s">
        <v>11</v>
      </c>
      <c r="E3665" s="1" t="s">
        <v>109</v>
      </c>
      <c r="F3665" s="1" t="s">
        <v>5</v>
      </c>
      <c r="G3665" s="1" t="s">
        <v>6</v>
      </c>
      <c r="H3665" s="1" t="b">
        <v>0</v>
      </c>
      <c r="I3665" s="1" t="s">
        <v>7</v>
      </c>
      <c r="J3665" s="1" t="s">
        <v>14</v>
      </c>
      <c r="K3665" s="1">
        <v>2012</v>
      </c>
      <c r="L3665" s="7">
        <v>653</v>
      </c>
      <c r="M3665" s="7">
        <v>131</v>
      </c>
      <c r="N3665" s="2">
        <v>13</v>
      </c>
      <c r="O3665" s="1">
        <v>5</v>
      </c>
      <c r="P3665" s="1" t="str">
        <f>IF(Table1[[#This Row],[PRICE]]&lt;500,"&lt; $500",IF(AND(Table1[[#This Row],[PRICE]]&lt;1000,Table1[[#This Row],[PRICE]]&gt;=500),"$500-$1000",IF(AND(Table1[[#This Row],[PRICE]]&gt;1000,Table1[[#This Row],[PRICE]]&lt;=1500)," $1000-$1500",IF(AND(Table1[[#This Row],[PRICE]]&gt;1500,Table1[[#This Row],[PRICE]]&lt;=2000)," $1500-$2000","&gt;$2000"))))</f>
        <v>$500-$1000</v>
      </c>
      <c r="Q3665" s="1" t="str">
        <f t="shared" si="58"/>
        <v>0-50</v>
      </c>
    </row>
    <row r="3666" spans="1:17" x14ac:dyDescent="0.45">
      <c r="A3666" s="2">
        <v>3133214.0493827201</v>
      </c>
      <c r="B3666" s="1" t="s">
        <v>5539</v>
      </c>
      <c r="C3666" s="1" t="s">
        <v>5540</v>
      </c>
      <c r="D3666" s="1" t="s">
        <v>3</v>
      </c>
      <c r="E3666" s="1" t="s">
        <v>4</v>
      </c>
      <c r="F3666" s="1" t="s">
        <v>5</v>
      </c>
      <c r="G3666" s="1" t="s">
        <v>6</v>
      </c>
      <c r="H3666" s="1" t="b">
        <v>1</v>
      </c>
      <c r="I3666" s="1" t="s">
        <v>18</v>
      </c>
      <c r="J3666" s="1" t="s">
        <v>14</v>
      </c>
      <c r="K3666" s="1">
        <v>2010</v>
      </c>
      <c r="L3666" s="7">
        <v>232</v>
      </c>
      <c r="M3666" s="7">
        <v>46</v>
      </c>
      <c r="N3666" s="2">
        <v>13</v>
      </c>
      <c r="O3666" s="1">
        <v>5</v>
      </c>
      <c r="P3666" s="1" t="str">
        <f>IF(Table1[[#This Row],[PRICE]]&lt;500,"&lt; $500",IF(AND(Table1[[#This Row],[PRICE]]&lt;1000,Table1[[#This Row],[PRICE]]&gt;=500),"$500-$1000",IF(AND(Table1[[#This Row],[PRICE]]&gt;1000,Table1[[#This Row],[PRICE]]&lt;=1500)," $1000-$1500",IF(AND(Table1[[#This Row],[PRICE]]&gt;1500,Table1[[#This Row],[PRICE]]&lt;=2000)," $1500-$2000","&gt;$2000"))))</f>
        <v>&lt; $500</v>
      </c>
      <c r="Q3666" s="1" t="str">
        <f t="shared" si="58"/>
        <v>0-50</v>
      </c>
    </row>
    <row r="3667" spans="1:17" x14ac:dyDescent="0.45">
      <c r="A3667" s="2">
        <v>3153649.1493827198</v>
      </c>
      <c r="B3667" s="1" t="s">
        <v>5590</v>
      </c>
      <c r="C3667" s="1" t="s">
        <v>1985</v>
      </c>
      <c r="D3667" s="1" t="s">
        <v>3</v>
      </c>
      <c r="E3667" s="1" t="s">
        <v>68</v>
      </c>
      <c r="F3667" s="1" t="s">
        <v>5</v>
      </c>
      <c r="G3667" s="1" t="s">
        <v>6</v>
      </c>
      <c r="H3667" s="1" t="b">
        <v>0</v>
      </c>
      <c r="I3667" s="1" t="s">
        <v>13</v>
      </c>
      <c r="J3667" s="1" t="s">
        <v>14</v>
      </c>
      <c r="K3667" s="1">
        <v>2016</v>
      </c>
      <c r="L3667" s="7">
        <v>697</v>
      </c>
      <c r="M3667" s="7">
        <v>139</v>
      </c>
      <c r="N3667" s="2">
        <v>13</v>
      </c>
      <c r="O3667" s="1">
        <v>3</v>
      </c>
      <c r="P3667" s="1" t="str">
        <f>IF(Table1[[#This Row],[PRICE]]&lt;500,"&lt; $500",IF(AND(Table1[[#This Row],[PRICE]]&lt;1000,Table1[[#This Row],[PRICE]]&gt;=500),"$500-$1000",IF(AND(Table1[[#This Row],[PRICE]]&gt;1000,Table1[[#This Row],[PRICE]]&lt;=1500)," $1000-$1500",IF(AND(Table1[[#This Row],[PRICE]]&gt;1500,Table1[[#This Row],[PRICE]]&lt;=2000)," $1500-$2000","&gt;$2000"))))</f>
        <v>$500-$1000</v>
      </c>
      <c r="Q3667" s="1" t="str">
        <f t="shared" si="58"/>
        <v>0-50</v>
      </c>
    </row>
    <row r="3668" spans="1:17" x14ac:dyDescent="0.45">
      <c r="A3668" s="2">
        <v>3161933.6493827198</v>
      </c>
      <c r="B3668" s="1" t="s">
        <v>5608</v>
      </c>
      <c r="C3668" s="1" t="s">
        <v>324</v>
      </c>
      <c r="D3668" s="1" t="s">
        <v>125</v>
      </c>
      <c r="E3668" s="1" t="s">
        <v>454</v>
      </c>
      <c r="F3668" s="1" t="s">
        <v>5</v>
      </c>
      <c r="G3668" s="1" t="s">
        <v>6</v>
      </c>
      <c r="H3668" s="1" t="b">
        <v>1</v>
      </c>
      <c r="I3668" s="1" t="s">
        <v>18</v>
      </c>
      <c r="J3668" s="1" t="s">
        <v>14</v>
      </c>
      <c r="K3668" s="1">
        <v>2011</v>
      </c>
      <c r="L3668" s="7">
        <v>1060</v>
      </c>
      <c r="M3668" s="7">
        <v>212</v>
      </c>
      <c r="N3668" s="2">
        <v>13</v>
      </c>
      <c r="O3668" s="1">
        <v>3</v>
      </c>
      <c r="P3668" s="1" t="str">
        <f>IF(Table1[[#This Row],[PRICE]]&lt;500,"&lt; $500",IF(AND(Table1[[#This Row],[PRICE]]&lt;1000,Table1[[#This Row],[PRICE]]&gt;=500),"$500-$1000",IF(AND(Table1[[#This Row],[PRICE]]&gt;1000,Table1[[#This Row],[PRICE]]&lt;=1500)," $1000-$1500",IF(AND(Table1[[#This Row],[PRICE]]&gt;1500,Table1[[#This Row],[PRICE]]&lt;=2000)," $1500-$2000","&gt;$2000"))))</f>
        <v xml:space="preserve"> $1000-$1500</v>
      </c>
      <c r="Q3668" s="1" t="str">
        <f t="shared" si="58"/>
        <v>0-50</v>
      </c>
    </row>
    <row r="3669" spans="1:17" x14ac:dyDescent="0.45">
      <c r="A3669" s="2">
        <v>3184025.6493827198</v>
      </c>
      <c r="B3669" s="1" t="s">
        <v>5664</v>
      </c>
      <c r="C3669" s="1" t="s">
        <v>3084</v>
      </c>
      <c r="D3669" s="1" t="s">
        <v>11</v>
      </c>
      <c r="E3669" s="1" t="s">
        <v>17</v>
      </c>
      <c r="F3669" s="1" t="s">
        <v>5</v>
      </c>
      <c r="G3669" s="1" t="s">
        <v>6</v>
      </c>
      <c r="H3669" s="1" t="b">
        <v>0</v>
      </c>
      <c r="I3669" s="1" t="s">
        <v>7</v>
      </c>
      <c r="J3669" s="1" t="s">
        <v>8</v>
      </c>
      <c r="K3669" s="1">
        <v>2014</v>
      </c>
      <c r="L3669" s="7">
        <v>85</v>
      </c>
      <c r="M3669" s="7">
        <v>17</v>
      </c>
      <c r="N3669" s="2">
        <v>13</v>
      </c>
      <c r="O3669" s="1">
        <v>3</v>
      </c>
      <c r="P3669" s="1" t="str">
        <f>IF(Table1[[#This Row],[PRICE]]&lt;500,"&lt; $500",IF(AND(Table1[[#This Row],[PRICE]]&lt;1000,Table1[[#This Row],[PRICE]]&gt;=500),"$500-$1000",IF(AND(Table1[[#This Row],[PRICE]]&gt;1000,Table1[[#This Row],[PRICE]]&lt;=1500)," $1000-$1500",IF(AND(Table1[[#This Row],[PRICE]]&gt;1500,Table1[[#This Row],[PRICE]]&lt;=2000)," $1500-$2000","&gt;$2000"))))</f>
        <v>&lt; $500</v>
      </c>
      <c r="Q3669" s="1" t="str">
        <f t="shared" si="58"/>
        <v>0-50</v>
      </c>
    </row>
    <row r="3670" spans="1:17" x14ac:dyDescent="0.45">
      <c r="A3670" s="2">
        <v>3200594.6493827198</v>
      </c>
      <c r="B3670" s="1" t="s">
        <v>5702</v>
      </c>
      <c r="C3670" s="1" t="s">
        <v>5703</v>
      </c>
      <c r="D3670" s="1" t="s">
        <v>125</v>
      </c>
      <c r="E3670" s="1" t="s">
        <v>454</v>
      </c>
      <c r="F3670" s="1" t="s">
        <v>5</v>
      </c>
      <c r="G3670" s="1" t="s">
        <v>6</v>
      </c>
      <c r="H3670" s="1" t="b">
        <v>1</v>
      </c>
      <c r="I3670" s="1" t="s">
        <v>7</v>
      </c>
      <c r="J3670" s="1" t="s">
        <v>8</v>
      </c>
      <c r="K3670" s="1">
        <v>2015</v>
      </c>
      <c r="L3670" s="7">
        <v>524</v>
      </c>
      <c r="M3670" s="7">
        <v>105</v>
      </c>
      <c r="N3670" s="2">
        <v>13</v>
      </c>
      <c r="O3670" s="1">
        <v>2</v>
      </c>
      <c r="P3670" s="1" t="str">
        <f>IF(Table1[[#This Row],[PRICE]]&lt;500,"&lt; $500",IF(AND(Table1[[#This Row],[PRICE]]&lt;1000,Table1[[#This Row],[PRICE]]&gt;=500),"$500-$1000",IF(AND(Table1[[#This Row],[PRICE]]&gt;1000,Table1[[#This Row],[PRICE]]&lt;=1500)," $1000-$1500",IF(AND(Table1[[#This Row],[PRICE]]&gt;1500,Table1[[#This Row],[PRICE]]&lt;=2000)," $1500-$2000","&gt;$2000"))))</f>
        <v>$500-$1000</v>
      </c>
      <c r="Q3670" s="1" t="str">
        <f t="shared" si="58"/>
        <v>0-50</v>
      </c>
    </row>
    <row r="3671" spans="1:17" x14ac:dyDescent="0.45">
      <c r="A3671" s="2">
        <v>3250301.6493827198</v>
      </c>
      <c r="B3671" s="1" t="s">
        <v>5831</v>
      </c>
      <c r="C3671" s="1" t="s">
        <v>5832</v>
      </c>
      <c r="D3671" s="1" t="s">
        <v>11</v>
      </c>
      <c r="E3671" s="1" t="s">
        <v>149</v>
      </c>
      <c r="F3671" s="1" t="s">
        <v>5</v>
      </c>
      <c r="G3671" s="1" t="s">
        <v>6</v>
      </c>
      <c r="H3671" s="1" t="b">
        <v>1</v>
      </c>
      <c r="I3671" s="1" t="s">
        <v>18</v>
      </c>
      <c r="J3671" s="1" t="s">
        <v>14</v>
      </c>
      <c r="K3671" s="1">
        <v>2015</v>
      </c>
      <c r="L3671" s="7">
        <v>921</v>
      </c>
      <c r="M3671" s="7">
        <v>184</v>
      </c>
      <c r="N3671" s="2">
        <v>13</v>
      </c>
      <c r="O3671" s="1">
        <v>5</v>
      </c>
      <c r="P3671" s="1" t="str">
        <f>IF(Table1[[#This Row],[PRICE]]&lt;500,"&lt; $500",IF(AND(Table1[[#This Row],[PRICE]]&lt;1000,Table1[[#This Row],[PRICE]]&gt;=500),"$500-$1000",IF(AND(Table1[[#This Row],[PRICE]]&gt;1000,Table1[[#This Row],[PRICE]]&lt;=1500)," $1000-$1500",IF(AND(Table1[[#This Row],[PRICE]]&gt;1500,Table1[[#This Row],[PRICE]]&lt;=2000)," $1500-$2000","&gt;$2000"))))</f>
        <v>$500-$1000</v>
      </c>
      <c r="Q3671" s="1" t="str">
        <f t="shared" si="58"/>
        <v>0-50</v>
      </c>
    </row>
    <row r="3672" spans="1:17" x14ac:dyDescent="0.45">
      <c r="A3672" s="2">
        <v>3264109.1493827198</v>
      </c>
      <c r="B3672" s="1" t="s">
        <v>5867</v>
      </c>
      <c r="C3672" s="1" t="s">
        <v>2496</v>
      </c>
      <c r="D3672" s="1" t="s">
        <v>3</v>
      </c>
      <c r="E3672" s="1" t="s">
        <v>53</v>
      </c>
      <c r="F3672" s="1" t="s">
        <v>5</v>
      </c>
      <c r="G3672" s="1" t="s">
        <v>6</v>
      </c>
      <c r="H3672" s="1" t="b">
        <v>0</v>
      </c>
      <c r="I3672" s="1" t="s">
        <v>7</v>
      </c>
      <c r="J3672" s="1" t="s">
        <v>14</v>
      </c>
      <c r="K3672" s="1">
        <v>2019</v>
      </c>
      <c r="L3672" s="7">
        <v>228</v>
      </c>
      <c r="M3672" s="7">
        <v>46</v>
      </c>
      <c r="N3672" s="2">
        <v>13</v>
      </c>
      <c r="O3672" s="1">
        <v>1</v>
      </c>
      <c r="P3672" s="1" t="str">
        <f>IF(Table1[[#This Row],[PRICE]]&lt;500,"&lt; $500",IF(AND(Table1[[#This Row],[PRICE]]&lt;1000,Table1[[#This Row],[PRICE]]&gt;=500),"$500-$1000",IF(AND(Table1[[#This Row],[PRICE]]&gt;1000,Table1[[#This Row],[PRICE]]&lt;=1500)," $1000-$1500",IF(AND(Table1[[#This Row],[PRICE]]&gt;1500,Table1[[#This Row],[PRICE]]&lt;=2000)," $1500-$2000","&gt;$2000"))))</f>
        <v>&lt; $500</v>
      </c>
      <c r="Q3672" s="1" t="str">
        <f t="shared" si="58"/>
        <v>0-50</v>
      </c>
    </row>
    <row r="3673" spans="1:17" x14ac:dyDescent="0.45">
      <c r="A3673" s="2">
        <v>3351924.84938272</v>
      </c>
      <c r="B3673" s="1" t="s">
        <v>6084</v>
      </c>
      <c r="C3673" s="1" t="s">
        <v>5618</v>
      </c>
      <c r="D3673" s="1" t="s">
        <v>3</v>
      </c>
      <c r="E3673" s="1" t="s">
        <v>61</v>
      </c>
      <c r="F3673" s="1" t="s">
        <v>5</v>
      </c>
      <c r="G3673" s="1" t="s">
        <v>6</v>
      </c>
      <c r="H3673" s="1" t="b">
        <v>0</v>
      </c>
      <c r="I3673" s="1" t="s">
        <v>7</v>
      </c>
      <c r="J3673" s="1" t="s">
        <v>14</v>
      </c>
      <c r="K3673" s="1">
        <v>2017</v>
      </c>
      <c r="L3673" s="7">
        <v>1035</v>
      </c>
      <c r="M3673" s="7">
        <v>207</v>
      </c>
      <c r="N3673" s="2">
        <v>13</v>
      </c>
      <c r="O3673" s="1">
        <v>3</v>
      </c>
      <c r="P3673" s="1" t="str">
        <f>IF(Table1[[#This Row],[PRICE]]&lt;500,"&lt; $500",IF(AND(Table1[[#This Row],[PRICE]]&lt;1000,Table1[[#This Row],[PRICE]]&gt;=500),"$500-$1000",IF(AND(Table1[[#This Row],[PRICE]]&gt;1000,Table1[[#This Row],[PRICE]]&lt;=1500)," $1000-$1500",IF(AND(Table1[[#This Row],[PRICE]]&gt;1500,Table1[[#This Row],[PRICE]]&lt;=2000)," $1500-$2000","&gt;$2000"))))</f>
        <v xml:space="preserve"> $1000-$1500</v>
      </c>
      <c r="Q3673" s="1" t="str">
        <f t="shared" si="58"/>
        <v>0-50</v>
      </c>
    </row>
    <row r="3674" spans="1:17" x14ac:dyDescent="0.45">
      <c r="A3674" s="2">
        <v>3387824.34938272</v>
      </c>
      <c r="B3674" s="1" t="s">
        <v>6175</v>
      </c>
      <c r="C3674" s="1" t="s">
        <v>454</v>
      </c>
      <c r="D3674" s="1" t="s">
        <v>125</v>
      </c>
      <c r="E3674" s="1" t="s">
        <v>6176</v>
      </c>
      <c r="F3674" s="1" t="s">
        <v>5</v>
      </c>
      <c r="G3674" s="1" t="s">
        <v>6</v>
      </c>
      <c r="H3674" s="1" t="b">
        <v>0</v>
      </c>
      <c r="I3674" s="1" t="s">
        <v>18</v>
      </c>
      <c r="J3674" s="1" t="s">
        <v>8</v>
      </c>
      <c r="K3674" s="1">
        <v>2012</v>
      </c>
      <c r="L3674" s="7">
        <v>160</v>
      </c>
      <c r="M3674" s="7">
        <v>32</v>
      </c>
      <c r="N3674" s="2">
        <v>13</v>
      </c>
      <c r="O3674" s="1">
        <v>2</v>
      </c>
      <c r="P3674" s="1" t="str">
        <f>IF(Table1[[#This Row],[PRICE]]&lt;500,"&lt; $500",IF(AND(Table1[[#This Row],[PRICE]]&lt;1000,Table1[[#This Row],[PRICE]]&gt;=500),"$500-$1000",IF(AND(Table1[[#This Row],[PRICE]]&gt;1000,Table1[[#This Row],[PRICE]]&lt;=1500)," $1000-$1500",IF(AND(Table1[[#This Row],[PRICE]]&gt;1500,Table1[[#This Row],[PRICE]]&lt;=2000)," $1500-$2000","&gt;$2000"))))</f>
        <v>&lt; $500</v>
      </c>
      <c r="Q3674" s="1" t="str">
        <f t="shared" si="58"/>
        <v>0-50</v>
      </c>
    </row>
    <row r="3675" spans="1:17" x14ac:dyDescent="0.45">
      <c r="A3675" s="2">
        <v>3393347.34938272</v>
      </c>
      <c r="B3675" s="1" t="s">
        <v>6187</v>
      </c>
      <c r="C3675" s="1" t="s">
        <v>1860</v>
      </c>
      <c r="D3675" s="1" t="s">
        <v>3</v>
      </c>
      <c r="E3675" s="1" t="s">
        <v>220</v>
      </c>
      <c r="F3675" s="1" t="s">
        <v>5</v>
      </c>
      <c r="G3675" s="1" t="s">
        <v>6</v>
      </c>
      <c r="H3675" s="1" t="b">
        <v>0</v>
      </c>
      <c r="I3675" s="1" t="s">
        <v>13</v>
      </c>
      <c r="J3675" s="1" t="s">
        <v>14</v>
      </c>
      <c r="K3675" s="1">
        <v>2012</v>
      </c>
      <c r="L3675" s="7">
        <v>284</v>
      </c>
      <c r="M3675" s="7">
        <v>57</v>
      </c>
      <c r="N3675" s="2">
        <v>13</v>
      </c>
      <c r="O3675" s="1">
        <v>1</v>
      </c>
      <c r="P3675" s="1" t="str">
        <f>IF(Table1[[#This Row],[PRICE]]&lt;500,"&lt; $500",IF(AND(Table1[[#This Row],[PRICE]]&lt;1000,Table1[[#This Row],[PRICE]]&gt;=500),"$500-$1000",IF(AND(Table1[[#This Row],[PRICE]]&gt;1000,Table1[[#This Row],[PRICE]]&lt;=1500)," $1000-$1500",IF(AND(Table1[[#This Row],[PRICE]]&gt;1500,Table1[[#This Row],[PRICE]]&lt;=2000)," $1500-$2000","&gt;$2000"))))</f>
        <v>&lt; $500</v>
      </c>
      <c r="Q3675" s="1" t="str">
        <f t="shared" si="58"/>
        <v>0-50</v>
      </c>
    </row>
    <row r="3676" spans="1:17" x14ac:dyDescent="0.45">
      <c r="A3676" s="2">
        <v>3393899.6493827198</v>
      </c>
      <c r="B3676" s="1" t="s">
        <v>6188</v>
      </c>
      <c r="C3676" s="1" t="s">
        <v>6189</v>
      </c>
      <c r="D3676" s="1" t="s">
        <v>11</v>
      </c>
      <c r="E3676" s="1" t="s">
        <v>50</v>
      </c>
      <c r="F3676" s="1" t="s">
        <v>5</v>
      </c>
      <c r="G3676" s="1" t="s">
        <v>6</v>
      </c>
      <c r="H3676" s="1" t="b">
        <v>1</v>
      </c>
      <c r="I3676" s="1" t="s">
        <v>13</v>
      </c>
      <c r="J3676" s="1" t="s">
        <v>14</v>
      </c>
      <c r="K3676" s="1">
        <v>2014</v>
      </c>
      <c r="L3676" s="7">
        <v>1113</v>
      </c>
      <c r="M3676" s="7">
        <v>223</v>
      </c>
      <c r="N3676" s="2">
        <v>13</v>
      </c>
      <c r="O3676" s="1">
        <v>5</v>
      </c>
      <c r="P3676" s="1" t="str">
        <f>IF(Table1[[#This Row],[PRICE]]&lt;500,"&lt; $500",IF(AND(Table1[[#This Row],[PRICE]]&lt;1000,Table1[[#This Row],[PRICE]]&gt;=500),"$500-$1000",IF(AND(Table1[[#This Row],[PRICE]]&gt;1000,Table1[[#This Row],[PRICE]]&lt;=1500)," $1000-$1500",IF(AND(Table1[[#This Row],[PRICE]]&gt;1500,Table1[[#This Row],[PRICE]]&lt;=2000)," $1500-$2000","&gt;$2000"))))</f>
        <v xml:space="preserve"> $1000-$1500</v>
      </c>
      <c r="Q3676" s="1" t="str">
        <f t="shared" si="58"/>
        <v>0-50</v>
      </c>
    </row>
    <row r="3677" spans="1:17" x14ac:dyDescent="0.45">
      <c r="A3677" s="2">
        <v>3398318.0493827201</v>
      </c>
      <c r="B3677" s="1" t="s">
        <v>6201</v>
      </c>
      <c r="C3677" s="1" t="s">
        <v>1387</v>
      </c>
      <c r="D3677" s="1" t="s">
        <v>3</v>
      </c>
      <c r="E3677" s="1" t="s">
        <v>92</v>
      </c>
      <c r="F3677" s="1" t="s">
        <v>5</v>
      </c>
      <c r="G3677" s="1" t="s">
        <v>6</v>
      </c>
      <c r="H3677" s="1" t="b">
        <v>1</v>
      </c>
      <c r="I3677" s="1" t="s">
        <v>13</v>
      </c>
      <c r="J3677" s="1" t="s">
        <v>14</v>
      </c>
      <c r="K3677" s="1">
        <v>2014</v>
      </c>
      <c r="L3677" s="7">
        <v>95</v>
      </c>
      <c r="M3677" s="7">
        <v>19</v>
      </c>
      <c r="N3677" s="2">
        <v>13</v>
      </c>
      <c r="O3677" s="1">
        <v>2</v>
      </c>
      <c r="P3677" s="1" t="str">
        <f>IF(Table1[[#This Row],[PRICE]]&lt;500,"&lt; $500",IF(AND(Table1[[#This Row],[PRICE]]&lt;1000,Table1[[#This Row],[PRICE]]&gt;=500),"$500-$1000",IF(AND(Table1[[#This Row],[PRICE]]&gt;1000,Table1[[#This Row],[PRICE]]&lt;=1500)," $1000-$1500",IF(AND(Table1[[#This Row],[PRICE]]&gt;1500,Table1[[#This Row],[PRICE]]&lt;=2000)," $1500-$2000","&gt;$2000"))))</f>
        <v>&lt; $500</v>
      </c>
      <c r="Q3677" s="1" t="str">
        <f t="shared" si="58"/>
        <v>0-50</v>
      </c>
    </row>
    <row r="3678" spans="1:17" x14ac:dyDescent="0.45">
      <c r="A3678" s="2">
        <v>3409364.0493827201</v>
      </c>
      <c r="B3678" s="1" t="s">
        <v>6228</v>
      </c>
      <c r="C3678" s="1" t="s">
        <v>3272</v>
      </c>
      <c r="D3678" s="1" t="s">
        <v>11</v>
      </c>
      <c r="E3678" s="1" t="s">
        <v>169</v>
      </c>
      <c r="F3678" s="1" t="s">
        <v>5</v>
      </c>
      <c r="G3678" s="1" t="s">
        <v>6</v>
      </c>
      <c r="H3678" s="1" t="b">
        <v>1</v>
      </c>
      <c r="I3678" s="1" t="s">
        <v>13</v>
      </c>
      <c r="J3678" s="1" t="s">
        <v>8</v>
      </c>
      <c r="K3678" s="1">
        <v>2010</v>
      </c>
      <c r="L3678" s="7">
        <v>140</v>
      </c>
      <c r="M3678" s="7">
        <v>28</v>
      </c>
      <c r="N3678" s="2">
        <v>13</v>
      </c>
      <c r="O3678" s="1">
        <v>3</v>
      </c>
      <c r="P3678" s="1" t="str">
        <f>IF(Table1[[#This Row],[PRICE]]&lt;500,"&lt; $500",IF(AND(Table1[[#This Row],[PRICE]]&lt;1000,Table1[[#This Row],[PRICE]]&gt;=500),"$500-$1000",IF(AND(Table1[[#This Row],[PRICE]]&gt;1000,Table1[[#This Row],[PRICE]]&lt;=1500)," $1000-$1500",IF(AND(Table1[[#This Row],[PRICE]]&gt;1500,Table1[[#This Row],[PRICE]]&lt;=2000)," $1500-$2000","&gt;$2000"))))</f>
        <v>&lt; $500</v>
      </c>
      <c r="Q3678" s="1" t="str">
        <f t="shared" si="58"/>
        <v>0-50</v>
      </c>
    </row>
    <row r="3679" spans="1:17" x14ac:dyDescent="0.45">
      <c r="A3679" s="2">
        <v>3460727.94938272</v>
      </c>
      <c r="B3679" s="1" t="s">
        <v>6351</v>
      </c>
      <c r="C3679" s="1" t="s">
        <v>573</v>
      </c>
      <c r="D3679" s="1" t="s">
        <v>11</v>
      </c>
      <c r="E3679" s="1" t="s">
        <v>109</v>
      </c>
      <c r="F3679" s="1" t="s">
        <v>5</v>
      </c>
      <c r="G3679" s="1" t="s">
        <v>6</v>
      </c>
      <c r="H3679" s="1" t="b">
        <v>0</v>
      </c>
      <c r="I3679" s="1" t="s">
        <v>7</v>
      </c>
      <c r="J3679" s="1" t="s">
        <v>14</v>
      </c>
      <c r="K3679" s="1">
        <v>2020</v>
      </c>
      <c r="L3679" s="7">
        <v>802</v>
      </c>
      <c r="M3679" s="7">
        <v>160</v>
      </c>
      <c r="N3679" s="2">
        <v>13</v>
      </c>
      <c r="O3679" s="1">
        <v>1</v>
      </c>
      <c r="P3679" s="1" t="str">
        <f>IF(Table1[[#This Row],[PRICE]]&lt;500,"&lt; $500",IF(AND(Table1[[#This Row],[PRICE]]&lt;1000,Table1[[#This Row],[PRICE]]&gt;=500),"$500-$1000",IF(AND(Table1[[#This Row],[PRICE]]&gt;1000,Table1[[#This Row],[PRICE]]&lt;=1500)," $1000-$1500",IF(AND(Table1[[#This Row],[PRICE]]&gt;1500,Table1[[#This Row],[PRICE]]&lt;=2000)," $1500-$2000","&gt;$2000"))))</f>
        <v>$500-$1000</v>
      </c>
      <c r="Q3679" s="1" t="str">
        <f t="shared" si="58"/>
        <v>0-50</v>
      </c>
    </row>
    <row r="3680" spans="1:17" x14ac:dyDescent="0.45">
      <c r="A3680" s="2">
        <v>3527556.2493827199</v>
      </c>
      <c r="B3680" s="1" t="s">
        <v>6512</v>
      </c>
      <c r="C3680" s="1" t="s">
        <v>6513</v>
      </c>
      <c r="D3680" s="1" t="s">
        <v>11</v>
      </c>
      <c r="E3680" s="1" t="s">
        <v>169</v>
      </c>
      <c r="F3680" s="1" t="s">
        <v>5</v>
      </c>
      <c r="G3680" s="1" t="s">
        <v>6</v>
      </c>
      <c r="H3680" s="1" t="b">
        <v>0</v>
      </c>
      <c r="I3680" s="1" t="s">
        <v>18</v>
      </c>
      <c r="J3680" s="1" t="s">
        <v>8</v>
      </c>
      <c r="K3680" s="1">
        <v>2015</v>
      </c>
      <c r="L3680" s="7">
        <v>323</v>
      </c>
      <c r="M3680" s="7">
        <v>65</v>
      </c>
      <c r="N3680" s="2">
        <v>13</v>
      </c>
      <c r="O3680" s="1">
        <v>1</v>
      </c>
      <c r="P3680" s="1" t="str">
        <f>IF(Table1[[#This Row],[PRICE]]&lt;500,"&lt; $500",IF(AND(Table1[[#This Row],[PRICE]]&lt;1000,Table1[[#This Row],[PRICE]]&gt;=500),"$500-$1000",IF(AND(Table1[[#This Row],[PRICE]]&gt;1000,Table1[[#This Row],[PRICE]]&lt;=1500)," $1000-$1500",IF(AND(Table1[[#This Row],[PRICE]]&gt;1500,Table1[[#This Row],[PRICE]]&lt;=2000)," $1500-$2000","&gt;$2000"))))</f>
        <v>&lt; $500</v>
      </c>
      <c r="Q3680" s="1" t="str">
        <f t="shared" si="58"/>
        <v>0-50</v>
      </c>
    </row>
    <row r="3681" spans="1:17" x14ac:dyDescent="0.45">
      <c r="A3681" s="2">
        <v>3530870.0493827201</v>
      </c>
      <c r="B3681" s="1" t="s">
        <v>6522</v>
      </c>
      <c r="C3681" s="1" t="s">
        <v>6523</v>
      </c>
      <c r="D3681" s="1" t="s">
        <v>11</v>
      </c>
      <c r="E3681" s="1" t="s">
        <v>17</v>
      </c>
      <c r="F3681" s="1" t="s">
        <v>5</v>
      </c>
      <c r="G3681" s="1" t="s">
        <v>6</v>
      </c>
      <c r="H3681" s="1" t="b">
        <v>0</v>
      </c>
      <c r="I3681" s="1" t="s">
        <v>18</v>
      </c>
      <c r="J3681" s="1" t="s">
        <v>14</v>
      </c>
      <c r="K3681" s="1">
        <v>2014</v>
      </c>
      <c r="L3681" s="7">
        <v>146</v>
      </c>
      <c r="M3681" s="7">
        <v>29</v>
      </c>
      <c r="N3681" s="2">
        <v>13</v>
      </c>
      <c r="O3681" s="1">
        <v>4</v>
      </c>
      <c r="P3681" s="1" t="str">
        <f>IF(Table1[[#This Row],[PRICE]]&lt;500,"&lt; $500",IF(AND(Table1[[#This Row],[PRICE]]&lt;1000,Table1[[#This Row],[PRICE]]&gt;=500),"$500-$1000",IF(AND(Table1[[#This Row],[PRICE]]&gt;1000,Table1[[#This Row],[PRICE]]&lt;=1500)," $1000-$1500",IF(AND(Table1[[#This Row],[PRICE]]&gt;1500,Table1[[#This Row],[PRICE]]&lt;=2000)," $1500-$2000","&gt;$2000"))))</f>
        <v>&lt; $500</v>
      </c>
      <c r="Q3681" s="1" t="str">
        <f t="shared" si="58"/>
        <v>0-50</v>
      </c>
    </row>
    <row r="3682" spans="1:17" x14ac:dyDescent="0.45">
      <c r="A3682" s="2">
        <v>3546334.44938272</v>
      </c>
      <c r="B3682" s="1" t="s">
        <v>6558</v>
      </c>
      <c r="C3682" s="1" t="s">
        <v>6246</v>
      </c>
      <c r="D3682" s="1" t="s">
        <v>3</v>
      </c>
      <c r="E3682" s="1" t="s">
        <v>61</v>
      </c>
      <c r="F3682" s="1" t="s">
        <v>5</v>
      </c>
      <c r="G3682" s="1" t="s">
        <v>6</v>
      </c>
      <c r="H3682" s="1" t="b">
        <v>0</v>
      </c>
      <c r="I3682" s="1" t="s">
        <v>13</v>
      </c>
      <c r="J3682" s="1" t="s">
        <v>8</v>
      </c>
      <c r="K3682" s="1">
        <v>2018</v>
      </c>
      <c r="L3682" s="7">
        <v>1165</v>
      </c>
      <c r="M3682" s="7">
        <v>233</v>
      </c>
      <c r="N3682" s="2">
        <v>13</v>
      </c>
      <c r="O3682" s="1">
        <v>1</v>
      </c>
      <c r="P3682" s="1" t="str">
        <f>IF(Table1[[#This Row],[PRICE]]&lt;500,"&lt; $500",IF(AND(Table1[[#This Row],[PRICE]]&lt;1000,Table1[[#This Row],[PRICE]]&gt;=500),"$500-$1000",IF(AND(Table1[[#This Row],[PRICE]]&gt;1000,Table1[[#This Row],[PRICE]]&lt;=1500)," $1000-$1500",IF(AND(Table1[[#This Row],[PRICE]]&gt;1500,Table1[[#This Row],[PRICE]]&lt;=2000)," $1500-$2000","&gt;$2000"))))</f>
        <v xml:space="preserve"> $1000-$1500</v>
      </c>
      <c r="Q3682" s="1" t="str">
        <f t="shared" si="58"/>
        <v>0-50</v>
      </c>
    </row>
    <row r="3683" spans="1:17" x14ac:dyDescent="0.45">
      <c r="A3683" s="2">
        <v>3547439.0493827201</v>
      </c>
      <c r="B3683" s="1" t="s">
        <v>6560</v>
      </c>
      <c r="C3683" s="1" t="s">
        <v>5872</v>
      </c>
      <c r="D3683" s="1" t="s">
        <v>3</v>
      </c>
      <c r="E3683" s="1" t="s">
        <v>270</v>
      </c>
      <c r="F3683" s="1" t="s">
        <v>5</v>
      </c>
      <c r="G3683" s="1" t="s">
        <v>6</v>
      </c>
      <c r="H3683" s="1" t="b">
        <v>0</v>
      </c>
      <c r="I3683" s="1" t="s">
        <v>7</v>
      </c>
      <c r="J3683" s="1" t="s">
        <v>14</v>
      </c>
      <c r="K3683" s="1">
        <v>2015</v>
      </c>
      <c r="L3683" s="7">
        <v>231</v>
      </c>
      <c r="M3683" s="7">
        <v>46</v>
      </c>
      <c r="N3683" s="2">
        <v>13</v>
      </c>
      <c r="O3683" s="1">
        <v>1</v>
      </c>
      <c r="P3683" s="1" t="str">
        <f>IF(Table1[[#This Row],[PRICE]]&lt;500,"&lt; $500",IF(AND(Table1[[#This Row],[PRICE]]&lt;1000,Table1[[#This Row],[PRICE]]&gt;=500),"$500-$1000",IF(AND(Table1[[#This Row],[PRICE]]&gt;1000,Table1[[#This Row],[PRICE]]&lt;=1500)," $1000-$1500",IF(AND(Table1[[#This Row],[PRICE]]&gt;1500,Table1[[#This Row],[PRICE]]&lt;=2000)," $1500-$2000","&gt;$2000"))))</f>
        <v>&lt; $500</v>
      </c>
      <c r="Q3683" s="1" t="str">
        <f t="shared" si="58"/>
        <v>0-50</v>
      </c>
    </row>
    <row r="3684" spans="1:17" x14ac:dyDescent="0.45">
      <c r="A3684" s="2">
        <v>3727488.84938272</v>
      </c>
      <c r="B3684" s="1" t="s">
        <v>6998</v>
      </c>
      <c r="C3684" s="1" t="s">
        <v>4661</v>
      </c>
      <c r="D3684" s="1" t="s">
        <v>11</v>
      </c>
      <c r="E3684" s="1" t="s">
        <v>17</v>
      </c>
      <c r="F3684" s="1" t="s">
        <v>5</v>
      </c>
      <c r="G3684" s="1" t="s">
        <v>6</v>
      </c>
      <c r="H3684" s="1" t="b">
        <v>1</v>
      </c>
      <c r="I3684" s="1" t="s">
        <v>18</v>
      </c>
      <c r="J3684" s="1" t="s">
        <v>8</v>
      </c>
      <c r="K3684" s="1">
        <v>2011</v>
      </c>
      <c r="L3684" s="7">
        <v>1041</v>
      </c>
      <c r="M3684" s="7">
        <v>208</v>
      </c>
      <c r="N3684" s="2">
        <v>13</v>
      </c>
      <c r="O3684" s="1">
        <v>3</v>
      </c>
      <c r="P3684" s="1" t="str">
        <f>IF(Table1[[#This Row],[PRICE]]&lt;500,"&lt; $500",IF(AND(Table1[[#This Row],[PRICE]]&lt;1000,Table1[[#This Row],[PRICE]]&gt;=500),"$500-$1000",IF(AND(Table1[[#This Row],[PRICE]]&gt;1000,Table1[[#This Row],[PRICE]]&lt;=1500)," $1000-$1500",IF(AND(Table1[[#This Row],[PRICE]]&gt;1500,Table1[[#This Row],[PRICE]]&lt;=2000)," $1500-$2000","&gt;$2000"))))</f>
        <v xml:space="preserve"> $1000-$1500</v>
      </c>
      <c r="Q3684" s="1" t="str">
        <f t="shared" si="58"/>
        <v>0-50</v>
      </c>
    </row>
    <row r="3685" spans="1:17" x14ac:dyDescent="0.45">
      <c r="A3685" s="2">
        <v>3741296.34938272</v>
      </c>
      <c r="B3685" s="1" t="s">
        <v>7034</v>
      </c>
      <c r="C3685" s="1" t="s">
        <v>2174</v>
      </c>
      <c r="D3685" s="1" t="s">
        <v>3</v>
      </c>
      <c r="E3685" s="1" t="s">
        <v>29</v>
      </c>
      <c r="F3685" s="1" t="s">
        <v>5</v>
      </c>
      <c r="G3685" s="1" t="s">
        <v>6</v>
      </c>
      <c r="H3685" s="1" t="b">
        <v>1</v>
      </c>
      <c r="I3685" s="1" t="s">
        <v>18</v>
      </c>
      <c r="J3685" s="1" t="s">
        <v>8</v>
      </c>
      <c r="K3685" s="1">
        <v>2011</v>
      </c>
      <c r="L3685" s="7">
        <v>1024</v>
      </c>
      <c r="M3685" s="7">
        <v>205</v>
      </c>
      <c r="N3685" s="2">
        <v>13</v>
      </c>
      <c r="O3685" s="1">
        <v>1</v>
      </c>
      <c r="P3685" s="1" t="str">
        <f>IF(Table1[[#This Row],[PRICE]]&lt;500,"&lt; $500",IF(AND(Table1[[#This Row],[PRICE]]&lt;1000,Table1[[#This Row],[PRICE]]&gt;=500),"$500-$1000",IF(AND(Table1[[#This Row],[PRICE]]&gt;1000,Table1[[#This Row],[PRICE]]&lt;=1500)," $1000-$1500",IF(AND(Table1[[#This Row],[PRICE]]&gt;1500,Table1[[#This Row],[PRICE]]&lt;=2000)," $1500-$2000","&gt;$2000"))))</f>
        <v xml:space="preserve"> $1000-$1500</v>
      </c>
      <c r="Q3685" s="1" t="str">
        <f t="shared" si="58"/>
        <v>0-50</v>
      </c>
    </row>
    <row r="3686" spans="1:17" x14ac:dyDescent="0.45">
      <c r="A3686" s="2">
        <v>3743505.5493827201</v>
      </c>
      <c r="B3686" s="1" t="s">
        <v>7038</v>
      </c>
      <c r="C3686" s="1" t="s">
        <v>2594</v>
      </c>
      <c r="D3686" s="1" t="s">
        <v>11</v>
      </c>
      <c r="E3686" s="1" t="s">
        <v>86</v>
      </c>
      <c r="F3686" s="1" t="s">
        <v>5</v>
      </c>
      <c r="G3686" s="1" t="s">
        <v>6</v>
      </c>
      <c r="H3686" s="1" t="b">
        <v>0</v>
      </c>
      <c r="I3686" s="1" t="s">
        <v>7</v>
      </c>
      <c r="J3686" s="1" t="s">
        <v>8</v>
      </c>
      <c r="K3686" s="1">
        <v>2022</v>
      </c>
      <c r="L3686" s="7">
        <v>290</v>
      </c>
      <c r="M3686" s="7">
        <v>58</v>
      </c>
      <c r="N3686" s="2">
        <v>13</v>
      </c>
      <c r="O3686" s="1">
        <v>1</v>
      </c>
      <c r="P3686" s="1" t="str">
        <f>IF(Table1[[#This Row],[PRICE]]&lt;500,"&lt; $500",IF(AND(Table1[[#This Row],[PRICE]]&lt;1000,Table1[[#This Row],[PRICE]]&gt;=500),"$500-$1000",IF(AND(Table1[[#This Row],[PRICE]]&gt;1000,Table1[[#This Row],[PRICE]]&lt;=1500)," $1000-$1500",IF(AND(Table1[[#This Row],[PRICE]]&gt;1500,Table1[[#This Row],[PRICE]]&lt;=2000)," $1500-$2000","&gt;$2000"))))</f>
        <v>&lt; $500</v>
      </c>
      <c r="Q3686" s="1" t="str">
        <f t="shared" si="58"/>
        <v>0-50</v>
      </c>
    </row>
    <row r="3687" spans="1:17" x14ac:dyDescent="0.45">
      <c r="A3687" s="2">
        <v>3744057.84938272</v>
      </c>
      <c r="B3687" s="1" t="s">
        <v>7039</v>
      </c>
      <c r="C3687" s="1" t="s">
        <v>258</v>
      </c>
      <c r="D3687" s="1" t="s">
        <v>3</v>
      </c>
      <c r="E3687" s="1" t="s">
        <v>151</v>
      </c>
      <c r="F3687" s="1" t="s">
        <v>5</v>
      </c>
      <c r="G3687" s="1" t="s">
        <v>6</v>
      </c>
      <c r="H3687" s="1" t="b">
        <v>0</v>
      </c>
      <c r="I3687" s="1" t="s">
        <v>7</v>
      </c>
      <c r="J3687" s="1" t="s">
        <v>8</v>
      </c>
      <c r="K3687" s="1">
        <v>2011</v>
      </c>
      <c r="L3687" s="7">
        <v>461</v>
      </c>
      <c r="M3687" s="7">
        <v>92</v>
      </c>
      <c r="N3687" s="2">
        <v>13</v>
      </c>
      <c r="O3687" s="1">
        <v>3</v>
      </c>
      <c r="P3687" s="1" t="str">
        <f>IF(Table1[[#This Row],[PRICE]]&lt;500,"&lt; $500",IF(AND(Table1[[#This Row],[PRICE]]&lt;1000,Table1[[#This Row],[PRICE]]&gt;=500),"$500-$1000",IF(AND(Table1[[#This Row],[PRICE]]&gt;1000,Table1[[#This Row],[PRICE]]&lt;=1500)," $1000-$1500",IF(AND(Table1[[#This Row],[PRICE]]&gt;1500,Table1[[#This Row],[PRICE]]&lt;=2000)," $1500-$2000","&gt;$2000"))))</f>
        <v>&lt; $500</v>
      </c>
      <c r="Q3687" s="1" t="str">
        <f t="shared" si="58"/>
        <v>0-50</v>
      </c>
    </row>
    <row r="3688" spans="1:17" x14ac:dyDescent="0.45">
      <c r="A3688" s="2">
        <v>3763388.34938272</v>
      </c>
      <c r="B3688" s="1" t="s">
        <v>7086</v>
      </c>
      <c r="C3688" s="1" t="s">
        <v>3049</v>
      </c>
      <c r="D3688" s="1" t="s">
        <v>11</v>
      </c>
      <c r="E3688" s="1" t="s">
        <v>337</v>
      </c>
      <c r="F3688" s="1" t="s">
        <v>5</v>
      </c>
      <c r="G3688" s="1" t="s">
        <v>6</v>
      </c>
      <c r="H3688" s="1" t="b">
        <v>1</v>
      </c>
      <c r="I3688" s="1" t="s">
        <v>7</v>
      </c>
      <c r="J3688" s="1" t="s">
        <v>8</v>
      </c>
      <c r="K3688" s="1">
        <v>2011</v>
      </c>
      <c r="L3688" s="7">
        <v>401</v>
      </c>
      <c r="M3688" s="7">
        <v>80</v>
      </c>
      <c r="N3688" s="2">
        <v>13</v>
      </c>
      <c r="O3688" s="1">
        <v>3</v>
      </c>
      <c r="P3688" s="1" t="str">
        <f>IF(Table1[[#This Row],[PRICE]]&lt;500,"&lt; $500",IF(AND(Table1[[#This Row],[PRICE]]&lt;1000,Table1[[#This Row],[PRICE]]&gt;=500),"$500-$1000",IF(AND(Table1[[#This Row],[PRICE]]&gt;1000,Table1[[#This Row],[PRICE]]&lt;=1500)," $1000-$1500",IF(AND(Table1[[#This Row],[PRICE]]&gt;1500,Table1[[#This Row],[PRICE]]&lt;=2000)," $1500-$2000","&gt;$2000"))))</f>
        <v>&lt; $500</v>
      </c>
      <c r="Q3688" s="1" t="str">
        <f t="shared" si="58"/>
        <v>0-50</v>
      </c>
    </row>
    <row r="3689" spans="1:17" x14ac:dyDescent="0.45">
      <c r="A3689" s="2">
        <v>3765597.5493827201</v>
      </c>
      <c r="B3689" s="1" t="s">
        <v>7092</v>
      </c>
      <c r="C3689" s="1" t="s">
        <v>1522</v>
      </c>
      <c r="D3689" s="1" t="s">
        <v>11</v>
      </c>
      <c r="E3689" s="1" t="s">
        <v>58</v>
      </c>
      <c r="F3689" s="1" t="s">
        <v>5</v>
      </c>
      <c r="G3689" s="1" t="s">
        <v>6</v>
      </c>
      <c r="H3689" s="1" t="b">
        <v>0</v>
      </c>
      <c r="I3689" s="1" t="s">
        <v>13</v>
      </c>
      <c r="J3689" s="1" t="s">
        <v>14</v>
      </c>
      <c r="K3689" s="1">
        <v>2011</v>
      </c>
      <c r="L3689" s="7">
        <v>980</v>
      </c>
      <c r="M3689" s="7">
        <v>196</v>
      </c>
      <c r="N3689" s="2">
        <v>13</v>
      </c>
      <c r="O3689" s="1">
        <v>1</v>
      </c>
      <c r="P3689" s="1" t="str">
        <f>IF(Table1[[#This Row],[PRICE]]&lt;500,"&lt; $500",IF(AND(Table1[[#This Row],[PRICE]]&lt;1000,Table1[[#This Row],[PRICE]]&gt;=500),"$500-$1000",IF(AND(Table1[[#This Row],[PRICE]]&gt;1000,Table1[[#This Row],[PRICE]]&lt;=1500)," $1000-$1500",IF(AND(Table1[[#This Row],[PRICE]]&gt;1500,Table1[[#This Row],[PRICE]]&lt;=2000)," $1500-$2000","&gt;$2000"))))</f>
        <v>$500-$1000</v>
      </c>
      <c r="Q3689" s="1" t="str">
        <f t="shared" si="58"/>
        <v>0-50</v>
      </c>
    </row>
    <row r="3690" spans="1:17" x14ac:dyDescent="0.45">
      <c r="A3690" s="2">
        <v>3791003.34938272</v>
      </c>
      <c r="B3690" s="1" t="s">
        <v>7153</v>
      </c>
      <c r="C3690" s="1" t="s">
        <v>3511</v>
      </c>
      <c r="D3690" s="1" t="s">
        <v>11</v>
      </c>
      <c r="E3690" s="1" t="s">
        <v>17</v>
      </c>
      <c r="F3690" s="1" t="s">
        <v>5</v>
      </c>
      <c r="G3690" s="1" t="s">
        <v>6</v>
      </c>
      <c r="H3690" s="1" t="b">
        <v>1</v>
      </c>
      <c r="I3690" s="1" t="s">
        <v>7</v>
      </c>
      <c r="J3690" s="1" t="s">
        <v>14</v>
      </c>
      <c r="K3690" s="1">
        <v>2018</v>
      </c>
      <c r="L3690" s="7">
        <v>814</v>
      </c>
      <c r="M3690" s="7">
        <v>163</v>
      </c>
      <c r="N3690" s="2">
        <v>13</v>
      </c>
      <c r="O3690" s="1">
        <v>3</v>
      </c>
      <c r="P3690" s="1" t="str">
        <f>IF(Table1[[#This Row],[PRICE]]&lt;500,"&lt; $500",IF(AND(Table1[[#This Row],[PRICE]]&lt;1000,Table1[[#This Row],[PRICE]]&gt;=500),"$500-$1000",IF(AND(Table1[[#This Row],[PRICE]]&gt;1000,Table1[[#This Row],[PRICE]]&lt;=1500)," $1000-$1500",IF(AND(Table1[[#This Row],[PRICE]]&gt;1500,Table1[[#This Row],[PRICE]]&lt;=2000)," $1500-$2000","&gt;$2000"))))</f>
        <v>$500-$1000</v>
      </c>
      <c r="Q3690" s="1" t="str">
        <f t="shared" si="58"/>
        <v>0-50</v>
      </c>
    </row>
    <row r="3691" spans="1:17" x14ac:dyDescent="0.45">
      <c r="A3691" s="2">
        <v>3863906.94938272</v>
      </c>
      <c r="B3691" s="1" t="s">
        <v>7322</v>
      </c>
      <c r="C3691" s="1" t="s">
        <v>3210</v>
      </c>
      <c r="D3691" s="1" t="s">
        <v>11</v>
      </c>
      <c r="E3691" s="1" t="s">
        <v>79</v>
      </c>
      <c r="F3691" s="1" t="s">
        <v>5</v>
      </c>
      <c r="G3691" s="1" t="s">
        <v>6</v>
      </c>
      <c r="H3691" s="1" t="b">
        <v>1</v>
      </c>
      <c r="I3691" s="1" t="s">
        <v>13</v>
      </c>
      <c r="J3691" s="1" t="s">
        <v>8</v>
      </c>
      <c r="K3691" s="1">
        <v>2022</v>
      </c>
      <c r="L3691" s="7">
        <v>413</v>
      </c>
      <c r="M3691" s="7">
        <v>83</v>
      </c>
      <c r="N3691" s="2">
        <v>13</v>
      </c>
      <c r="O3691" s="1">
        <v>4</v>
      </c>
      <c r="P3691" s="1" t="str">
        <f>IF(Table1[[#This Row],[PRICE]]&lt;500,"&lt; $500",IF(AND(Table1[[#This Row],[PRICE]]&lt;1000,Table1[[#This Row],[PRICE]]&gt;=500),"$500-$1000",IF(AND(Table1[[#This Row],[PRICE]]&gt;1000,Table1[[#This Row],[PRICE]]&lt;=1500)," $1000-$1500",IF(AND(Table1[[#This Row],[PRICE]]&gt;1500,Table1[[#This Row],[PRICE]]&lt;=2000)," $1500-$2000","&gt;$2000"))))</f>
        <v>&lt; $500</v>
      </c>
      <c r="Q3691" s="1" t="str">
        <f t="shared" si="58"/>
        <v>0-50</v>
      </c>
    </row>
    <row r="3692" spans="1:17" x14ac:dyDescent="0.45">
      <c r="A3692" s="2">
        <v>3923555.34938272</v>
      </c>
      <c r="B3692" s="1" t="s">
        <v>7455</v>
      </c>
      <c r="C3692" s="1" t="s">
        <v>2176</v>
      </c>
      <c r="D3692" s="1" t="s">
        <v>11</v>
      </c>
      <c r="E3692" s="1" t="s">
        <v>12</v>
      </c>
      <c r="F3692" s="1" t="s">
        <v>5</v>
      </c>
      <c r="G3692" s="1" t="s">
        <v>6</v>
      </c>
      <c r="H3692" s="1" t="b">
        <v>0</v>
      </c>
      <c r="I3692" s="1" t="s">
        <v>18</v>
      </c>
      <c r="J3692" s="1" t="s">
        <v>14</v>
      </c>
      <c r="K3692" s="1">
        <v>2017</v>
      </c>
      <c r="L3692" s="7">
        <v>477</v>
      </c>
      <c r="M3692" s="7">
        <v>95</v>
      </c>
      <c r="N3692" s="2">
        <v>13</v>
      </c>
      <c r="O3692" s="1">
        <v>5</v>
      </c>
      <c r="P3692" s="1" t="str">
        <f>IF(Table1[[#This Row],[PRICE]]&lt;500,"&lt; $500",IF(AND(Table1[[#This Row],[PRICE]]&lt;1000,Table1[[#This Row],[PRICE]]&gt;=500),"$500-$1000",IF(AND(Table1[[#This Row],[PRICE]]&gt;1000,Table1[[#This Row],[PRICE]]&lt;=1500)," $1000-$1500",IF(AND(Table1[[#This Row],[PRICE]]&gt;1500,Table1[[#This Row],[PRICE]]&lt;=2000)," $1500-$2000","&gt;$2000"))))</f>
        <v>&lt; $500</v>
      </c>
      <c r="Q3692" s="1" t="str">
        <f t="shared" si="58"/>
        <v>0-50</v>
      </c>
    </row>
    <row r="3693" spans="1:17" x14ac:dyDescent="0.45">
      <c r="A3693" s="2">
        <v>3940124.34938272</v>
      </c>
      <c r="B3693" s="1" t="s">
        <v>7488</v>
      </c>
      <c r="C3693" s="1" t="s">
        <v>7489</v>
      </c>
      <c r="D3693" s="1" t="s">
        <v>11</v>
      </c>
      <c r="E3693" s="1" t="s">
        <v>325</v>
      </c>
      <c r="F3693" s="1" t="s">
        <v>5</v>
      </c>
      <c r="G3693" s="1" t="s">
        <v>6</v>
      </c>
      <c r="H3693" s="1" t="b">
        <v>1</v>
      </c>
      <c r="I3693" s="1" t="s">
        <v>18</v>
      </c>
      <c r="J3693" s="1" t="s">
        <v>8</v>
      </c>
      <c r="K3693" s="1">
        <v>2012</v>
      </c>
      <c r="L3693" s="7">
        <v>1189</v>
      </c>
      <c r="M3693" s="7">
        <v>238</v>
      </c>
      <c r="N3693" s="2">
        <v>13</v>
      </c>
      <c r="O3693" s="1">
        <v>4</v>
      </c>
      <c r="P3693" s="1" t="str">
        <f>IF(Table1[[#This Row],[PRICE]]&lt;500,"&lt; $500",IF(AND(Table1[[#This Row],[PRICE]]&lt;1000,Table1[[#This Row],[PRICE]]&gt;=500),"$500-$1000",IF(AND(Table1[[#This Row],[PRICE]]&gt;1000,Table1[[#This Row],[PRICE]]&lt;=1500)," $1000-$1500",IF(AND(Table1[[#This Row],[PRICE]]&gt;1500,Table1[[#This Row],[PRICE]]&lt;=2000)," $1500-$2000","&gt;$2000"))))</f>
        <v xml:space="preserve"> $1000-$1500</v>
      </c>
      <c r="Q3693" s="1" t="str">
        <f t="shared" si="58"/>
        <v>0-50</v>
      </c>
    </row>
    <row r="3694" spans="1:17" x14ac:dyDescent="0.45">
      <c r="A3694" s="2">
        <v>4069362.5493827201</v>
      </c>
      <c r="B3694" s="1" t="s">
        <v>7810</v>
      </c>
      <c r="C3694" s="1" t="s">
        <v>7811</v>
      </c>
      <c r="D3694" s="1" t="s">
        <v>11</v>
      </c>
      <c r="E3694" s="1" t="s">
        <v>149</v>
      </c>
      <c r="F3694" s="1" t="s">
        <v>5</v>
      </c>
      <c r="G3694" s="1" t="s">
        <v>6</v>
      </c>
      <c r="H3694" s="1" t="b">
        <v>1</v>
      </c>
      <c r="I3694" s="1" t="s">
        <v>18</v>
      </c>
      <c r="J3694" s="1" t="s">
        <v>14</v>
      </c>
      <c r="K3694" s="1">
        <v>2020</v>
      </c>
      <c r="L3694" s="7">
        <v>387</v>
      </c>
      <c r="M3694" s="7">
        <v>77</v>
      </c>
      <c r="N3694" s="2">
        <v>13</v>
      </c>
      <c r="O3694" s="1">
        <v>2</v>
      </c>
      <c r="P3694" s="1" t="str">
        <f>IF(Table1[[#This Row],[PRICE]]&lt;500,"&lt; $500",IF(AND(Table1[[#This Row],[PRICE]]&lt;1000,Table1[[#This Row],[PRICE]]&gt;=500),"$500-$1000",IF(AND(Table1[[#This Row],[PRICE]]&gt;1000,Table1[[#This Row],[PRICE]]&lt;=1500)," $1000-$1500",IF(AND(Table1[[#This Row],[PRICE]]&gt;1500,Table1[[#This Row],[PRICE]]&lt;=2000)," $1500-$2000","&gt;$2000"))))</f>
        <v>&lt; $500</v>
      </c>
      <c r="Q3694" s="1" t="str">
        <f t="shared" si="58"/>
        <v>0-50</v>
      </c>
    </row>
    <row r="3695" spans="1:17" x14ac:dyDescent="0.45">
      <c r="A3695" s="2">
        <v>4088693.0493827201</v>
      </c>
      <c r="B3695" s="1" t="s">
        <v>7857</v>
      </c>
      <c r="C3695" s="1" t="s">
        <v>7858</v>
      </c>
      <c r="D3695" s="1" t="s">
        <v>11</v>
      </c>
      <c r="E3695" s="1" t="s">
        <v>735</v>
      </c>
      <c r="F3695" s="1" t="s">
        <v>5</v>
      </c>
      <c r="G3695" s="1" t="s">
        <v>6</v>
      </c>
      <c r="H3695" s="1" t="b">
        <v>1</v>
      </c>
      <c r="I3695" s="1" t="s">
        <v>13</v>
      </c>
      <c r="J3695" s="1" t="s">
        <v>14</v>
      </c>
      <c r="K3695" s="1">
        <v>2018</v>
      </c>
      <c r="L3695" s="7">
        <v>190</v>
      </c>
      <c r="M3695" s="7">
        <v>38</v>
      </c>
      <c r="N3695" s="2">
        <v>13</v>
      </c>
      <c r="O3695" s="1">
        <v>1</v>
      </c>
      <c r="P3695" s="1" t="str">
        <f>IF(Table1[[#This Row],[PRICE]]&lt;500,"&lt; $500",IF(AND(Table1[[#This Row],[PRICE]]&lt;1000,Table1[[#This Row],[PRICE]]&gt;=500),"$500-$1000",IF(AND(Table1[[#This Row],[PRICE]]&gt;1000,Table1[[#This Row],[PRICE]]&lt;=1500)," $1000-$1500",IF(AND(Table1[[#This Row],[PRICE]]&gt;1500,Table1[[#This Row],[PRICE]]&lt;=2000)," $1500-$2000","&gt;$2000"))))</f>
        <v>&lt; $500</v>
      </c>
      <c r="Q3695" s="1" t="str">
        <f t="shared" si="58"/>
        <v>0-50</v>
      </c>
    </row>
    <row r="3696" spans="1:17" x14ac:dyDescent="0.45">
      <c r="A3696" s="2">
        <v>4191420.84938272</v>
      </c>
      <c r="B3696" s="1" t="s">
        <v>8094</v>
      </c>
      <c r="C3696" s="1" t="s">
        <v>2374</v>
      </c>
      <c r="D3696" s="1" t="s">
        <v>125</v>
      </c>
      <c r="E3696" s="1" t="s">
        <v>454</v>
      </c>
      <c r="F3696" s="1" t="s">
        <v>5</v>
      </c>
      <c r="G3696" s="1" t="s">
        <v>6</v>
      </c>
      <c r="H3696" s="1" t="b">
        <v>1</v>
      </c>
      <c r="I3696" s="1" t="s">
        <v>13</v>
      </c>
      <c r="J3696" s="1" t="s">
        <v>8</v>
      </c>
      <c r="K3696" s="1">
        <v>2022</v>
      </c>
      <c r="L3696" s="7">
        <v>1145</v>
      </c>
      <c r="M3696" s="7">
        <v>229</v>
      </c>
      <c r="N3696" s="2">
        <v>13</v>
      </c>
      <c r="O3696" s="1">
        <v>3</v>
      </c>
      <c r="P3696" s="1" t="str">
        <f>IF(Table1[[#This Row],[PRICE]]&lt;500,"&lt; $500",IF(AND(Table1[[#This Row],[PRICE]]&lt;1000,Table1[[#This Row],[PRICE]]&gt;=500),"$500-$1000",IF(AND(Table1[[#This Row],[PRICE]]&gt;1000,Table1[[#This Row],[PRICE]]&lt;=1500)," $1000-$1500",IF(AND(Table1[[#This Row],[PRICE]]&gt;1500,Table1[[#This Row],[PRICE]]&lt;=2000)," $1500-$2000","&gt;$2000"))))</f>
        <v xml:space="preserve"> $1000-$1500</v>
      </c>
      <c r="Q3696" s="1" t="str">
        <f t="shared" si="58"/>
        <v>0-50</v>
      </c>
    </row>
    <row r="3697" spans="1:17" x14ac:dyDescent="0.45">
      <c r="A3697" s="2">
        <v>4191973.1493827198</v>
      </c>
      <c r="B3697" s="1" t="s">
        <v>8095</v>
      </c>
      <c r="C3697" s="1" t="s">
        <v>8096</v>
      </c>
      <c r="D3697" s="1" t="s">
        <v>3</v>
      </c>
      <c r="E3697" s="1" t="s">
        <v>29</v>
      </c>
      <c r="F3697" s="1" t="s">
        <v>5</v>
      </c>
      <c r="G3697" s="1" t="s">
        <v>6</v>
      </c>
      <c r="H3697" s="1" t="b">
        <v>0</v>
      </c>
      <c r="I3697" s="1" t="s">
        <v>7</v>
      </c>
      <c r="J3697" s="1" t="s">
        <v>110</v>
      </c>
      <c r="K3697" s="1">
        <v>2019</v>
      </c>
      <c r="L3697" s="7">
        <v>450</v>
      </c>
      <c r="M3697" s="7">
        <v>90</v>
      </c>
      <c r="N3697" s="2">
        <v>13</v>
      </c>
      <c r="O3697" s="1">
        <v>3</v>
      </c>
      <c r="P3697" s="1" t="str">
        <f>IF(Table1[[#This Row],[PRICE]]&lt;500,"&lt; $500",IF(AND(Table1[[#This Row],[PRICE]]&lt;1000,Table1[[#This Row],[PRICE]]&gt;=500),"$500-$1000",IF(AND(Table1[[#This Row],[PRICE]]&gt;1000,Table1[[#This Row],[PRICE]]&lt;=1500)," $1000-$1500",IF(AND(Table1[[#This Row],[PRICE]]&gt;1500,Table1[[#This Row],[PRICE]]&lt;=2000)," $1500-$2000","&gt;$2000"))))</f>
        <v>&lt; $500</v>
      </c>
      <c r="Q3697" s="1" t="str">
        <f t="shared" si="58"/>
        <v>0-50</v>
      </c>
    </row>
    <row r="3698" spans="1:17" x14ac:dyDescent="0.45">
      <c r="A3698" s="2">
        <v>4203019.1493827198</v>
      </c>
      <c r="B3698" s="1" t="s">
        <v>8122</v>
      </c>
      <c r="C3698" s="1" t="s">
        <v>2176</v>
      </c>
      <c r="D3698" s="1" t="s">
        <v>11</v>
      </c>
      <c r="E3698" s="1" t="s">
        <v>12</v>
      </c>
      <c r="F3698" s="1" t="s">
        <v>5</v>
      </c>
      <c r="G3698" s="1" t="s">
        <v>6</v>
      </c>
      <c r="H3698" s="1" t="b">
        <v>0</v>
      </c>
      <c r="I3698" s="1" t="s">
        <v>18</v>
      </c>
      <c r="J3698" s="1" t="s">
        <v>14</v>
      </c>
      <c r="K3698" s="1">
        <v>2014</v>
      </c>
      <c r="L3698" s="7">
        <v>181</v>
      </c>
      <c r="M3698" s="7">
        <v>36</v>
      </c>
      <c r="N3698" s="2">
        <v>13</v>
      </c>
      <c r="O3698" s="1">
        <v>1</v>
      </c>
      <c r="P3698" s="1" t="str">
        <f>IF(Table1[[#This Row],[PRICE]]&lt;500,"&lt; $500",IF(AND(Table1[[#This Row],[PRICE]]&lt;1000,Table1[[#This Row],[PRICE]]&gt;=500),"$500-$1000",IF(AND(Table1[[#This Row],[PRICE]]&gt;1000,Table1[[#This Row],[PRICE]]&lt;=1500)," $1000-$1500",IF(AND(Table1[[#This Row],[PRICE]]&gt;1500,Table1[[#This Row],[PRICE]]&lt;=2000)," $1500-$2000","&gt;$2000"))))</f>
        <v>&lt; $500</v>
      </c>
      <c r="Q3698" s="1" t="str">
        <f t="shared" si="58"/>
        <v>0-50</v>
      </c>
    </row>
    <row r="3699" spans="1:17" x14ac:dyDescent="0.45">
      <c r="A3699" s="2">
        <v>4232843.34938272</v>
      </c>
      <c r="B3699" s="1" t="s">
        <v>8194</v>
      </c>
      <c r="C3699" s="1" t="s">
        <v>91</v>
      </c>
      <c r="D3699" s="1" t="s">
        <v>11</v>
      </c>
      <c r="E3699" s="1" t="s">
        <v>33</v>
      </c>
      <c r="F3699" s="1" t="s">
        <v>5</v>
      </c>
      <c r="G3699" s="1" t="s">
        <v>6</v>
      </c>
      <c r="H3699" s="1" t="b">
        <v>1</v>
      </c>
      <c r="I3699" s="1" t="s">
        <v>13</v>
      </c>
      <c r="J3699" s="1" t="s">
        <v>14</v>
      </c>
      <c r="K3699" s="1">
        <v>2011</v>
      </c>
      <c r="L3699" s="7">
        <v>359</v>
      </c>
      <c r="M3699" s="7">
        <v>72</v>
      </c>
      <c r="N3699" s="2">
        <v>13</v>
      </c>
      <c r="O3699" s="1">
        <v>2</v>
      </c>
      <c r="P3699" s="1" t="str">
        <f>IF(Table1[[#This Row],[PRICE]]&lt;500,"&lt; $500",IF(AND(Table1[[#This Row],[PRICE]]&lt;1000,Table1[[#This Row],[PRICE]]&gt;=500),"$500-$1000",IF(AND(Table1[[#This Row],[PRICE]]&gt;1000,Table1[[#This Row],[PRICE]]&lt;=1500)," $1000-$1500",IF(AND(Table1[[#This Row],[PRICE]]&gt;1500,Table1[[#This Row],[PRICE]]&lt;=2000)," $1500-$2000","&gt;$2000"))))</f>
        <v>&lt; $500</v>
      </c>
      <c r="Q3699" s="1" t="str">
        <f t="shared" si="58"/>
        <v>0-50</v>
      </c>
    </row>
    <row r="3700" spans="1:17" x14ac:dyDescent="0.45">
      <c r="A3700" s="2">
        <v>4277579.6493827198</v>
      </c>
      <c r="B3700" s="1" t="s">
        <v>8305</v>
      </c>
      <c r="C3700" s="1" t="s">
        <v>281</v>
      </c>
      <c r="D3700" s="1" t="s">
        <v>125</v>
      </c>
      <c r="E3700" s="1" t="s">
        <v>631</v>
      </c>
      <c r="F3700" s="1" t="s">
        <v>5</v>
      </c>
      <c r="G3700" s="1" t="s">
        <v>6</v>
      </c>
      <c r="H3700" s="1" t="b">
        <v>1</v>
      </c>
      <c r="I3700" s="1" t="s">
        <v>13</v>
      </c>
      <c r="J3700" s="1" t="s">
        <v>8</v>
      </c>
      <c r="K3700" s="1">
        <v>2012</v>
      </c>
      <c r="L3700" s="7">
        <v>83</v>
      </c>
      <c r="M3700" s="7">
        <v>17</v>
      </c>
      <c r="N3700" s="2">
        <v>13</v>
      </c>
      <c r="O3700" s="1">
        <v>2</v>
      </c>
      <c r="P3700" s="1" t="str">
        <f>IF(Table1[[#This Row],[PRICE]]&lt;500,"&lt; $500",IF(AND(Table1[[#This Row],[PRICE]]&lt;1000,Table1[[#This Row],[PRICE]]&gt;=500),"$500-$1000",IF(AND(Table1[[#This Row],[PRICE]]&gt;1000,Table1[[#This Row],[PRICE]]&lt;=1500)," $1000-$1500",IF(AND(Table1[[#This Row],[PRICE]]&gt;1500,Table1[[#This Row],[PRICE]]&lt;=2000)," $1500-$2000","&gt;$2000"))))</f>
        <v>&lt; $500</v>
      </c>
      <c r="Q3700" s="1" t="str">
        <f t="shared" si="58"/>
        <v>0-50</v>
      </c>
    </row>
    <row r="3701" spans="1:17" x14ac:dyDescent="0.45">
      <c r="A3701" s="2">
        <v>4473646.1493827198</v>
      </c>
      <c r="B3701" s="1" t="s">
        <v>8752</v>
      </c>
      <c r="C3701" s="1" t="s">
        <v>8753</v>
      </c>
      <c r="D3701" s="1" t="s">
        <v>11</v>
      </c>
      <c r="E3701" s="1" t="s">
        <v>33</v>
      </c>
      <c r="F3701" s="1" t="s">
        <v>5</v>
      </c>
      <c r="G3701" s="1" t="s">
        <v>6</v>
      </c>
      <c r="H3701" s="1" t="b">
        <v>1</v>
      </c>
      <c r="I3701" s="1" t="s">
        <v>7</v>
      </c>
      <c r="J3701" s="1" t="s">
        <v>8</v>
      </c>
      <c r="K3701" s="1">
        <v>2012</v>
      </c>
      <c r="L3701" s="7">
        <v>1144</v>
      </c>
      <c r="M3701" s="7">
        <v>229</v>
      </c>
      <c r="N3701" s="2">
        <v>13</v>
      </c>
      <c r="O3701" s="1">
        <v>1</v>
      </c>
      <c r="P3701" s="1" t="str">
        <f>IF(Table1[[#This Row],[PRICE]]&lt;500,"&lt; $500",IF(AND(Table1[[#This Row],[PRICE]]&lt;1000,Table1[[#This Row],[PRICE]]&gt;=500),"$500-$1000",IF(AND(Table1[[#This Row],[PRICE]]&gt;1000,Table1[[#This Row],[PRICE]]&lt;=1500)," $1000-$1500",IF(AND(Table1[[#This Row],[PRICE]]&gt;1500,Table1[[#This Row],[PRICE]]&lt;=2000)," $1500-$2000","&gt;$2000"))))</f>
        <v xml:space="preserve"> $1000-$1500</v>
      </c>
      <c r="Q3701" s="1" t="str">
        <f t="shared" si="58"/>
        <v>0-50</v>
      </c>
    </row>
    <row r="3702" spans="1:17" x14ac:dyDescent="0.45">
      <c r="A3702" s="2">
        <v>4477512.2493827203</v>
      </c>
      <c r="B3702" s="1" t="s">
        <v>8761</v>
      </c>
      <c r="C3702" s="1" t="s">
        <v>8762</v>
      </c>
      <c r="D3702" s="1" t="s">
        <v>11</v>
      </c>
      <c r="E3702" s="1" t="s">
        <v>33</v>
      </c>
      <c r="F3702" s="1" t="s">
        <v>5</v>
      </c>
      <c r="G3702" s="1" t="s">
        <v>6</v>
      </c>
      <c r="H3702" s="1" t="b">
        <v>1</v>
      </c>
      <c r="I3702" s="1" t="s">
        <v>18</v>
      </c>
      <c r="J3702" s="1" t="s">
        <v>14</v>
      </c>
      <c r="K3702" s="1">
        <v>2013</v>
      </c>
      <c r="L3702" s="7">
        <v>556</v>
      </c>
      <c r="M3702" s="7">
        <v>111</v>
      </c>
      <c r="N3702" s="2">
        <v>13</v>
      </c>
      <c r="O3702" s="1">
        <v>1</v>
      </c>
      <c r="P3702" s="1" t="str">
        <f>IF(Table1[[#This Row],[PRICE]]&lt;500,"&lt; $500",IF(AND(Table1[[#This Row],[PRICE]]&lt;1000,Table1[[#This Row],[PRICE]]&gt;=500),"$500-$1000",IF(AND(Table1[[#This Row],[PRICE]]&gt;1000,Table1[[#This Row],[PRICE]]&lt;=1500)," $1000-$1500",IF(AND(Table1[[#This Row],[PRICE]]&gt;1500,Table1[[#This Row],[PRICE]]&lt;=2000)," $1500-$2000","&gt;$2000"))))</f>
        <v>$500-$1000</v>
      </c>
      <c r="Q3702" s="1" t="str">
        <f t="shared" si="58"/>
        <v>0-50</v>
      </c>
    </row>
    <row r="3703" spans="1:17" x14ac:dyDescent="0.45">
      <c r="A3703" s="2">
        <v>4479721.4493827196</v>
      </c>
      <c r="B3703" s="1" t="s">
        <v>8767</v>
      </c>
      <c r="C3703" s="1" t="s">
        <v>8768</v>
      </c>
      <c r="D3703" s="1" t="s">
        <v>11</v>
      </c>
      <c r="E3703" s="1" t="s">
        <v>39</v>
      </c>
      <c r="F3703" s="1" t="s">
        <v>5</v>
      </c>
      <c r="G3703" s="1" t="s">
        <v>6</v>
      </c>
      <c r="H3703" s="1" t="b">
        <v>0</v>
      </c>
      <c r="I3703" s="1" t="s">
        <v>13</v>
      </c>
      <c r="J3703" s="1" t="s">
        <v>14</v>
      </c>
      <c r="K3703" s="1">
        <v>2021</v>
      </c>
      <c r="L3703" s="7">
        <v>749</v>
      </c>
      <c r="M3703" s="7">
        <v>150</v>
      </c>
      <c r="N3703" s="2">
        <v>13</v>
      </c>
      <c r="O3703" s="1">
        <v>1</v>
      </c>
      <c r="P3703" s="1" t="str">
        <f>IF(Table1[[#This Row],[PRICE]]&lt;500,"&lt; $500",IF(AND(Table1[[#This Row],[PRICE]]&lt;1000,Table1[[#This Row],[PRICE]]&gt;=500),"$500-$1000",IF(AND(Table1[[#This Row],[PRICE]]&gt;1000,Table1[[#This Row],[PRICE]]&lt;=1500)," $1000-$1500",IF(AND(Table1[[#This Row],[PRICE]]&gt;1500,Table1[[#This Row],[PRICE]]&lt;=2000)," $1500-$2000","&gt;$2000"))))</f>
        <v>$500-$1000</v>
      </c>
      <c r="Q3703" s="1" t="str">
        <f t="shared" si="58"/>
        <v>0-50</v>
      </c>
    </row>
    <row r="3704" spans="1:17" x14ac:dyDescent="0.45">
      <c r="A3704" s="2">
        <v>1063193.64938272</v>
      </c>
      <c r="B3704" s="1" t="s">
        <v>225</v>
      </c>
      <c r="C3704" s="1" t="s">
        <v>226</v>
      </c>
      <c r="D3704" s="1" t="s">
        <v>11</v>
      </c>
      <c r="E3704" s="1" t="s">
        <v>86</v>
      </c>
      <c r="F3704" s="1" t="s">
        <v>5</v>
      </c>
      <c r="G3704" s="1" t="s">
        <v>6</v>
      </c>
      <c r="H3704" s="1" t="b">
        <v>0</v>
      </c>
      <c r="I3704" s="1" t="s">
        <v>18</v>
      </c>
      <c r="J3704" s="1" t="s">
        <v>14</v>
      </c>
      <c r="K3704" s="1">
        <v>2013</v>
      </c>
      <c r="L3704" s="7">
        <v>523</v>
      </c>
      <c r="M3704" s="7">
        <v>105</v>
      </c>
      <c r="N3704" s="2">
        <v>12</v>
      </c>
      <c r="O3704" s="1">
        <v>5</v>
      </c>
      <c r="P3704" s="1" t="str">
        <f>IF(Table1[[#This Row],[PRICE]]&lt;500,"&lt; $500",IF(AND(Table1[[#This Row],[PRICE]]&lt;1000,Table1[[#This Row],[PRICE]]&gt;=500),"$500-$1000",IF(AND(Table1[[#This Row],[PRICE]]&gt;1000,Table1[[#This Row],[PRICE]]&lt;=1500)," $1000-$1500",IF(AND(Table1[[#This Row],[PRICE]]&gt;1500,Table1[[#This Row],[PRICE]]&lt;=2000)," $1500-$2000","&gt;$2000"))))</f>
        <v>$500-$1000</v>
      </c>
      <c r="Q3704" s="1" t="str">
        <f t="shared" si="58"/>
        <v>0-50</v>
      </c>
    </row>
    <row r="3705" spans="1:17" x14ac:dyDescent="0.45">
      <c r="A3705" s="2">
        <v>1469686.44938272</v>
      </c>
      <c r="B3705" s="1" t="s">
        <v>1125</v>
      </c>
      <c r="C3705" s="1" t="s">
        <v>475</v>
      </c>
      <c r="D3705" s="1" t="s">
        <v>11</v>
      </c>
      <c r="E3705" s="1" t="s">
        <v>23</v>
      </c>
      <c r="F3705" s="1" t="s">
        <v>5</v>
      </c>
      <c r="G3705" s="1" t="s">
        <v>6</v>
      </c>
      <c r="H3705" s="1" t="b">
        <v>0</v>
      </c>
      <c r="I3705" s="1" t="s">
        <v>7</v>
      </c>
      <c r="J3705" s="1" t="s">
        <v>14</v>
      </c>
      <c r="K3705" s="1">
        <v>2016</v>
      </c>
      <c r="L3705" s="7">
        <v>1110</v>
      </c>
      <c r="M3705" s="7">
        <v>222</v>
      </c>
      <c r="N3705" s="2">
        <v>12</v>
      </c>
      <c r="O3705" s="1">
        <v>3</v>
      </c>
      <c r="P3705" s="1" t="str">
        <f>IF(Table1[[#This Row],[PRICE]]&lt;500,"&lt; $500",IF(AND(Table1[[#This Row],[PRICE]]&lt;1000,Table1[[#This Row],[PRICE]]&gt;=500),"$500-$1000",IF(AND(Table1[[#This Row],[PRICE]]&gt;1000,Table1[[#This Row],[PRICE]]&lt;=1500)," $1000-$1500",IF(AND(Table1[[#This Row],[PRICE]]&gt;1500,Table1[[#This Row],[PRICE]]&lt;=2000)," $1500-$2000","&gt;$2000"))))</f>
        <v xml:space="preserve"> $1000-$1500</v>
      </c>
      <c r="Q3705" s="1" t="str">
        <f t="shared" si="58"/>
        <v>0-50</v>
      </c>
    </row>
    <row r="3706" spans="1:17" x14ac:dyDescent="0.45">
      <c r="A3706" s="2">
        <v>1493435.34938272</v>
      </c>
      <c r="B3706" s="1" t="s">
        <v>1170</v>
      </c>
      <c r="C3706" s="1" t="s">
        <v>504</v>
      </c>
      <c r="D3706" s="1" t="s">
        <v>11</v>
      </c>
      <c r="E3706" s="1" t="s">
        <v>139</v>
      </c>
      <c r="F3706" s="1" t="s">
        <v>5</v>
      </c>
      <c r="G3706" s="1" t="s">
        <v>6</v>
      </c>
      <c r="H3706" s="1" t="b">
        <v>0</v>
      </c>
      <c r="I3706" s="1" t="s">
        <v>7</v>
      </c>
      <c r="J3706" s="1" t="s">
        <v>14</v>
      </c>
      <c r="K3706" s="1">
        <v>2015</v>
      </c>
      <c r="L3706" s="7">
        <v>510</v>
      </c>
      <c r="M3706" s="7">
        <v>102</v>
      </c>
      <c r="N3706" s="2">
        <v>12</v>
      </c>
      <c r="O3706" s="1">
        <v>1</v>
      </c>
      <c r="P3706" s="1" t="str">
        <f>IF(Table1[[#This Row],[PRICE]]&lt;500,"&lt; $500",IF(AND(Table1[[#This Row],[PRICE]]&lt;1000,Table1[[#This Row],[PRICE]]&gt;=500),"$500-$1000",IF(AND(Table1[[#This Row],[PRICE]]&gt;1000,Table1[[#This Row],[PRICE]]&lt;=1500)," $1000-$1500",IF(AND(Table1[[#This Row],[PRICE]]&gt;1500,Table1[[#This Row],[PRICE]]&lt;=2000)," $1500-$2000","&gt;$2000"))))</f>
        <v>$500-$1000</v>
      </c>
      <c r="Q3706" s="1" t="str">
        <f t="shared" si="58"/>
        <v>0-50</v>
      </c>
    </row>
    <row r="3707" spans="1:17" x14ac:dyDescent="0.45">
      <c r="A3707" s="2">
        <v>1495092.2493827201</v>
      </c>
      <c r="B3707" s="1" t="s">
        <v>1173</v>
      </c>
      <c r="C3707" s="1" t="s">
        <v>475</v>
      </c>
      <c r="D3707" s="1" t="s">
        <v>3</v>
      </c>
      <c r="E3707" s="1" t="s">
        <v>61</v>
      </c>
      <c r="F3707" s="1" t="s">
        <v>5</v>
      </c>
      <c r="G3707" s="1" t="s">
        <v>6</v>
      </c>
      <c r="H3707" s="1" t="b">
        <v>1</v>
      </c>
      <c r="I3707" s="1" t="s">
        <v>18</v>
      </c>
      <c r="J3707" s="1" t="s">
        <v>14</v>
      </c>
      <c r="K3707" s="1">
        <v>2015</v>
      </c>
      <c r="L3707" s="7">
        <v>52</v>
      </c>
      <c r="M3707" s="7">
        <v>10</v>
      </c>
      <c r="N3707" s="2">
        <v>12</v>
      </c>
      <c r="O3707" s="1">
        <v>5</v>
      </c>
      <c r="P3707" s="1" t="str">
        <f>IF(Table1[[#This Row],[PRICE]]&lt;500,"&lt; $500",IF(AND(Table1[[#This Row],[PRICE]]&lt;1000,Table1[[#This Row],[PRICE]]&gt;=500),"$500-$1000",IF(AND(Table1[[#This Row],[PRICE]]&gt;1000,Table1[[#This Row],[PRICE]]&lt;=1500)," $1000-$1500",IF(AND(Table1[[#This Row],[PRICE]]&gt;1500,Table1[[#This Row],[PRICE]]&lt;=2000)," $1500-$2000","&gt;$2000"))))</f>
        <v>&lt; $500</v>
      </c>
      <c r="Q3707" s="1" t="str">
        <f t="shared" si="58"/>
        <v>0-50</v>
      </c>
    </row>
    <row r="3708" spans="1:17" x14ac:dyDescent="0.45">
      <c r="A3708" s="2">
        <v>1517184.2493827201</v>
      </c>
      <c r="B3708" s="1" t="s">
        <v>1214</v>
      </c>
      <c r="C3708" s="1" t="s">
        <v>533</v>
      </c>
      <c r="D3708" s="1" t="s">
        <v>11</v>
      </c>
      <c r="E3708" s="1" t="s">
        <v>149</v>
      </c>
      <c r="F3708" s="1" t="s">
        <v>5</v>
      </c>
      <c r="G3708" s="1" t="s">
        <v>6</v>
      </c>
      <c r="H3708" s="1" t="b">
        <v>1</v>
      </c>
      <c r="I3708" s="1" t="s">
        <v>18</v>
      </c>
      <c r="J3708" s="1" t="s">
        <v>110</v>
      </c>
      <c r="K3708" s="1">
        <v>2014</v>
      </c>
      <c r="L3708" s="7">
        <v>644</v>
      </c>
      <c r="M3708" s="7">
        <v>129</v>
      </c>
      <c r="N3708" s="2">
        <v>12</v>
      </c>
      <c r="O3708" s="1">
        <v>4</v>
      </c>
      <c r="P3708" s="1" t="str">
        <f>IF(Table1[[#This Row],[PRICE]]&lt;500,"&lt; $500",IF(AND(Table1[[#This Row],[PRICE]]&lt;1000,Table1[[#This Row],[PRICE]]&gt;=500),"$500-$1000",IF(AND(Table1[[#This Row],[PRICE]]&gt;1000,Table1[[#This Row],[PRICE]]&lt;=1500)," $1000-$1500",IF(AND(Table1[[#This Row],[PRICE]]&gt;1500,Table1[[#This Row],[PRICE]]&lt;=2000)," $1500-$2000","&gt;$2000"))))</f>
        <v>$500-$1000</v>
      </c>
      <c r="Q3708" s="1" t="str">
        <f t="shared" si="58"/>
        <v>0-50</v>
      </c>
    </row>
    <row r="3709" spans="1:17" x14ac:dyDescent="0.45">
      <c r="A3709" s="2">
        <v>1597267.7493827201</v>
      </c>
      <c r="B3709" s="1" t="s">
        <v>1427</v>
      </c>
      <c r="C3709" s="1" t="s">
        <v>200</v>
      </c>
      <c r="D3709" s="1" t="s">
        <v>3</v>
      </c>
      <c r="E3709" s="1" t="s">
        <v>53</v>
      </c>
      <c r="F3709" s="1" t="s">
        <v>5</v>
      </c>
      <c r="G3709" s="1" t="s">
        <v>6</v>
      </c>
      <c r="H3709" s="1" t="b">
        <v>0</v>
      </c>
      <c r="I3709" s="1" t="s">
        <v>18</v>
      </c>
      <c r="J3709" s="1" t="s">
        <v>14</v>
      </c>
      <c r="K3709" s="1">
        <v>2013</v>
      </c>
      <c r="L3709" s="7">
        <v>401</v>
      </c>
      <c r="M3709" s="7">
        <v>80</v>
      </c>
      <c r="N3709" s="2">
        <v>12</v>
      </c>
      <c r="O3709" s="1">
        <v>4</v>
      </c>
      <c r="P3709" s="1" t="str">
        <f>IF(Table1[[#This Row],[PRICE]]&lt;500,"&lt; $500",IF(AND(Table1[[#This Row],[PRICE]]&lt;1000,Table1[[#This Row],[PRICE]]&gt;=500),"$500-$1000",IF(AND(Table1[[#This Row],[PRICE]]&gt;1000,Table1[[#This Row],[PRICE]]&lt;=1500)," $1000-$1500",IF(AND(Table1[[#This Row],[PRICE]]&gt;1500,Table1[[#This Row],[PRICE]]&lt;=2000)," $1500-$2000","&gt;$2000"))))</f>
        <v>&lt; $500</v>
      </c>
      <c r="Q3709" s="1" t="str">
        <f t="shared" si="58"/>
        <v>0-50</v>
      </c>
    </row>
    <row r="3710" spans="1:17" x14ac:dyDescent="0.45">
      <c r="A3710" s="2">
        <v>1609418.34938272</v>
      </c>
      <c r="B3710" s="1" t="s">
        <v>1463</v>
      </c>
      <c r="C3710" s="1" t="s">
        <v>1464</v>
      </c>
      <c r="D3710" s="1" t="s">
        <v>3</v>
      </c>
      <c r="E3710" s="1" t="s">
        <v>122</v>
      </c>
      <c r="F3710" s="1" t="s">
        <v>5</v>
      </c>
      <c r="G3710" s="1" t="s">
        <v>6</v>
      </c>
      <c r="H3710" s="1" t="b">
        <v>1</v>
      </c>
      <c r="I3710" s="1" t="s">
        <v>7</v>
      </c>
      <c r="J3710" s="1" t="s">
        <v>8</v>
      </c>
      <c r="K3710" s="1">
        <v>2012</v>
      </c>
      <c r="L3710" s="7">
        <v>356</v>
      </c>
      <c r="M3710" s="7">
        <v>71</v>
      </c>
      <c r="N3710" s="2">
        <v>12</v>
      </c>
      <c r="O3710" s="1">
        <v>4</v>
      </c>
      <c r="P3710" s="1" t="str">
        <f>IF(Table1[[#This Row],[PRICE]]&lt;500,"&lt; $500",IF(AND(Table1[[#This Row],[PRICE]]&lt;1000,Table1[[#This Row],[PRICE]]&gt;=500),"$500-$1000",IF(AND(Table1[[#This Row],[PRICE]]&gt;1000,Table1[[#This Row],[PRICE]]&lt;=1500)," $1000-$1500",IF(AND(Table1[[#This Row],[PRICE]]&gt;1500,Table1[[#This Row],[PRICE]]&lt;=2000)," $1500-$2000","&gt;$2000"))))</f>
        <v>&lt; $500</v>
      </c>
      <c r="Q3710" s="1" t="str">
        <f t="shared" si="58"/>
        <v>0-50</v>
      </c>
    </row>
    <row r="3711" spans="1:17" x14ac:dyDescent="0.45">
      <c r="A3711" s="2">
        <v>1637033.34938272</v>
      </c>
      <c r="B3711" s="1" t="s">
        <v>1555</v>
      </c>
      <c r="C3711" s="1" t="s">
        <v>1556</v>
      </c>
      <c r="D3711" s="1" t="s">
        <v>3</v>
      </c>
      <c r="E3711" s="1" t="s">
        <v>45</v>
      </c>
      <c r="F3711" s="1" t="s">
        <v>5</v>
      </c>
      <c r="G3711" s="1" t="s">
        <v>6</v>
      </c>
      <c r="H3711" s="1" t="b">
        <v>0</v>
      </c>
      <c r="I3711" s="1" t="s">
        <v>13</v>
      </c>
      <c r="J3711" s="1" t="s">
        <v>14</v>
      </c>
      <c r="K3711" s="1">
        <v>2013</v>
      </c>
      <c r="L3711" s="7">
        <v>325</v>
      </c>
      <c r="M3711" s="7">
        <v>65</v>
      </c>
      <c r="N3711" s="2">
        <v>12</v>
      </c>
      <c r="O3711" s="1">
        <v>1</v>
      </c>
      <c r="P3711" s="1" t="str">
        <f>IF(Table1[[#This Row],[PRICE]]&lt;500,"&lt; $500",IF(AND(Table1[[#This Row],[PRICE]]&lt;1000,Table1[[#This Row],[PRICE]]&gt;=500),"$500-$1000",IF(AND(Table1[[#This Row],[PRICE]]&gt;1000,Table1[[#This Row],[PRICE]]&lt;=1500)," $1000-$1500",IF(AND(Table1[[#This Row],[PRICE]]&gt;1500,Table1[[#This Row],[PRICE]]&lt;=2000)," $1500-$2000","&gt;$2000"))))</f>
        <v>&lt; $500</v>
      </c>
      <c r="Q3711" s="1" t="str">
        <f t="shared" si="58"/>
        <v>0-50</v>
      </c>
    </row>
    <row r="3712" spans="1:17" x14ac:dyDescent="0.45">
      <c r="A3712" s="2">
        <v>1738656.5493827199</v>
      </c>
      <c r="B3712" s="1" t="s">
        <v>1876</v>
      </c>
      <c r="C3712" s="1" t="s">
        <v>1877</v>
      </c>
      <c r="D3712" s="1" t="s">
        <v>11</v>
      </c>
      <c r="E3712" s="1" t="s">
        <v>149</v>
      </c>
      <c r="F3712" s="1" t="s">
        <v>5</v>
      </c>
      <c r="G3712" s="1" t="s">
        <v>6</v>
      </c>
      <c r="H3712" s="1" t="b">
        <v>0</v>
      </c>
      <c r="I3712" s="1" t="s">
        <v>13</v>
      </c>
      <c r="J3712" s="1" t="s">
        <v>14</v>
      </c>
      <c r="K3712" s="1">
        <v>2014</v>
      </c>
      <c r="L3712" s="7">
        <v>649</v>
      </c>
      <c r="M3712" s="7">
        <v>130</v>
      </c>
      <c r="N3712" s="2">
        <v>12</v>
      </c>
      <c r="O3712" s="1">
        <v>5</v>
      </c>
      <c r="P3712" s="1" t="str">
        <f>IF(Table1[[#This Row],[PRICE]]&lt;500,"&lt; $500",IF(AND(Table1[[#This Row],[PRICE]]&lt;1000,Table1[[#This Row],[PRICE]]&gt;=500),"$500-$1000",IF(AND(Table1[[#This Row],[PRICE]]&gt;1000,Table1[[#This Row],[PRICE]]&lt;=1500)," $1000-$1500",IF(AND(Table1[[#This Row],[PRICE]]&gt;1500,Table1[[#This Row],[PRICE]]&lt;=2000)," $1500-$2000","&gt;$2000"))))</f>
        <v>$500-$1000</v>
      </c>
      <c r="Q3712" s="1" t="str">
        <f t="shared" si="58"/>
        <v>0-50</v>
      </c>
    </row>
    <row r="3713" spans="1:17" x14ac:dyDescent="0.45">
      <c r="A3713" s="2">
        <v>1745836.44938272</v>
      </c>
      <c r="B3713" s="1" t="s">
        <v>1897</v>
      </c>
      <c r="C3713" s="1" t="s">
        <v>324</v>
      </c>
      <c r="D3713" s="1" t="s">
        <v>11</v>
      </c>
      <c r="E3713" s="1" t="s">
        <v>36</v>
      </c>
      <c r="F3713" s="1" t="s">
        <v>5</v>
      </c>
      <c r="G3713" s="1" t="s">
        <v>6</v>
      </c>
      <c r="H3713" s="1" t="b">
        <v>0</v>
      </c>
      <c r="I3713" s="1" t="s">
        <v>7</v>
      </c>
      <c r="J3713" s="1" t="s">
        <v>14</v>
      </c>
      <c r="K3713" s="1">
        <v>2010</v>
      </c>
      <c r="L3713" s="7">
        <v>756</v>
      </c>
      <c r="M3713" s="7">
        <v>151</v>
      </c>
      <c r="N3713" s="2">
        <v>12</v>
      </c>
      <c r="O3713" s="1">
        <v>5</v>
      </c>
      <c r="P3713" s="1" t="str">
        <f>IF(Table1[[#This Row],[PRICE]]&lt;500,"&lt; $500",IF(AND(Table1[[#This Row],[PRICE]]&lt;1000,Table1[[#This Row],[PRICE]]&gt;=500),"$500-$1000",IF(AND(Table1[[#This Row],[PRICE]]&gt;1000,Table1[[#This Row],[PRICE]]&lt;=1500)," $1000-$1500",IF(AND(Table1[[#This Row],[PRICE]]&gt;1500,Table1[[#This Row],[PRICE]]&lt;=2000)," $1500-$2000","&gt;$2000"))))</f>
        <v>$500-$1000</v>
      </c>
      <c r="Q3713" s="1" t="str">
        <f t="shared" si="58"/>
        <v>0-50</v>
      </c>
    </row>
    <row r="3714" spans="1:17" x14ac:dyDescent="0.45">
      <c r="A3714" s="2">
        <v>1799961.84938272</v>
      </c>
      <c r="B3714" s="1" t="s">
        <v>2048</v>
      </c>
      <c r="C3714" s="1" t="s">
        <v>859</v>
      </c>
      <c r="D3714" s="1" t="s">
        <v>11</v>
      </c>
      <c r="E3714" s="1" t="s">
        <v>39</v>
      </c>
      <c r="F3714" s="1" t="s">
        <v>5</v>
      </c>
      <c r="G3714" s="1" t="s">
        <v>6</v>
      </c>
      <c r="H3714" s="1" t="b">
        <v>0</v>
      </c>
      <c r="I3714" s="1" t="s">
        <v>7</v>
      </c>
      <c r="J3714" s="1" t="s">
        <v>14</v>
      </c>
      <c r="K3714" s="1">
        <v>2011</v>
      </c>
      <c r="L3714" s="7">
        <v>393</v>
      </c>
      <c r="M3714" s="7">
        <v>79</v>
      </c>
      <c r="N3714" s="2">
        <v>12</v>
      </c>
      <c r="O3714" s="1">
        <v>4</v>
      </c>
      <c r="P3714" s="1" t="str">
        <f>IF(Table1[[#This Row],[PRICE]]&lt;500,"&lt; $500",IF(AND(Table1[[#This Row],[PRICE]]&lt;1000,Table1[[#This Row],[PRICE]]&gt;=500),"$500-$1000",IF(AND(Table1[[#This Row],[PRICE]]&gt;1000,Table1[[#This Row],[PRICE]]&lt;=1500)," $1000-$1500",IF(AND(Table1[[#This Row],[PRICE]]&gt;1500,Table1[[#This Row],[PRICE]]&lt;=2000)," $1500-$2000","&gt;$2000"))))</f>
        <v>&lt; $500</v>
      </c>
      <c r="Q3714" s="1" t="str">
        <f t="shared" si="58"/>
        <v>0-50</v>
      </c>
    </row>
    <row r="3715" spans="1:17" x14ac:dyDescent="0.45">
      <c r="A3715" s="2">
        <v>1823158.44938272</v>
      </c>
      <c r="B3715" s="1" t="s">
        <v>2117</v>
      </c>
      <c r="C3715" s="1" t="s">
        <v>2118</v>
      </c>
      <c r="D3715" s="1" t="s">
        <v>11</v>
      </c>
      <c r="E3715" s="1" t="s">
        <v>17</v>
      </c>
      <c r="F3715" s="1" t="s">
        <v>5</v>
      </c>
      <c r="G3715" s="1" t="s">
        <v>6</v>
      </c>
      <c r="H3715" s="1" t="b">
        <v>0</v>
      </c>
      <c r="I3715" s="1" t="s">
        <v>13</v>
      </c>
      <c r="J3715" s="1" t="s">
        <v>14</v>
      </c>
      <c r="K3715" s="1">
        <v>2018</v>
      </c>
      <c r="L3715" s="7">
        <v>558</v>
      </c>
      <c r="M3715" s="7">
        <v>112</v>
      </c>
      <c r="N3715" s="2">
        <v>12</v>
      </c>
      <c r="O3715" s="1">
        <v>1</v>
      </c>
      <c r="P3715" s="1" t="str">
        <f>IF(Table1[[#This Row],[PRICE]]&lt;500,"&lt; $500",IF(AND(Table1[[#This Row],[PRICE]]&lt;1000,Table1[[#This Row],[PRICE]]&gt;=500),"$500-$1000",IF(AND(Table1[[#This Row],[PRICE]]&gt;1000,Table1[[#This Row],[PRICE]]&lt;=1500)," $1000-$1500",IF(AND(Table1[[#This Row],[PRICE]]&gt;1500,Table1[[#This Row],[PRICE]]&lt;=2000)," $1500-$2000","&gt;$2000"))))</f>
        <v>$500-$1000</v>
      </c>
      <c r="Q3715" s="1" t="str">
        <f t="shared" si="58"/>
        <v>0-50</v>
      </c>
    </row>
    <row r="3716" spans="1:17" x14ac:dyDescent="0.45">
      <c r="A3716" s="2">
        <v>1864580.94938272</v>
      </c>
      <c r="B3716" s="1" t="s">
        <v>2242</v>
      </c>
      <c r="C3716" s="1" t="s">
        <v>1918</v>
      </c>
      <c r="D3716" s="1" t="s">
        <v>3</v>
      </c>
      <c r="E3716" s="1" t="s">
        <v>61</v>
      </c>
      <c r="F3716" s="1" t="s">
        <v>5</v>
      </c>
      <c r="G3716" s="1" t="s">
        <v>6</v>
      </c>
      <c r="H3716" s="1" t="b">
        <v>0</v>
      </c>
      <c r="I3716" s="1" t="s">
        <v>7</v>
      </c>
      <c r="J3716" s="1" t="s">
        <v>14</v>
      </c>
      <c r="K3716" s="1">
        <v>2015</v>
      </c>
      <c r="L3716" s="7">
        <v>239</v>
      </c>
      <c r="M3716" s="7">
        <v>48</v>
      </c>
      <c r="N3716" s="2">
        <v>12</v>
      </c>
      <c r="O3716" s="1">
        <v>4</v>
      </c>
      <c r="P3716" s="1" t="str">
        <f>IF(Table1[[#This Row],[PRICE]]&lt;500,"&lt; $500",IF(AND(Table1[[#This Row],[PRICE]]&lt;1000,Table1[[#This Row],[PRICE]]&gt;=500),"$500-$1000",IF(AND(Table1[[#This Row],[PRICE]]&gt;1000,Table1[[#This Row],[PRICE]]&lt;=1500)," $1000-$1500",IF(AND(Table1[[#This Row],[PRICE]]&gt;1500,Table1[[#This Row],[PRICE]]&lt;=2000)," $1500-$2000","&gt;$2000"))))</f>
        <v>&lt; $500</v>
      </c>
      <c r="Q3716" s="1" t="str">
        <f t="shared" si="58"/>
        <v>0-50</v>
      </c>
    </row>
    <row r="3717" spans="1:17" x14ac:dyDescent="0.45">
      <c r="A3717" s="2">
        <v>1902137.34938272</v>
      </c>
      <c r="B3717" s="1" t="s">
        <v>2349</v>
      </c>
      <c r="C3717" s="1" t="s">
        <v>2350</v>
      </c>
      <c r="D3717" s="1" t="s">
        <v>3</v>
      </c>
      <c r="E3717" s="1" t="s">
        <v>20</v>
      </c>
      <c r="F3717" s="1" t="s">
        <v>5</v>
      </c>
      <c r="G3717" s="1" t="s">
        <v>6</v>
      </c>
      <c r="H3717" s="1" t="b">
        <v>1</v>
      </c>
      <c r="I3717" s="1" t="s">
        <v>13</v>
      </c>
      <c r="J3717" s="1" t="s">
        <v>14</v>
      </c>
      <c r="K3717" s="1">
        <v>2013</v>
      </c>
      <c r="L3717" s="7">
        <v>1029</v>
      </c>
      <c r="M3717" s="7">
        <v>206</v>
      </c>
      <c r="N3717" s="2">
        <v>12</v>
      </c>
      <c r="O3717" s="1">
        <v>1</v>
      </c>
      <c r="P3717" s="1" t="str">
        <f>IF(Table1[[#This Row],[PRICE]]&lt;500,"&lt; $500",IF(AND(Table1[[#This Row],[PRICE]]&lt;1000,Table1[[#This Row],[PRICE]]&gt;=500),"$500-$1000",IF(AND(Table1[[#This Row],[PRICE]]&gt;1000,Table1[[#This Row],[PRICE]]&lt;=1500)," $1000-$1500",IF(AND(Table1[[#This Row],[PRICE]]&gt;1500,Table1[[#This Row],[PRICE]]&lt;=2000)," $1500-$2000","&gt;$2000"))))</f>
        <v xml:space="preserve"> $1000-$1500</v>
      </c>
      <c r="Q3717" s="1" t="str">
        <f t="shared" si="58"/>
        <v>0-50</v>
      </c>
    </row>
    <row r="3718" spans="1:17" x14ac:dyDescent="0.45">
      <c r="A3718" s="2">
        <v>1936379.94938272</v>
      </c>
      <c r="B3718" s="1" t="s">
        <v>2449</v>
      </c>
      <c r="C3718" s="1" t="s">
        <v>25</v>
      </c>
      <c r="D3718" s="1" t="s">
        <v>11</v>
      </c>
      <c r="E3718" s="1" t="s">
        <v>86</v>
      </c>
      <c r="F3718" s="1" t="s">
        <v>5</v>
      </c>
      <c r="G3718" s="1" t="s">
        <v>6</v>
      </c>
      <c r="H3718" s="1" t="b">
        <v>1</v>
      </c>
      <c r="I3718" s="1" t="s">
        <v>18</v>
      </c>
      <c r="J3718" s="1" t="s">
        <v>8</v>
      </c>
      <c r="K3718" s="1">
        <v>2018</v>
      </c>
      <c r="L3718" s="7">
        <v>52</v>
      </c>
      <c r="M3718" s="7">
        <v>10</v>
      </c>
      <c r="N3718" s="2">
        <v>12</v>
      </c>
      <c r="O3718" s="1">
        <v>1</v>
      </c>
      <c r="P3718" s="1" t="str">
        <f>IF(Table1[[#This Row],[PRICE]]&lt;500,"&lt; $500",IF(AND(Table1[[#This Row],[PRICE]]&lt;1000,Table1[[#This Row],[PRICE]]&gt;=500),"$500-$1000",IF(AND(Table1[[#This Row],[PRICE]]&gt;1000,Table1[[#This Row],[PRICE]]&lt;=1500)," $1000-$1500",IF(AND(Table1[[#This Row],[PRICE]]&gt;1500,Table1[[#This Row],[PRICE]]&lt;=2000)," $1500-$2000","&gt;$2000"))))</f>
        <v>&lt; $500</v>
      </c>
      <c r="Q3718" s="1" t="str">
        <f t="shared" si="58"/>
        <v>0-50</v>
      </c>
    </row>
    <row r="3719" spans="1:17" x14ac:dyDescent="0.45">
      <c r="A3719" s="2">
        <v>1959576.5493827199</v>
      </c>
      <c r="B3719" s="1" t="s">
        <v>2515</v>
      </c>
      <c r="C3719" s="1" t="s">
        <v>1944</v>
      </c>
      <c r="D3719" s="1" t="s">
        <v>3</v>
      </c>
      <c r="E3719" s="1" t="s">
        <v>29</v>
      </c>
      <c r="F3719" s="1" t="s">
        <v>5</v>
      </c>
      <c r="G3719" s="1" t="s">
        <v>6</v>
      </c>
      <c r="H3719" s="1" t="b">
        <v>1</v>
      </c>
      <c r="I3719" s="1" t="s">
        <v>18</v>
      </c>
      <c r="J3719" s="1" t="s">
        <v>8</v>
      </c>
      <c r="K3719" s="1">
        <v>2012</v>
      </c>
      <c r="L3719" s="7">
        <v>399</v>
      </c>
      <c r="M3719" s="7">
        <v>80</v>
      </c>
      <c r="N3719" s="2">
        <v>12</v>
      </c>
      <c r="O3719" s="1">
        <v>4</v>
      </c>
      <c r="P3719" s="1" t="str">
        <f>IF(Table1[[#This Row],[PRICE]]&lt;500,"&lt; $500",IF(AND(Table1[[#This Row],[PRICE]]&lt;1000,Table1[[#This Row],[PRICE]]&gt;=500),"$500-$1000",IF(AND(Table1[[#This Row],[PRICE]]&gt;1000,Table1[[#This Row],[PRICE]]&lt;=1500)," $1000-$1500",IF(AND(Table1[[#This Row],[PRICE]]&gt;1500,Table1[[#This Row],[PRICE]]&lt;=2000)," $1500-$2000","&gt;$2000"))))</f>
        <v>&lt; $500</v>
      </c>
      <c r="Q3719" s="1" t="str">
        <f t="shared" si="58"/>
        <v>0-50</v>
      </c>
    </row>
    <row r="3720" spans="1:17" x14ac:dyDescent="0.45">
      <c r="A3720" s="2">
        <v>1965651.84938272</v>
      </c>
      <c r="B3720" s="1" t="s">
        <v>2530</v>
      </c>
      <c r="C3720" s="1" t="s">
        <v>1695</v>
      </c>
      <c r="D3720" s="1" t="s">
        <v>3</v>
      </c>
      <c r="E3720" s="1" t="s">
        <v>103</v>
      </c>
      <c r="F3720" s="1" t="s">
        <v>5</v>
      </c>
      <c r="G3720" s="1" t="s">
        <v>6</v>
      </c>
      <c r="H3720" s="1" t="b">
        <v>1</v>
      </c>
      <c r="I3720" s="1" t="s">
        <v>13</v>
      </c>
      <c r="J3720" s="1" t="s">
        <v>14</v>
      </c>
      <c r="K3720" s="1">
        <v>2013</v>
      </c>
      <c r="L3720" s="7">
        <v>688</v>
      </c>
      <c r="M3720" s="7">
        <v>138</v>
      </c>
      <c r="N3720" s="2">
        <v>12</v>
      </c>
      <c r="O3720" s="1">
        <v>5</v>
      </c>
      <c r="P3720" s="1" t="str">
        <f>IF(Table1[[#This Row],[PRICE]]&lt;500,"&lt; $500",IF(AND(Table1[[#This Row],[PRICE]]&lt;1000,Table1[[#This Row],[PRICE]]&gt;=500),"$500-$1000",IF(AND(Table1[[#This Row],[PRICE]]&gt;1000,Table1[[#This Row],[PRICE]]&lt;=1500)," $1000-$1500",IF(AND(Table1[[#This Row],[PRICE]]&gt;1500,Table1[[#This Row],[PRICE]]&lt;=2000)," $1500-$2000","&gt;$2000"))))</f>
        <v>$500-$1000</v>
      </c>
      <c r="Q3720" s="1" t="str">
        <f t="shared" si="58"/>
        <v>0-50</v>
      </c>
    </row>
    <row r="3721" spans="1:17" x14ac:dyDescent="0.45">
      <c r="A3721" s="2">
        <v>2066170.44938272</v>
      </c>
      <c r="B3721" s="1" t="s">
        <v>2801</v>
      </c>
      <c r="C3721" s="1" t="s">
        <v>2802</v>
      </c>
      <c r="D3721" s="1" t="s">
        <v>11</v>
      </c>
      <c r="E3721" s="1" t="s">
        <v>418</v>
      </c>
      <c r="F3721" s="1" t="s">
        <v>5</v>
      </c>
      <c r="G3721" s="1" t="s">
        <v>6</v>
      </c>
      <c r="H3721" s="1" t="b">
        <v>1</v>
      </c>
      <c r="I3721" s="1" t="s">
        <v>18</v>
      </c>
      <c r="J3721" s="1" t="s">
        <v>14</v>
      </c>
      <c r="K3721" s="1">
        <v>2013</v>
      </c>
      <c r="L3721" s="7">
        <v>864</v>
      </c>
      <c r="M3721" s="7">
        <v>173</v>
      </c>
      <c r="N3721" s="2">
        <v>12</v>
      </c>
      <c r="O3721" s="1">
        <v>1</v>
      </c>
      <c r="P3721" s="1" t="str">
        <f>IF(Table1[[#This Row],[PRICE]]&lt;500,"&lt; $500",IF(AND(Table1[[#This Row],[PRICE]]&lt;1000,Table1[[#This Row],[PRICE]]&gt;=500),"$500-$1000",IF(AND(Table1[[#This Row],[PRICE]]&gt;1000,Table1[[#This Row],[PRICE]]&lt;=1500)," $1000-$1500",IF(AND(Table1[[#This Row],[PRICE]]&gt;1500,Table1[[#This Row],[PRICE]]&lt;=2000)," $1500-$2000","&gt;$2000"))))</f>
        <v>$500-$1000</v>
      </c>
      <c r="Q3721" s="1" t="str">
        <f t="shared" si="58"/>
        <v>0-50</v>
      </c>
    </row>
    <row r="3722" spans="1:17" x14ac:dyDescent="0.45">
      <c r="A3722" s="2">
        <v>2127475.7493827199</v>
      </c>
      <c r="B3722" s="1" t="s">
        <v>2965</v>
      </c>
      <c r="C3722" s="1" t="s">
        <v>2966</v>
      </c>
      <c r="D3722" s="1" t="s">
        <v>11</v>
      </c>
      <c r="E3722" s="1" t="s">
        <v>86</v>
      </c>
      <c r="F3722" s="1" t="s">
        <v>5</v>
      </c>
      <c r="G3722" s="1" t="s">
        <v>6</v>
      </c>
      <c r="H3722" s="1" t="b">
        <v>1</v>
      </c>
      <c r="I3722" s="1" t="s">
        <v>7</v>
      </c>
      <c r="J3722" s="1" t="s">
        <v>14</v>
      </c>
      <c r="K3722" s="1">
        <v>2020</v>
      </c>
      <c r="L3722" s="7">
        <v>850</v>
      </c>
      <c r="M3722" s="7">
        <v>170</v>
      </c>
      <c r="N3722" s="2">
        <v>12</v>
      </c>
      <c r="O3722" s="1">
        <v>3</v>
      </c>
      <c r="P3722" s="1" t="str">
        <f>IF(Table1[[#This Row],[PRICE]]&lt;500,"&lt; $500",IF(AND(Table1[[#This Row],[PRICE]]&lt;1000,Table1[[#This Row],[PRICE]]&gt;=500),"$500-$1000",IF(AND(Table1[[#This Row],[PRICE]]&gt;1000,Table1[[#This Row],[PRICE]]&lt;=1500)," $1000-$1500",IF(AND(Table1[[#This Row],[PRICE]]&gt;1500,Table1[[#This Row],[PRICE]]&lt;=2000)," $1500-$2000","&gt;$2000"))))</f>
        <v>$500-$1000</v>
      </c>
      <c r="Q3722" s="1" t="str">
        <f t="shared" si="58"/>
        <v>0-50</v>
      </c>
    </row>
    <row r="3723" spans="1:17" x14ac:dyDescent="0.45">
      <c r="A3723" s="2">
        <v>2170555.1493827198</v>
      </c>
      <c r="B3723" s="1" t="s">
        <v>3082</v>
      </c>
      <c r="C3723" s="1" t="s">
        <v>2359</v>
      </c>
      <c r="D3723" s="1" t="s">
        <v>3</v>
      </c>
      <c r="E3723" s="1" t="s">
        <v>270</v>
      </c>
      <c r="F3723" s="1" t="s">
        <v>5</v>
      </c>
      <c r="G3723" s="1" t="s">
        <v>6</v>
      </c>
      <c r="H3723" s="1" t="b">
        <v>0</v>
      </c>
      <c r="I3723" s="1" t="s">
        <v>13</v>
      </c>
      <c r="J3723" s="1" t="s">
        <v>14</v>
      </c>
      <c r="K3723" s="1">
        <v>2016</v>
      </c>
      <c r="L3723" s="7">
        <v>110</v>
      </c>
      <c r="M3723" s="7">
        <v>22</v>
      </c>
      <c r="N3723" s="2">
        <v>12</v>
      </c>
      <c r="O3723" s="1">
        <v>2</v>
      </c>
      <c r="P3723" s="1" t="str">
        <f>IF(Table1[[#This Row],[PRICE]]&lt;500,"&lt; $500",IF(AND(Table1[[#This Row],[PRICE]]&lt;1000,Table1[[#This Row],[PRICE]]&gt;=500),"$500-$1000",IF(AND(Table1[[#This Row],[PRICE]]&gt;1000,Table1[[#This Row],[PRICE]]&lt;=1500)," $1000-$1500",IF(AND(Table1[[#This Row],[PRICE]]&gt;1500,Table1[[#This Row],[PRICE]]&lt;=2000)," $1500-$2000","&gt;$2000"))))</f>
        <v>&lt; $500</v>
      </c>
      <c r="Q3723" s="1" t="str">
        <f t="shared" si="58"/>
        <v>0-50</v>
      </c>
    </row>
    <row r="3724" spans="1:17" x14ac:dyDescent="0.45">
      <c r="A3724" s="2">
        <v>2199827.0493827201</v>
      </c>
      <c r="B3724" s="1" t="s">
        <v>3162</v>
      </c>
      <c r="C3724" s="1" t="s">
        <v>3163</v>
      </c>
      <c r="D3724" s="1" t="s">
        <v>125</v>
      </c>
      <c r="E3724" s="1" t="s">
        <v>126</v>
      </c>
      <c r="F3724" s="1" t="s">
        <v>5</v>
      </c>
      <c r="G3724" s="1" t="s">
        <v>6</v>
      </c>
      <c r="H3724" s="1" t="b">
        <v>0</v>
      </c>
      <c r="I3724" s="1" t="s">
        <v>18</v>
      </c>
      <c r="J3724" s="1" t="s">
        <v>8</v>
      </c>
      <c r="K3724" s="1">
        <v>2015</v>
      </c>
      <c r="L3724" s="7">
        <v>304</v>
      </c>
      <c r="M3724" s="7">
        <v>61</v>
      </c>
      <c r="N3724" s="2">
        <v>12</v>
      </c>
      <c r="O3724" s="1">
        <v>5</v>
      </c>
      <c r="P3724" s="1" t="str">
        <f>IF(Table1[[#This Row],[PRICE]]&lt;500,"&lt; $500",IF(AND(Table1[[#This Row],[PRICE]]&lt;1000,Table1[[#This Row],[PRICE]]&gt;=500),"$500-$1000",IF(AND(Table1[[#This Row],[PRICE]]&gt;1000,Table1[[#This Row],[PRICE]]&lt;=1500)," $1000-$1500",IF(AND(Table1[[#This Row],[PRICE]]&gt;1500,Table1[[#This Row],[PRICE]]&lt;=2000)," $1500-$2000","&gt;$2000"))))</f>
        <v>&lt; $500</v>
      </c>
      <c r="Q3724" s="1" t="str">
        <f t="shared" ref="Q3724:Q3787" si="59">IF(N3724&lt;50,"0-50",IF(AND(N3724&gt;50,N3724&lt;=100),"50-100",IF(AND(N3724&gt;100,N3724&lt;=150),"100-150",IF(AND(N3724&gt;150,N3724&lt;=200),"150-200"," &gt;200"))))</f>
        <v>0-50</v>
      </c>
    </row>
    <row r="3725" spans="1:17" x14ac:dyDescent="0.45">
      <c r="A3725" s="2">
        <v>2203693.1493827198</v>
      </c>
      <c r="B3725" s="1" t="s">
        <v>3172</v>
      </c>
      <c r="C3725" s="1" t="s">
        <v>1944</v>
      </c>
      <c r="D3725" s="1" t="s">
        <v>3</v>
      </c>
      <c r="E3725" s="1" t="s">
        <v>29</v>
      </c>
      <c r="F3725" s="1" t="s">
        <v>5</v>
      </c>
      <c r="G3725" s="1" t="s">
        <v>6</v>
      </c>
      <c r="H3725" s="1" t="b">
        <v>1</v>
      </c>
      <c r="I3725" s="1" t="s">
        <v>18</v>
      </c>
      <c r="J3725" s="1" t="s">
        <v>14</v>
      </c>
      <c r="K3725" s="1">
        <v>2015</v>
      </c>
      <c r="L3725" s="7">
        <v>365</v>
      </c>
      <c r="M3725" s="7">
        <v>73</v>
      </c>
      <c r="N3725" s="2">
        <v>12</v>
      </c>
      <c r="O3725" s="1">
        <v>4</v>
      </c>
      <c r="P3725" s="1" t="str">
        <f>IF(Table1[[#This Row],[PRICE]]&lt;500,"&lt; $500",IF(AND(Table1[[#This Row],[PRICE]]&lt;1000,Table1[[#This Row],[PRICE]]&gt;=500),"$500-$1000",IF(AND(Table1[[#This Row],[PRICE]]&gt;1000,Table1[[#This Row],[PRICE]]&lt;=1500)," $1000-$1500",IF(AND(Table1[[#This Row],[PRICE]]&gt;1500,Table1[[#This Row],[PRICE]]&lt;=2000)," $1500-$2000","&gt;$2000"))))</f>
        <v>&lt; $500</v>
      </c>
      <c r="Q3725" s="1" t="str">
        <f t="shared" si="59"/>
        <v>0-50</v>
      </c>
    </row>
    <row r="3726" spans="1:17" x14ac:dyDescent="0.45">
      <c r="A3726" s="2">
        <v>2276044.44938272</v>
      </c>
      <c r="B3726" s="1" t="s">
        <v>3358</v>
      </c>
      <c r="C3726" s="1" t="s">
        <v>1387</v>
      </c>
      <c r="D3726" s="1" t="s">
        <v>11</v>
      </c>
      <c r="E3726" s="1" t="s">
        <v>36</v>
      </c>
      <c r="F3726" s="1" t="s">
        <v>5</v>
      </c>
      <c r="G3726" s="1" t="s">
        <v>6</v>
      </c>
      <c r="H3726" s="1" t="b">
        <v>0</v>
      </c>
      <c r="I3726" s="1" t="s">
        <v>7</v>
      </c>
      <c r="J3726" s="1" t="s">
        <v>14</v>
      </c>
      <c r="K3726" s="1">
        <v>2014</v>
      </c>
      <c r="L3726" s="7">
        <v>328</v>
      </c>
      <c r="M3726" s="7">
        <v>66</v>
      </c>
      <c r="N3726" s="2">
        <v>12</v>
      </c>
      <c r="O3726" s="1">
        <v>5</v>
      </c>
      <c r="P3726" s="1" t="str">
        <f>IF(Table1[[#This Row],[PRICE]]&lt;500,"&lt; $500",IF(AND(Table1[[#This Row],[PRICE]]&lt;1000,Table1[[#This Row],[PRICE]]&gt;=500),"$500-$1000",IF(AND(Table1[[#This Row],[PRICE]]&gt;1000,Table1[[#This Row],[PRICE]]&lt;=1500)," $1000-$1500",IF(AND(Table1[[#This Row],[PRICE]]&gt;1500,Table1[[#This Row],[PRICE]]&lt;=2000)," $1500-$2000","&gt;$2000"))))</f>
        <v>&lt; $500</v>
      </c>
      <c r="Q3726" s="1" t="str">
        <f t="shared" si="59"/>
        <v>0-50</v>
      </c>
    </row>
    <row r="3727" spans="1:17" x14ac:dyDescent="0.45">
      <c r="A3727" s="2">
        <v>2299241.0493827201</v>
      </c>
      <c r="B3727" s="1" t="s">
        <v>3419</v>
      </c>
      <c r="C3727" s="1" t="s">
        <v>91</v>
      </c>
      <c r="D3727" s="1" t="s">
        <v>125</v>
      </c>
      <c r="E3727" s="1" t="s">
        <v>300</v>
      </c>
      <c r="F3727" s="1" t="s">
        <v>5</v>
      </c>
      <c r="G3727" s="1" t="s">
        <v>6</v>
      </c>
      <c r="H3727" s="1" t="b">
        <v>0</v>
      </c>
      <c r="I3727" s="1" t="s">
        <v>7</v>
      </c>
      <c r="J3727" s="1" t="s">
        <v>8</v>
      </c>
      <c r="K3727" s="1">
        <v>2015</v>
      </c>
      <c r="L3727" s="7">
        <v>1165</v>
      </c>
      <c r="M3727" s="7">
        <v>233</v>
      </c>
      <c r="N3727" s="2">
        <v>12</v>
      </c>
      <c r="O3727" s="1">
        <v>4</v>
      </c>
      <c r="P3727" s="1" t="str">
        <f>IF(Table1[[#This Row],[PRICE]]&lt;500,"&lt; $500",IF(AND(Table1[[#This Row],[PRICE]]&lt;1000,Table1[[#This Row],[PRICE]]&gt;=500),"$500-$1000",IF(AND(Table1[[#This Row],[PRICE]]&gt;1000,Table1[[#This Row],[PRICE]]&lt;=1500)," $1000-$1500",IF(AND(Table1[[#This Row],[PRICE]]&gt;1500,Table1[[#This Row],[PRICE]]&lt;=2000)," $1500-$2000","&gt;$2000"))))</f>
        <v xml:space="preserve"> $1000-$1500</v>
      </c>
      <c r="Q3727" s="1" t="str">
        <f t="shared" si="59"/>
        <v>0-50</v>
      </c>
    </row>
    <row r="3728" spans="1:17" x14ac:dyDescent="0.45">
      <c r="A3728" s="2">
        <v>2345634.2493827199</v>
      </c>
      <c r="B3728" s="1" t="s">
        <v>3543</v>
      </c>
      <c r="C3728" s="1" t="s">
        <v>430</v>
      </c>
      <c r="D3728" s="1" t="s">
        <v>3</v>
      </c>
      <c r="E3728" s="1" t="s">
        <v>103</v>
      </c>
      <c r="F3728" s="1" t="s">
        <v>5</v>
      </c>
      <c r="G3728" s="1" t="s">
        <v>6</v>
      </c>
      <c r="H3728" s="1" t="b">
        <v>0</v>
      </c>
      <c r="I3728" s="1" t="s">
        <v>18</v>
      </c>
      <c r="J3728" s="1" t="s">
        <v>8</v>
      </c>
      <c r="K3728" s="1">
        <v>2019</v>
      </c>
      <c r="L3728" s="7">
        <v>682</v>
      </c>
      <c r="M3728" s="7">
        <v>136</v>
      </c>
      <c r="N3728" s="2">
        <v>12</v>
      </c>
      <c r="O3728" s="1">
        <v>4</v>
      </c>
      <c r="P3728" s="1" t="str">
        <f>IF(Table1[[#This Row],[PRICE]]&lt;500,"&lt; $500",IF(AND(Table1[[#This Row],[PRICE]]&lt;1000,Table1[[#This Row],[PRICE]]&gt;=500),"$500-$1000",IF(AND(Table1[[#This Row],[PRICE]]&gt;1000,Table1[[#This Row],[PRICE]]&lt;=1500)," $1000-$1500",IF(AND(Table1[[#This Row],[PRICE]]&gt;1500,Table1[[#This Row],[PRICE]]&lt;=2000)," $1500-$2000","&gt;$2000"))))</f>
        <v>$500-$1000</v>
      </c>
      <c r="Q3728" s="1" t="str">
        <f t="shared" si="59"/>
        <v>0-50</v>
      </c>
    </row>
    <row r="3729" spans="1:17" x14ac:dyDescent="0.45">
      <c r="A3729" s="2">
        <v>2348948.0493827201</v>
      </c>
      <c r="B3729" s="1" t="s">
        <v>3550</v>
      </c>
      <c r="C3729" s="1" t="s">
        <v>3551</v>
      </c>
      <c r="D3729" s="1" t="s">
        <v>3</v>
      </c>
      <c r="E3729" s="1" t="s">
        <v>151</v>
      </c>
      <c r="F3729" s="1" t="s">
        <v>5</v>
      </c>
      <c r="G3729" s="1" t="s">
        <v>6</v>
      </c>
      <c r="H3729" s="1" t="b">
        <v>0</v>
      </c>
      <c r="I3729" s="1" t="s">
        <v>7</v>
      </c>
      <c r="J3729" s="1" t="s">
        <v>14</v>
      </c>
      <c r="K3729" s="1">
        <v>2016</v>
      </c>
      <c r="L3729" s="7">
        <v>1156</v>
      </c>
      <c r="M3729" s="7">
        <v>231</v>
      </c>
      <c r="N3729" s="2">
        <v>12</v>
      </c>
      <c r="O3729" s="1">
        <v>2</v>
      </c>
      <c r="P3729" s="1" t="str">
        <f>IF(Table1[[#This Row],[PRICE]]&lt;500,"&lt; $500",IF(AND(Table1[[#This Row],[PRICE]]&lt;1000,Table1[[#This Row],[PRICE]]&gt;=500),"$500-$1000",IF(AND(Table1[[#This Row],[PRICE]]&gt;1000,Table1[[#This Row],[PRICE]]&lt;=1500)," $1000-$1500",IF(AND(Table1[[#This Row],[PRICE]]&gt;1500,Table1[[#This Row],[PRICE]]&lt;=2000)," $1500-$2000","&gt;$2000"))))</f>
        <v xml:space="preserve"> $1000-$1500</v>
      </c>
      <c r="Q3729" s="1" t="str">
        <f t="shared" si="59"/>
        <v>0-50</v>
      </c>
    </row>
    <row r="3730" spans="1:17" x14ac:dyDescent="0.45">
      <c r="A3730" s="2">
        <v>2350604.94938272</v>
      </c>
      <c r="B3730" s="1" t="s">
        <v>3556</v>
      </c>
      <c r="C3730" s="1" t="s">
        <v>1789</v>
      </c>
      <c r="D3730" s="1" t="s">
        <v>3</v>
      </c>
      <c r="E3730" s="1" t="s">
        <v>53</v>
      </c>
      <c r="F3730" s="1" t="s">
        <v>5</v>
      </c>
      <c r="G3730" s="1" t="s">
        <v>6</v>
      </c>
      <c r="H3730" s="1" t="b">
        <v>1</v>
      </c>
      <c r="I3730" s="1" t="s">
        <v>7</v>
      </c>
      <c r="J3730" s="1" t="s">
        <v>8</v>
      </c>
      <c r="K3730" s="1">
        <v>2020</v>
      </c>
      <c r="L3730" s="7">
        <v>541</v>
      </c>
      <c r="M3730" s="7">
        <v>108</v>
      </c>
      <c r="N3730" s="2">
        <v>12</v>
      </c>
      <c r="O3730" s="1">
        <v>3</v>
      </c>
      <c r="P3730" s="1" t="str">
        <f>IF(Table1[[#This Row],[PRICE]]&lt;500,"&lt; $500",IF(AND(Table1[[#This Row],[PRICE]]&lt;1000,Table1[[#This Row],[PRICE]]&gt;=500),"$500-$1000",IF(AND(Table1[[#This Row],[PRICE]]&gt;1000,Table1[[#This Row],[PRICE]]&lt;=1500)," $1000-$1500",IF(AND(Table1[[#This Row],[PRICE]]&gt;1500,Table1[[#This Row],[PRICE]]&lt;=2000)," $1500-$2000","&gt;$2000"))))</f>
        <v>$500-$1000</v>
      </c>
      <c r="Q3730" s="1" t="str">
        <f t="shared" si="59"/>
        <v>0-50</v>
      </c>
    </row>
    <row r="3731" spans="1:17" x14ac:dyDescent="0.45">
      <c r="A3731" s="2">
        <v>2383190.6493827198</v>
      </c>
      <c r="B3731" s="1" t="s">
        <v>3642</v>
      </c>
      <c r="C3731" s="1" t="s">
        <v>1668</v>
      </c>
      <c r="D3731" s="1" t="s">
        <v>11</v>
      </c>
      <c r="E3731" s="1" t="s">
        <v>145</v>
      </c>
      <c r="F3731" s="1" t="s">
        <v>5</v>
      </c>
      <c r="G3731" s="1" t="s">
        <v>6</v>
      </c>
      <c r="H3731" s="1" t="b">
        <v>0</v>
      </c>
      <c r="I3731" s="1" t="s">
        <v>7</v>
      </c>
      <c r="J3731" s="1" t="s">
        <v>14</v>
      </c>
      <c r="K3731" s="1">
        <v>2011</v>
      </c>
      <c r="L3731" s="7">
        <v>175</v>
      </c>
      <c r="M3731" s="7">
        <v>35</v>
      </c>
      <c r="N3731" s="2">
        <v>12</v>
      </c>
      <c r="O3731" s="1">
        <v>4</v>
      </c>
      <c r="P3731" s="1" t="str">
        <f>IF(Table1[[#This Row],[PRICE]]&lt;500,"&lt; $500",IF(AND(Table1[[#This Row],[PRICE]]&lt;1000,Table1[[#This Row],[PRICE]]&gt;=500),"$500-$1000",IF(AND(Table1[[#This Row],[PRICE]]&gt;1000,Table1[[#This Row],[PRICE]]&lt;=1500)," $1000-$1500",IF(AND(Table1[[#This Row],[PRICE]]&gt;1500,Table1[[#This Row],[PRICE]]&lt;=2000)," $1500-$2000","&gt;$2000"))))</f>
        <v>&lt; $500</v>
      </c>
      <c r="Q3731" s="1" t="str">
        <f t="shared" si="59"/>
        <v>0-50</v>
      </c>
    </row>
    <row r="3732" spans="1:17" x14ac:dyDescent="0.45">
      <c r="A3732" s="2">
        <v>2512981.1493827198</v>
      </c>
      <c r="B3732" s="1" t="s">
        <v>3977</v>
      </c>
      <c r="C3732" s="1" t="s">
        <v>3672</v>
      </c>
      <c r="D3732" s="1" t="s">
        <v>3</v>
      </c>
      <c r="E3732" s="1" t="s">
        <v>56</v>
      </c>
      <c r="F3732" s="1" t="s">
        <v>5</v>
      </c>
      <c r="G3732" s="1" t="s">
        <v>6</v>
      </c>
      <c r="H3732" s="1" t="b">
        <v>1</v>
      </c>
      <c r="I3732" s="1" t="s">
        <v>13</v>
      </c>
      <c r="J3732" s="1" t="s">
        <v>14</v>
      </c>
      <c r="K3732" s="1">
        <v>2018</v>
      </c>
      <c r="L3732" s="7">
        <v>1096</v>
      </c>
      <c r="M3732" s="7">
        <v>219</v>
      </c>
      <c r="N3732" s="2">
        <v>12</v>
      </c>
      <c r="O3732" s="1">
        <v>5</v>
      </c>
      <c r="P3732" s="1" t="str">
        <f>IF(Table1[[#This Row],[PRICE]]&lt;500,"&lt; $500",IF(AND(Table1[[#This Row],[PRICE]]&lt;1000,Table1[[#This Row],[PRICE]]&gt;=500),"$500-$1000",IF(AND(Table1[[#This Row],[PRICE]]&gt;1000,Table1[[#This Row],[PRICE]]&lt;=1500)," $1000-$1500",IF(AND(Table1[[#This Row],[PRICE]]&gt;1500,Table1[[#This Row],[PRICE]]&lt;=2000)," $1500-$2000","&gt;$2000"))))</f>
        <v xml:space="preserve"> $1000-$1500</v>
      </c>
      <c r="Q3732" s="1" t="str">
        <f t="shared" si="59"/>
        <v>0-50</v>
      </c>
    </row>
    <row r="3733" spans="1:17" x14ac:dyDescent="0.45">
      <c r="A3733" s="2">
        <v>2538939.2493827199</v>
      </c>
      <c r="B3733" s="1" t="s">
        <v>4052</v>
      </c>
      <c r="C3733" s="1" t="s">
        <v>1539</v>
      </c>
      <c r="D3733" s="1" t="s">
        <v>3</v>
      </c>
      <c r="E3733" s="1" t="s">
        <v>103</v>
      </c>
      <c r="F3733" s="1" t="s">
        <v>5</v>
      </c>
      <c r="G3733" s="1" t="s">
        <v>6</v>
      </c>
      <c r="H3733" s="1" t="b">
        <v>0</v>
      </c>
      <c r="I3733" s="1" t="s">
        <v>7</v>
      </c>
      <c r="J3733" s="1" t="s">
        <v>8</v>
      </c>
      <c r="K3733" s="1">
        <v>2017</v>
      </c>
      <c r="L3733" s="7">
        <v>411</v>
      </c>
      <c r="M3733" s="7">
        <v>82</v>
      </c>
      <c r="N3733" s="2">
        <v>12</v>
      </c>
      <c r="O3733" s="1">
        <v>4</v>
      </c>
      <c r="P3733" s="1" t="str">
        <f>IF(Table1[[#This Row],[PRICE]]&lt;500,"&lt; $500",IF(AND(Table1[[#This Row],[PRICE]]&lt;1000,Table1[[#This Row],[PRICE]]&gt;=500),"$500-$1000",IF(AND(Table1[[#This Row],[PRICE]]&gt;1000,Table1[[#This Row],[PRICE]]&lt;=1500)," $1000-$1500",IF(AND(Table1[[#This Row],[PRICE]]&gt;1500,Table1[[#This Row],[PRICE]]&lt;=2000)," $1500-$2000","&gt;$2000"))))</f>
        <v>&lt; $500</v>
      </c>
      <c r="Q3733" s="1" t="str">
        <f t="shared" si="59"/>
        <v>0-50</v>
      </c>
    </row>
    <row r="3734" spans="1:17" x14ac:dyDescent="0.45">
      <c r="A3734" s="2">
        <v>2555508.2493827199</v>
      </c>
      <c r="B3734" s="1" t="s">
        <v>4095</v>
      </c>
      <c r="C3734" s="1" t="s">
        <v>4096</v>
      </c>
      <c r="D3734" s="1" t="s">
        <v>3</v>
      </c>
      <c r="E3734" s="1" t="s">
        <v>53</v>
      </c>
      <c r="F3734" s="1" t="s">
        <v>5</v>
      </c>
      <c r="G3734" s="1" t="s">
        <v>6</v>
      </c>
      <c r="H3734" s="1" t="b">
        <v>0</v>
      </c>
      <c r="I3734" s="1" t="s">
        <v>7</v>
      </c>
      <c r="J3734" s="1" t="s">
        <v>14</v>
      </c>
      <c r="K3734" s="1">
        <v>2018</v>
      </c>
      <c r="L3734" s="7">
        <v>499</v>
      </c>
      <c r="M3734" s="7">
        <v>100</v>
      </c>
      <c r="N3734" s="2">
        <v>12</v>
      </c>
      <c r="O3734" s="1">
        <v>5</v>
      </c>
      <c r="P3734" s="1" t="str">
        <f>IF(Table1[[#This Row],[PRICE]]&lt;500,"&lt; $500",IF(AND(Table1[[#This Row],[PRICE]]&lt;1000,Table1[[#This Row],[PRICE]]&gt;=500),"$500-$1000",IF(AND(Table1[[#This Row],[PRICE]]&gt;1000,Table1[[#This Row],[PRICE]]&lt;=1500)," $1000-$1500",IF(AND(Table1[[#This Row],[PRICE]]&gt;1500,Table1[[#This Row],[PRICE]]&lt;=2000)," $1500-$2000","&gt;$2000"))))</f>
        <v>&lt; $500</v>
      </c>
      <c r="Q3734" s="1" t="str">
        <f t="shared" si="59"/>
        <v>0-50</v>
      </c>
    </row>
    <row r="3735" spans="1:17" x14ac:dyDescent="0.45">
      <c r="A3735" s="2">
        <v>2558822.0493827201</v>
      </c>
      <c r="B3735" s="1" t="s">
        <v>4104</v>
      </c>
      <c r="C3735" s="1" t="s">
        <v>4105</v>
      </c>
      <c r="D3735" s="1" t="s">
        <v>125</v>
      </c>
      <c r="E3735" s="1" t="s">
        <v>454</v>
      </c>
      <c r="F3735" s="1" t="s">
        <v>5</v>
      </c>
      <c r="G3735" s="1" t="s">
        <v>6</v>
      </c>
      <c r="H3735" s="1" t="b">
        <v>0</v>
      </c>
      <c r="I3735" s="1" t="s">
        <v>13</v>
      </c>
      <c r="J3735" s="1" t="s">
        <v>8</v>
      </c>
      <c r="K3735" s="1">
        <v>2014</v>
      </c>
      <c r="L3735" s="7">
        <v>158</v>
      </c>
      <c r="M3735" s="7">
        <v>32</v>
      </c>
      <c r="N3735" s="2">
        <v>12</v>
      </c>
      <c r="O3735" s="1">
        <v>5</v>
      </c>
      <c r="P3735" s="1" t="str">
        <f>IF(Table1[[#This Row],[PRICE]]&lt;500,"&lt; $500",IF(AND(Table1[[#This Row],[PRICE]]&lt;1000,Table1[[#This Row],[PRICE]]&gt;=500),"$500-$1000",IF(AND(Table1[[#This Row],[PRICE]]&gt;1000,Table1[[#This Row],[PRICE]]&lt;=1500)," $1000-$1500",IF(AND(Table1[[#This Row],[PRICE]]&gt;1500,Table1[[#This Row],[PRICE]]&lt;=2000)," $1500-$2000","&gt;$2000"))))</f>
        <v>&lt; $500</v>
      </c>
      <c r="Q3735" s="1" t="str">
        <f t="shared" si="59"/>
        <v>0-50</v>
      </c>
    </row>
    <row r="3736" spans="1:17" x14ac:dyDescent="0.45">
      <c r="A3736" s="2">
        <v>2579809.44938272</v>
      </c>
      <c r="B3736" s="1" t="s">
        <v>4161</v>
      </c>
      <c r="C3736" s="1" t="s">
        <v>1505</v>
      </c>
      <c r="D3736" s="1" t="s">
        <v>11</v>
      </c>
      <c r="E3736" s="1" t="s">
        <v>33</v>
      </c>
      <c r="F3736" s="1" t="s">
        <v>5</v>
      </c>
      <c r="G3736" s="1" t="s">
        <v>6</v>
      </c>
      <c r="H3736" s="1" t="b">
        <v>0</v>
      </c>
      <c r="I3736" s="1" t="s">
        <v>7</v>
      </c>
      <c r="J3736" s="1" t="s">
        <v>14</v>
      </c>
      <c r="K3736" s="1">
        <v>2011</v>
      </c>
      <c r="L3736" s="7">
        <v>1080</v>
      </c>
      <c r="M3736" s="7">
        <v>216</v>
      </c>
      <c r="N3736" s="2">
        <v>12</v>
      </c>
      <c r="O3736" s="1">
        <v>3</v>
      </c>
      <c r="P3736" s="1" t="str">
        <f>IF(Table1[[#This Row],[PRICE]]&lt;500,"&lt; $500",IF(AND(Table1[[#This Row],[PRICE]]&lt;1000,Table1[[#This Row],[PRICE]]&gt;=500),"$500-$1000",IF(AND(Table1[[#This Row],[PRICE]]&gt;1000,Table1[[#This Row],[PRICE]]&lt;=1500)," $1000-$1500",IF(AND(Table1[[#This Row],[PRICE]]&gt;1500,Table1[[#This Row],[PRICE]]&lt;=2000)," $1500-$2000","&gt;$2000"))))</f>
        <v xml:space="preserve"> $1000-$1500</v>
      </c>
      <c r="Q3736" s="1" t="str">
        <f t="shared" si="59"/>
        <v>0-50</v>
      </c>
    </row>
    <row r="3737" spans="1:17" x14ac:dyDescent="0.45">
      <c r="A3737" s="2">
        <v>2586437.0493827201</v>
      </c>
      <c r="B3737" s="1" t="s">
        <v>4174</v>
      </c>
      <c r="C3737" s="1" t="s">
        <v>730</v>
      </c>
      <c r="D3737" s="1" t="s">
        <v>11</v>
      </c>
      <c r="E3737" s="1" t="s">
        <v>36</v>
      </c>
      <c r="F3737" s="1" t="s">
        <v>5</v>
      </c>
      <c r="G3737" s="1" t="s">
        <v>6</v>
      </c>
      <c r="H3737" s="1" t="b">
        <v>1</v>
      </c>
      <c r="I3737" s="1" t="s">
        <v>13</v>
      </c>
      <c r="J3737" s="1" t="s">
        <v>8</v>
      </c>
      <c r="K3737" s="1">
        <v>2011</v>
      </c>
      <c r="L3737" s="7">
        <v>296</v>
      </c>
      <c r="M3737" s="7">
        <v>59</v>
      </c>
      <c r="N3737" s="2">
        <v>12</v>
      </c>
      <c r="O3737" s="1">
        <v>1</v>
      </c>
      <c r="P3737" s="1" t="str">
        <f>IF(Table1[[#This Row],[PRICE]]&lt;500,"&lt; $500",IF(AND(Table1[[#This Row],[PRICE]]&lt;1000,Table1[[#This Row],[PRICE]]&gt;=500),"$500-$1000",IF(AND(Table1[[#This Row],[PRICE]]&gt;1000,Table1[[#This Row],[PRICE]]&lt;=1500)," $1000-$1500",IF(AND(Table1[[#This Row],[PRICE]]&gt;1500,Table1[[#This Row],[PRICE]]&lt;=2000)," $1500-$2000","&gt;$2000"))))</f>
        <v>&lt; $500</v>
      </c>
      <c r="Q3737" s="1" t="str">
        <f t="shared" si="59"/>
        <v>0-50</v>
      </c>
    </row>
    <row r="3738" spans="1:17" x14ac:dyDescent="0.45">
      <c r="A3738" s="2">
        <v>2669282.0493827201</v>
      </c>
      <c r="B3738" s="1" t="s">
        <v>4392</v>
      </c>
      <c r="C3738" s="1" t="s">
        <v>4393</v>
      </c>
      <c r="D3738" s="1" t="s">
        <v>11</v>
      </c>
      <c r="E3738" s="1" t="s">
        <v>337</v>
      </c>
      <c r="F3738" s="1" t="s">
        <v>5</v>
      </c>
      <c r="G3738" s="1" t="s">
        <v>6</v>
      </c>
      <c r="H3738" s="1" t="b">
        <v>1</v>
      </c>
      <c r="I3738" s="1" t="s">
        <v>18</v>
      </c>
      <c r="J3738" s="1" t="s">
        <v>8</v>
      </c>
      <c r="K3738" s="1">
        <v>2021</v>
      </c>
      <c r="L3738" s="7">
        <v>541</v>
      </c>
      <c r="M3738" s="7">
        <v>108</v>
      </c>
      <c r="N3738" s="2">
        <v>12</v>
      </c>
      <c r="O3738" s="1">
        <v>3</v>
      </c>
      <c r="P3738" s="1" t="str">
        <f>IF(Table1[[#This Row],[PRICE]]&lt;500,"&lt; $500",IF(AND(Table1[[#This Row],[PRICE]]&lt;1000,Table1[[#This Row],[PRICE]]&gt;=500),"$500-$1000",IF(AND(Table1[[#This Row],[PRICE]]&gt;1000,Table1[[#This Row],[PRICE]]&lt;=1500)," $1000-$1500",IF(AND(Table1[[#This Row],[PRICE]]&gt;1500,Table1[[#This Row],[PRICE]]&lt;=2000)," $1500-$2000","&gt;$2000"))))</f>
        <v>$500-$1000</v>
      </c>
      <c r="Q3738" s="1" t="str">
        <f t="shared" si="59"/>
        <v>0-50</v>
      </c>
    </row>
    <row r="3739" spans="1:17" x14ac:dyDescent="0.45">
      <c r="A3739" s="2">
        <v>2694687.84938272</v>
      </c>
      <c r="B3739" s="1" t="s">
        <v>4455</v>
      </c>
      <c r="C3739" s="1" t="s">
        <v>4456</v>
      </c>
      <c r="D3739" s="1" t="s">
        <v>11</v>
      </c>
      <c r="E3739" s="1" t="s">
        <v>139</v>
      </c>
      <c r="F3739" s="1" t="s">
        <v>5</v>
      </c>
      <c r="G3739" s="1" t="s">
        <v>6</v>
      </c>
      <c r="H3739" s="1" t="b">
        <v>1</v>
      </c>
      <c r="I3739" s="1" t="s">
        <v>7</v>
      </c>
      <c r="J3739" s="1" t="s">
        <v>8</v>
      </c>
      <c r="K3739" s="1">
        <v>2020</v>
      </c>
      <c r="L3739" s="7">
        <v>1042</v>
      </c>
      <c r="M3739" s="7">
        <v>208</v>
      </c>
      <c r="N3739" s="2">
        <v>12</v>
      </c>
      <c r="O3739" s="1">
        <v>5</v>
      </c>
      <c r="P3739" s="1" t="str">
        <f>IF(Table1[[#This Row],[PRICE]]&lt;500,"&lt; $500",IF(AND(Table1[[#This Row],[PRICE]]&lt;1000,Table1[[#This Row],[PRICE]]&gt;=500),"$500-$1000",IF(AND(Table1[[#This Row],[PRICE]]&gt;1000,Table1[[#This Row],[PRICE]]&lt;=1500)," $1000-$1500",IF(AND(Table1[[#This Row],[PRICE]]&gt;1500,Table1[[#This Row],[PRICE]]&lt;=2000)," $1500-$2000","&gt;$2000"))))</f>
        <v xml:space="preserve"> $1000-$1500</v>
      </c>
      <c r="Q3739" s="1" t="str">
        <f t="shared" si="59"/>
        <v>0-50</v>
      </c>
    </row>
    <row r="3740" spans="1:17" x14ac:dyDescent="0.45">
      <c r="A3740" s="2">
        <v>2747156.34938272</v>
      </c>
      <c r="B3740" s="1" t="s">
        <v>4581</v>
      </c>
      <c r="C3740" s="1" t="s">
        <v>4582</v>
      </c>
      <c r="D3740" s="1" t="s">
        <v>3</v>
      </c>
      <c r="E3740" s="1" t="s">
        <v>29</v>
      </c>
      <c r="F3740" s="1" t="s">
        <v>5</v>
      </c>
      <c r="G3740" s="1" t="s">
        <v>6</v>
      </c>
      <c r="H3740" s="1" t="b">
        <v>1</v>
      </c>
      <c r="I3740" s="1" t="s">
        <v>13</v>
      </c>
      <c r="J3740" s="1" t="s">
        <v>8</v>
      </c>
      <c r="K3740" s="1">
        <v>2018</v>
      </c>
      <c r="L3740" s="7">
        <v>956</v>
      </c>
      <c r="M3740" s="7">
        <v>191</v>
      </c>
      <c r="N3740" s="2">
        <v>12</v>
      </c>
      <c r="O3740" s="1">
        <v>2</v>
      </c>
      <c r="P3740" s="1" t="str">
        <f>IF(Table1[[#This Row],[PRICE]]&lt;500,"&lt; $500",IF(AND(Table1[[#This Row],[PRICE]]&lt;1000,Table1[[#This Row],[PRICE]]&gt;=500),"$500-$1000",IF(AND(Table1[[#This Row],[PRICE]]&gt;1000,Table1[[#This Row],[PRICE]]&lt;=1500)," $1000-$1500",IF(AND(Table1[[#This Row],[PRICE]]&gt;1500,Table1[[#This Row],[PRICE]]&lt;=2000)," $1500-$2000","&gt;$2000"))))</f>
        <v>$500-$1000</v>
      </c>
      <c r="Q3740" s="1" t="str">
        <f t="shared" si="59"/>
        <v>0-50</v>
      </c>
    </row>
    <row r="3741" spans="1:17" x14ac:dyDescent="0.45">
      <c r="A3741" s="2">
        <v>2786921.94938272</v>
      </c>
      <c r="B3741" s="1" t="s">
        <v>4686</v>
      </c>
      <c r="C3741" s="1" t="s">
        <v>1381</v>
      </c>
      <c r="D3741" s="1" t="s">
        <v>3</v>
      </c>
      <c r="E3741" s="1" t="s">
        <v>56</v>
      </c>
      <c r="F3741" s="1" t="s">
        <v>5</v>
      </c>
      <c r="G3741" s="1" t="s">
        <v>6</v>
      </c>
      <c r="H3741" s="1" t="b">
        <v>0</v>
      </c>
      <c r="I3741" s="1" t="s">
        <v>18</v>
      </c>
      <c r="J3741" s="1" t="s">
        <v>8</v>
      </c>
      <c r="K3741" s="1">
        <v>2019</v>
      </c>
      <c r="L3741" s="7">
        <v>403</v>
      </c>
      <c r="M3741" s="7">
        <v>81</v>
      </c>
      <c r="N3741" s="2">
        <v>12</v>
      </c>
      <c r="O3741" s="1">
        <v>5</v>
      </c>
      <c r="P3741" s="1" t="str">
        <f>IF(Table1[[#This Row],[PRICE]]&lt;500,"&lt; $500",IF(AND(Table1[[#This Row],[PRICE]]&lt;1000,Table1[[#This Row],[PRICE]]&gt;=500),"$500-$1000",IF(AND(Table1[[#This Row],[PRICE]]&gt;1000,Table1[[#This Row],[PRICE]]&lt;=1500)," $1000-$1500",IF(AND(Table1[[#This Row],[PRICE]]&gt;1500,Table1[[#This Row],[PRICE]]&lt;=2000)," $1500-$2000","&gt;$2000"))))</f>
        <v>&lt; $500</v>
      </c>
      <c r="Q3741" s="1" t="str">
        <f t="shared" si="59"/>
        <v>0-50</v>
      </c>
    </row>
    <row r="3742" spans="1:17" x14ac:dyDescent="0.45">
      <c r="A3742" s="2">
        <v>2814536.94938272</v>
      </c>
      <c r="B3742" s="1" t="s">
        <v>4757</v>
      </c>
      <c r="C3742" s="1" t="s">
        <v>4333</v>
      </c>
      <c r="D3742" s="1" t="s">
        <v>11</v>
      </c>
      <c r="E3742" s="1" t="s">
        <v>86</v>
      </c>
      <c r="F3742" s="1" t="s">
        <v>5</v>
      </c>
      <c r="G3742" s="1" t="s">
        <v>6</v>
      </c>
      <c r="H3742" s="1" t="b">
        <v>1</v>
      </c>
      <c r="I3742" s="1" t="s">
        <v>13</v>
      </c>
      <c r="J3742" s="1" t="s">
        <v>14</v>
      </c>
      <c r="K3742" s="1">
        <v>2013</v>
      </c>
      <c r="L3742" s="7">
        <v>954</v>
      </c>
      <c r="M3742" s="7">
        <v>191</v>
      </c>
      <c r="N3742" s="2">
        <v>12</v>
      </c>
      <c r="O3742" s="1">
        <v>5</v>
      </c>
      <c r="P3742" s="1" t="str">
        <f>IF(Table1[[#This Row],[PRICE]]&lt;500,"&lt; $500",IF(AND(Table1[[#This Row],[PRICE]]&lt;1000,Table1[[#This Row],[PRICE]]&gt;=500),"$500-$1000",IF(AND(Table1[[#This Row],[PRICE]]&gt;1000,Table1[[#This Row],[PRICE]]&lt;=1500)," $1000-$1500",IF(AND(Table1[[#This Row],[PRICE]]&gt;1500,Table1[[#This Row],[PRICE]]&lt;=2000)," $1500-$2000","&gt;$2000"))))</f>
        <v>$500-$1000</v>
      </c>
      <c r="Q3742" s="1" t="str">
        <f t="shared" si="59"/>
        <v>0-50</v>
      </c>
    </row>
    <row r="3743" spans="1:17" x14ac:dyDescent="0.45">
      <c r="A3743" s="2">
        <v>2828896.7493827199</v>
      </c>
      <c r="B3743" s="1" t="s">
        <v>4793</v>
      </c>
      <c r="C3743" s="1" t="s">
        <v>430</v>
      </c>
      <c r="D3743" s="1" t="s">
        <v>11</v>
      </c>
      <c r="E3743" s="1" t="s">
        <v>149</v>
      </c>
      <c r="F3743" s="1" t="s">
        <v>5</v>
      </c>
      <c r="G3743" s="1" t="s">
        <v>6</v>
      </c>
      <c r="H3743" s="1" t="b">
        <v>1</v>
      </c>
      <c r="I3743" s="1" t="s">
        <v>18</v>
      </c>
      <c r="J3743" s="1" t="s">
        <v>8</v>
      </c>
      <c r="K3743" s="1">
        <v>2013</v>
      </c>
      <c r="L3743" s="7">
        <v>954</v>
      </c>
      <c r="M3743" s="7">
        <v>191</v>
      </c>
      <c r="N3743" s="2">
        <v>12</v>
      </c>
      <c r="O3743" s="1">
        <v>2</v>
      </c>
      <c r="P3743" s="1" t="str">
        <f>IF(Table1[[#This Row],[PRICE]]&lt;500,"&lt; $500",IF(AND(Table1[[#This Row],[PRICE]]&lt;1000,Table1[[#This Row],[PRICE]]&gt;=500),"$500-$1000",IF(AND(Table1[[#This Row],[PRICE]]&gt;1000,Table1[[#This Row],[PRICE]]&lt;=1500)," $1000-$1500",IF(AND(Table1[[#This Row],[PRICE]]&gt;1500,Table1[[#This Row],[PRICE]]&lt;=2000)," $1500-$2000","&gt;$2000"))))</f>
        <v>$500-$1000</v>
      </c>
      <c r="Q3743" s="1" t="str">
        <f t="shared" si="59"/>
        <v>0-50</v>
      </c>
    </row>
    <row r="3744" spans="1:17" x14ac:dyDescent="0.45">
      <c r="A3744" s="2">
        <v>2852645.6493827198</v>
      </c>
      <c r="B3744" s="1" t="s">
        <v>4853</v>
      </c>
      <c r="C3744" s="1" t="s">
        <v>4854</v>
      </c>
      <c r="D3744" s="1" t="s">
        <v>11</v>
      </c>
      <c r="E3744" s="1" t="s">
        <v>17</v>
      </c>
      <c r="F3744" s="1" t="s">
        <v>5</v>
      </c>
      <c r="G3744" s="1" t="s">
        <v>6</v>
      </c>
      <c r="H3744" s="1" t="b">
        <v>1</v>
      </c>
      <c r="I3744" s="1" t="s">
        <v>7</v>
      </c>
      <c r="J3744" s="1" t="s">
        <v>14</v>
      </c>
      <c r="K3744" s="1">
        <v>2014</v>
      </c>
      <c r="L3744" s="7">
        <v>245</v>
      </c>
      <c r="M3744" s="7">
        <v>49</v>
      </c>
      <c r="N3744" s="2">
        <v>12</v>
      </c>
      <c r="O3744" s="1">
        <v>2</v>
      </c>
      <c r="P3744" s="1" t="str">
        <f>IF(Table1[[#This Row],[PRICE]]&lt;500,"&lt; $500",IF(AND(Table1[[#This Row],[PRICE]]&lt;1000,Table1[[#This Row],[PRICE]]&gt;=500),"$500-$1000",IF(AND(Table1[[#This Row],[PRICE]]&gt;1000,Table1[[#This Row],[PRICE]]&lt;=1500)," $1000-$1500",IF(AND(Table1[[#This Row],[PRICE]]&gt;1500,Table1[[#This Row],[PRICE]]&lt;=2000)," $1500-$2000","&gt;$2000"))))</f>
        <v>&lt; $500</v>
      </c>
      <c r="Q3744" s="1" t="str">
        <f t="shared" si="59"/>
        <v>0-50</v>
      </c>
    </row>
    <row r="3745" spans="1:17" x14ac:dyDescent="0.45">
      <c r="A3745" s="2">
        <v>2959239.5493827201</v>
      </c>
      <c r="B3745" s="1" t="s">
        <v>5114</v>
      </c>
      <c r="C3745" s="1" t="s">
        <v>5115</v>
      </c>
      <c r="D3745" s="1" t="s">
        <v>11</v>
      </c>
      <c r="E3745" s="1" t="s">
        <v>109</v>
      </c>
      <c r="F3745" s="1" t="s">
        <v>5</v>
      </c>
      <c r="G3745" s="1" t="s">
        <v>6</v>
      </c>
      <c r="H3745" s="1" t="b">
        <v>0</v>
      </c>
      <c r="I3745" s="1" t="s">
        <v>18</v>
      </c>
      <c r="J3745" s="1" t="s">
        <v>14</v>
      </c>
      <c r="K3745" s="1">
        <v>2011</v>
      </c>
      <c r="L3745" s="7">
        <v>520</v>
      </c>
      <c r="M3745" s="7">
        <v>104</v>
      </c>
      <c r="N3745" s="2">
        <v>12</v>
      </c>
      <c r="O3745" s="1">
        <v>4</v>
      </c>
      <c r="P3745" s="1" t="str">
        <f>IF(Table1[[#This Row],[PRICE]]&lt;500,"&lt; $500",IF(AND(Table1[[#This Row],[PRICE]]&lt;1000,Table1[[#This Row],[PRICE]]&gt;=500),"$500-$1000",IF(AND(Table1[[#This Row],[PRICE]]&gt;1000,Table1[[#This Row],[PRICE]]&lt;=1500)," $1000-$1500",IF(AND(Table1[[#This Row],[PRICE]]&gt;1500,Table1[[#This Row],[PRICE]]&lt;=2000)," $1500-$2000","&gt;$2000"))))</f>
        <v>$500-$1000</v>
      </c>
      <c r="Q3745" s="1" t="str">
        <f t="shared" si="59"/>
        <v>0-50</v>
      </c>
    </row>
    <row r="3746" spans="1:17" x14ac:dyDescent="0.45">
      <c r="A3746" s="2">
        <v>3134870.94938272</v>
      </c>
      <c r="B3746" s="1" t="s">
        <v>5544</v>
      </c>
      <c r="C3746" s="1" t="s">
        <v>1522</v>
      </c>
      <c r="D3746" s="1" t="s">
        <v>3</v>
      </c>
      <c r="E3746" s="1" t="s">
        <v>103</v>
      </c>
      <c r="F3746" s="1" t="s">
        <v>5</v>
      </c>
      <c r="G3746" s="1" t="s">
        <v>6</v>
      </c>
      <c r="H3746" s="1" t="b">
        <v>1</v>
      </c>
      <c r="I3746" s="1" t="s">
        <v>13</v>
      </c>
      <c r="J3746" s="1" t="s">
        <v>14</v>
      </c>
      <c r="K3746" s="1">
        <v>2011</v>
      </c>
      <c r="L3746" s="7">
        <v>1009</v>
      </c>
      <c r="M3746" s="7">
        <v>202</v>
      </c>
      <c r="N3746" s="2">
        <v>12</v>
      </c>
      <c r="O3746" s="1">
        <v>5</v>
      </c>
      <c r="P3746" s="1" t="str">
        <f>IF(Table1[[#This Row],[PRICE]]&lt;500,"&lt; $500",IF(AND(Table1[[#This Row],[PRICE]]&lt;1000,Table1[[#This Row],[PRICE]]&gt;=500),"$500-$1000",IF(AND(Table1[[#This Row],[PRICE]]&gt;1000,Table1[[#This Row],[PRICE]]&lt;=1500)," $1000-$1500",IF(AND(Table1[[#This Row],[PRICE]]&gt;1500,Table1[[#This Row],[PRICE]]&lt;=2000)," $1500-$2000","&gt;$2000"))))</f>
        <v xml:space="preserve"> $1000-$1500</v>
      </c>
      <c r="Q3746" s="1" t="str">
        <f t="shared" si="59"/>
        <v>0-50</v>
      </c>
    </row>
    <row r="3747" spans="1:17" x14ac:dyDescent="0.45">
      <c r="A3747" s="2">
        <v>3149783.0493827201</v>
      </c>
      <c r="B3747" s="1" t="s">
        <v>5581</v>
      </c>
      <c r="C3747" s="1" t="s">
        <v>1460</v>
      </c>
      <c r="D3747" s="1" t="s">
        <v>11</v>
      </c>
      <c r="E3747" s="1" t="s">
        <v>337</v>
      </c>
      <c r="F3747" s="1" t="s">
        <v>5</v>
      </c>
      <c r="G3747" s="1" t="s">
        <v>6</v>
      </c>
      <c r="H3747" s="1" t="b">
        <v>1</v>
      </c>
      <c r="I3747" s="1" t="s">
        <v>7</v>
      </c>
      <c r="J3747" s="1" t="s">
        <v>14</v>
      </c>
      <c r="K3747" s="1">
        <v>2013</v>
      </c>
      <c r="L3747" s="7">
        <v>564</v>
      </c>
      <c r="M3747" s="7">
        <v>113</v>
      </c>
      <c r="N3747" s="2">
        <v>12</v>
      </c>
      <c r="O3747" s="1">
        <v>3</v>
      </c>
      <c r="P3747" s="1" t="str">
        <f>IF(Table1[[#This Row],[PRICE]]&lt;500,"&lt; $500",IF(AND(Table1[[#This Row],[PRICE]]&lt;1000,Table1[[#This Row],[PRICE]]&gt;=500),"$500-$1000",IF(AND(Table1[[#This Row],[PRICE]]&gt;1000,Table1[[#This Row],[PRICE]]&lt;=1500)," $1000-$1500",IF(AND(Table1[[#This Row],[PRICE]]&gt;1500,Table1[[#This Row],[PRICE]]&lt;=2000)," $1500-$2000","&gt;$2000"))))</f>
        <v>$500-$1000</v>
      </c>
      <c r="Q3747" s="1" t="str">
        <f t="shared" si="59"/>
        <v>0-50</v>
      </c>
    </row>
    <row r="3748" spans="1:17" x14ac:dyDescent="0.45">
      <c r="A3748" s="2">
        <v>3211088.34938272</v>
      </c>
      <c r="B3748" s="1" t="s">
        <v>5731</v>
      </c>
      <c r="C3748" s="1" t="s">
        <v>75</v>
      </c>
      <c r="D3748" s="1" t="s">
        <v>3</v>
      </c>
      <c r="E3748" s="1" t="s">
        <v>53</v>
      </c>
      <c r="F3748" s="1" t="s">
        <v>5</v>
      </c>
      <c r="G3748" s="1" t="s">
        <v>6</v>
      </c>
      <c r="H3748" s="1" t="b">
        <v>1</v>
      </c>
      <c r="I3748" s="1" t="s">
        <v>7</v>
      </c>
      <c r="J3748" s="1" t="s">
        <v>8</v>
      </c>
      <c r="K3748" s="1">
        <v>2017</v>
      </c>
      <c r="L3748" s="7">
        <v>699</v>
      </c>
      <c r="M3748" s="7">
        <v>140</v>
      </c>
      <c r="N3748" s="2">
        <v>12</v>
      </c>
      <c r="O3748" s="1">
        <v>1</v>
      </c>
      <c r="P3748" s="1" t="str">
        <f>IF(Table1[[#This Row],[PRICE]]&lt;500,"&lt; $500",IF(AND(Table1[[#This Row],[PRICE]]&lt;1000,Table1[[#This Row],[PRICE]]&gt;=500),"$500-$1000",IF(AND(Table1[[#This Row],[PRICE]]&gt;1000,Table1[[#This Row],[PRICE]]&lt;=1500)," $1000-$1500",IF(AND(Table1[[#This Row],[PRICE]]&gt;1500,Table1[[#This Row],[PRICE]]&lt;=2000)," $1500-$2000","&gt;$2000"))))</f>
        <v>$500-$1000</v>
      </c>
      <c r="Q3748" s="1" t="str">
        <f t="shared" si="59"/>
        <v>0-50</v>
      </c>
    </row>
    <row r="3749" spans="1:17" x14ac:dyDescent="0.45">
      <c r="A3749" s="2">
        <v>3230971.1493827198</v>
      </c>
      <c r="B3749" s="1" t="s">
        <v>5783</v>
      </c>
      <c r="C3749" s="1" t="s">
        <v>5784</v>
      </c>
      <c r="D3749" s="1" t="s">
        <v>318</v>
      </c>
      <c r="E3749" s="1" t="s">
        <v>881</v>
      </c>
      <c r="F3749" s="1" t="s">
        <v>5</v>
      </c>
      <c r="G3749" s="1" t="s">
        <v>6</v>
      </c>
      <c r="H3749" s="1" t="b">
        <v>1</v>
      </c>
      <c r="I3749" s="1" t="s">
        <v>18</v>
      </c>
      <c r="J3749" s="1" t="s">
        <v>8</v>
      </c>
      <c r="K3749" s="1">
        <v>2014</v>
      </c>
      <c r="L3749" s="7">
        <v>1157</v>
      </c>
      <c r="M3749" s="7">
        <v>231</v>
      </c>
      <c r="N3749" s="2">
        <v>12</v>
      </c>
      <c r="O3749" s="1">
        <v>1</v>
      </c>
      <c r="P3749" s="1" t="str">
        <f>IF(Table1[[#This Row],[PRICE]]&lt;500,"&lt; $500",IF(AND(Table1[[#This Row],[PRICE]]&lt;1000,Table1[[#This Row],[PRICE]]&gt;=500),"$500-$1000",IF(AND(Table1[[#This Row],[PRICE]]&gt;1000,Table1[[#This Row],[PRICE]]&lt;=1500)," $1000-$1500",IF(AND(Table1[[#This Row],[PRICE]]&gt;1500,Table1[[#This Row],[PRICE]]&lt;=2000)," $1500-$2000","&gt;$2000"))))</f>
        <v xml:space="preserve"> $1000-$1500</v>
      </c>
      <c r="Q3749" s="1" t="str">
        <f t="shared" si="59"/>
        <v>0-50</v>
      </c>
    </row>
    <row r="3750" spans="1:17" x14ac:dyDescent="0.45">
      <c r="A3750" s="2">
        <v>3234837.2493827199</v>
      </c>
      <c r="B3750" s="1" t="s">
        <v>5793</v>
      </c>
      <c r="C3750" s="1" t="s">
        <v>5794</v>
      </c>
      <c r="D3750" s="1" t="s">
        <v>3</v>
      </c>
      <c r="E3750" s="1" t="s">
        <v>56</v>
      </c>
      <c r="F3750" s="1" t="s">
        <v>5</v>
      </c>
      <c r="G3750" s="1" t="s">
        <v>6</v>
      </c>
      <c r="H3750" s="1" t="b">
        <v>0</v>
      </c>
      <c r="I3750" s="1" t="s">
        <v>7</v>
      </c>
      <c r="J3750" s="1" t="s">
        <v>14</v>
      </c>
      <c r="K3750" s="1">
        <v>2020</v>
      </c>
      <c r="L3750" s="7">
        <v>1017</v>
      </c>
      <c r="M3750" s="7">
        <v>203</v>
      </c>
      <c r="N3750" s="2">
        <v>12</v>
      </c>
      <c r="O3750" s="1">
        <v>4</v>
      </c>
      <c r="P3750" s="1" t="str">
        <f>IF(Table1[[#This Row],[PRICE]]&lt;500,"&lt; $500",IF(AND(Table1[[#This Row],[PRICE]]&lt;1000,Table1[[#This Row],[PRICE]]&gt;=500),"$500-$1000",IF(AND(Table1[[#This Row],[PRICE]]&gt;1000,Table1[[#This Row],[PRICE]]&lt;=1500)," $1000-$1500",IF(AND(Table1[[#This Row],[PRICE]]&gt;1500,Table1[[#This Row],[PRICE]]&lt;=2000)," $1500-$2000","&gt;$2000"))))</f>
        <v xml:space="preserve"> $1000-$1500</v>
      </c>
      <c r="Q3750" s="1" t="str">
        <f t="shared" si="59"/>
        <v>0-50</v>
      </c>
    </row>
    <row r="3751" spans="1:17" x14ac:dyDescent="0.45">
      <c r="A3751" s="2">
        <v>3257481.5493827201</v>
      </c>
      <c r="B3751" s="1" t="s">
        <v>5850</v>
      </c>
      <c r="C3751" s="1" t="s">
        <v>5851</v>
      </c>
      <c r="D3751" s="1" t="s">
        <v>125</v>
      </c>
      <c r="E3751" s="1" t="s">
        <v>1013</v>
      </c>
      <c r="F3751" s="1" t="s">
        <v>5</v>
      </c>
      <c r="G3751" s="1" t="s">
        <v>6</v>
      </c>
      <c r="H3751" s="1" t="b">
        <v>0</v>
      </c>
      <c r="I3751" s="1" t="s">
        <v>7</v>
      </c>
      <c r="J3751" s="1" t="s">
        <v>8</v>
      </c>
      <c r="K3751" s="1">
        <v>2019</v>
      </c>
      <c r="L3751" s="7">
        <v>497</v>
      </c>
      <c r="M3751" s="7">
        <v>99</v>
      </c>
      <c r="N3751" s="2">
        <v>12</v>
      </c>
      <c r="O3751" s="1">
        <v>2</v>
      </c>
      <c r="P3751" s="1" t="str">
        <f>IF(Table1[[#This Row],[PRICE]]&lt;500,"&lt; $500",IF(AND(Table1[[#This Row],[PRICE]]&lt;1000,Table1[[#This Row],[PRICE]]&gt;=500),"$500-$1000",IF(AND(Table1[[#This Row],[PRICE]]&gt;1000,Table1[[#This Row],[PRICE]]&lt;=1500)," $1000-$1500",IF(AND(Table1[[#This Row],[PRICE]]&gt;1500,Table1[[#This Row],[PRICE]]&lt;=2000)," $1500-$2000","&gt;$2000"))))</f>
        <v>&lt; $500</v>
      </c>
      <c r="Q3751" s="1" t="str">
        <f t="shared" si="59"/>
        <v>0-50</v>
      </c>
    </row>
    <row r="3752" spans="1:17" x14ac:dyDescent="0.45">
      <c r="A3752" s="2">
        <v>3296694.84938272</v>
      </c>
      <c r="B3752" s="1" t="s">
        <v>5950</v>
      </c>
      <c r="C3752" s="1" t="s">
        <v>229</v>
      </c>
      <c r="D3752" s="1" t="s">
        <v>3</v>
      </c>
      <c r="E3752" s="1" t="s">
        <v>56</v>
      </c>
      <c r="F3752" s="1" t="s">
        <v>5</v>
      </c>
      <c r="G3752" s="1" t="s">
        <v>6</v>
      </c>
      <c r="H3752" s="1" t="b">
        <v>0</v>
      </c>
      <c r="I3752" s="1" t="s">
        <v>13</v>
      </c>
      <c r="J3752" s="1" t="s">
        <v>8</v>
      </c>
      <c r="K3752" s="1">
        <v>2018</v>
      </c>
      <c r="L3752" s="7">
        <v>125</v>
      </c>
      <c r="M3752" s="7">
        <v>25</v>
      </c>
      <c r="N3752" s="2">
        <v>12</v>
      </c>
      <c r="O3752" s="1">
        <v>2</v>
      </c>
      <c r="P3752" s="1" t="str">
        <f>IF(Table1[[#This Row],[PRICE]]&lt;500,"&lt; $500",IF(AND(Table1[[#This Row],[PRICE]]&lt;1000,Table1[[#This Row],[PRICE]]&gt;=500),"$500-$1000",IF(AND(Table1[[#This Row],[PRICE]]&gt;1000,Table1[[#This Row],[PRICE]]&lt;=1500)," $1000-$1500",IF(AND(Table1[[#This Row],[PRICE]]&gt;1500,Table1[[#This Row],[PRICE]]&lt;=2000)," $1500-$2000","&gt;$2000"))))</f>
        <v>&lt; $500</v>
      </c>
      <c r="Q3752" s="1" t="str">
        <f t="shared" si="59"/>
        <v>0-50</v>
      </c>
    </row>
    <row r="3753" spans="1:17" x14ac:dyDescent="0.45">
      <c r="A3753" s="2">
        <v>3300560.94938272</v>
      </c>
      <c r="B3753" s="1" t="s">
        <v>5958</v>
      </c>
      <c r="C3753" s="1" t="s">
        <v>1286</v>
      </c>
      <c r="D3753" s="1" t="s">
        <v>3</v>
      </c>
      <c r="E3753" s="1" t="s">
        <v>207</v>
      </c>
      <c r="F3753" s="1" t="s">
        <v>5</v>
      </c>
      <c r="G3753" s="1" t="s">
        <v>6</v>
      </c>
      <c r="H3753" s="1" t="b">
        <v>1</v>
      </c>
      <c r="I3753" s="1" t="s">
        <v>18</v>
      </c>
      <c r="J3753" s="1" t="s">
        <v>14</v>
      </c>
      <c r="K3753" s="1">
        <v>2014</v>
      </c>
      <c r="L3753" s="7">
        <v>890</v>
      </c>
      <c r="M3753" s="7">
        <v>178</v>
      </c>
      <c r="N3753" s="2">
        <v>12</v>
      </c>
      <c r="O3753" s="1">
        <v>2</v>
      </c>
      <c r="P3753" s="1" t="str">
        <f>IF(Table1[[#This Row],[PRICE]]&lt;500,"&lt; $500",IF(AND(Table1[[#This Row],[PRICE]]&lt;1000,Table1[[#This Row],[PRICE]]&gt;=500),"$500-$1000",IF(AND(Table1[[#This Row],[PRICE]]&gt;1000,Table1[[#This Row],[PRICE]]&lt;=1500)," $1000-$1500",IF(AND(Table1[[#This Row],[PRICE]]&gt;1500,Table1[[#This Row],[PRICE]]&lt;=2000)," $1500-$2000","&gt;$2000"))))</f>
        <v>$500-$1000</v>
      </c>
      <c r="Q3753" s="1" t="str">
        <f t="shared" si="59"/>
        <v>0-50</v>
      </c>
    </row>
    <row r="3754" spans="1:17" x14ac:dyDescent="0.45">
      <c r="A3754" s="2">
        <v>3318234.5493827201</v>
      </c>
      <c r="B3754" s="1" t="s">
        <v>5999</v>
      </c>
      <c r="C3754" s="1" t="s">
        <v>1460</v>
      </c>
      <c r="D3754" s="1" t="s">
        <v>11</v>
      </c>
      <c r="E3754" s="1" t="s">
        <v>39</v>
      </c>
      <c r="F3754" s="1" t="s">
        <v>5</v>
      </c>
      <c r="G3754" s="1" t="s">
        <v>6</v>
      </c>
      <c r="H3754" s="1" t="b">
        <v>1</v>
      </c>
      <c r="I3754" s="1" t="s">
        <v>13</v>
      </c>
      <c r="J3754" s="1" t="s">
        <v>8</v>
      </c>
      <c r="K3754" s="1">
        <v>2014</v>
      </c>
      <c r="L3754" s="7">
        <v>768</v>
      </c>
      <c r="M3754" s="7">
        <v>154</v>
      </c>
      <c r="N3754" s="2">
        <v>12</v>
      </c>
      <c r="O3754" s="1">
        <v>1</v>
      </c>
      <c r="P3754" s="1" t="str">
        <f>IF(Table1[[#This Row],[PRICE]]&lt;500,"&lt; $500",IF(AND(Table1[[#This Row],[PRICE]]&lt;1000,Table1[[#This Row],[PRICE]]&gt;=500),"$500-$1000",IF(AND(Table1[[#This Row],[PRICE]]&gt;1000,Table1[[#This Row],[PRICE]]&lt;=1500)," $1000-$1500",IF(AND(Table1[[#This Row],[PRICE]]&gt;1500,Table1[[#This Row],[PRICE]]&lt;=2000)," $1500-$2000","&gt;$2000"))))</f>
        <v>$500-$1000</v>
      </c>
      <c r="Q3754" s="1" t="str">
        <f t="shared" si="59"/>
        <v>0-50</v>
      </c>
    </row>
    <row r="3755" spans="1:17" x14ac:dyDescent="0.45">
      <c r="A3755" s="2">
        <v>3417096.2493827199</v>
      </c>
      <c r="B3755" s="1" t="s">
        <v>6247</v>
      </c>
      <c r="C3755" s="1" t="s">
        <v>6248</v>
      </c>
      <c r="D3755" s="1" t="s">
        <v>11</v>
      </c>
      <c r="E3755" s="1" t="s">
        <v>58</v>
      </c>
      <c r="F3755" s="1" t="s">
        <v>5</v>
      </c>
      <c r="G3755" s="1" t="s">
        <v>6</v>
      </c>
      <c r="H3755" s="1" t="b">
        <v>0</v>
      </c>
      <c r="I3755" s="1" t="s">
        <v>18</v>
      </c>
      <c r="J3755" s="1" t="s">
        <v>14</v>
      </c>
      <c r="K3755" s="1">
        <v>2022</v>
      </c>
      <c r="L3755" s="7">
        <v>70</v>
      </c>
      <c r="M3755" s="7">
        <v>14</v>
      </c>
      <c r="N3755" s="2">
        <v>12</v>
      </c>
      <c r="O3755" s="1">
        <v>3</v>
      </c>
      <c r="P3755" s="1" t="str">
        <f>IF(Table1[[#This Row],[PRICE]]&lt;500,"&lt; $500",IF(AND(Table1[[#This Row],[PRICE]]&lt;1000,Table1[[#This Row],[PRICE]]&gt;=500),"$500-$1000",IF(AND(Table1[[#This Row],[PRICE]]&gt;1000,Table1[[#This Row],[PRICE]]&lt;=1500)," $1000-$1500",IF(AND(Table1[[#This Row],[PRICE]]&gt;1500,Table1[[#This Row],[PRICE]]&lt;=2000)," $1500-$2000","&gt;$2000"))))</f>
        <v>&lt; $500</v>
      </c>
      <c r="Q3755" s="1" t="str">
        <f t="shared" si="59"/>
        <v>0-50</v>
      </c>
    </row>
    <row r="3756" spans="1:17" x14ac:dyDescent="0.45">
      <c r="A3756" s="2">
        <v>3439740.5493827201</v>
      </c>
      <c r="B3756" s="1" t="s">
        <v>6300</v>
      </c>
      <c r="C3756" s="1" t="s">
        <v>1280</v>
      </c>
      <c r="D3756" s="1" t="s">
        <v>11</v>
      </c>
      <c r="E3756" s="1" t="s">
        <v>86</v>
      </c>
      <c r="F3756" s="1" t="s">
        <v>5</v>
      </c>
      <c r="G3756" s="1" t="s">
        <v>6</v>
      </c>
      <c r="H3756" s="1" t="b">
        <v>1</v>
      </c>
      <c r="I3756" s="1" t="s">
        <v>13</v>
      </c>
      <c r="J3756" s="1" t="s">
        <v>14</v>
      </c>
      <c r="K3756" s="1">
        <v>2015</v>
      </c>
      <c r="L3756" s="7">
        <v>571</v>
      </c>
      <c r="M3756" s="7">
        <v>114</v>
      </c>
      <c r="N3756" s="2">
        <v>12</v>
      </c>
      <c r="O3756" s="1">
        <v>4</v>
      </c>
      <c r="P3756" s="1" t="str">
        <f>IF(Table1[[#This Row],[PRICE]]&lt;500,"&lt; $500",IF(AND(Table1[[#This Row],[PRICE]]&lt;1000,Table1[[#This Row],[PRICE]]&gt;=500),"$500-$1000",IF(AND(Table1[[#This Row],[PRICE]]&gt;1000,Table1[[#This Row],[PRICE]]&lt;=1500)," $1000-$1500",IF(AND(Table1[[#This Row],[PRICE]]&gt;1500,Table1[[#This Row],[PRICE]]&lt;=2000)," $1500-$2000","&gt;$2000"))))</f>
        <v>$500-$1000</v>
      </c>
      <c r="Q3756" s="1" t="str">
        <f t="shared" si="59"/>
        <v>0-50</v>
      </c>
    </row>
    <row r="3757" spans="1:17" x14ac:dyDescent="0.45">
      <c r="A3757" s="2">
        <v>3441949.7493827199</v>
      </c>
      <c r="B3757" s="1" t="s">
        <v>6305</v>
      </c>
      <c r="C3757" s="1" t="s">
        <v>5770</v>
      </c>
      <c r="D3757" s="1" t="s">
        <v>11</v>
      </c>
      <c r="E3757" s="1" t="s">
        <v>149</v>
      </c>
      <c r="F3757" s="1" t="s">
        <v>5</v>
      </c>
      <c r="G3757" s="1" t="s">
        <v>6</v>
      </c>
      <c r="H3757" s="1" t="b">
        <v>0</v>
      </c>
      <c r="I3757" s="1" t="s">
        <v>7</v>
      </c>
      <c r="J3757" s="1" t="s">
        <v>14</v>
      </c>
      <c r="K3757" s="1">
        <v>2012</v>
      </c>
      <c r="L3757" s="7">
        <v>506</v>
      </c>
      <c r="M3757" s="7">
        <v>101</v>
      </c>
      <c r="N3757" s="2">
        <v>12</v>
      </c>
      <c r="O3757" s="1">
        <v>5</v>
      </c>
      <c r="P3757" s="1" t="str">
        <f>IF(Table1[[#This Row],[PRICE]]&lt;500,"&lt; $500",IF(AND(Table1[[#This Row],[PRICE]]&lt;1000,Table1[[#This Row],[PRICE]]&gt;=500),"$500-$1000",IF(AND(Table1[[#This Row],[PRICE]]&gt;1000,Table1[[#This Row],[PRICE]]&lt;=1500)," $1000-$1500",IF(AND(Table1[[#This Row],[PRICE]]&gt;1500,Table1[[#This Row],[PRICE]]&lt;=2000)," $1500-$2000","&gt;$2000"))))</f>
        <v>$500-$1000</v>
      </c>
      <c r="Q3757" s="1" t="str">
        <f t="shared" si="59"/>
        <v>0-50</v>
      </c>
    </row>
    <row r="3758" spans="1:17" x14ac:dyDescent="0.45">
      <c r="A3758" s="2">
        <v>3482267.6493827198</v>
      </c>
      <c r="B3758" s="1" t="s">
        <v>6400</v>
      </c>
      <c r="C3758" s="1" t="s">
        <v>6401</v>
      </c>
      <c r="D3758" s="1" t="s">
        <v>3</v>
      </c>
      <c r="E3758" s="1" t="s">
        <v>53</v>
      </c>
      <c r="F3758" s="1" t="s">
        <v>5</v>
      </c>
      <c r="G3758" s="1" t="s">
        <v>6</v>
      </c>
      <c r="H3758" s="1" t="b">
        <v>1</v>
      </c>
      <c r="I3758" s="1" t="s">
        <v>7</v>
      </c>
      <c r="J3758" s="1" t="s">
        <v>14</v>
      </c>
      <c r="K3758" s="1">
        <v>2022</v>
      </c>
      <c r="L3758" s="7">
        <v>339</v>
      </c>
      <c r="M3758" s="7">
        <v>68</v>
      </c>
      <c r="N3758" s="2">
        <v>12</v>
      </c>
      <c r="O3758" s="1">
        <v>3</v>
      </c>
      <c r="P3758" s="1" t="str">
        <f>IF(Table1[[#This Row],[PRICE]]&lt;500,"&lt; $500",IF(AND(Table1[[#This Row],[PRICE]]&lt;1000,Table1[[#This Row],[PRICE]]&gt;=500),"$500-$1000",IF(AND(Table1[[#This Row],[PRICE]]&gt;1000,Table1[[#This Row],[PRICE]]&lt;=1500)," $1000-$1500",IF(AND(Table1[[#This Row],[PRICE]]&gt;1500,Table1[[#This Row],[PRICE]]&lt;=2000)," $1500-$2000","&gt;$2000"))))</f>
        <v>&lt; $500</v>
      </c>
      <c r="Q3758" s="1" t="str">
        <f t="shared" si="59"/>
        <v>0-50</v>
      </c>
    </row>
    <row r="3759" spans="1:17" x14ac:dyDescent="0.45">
      <c r="A3759" s="2">
        <v>3494970.5493827201</v>
      </c>
      <c r="B3759" s="1" t="s">
        <v>6430</v>
      </c>
      <c r="C3759" s="1" t="s">
        <v>55</v>
      </c>
      <c r="D3759" s="1" t="s">
        <v>3</v>
      </c>
      <c r="E3759" s="1" t="s">
        <v>68</v>
      </c>
      <c r="F3759" s="1" t="s">
        <v>5</v>
      </c>
      <c r="G3759" s="1" t="s">
        <v>6</v>
      </c>
      <c r="H3759" s="1" t="b">
        <v>1</v>
      </c>
      <c r="I3759" s="1" t="s">
        <v>7</v>
      </c>
      <c r="J3759" s="1" t="s">
        <v>14</v>
      </c>
      <c r="K3759" s="1">
        <v>2017</v>
      </c>
      <c r="L3759" s="7">
        <v>89</v>
      </c>
      <c r="M3759" s="7">
        <v>18</v>
      </c>
      <c r="N3759" s="2">
        <v>12</v>
      </c>
      <c r="O3759" s="1">
        <v>3</v>
      </c>
      <c r="P3759" s="1" t="str">
        <f>IF(Table1[[#This Row],[PRICE]]&lt;500,"&lt; $500",IF(AND(Table1[[#This Row],[PRICE]]&lt;1000,Table1[[#This Row],[PRICE]]&gt;=500),"$500-$1000",IF(AND(Table1[[#This Row],[PRICE]]&gt;1000,Table1[[#This Row],[PRICE]]&lt;=1500)," $1000-$1500",IF(AND(Table1[[#This Row],[PRICE]]&gt;1500,Table1[[#This Row],[PRICE]]&lt;=2000)," $1500-$2000","&gt;$2000"))))</f>
        <v>&lt; $500</v>
      </c>
      <c r="Q3759" s="1" t="str">
        <f t="shared" si="59"/>
        <v>0-50</v>
      </c>
    </row>
    <row r="3760" spans="1:17" x14ac:dyDescent="0.45">
      <c r="A3760" s="2">
        <v>3502702.7493827199</v>
      </c>
      <c r="B3760" s="1" t="s">
        <v>6450</v>
      </c>
      <c r="C3760" s="1" t="s">
        <v>1668</v>
      </c>
      <c r="D3760" s="1" t="s">
        <v>3</v>
      </c>
      <c r="E3760" s="1" t="s">
        <v>296</v>
      </c>
      <c r="F3760" s="1" t="s">
        <v>5</v>
      </c>
      <c r="G3760" s="1" t="s">
        <v>6</v>
      </c>
      <c r="H3760" s="1" t="b">
        <v>0</v>
      </c>
      <c r="I3760" s="1" t="s">
        <v>18</v>
      </c>
      <c r="J3760" s="1" t="s">
        <v>14</v>
      </c>
      <c r="K3760" s="1">
        <v>2016</v>
      </c>
      <c r="L3760" s="7">
        <v>160</v>
      </c>
      <c r="M3760" s="7">
        <v>32</v>
      </c>
      <c r="N3760" s="2">
        <v>12</v>
      </c>
      <c r="O3760" s="1">
        <v>3</v>
      </c>
      <c r="P3760" s="1" t="str">
        <f>IF(Table1[[#This Row],[PRICE]]&lt;500,"&lt; $500",IF(AND(Table1[[#This Row],[PRICE]]&lt;1000,Table1[[#This Row],[PRICE]]&gt;=500),"$500-$1000",IF(AND(Table1[[#This Row],[PRICE]]&gt;1000,Table1[[#This Row],[PRICE]]&lt;=1500)," $1000-$1500",IF(AND(Table1[[#This Row],[PRICE]]&gt;1500,Table1[[#This Row],[PRICE]]&lt;=2000)," $1500-$2000","&gt;$2000"))))</f>
        <v>&lt; $500</v>
      </c>
      <c r="Q3760" s="1" t="str">
        <f t="shared" si="59"/>
        <v>0-50</v>
      </c>
    </row>
    <row r="3761" spans="1:17" x14ac:dyDescent="0.45">
      <c r="A3761" s="2">
        <v>3520928.6493827198</v>
      </c>
      <c r="B3761" s="1" t="s">
        <v>6494</v>
      </c>
      <c r="C3761" s="1" t="s">
        <v>1282</v>
      </c>
      <c r="D3761" s="1" t="s">
        <v>3</v>
      </c>
      <c r="E3761" s="1" t="s">
        <v>56</v>
      </c>
      <c r="F3761" s="1" t="s">
        <v>5</v>
      </c>
      <c r="G3761" s="1" t="s">
        <v>6</v>
      </c>
      <c r="H3761" s="1" t="b">
        <v>1</v>
      </c>
      <c r="I3761" s="1" t="s">
        <v>13</v>
      </c>
      <c r="J3761" s="1" t="s">
        <v>14</v>
      </c>
      <c r="K3761" s="1">
        <v>2011</v>
      </c>
      <c r="L3761" s="7">
        <v>505</v>
      </c>
      <c r="M3761" s="7">
        <v>101</v>
      </c>
      <c r="N3761" s="2">
        <v>12</v>
      </c>
      <c r="O3761" s="1">
        <v>3</v>
      </c>
      <c r="P3761" s="1" t="str">
        <f>IF(Table1[[#This Row],[PRICE]]&lt;500,"&lt; $500",IF(AND(Table1[[#This Row],[PRICE]]&lt;1000,Table1[[#This Row],[PRICE]]&gt;=500),"$500-$1000",IF(AND(Table1[[#This Row],[PRICE]]&gt;1000,Table1[[#This Row],[PRICE]]&lt;=1500)," $1000-$1500",IF(AND(Table1[[#This Row],[PRICE]]&gt;1500,Table1[[#This Row],[PRICE]]&lt;=2000)," $1500-$2000","&gt;$2000"))))</f>
        <v>$500-$1000</v>
      </c>
      <c r="Q3761" s="1" t="str">
        <f t="shared" si="59"/>
        <v>0-50</v>
      </c>
    </row>
    <row r="3762" spans="1:17" x14ac:dyDescent="0.45">
      <c r="A3762" s="2">
        <v>3549648.2493827199</v>
      </c>
      <c r="B3762" s="1" t="s">
        <v>6565</v>
      </c>
      <c r="C3762" s="1" t="s">
        <v>1404</v>
      </c>
      <c r="D3762" s="1" t="s">
        <v>11</v>
      </c>
      <c r="E3762" s="1" t="s">
        <v>17</v>
      </c>
      <c r="F3762" s="1" t="s">
        <v>5</v>
      </c>
      <c r="G3762" s="1" t="s">
        <v>6</v>
      </c>
      <c r="H3762" s="1" t="b">
        <v>0</v>
      </c>
      <c r="I3762" s="1" t="s">
        <v>7</v>
      </c>
      <c r="J3762" s="1" t="s">
        <v>14</v>
      </c>
      <c r="K3762" s="1">
        <v>2010</v>
      </c>
      <c r="L3762" s="7">
        <v>276</v>
      </c>
      <c r="M3762" s="7">
        <v>55</v>
      </c>
      <c r="N3762" s="2">
        <v>12</v>
      </c>
      <c r="O3762" s="1">
        <v>1</v>
      </c>
      <c r="P3762" s="1" t="str">
        <f>IF(Table1[[#This Row],[PRICE]]&lt;500,"&lt; $500",IF(AND(Table1[[#This Row],[PRICE]]&lt;1000,Table1[[#This Row],[PRICE]]&gt;=500),"$500-$1000",IF(AND(Table1[[#This Row],[PRICE]]&gt;1000,Table1[[#This Row],[PRICE]]&lt;=1500)," $1000-$1500",IF(AND(Table1[[#This Row],[PRICE]]&gt;1500,Table1[[#This Row],[PRICE]]&lt;=2000)," $1500-$2000","&gt;$2000"))))</f>
        <v>&lt; $500</v>
      </c>
      <c r="Q3762" s="1" t="str">
        <f t="shared" si="59"/>
        <v>0-50</v>
      </c>
    </row>
    <row r="3763" spans="1:17" x14ac:dyDescent="0.45">
      <c r="A3763" s="2">
        <v>3554618.94938272</v>
      </c>
      <c r="B3763" s="1" t="s">
        <v>6576</v>
      </c>
      <c r="C3763" s="1" t="s">
        <v>1637</v>
      </c>
      <c r="D3763" s="1" t="s">
        <v>3</v>
      </c>
      <c r="E3763" s="1" t="s">
        <v>296</v>
      </c>
      <c r="F3763" s="1" t="s">
        <v>5</v>
      </c>
      <c r="G3763" s="1" t="s">
        <v>6</v>
      </c>
      <c r="H3763" s="1" t="b">
        <v>0</v>
      </c>
      <c r="I3763" s="1" t="s">
        <v>18</v>
      </c>
      <c r="J3763" s="1" t="s">
        <v>14</v>
      </c>
      <c r="K3763" s="1">
        <v>2011</v>
      </c>
      <c r="L3763" s="7">
        <v>811</v>
      </c>
      <c r="M3763" s="7">
        <v>162</v>
      </c>
      <c r="N3763" s="2">
        <v>12</v>
      </c>
      <c r="O3763" s="1">
        <v>1</v>
      </c>
      <c r="P3763" s="1" t="str">
        <f>IF(Table1[[#This Row],[PRICE]]&lt;500,"&lt; $500",IF(AND(Table1[[#This Row],[PRICE]]&lt;1000,Table1[[#This Row],[PRICE]]&gt;=500),"$500-$1000",IF(AND(Table1[[#This Row],[PRICE]]&gt;1000,Table1[[#This Row],[PRICE]]&lt;=1500)," $1000-$1500",IF(AND(Table1[[#This Row],[PRICE]]&gt;1500,Table1[[#This Row],[PRICE]]&lt;=2000)," $1500-$2000","&gt;$2000"))))</f>
        <v>$500-$1000</v>
      </c>
      <c r="Q3763" s="1" t="str">
        <f t="shared" si="59"/>
        <v>0-50</v>
      </c>
    </row>
    <row r="3764" spans="1:17" x14ac:dyDescent="0.45">
      <c r="A3764" s="2">
        <v>3583890.84938272</v>
      </c>
      <c r="B3764" s="1" t="s">
        <v>6643</v>
      </c>
      <c r="C3764" s="1" t="s">
        <v>1522</v>
      </c>
      <c r="D3764" s="1" t="s">
        <v>11</v>
      </c>
      <c r="E3764" s="1" t="s">
        <v>58</v>
      </c>
      <c r="F3764" s="1" t="s">
        <v>5</v>
      </c>
      <c r="G3764" s="1" t="s">
        <v>6</v>
      </c>
      <c r="H3764" s="1" t="b">
        <v>0</v>
      </c>
      <c r="I3764" s="1" t="s">
        <v>18</v>
      </c>
      <c r="J3764" s="1" t="s">
        <v>14</v>
      </c>
      <c r="K3764" s="1">
        <v>2013</v>
      </c>
      <c r="L3764" s="7">
        <v>994</v>
      </c>
      <c r="M3764" s="7">
        <v>199</v>
      </c>
      <c r="N3764" s="2">
        <v>12</v>
      </c>
      <c r="O3764" s="1">
        <v>4</v>
      </c>
      <c r="P3764" s="1" t="str">
        <f>IF(Table1[[#This Row],[PRICE]]&lt;500,"&lt; $500",IF(AND(Table1[[#This Row],[PRICE]]&lt;1000,Table1[[#This Row],[PRICE]]&gt;=500),"$500-$1000",IF(AND(Table1[[#This Row],[PRICE]]&gt;1000,Table1[[#This Row],[PRICE]]&lt;=1500)," $1000-$1500",IF(AND(Table1[[#This Row],[PRICE]]&gt;1500,Table1[[#This Row],[PRICE]]&lt;=2000)," $1500-$2000","&gt;$2000"))))</f>
        <v>$500-$1000</v>
      </c>
      <c r="Q3764" s="1" t="str">
        <f t="shared" si="59"/>
        <v>0-50</v>
      </c>
    </row>
    <row r="3765" spans="1:17" x14ac:dyDescent="0.45">
      <c r="A3765" s="2">
        <v>3635807.0493827201</v>
      </c>
      <c r="B3765" s="1" t="s">
        <v>6771</v>
      </c>
      <c r="C3765" s="1" t="s">
        <v>1404</v>
      </c>
      <c r="D3765" s="1" t="s">
        <v>3</v>
      </c>
      <c r="E3765" s="1" t="s">
        <v>151</v>
      </c>
      <c r="F3765" s="1" t="s">
        <v>5</v>
      </c>
      <c r="G3765" s="1" t="s">
        <v>6</v>
      </c>
      <c r="H3765" s="1" t="b">
        <v>1</v>
      </c>
      <c r="I3765" s="1" t="s">
        <v>18</v>
      </c>
      <c r="J3765" s="1" t="s">
        <v>14</v>
      </c>
      <c r="K3765" s="1">
        <v>2017</v>
      </c>
      <c r="L3765" s="7">
        <v>372</v>
      </c>
      <c r="M3765" s="7">
        <v>74</v>
      </c>
      <c r="N3765" s="2">
        <v>12</v>
      </c>
      <c r="O3765" s="1">
        <v>5</v>
      </c>
      <c r="P3765" s="1" t="str">
        <f>IF(Table1[[#This Row],[PRICE]]&lt;500,"&lt; $500",IF(AND(Table1[[#This Row],[PRICE]]&lt;1000,Table1[[#This Row],[PRICE]]&gt;=500),"$500-$1000",IF(AND(Table1[[#This Row],[PRICE]]&gt;1000,Table1[[#This Row],[PRICE]]&lt;=1500)," $1000-$1500",IF(AND(Table1[[#This Row],[PRICE]]&gt;1500,Table1[[#This Row],[PRICE]]&lt;=2000)," $1500-$2000","&gt;$2000"))))</f>
        <v>&lt; $500</v>
      </c>
      <c r="Q3765" s="1" t="str">
        <f t="shared" si="59"/>
        <v>0-50</v>
      </c>
    </row>
    <row r="3766" spans="1:17" x14ac:dyDescent="0.45">
      <c r="A3766" s="2">
        <v>3675572.6493827198</v>
      </c>
      <c r="B3766" s="1" t="s">
        <v>6870</v>
      </c>
      <c r="C3766" s="1" t="s">
        <v>889</v>
      </c>
      <c r="D3766" s="1" t="s">
        <v>11</v>
      </c>
      <c r="E3766" s="1" t="s">
        <v>418</v>
      </c>
      <c r="F3766" s="1" t="s">
        <v>5</v>
      </c>
      <c r="G3766" s="1" t="s">
        <v>6</v>
      </c>
      <c r="H3766" s="1" t="b">
        <v>1</v>
      </c>
      <c r="I3766" s="1" t="s">
        <v>13</v>
      </c>
      <c r="J3766" s="1" t="s">
        <v>14</v>
      </c>
      <c r="K3766" s="1">
        <v>2018</v>
      </c>
      <c r="L3766" s="7">
        <v>732</v>
      </c>
      <c r="M3766" s="7">
        <v>146</v>
      </c>
      <c r="N3766" s="2">
        <v>12</v>
      </c>
      <c r="O3766" s="1">
        <v>1</v>
      </c>
      <c r="P3766" s="1" t="str">
        <f>IF(Table1[[#This Row],[PRICE]]&lt;500,"&lt; $500",IF(AND(Table1[[#This Row],[PRICE]]&lt;1000,Table1[[#This Row],[PRICE]]&gt;=500),"$500-$1000",IF(AND(Table1[[#This Row],[PRICE]]&gt;1000,Table1[[#This Row],[PRICE]]&lt;=1500)," $1000-$1500",IF(AND(Table1[[#This Row],[PRICE]]&gt;1500,Table1[[#This Row],[PRICE]]&lt;=2000)," $1500-$2000","&gt;$2000"))))</f>
        <v>$500-$1000</v>
      </c>
      <c r="Q3766" s="1" t="str">
        <f t="shared" si="59"/>
        <v>0-50</v>
      </c>
    </row>
    <row r="3767" spans="1:17" x14ac:dyDescent="0.45">
      <c r="A3767" s="2">
        <v>3696007.7493827199</v>
      </c>
      <c r="B3767" s="1" t="s">
        <v>6919</v>
      </c>
      <c r="C3767" s="1" t="s">
        <v>2546</v>
      </c>
      <c r="D3767" s="1" t="s">
        <v>11</v>
      </c>
      <c r="E3767" s="1" t="s">
        <v>109</v>
      </c>
      <c r="F3767" s="1" t="s">
        <v>5</v>
      </c>
      <c r="G3767" s="1" t="s">
        <v>6</v>
      </c>
      <c r="H3767" s="1" t="b">
        <v>0</v>
      </c>
      <c r="I3767" s="1" t="s">
        <v>13</v>
      </c>
      <c r="J3767" s="1" t="s">
        <v>14</v>
      </c>
      <c r="K3767" s="1">
        <v>2011</v>
      </c>
      <c r="L3767" s="7">
        <v>162</v>
      </c>
      <c r="M3767" s="7">
        <v>32</v>
      </c>
      <c r="N3767" s="2">
        <v>12</v>
      </c>
      <c r="O3767" s="1">
        <v>4</v>
      </c>
      <c r="P3767" s="1" t="str">
        <f>IF(Table1[[#This Row],[PRICE]]&lt;500,"&lt; $500",IF(AND(Table1[[#This Row],[PRICE]]&lt;1000,Table1[[#This Row],[PRICE]]&gt;=500),"$500-$1000",IF(AND(Table1[[#This Row],[PRICE]]&gt;1000,Table1[[#This Row],[PRICE]]&lt;=1500)," $1000-$1500",IF(AND(Table1[[#This Row],[PRICE]]&gt;1500,Table1[[#This Row],[PRICE]]&lt;=2000)," $1500-$2000","&gt;$2000"))))</f>
        <v>&lt; $500</v>
      </c>
      <c r="Q3767" s="1" t="str">
        <f t="shared" si="59"/>
        <v>0-50</v>
      </c>
    </row>
    <row r="3768" spans="1:17" x14ac:dyDescent="0.45">
      <c r="A3768" s="2">
        <v>3726936.5493827201</v>
      </c>
      <c r="B3768" s="1" t="s">
        <v>6996</v>
      </c>
      <c r="C3768" s="1" t="s">
        <v>6997</v>
      </c>
      <c r="D3768" s="1" t="s">
        <v>3</v>
      </c>
      <c r="E3768" s="1" t="s">
        <v>122</v>
      </c>
      <c r="F3768" s="1" t="s">
        <v>5</v>
      </c>
      <c r="G3768" s="1" t="s">
        <v>6</v>
      </c>
      <c r="H3768" s="1" t="b">
        <v>0</v>
      </c>
      <c r="I3768" s="1" t="s">
        <v>18</v>
      </c>
      <c r="J3768" s="1" t="s">
        <v>8</v>
      </c>
      <c r="K3768" s="1">
        <v>2012</v>
      </c>
      <c r="L3768" s="7">
        <v>679</v>
      </c>
      <c r="M3768" s="7">
        <v>136</v>
      </c>
      <c r="N3768" s="2">
        <v>12</v>
      </c>
      <c r="O3768" s="1">
        <v>5</v>
      </c>
      <c r="P3768" s="1" t="str">
        <f>IF(Table1[[#This Row],[PRICE]]&lt;500,"&lt; $500",IF(AND(Table1[[#This Row],[PRICE]]&lt;1000,Table1[[#This Row],[PRICE]]&gt;=500),"$500-$1000",IF(AND(Table1[[#This Row],[PRICE]]&gt;1000,Table1[[#This Row],[PRICE]]&lt;=1500)," $1000-$1500",IF(AND(Table1[[#This Row],[PRICE]]&gt;1500,Table1[[#This Row],[PRICE]]&lt;=2000)," $1500-$2000","&gt;$2000"))))</f>
        <v>$500-$1000</v>
      </c>
      <c r="Q3768" s="1" t="str">
        <f t="shared" si="59"/>
        <v>0-50</v>
      </c>
    </row>
    <row r="3769" spans="1:17" x14ac:dyDescent="0.45">
      <c r="A3769" s="2">
        <v>3758969.94938272</v>
      </c>
      <c r="B3769" s="1" t="s">
        <v>7075</v>
      </c>
      <c r="C3769" s="1" t="s">
        <v>3343</v>
      </c>
      <c r="D3769" s="1" t="s">
        <v>3</v>
      </c>
      <c r="E3769" s="1" t="s">
        <v>106</v>
      </c>
      <c r="F3769" s="1" t="s">
        <v>5</v>
      </c>
      <c r="G3769" s="1" t="s">
        <v>6</v>
      </c>
      <c r="H3769" s="1" t="b">
        <v>1</v>
      </c>
      <c r="I3769" s="1" t="s">
        <v>7</v>
      </c>
      <c r="J3769" s="1" t="s">
        <v>14</v>
      </c>
      <c r="K3769" s="1">
        <v>2018</v>
      </c>
      <c r="L3769" s="7">
        <v>380</v>
      </c>
      <c r="M3769" s="7">
        <v>76</v>
      </c>
      <c r="N3769" s="2">
        <v>12</v>
      </c>
      <c r="O3769" s="1">
        <v>4</v>
      </c>
      <c r="P3769" s="1" t="str">
        <f>IF(Table1[[#This Row],[PRICE]]&lt;500,"&lt; $500",IF(AND(Table1[[#This Row],[PRICE]]&lt;1000,Table1[[#This Row],[PRICE]]&gt;=500),"$500-$1000",IF(AND(Table1[[#This Row],[PRICE]]&gt;1000,Table1[[#This Row],[PRICE]]&lt;=1500)," $1000-$1500",IF(AND(Table1[[#This Row],[PRICE]]&gt;1500,Table1[[#This Row],[PRICE]]&lt;=2000)," $1500-$2000","&gt;$2000"))))</f>
        <v>&lt; $500</v>
      </c>
      <c r="Q3769" s="1" t="str">
        <f t="shared" si="59"/>
        <v>0-50</v>
      </c>
    </row>
    <row r="3770" spans="1:17" x14ac:dyDescent="0.45">
      <c r="A3770" s="2">
        <v>3767806.7493827199</v>
      </c>
      <c r="B3770" s="1" t="s">
        <v>7096</v>
      </c>
      <c r="C3770" s="1" t="s">
        <v>7097</v>
      </c>
      <c r="D3770" s="1" t="s">
        <v>11</v>
      </c>
      <c r="E3770" s="1" t="s">
        <v>86</v>
      </c>
      <c r="F3770" s="1" t="s">
        <v>5</v>
      </c>
      <c r="G3770" s="1" t="s">
        <v>6</v>
      </c>
      <c r="H3770" s="1" t="b">
        <v>0</v>
      </c>
      <c r="I3770" s="1" t="s">
        <v>18</v>
      </c>
      <c r="J3770" s="1" t="s">
        <v>8</v>
      </c>
      <c r="K3770" s="1">
        <v>2011</v>
      </c>
      <c r="L3770" s="7">
        <v>217</v>
      </c>
      <c r="M3770" s="7">
        <v>43</v>
      </c>
      <c r="N3770" s="2">
        <v>12</v>
      </c>
      <c r="O3770" s="1">
        <v>4</v>
      </c>
      <c r="P3770" s="1" t="str">
        <f>IF(Table1[[#This Row],[PRICE]]&lt;500,"&lt; $500",IF(AND(Table1[[#This Row],[PRICE]]&lt;1000,Table1[[#This Row],[PRICE]]&gt;=500),"$500-$1000",IF(AND(Table1[[#This Row],[PRICE]]&gt;1000,Table1[[#This Row],[PRICE]]&lt;=1500)," $1000-$1500",IF(AND(Table1[[#This Row],[PRICE]]&gt;1500,Table1[[#This Row],[PRICE]]&lt;=2000)," $1500-$2000","&gt;$2000"))))</f>
        <v>&lt; $500</v>
      </c>
      <c r="Q3770" s="1" t="str">
        <f t="shared" si="59"/>
        <v>0-50</v>
      </c>
    </row>
    <row r="3771" spans="1:17" x14ac:dyDescent="0.45">
      <c r="A3771" s="2">
        <v>3777195.84938272</v>
      </c>
      <c r="B3771" s="1" t="s">
        <v>7119</v>
      </c>
      <c r="C3771" s="1" t="s">
        <v>1985</v>
      </c>
      <c r="D3771" s="1" t="s">
        <v>318</v>
      </c>
      <c r="E3771" s="1" t="s">
        <v>1015</v>
      </c>
      <c r="F3771" s="1" t="s">
        <v>5</v>
      </c>
      <c r="G3771" s="1" t="s">
        <v>6</v>
      </c>
      <c r="H3771" s="1" t="b">
        <v>1</v>
      </c>
      <c r="I3771" s="1" t="s">
        <v>13</v>
      </c>
      <c r="J3771" s="1" t="s">
        <v>8</v>
      </c>
      <c r="K3771" s="1">
        <v>2012</v>
      </c>
      <c r="L3771" s="7">
        <v>1108</v>
      </c>
      <c r="M3771" s="7">
        <v>222</v>
      </c>
      <c r="N3771" s="2">
        <v>12</v>
      </c>
      <c r="O3771" s="1">
        <v>3</v>
      </c>
      <c r="P3771" s="1" t="str">
        <f>IF(Table1[[#This Row],[PRICE]]&lt;500,"&lt; $500",IF(AND(Table1[[#This Row],[PRICE]]&lt;1000,Table1[[#This Row],[PRICE]]&gt;=500),"$500-$1000",IF(AND(Table1[[#This Row],[PRICE]]&gt;1000,Table1[[#This Row],[PRICE]]&lt;=1500)," $1000-$1500",IF(AND(Table1[[#This Row],[PRICE]]&gt;1500,Table1[[#This Row],[PRICE]]&lt;=2000)," $1500-$2000","&gt;$2000"))))</f>
        <v xml:space="preserve"> $1000-$1500</v>
      </c>
      <c r="Q3771" s="1" t="str">
        <f t="shared" si="59"/>
        <v>0-50</v>
      </c>
    </row>
    <row r="3772" spans="1:17" x14ac:dyDescent="0.45">
      <c r="A3772" s="2">
        <v>3822484.44938272</v>
      </c>
      <c r="B3772" s="1" t="s">
        <v>7227</v>
      </c>
      <c r="C3772" s="1" t="s">
        <v>1541</v>
      </c>
      <c r="D3772" s="1" t="s">
        <v>3</v>
      </c>
      <c r="E3772" s="1" t="s">
        <v>103</v>
      </c>
      <c r="F3772" s="1" t="s">
        <v>5</v>
      </c>
      <c r="G3772" s="1" t="s">
        <v>6</v>
      </c>
      <c r="H3772" s="1" t="b">
        <v>0</v>
      </c>
      <c r="I3772" s="1" t="s">
        <v>7</v>
      </c>
      <c r="J3772" s="1" t="s">
        <v>8</v>
      </c>
      <c r="K3772" s="1">
        <v>2022</v>
      </c>
      <c r="L3772" s="7">
        <v>1114</v>
      </c>
      <c r="M3772" s="7">
        <v>223</v>
      </c>
      <c r="N3772" s="2">
        <v>12</v>
      </c>
      <c r="O3772" s="1">
        <v>5</v>
      </c>
      <c r="P3772" s="1" t="str">
        <f>IF(Table1[[#This Row],[PRICE]]&lt;500,"&lt; $500",IF(AND(Table1[[#This Row],[PRICE]]&lt;1000,Table1[[#This Row],[PRICE]]&gt;=500),"$500-$1000",IF(AND(Table1[[#This Row],[PRICE]]&gt;1000,Table1[[#This Row],[PRICE]]&lt;=1500)," $1000-$1500",IF(AND(Table1[[#This Row],[PRICE]]&gt;1500,Table1[[#This Row],[PRICE]]&lt;=2000)," $1500-$2000","&gt;$2000"))))</f>
        <v xml:space="preserve"> $1000-$1500</v>
      </c>
      <c r="Q3772" s="1" t="str">
        <f t="shared" si="59"/>
        <v>0-50</v>
      </c>
    </row>
    <row r="3773" spans="1:17" x14ac:dyDescent="0.45">
      <c r="A3773" s="2">
        <v>3862802.34938272</v>
      </c>
      <c r="B3773" s="1" t="s">
        <v>6644</v>
      </c>
      <c r="C3773" s="1" t="s">
        <v>4164</v>
      </c>
      <c r="D3773" s="1" t="s">
        <v>11</v>
      </c>
      <c r="E3773" s="1" t="s">
        <v>50</v>
      </c>
      <c r="F3773" s="1" t="s">
        <v>5</v>
      </c>
      <c r="G3773" s="1" t="s">
        <v>6</v>
      </c>
      <c r="H3773" s="1" t="b">
        <v>0</v>
      </c>
      <c r="I3773" s="1" t="s">
        <v>13</v>
      </c>
      <c r="J3773" s="1" t="s">
        <v>14</v>
      </c>
      <c r="K3773" s="1">
        <v>2011</v>
      </c>
      <c r="L3773" s="7">
        <v>1037</v>
      </c>
      <c r="M3773" s="7">
        <v>207</v>
      </c>
      <c r="N3773" s="2">
        <v>12</v>
      </c>
      <c r="O3773" s="1">
        <v>4</v>
      </c>
      <c r="P3773" s="1" t="str">
        <f>IF(Table1[[#This Row],[PRICE]]&lt;500,"&lt; $500",IF(AND(Table1[[#This Row],[PRICE]]&lt;1000,Table1[[#This Row],[PRICE]]&gt;=500),"$500-$1000",IF(AND(Table1[[#This Row],[PRICE]]&gt;1000,Table1[[#This Row],[PRICE]]&lt;=1500)," $1000-$1500",IF(AND(Table1[[#This Row],[PRICE]]&gt;1500,Table1[[#This Row],[PRICE]]&lt;=2000)," $1500-$2000","&gt;$2000"))))</f>
        <v xml:space="preserve"> $1000-$1500</v>
      </c>
      <c r="Q3773" s="1" t="str">
        <f t="shared" si="59"/>
        <v>0-50</v>
      </c>
    </row>
    <row r="3774" spans="1:17" x14ac:dyDescent="0.45">
      <c r="A3774" s="2">
        <v>3865563.84938272</v>
      </c>
      <c r="B3774" s="1" t="s">
        <v>7325</v>
      </c>
      <c r="C3774" s="1" t="s">
        <v>7326</v>
      </c>
      <c r="D3774" s="1" t="s">
        <v>3</v>
      </c>
      <c r="E3774" s="1" t="s">
        <v>53</v>
      </c>
      <c r="F3774" s="1" t="s">
        <v>5</v>
      </c>
      <c r="G3774" s="1" t="s">
        <v>6</v>
      </c>
      <c r="H3774" s="1" t="b">
        <v>1</v>
      </c>
      <c r="I3774" s="1" t="s">
        <v>13</v>
      </c>
      <c r="J3774" s="1" t="s">
        <v>14</v>
      </c>
      <c r="K3774" s="1">
        <v>2017</v>
      </c>
      <c r="L3774" s="7">
        <v>913</v>
      </c>
      <c r="M3774" s="7">
        <v>183</v>
      </c>
      <c r="N3774" s="2">
        <v>12</v>
      </c>
      <c r="O3774" s="1">
        <v>4</v>
      </c>
      <c r="P3774" s="1" t="str">
        <f>IF(Table1[[#This Row],[PRICE]]&lt;500,"&lt; $500",IF(AND(Table1[[#This Row],[PRICE]]&lt;1000,Table1[[#This Row],[PRICE]]&gt;=500),"$500-$1000",IF(AND(Table1[[#This Row],[PRICE]]&gt;1000,Table1[[#This Row],[PRICE]]&lt;=1500)," $1000-$1500",IF(AND(Table1[[#This Row],[PRICE]]&gt;1500,Table1[[#This Row],[PRICE]]&lt;=2000)," $1500-$2000","&gt;$2000"))))</f>
        <v>$500-$1000</v>
      </c>
      <c r="Q3774" s="1" t="str">
        <f t="shared" si="59"/>
        <v>0-50</v>
      </c>
    </row>
    <row r="3775" spans="1:17" x14ac:dyDescent="0.45">
      <c r="A3775" s="2">
        <v>3913613.94938272</v>
      </c>
      <c r="B3775" s="1" t="s">
        <v>2973</v>
      </c>
      <c r="C3775" s="1" t="s">
        <v>1892</v>
      </c>
      <c r="D3775" s="1" t="s">
        <v>11</v>
      </c>
      <c r="E3775" s="1" t="s">
        <v>36</v>
      </c>
      <c r="F3775" s="1" t="s">
        <v>5</v>
      </c>
      <c r="G3775" s="1" t="s">
        <v>6</v>
      </c>
      <c r="H3775" s="1" t="b">
        <v>0</v>
      </c>
      <c r="I3775" s="1" t="s">
        <v>18</v>
      </c>
      <c r="J3775" s="1" t="s">
        <v>8</v>
      </c>
      <c r="K3775" s="1">
        <v>2015</v>
      </c>
      <c r="L3775" s="7">
        <v>1055</v>
      </c>
      <c r="M3775" s="7">
        <v>211</v>
      </c>
      <c r="N3775" s="2">
        <v>12</v>
      </c>
      <c r="O3775" s="1">
        <v>5</v>
      </c>
      <c r="P3775" s="1" t="str">
        <f>IF(Table1[[#This Row],[PRICE]]&lt;500,"&lt; $500",IF(AND(Table1[[#This Row],[PRICE]]&lt;1000,Table1[[#This Row],[PRICE]]&gt;=500),"$500-$1000",IF(AND(Table1[[#This Row],[PRICE]]&gt;1000,Table1[[#This Row],[PRICE]]&lt;=1500)," $1000-$1500",IF(AND(Table1[[#This Row],[PRICE]]&gt;1500,Table1[[#This Row],[PRICE]]&lt;=2000)," $1500-$2000","&gt;$2000"))))</f>
        <v xml:space="preserve"> $1000-$1500</v>
      </c>
      <c r="Q3775" s="1" t="str">
        <f t="shared" si="59"/>
        <v>0-50</v>
      </c>
    </row>
    <row r="3776" spans="1:17" x14ac:dyDescent="0.45">
      <c r="A3776" s="2">
        <v>3932392.1493827198</v>
      </c>
      <c r="B3776" s="1" t="s">
        <v>7474</v>
      </c>
      <c r="C3776" s="1" t="s">
        <v>6664</v>
      </c>
      <c r="D3776" s="1" t="s">
        <v>11</v>
      </c>
      <c r="E3776" s="1" t="s">
        <v>23</v>
      </c>
      <c r="F3776" s="1" t="s">
        <v>5</v>
      </c>
      <c r="G3776" s="1" t="s">
        <v>6</v>
      </c>
      <c r="H3776" s="1" t="b">
        <v>0</v>
      </c>
      <c r="I3776" s="1" t="s">
        <v>13</v>
      </c>
      <c r="J3776" s="1" t="s">
        <v>14</v>
      </c>
      <c r="K3776" s="1">
        <v>2014</v>
      </c>
      <c r="L3776" s="7">
        <v>535</v>
      </c>
      <c r="M3776" s="7">
        <v>107</v>
      </c>
      <c r="N3776" s="2">
        <v>12</v>
      </c>
      <c r="O3776" s="1">
        <v>1</v>
      </c>
      <c r="P3776" s="1" t="str">
        <f>IF(Table1[[#This Row],[PRICE]]&lt;500,"&lt; $500",IF(AND(Table1[[#This Row],[PRICE]]&lt;1000,Table1[[#This Row],[PRICE]]&gt;=500),"$500-$1000",IF(AND(Table1[[#This Row],[PRICE]]&gt;1000,Table1[[#This Row],[PRICE]]&lt;=1500)," $1000-$1500",IF(AND(Table1[[#This Row],[PRICE]]&gt;1500,Table1[[#This Row],[PRICE]]&lt;=2000)," $1500-$2000","&gt;$2000"))))</f>
        <v>$500-$1000</v>
      </c>
      <c r="Q3776" s="1" t="str">
        <f t="shared" si="59"/>
        <v>0-50</v>
      </c>
    </row>
    <row r="3777" spans="1:17" x14ac:dyDescent="0.45">
      <c r="A3777" s="2">
        <v>3954484.1493827198</v>
      </c>
      <c r="B3777" s="1" t="s">
        <v>7521</v>
      </c>
      <c r="C3777" s="1" t="s">
        <v>7522</v>
      </c>
      <c r="D3777" s="1" t="s">
        <v>3</v>
      </c>
      <c r="E3777" s="1" t="s">
        <v>151</v>
      </c>
      <c r="F3777" s="1" t="s">
        <v>5</v>
      </c>
      <c r="G3777" s="1" t="s">
        <v>6</v>
      </c>
      <c r="H3777" s="1" t="b">
        <v>1</v>
      </c>
      <c r="I3777" s="1" t="s">
        <v>7</v>
      </c>
      <c r="J3777" s="1" t="s">
        <v>8</v>
      </c>
      <c r="K3777" s="1">
        <v>2010</v>
      </c>
      <c r="L3777" s="7">
        <v>1105</v>
      </c>
      <c r="M3777" s="7">
        <v>221</v>
      </c>
      <c r="N3777" s="2">
        <v>12</v>
      </c>
      <c r="O3777" s="1">
        <v>5</v>
      </c>
      <c r="P3777" s="1" t="str">
        <f>IF(Table1[[#This Row],[PRICE]]&lt;500,"&lt; $500",IF(AND(Table1[[#This Row],[PRICE]]&lt;1000,Table1[[#This Row],[PRICE]]&gt;=500),"$500-$1000",IF(AND(Table1[[#This Row],[PRICE]]&gt;1000,Table1[[#This Row],[PRICE]]&lt;=1500)," $1000-$1500",IF(AND(Table1[[#This Row],[PRICE]]&gt;1500,Table1[[#This Row],[PRICE]]&lt;=2000)," $1500-$2000","&gt;$2000"))))</f>
        <v xml:space="preserve"> $1000-$1500</v>
      </c>
      <c r="Q3777" s="1" t="str">
        <f t="shared" si="59"/>
        <v>0-50</v>
      </c>
    </row>
    <row r="3778" spans="1:17" x14ac:dyDescent="0.45">
      <c r="A3778" s="2">
        <v>3962768.6493827198</v>
      </c>
      <c r="B3778" s="1" t="s">
        <v>7539</v>
      </c>
      <c r="C3778" s="1" t="s">
        <v>647</v>
      </c>
      <c r="D3778" s="1" t="s">
        <v>3</v>
      </c>
      <c r="E3778" s="1" t="s">
        <v>106</v>
      </c>
      <c r="F3778" s="1" t="s">
        <v>5</v>
      </c>
      <c r="G3778" s="1" t="s">
        <v>6</v>
      </c>
      <c r="H3778" s="1" t="b">
        <v>1</v>
      </c>
      <c r="I3778" s="1" t="s">
        <v>18</v>
      </c>
      <c r="J3778" s="1" t="s">
        <v>8</v>
      </c>
      <c r="K3778" s="1">
        <v>2015</v>
      </c>
      <c r="L3778" s="7">
        <v>1031</v>
      </c>
      <c r="M3778" s="7">
        <v>206</v>
      </c>
      <c r="N3778" s="2">
        <v>12</v>
      </c>
      <c r="O3778" s="1">
        <v>1</v>
      </c>
      <c r="P3778" s="1" t="str">
        <f>IF(Table1[[#This Row],[PRICE]]&lt;500,"&lt; $500",IF(AND(Table1[[#This Row],[PRICE]]&lt;1000,Table1[[#This Row],[PRICE]]&gt;=500),"$500-$1000",IF(AND(Table1[[#This Row],[PRICE]]&gt;1000,Table1[[#This Row],[PRICE]]&lt;=1500)," $1000-$1500",IF(AND(Table1[[#This Row],[PRICE]]&gt;1500,Table1[[#This Row],[PRICE]]&lt;=2000)," $1500-$2000","&gt;$2000"))))</f>
        <v xml:space="preserve"> $1000-$1500</v>
      </c>
      <c r="Q3778" s="1" t="str">
        <f t="shared" si="59"/>
        <v>0-50</v>
      </c>
    </row>
    <row r="3779" spans="1:17" x14ac:dyDescent="0.45">
      <c r="A3779" s="2">
        <v>3966082.44938272</v>
      </c>
      <c r="B3779" s="1" t="s">
        <v>7549</v>
      </c>
      <c r="C3779" s="1" t="s">
        <v>7550</v>
      </c>
      <c r="D3779" s="1" t="s">
        <v>3</v>
      </c>
      <c r="E3779" s="1" t="s">
        <v>92</v>
      </c>
      <c r="F3779" s="1" t="s">
        <v>5</v>
      </c>
      <c r="G3779" s="1" t="s">
        <v>6</v>
      </c>
      <c r="H3779" s="1" t="b">
        <v>1</v>
      </c>
      <c r="I3779" s="1" t="s">
        <v>18</v>
      </c>
      <c r="J3779" s="1" t="s">
        <v>14</v>
      </c>
      <c r="K3779" s="1">
        <v>2010</v>
      </c>
      <c r="L3779" s="7">
        <v>513</v>
      </c>
      <c r="M3779" s="7">
        <v>103</v>
      </c>
      <c r="N3779" s="2">
        <v>12</v>
      </c>
      <c r="O3779" s="1">
        <v>4</v>
      </c>
      <c r="P3779" s="1" t="str">
        <f>IF(Table1[[#This Row],[PRICE]]&lt;500,"&lt; $500",IF(AND(Table1[[#This Row],[PRICE]]&lt;1000,Table1[[#This Row],[PRICE]]&gt;=500),"$500-$1000",IF(AND(Table1[[#This Row],[PRICE]]&gt;1000,Table1[[#This Row],[PRICE]]&lt;=1500)," $1000-$1500",IF(AND(Table1[[#This Row],[PRICE]]&gt;1500,Table1[[#This Row],[PRICE]]&lt;=2000)," $1500-$2000","&gt;$2000"))))</f>
        <v>$500-$1000</v>
      </c>
      <c r="Q3779" s="1" t="str">
        <f t="shared" si="59"/>
        <v>0-50</v>
      </c>
    </row>
    <row r="3780" spans="1:17" x14ac:dyDescent="0.45">
      <c r="A3780" s="2">
        <v>3989831.34938272</v>
      </c>
      <c r="B3780" s="1" t="s">
        <v>7610</v>
      </c>
      <c r="C3780" s="1" t="s">
        <v>7611</v>
      </c>
      <c r="D3780" s="1" t="s">
        <v>11</v>
      </c>
      <c r="E3780" s="1" t="s">
        <v>86</v>
      </c>
      <c r="F3780" s="1" t="s">
        <v>5</v>
      </c>
      <c r="G3780" s="1" t="s">
        <v>6</v>
      </c>
      <c r="H3780" s="1" t="b">
        <v>1</v>
      </c>
      <c r="I3780" s="1" t="s">
        <v>13</v>
      </c>
      <c r="J3780" s="1" t="s">
        <v>14</v>
      </c>
      <c r="K3780" s="1">
        <v>2011</v>
      </c>
      <c r="L3780" s="7">
        <v>428</v>
      </c>
      <c r="M3780" s="7">
        <v>86</v>
      </c>
      <c r="N3780" s="2">
        <v>12</v>
      </c>
      <c r="O3780" s="1">
        <v>3</v>
      </c>
      <c r="P3780" s="1" t="str">
        <f>IF(Table1[[#This Row],[PRICE]]&lt;500,"&lt; $500",IF(AND(Table1[[#This Row],[PRICE]]&lt;1000,Table1[[#This Row],[PRICE]]&gt;=500),"$500-$1000",IF(AND(Table1[[#This Row],[PRICE]]&gt;1000,Table1[[#This Row],[PRICE]]&lt;=1500)," $1000-$1500",IF(AND(Table1[[#This Row],[PRICE]]&gt;1500,Table1[[#This Row],[PRICE]]&lt;=2000)," $1500-$2000","&gt;$2000"))))</f>
        <v>&lt; $500</v>
      </c>
      <c r="Q3780" s="1" t="str">
        <f t="shared" si="59"/>
        <v>0-50</v>
      </c>
    </row>
    <row r="3781" spans="1:17" x14ac:dyDescent="0.45">
      <c r="A3781" s="2">
        <v>4058868.84938272</v>
      </c>
      <c r="B3781" s="1" t="s">
        <v>7783</v>
      </c>
      <c r="C3781" s="1" t="s">
        <v>7784</v>
      </c>
      <c r="D3781" s="1" t="s">
        <v>11</v>
      </c>
      <c r="E3781" s="1" t="s">
        <v>33</v>
      </c>
      <c r="F3781" s="1" t="s">
        <v>5</v>
      </c>
      <c r="G3781" s="1" t="s">
        <v>6</v>
      </c>
      <c r="H3781" s="1" t="b">
        <v>1</v>
      </c>
      <c r="I3781" s="1" t="s">
        <v>18</v>
      </c>
      <c r="J3781" s="1" t="s">
        <v>8</v>
      </c>
      <c r="K3781" s="1">
        <v>2021</v>
      </c>
      <c r="L3781" s="7">
        <v>1054</v>
      </c>
      <c r="M3781" s="7">
        <v>211</v>
      </c>
      <c r="N3781" s="2">
        <v>12</v>
      </c>
      <c r="O3781" s="1">
        <v>2</v>
      </c>
      <c r="P3781" s="1" t="str">
        <f>IF(Table1[[#This Row],[PRICE]]&lt;500,"&lt; $500",IF(AND(Table1[[#This Row],[PRICE]]&lt;1000,Table1[[#This Row],[PRICE]]&gt;=500),"$500-$1000",IF(AND(Table1[[#This Row],[PRICE]]&gt;1000,Table1[[#This Row],[PRICE]]&lt;=1500)," $1000-$1500",IF(AND(Table1[[#This Row],[PRICE]]&gt;1500,Table1[[#This Row],[PRICE]]&lt;=2000)," $1500-$2000","&gt;$2000"))))</f>
        <v xml:space="preserve"> $1000-$1500</v>
      </c>
      <c r="Q3781" s="1" t="str">
        <f t="shared" si="59"/>
        <v>0-50</v>
      </c>
    </row>
    <row r="3782" spans="1:17" x14ac:dyDescent="0.45">
      <c r="A3782" s="2">
        <v>4078751.6493827198</v>
      </c>
      <c r="B3782" s="1" t="s">
        <v>7834</v>
      </c>
      <c r="C3782" s="1" t="s">
        <v>2665</v>
      </c>
      <c r="D3782" s="1" t="s">
        <v>3</v>
      </c>
      <c r="E3782" s="1" t="s">
        <v>92</v>
      </c>
      <c r="F3782" s="1" t="s">
        <v>5</v>
      </c>
      <c r="G3782" s="1" t="s">
        <v>6</v>
      </c>
      <c r="H3782" s="1" t="b">
        <v>0</v>
      </c>
      <c r="I3782" s="1" t="s">
        <v>7</v>
      </c>
      <c r="J3782" s="1" t="s">
        <v>14</v>
      </c>
      <c r="K3782" s="1">
        <v>2015</v>
      </c>
      <c r="L3782" s="7">
        <v>1091</v>
      </c>
      <c r="M3782" s="7">
        <v>218</v>
      </c>
      <c r="N3782" s="2">
        <v>12</v>
      </c>
      <c r="O3782" s="1">
        <v>5</v>
      </c>
      <c r="P3782" s="1" t="str">
        <f>IF(Table1[[#This Row],[PRICE]]&lt;500,"&lt; $500",IF(AND(Table1[[#This Row],[PRICE]]&lt;1000,Table1[[#This Row],[PRICE]]&gt;=500),"$500-$1000",IF(AND(Table1[[#This Row],[PRICE]]&gt;1000,Table1[[#This Row],[PRICE]]&lt;=1500)," $1000-$1500",IF(AND(Table1[[#This Row],[PRICE]]&gt;1500,Table1[[#This Row],[PRICE]]&lt;=2000)," $1500-$2000","&gt;$2000"))))</f>
        <v xml:space="preserve"> $1000-$1500</v>
      </c>
      <c r="Q3782" s="1" t="str">
        <f t="shared" si="59"/>
        <v>0-50</v>
      </c>
    </row>
    <row r="3783" spans="1:17" x14ac:dyDescent="0.45">
      <c r="A3783" s="2">
        <v>4088140.7493827199</v>
      </c>
      <c r="B3783" s="1" t="s">
        <v>7855</v>
      </c>
      <c r="C3783" s="1" t="s">
        <v>7856</v>
      </c>
      <c r="D3783" s="1" t="s">
        <v>3</v>
      </c>
      <c r="E3783" s="1" t="s">
        <v>61</v>
      </c>
      <c r="F3783" s="1" t="s">
        <v>5</v>
      </c>
      <c r="G3783" s="1" t="s">
        <v>6</v>
      </c>
      <c r="H3783" s="1" t="b">
        <v>0</v>
      </c>
      <c r="I3783" s="1" t="s">
        <v>18</v>
      </c>
      <c r="J3783" s="1" t="s">
        <v>8</v>
      </c>
      <c r="K3783" s="1">
        <v>2018</v>
      </c>
      <c r="L3783" s="7">
        <v>878</v>
      </c>
      <c r="M3783" s="7">
        <v>176</v>
      </c>
      <c r="N3783" s="2">
        <v>12</v>
      </c>
      <c r="O3783" s="1">
        <v>5</v>
      </c>
      <c r="P3783" s="1" t="str">
        <f>IF(Table1[[#This Row],[PRICE]]&lt;500,"&lt; $500",IF(AND(Table1[[#This Row],[PRICE]]&lt;1000,Table1[[#This Row],[PRICE]]&gt;=500),"$500-$1000",IF(AND(Table1[[#This Row],[PRICE]]&gt;1000,Table1[[#This Row],[PRICE]]&lt;=1500)," $1000-$1500",IF(AND(Table1[[#This Row],[PRICE]]&gt;1500,Table1[[#This Row],[PRICE]]&lt;=2000)," $1500-$2000","&gt;$2000"))))</f>
        <v>$500-$1000</v>
      </c>
      <c r="Q3783" s="1" t="str">
        <f t="shared" si="59"/>
        <v>0-50</v>
      </c>
    </row>
    <row r="3784" spans="1:17" x14ac:dyDescent="0.45">
      <c r="A3784" s="2">
        <v>4096977.5493827201</v>
      </c>
      <c r="B3784" s="1" t="s">
        <v>7877</v>
      </c>
      <c r="C3784" s="1" t="s">
        <v>124</v>
      </c>
      <c r="D3784" s="1" t="s">
        <v>3</v>
      </c>
      <c r="E3784" s="1" t="s">
        <v>106</v>
      </c>
      <c r="F3784" s="1" t="s">
        <v>5</v>
      </c>
      <c r="G3784" s="1" t="s">
        <v>6</v>
      </c>
      <c r="H3784" s="1" t="b">
        <v>1</v>
      </c>
      <c r="I3784" s="1" t="s">
        <v>13</v>
      </c>
      <c r="J3784" s="1" t="s">
        <v>14</v>
      </c>
      <c r="K3784" s="1">
        <v>2021</v>
      </c>
      <c r="L3784" s="7">
        <v>851</v>
      </c>
      <c r="M3784" s="7">
        <v>170</v>
      </c>
      <c r="N3784" s="2">
        <v>12</v>
      </c>
      <c r="O3784" s="1">
        <v>2</v>
      </c>
      <c r="P3784" s="1" t="str">
        <f>IF(Table1[[#This Row],[PRICE]]&lt;500,"&lt; $500",IF(AND(Table1[[#This Row],[PRICE]]&lt;1000,Table1[[#This Row],[PRICE]]&gt;=500),"$500-$1000",IF(AND(Table1[[#This Row],[PRICE]]&gt;1000,Table1[[#This Row],[PRICE]]&lt;=1500)," $1000-$1500",IF(AND(Table1[[#This Row],[PRICE]]&gt;1500,Table1[[#This Row],[PRICE]]&lt;=2000)," $1500-$2000","&gt;$2000"))))</f>
        <v>$500-$1000</v>
      </c>
      <c r="Q3784" s="1" t="str">
        <f t="shared" si="59"/>
        <v>0-50</v>
      </c>
    </row>
    <row r="3785" spans="1:17" x14ac:dyDescent="0.45">
      <c r="A3785" s="2">
        <v>4109680.44938272</v>
      </c>
      <c r="B3785" s="1" t="s">
        <v>7906</v>
      </c>
      <c r="C3785" s="1" t="s">
        <v>7907</v>
      </c>
      <c r="D3785" s="1" t="s">
        <v>11</v>
      </c>
      <c r="E3785" s="1" t="s">
        <v>33</v>
      </c>
      <c r="F3785" s="1" t="s">
        <v>5</v>
      </c>
      <c r="G3785" s="1" t="s">
        <v>6</v>
      </c>
      <c r="H3785" s="1" t="b">
        <v>0</v>
      </c>
      <c r="I3785" s="1" t="s">
        <v>18</v>
      </c>
      <c r="J3785" s="1" t="s">
        <v>8</v>
      </c>
      <c r="K3785" s="1">
        <v>2011</v>
      </c>
      <c r="L3785" s="7">
        <v>708</v>
      </c>
      <c r="M3785" s="7">
        <v>142</v>
      </c>
      <c r="N3785" s="2">
        <v>12</v>
      </c>
      <c r="O3785" s="1">
        <v>1</v>
      </c>
      <c r="P3785" s="1" t="str">
        <f>IF(Table1[[#This Row],[PRICE]]&lt;500,"&lt; $500",IF(AND(Table1[[#This Row],[PRICE]]&lt;1000,Table1[[#This Row],[PRICE]]&gt;=500),"$500-$1000",IF(AND(Table1[[#This Row],[PRICE]]&gt;1000,Table1[[#This Row],[PRICE]]&lt;=1500)," $1000-$1500",IF(AND(Table1[[#This Row],[PRICE]]&gt;1500,Table1[[#This Row],[PRICE]]&lt;=2000)," $1500-$2000","&gt;$2000"))))</f>
        <v>$500-$1000</v>
      </c>
      <c r="Q3785" s="1" t="str">
        <f t="shared" si="59"/>
        <v>0-50</v>
      </c>
    </row>
    <row r="3786" spans="1:17" x14ac:dyDescent="0.45">
      <c r="A3786" s="2">
        <v>4133981.6493827198</v>
      </c>
      <c r="B3786" s="1" t="s">
        <v>7962</v>
      </c>
      <c r="C3786" s="1" t="s">
        <v>7949</v>
      </c>
      <c r="D3786" s="1" t="s">
        <v>3</v>
      </c>
      <c r="E3786" s="1" t="s">
        <v>53</v>
      </c>
      <c r="F3786" s="1" t="s">
        <v>5</v>
      </c>
      <c r="G3786" s="1" t="s">
        <v>6</v>
      </c>
      <c r="H3786" s="1" t="b">
        <v>1</v>
      </c>
      <c r="I3786" s="1" t="s">
        <v>18</v>
      </c>
      <c r="J3786" s="1" t="s">
        <v>8</v>
      </c>
      <c r="K3786" s="1">
        <v>2018</v>
      </c>
      <c r="L3786" s="7">
        <v>577</v>
      </c>
      <c r="M3786" s="7">
        <v>115</v>
      </c>
      <c r="N3786" s="2">
        <v>12</v>
      </c>
      <c r="O3786" s="1">
        <v>5</v>
      </c>
      <c r="P3786" s="1" t="str">
        <f>IF(Table1[[#This Row],[PRICE]]&lt;500,"&lt; $500",IF(AND(Table1[[#This Row],[PRICE]]&lt;1000,Table1[[#This Row],[PRICE]]&gt;=500),"$500-$1000",IF(AND(Table1[[#This Row],[PRICE]]&gt;1000,Table1[[#This Row],[PRICE]]&lt;=1500)," $1000-$1500",IF(AND(Table1[[#This Row],[PRICE]]&gt;1500,Table1[[#This Row],[PRICE]]&lt;=2000)," $1500-$2000","&gt;$2000"))))</f>
        <v>$500-$1000</v>
      </c>
      <c r="Q3786" s="1" t="str">
        <f t="shared" si="59"/>
        <v>0-50</v>
      </c>
    </row>
    <row r="3787" spans="1:17" x14ac:dyDescent="0.45">
      <c r="A3787" s="2">
        <v>4243337.0493827201</v>
      </c>
      <c r="B3787" s="1" t="s">
        <v>8223</v>
      </c>
      <c r="C3787" s="1" t="s">
        <v>1447</v>
      </c>
      <c r="D3787" s="1" t="s">
        <v>11</v>
      </c>
      <c r="E3787" s="1" t="s">
        <v>337</v>
      </c>
      <c r="F3787" s="1" t="s">
        <v>5</v>
      </c>
      <c r="G3787" s="1" t="s">
        <v>6</v>
      </c>
      <c r="H3787" s="1" t="b">
        <v>0</v>
      </c>
      <c r="I3787" s="1" t="s">
        <v>13</v>
      </c>
      <c r="J3787" s="1" t="s">
        <v>8</v>
      </c>
      <c r="K3787" s="1">
        <v>2017</v>
      </c>
      <c r="L3787" s="7">
        <v>1129</v>
      </c>
      <c r="M3787" s="7">
        <v>226</v>
      </c>
      <c r="N3787" s="2">
        <v>12</v>
      </c>
      <c r="O3787" s="1">
        <v>4</v>
      </c>
      <c r="P3787" s="1" t="str">
        <f>IF(Table1[[#This Row],[PRICE]]&lt;500,"&lt; $500",IF(AND(Table1[[#This Row],[PRICE]]&lt;1000,Table1[[#This Row],[PRICE]]&gt;=500),"$500-$1000",IF(AND(Table1[[#This Row],[PRICE]]&gt;1000,Table1[[#This Row],[PRICE]]&lt;=1500)," $1000-$1500",IF(AND(Table1[[#This Row],[PRICE]]&gt;1500,Table1[[#This Row],[PRICE]]&lt;=2000)," $1500-$2000","&gt;$2000"))))</f>
        <v xml:space="preserve"> $1000-$1500</v>
      </c>
      <c r="Q3787" s="1" t="str">
        <f t="shared" si="59"/>
        <v>0-50</v>
      </c>
    </row>
    <row r="3788" spans="1:17" x14ac:dyDescent="0.45">
      <c r="A3788" s="2">
        <v>4267085.9493827196</v>
      </c>
      <c r="B3788" s="1" t="s">
        <v>8278</v>
      </c>
      <c r="C3788" s="1" t="s">
        <v>2155</v>
      </c>
      <c r="D3788" s="1" t="s">
        <v>3</v>
      </c>
      <c r="E3788" s="1" t="s">
        <v>103</v>
      </c>
      <c r="F3788" s="1" t="s">
        <v>5</v>
      </c>
      <c r="G3788" s="1" t="s">
        <v>6</v>
      </c>
      <c r="H3788" s="1" t="b">
        <v>1</v>
      </c>
      <c r="I3788" s="1" t="s">
        <v>13</v>
      </c>
      <c r="J3788" s="1" t="s">
        <v>8</v>
      </c>
      <c r="K3788" s="1">
        <v>2019</v>
      </c>
      <c r="L3788" s="7">
        <v>788</v>
      </c>
      <c r="M3788" s="7">
        <v>158</v>
      </c>
      <c r="N3788" s="2">
        <v>12</v>
      </c>
      <c r="O3788" s="1">
        <v>3</v>
      </c>
      <c r="P3788" s="1" t="str">
        <f>IF(Table1[[#This Row],[PRICE]]&lt;500,"&lt; $500",IF(AND(Table1[[#This Row],[PRICE]]&lt;1000,Table1[[#This Row],[PRICE]]&gt;=500),"$500-$1000",IF(AND(Table1[[#This Row],[PRICE]]&gt;1000,Table1[[#This Row],[PRICE]]&lt;=1500)," $1000-$1500",IF(AND(Table1[[#This Row],[PRICE]]&gt;1500,Table1[[#This Row],[PRICE]]&lt;=2000)," $1500-$2000","&gt;$2000"))))</f>
        <v>$500-$1000</v>
      </c>
      <c r="Q3788" s="1" t="str">
        <f t="shared" ref="Q3788:Q3851" si="60">IF(N3788&lt;50,"0-50",IF(AND(N3788&gt;50,N3788&lt;=100),"50-100",IF(AND(N3788&gt;100,N3788&lt;=150),"100-150",IF(AND(N3788&gt;150,N3788&lt;=200),"150-200"," &gt;200"))))</f>
        <v>0-50</v>
      </c>
    </row>
    <row r="3789" spans="1:17" x14ac:dyDescent="0.45">
      <c r="A3789" s="2">
        <v>4269847.4493827196</v>
      </c>
      <c r="B3789" s="1" t="s">
        <v>8285</v>
      </c>
      <c r="C3789" s="1" t="s">
        <v>1294</v>
      </c>
      <c r="D3789" s="1" t="s">
        <v>11</v>
      </c>
      <c r="E3789" s="1" t="s">
        <v>86</v>
      </c>
      <c r="F3789" s="1" t="s">
        <v>5</v>
      </c>
      <c r="G3789" s="1" t="s">
        <v>6</v>
      </c>
      <c r="H3789" s="1" t="b">
        <v>0</v>
      </c>
      <c r="I3789" s="1" t="s">
        <v>13</v>
      </c>
      <c r="J3789" s="1" t="s">
        <v>14</v>
      </c>
      <c r="K3789" s="1">
        <v>2012</v>
      </c>
      <c r="L3789" s="7">
        <v>944</v>
      </c>
      <c r="M3789" s="7">
        <v>189</v>
      </c>
      <c r="N3789" s="2">
        <v>12</v>
      </c>
      <c r="O3789" s="1">
        <v>4</v>
      </c>
      <c r="P3789" s="1" t="str">
        <f>IF(Table1[[#This Row],[PRICE]]&lt;500,"&lt; $500",IF(AND(Table1[[#This Row],[PRICE]]&lt;1000,Table1[[#This Row],[PRICE]]&gt;=500),"$500-$1000",IF(AND(Table1[[#This Row],[PRICE]]&gt;1000,Table1[[#This Row],[PRICE]]&lt;=1500)," $1000-$1500",IF(AND(Table1[[#This Row],[PRICE]]&gt;1500,Table1[[#This Row],[PRICE]]&lt;=2000)," $1500-$2000","&gt;$2000"))))</f>
        <v>$500-$1000</v>
      </c>
      <c r="Q3789" s="1" t="str">
        <f t="shared" si="60"/>
        <v>0-50</v>
      </c>
    </row>
    <row r="3790" spans="1:17" x14ac:dyDescent="0.45">
      <c r="A3790" s="2">
        <v>4286968.7493827203</v>
      </c>
      <c r="B3790" s="1" t="s">
        <v>8326</v>
      </c>
      <c r="C3790" s="1" t="s">
        <v>25</v>
      </c>
      <c r="D3790" s="1" t="s">
        <v>3</v>
      </c>
      <c r="E3790" s="1" t="s">
        <v>122</v>
      </c>
      <c r="F3790" s="1" t="s">
        <v>5</v>
      </c>
      <c r="G3790" s="1" t="s">
        <v>6</v>
      </c>
      <c r="H3790" s="1" t="b">
        <v>1</v>
      </c>
      <c r="I3790" s="1" t="s">
        <v>7</v>
      </c>
      <c r="J3790" s="1" t="s">
        <v>8</v>
      </c>
      <c r="K3790" s="1">
        <v>2010</v>
      </c>
      <c r="L3790" s="7">
        <v>645</v>
      </c>
      <c r="M3790" s="7">
        <v>129</v>
      </c>
      <c r="N3790" s="2">
        <v>12</v>
      </c>
      <c r="O3790" s="1">
        <v>2</v>
      </c>
      <c r="P3790" s="1" t="str">
        <f>IF(Table1[[#This Row],[PRICE]]&lt;500,"&lt; $500",IF(AND(Table1[[#This Row],[PRICE]]&lt;1000,Table1[[#This Row],[PRICE]]&gt;=500),"$500-$1000",IF(AND(Table1[[#This Row],[PRICE]]&gt;1000,Table1[[#This Row],[PRICE]]&lt;=1500)," $1000-$1500",IF(AND(Table1[[#This Row],[PRICE]]&gt;1500,Table1[[#This Row],[PRICE]]&lt;=2000)," $1500-$2000","&gt;$2000"))))</f>
        <v>$500-$1000</v>
      </c>
      <c r="Q3790" s="1" t="str">
        <f t="shared" si="60"/>
        <v>0-50</v>
      </c>
    </row>
    <row r="3791" spans="1:17" x14ac:dyDescent="0.45">
      <c r="A3791" s="2">
        <v>4391353.4493827196</v>
      </c>
      <c r="B3791" s="1" t="s">
        <v>8562</v>
      </c>
      <c r="C3791" s="1" t="s">
        <v>8563</v>
      </c>
      <c r="D3791" s="1" t="s">
        <v>125</v>
      </c>
      <c r="E3791" s="1" t="s">
        <v>391</v>
      </c>
      <c r="F3791" s="1" t="s">
        <v>5</v>
      </c>
      <c r="G3791" s="1" t="s">
        <v>6</v>
      </c>
      <c r="H3791" s="1" t="b">
        <v>0</v>
      </c>
      <c r="I3791" s="1" t="s">
        <v>13</v>
      </c>
      <c r="J3791" s="1" t="s">
        <v>14</v>
      </c>
      <c r="K3791" s="1">
        <v>2020</v>
      </c>
      <c r="L3791" s="7">
        <v>225</v>
      </c>
      <c r="M3791" s="7">
        <v>45</v>
      </c>
      <c r="N3791" s="2">
        <v>12</v>
      </c>
      <c r="O3791" s="1">
        <v>2</v>
      </c>
      <c r="P3791" s="1" t="str">
        <f>IF(Table1[[#This Row],[PRICE]]&lt;500,"&lt; $500",IF(AND(Table1[[#This Row],[PRICE]]&lt;1000,Table1[[#This Row],[PRICE]]&gt;=500),"$500-$1000",IF(AND(Table1[[#This Row],[PRICE]]&gt;1000,Table1[[#This Row],[PRICE]]&lt;=1500)," $1000-$1500",IF(AND(Table1[[#This Row],[PRICE]]&gt;1500,Table1[[#This Row],[PRICE]]&lt;=2000)," $1500-$2000","&gt;$2000"))))</f>
        <v>&lt; $500</v>
      </c>
      <c r="Q3791" s="1" t="str">
        <f t="shared" si="60"/>
        <v>0-50</v>
      </c>
    </row>
    <row r="3792" spans="1:17" x14ac:dyDescent="0.45">
      <c r="A3792" s="2">
        <v>4411236.2493827203</v>
      </c>
      <c r="B3792" s="1" t="s">
        <v>8609</v>
      </c>
      <c r="C3792" s="1" t="s">
        <v>8610</v>
      </c>
      <c r="D3792" s="1" t="s">
        <v>11</v>
      </c>
      <c r="E3792" s="1" t="s">
        <v>12</v>
      </c>
      <c r="F3792" s="1" t="s">
        <v>5</v>
      </c>
      <c r="G3792" s="1" t="s">
        <v>6</v>
      </c>
      <c r="H3792" s="1" t="b">
        <v>0</v>
      </c>
      <c r="I3792" s="1" t="s">
        <v>13</v>
      </c>
      <c r="J3792" s="1" t="s">
        <v>14</v>
      </c>
      <c r="K3792" s="1">
        <v>2021</v>
      </c>
      <c r="L3792" s="7">
        <v>853</v>
      </c>
      <c r="M3792" s="7">
        <v>171</v>
      </c>
      <c r="N3792" s="2">
        <v>12</v>
      </c>
      <c r="O3792" s="1">
        <v>1</v>
      </c>
      <c r="P3792" s="1" t="str">
        <f>IF(Table1[[#This Row],[PRICE]]&lt;500,"&lt; $500",IF(AND(Table1[[#This Row],[PRICE]]&lt;1000,Table1[[#This Row],[PRICE]]&gt;=500),"$500-$1000",IF(AND(Table1[[#This Row],[PRICE]]&gt;1000,Table1[[#This Row],[PRICE]]&lt;=1500)," $1000-$1500",IF(AND(Table1[[#This Row],[PRICE]]&gt;1500,Table1[[#This Row],[PRICE]]&lt;=2000)," $1500-$2000","&gt;$2000"))))</f>
        <v>$500-$1000</v>
      </c>
      <c r="Q3792" s="1" t="str">
        <f t="shared" si="60"/>
        <v>0-50</v>
      </c>
    </row>
    <row r="3793" spans="1:17" x14ac:dyDescent="0.45">
      <c r="A3793" s="2">
        <v>4416759.2493827203</v>
      </c>
      <c r="B3793" s="1" t="s">
        <v>8622</v>
      </c>
      <c r="C3793" s="1" t="s">
        <v>8623</v>
      </c>
      <c r="D3793" s="1" t="s">
        <v>11</v>
      </c>
      <c r="E3793" s="1" t="s">
        <v>337</v>
      </c>
      <c r="F3793" s="1" t="s">
        <v>5</v>
      </c>
      <c r="G3793" s="1" t="s">
        <v>6</v>
      </c>
      <c r="H3793" s="1" t="b">
        <v>1</v>
      </c>
      <c r="I3793" s="1" t="s">
        <v>18</v>
      </c>
      <c r="J3793" s="1" t="s">
        <v>14</v>
      </c>
      <c r="K3793" s="1">
        <v>2016</v>
      </c>
      <c r="L3793" s="7">
        <v>501</v>
      </c>
      <c r="M3793" s="7">
        <v>100</v>
      </c>
      <c r="N3793" s="2">
        <v>12</v>
      </c>
      <c r="O3793" s="1">
        <v>1</v>
      </c>
      <c r="P3793" s="1" t="str">
        <f>IF(Table1[[#This Row],[PRICE]]&lt;500,"&lt; $500",IF(AND(Table1[[#This Row],[PRICE]]&lt;1000,Table1[[#This Row],[PRICE]]&gt;=500),"$500-$1000",IF(AND(Table1[[#This Row],[PRICE]]&gt;1000,Table1[[#This Row],[PRICE]]&lt;=1500)," $1000-$1500",IF(AND(Table1[[#This Row],[PRICE]]&gt;1500,Table1[[#This Row],[PRICE]]&lt;=2000)," $1500-$2000","&gt;$2000"))))</f>
        <v>$500-$1000</v>
      </c>
      <c r="Q3793" s="1" t="str">
        <f t="shared" si="60"/>
        <v>0-50</v>
      </c>
    </row>
    <row r="3794" spans="1:17" x14ac:dyDescent="0.45">
      <c r="A3794" s="2">
        <v>4433328.2493827203</v>
      </c>
      <c r="B3794" s="1" t="s">
        <v>8661</v>
      </c>
      <c r="C3794" s="1" t="s">
        <v>8662</v>
      </c>
      <c r="D3794" s="1" t="s">
        <v>11</v>
      </c>
      <c r="E3794" s="1" t="s">
        <v>149</v>
      </c>
      <c r="F3794" s="1" t="s">
        <v>5</v>
      </c>
      <c r="G3794" s="1" t="s">
        <v>6</v>
      </c>
      <c r="H3794" s="1" t="b">
        <v>1</v>
      </c>
      <c r="I3794" s="1" t="s">
        <v>18</v>
      </c>
      <c r="J3794" s="1" t="s">
        <v>14</v>
      </c>
      <c r="K3794" s="1">
        <v>2010</v>
      </c>
      <c r="L3794" s="7">
        <v>105</v>
      </c>
      <c r="M3794" s="7">
        <v>21</v>
      </c>
      <c r="N3794" s="2">
        <v>12</v>
      </c>
      <c r="O3794" s="1">
        <v>4</v>
      </c>
      <c r="P3794" s="1" t="str">
        <f>IF(Table1[[#This Row],[PRICE]]&lt;500,"&lt; $500",IF(AND(Table1[[#This Row],[PRICE]]&lt;1000,Table1[[#This Row],[PRICE]]&gt;=500),"$500-$1000",IF(AND(Table1[[#This Row],[PRICE]]&gt;1000,Table1[[#This Row],[PRICE]]&lt;=1500)," $1000-$1500",IF(AND(Table1[[#This Row],[PRICE]]&gt;1500,Table1[[#This Row],[PRICE]]&lt;=2000)," $1500-$2000","&gt;$2000"))))</f>
        <v>&lt; $500</v>
      </c>
      <c r="Q3794" s="1" t="str">
        <f t="shared" si="60"/>
        <v>0-50</v>
      </c>
    </row>
    <row r="3795" spans="1:17" x14ac:dyDescent="0.45">
      <c r="A3795" s="2">
        <v>4465913.9493827196</v>
      </c>
      <c r="B3795" s="1" t="s">
        <v>8734</v>
      </c>
      <c r="C3795" s="1" t="s">
        <v>2374</v>
      </c>
      <c r="D3795" s="1" t="s">
        <v>11</v>
      </c>
      <c r="E3795" s="1" t="s">
        <v>36</v>
      </c>
      <c r="F3795" s="1" t="s">
        <v>5</v>
      </c>
      <c r="G3795" s="1" t="s">
        <v>6</v>
      </c>
      <c r="H3795" s="1" t="b">
        <v>1</v>
      </c>
      <c r="I3795" s="1" t="s">
        <v>13</v>
      </c>
      <c r="J3795" s="1" t="s">
        <v>8</v>
      </c>
      <c r="K3795" s="1">
        <v>2011</v>
      </c>
      <c r="L3795" s="7">
        <v>723</v>
      </c>
      <c r="M3795" s="7">
        <v>145</v>
      </c>
      <c r="N3795" s="2">
        <v>12</v>
      </c>
      <c r="O3795" s="1">
        <v>5</v>
      </c>
      <c r="P3795" s="1" t="str">
        <f>IF(Table1[[#This Row],[PRICE]]&lt;500,"&lt; $500",IF(AND(Table1[[#This Row],[PRICE]]&lt;1000,Table1[[#This Row],[PRICE]]&gt;=500),"$500-$1000",IF(AND(Table1[[#This Row],[PRICE]]&gt;1000,Table1[[#This Row],[PRICE]]&lt;=1500)," $1000-$1500",IF(AND(Table1[[#This Row],[PRICE]]&gt;1500,Table1[[#This Row],[PRICE]]&lt;=2000)," $1500-$2000","&gt;$2000"))))</f>
        <v>$500-$1000</v>
      </c>
      <c r="Q3795" s="1" t="str">
        <f t="shared" si="60"/>
        <v>0-50</v>
      </c>
    </row>
    <row r="3796" spans="1:17" x14ac:dyDescent="0.45">
      <c r="A3796" s="2">
        <v>1026742</v>
      </c>
      <c r="B3796" s="1" t="s">
        <v>120</v>
      </c>
      <c r="C3796" s="1" t="s">
        <v>121</v>
      </c>
      <c r="D3796" s="1" t="s">
        <v>3</v>
      </c>
      <c r="E3796" s="1" t="s">
        <v>122</v>
      </c>
      <c r="F3796" s="1" t="s">
        <v>5</v>
      </c>
      <c r="G3796" s="1" t="s">
        <v>6</v>
      </c>
      <c r="H3796" s="1" t="b">
        <v>0</v>
      </c>
      <c r="I3796" s="1" t="s">
        <v>7</v>
      </c>
      <c r="J3796" s="1" t="s">
        <v>14</v>
      </c>
      <c r="K3796" s="1">
        <v>2013</v>
      </c>
      <c r="L3796" s="7">
        <v>435</v>
      </c>
      <c r="M3796" s="7">
        <v>87</v>
      </c>
      <c r="N3796" s="2">
        <v>11</v>
      </c>
      <c r="O3796" s="1">
        <v>3</v>
      </c>
      <c r="P3796" s="1" t="str">
        <f>IF(Table1[[#This Row],[PRICE]]&lt;500,"&lt; $500",IF(AND(Table1[[#This Row],[PRICE]]&lt;1000,Table1[[#This Row],[PRICE]]&gt;=500),"$500-$1000",IF(AND(Table1[[#This Row],[PRICE]]&gt;1000,Table1[[#This Row],[PRICE]]&lt;=1500)," $1000-$1500",IF(AND(Table1[[#This Row],[PRICE]]&gt;1500,Table1[[#This Row],[PRICE]]&lt;=2000)," $1500-$2000","&gt;$2000"))))</f>
        <v>&lt; $500</v>
      </c>
      <c r="Q3796" s="1" t="str">
        <f t="shared" si="60"/>
        <v>0-50</v>
      </c>
    </row>
    <row r="3797" spans="1:17" x14ac:dyDescent="0.45">
      <c r="A3797" s="2">
        <v>1028399</v>
      </c>
      <c r="B3797" s="1" t="s">
        <v>128</v>
      </c>
      <c r="C3797" s="1" t="s">
        <v>129</v>
      </c>
      <c r="D3797" s="1" t="s">
        <v>3</v>
      </c>
      <c r="E3797" s="1" t="s">
        <v>29</v>
      </c>
      <c r="F3797" s="1" t="s">
        <v>5</v>
      </c>
      <c r="G3797" s="1" t="s">
        <v>6</v>
      </c>
      <c r="H3797" s="1" t="b">
        <v>0</v>
      </c>
      <c r="I3797" s="1" t="s">
        <v>13</v>
      </c>
      <c r="J3797" s="1" t="s">
        <v>14</v>
      </c>
      <c r="K3797" s="1">
        <v>2015</v>
      </c>
      <c r="L3797" s="7">
        <v>363</v>
      </c>
      <c r="M3797" s="7">
        <v>73</v>
      </c>
      <c r="N3797" s="2">
        <v>11</v>
      </c>
      <c r="O3797" s="1">
        <v>1</v>
      </c>
      <c r="P3797" s="1" t="str">
        <f>IF(Table1[[#This Row],[PRICE]]&lt;500,"&lt; $500",IF(AND(Table1[[#This Row],[PRICE]]&lt;1000,Table1[[#This Row],[PRICE]]&gt;=500),"$500-$1000",IF(AND(Table1[[#This Row],[PRICE]]&gt;1000,Table1[[#This Row],[PRICE]]&lt;=1500)," $1000-$1500",IF(AND(Table1[[#This Row],[PRICE]]&gt;1500,Table1[[#This Row],[PRICE]]&lt;=2000)," $1500-$2000","&gt;$2000"))))</f>
        <v>&lt; $500</v>
      </c>
      <c r="Q3797" s="1" t="str">
        <f t="shared" si="60"/>
        <v>0-50</v>
      </c>
    </row>
    <row r="3798" spans="1:17" x14ac:dyDescent="0.45">
      <c r="A3798" s="2">
        <v>1056566.0493827199</v>
      </c>
      <c r="B3798" s="1" t="s">
        <v>8888</v>
      </c>
      <c r="C3798" s="1" t="s">
        <v>184</v>
      </c>
      <c r="D3798" s="1" t="s">
        <v>11</v>
      </c>
      <c r="E3798" s="1" t="s">
        <v>17</v>
      </c>
      <c r="F3798" s="1" t="s">
        <v>5</v>
      </c>
      <c r="G3798" s="1" t="s">
        <v>6</v>
      </c>
      <c r="H3798" s="1" t="b">
        <v>1</v>
      </c>
      <c r="I3798" s="1" t="s">
        <v>18</v>
      </c>
      <c r="J3798" s="1" t="s">
        <v>8</v>
      </c>
      <c r="K3798" s="1">
        <v>2013</v>
      </c>
      <c r="L3798" s="7">
        <v>913</v>
      </c>
      <c r="M3798" s="7">
        <v>183</v>
      </c>
      <c r="N3798" s="2">
        <v>11</v>
      </c>
      <c r="O3798" s="1">
        <v>4</v>
      </c>
      <c r="P3798" s="1" t="str">
        <f>IF(Table1[[#This Row],[PRICE]]&lt;500,"&lt; $500",IF(AND(Table1[[#This Row],[PRICE]]&lt;1000,Table1[[#This Row],[PRICE]]&gt;=500),"$500-$1000",IF(AND(Table1[[#This Row],[PRICE]]&gt;1000,Table1[[#This Row],[PRICE]]&lt;=1500)," $1000-$1500",IF(AND(Table1[[#This Row],[PRICE]]&gt;1500,Table1[[#This Row],[PRICE]]&lt;=2000)," $1500-$2000","&gt;$2000"))))</f>
        <v>$500-$1000</v>
      </c>
      <c r="Q3798" s="1" t="str">
        <f t="shared" si="60"/>
        <v>0-50</v>
      </c>
    </row>
    <row r="3799" spans="1:17" x14ac:dyDescent="0.45">
      <c r="A3799" s="2">
        <v>1081419.5493827199</v>
      </c>
      <c r="B3799" s="1" t="s">
        <v>274</v>
      </c>
      <c r="C3799" s="1" t="s">
        <v>52</v>
      </c>
      <c r="D3799" s="1" t="s">
        <v>3</v>
      </c>
      <c r="E3799" s="1" t="s">
        <v>53</v>
      </c>
      <c r="F3799" s="1" t="s">
        <v>5</v>
      </c>
      <c r="G3799" s="1" t="s">
        <v>6</v>
      </c>
      <c r="H3799" s="1" t="b">
        <v>0</v>
      </c>
      <c r="I3799" s="1" t="s">
        <v>7</v>
      </c>
      <c r="J3799" s="1" t="s">
        <v>14</v>
      </c>
      <c r="K3799" s="1">
        <v>2011</v>
      </c>
      <c r="L3799" s="7">
        <v>172</v>
      </c>
      <c r="M3799" s="7">
        <v>34</v>
      </c>
      <c r="N3799" s="2">
        <v>11</v>
      </c>
      <c r="O3799" s="1">
        <v>3</v>
      </c>
      <c r="P3799" s="1" t="str">
        <f>IF(Table1[[#This Row],[PRICE]]&lt;500,"&lt; $500",IF(AND(Table1[[#This Row],[PRICE]]&lt;1000,Table1[[#This Row],[PRICE]]&gt;=500),"$500-$1000",IF(AND(Table1[[#This Row],[PRICE]]&gt;1000,Table1[[#This Row],[PRICE]]&lt;=1500)," $1000-$1500",IF(AND(Table1[[#This Row],[PRICE]]&gt;1500,Table1[[#This Row],[PRICE]]&lt;=2000)," $1500-$2000","&gt;$2000"))))</f>
        <v>&lt; $500</v>
      </c>
      <c r="Q3799" s="1" t="str">
        <f t="shared" si="60"/>
        <v>0-50</v>
      </c>
    </row>
    <row r="3800" spans="1:17" x14ac:dyDescent="0.45">
      <c r="A3800" s="2">
        <v>1110139.14938272</v>
      </c>
      <c r="B3800" s="1" t="s">
        <v>357</v>
      </c>
      <c r="C3800" s="1" t="s">
        <v>8933</v>
      </c>
      <c r="D3800" s="1" t="s">
        <v>3</v>
      </c>
      <c r="E3800" s="1" t="s">
        <v>29</v>
      </c>
      <c r="F3800" s="1" t="s">
        <v>5</v>
      </c>
      <c r="G3800" s="1" t="s">
        <v>6</v>
      </c>
      <c r="H3800" s="1" t="b">
        <v>0</v>
      </c>
      <c r="I3800" s="1" t="s">
        <v>7</v>
      </c>
      <c r="J3800" s="1" t="s">
        <v>8</v>
      </c>
      <c r="K3800" s="1">
        <v>2020</v>
      </c>
      <c r="L3800" s="7">
        <v>457</v>
      </c>
      <c r="M3800" s="7">
        <v>91</v>
      </c>
      <c r="N3800" s="2">
        <v>11</v>
      </c>
      <c r="O3800" s="1">
        <v>3</v>
      </c>
      <c r="P3800" s="1" t="str">
        <f>IF(Table1[[#This Row],[PRICE]]&lt;500,"&lt; $500",IF(AND(Table1[[#This Row],[PRICE]]&lt;1000,Table1[[#This Row],[PRICE]]&gt;=500),"$500-$1000",IF(AND(Table1[[#This Row],[PRICE]]&gt;1000,Table1[[#This Row],[PRICE]]&lt;=1500)," $1000-$1500",IF(AND(Table1[[#This Row],[PRICE]]&gt;1500,Table1[[#This Row],[PRICE]]&lt;=2000)," $1500-$2000","&gt;$2000"))))</f>
        <v>&lt; $500</v>
      </c>
      <c r="Q3800" s="1" t="str">
        <f t="shared" si="60"/>
        <v>0-50</v>
      </c>
    </row>
    <row r="3801" spans="1:17" x14ac:dyDescent="0.45">
      <c r="A3801" s="2">
        <v>1155427.7493827201</v>
      </c>
      <c r="B3801" s="1" t="s">
        <v>484</v>
      </c>
      <c r="C3801" s="1" t="s">
        <v>415</v>
      </c>
      <c r="D3801" s="1" t="s">
        <v>3</v>
      </c>
      <c r="E3801" s="1" t="s">
        <v>68</v>
      </c>
      <c r="F3801" s="1" t="s">
        <v>5</v>
      </c>
      <c r="G3801" s="1" t="s">
        <v>6</v>
      </c>
      <c r="H3801" s="1" t="b">
        <v>0</v>
      </c>
      <c r="I3801" s="1" t="s">
        <v>18</v>
      </c>
      <c r="J3801" s="1" t="s">
        <v>14</v>
      </c>
      <c r="K3801" s="1">
        <v>2013</v>
      </c>
      <c r="L3801" s="7">
        <v>720</v>
      </c>
      <c r="M3801" s="7">
        <v>144</v>
      </c>
      <c r="N3801" s="2">
        <v>11</v>
      </c>
      <c r="O3801" s="1">
        <v>5</v>
      </c>
      <c r="P3801" s="1" t="str">
        <f>IF(Table1[[#This Row],[PRICE]]&lt;500,"&lt; $500",IF(AND(Table1[[#This Row],[PRICE]]&lt;1000,Table1[[#This Row],[PRICE]]&gt;=500),"$500-$1000",IF(AND(Table1[[#This Row],[PRICE]]&gt;1000,Table1[[#This Row],[PRICE]]&lt;=1500)," $1000-$1500",IF(AND(Table1[[#This Row],[PRICE]]&gt;1500,Table1[[#This Row],[PRICE]]&lt;=2000)," $1500-$2000","&gt;$2000"))))</f>
        <v>$500-$1000</v>
      </c>
      <c r="Q3801" s="1" t="str">
        <f t="shared" si="60"/>
        <v>0-50</v>
      </c>
    </row>
    <row r="3802" spans="1:17" x14ac:dyDescent="0.45">
      <c r="A3802" s="2">
        <v>1189118.0493827199</v>
      </c>
      <c r="B3802" s="1" t="s">
        <v>564</v>
      </c>
      <c r="C3802" s="1" t="s">
        <v>403</v>
      </c>
      <c r="D3802" s="1" t="s">
        <v>3</v>
      </c>
      <c r="E3802" s="1" t="s">
        <v>61</v>
      </c>
      <c r="F3802" s="1" t="s">
        <v>5</v>
      </c>
      <c r="G3802" s="1" t="s">
        <v>6</v>
      </c>
      <c r="H3802" s="1" t="b">
        <v>0</v>
      </c>
      <c r="I3802" s="1" t="s">
        <v>18</v>
      </c>
      <c r="J3802" s="1" t="s">
        <v>14</v>
      </c>
      <c r="K3802" s="1">
        <v>2018</v>
      </c>
      <c r="L3802" s="7">
        <v>206</v>
      </c>
      <c r="M3802" s="7">
        <v>41</v>
      </c>
      <c r="N3802" s="2">
        <v>11</v>
      </c>
      <c r="O3802" s="1">
        <v>2</v>
      </c>
      <c r="P3802" s="1" t="str">
        <f>IF(Table1[[#This Row],[PRICE]]&lt;500,"&lt; $500",IF(AND(Table1[[#This Row],[PRICE]]&lt;1000,Table1[[#This Row],[PRICE]]&gt;=500),"$500-$1000",IF(AND(Table1[[#This Row],[PRICE]]&gt;1000,Table1[[#This Row],[PRICE]]&lt;=1500)," $1000-$1500",IF(AND(Table1[[#This Row],[PRICE]]&gt;1500,Table1[[#This Row],[PRICE]]&lt;=2000)," $1500-$2000","&gt;$2000"))))</f>
        <v>&lt; $500</v>
      </c>
      <c r="Q3802" s="1" t="str">
        <f t="shared" si="60"/>
        <v>0-50</v>
      </c>
    </row>
    <row r="3803" spans="1:17" x14ac:dyDescent="0.45">
      <c r="A3803" s="2">
        <v>1195193.34938272</v>
      </c>
      <c r="B3803" s="1" t="s">
        <v>578</v>
      </c>
      <c r="C3803" s="1" t="s">
        <v>430</v>
      </c>
      <c r="D3803" s="1" t="s">
        <v>3</v>
      </c>
      <c r="E3803" s="1" t="s">
        <v>20</v>
      </c>
      <c r="F3803" s="1" t="s">
        <v>5</v>
      </c>
      <c r="G3803" s="1" t="s">
        <v>6</v>
      </c>
      <c r="H3803" s="1" t="b">
        <v>0</v>
      </c>
      <c r="I3803" s="1" t="s">
        <v>13</v>
      </c>
      <c r="J3803" s="1" t="s">
        <v>8</v>
      </c>
      <c r="K3803" s="1">
        <v>2021</v>
      </c>
      <c r="L3803" s="7">
        <v>643</v>
      </c>
      <c r="M3803" s="7">
        <v>129</v>
      </c>
      <c r="N3803" s="2">
        <v>11</v>
      </c>
      <c r="O3803" s="1">
        <v>3</v>
      </c>
      <c r="P3803" s="1" t="str">
        <f>IF(Table1[[#This Row],[PRICE]]&lt;500,"&lt; $500",IF(AND(Table1[[#This Row],[PRICE]]&lt;1000,Table1[[#This Row],[PRICE]]&gt;=500),"$500-$1000",IF(AND(Table1[[#This Row],[PRICE]]&gt;1000,Table1[[#This Row],[PRICE]]&lt;=1500)," $1000-$1500",IF(AND(Table1[[#This Row],[PRICE]]&gt;1500,Table1[[#This Row],[PRICE]]&lt;=2000)," $1500-$2000","&gt;$2000"))))</f>
        <v>$500-$1000</v>
      </c>
      <c r="Q3803" s="1" t="str">
        <f t="shared" si="60"/>
        <v>0-50</v>
      </c>
    </row>
    <row r="3804" spans="1:17" x14ac:dyDescent="0.45">
      <c r="A3804" s="2">
        <v>1264230.84938272</v>
      </c>
      <c r="B3804" s="1" t="s">
        <v>715</v>
      </c>
      <c r="C3804" s="1" t="s">
        <v>342</v>
      </c>
      <c r="D3804" s="1" t="s">
        <v>11</v>
      </c>
      <c r="E3804" s="1" t="s">
        <v>23</v>
      </c>
      <c r="F3804" s="1" t="s">
        <v>5</v>
      </c>
      <c r="G3804" s="1" t="s">
        <v>6</v>
      </c>
      <c r="H3804" s="1" t="b">
        <v>0</v>
      </c>
      <c r="I3804" s="1" t="s">
        <v>13</v>
      </c>
      <c r="J3804" s="1" t="s">
        <v>14</v>
      </c>
      <c r="K3804" s="1">
        <v>2012</v>
      </c>
      <c r="L3804" s="7">
        <v>1046</v>
      </c>
      <c r="M3804" s="7">
        <v>209</v>
      </c>
      <c r="N3804" s="2">
        <v>11</v>
      </c>
      <c r="O3804" s="1">
        <v>4</v>
      </c>
      <c r="P3804" s="1" t="str">
        <f>IF(Table1[[#This Row],[PRICE]]&lt;500,"&lt; $500",IF(AND(Table1[[#This Row],[PRICE]]&lt;1000,Table1[[#This Row],[PRICE]]&gt;=500),"$500-$1000",IF(AND(Table1[[#This Row],[PRICE]]&gt;1000,Table1[[#This Row],[PRICE]]&lt;=1500)," $1000-$1500",IF(AND(Table1[[#This Row],[PRICE]]&gt;1500,Table1[[#This Row],[PRICE]]&lt;=2000)," $1500-$2000","&gt;$2000"))))</f>
        <v xml:space="preserve"> $1000-$1500</v>
      </c>
      <c r="Q3804" s="1" t="str">
        <f t="shared" si="60"/>
        <v>0-50</v>
      </c>
    </row>
    <row r="3805" spans="1:17" x14ac:dyDescent="0.45">
      <c r="A3805" s="2">
        <v>1264783.14938272</v>
      </c>
      <c r="B3805" s="1" t="s">
        <v>716</v>
      </c>
      <c r="C3805" s="1" t="s">
        <v>161</v>
      </c>
      <c r="D3805" s="1" t="s">
        <v>11</v>
      </c>
      <c r="E3805" s="1" t="s">
        <v>36</v>
      </c>
      <c r="F3805" s="1" t="s">
        <v>5</v>
      </c>
      <c r="G3805" s="1" t="s">
        <v>6</v>
      </c>
      <c r="H3805" s="1" t="b">
        <v>0</v>
      </c>
      <c r="I3805" s="1" t="s">
        <v>7</v>
      </c>
      <c r="J3805" s="1" t="s">
        <v>14</v>
      </c>
      <c r="K3805" s="1">
        <v>2010</v>
      </c>
      <c r="L3805" s="7">
        <v>114</v>
      </c>
      <c r="M3805" s="7">
        <v>23</v>
      </c>
      <c r="N3805" s="2">
        <v>11</v>
      </c>
      <c r="O3805" s="1">
        <v>4</v>
      </c>
      <c r="P3805" s="1" t="str">
        <f>IF(Table1[[#This Row],[PRICE]]&lt;500,"&lt; $500",IF(AND(Table1[[#This Row],[PRICE]]&lt;1000,Table1[[#This Row],[PRICE]]&gt;=500),"$500-$1000",IF(AND(Table1[[#This Row],[PRICE]]&gt;1000,Table1[[#This Row],[PRICE]]&lt;=1500)," $1000-$1500",IF(AND(Table1[[#This Row],[PRICE]]&gt;1500,Table1[[#This Row],[PRICE]]&lt;=2000)," $1500-$2000","&gt;$2000"))))</f>
        <v>&lt; $500</v>
      </c>
      <c r="Q3805" s="1" t="str">
        <f t="shared" si="60"/>
        <v>0-50</v>
      </c>
    </row>
    <row r="3806" spans="1:17" x14ac:dyDescent="0.45">
      <c r="A3806" s="2">
        <v>1271963.0493827199</v>
      </c>
      <c r="B3806" s="1" t="s">
        <v>736</v>
      </c>
      <c r="C3806" s="1" t="s">
        <v>737</v>
      </c>
      <c r="D3806" s="1" t="s">
        <v>3</v>
      </c>
      <c r="E3806" s="1" t="s">
        <v>103</v>
      </c>
      <c r="F3806" s="1" t="s">
        <v>5</v>
      </c>
      <c r="G3806" s="1" t="s">
        <v>6</v>
      </c>
      <c r="H3806" s="1" t="b">
        <v>1</v>
      </c>
      <c r="I3806" s="1" t="s">
        <v>7</v>
      </c>
      <c r="J3806" s="1" t="s">
        <v>14</v>
      </c>
      <c r="K3806" s="1">
        <v>2011</v>
      </c>
      <c r="L3806" s="7">
        <v>314</v>
      </c>
      <c r="M3806" s="7">
        <v>63</v>
      </c>
      <c r="N3806" s="2">
        <v>11</v>
      </c>
      <c r="O3806" s="1">
        <v>2</v>
      </c>
      <c r="P3806" s="1" t="str">
        <f>IF(Table1[[#This Row],[PRICE]]&lt;500,"&lt; $500",IF(AND(Table1[[#This Row],[PRICE]]&lt;1000,Table1[[#This Row],[PRICE]]&gt;=500),"$500-$1000",IF(AND(Table1[[#This Row],[PRICE]]&gt;1000,Table1[[#This Row],[PRICE]]&lt;=1500)," $1000-$1500",IF(AND(Table1[[#This Row],[PRICE]]&gt;1500,Table1[[#This Row],[PRICE]]&lt;=2000)," $1500-$2000","&gt;$2000"))))</f>
        <v>&lt; $500</v>
      </c>
      <c r="Q3806" s="1" t="str">
        <f t="shared" si="60"/>
        <v>0-50</v>
      </c>
    </row>
    <row r="3807" spans="1:17" x14ac:dyDescent="0.45">
      <c r="A3807" s="2">
        <v>1388498.34938272</v>
      </c>
      <c r="B3807" s="1" t="s">
        <v>984</v>
      </c>
      <c r="C3807" s="1" t="s">
        <v>471</v>
      </c>
      <c r="D3807" s="1" t="s">
        <v>11</v>
      </c>
      <c r="E3807" s="1" t="s">
        <v>50</v>
      </c>
      <c r="F3807" s="1" t="s">
        <v>5</v>
      </c>
      <c r="G3807" s="1" t="s">
        <v>6</v>
      </c>
      <c r="H3807" s="1" t="b">
        <v>0</v>
      </c>
      <c r="I3807" s="1" t="s">
        <v>13</v>
      </c>
      <c r="J3807" s="1" t="s">
        <v>14</v>
      </c>
      <c r="K3807" s="1">
        <v>2014</v>
      </c>
      <c r="L3807" s="7">
        <v>294</v>
      </c>
      <c r="M3807" s="7">
        <v>59</v>
      </c>
      <c r="N3807" s="2">
        <v>11</v>
      </c>
      <c r="O3807" s="1">
        <v>1</v>
      </c>
      <c r="P3807" s="1" t="str">
        <f>IF(Table1[[#This Row],[PRICE]]&lt;500,"&lt; $500",IF(AND(Table1[[#This Row],[PRICE]]&lt;1000,Table1[[#This Row],[PRICE]]&gt;=500),"$500-$1000",IF(AND(Table1[[#This Row],[PRICE]]&gt;1000,Table1[[#This Row],[PRICE]]&lt;=1500)," $1000-$1500",IF(AND(Table1[[#This Row],[PRICE]]&gt;1500,Table1[[#This Row],[PRICE]]&lt;=2000)," $1500-$2000","&gt;$2000"))))</f>
        <v>&lt; $500</v>
      </c>
      <c r="Q3807" s="1" t="str">
        <f t="shared" si="60"/>
        <v>0-50</v>
      </c>
    </row>
    <row r="3808" spans="1:17" x14ac:dyDescent="0.45">
      <c r="A3808" s="2">
        <v>1398439.7493827201</v>
      </c>
      <c r="B3808" s="1" t="s">
        <v>1002</v>
      </c>
      <c r="C3808" s="1" t="s">
        <v>452</v>
      </c>
      <c r="D3808" s="1" t="s">
        <v>11</v>
      </c>
      <c r="E3808" s="1" t="s">
        <v>149</v>
      </c>
      <c r="F3808" s="1" t="s">
        <v>5</v>
      </c>
      <c r="G3808" s="1" t="s">
        <v>6</v>
      </c>
      <c r="H3808" s="1" t="b">
        <v>1</v>
      </c>
      <c r="I3808" s="1" t="s">
        <v>13</v>
      </c>
      <c r="J3808" s="1" t="s">
        <v>14</v>
      </c>
      <c r="K3808" s="1">
        <v>2011</v>
      </c>
      <c r="L3808" s="7">
        <v>907</v>
      </c>
      <c r="M3808" s="7">
        <v>181</v>
      </c>
      <c r="N3808" s="2">
        <v>11</v>
      </c>
      <c r="O3808" s="1">
        <v>5</v>
      </c>
      <c r="P3808" s="1" t="str">
        <f>IF(Table1[[#This Row],[PRICE]]&lt;500,"&lt; $500",IF(AND(Table1[[#This Row],[PRICE]]&lt;1000,Table1[[#This Row],[PRICE]]&gt;=500),"$500-$1000",IF(AND(Table1[[#This Row],[PRICE]]&gt;1000,Table1[[#This Row],[PRICE]]&lt;=1500)," $1000-$1500",IF(AND(Table1[[#This Row],[PRICE]]&gt;1500,Table1[[#This Row],[PRICE]]&lt;=2000)," $1500-$2000","&gt;$2000"))))</f>
        <v>$500-$1000</v>
      </c>
      <c r="Q3808" s="1" t="str">
        <f t="shared" si="60"/>
        <v>0-50</v>
      </c>
    </row>
    <row r="3809" spans="1:17" x14ac:dyDescent="0.45">
      <c r="A3809" s="2">
        <v>1471343.34938272</v>
      </c>
      <c r="B3809" s="1" t="s">
        <v>1128</v>
      </c>
      <c r="C3809" s="1" t="s">
        <v>378</v>
      </c>
      <c r="D3809" s="1" t="s">
        <v>11</v>
      </c>
      <c r="E3809" s="1" t="s">
        <v>36</v>
      </c>
      <c r="F3809" s="1" t="s">
        <v>5</v>
      </c>
      <c r="G3809" s="1" t="s">
        <v>6</v>
      </c>
      <c r="H3809" s="1" t="b">
        <v>1</v>
      </c>
      <c r="I3809" s="1" t="s">
        <v>13</v>
      </c>
      <c r="J3809" s="1" t="s">
        <v>14</v>
      </c>
      <c r="K3809" s="1">
        <v>2020</v>
      </c>
      <c r="L3809" s="7">
        <v>405</v>
      </c>
      <c r="M3809" s="7">
        <v>81</v>
      </c>
      <c r="N3809" s="2">
        <v>11</v>
      </c>
      <c r="O3809" s="1">
        <v>5</v>
      </c>
      <c r="P3809" s="1" t="str">
        <f>IF(Table1[[#This Row],[PRICE]]&lt;500,"&lt; $500",IF(AND(Table1[[#This Row],[PRICE]]&lt;1000,Table1[[#This Row],[PRICE]]&gt;=500),"$500-$1000",IF(AND(Table1[[#This Row],[PRICE]]&gt;1000,Table1[[#This Row],[PRICE]]&lt;=1500)," $1000-$1500",IF(AND(Table1[[#This Row],[PRICE]]&gt;1500,Table1[[#This Row],[PRICE]]&lt;=2000)," $1500-$2000","&gt;$2000"))))</f>
        <v>&lt; $500</v>
      </c>
      <c r="Q3809" s="1" t="str">
        <f t="shared" si="60"/>
        <v>0-50</v>
      </c>
    </row>
    <row r="3810" spans="1:17" x14ac:dyDescent="0.45">
      <c r="A3810" s="2">
        <v>1512213.5493827199</v>
      </c>
      <c r="B3810" s="1" t="s">
        <v>1205</v>
      </c>
      <c r="C3810" s="1" t="s">
        <v>435</v>
      </c>
      <c r="D3810" s="1" t="s">
        <v>3</v>
      </c>
      <c r="E3810" s="1" t="s">
        <v>122</v>
      </c>
      <c r="F3810" s="1" t="s">
        <v>5</v>
      </c>
      <c r="G3810" s="1" t="s">
        <v>6</v>
      </c>
      <c r="H3810" s="1" t="b">
        <v>0</v>
      </c>
      <c r="I3810" s="1" t="s">
        <v>13</v>
      </c>
      <c r="J3810" s="1" t="s">
        <v>8</v>
      </c>
      <c r="K3810" s="1">
        <v>2021</v>
      </c>
      <c r="L3810" s="7">
        <v>370</v>
      </c>
      <c r="M3810" s="7">
        <v>74</v>
      </c>
      <c r="N3810" s="2">
        <v>11</v>
      </c>
      <c r="O3810" s="1">
        <v>3</v>
      </c>
      <c r="P3810" s="1" t="str">
        <f>IF(Table1[[#This Row],[PRICE]]&lt;500,"&lt; $500",IF(AND(Table1[[#This Row],[PRICE]]&lt;1000,Table1[[#This Row],[PRICE]]&gt;=500),"$500-$1000",IF(AND(Table1[[#This Row],[PRICE]]&gt;1000,Table1[[#This Row],[PRICE]]&lt;=1500)," $1000-$1500",IF(AND(Table1[[#This Row],[PRICE]]&gt;1500,Table1[[#This Row],[PRICE]]&lt;=2000)," $1500-$2000","&gt;$2000"))))</f>
        <v>&lt; $500</v>
      </c>
      <c r="Q3810" s="1" t="str">
        <f t="shared" si="60"/>
        <v>0-50</v>
      </c>
    </row>
    <row r="3811" spans="1:17" x14ac:dyDescent="0.45">
      <c r="A3811" s="2">
        <v>1591744.7493827201</v>
      </c>
      <c r="B3811" s="1" t="s">
        <v>1411</v>
      </c>
      <c r="C3811" s="1" t="s">
        <v>1412</v>
      </c>
      <c r="D3811" s="1" t="s">
        <v>11</v>
      </c>
      <c r="E3811" s="1" t="s">
        <v>79</v>
      </c>
      <c r="F3811" s="1" t="s">
        <v>5</v>
      </c>
      <c r="G3811" s="1" t="s">
        <v>6</v>
      </c>
      <c r="H3811" s="1" t="b">
        <v>0</v>
      </c>
      <c r="I3811" s="1" t="s">
        <v>7</v>
      </c>
      <c r="J3811" s="1" t="s">
        <v>14</v>
      </c>
      <c r="K3811" s="1">
        <v>2013</v>
      </c>
      <c r="L3811" s="7">
        <v>934</v>
      </c>
      <c r="M3811" s="7">
        <v>187</v>
      </c>
      <c r="N3811" s="2">
        <v>11</v>
      </c>
      <c r="O3811" s="1">
        <v>4</v>
      </c>
      <c r="P3811" s="1" t="str">
        <f>IF(Table1[[#This Row],[PRICE]]&lt;500,"&lt; $500",IF(AND(Table1[[#This Row],[PRICE]]&lt;1000,Table1[[#This Row],[PRICE]]&gt;=500),"$500-$1000",IF(AND(Table1[[#This Row],[PRICE]]&gt;1000,Table1[[#This Row],[PRICE]]&lt;=1500)," $1000-$1500",IF(AND(Table1[[#This Row],[PRICE]]&gt;1500,Table1[[#This Row],[PRICE]]&lt;=2000)," $1500-$2000","&gt;$2000"))))</f>
        <v>$500-$1000</v>
      </c>
      <c r="Q3811" s="1" t="str">
        <f t="shared" si="60"/>
        <v>0-50</v>
      </c>
    </row>
    <row r="3812" spans="1:17" x14ac:dyDescent="0.45">
      <c r="A3812" s="2">
        <v>1644765.5493827199</v>
      </c>
      <c r="B3812" s="1" t="s">
        <v>1581</v>
      </c>
      <c r="C3812" s="1" t="s">
        <v>1582</v>
      </c>
      <c r="D3812" s="1" t="s">
        <v>313</v>
      </c>
      <c r="E3812" s="1" t="s">
        <v>1583</v>
      </c>
      <c r="F3812" s="1" t="s">
        <v>5</v>
      </c>
      <c r="G3812" s="1" t="s">
        <v>6</v>
      </c>
      <c r="H3812" s="1" t="b">
        <v>1</v>
      </c>
      <c r="I3812" s="1" t="s">
        <v>18</v>
      </c>
      <c r="J3812" s="1" t="s">
        <v>8</v>
      </c>
      <c r="K3812" s="1">
        <v>2014</v>
      </c>
      <c r="L3812" s="7">
        <v>271</v>
      </c>
      <c r="M3812" s="7">
        <v>54</v>
      </c>
      <c r="N3812" s="2">
        <v>11</v>
      </c>
      <c r="O3812" s="1">
        <v>3</v>
      </c>
      <c r="P3812" s="1" t="str">
        <f>IF(Table1[[#This Row],[PRICE]]&lt;500,"&lt; $500",IF(AND(Table1[[#This Row],[PRICE]]&lt;1000,Table1[[#This Row],[PRICE]]&gt;=500),"$500-$1000",IF(AND(Table1[[#This Row],[PRICE]]&gt;1000,Table1[[#This Row],[PRICE]]&lt;=1500)," $1000-$1500",IF(AND(Table1[[#This Row],[PRICE]]&gt;1500,Table1[[#This Row],[PRICE]]&lt;=2000)," $1500-$2000","&gt;$2000"))))</f>
        <v>&lt; $500</v>
      </c>
      <c r="Q3812" s="1" t="str">
        <f t="shared" si="60"/>
        <v>0-50</v>
      </c>
    </row>
    <row r="3813" spans="1:17" x14ac:dyDescent="0.45">
      <c r="A3813" s="2">
        <v>1680112.7493827201</v>
      </c>
      <c r="B3813" s="1" t="s">
        <v>1693</v>
      </c>
      <c r="C3813" s="1" t="s">
        <v>173</v>
      </c>
      <c r="D3813" s="1" t="s">
        <v>3</v>
      </c>
      <c r="E3813" s="1" t="s">
        <v>53</v>
      </c>
      <c r="F3813" s="1" t="s">
        <v>5</v>
      </c>
      <c r="G3813" s="1" t="s">
        <v>6</v>
      </c>
      <c r="H3813" s="1" t="b">
        <v>0</v>
      </c>
      <c r="I3813" s="1" t="s">
        <v>18</v>
      </c>
      <c r="J3813" s="1" t="s">
        <v>14</v>
      </c>
      <c r="K3813" s="1">
        <v>2021</v>
      </c>
      <c r="L3813" s="7">
        <v>753</v>
      </c>
      <c r="M3813" s="7">
        <v>151</v>
      </c>
      <c r="N3813" s="2">
        <v>11</v>
      </c>
      <c r="O3813" s="1">
        <v>3</v>
      </c>
      <c r="P3813" s="1" t="str">
        <f>IF(Table1[[#This Row],[PRICE]]&lt;500,"&lt; $500",IF(AND(Table1[[#This Row],[PRICE]]&lt;1000,Table1[[#This Row],[PRICE]]&gt;=500),"$500-$1000",IF(AND(Table1[[#This Row],[PRICE]]&gt;1000,Table1[[#This Row],[PRICE]]&lt;=1500)," $1000-$1500",IF(AND(Table1[[#This Row],[PRICE]]&gt;1500,Table1[[#This Row],[PRICE]]&lt;=2000)," $1500-$2000","&gt;$2000"))))</f>
        <v>$500-$1000</v>
      </c>
      <c r="Q3813" s="1" t="str">
        <f t="shared" si="60"/>
        <v>0-50</v>
      </c>
    </row>
    <row r="3814" spans="1:17" x14ac:dyDescent="0.45">
      <c r="A3814" s="2">
        <v>1715459.94938272</v>
      </c>
      <c r="B3814" s="1" t="s">
        <v>1803</v>
      </c>
      <c r="C3814" s="1" t="s">
        <v>1804</v>
      </c>
      <c r="D3814" s="1" t="s">
        <v>3</v>
      </c>
      <c r="E3814" s="1" t="s">
        <v>56</v>
      </c>
      <c r="F3814" s="1" t="s">
        <v>5</v>
      </c>
      <c r="G3814" s="1" t="s">
        <v>6</v>
      </c>
      <c r="H3814" s="1" t="b">
        <v>1</v>
      </c>
      <c r="I3814" s="1" t="s">
        <v>18</v>
      </c>
      <c r="J3814" s="1" t="s">
        <v>14</v>
      </c>
      <c r="K3814" s="1">
        <v>2021</v>
      </c>
      <c r="L3814" s="7">
        <v>951</v>
      </c>
      <c r="M3814" s="7">
        <v>190</v>
      </c>
      <c r="N3814" s="2">
        <v>11</v>
      </c>
      <c r="O3814" s="1">
        <v>2</v>
      </c>
      <c r="P3814" s="1" t="str">
        <f>IF(Table1[[#This Row],[PRICE]]&lt;500,"&lt; $500",IF(AND(Table1[[#This Row],[PRICE]]&lt;1000,Table1[[#This Row],[PRICE]]&gt;=500),"$500-$1000",IF(AND(Table1[[#This Row],[PRICE]]&gt;1000,Table1[[#This Row],[PRICE]]&lt;=1500)," $1000-$1500",IF(AND(Table1[[#This Row],[PRICE]]&gt;1500,Table1[[#This Row],[PRICE]]&lt;=2000)," $1500-$2000","&gt;$2000"))))</f>
        <v>$500-$1000</v>
      </c>
      <c r="Q3814" s="1" t="str">
        <f t="shared" si="60"/>
        <v>0-50</v>
      </c>
    </row>
    <row r="3815" spans="1:17" x14ac:dyDescent="0.45">
      <c r="A3815" s="2">
        <v>1733685.84938272</v>
      </c>
      <c r="B3815" s="1" t="s">
        <v>1861</v>
      </c>
      <c r="C3815" s="1" t="s">
        <v>1862</v>
      </c>
      <c r="D3815" s="1" t="s">
        <v>11</v>
      </c>
      <c r="E3815" s="1" t="s">
        <v>145</v>
      </c>
      <c r="F3815" s="1" t="s">
        <v>5</v>
      </c>
      <c r="G3815" s="1" t="s">
        <v>6</v>
      </c>
      <c r="H3815" s="1" t="b">
        <v>1</v>
      </c>
      <c r="I3815" s="1" t="s">
        <v>7</v>
      </c>
      <c r="J3815" s="1" t="s">
        <v>14</v>
      </c>
      <c r="K3815" s="1">
        <v>2018</v>
      </c>
      <c r="L3815" s="7">
        <v>192</v>
      </c>
      <c r="M3815" s="7">
        <v>38</v>
      </c>
      <c r="N3815" s="2">
        <v>11</v>
      </c>
      <c r="O3815" s="1">
        <v>4</v>
      </c>
      <c r="P3815" s="1" t="str">
        <f>IF(Table1[[#This Row],[PRICE]]&lt;500,"&lt; $500",IF(AND(Table1[[#This Row],[PRICE]]&lt;1000,Table1[[#This Row],[PRICE]]&gt;=500),"$500-$1000",IF(AND(Table1[[#This Row],[PRICE]]&gt;1000,Table1[[#This Row],[PRICE]]&lt;=1500)," $1000-$1500",IF(AND(Table1[[#This Row],[PRICE]]&gt;1500,Table1[[#This Row],[PRICE]]&lt;=2000)," $1500-$2000","&gt;$2000"))))</f>
        <v>&lt; $500</v>
      </c>
      <c r="Q3815" s="1" t="str">
        <f t="shared" si="60"/>
        <v>0-50</v>
      </c>
    </row>
    <row r="3816" spans="1:17" x14ac:dyDescent="0.45">
      <c r="A3816" s="2">
        <v>1761300.84938272</v>
      </c>
      <c r="B3816" s="1" t="s">
        <v>1940</v>
      </c>
      <c r="C3816" s="1" t="s">
        <v>1941</v>
      </c>
      <c r="D3816" s="1" t="s">
        <v>3</v>
      </c>
      <c r="E3816" s="1" t="s">
        <v>151</v>
      </c>
      <c r="F3816" s="1" t="s">
        <v>5</v>
      </c>
      <c r="G3816" s="1" t="s">
        <v>6</v>
      </c>
      <c r="H3816" s="1" t="b">
        <v>1</v>
      </c>
      <c r="I3816" s="1" t="s">
        <v>7</v>
      </c>
      <c r="J3816" s="1" t="s">
        <v>14</v>
      </c>
      <c r="K3816" s="1">
        <v>2022</v>
      </c>
      <c r="L3816" s="7">
        <v>931</v>
      </c>
      <c r="M3816" s="7">
        <v>186</v>
      </c>
      <c r="N3816" s="2">
        <v>11</v>
      </c>
      <c r="O3816" s="1">
        <v>1</v>
      </c>
      <c r="P3816" s="1" t="str">
        <f>IF(Table1[[#This Row],[PRICE]]&lt;500,"&lt; $500",IF(AND(Table1[[#This Row],[PRICE]]&lt;1000,Table1[[#This Row],[PRICE]]&gt;=500),"$500-$1000",IF(AND(Table1[[#This Row],[PRICE]]&gt;1000,Table1[[#This Row],[PRICE]]&lt;=1500)," $1000-$1500",IF(AND(Table1[[#This Row],[PRICE]]&gt;1500,Table1[[#This Row],[PRICE]]&lt;=2000)," $1500-$2000","&gt;$2000"))))</f>
        <v>$500-$1000</v>
      </c>
      <c r="Q3816" s="1" t="str">
        <f t="shared" si="60"/>
        <v>0-50</v>
      </c>
    </row>
    <row r="3817" spans="1:17" x14ac:dyDescent="0.45">
      <c r="A3817" s="2">
        <v>1781735.94938272</v>
      </c>
      <c r="B3817" s="1" t="s">
        <v>2003</v>
      </c>
      <c r="C3817" s="1" t="s">
        <v>2004</v>
      </c>
      <c r="D3817" s="1" t="s">
        <v>11</v>
      </c>
      <c r="E3817" s="1" t="s">
        <v>33</v>
      </c>
      <c r="F3817" s="1" t="s">
        <v>5</v>
      </c>
      <c r="G3817" s="1" t="s">
        <v>6</v>
      </c>
      <c r="H3817" s="1" t="b">
        <v>0</v>
      </c>
      <c r="I3817" s="1" t="s">
        <v>7</v>
      </c>
      <c r="J3817" s="1" t="s">
        <v>14</v>
      </c>
      <c r="K3817" s="1">
        <v>2018</v>
      </c>
      <c r="L3817" s="7">
        <v>984</v>
      </c>
      <c r="M3817" s="7">
        <v>197</v>
      </c>
      <c r="N3817" s="2">
        <v>11</v>
      </c>
      <c r="O3817" s="1">
        <v>2</v>
      </c>
      <c r="P3817" s="1" t="str">
        <f>IF(Table1[[#This Row],[PRICE]]&lt;500,"&lt; $500",IF(AND(Table1[[#This Row],[PRICE]]&lt;1000,Table1[[#This Row],[PRICE]]&gt;=500),"$500-$1000",IF(AND(Table1[[#This Row],[PRICE]]&gt;1000,Table1[[#This Row],[PRICE]]&lt;=1500)," $1000-$1500",IF(AND(Table1[[#This Row],[PRICE]]&gt;1500,Table1[[#This Row],[PRICE]]&lt;=2000)," $1500-$2000","&gt;$2000"))))</f>
        <v>$500-$1000</v>
      </c>
      <c r="Q3817" s="1" t="str">
        <f t="shared" si="60"/>
        <v>0-50</v>
      </c>
    </row>
    <row r="3818" spans="1:17" x14ac:dyDescent="0.45">
      <c r="A3818" s="2">
        <v>1791125.0493827199</v>
      </c>
      <c r="B3818" s="1" t="s">
        <v>2027</v>
      </c>
      <c r="C3818" s="1" t="s">
        <v>2028</v>
      </c>
      <c r="D3818" s="1" t="s">
        <v>11</v>
      </c>
      <c r="E3818" s="1" t="s">
        <v>86</v>
      </c>
      <c r="F3818" s="1" t="s">
        <v>5</v>
      </c>
      <c r="G3818" s="1" t="s">
        <v>6</v>
      </c>
      <c r="H3818" s="1" t="b">
        <v>0</v>
      </c>
      <c r="I3818" s="1" t="s">
        <v>18</v>
      </c>
      <c r="J3818" s="1" t="s">
        <v>14</v>
      </c>
      <c r="K3818" s="1">
        <v>2020</v>
      </c>
      <c r="L3818" s="7">
        <v>920</v>
      </c>
      <c r="M3818" s="7">
        <v>184</v>
      </c>
      <c r="N3818" s="2">
        <v>11</v>
      </c>
      <c r="O3818" s="1">
        <v>2</v>
      </c>
      <c r="P3818" s="1" t="str">
        <f>IF(Table1[[#This Row],[PRICE]]&lt;500,"&lt; $500",IF(AND(Table1[[#This Row],[PRICE]]&lt;1000,Table1[[#This Row],[PRICE]]&gt;=500),"$500-$1000",IF(AND(Table1[[#This Row],[PRICE]]&gt;1000,Table1[[#This Row],[PRICE]]&lt;=1500)," $1000-$1500",IF(AND(Table1[[#This Row],[PRICE]]&gt;1500,Table1[[#This Row],[PRICE]]&lt;=2000)," $1500-$2000","&gt;$2000"))))</f>
        <v>$500-$1000</v>
      </c>
      <c r="Q3818" s="1" t="str">
        <f t="shared" si="60"/>
        <v>0-50</v>
      </c>
    </row>
    <row r="3819" spans="1:17" x14ac:dyDescent="0.45">
      <c r="A3819" s="2">
        <v>1818740.0493827199</v>
      </c>
      <c r="B3819" s="1" t="s">
        <v>2104</v>
      </c>
      <c r="C3819" s="1" t="s">
        <v>1460</v>
      </c>
      <c r="D3819" s="1" t="s">
        <v>125</v>
      </c>
      <c r="E3819" s="1" t="s">
        <v>335</v>
      </c>
      <c r="F3819" s="1" t="s">
        <v>5</v>
      </c>
      <c r="G3819" s="1" t="s">
        <v>6</v>
      </c>
      <c r="H3819" s="1" t="b">
        <v>0</v>
      </c>
      <c r="I3819" s="1" t="s">
        <v>18</v>
      </c>
      <c r="J3819" s="1" t="s">
        <v>8</v>
      </c>
      <c r="K3819" s="1">
        <v>2012</v>
      </c>
      <c r="L3819" s="7">
        <v>303</v>
      </c>
      <c r="M3819" s="7">
        <v>61</v>
      </c>
      <c r="N3819" s="2">
        <v>11</v>
      </c>
      <c r="O3819" s="1">
        <v>5</v>
      </c>
      <c r="P3819" s="1" t="str">
        <f>IF(Table1[[#This Row],[PRICE]]&lt;500,"&lt; $500",IF(AND(Table1[[#This Row],[PRICE]]&lt;1000,Table1[[#This Row],[PRICE]]&gt;=500),"$500-$1000",IF(AND(Table1[[#This Row],[PRICE]]&gt;1000,Table1[[#This Row],[PRICE]]&lt;=1500)," $1000-$1500",IF(AND(Table1[[#This Row],[PRICE]]&gt;1500,Table1[[#This Row],[PRICE]]&lt;=2000)," $1500-$2000","&gt;$2000"))))</f>
        <v>&lt; $500</v>
      </c>
      <c r="Q3819" s="1" t="str">
        <f t="shared" si="60"/>
        <v>0-50</v>
      </c>
    </row>
    <row r="3820" spans="1:17" x14ac:dyDescent="0.45">
      <c r="A3820" s="2">
        <v>1844145.84938272</v>
      </c>
      <c r="B3820" s="1" t="s">
        <v>2175</v>
      </c>
      <c r="C3820" s="1" t="s">
        <v>2176</v>
      </c>
      <c r="D3820" s="1" t="s">
        <v>11</v>
      </c>
      <c r="E3820" s="1" t="s">
        <v>58</v>
      </c>
      <c r="F3820" s="1" t="s">
        <v>5</v>
      </c>
      <c r="G3820" s="1" t="s">
        <v>6</v>
      </c>
      <c r="H3820" s="1" t="b">
        <v>0</v>
      </c>
      <c r="I3820" s="1" t="s">
        <v>18</v>
      </c>
      <c r="J3820" s="1" t="s">
        <v>8</v>
      </c>
      <c r="K3820" s="1">
        <v>2010</v>
      </c>
      <c r="L3820" s="7">
        <v>269</v>
      </c>
      <c r="M3820" s="7">
        <v>54</v>
      </c>
      <c r="N3820" s="2">
        <v>11</v>
      </c>
      <c r="O3820" s="1">
        <v>3</v>
      </c>
      <c r="P3820" s="1" t="str">
        <f>IF(Table1[[#This Row],[PRICE]]&lt;500,"&lt; $500",IF(AND(Table1[[#This Row],[PRICE]]&lt;1000,Table1[[#This Row],[PRICE]]&gt;=500),"$500-$1000",IF(AND(Table1[[#This Row],[PRICE]]&gt;1000,Table1[[#This Row],[PRICE]]&lt;=1500)," $1000-$1500",IF(AND(Table1[[#This Row],[PRICE]]&gt;1500,Table1[[#This Row],[PRICE]]&lt;=2000)," $1500-$2000","&gt;$2000"))))</f>
        <v>&lt; $500</v>
      </c>
      <c r="Q3820" s="1" t="str">
        <f t="shared" si="60"/>
        <v>0-50</v>
      </c>
    </row>
    <row r="3821" spans="1:17" x14ac:dyDescent="0.45">
      <c r="A3821" s="2">
        <v>1850221.14938272</v>
      </c>
      <c r="B3821" s="1" t="s">
        <v>2196</v>
      </c>
      <c r="C3821" s="1" t="s">
        <v>2197</v>
      </c>
      <c r="D3821" s="1" t="s">
        <v>11</v>
      </c>
      <c r="E3821" s="1" t="s">
        <v>86</v>
      </c>
      <c r="F3821" s="1" t="s">
        <v>5</v>
      </c>
      <c r="G3821" s="1" t="s">
        <v>6</v>
      </c>
      <c r="H3821" s="1" t="b">
        <v>1</v>
      </c>
      <c r="I3821" s="1" t="s">
        <v>18</v>
      </c>
      <c r="J3821" s="1" t="s">
        <v>14</v>
      </c>
      <c r="K3821" s="1">
        <v>2018</v>
      </c>
      <c r="L3821" s="7">
        <v>884</v>
      </c>
      <c r="M3821" s="7">
        <v>177</v>
      </c>
      <c r="N3821" s="2">
        <v>11</v>
      </c>
      <c r="O3821" s="1">
        <v>5</v>
      </c>
      <c r="P3821" s="1" t="str">
        <f>IF(Table1[[#This Row],[PRICE]]&lt;500,"&lt; $500",IF(AND(Table1[[#This Row],[PRICE]]&lt;1000,Table1[[#This Row],[PRICE]]&gt;=500),"$500-$1000",IF(AND(Table1[[#This Row],[PRICE]]&gt;1000,Table1[[#This Row],[PRICE]]&lt;=1500)," $1000-$1500",IF(AND(Table1[[#This Row],[PRICE]]&gt;1500,Table1[[#This Row],[PRICE]]&lt;=2000)," $1500-$2000","&gt;$2000"))))</f>
        <v>$500-$1000</v>
      </c>
      <c r="Q3821" s="1" t="str">
        <f t="shared" si="60"/>
        <v>0-50</v>
      </c>
    </row>
    <row r="3822" spans="1:17" x14ac:dyDescent="0.45">
      <c r="A3822" s="2">
        <v>1905451.14938272</v>
      </c>
      <c r="B3822" s="1" t="s">
        <v>2360</v>
      </c>
      <c r="C3822" s="1" t="s">
        <v>2361</v>
      </c>
      <c r="D3822" s="1" t="s">
        <v>11</v>
      </c>
      <c r="E3822" s="1" t="s">
        <v>418</v>
      </c>
      <c r="F3822" s="1" t="s">
        <v>5</v>
      </c>
      <c r="G3822" s="1" t="s">
        <v>6</v>
      </c>
      <c r="H3822" s="1" t="b">
        <v>1</v>
      </c>
      <c r="I3822" s="1" t="s">
        <v>18</v>
      </c>
      <c r="J3822" s="1" t="s">
        <v>14</v>
      </c>
      <c r="K3822" s="1">
        <v>2019</v>
      </c>
      <c r="L3822" s="7">
        <v>849</v>
      </c>
      <c r="M3822" s="7">
        <v>170</v>
      </c>
      <c r="N3822" s="2">
        <v>11</v>
      </c>
      <c r="O3822" s="1">
        <v>3</v>
      </c>
      <c r="P3822" s="1" t="str">
        <f>IF(Table1[[#This Row],[PRICE]]&lt;500,"&lt; $500",IF(AND(Table1[[#This Row],[PRICE]]&lt;1000,Table1[[#This Row],[PRICE]]&gt;=500),"$500-$1000",IF(AND(Table1[[#This Row],[PRICE]]&gt;1000,Table1[[#This Row],[PRICE]]&lt;=1500)," $1000-$1500",IF(AND(Table1[[#This Row],[PRICE]]&gt;1500,Table1[[#This Row],[PRICE]]&lt;=2000)," $1500-$2000","&gt;$2000"))))</f>
        <v>$500-$1000</v>
      </c>
      <c r="Q3822" s="1" t="str">
        <f t="shared" si="60"/>
        <v>0-50</v>
      </c>
    </row>
    <row r="3823" spans="1:17" x14ac:dyDescent="0.45">
      <c r="A3823" s="2">
        <v>1950739.7493827201</v>
      </c>
      <c r="B3823" s="1" t="s">
        <v>2490</v>
      </c>
      <c r="C3823" s="1" t="s">
        <v>2226</v>
      </c>
      <c r="D3823" s="1" t="s">
        <v>11</v>
      </c>
      <c r="E3823" s="1" t="s">
        <v>17</v>
      </c>
      <c r="F3823" s="1" t="s">
        <v>5</v>
      </c>
      <c r="G3823" s="1" t="s">
        <v>6</v>
      </c>
      <c r="H3823" s="1" t="b">
        <v>0</v>
      </c>
      <c r="I3823" s="1" t="s">
        <v>7</v>
      </c>
      <c r="J3823" s="1" t="s">
        <v>14</v>
      </c>
      <c r="K3823" s="1">
        <v>2015</v>
      </c>
      <c r="L3823" s="7">
        <v>860</v>
      </c>
      <c r="M3823" s="7">
        <v>172</v>
      </c>
      <c r="N3823" s="2">
        <v>11</v>
      </c>
      <c r="O3823" s="1">
        <v>5</v>
      </c>
      <c r="P3823" s="1" t="str">
        <f>IF(Table1[[#This Row],[PRICE]]&lt;500,"&lt; $500",IF(AND(Table1[[#This Row],[PRICE]]&lt;1000,Table1[[#This Row],[PRICE]]&gt;=500),"$500-$1000",IF(AND(Table1[[#This Row],[PRICE]]&gt;1000,Table1[[#This Row],[PRICE]]&lt;=1500)," $1000-$1500",IF(AND(Table1[[#This Row],[PRICE]]&gt;1500,Table1[[#This Row],[PRICE]]&lt;=2000)," $1500-$2000","&gt;$2000"))))</f>
        <v>$500-$1000</v>
      </c>
      <c r="Q3823" s="1" t="str">
        <f t="shared" si="60"/>
        <v>0-50</v>
      </c>
    </row>
    <row r="3824" spans="1:17" x14ac:dyDescent="0.45">
      <c r="A3824" s="2">
        <v>1954605.84938272</v>
      </c>
      <c r="B3824" s="1" t="s">
        <v>2500</v>
      </c>
      <c r="C3824" s="1" t="s">
        <v>686</v>
      </c>
      <c r="D3824" s="1" t="s">
        <v>11</v>
      </c>
      <c r="E3824" s="1" t="s">
        <v>36</v>
      </c>
      <c r="F3824" s="1" t="s">
        <v>5</v>
      </c>
      <c r="G3824" s="1" t="s">
        <v>6</v>
      </c>
      <c r="H3824" s="1" t="b">
        <v>1</v>
      </c>
      <c r="I3824" s="1" t="s">
        <v>18</v>
      </c>
      <c r="J3824" s="1" t="s">
        <v>14</v>
      </c>
      <c r="K3824" s="1">
        <v>2018</v>
      </c>
      <c r="L3824" s="7">
        <v>315</v>
      </c>
      <c r="M3824" s="7">
        <v>63</v>
      </c>
      <c r="N3824" s="2">
        <v>11</v>
      </c>
      <c r="O3824" s="1">
        <v>3</v>
      </c>
      <c r="P3824" s="1" t="str">
        <f>IF(Table1[[#This Row],[PRICE]]&lt;500,"&lt; $500",IF(AND(Table1[[#This Row],[PRICE]]&lt;1000,Table1[[#This Row],[PRICE]]&gt;=500),"$500-$1000",IF(AND(Table1[[#This Row],[PRICE]]&gt;1000,Table1[[#This Row],[PRICE]]&lt;=1500)," $1000-$1500",IF(AND(Table1[[#This Row],[PRICE]]&gt;1500,Table1[[#This Row],[PRICE]]&lt;=2000)," $1500-$2000","&gt;$2000"))))</f>
        <v>&lt; $500</v>
      </c>
      <c r="Q3824" s="1" t="str">
        <f t="shared" si="60"/>
        <v>0-50</v>
      </c>
    </row>
    <row r="3825" spans="1:17" x14ac:dyDescent="0.45">
      <c r="A3825" s="2">
        <v>2021986.44938272</v>
      </c>
      <c r="B3825" s="1" t="s">
        <v>2678</v>
      </c>
      <c r="C3825" s="1" t="s">
        <v>1280</v>
      </c>
      <c r="D3825" s="1" t="s">
        <v>3</v>
      </c>
      <c r="E3825" s="1" t="s">
        <v>151</v>
      </c>
      <c r="F3825" s="1" t="s">
        <v>5</v>
      </c>
      <c r="G3825" s="1" t="s">
        <v>6</v>
      </c>
      <c r="H3825" s="1" t="b">
        <v>0</v>
      </c>
      <c r="I3825" s="1" t="s">
        <v>13</v>
      </c>
      <c r="J3825" s="1" t="s">
        <v>14</v>
      </c>
      <c r="K3825" s="1">
        <v>2010</v>
      </c>
      <c r="L3825" s="7">
        <v>1196</v>
      </c>
      <c r="M3825" s="7">
        <v>239</v>
      </c>
      <c r="N3825" s="2">
        <v>11</v>
      </c>
      <c r="O3825" s="1">
        <v>3</v>
      </c>
      <c r="P3825" s="1" t="str">
        <f>IF(Table1[[#This Row],[PRICE]]&lt;500,"&lt; $500",IF(AND(Table1[[#This Row],[PRICE]]&lt;1000,Table1[[#This Row],[PRICE]]&gt;=500),"$500-$1000",IF(AND(Table1[[#This Row],[PRICE]]&gt;1000,Table1[[#This Row],[PRICE]]&lt;=1500)," $1000-$1500",IF(AND(Table1[[#This Row],[PRICE]]&gt;1500,Table1[[#This Row],[PRICE]]&lt;=2000)," $1500-$2000","&gt;$2000"))))</f>
        <v xml:space="preserve"> $1000-$1500</v>
      </c>
      <c r="Q3825" s="1" t="str">
        <f t="shared" si="60"/>
        <v>0-50</v>
      </c>
    </row>
    <row r="3826" spans="1:17" x14ac:dyDescent="0.45">
      <c r="A3826" s="2">
        <v>2026957.14938272</v>
      </c>
      <c r="B3826" s="1" t="s">
        <v>2690</v>
      </c>
      <c r="C3826" s="1" t="s">
        <v>2691</v>
      </c>
      <c r="D3826" s="1" t="s">
        <v>3</v>
      </c>
      <c r="E3826" s="1" t="s">
        <v>92</v>
      </c>
      <c r="F3826" s="1" t="s">
        <v>5</v>
      </c>
      <c r="G3826" s="1" t="s">
        <v>6</v>
      </c>
      <c r="H3826" s="1" t="b">
        <v>1</v>
      </c>
      <c r="I3826" s="1" t="s">
        <v>7</v>
      </c>
      <c r="J3826" s="1" t="s">
        <v>8</v>
      </c>
      <c r="K3826" s="1">
        <v>2013</v>
      </c>
      <c r="L3826" s="7">
        <v>1198</v>
      </c>
      <c r="M3826" s="7">
        <v>240</v>
      </c>
      <c r="N3826" s="2">
        <v>11</v>
      </c>
      <c r="O3826" s="1">
        <v>2</v>
      </c>
      <c r="P3826" s="1" t="str">
        <f>IF(Table1[[#This Row],[PRICE]]&lt;500,"&lt; $500",IF(AND(Table1[[#This Row],[PRICE]]&lt;1000,Table1[[#This Row],[PRICE]]&gt;=500),"$500-$1000",IF(AND(Table1[[#This Row],[PRICE]]&gt;1000,Table1[[#This Row],[PRICE]]&lt;=1500)," $1000-$1500",IF(AND(Table1[[#This Row],[PRICE]]&gt;1500,Table1[[#This Row],[PRICE]]&lt;=2000)," $1500-$2000","&gt;$2000"))))</f>
        <v xml:space="preserve"> $1000-$1500</v>
      </c>
      <c r="Q3826" s="1" t="str">
        <f t="shared" si="60"/>
        <v>0-50</v>
      </c>
    </row>
    <row r="3827" spans="1:17" x14ac:dyDescent="0.45">
      <c r="A3827" s="2">
        <v>2032480.14938272</v>
      </c>
      <c r="B3827" s="1" t="s">
        <v>2708</v>
      </c>
      <c r="C3827" s="1" t="s">
        <v>2709</v>
      </c>
      <c r="D3827" s="1" t="s">
        <v>3</v>
      </c>
      <c r="E3827" s="1" t="s">
        <v>53</v>
      </c>
      <c r="F3827" s="1" t="s">
        <v>5</v>
      </c>
      <c r="G3827" s="1" t="s">
        <v>6</v>
      </c>
      <c r="H3827" s="1" t="b">
        <v>1</v>
      </c>
      <c r="I3827" s="1" t="s">
        <v>13</v>
      </c>
      <c r="J3827" s="1" t="s">
        <v>14</v>
      </c>
      <c r="K3827" s="1">
        <v>2017</v>
      </c>
      <c r="L3827" s="7">
        <v>297</v>
      </c>
      <c r="M3827" s="7">
        <v>59</v>
      </c>
      <c r="N3827" s="2">
        <v>11</v>
      </c>
      <c r="O3827" s="1">
        <v>3</v>
      </c>
      <c r="P3827" s="1" t="str">
        <f>IF(Table1[[#This Row],[PRICE]]&lt;500,"&lt; $500",IF(AND(Table1[[#This Row],[PRICE]]&lt;1000,Table1[[#This Row],[PRICE]]&gt;=500),"$500-$1000",IF(AND(Table1[[#This Row],[PRICE]]&gt;1000,Table1[[#This Row],[PRICE]]&lt;=1500)," $1000-$1500",IF(AND(Table1[[#This Row],[PRICE]]&gt;1500,Table1[[#This Row],[PRICE]]&lt;=2000)," $1500-$2000","&gt;$2000"))))</f>
        <v>&lt; $500</v>
      </c>
      <c r="Q3827" s="1" t="str">
        <f t="shared" si="60"/>
        <v>0-50</v>
      </c>
    </row>
    <row r="3828" spans="1:17" x14ac:dyDescent="0.45">
      <c r="A3828" s="2">
        <v>2046839.94938272</v>
      </c>
      <c r="B3828" s="1" t="s">
        <v>2745</v>
      </c>
      <c r="C3828" s="1" t="s">
        <v>2746</v>
      </c>
      <c r="D3828" s="1" t="s">
        <v>3</v>
      </c>
      <c r="E3828" s="1" t="s">
        <v>122</v>
      </c>
      <c r="F3828" s="1" t="s">
        <v>5</v>
      </c>
      <c r="G3828" s="1" t="s">
        <v>6</v>
      </c>
      <c r="H3828" s="1" t="b">
        <v>1</v>
      </c>
      <c r="I3828" s="1" t="s">
        <v>18</v>
      </c>
      <c r="J3828" s="1" t="s">
        <v>14</v>
      </c>
      <c r="K3828" s="1">
        <v>2015</v>
      </c>
      <c r="L3828" s="7">
        <v>440</v>
      </c>
      <c r="M3828" s="7">
        <v>88</v>
      </c>
      <c r="N3828" s="2">
        <v>11</v>
      </c>
      <c r="O3828" s="1">
        <v>1</v>
      </c>
      <c r="P3828" s="1" t="str">
        <f>IF(Table1[[#This Row],[PRICE]]&lt;500,"&lt; $500",IF(AND(Table1[[#This Row],[PRICE]]&lt;1000,Table1[[#This Row],[PRICE]]&gt;=500),"$500-$1000",IF(AND(Table1[[#This Row],[PRICE]]&gt;1000,Table1[[#This Row],[PRICE]]&lt;=1500)," $1000-$1500",IF(AND(Table1[[#This Row],[PRICE]]&gt;1500,Table1[[#This Row],[PRICE]]&lt;=2000)," $1500-$2000","&gt;$2000"))))</f>
        <v>&lt; $500</v>
      </c>
      <c r="Q3828" s="1" t="str">
        <f t="shared" si="60"/>
        <v>0-50</v>
      </c>
    </row>
    <row r="3829" spans="1:17" x14ac:dyDescent="0.45">
      <c r="A3829" s="2">
        <v>2072245.7493827201</v>
      </c>
      <c r="B3829" s="1" t="s">
        <v>2818</v>
      </c>
      <c r="C3829" s="1" t="s">
        <v>1387</v>
      </c>
      <c r="D3829" s="1" t="s">
        <v>3</v>
      </c>
      <c r="E3829" s="1" t="s">
        <v>68</v>
      </c>
      <c r="F3829" s="1" t="s">
        <v>5</v>
      </c>
      <c r="G3829" s="1" t="s">
        <v>6</v>
      </c>
      <c r="H3829" s="1" t="b">
        <v>0</v>
      </c>
      <c r="I3829" s="1" t="s">
        <v>18</v>
      </c>
      <c r="J3829" s="1" t="s">
        <v>8</v>
      </c>
      <c r="K3829" s="1">
        <v>2011</v>
      </c>
      <c r="L3829" s="7">
        <v>548</v>
      </c>
      <c r="M3829" s="7">
        <v>110</v>
      </c>
      <c r="N3829" s="2">
        <v>11</v>
      </c>
      <c r="O3829" s="1">
        <v>5</v>
      </c>
      <c r="P3829" s="1" t="str">
        <f>IF(Table1[[#This Row],[PRICE]]&lt;500,"&lt; $500",IF(AND(Table1[[#This Row],[PRICE]]&lt;1000,Table1[[#This Row],[PRICE]]&gt;=500),"$500-$1000",IF(AND(Table1[[#This Row],[PRICE]]&gt;1000,Table1[[#This Row],[PRICE]]&lt;=1500)," $1000-$1500",IF(AND(Table1[[#This Row],[PRICE]]&gt;1500,Table1[[#This Row],[PRICE]]&lt;=2000)," $1500-$2000","&gt;$2000"))))</f>
        <v>$500-$1000</v>
      </c>
      <c r="Q3829" s="1" t="str">
        <f t="shared" si="60"/>
        <v>0-50</v>
      </c>
    </row>
    <row r="3830" spans="1:17" x14ac:dyDescent="0.45">
      <c r="A3830" s="2">
        <v>2144044.7493827199</v>
      </c>
      <c r="B3830" s="1" t="s">
        <v>3010</v>
      </c>
      <c r="C3830" s="1" t="s">
        <v>3011</v>
      </c>
      <c r="D3830" s="1" t="s">
        <v>11</v>
      </c>
      <c r="E3830" s="1" t="s">
        <v>149</v>
      </c>
      <c r="F3830" s="1" t="s">
        <v>5</v>
      </c>
      <c r="G3830" s="1" t="s">
        <v>6</v>
      </c>
      <c r="H3830" s="1" t="b">
        <v>0</v>
      </c>
      <c r="I3830" s="1" t="s">
        <v>13</v>
      </c>
      <c r="J3830" s="1" t="s">
        <v>8</v>
      </c>
      <c r="K3830" s="1">
        <v>2010</v>
      </c>
      <c r="L3830" s="7">
        <v>540</v>
      </c>
      <c r="M3830" s="7">
        <v>108</v>
      </c>
      <c r="N3830" s="2">
        <v>11</v>
      </c>
      <c r="O3830" s="1">
        <v>2</v>
      </c>
      <c r="P3830" s="1" t="str">
        <f>IF(Table1[[#This Row],[PRICE]]&lt;500,"&lt; $500",IF(AND(Table1[[#This Row],[PRICE]]&lt;1000,Table1[[#This Row],[PRICE]]&gt;=500),"$500-$1000",IF(AND(Table1[[#This Row],[PRICE]]&gt;1000,Table1[[#This Row],[PRICE]]&lt;=1500)," $1000-$1500",IF(AND(Table1[[#This Row],[PRICE]]&gt;1500,Table1[[#This Row],[PRICE]]&lt;=2000)," $1500-$2000","&gt;$2000"))))</f>
        <v>$500-$1000</v>
      </c>
      <c r="Q3830" s="1" t="str">
        <f t="shared" si="60"/>
        <v>0-50</v>
      </c>
    </row>
    <row r="3831" spans="1:17" x14ac:dyDescent="0.45">
      <c r="A3831" s="2">
        <v>2156195.34938272</v>
      </c>
      <c r="B3831" s="1" t="s">
        <v>3041</v>
      </c>
      <c r="C3831" s="1" t="s">
        <v>3042</v>
      </c>
      <c r="D3831" s="1" t="s">
        <v>3</v>
      </c>
      <c r="E3831" s="1" t="s">
        <v>53</v>
      </c>
      <c r="F3831" s="1" t="s">
        <v>5</v>
      </c>
      <c r="G3831" s="1" t="s">
        <v>6</v>
      </c>
      <c r="H3831" s="1" t="b">
        <v>1</v>
      </c>
      <c r="I3831" s="1" t="s">
        <v>7</v>
      </c>
      <c r="J3831" s="1" t="s">
        <v>14</v>
      </c>
      <c r="K3831" s="1">
        <v>2022</v>
      </c>
      <c r="L3831" s="7">
        <v>1005</v>
      </c>
      <c r="M3831" s="7">
        <v>201</v>
      </c>
      <c r="N3831" s="2">
        <v>11</v>
      </c>
      <c r="O3831" s="1">
        <v>1</v>
      </c>
      <c r="P3831" s="1" t="str">
        <f>IF(Table1[[#This Row],[PRICE]]&lt;500,"&lt; $500",IF(AND(Table1[[#This Row],[PRICE]]&lt;1000,Table1[[#This Row],[PRICE]]&gt;=500),"$500-$1000",IF(AND(Table1[[#This Row],[PRICE]]&gt;1000,Table1[[#This Row],[PRICE]]&lt;=1500)," $1000-$1500",IF(AND(Table1[[#This Row],[PRICE]]&gt;1500,Table1[[#This Row],[PRICE]]&lt;=2000)," $1500-$2000","&gt;$2000"))))</f>
        <v xml:space="preserve"> $1000-$1500</v>
      </c>
      <c r="Q3831" s="1" t="str">
        <f t="shared" si="60"/>
        <v>0-50</v>
      </c>
    </row>
    <row r="3832" spans="1:17" x14ac:dyDescent="0.45">
      <c r="A3832" s="2">
        <v>2161718.34938272</v>
      </c>
      <c r="B3832" s="1" t="s">
        <v>3057</v>
      </c>
      <c r="C3832" s="1" t="s">
        <v>3058</v>
      </c>
      <c r="D3832" s="1" t="s">
        <v>3</v>
      </c>
      <c r="E3832" s="1" t="s">
        <v>190</v>
      </c>
      <c r="F3832" s="1" t="s">
        <v>5</v>
      </c>
      <c r="G3832" s="1" t="s">
        <v>6</v>
      </c>
      <c r="H3832" s="1" t="b">
        <v>0</v>
      </c>
      <c r="I3832" s="1" t="s">
        <v>13</v>
      </c>
      <c r="J3832" s="1" t="s">
        <v>14</v>
      </c>
      <c r="K3832" s="1">
        <v>2016</v>
      </c>
      <c r="L3832" s="7">
        <v>532</v>
      </c>
      <c r="M3832" s="7">
        <v>106</v>
      </c>
      <c r="N3832" s="2">
        <v>11</v>
      </c>
      <c r="O3832" s="1">
        <v>3</v>
      </c>
      <c r="P3832" s="1" t="str">
        <f>IF(Table1[[#This Row],[PRICE]]&lt;500,"&lt; $500",IF(AND(Table1[[#This Row],[PRICE]]&lt;1000,Table1[[#This Row],[PRICE]]&gt;=500),"$500-$1000",IF(AND(Table1[[#This Row],[PRICE]]&gt;1000,Table1[[#This Row],[PRICE]]&lt;=1500)," $1000-$1500",IF(AND(Table1[[#This Row],[PRICE]]&gt;1500,Table1[[#This Row],[PRICE]]&lt;=2000)," $1500-$2000","&gt;$2000"))))</f>
        <v>$500-$1000</v>
      </c>
      <c r="Q3832" s="1" t="str">
        <f t="shared" si="60"/>
        <v>0-50</v>
      </c>
    </row>
    <row r="3833" spans="1:17" x14ac:dyDescent="0.45">
      <c r="A3833" s="2">
        <v>2201879.34938272</v>
      </c>
      <c r="B3833" s="1" t="s">
        <v>3164</v>
      </c>
      <c r="C3833" s="1" t="s">
        <v>848</v>
      </c>
      <c r="D3833" s="1" t="s">
        <v>11</v>
      </c>
      <c r="E3833" s="1" t="s">
        <v>86</v>
      </c>
      <c r="F3833" s="1" t="s">
        <v>5</v>
      </c>
      <c r="G3833" s="1" t="s">
        <v>6</v>
      </c>
      <c r="H3833" s="1" t="b">
        <v>1</v>
      </c>
      <c r="I3833" s="1" t="s">
        <v>7</v>
      </c>
      <c r="J3833" s="1" t="s">
        <v>14</v>
      </c>
      <c r="K3833" s="1">
        <v>2022</v>
      </c>
      <c r="L3833" s="7">
        <v>814</v>
      </c>
      <c r="M3833" s="7">
        <v>163</v>
      </c>
      <c r="N3833" s="2">
        <v>11</v>
      </c>
      <c r="O3833" s="1">
        <v>5</v>
      </c>
      <c r="P3833" s="1" t="str">
        <f>IF(Table1[[#This Row],[PRICE]]&lt;500,"&lt; $500",IF(AND(Table1[[#This Row],[PRICE]]&lt;1000,Table1[[#This Row],[PRICE]]&gt;=500),"$500-$1000",IF(AND(Table1[[#This Row],[PRICE]]&gt;1000,Table1[[#This Row],[PRICE]]&lt;=1500)," $1000-$1500",IF(AND(Table1[[#This Row],[PRICE]]&gt;1500,Table1[[#This Row],[PRICE]]&lt;=2000)," $1500-$2000","&gt;$2000"))))</f>
        <v>$500-$1000</v>
      </c>
      <c r="Q3833" s="1" t="str">
        <f t="shared" si="60"/>
        <v>0-50</v>
      </c>
    </row>
    <row r="3834" spans="1:17" x14ac:dyDescent="0.45">
      <c r="A3834" s="2">
        <v>2201483.94938272</v>
      </c>
      <c r="B3834" s="1" t="s">
        <v>3166</v>
      </c>
      <c r="C3834" s="1" t="s">
        <v>3167</v>
      </c>
      <c r="D3834" s="1" t="s">
        <v>318</v>
      </c>
      <c r="E3834" s="1" t="s">
        <v>881</v>
      </c>
      <c r="F3834" s="1" t="s">
        <v>5</v>
      </c>
      <c r="G3834" s="1" t="s">
        <v>6</v>
      </c>
      <c r="H3834" s="1" t="b">
        <v>0</v>
      </c>
      <c r="I3834" s="1" t="s">
        <v>18</v>
      </c>
      <c r="J3834" s="1" t="s">
        <v>8</v>
      </c>
      <c r="K3834" s="1">
        <v>2015</v>
      </c>
      <c r="L3834" s="7">
        <v>1088</v>
      </c>
      <c r="M3834" s="7">
        <v>218</v>
      </c>
      <c r="N3834" s="2">
        <v>11</v>
      </c>
      <c r="O3834" s="1">
        <v>3</v>
      </c>
      <c r="P3834" s="1" t="str">
        <f>IF(Table1[[#This Row],[PRICE]]&lt;500,"&lt; $500",IF(AND(Table1[[#This Row],[PRICE]]&lt;1000,Table1[[#This Row],[PRICE]]&gt;=500),"$500-$1000",IF(AND(Table1[[#This Row],[PRICE]]&gt;1000,Table1[[#This Row],[PRICE]]&lt;=1500)," $1000-$1500",IF(AND(Table1[[#This Row],[PRICE]]&gt;1500,Table1[[#This Row],[PRICE]]&lt;=2000)," $1500-$2000","&gt;$2000"))))</f>
        <v xml:space="preserve"> $1000-$1500</v>
      </c>
      <c r="Q3834" s="1" t="str">
        <f t="shared" si="60"/>
        <v>0-50</v>
      </c>
    </row>
    <row r="3835" spans="1:17" x14ac:dyDescent="0.45">
      <c r="A3835" s="2">
        <v>2282119.7493827199</v>
      </c>
      <c r="B3835" s="1" t="s">
        <v>3372</v>
      </c>
      <c r="C3835" s="1" t="s">
        <v>3373</v>
      </c>
      <c r="D3835" s="1" t="s">
        <v>11</v>
      </c>
      <c r="E3835" s="1" t="s">
        <v>58</v>
      </c>
      <c r="F3835" s="1" t="s">
        <v>5</v>
      </c>
      <c r="G3835" s="1" t="s">
        <v>6</v>
      </c>
      <c r="H3835" s="1" t="b">
        <v>0</v>
      </c>
      <c r="I3835" s="1" t="s">
        <v>13</v>
      </c>
      <c r="J3835" s="1" t="s">
        <v>14</v>
      </c>
      <c r="K3835" s="1">
        <v>2020</v>
      </c>
      <c r="L3835" s="7">
        <v>439</v>
      </c>
      <c r="M3835" s="7">
        <v>88</v>
      </c>
      <c r="N3835" s="2">
        <v>11</v>
      </c>
      <c r="O3835" s="1">
        <v>5</v>
      </c>
      <c r="P3835" s="1" t="str">
        <f>IF(Table1[[#This Row],[PRICE]]&lt;500,"&lt; $500",IF(AND(Table1[[#This Row],[PRICE]]&lt;1000,Table1[[#This Row],[PRICE]]&gt;=500),"$500-$1000",IF(AND(Table1[[#This Row],[PRICE]]&gt;1000,Table1[[#This Row],[PRICE]]&lt;=1500)," $1000-$1500",IF(AND(Table1[[#This Row],[PRICE]]&gt;1500,Table1[[#This Row],[PRICE]]&lt;=2000)," $1500-$2000","&gt;$2000"))))</f>
        <v>&lt; $500</v>
      </c>
      <c r="Q3835" s="1" t="str">
        <f t="shared" si="60"/>
        <v>0-50</v>
      </c>
    </row>
    <row r="3836" spans="1:17" x14ac:dyDescent="0.45">
      <c r="A3836" s="2">
        <v>2319123.84938272</v>
      </c>
      <c r="B3836" s="1" t="s">
        <v>3469</v>
      </c>
      <c r="C3836" s="1" t="s">
        <v>2174</v>
      </c>
      <c r="D3836" s="1" t="s">
        <v>125</v>
      </c>
      <c r="E3836" s="1" t="s">
        <v>454</v>
      </c>
      <c r="F3836" s="1" t="s">
        <v>5</v>
      </c>
      <c r="G3836" s="1" t="s">
        <v>6</v>
      </c>
      <c r="H3836" s="1" t="b">
        <v>0</v>
      </c>
      <c r="I3836" s="1" t="s">
        <v>13</v>
      </c>
      <c r="J3836" s="1" t="s">
        <v>14</v>
      </c>
      <c r="K3836" s="1">
        <v>2020</v>
      </c>
      <c r="L3836" s="7">
        <v>268</v>
      </c>
      <c r="M3836" s="7">
        <v>54</v>
      </c>
      <c r="N3836" s="2">
        <v>11</v>
      </c>
      <c r="O3836" s="1">
        <v>3</v>
      </c>
      <c r="P3836" s="1" t="str">
        <f>IF(Table1[[#This Row],[PRICE]]&lt;500,"&lt; $500",IF(AND(Table1[[#This Row],[PRICE]]&lt;1000,Table1[[#This Row],[PRICE]]&gt;=500),"$500-$1000",IF(AND(Table1[[#This Row],[PRICE]]&gt;1000,Table1[[#This Row],[PRICE]]&lt;=1500)," $1000-$1500",IF(AND(Table1[[#This Row],[PRICE]]&gt;1500,Table1[[#This Row],[PRICE]]&lt;=2000)," $1500-$2000","&gt;$2000"))))</f>
        <v>&lt; $500</v>
      </c>
      <c r="Q3836" s="1" t="str">
        <f t="shared" si="60"/>
        <v>0-50</v>
      </c>
    </row>
    <row r="3837" spans="1:17" x14ac:dyDescent="0.45">
      <c r="A3837" s="2">
        <v>2322989.94938272</v>
      </c>
      <c r="B3837" s="1" t="s">
        <v>3481</v>
      </c>
      <c r="C3837" s="1" t="s">
        <v>3482</v>
      </c>
      <c r="D3837" s="1" t="s">
        <v>3</v>
      </c>
      <c r="E3837" s="1" t="s">
        <v>20</v>
      </c>
      <c r="F3837" s="1" t="s">
        <v>5</v>
      </c>
      <c r="G3837" s="1" t="s">
        <v>6</v>
      </c>
      <c r="H3837" s="1" t="b">
        <v>1</v>
      </c>
      <c r="I3837" s="1" t="s">
        <v>7</v>
      </c>
      <c r="J3837" s="1" t="s">
        <v>8</v>
      </c>
      <c r="K3837" s="1">
        <v>2015</v>
      </c>
      <c r="L3837" s="7">
        <v>663</v>
      </c>
      <c r="M3837" s="7">
        <v>133</v>
      </c>
      <c r="N3837" s="2">
        <v>11</v>
      </c>
      <c r="O3837" s="1">
        <v>5</v>
      </c>
      <c r="P3837" s="1" t="str">
        <f>IF(Table1[[#This Row],[PRICE]]&lt;500,"&lt; $500",IF(AND(Table1[[#This Row],[PRICE]]&lt;1000,Table1[[#This Row],[PRICE]]&gt;=500),"$500-$1000",IF(AND(Table1[[#This Row],[PRICE]]&gt;1000,Table1[[#This Row],[PRICE]]&lt;=1500)," $1000-$1500",IF(AND(Table1[[#This Row],[PRICE]]&gt;1500,Table1[[#This Row],[PRICE]]&lt;=2000)," $1500-$2000","&gt;$2000"))))</f>
        <v>$500-$1000</v>
      </c>
      <c r="Q3837" s="1" t="str">
        <f t="shared" si="60"/>
        <v>0-50</v>
      </c>
    </row>
    <row r="3838" spans="1:17" x14ac:dyDescent="0.45">
      <c r="A3838" s="2">
        <v>2347291.1493827198</v>
      </c>
      <c r="B3838" s="1" t="s">
        <v>3547</v>
      </c>
      <c r="C3838" s="1" t="s">
        <v>3229</v>
      </c>
      <c r="D3838" s="1" t="s">
        <v>3</v>
      </c>
      <c r="E3838" s="1" t="s">
        <v>103</v>
      </c>
      <c r="F3838" s="1" t="s">
        <v>5</v>
      </c>
      <c r="G3838" s="1" t="s">
        <v>6</v>
      </c>
      <c r="H3838" s="1" t="b">
        <v>1</v>
      </c>
      <c r="I3838" s="1" t="s">
        <v>18</v>
      </c>
      <c r="J3838" s="1" t="s">
        <v>8</v>
      </c>
      <c r="K3838" s="1">
        <v>2012</v>
      </c>
      <c r="L3838" s="7">
        <v>895</v>
      </c>
      <c r="M3838" s="7">
        <v>179</v>
      </c>
      <c r="N3838" s="2">
        <v>11</v>
      </c>
      <c r="O3838" s="1">
        <v>2</v>
      </c>
      <c r="P3838" s="1" t="str">
        <f>IF(Table1[[#This Row],[PRICE]]&lt;500,"&lt; $500",IF(AND(Table1[[#This Row],[PRICE]]&lt;1000,Table1[[#This Row],[PRICE]]&gt;=500),"$500-$1000",IF(AND(Table1[[#This Row],[PRICE]]&gt;1000,Table1[[#This Row],[PRICE]]&lt;=1500)," $1000-$1500",IF(AND(Table1[[#This Row],[PRICE]]&gt;1500,Table1[[#This Row],[PRICE]]&lt;=2000)," $1500-$2000","&gt;$2000"))))</f>
        <v>$500-$1000</v>
      </c>
      <c r="Q3838" s="1" t="str">
        <f t="shared" si="60"/>
        <v>0-50</v>
      </c>
    </row>
    <row r="3839" spans="1:17" x14ac:dyDescent="0.45">
      <c r="A3839" s="2">
        <v>2350052.6493827198</v>
      </c>
      <c r="B3839" s="1" t="s">
        <v>3554</v>
      </c>
      <c r="C3839" s="1" t="s">
        <v>3555</v>
      </c>
      <c r="D3839" s="1" t="s">
        <v>3</v>
      </c>
      <c r="E3839" s="1" t="s">
        <v>4</v>
      </c>
      <c r="F3839" s="1" t="s">
        <v>5</v>
      </c>
      <c r="G3839" s="1" t="s">
        <v>6</v>
      </c>
      <c r="H3839" s="1" t="b">
        <v>1</v>
      </c>
      <c r="I3839" s="1" t="s">
        <v>18</v>
      </c>
      <c r="J3839" s="1" t="s">
        <v>14</v>
      </c>
      <c r="K3839" s="1">
        <v>2011</v>
      </c>
      <c r="L3839" s="7">
        <v>150</v>
      </c>
      <c r="M3839" s="7">
        <v>30</v>
      </c>
      <c r="N3839" s="2">
        <v>11</v>
      </c>
      <c r="O3839" s="1">
        <v>4</v>
      </c>
      <c r="P3839" s="1" t="str">
        <f>IF(Table1[[#This Row],[PRICE]]&lt;500,"&lt; $500",IF(AND(Table1[[#This Row],[PRICE]]&lt;1000,Table1[[#This Row],[PRICE]]&gt;=500),"$500-$1000",IF(AND(Table1[[#This Row],[PRICE]]&gt;1000,Table1[[#This Row],[PRICE]]&lt;=1500)," $1000-$1500",IF(AND(Table1[[#This Row],[PRICE]]&gt;1500,Table1[[#This Row],[PRICE]]&lt;=2000)," $1500-$2000","&gt;$2000"))))</f>
        <v>&lt; $500</v>
      </c>
      <c r="Q3839" s="1" t="str">
        <f t="shared" si="60"/>
        <v>0-50</v>
      </c>
    </row>
    <row r="3840" spans="1:17" x14ac:dyDescent="0.45">
      <c r="A3840" s="2">
        <v>2388713.6493827198</v>
      </c>
      <c r="B3840" s="1" t="s">
        <v>3656</v>
      </c>
      <c r="C3840" s="1" t="s">
        <v>3657</v>
      </c>
      <c r="D3840" s="1" t="s">
        <v>11</v>
      </c>
      <c r="E3840" s="1" t="s">
        <v>86</v>
      </c>
      <c r="F3840" s="1" t="s">
        <v>5</v>
      </c>
      <c r="G3840" s="1" t="s">
        <v>6</v>
      </c>
      <c r="H3840" s="1" t="b">
        <v>0</v>
      </c>
      <c r="I3840" s="1" t="s">
        <v>13</v>
      </c>
      <c r="J3840" s="1" t="s">
        <v>14</v>
      </c>
      <c r="K3840" s="1">
        <v>2018</v>
      </c>
      <c r="L3840" s="7">
        <v>1142</v>
      </c>
      <c r="M3840" s="7">
        <v>228</v>
      </c>
      <c r="N3840" s="2">
        <v>11</v>
      </c>
      <c r="O3840" s="1">
        <v>4</v>
      </c>
      <c r="P3840" s="1" t="str">
        <f>IF(Table1[[#This Row],[PRICE]]&lt;500,"&lt; $500",IF(AND(Table1[[#This Row],[PRICE]]&lt;1000,Table1[[#This Row],[PRICE]]&gt;=500),"$500-$1000",IF(AND(Table1[[#This Row],[PRICE]]&gt;1000,Table1[[#This Row],[PRICE]]&lt;=1500)," $1000-$1500",IF(AND(Table1[[#This Row],[PRICE]]&gt;1500,Table1[[#This Row],[PRICE]]&lt;=2000)," $1500-$2000","&gt;$2000"))))</f>
        <v xml:space="preserve"> $1000-$1500</v>
      </c>
      <c r="Q3840" s="1" t="str">
        <f t="shared" si="60"/>
        <v>0-50</v>
      </c>
    </row>
    <row r="3841" spans="1:17" x14ac:dyDescent="0.45">
      <c r="A3841" s="2">
        <v>2401416.5493827201</v>
      </c>
      <c r="B3841" s="1" t="s">
        <v>3684</v>
      </c>
      <c r="C3841" s="1" t="s">
        <v>324</v>
      </c>
      <c r="D3841" s="1" t="s">
        <v>3</v>
      </c>
      <c r="E3841" s="1" t="s">
        <v>53</v>
      </c>
      <c r="F3841" s="1" t="s">
        <v>5</v>
      </c>
      <c r="G3841" s="1" t="s">
        <v>6</v>
      </c>
      <c r="H3841" s="1" t="b">
        <v>0</v>
      </c>
      <c r="I3841" s="1" t="s">
        <v>13</v>
      </c>
      <c r="J3841" s="1" t="s">
        <v>14</v>
      </c>
      <c r="K3841" s="1">
        <v>2010</v>
      </c>
      <c r="L3841" s="7">
        <v>67</v>
      </c>
      <c r="M3841" s="7">
        <v>13</v>
      </c>
      <c r="N3841" s="2">
        <v>11</v>
      </c>
      <c r="O3841" s="1">
        <v>1</v>
      </c>
      <c r="P3841" s="1" t="str">
        <f>IF(Table1[[#This Row],[PRICE]]&lt;500,"&lt; $500",IF(AND(Table1[[#This Row],[PRICE]]&lt;1000,Table1[[#This Row],[PRICE]]&gt;=500),"$500-$1000",IF(AND(Table1[[#This Row],[PRICE]]&gt;1000,Table1[[#This Row],[PRICE]]&lt;=1500)," $1000-$1500",IF(AND(Table1[[#This Row],[PRICE]]&gt;1500,Table1[[#This Row],[PRICE]]&lt;=2000)," $1500-$2000","&gt;$2000"))))</f>
        <v>&lt; $500</v>
      </c>
      <c r="Q3841" s="1" t="str">
        <f t="shared" si="60"/>
        <v>0-50</v>
      </c>
    </row>
    <row r="3842" spans="1:17" x14ac:dyDescent="0.45">
      <c r="A3842" s="2">
        <v>2414671.7493827199</v>
      </c>
      <c r="B3842" s="1" t="s">
        <v>3715</v>
      </c>
      <c r="C3842" s="1" t="s">
        <v>1746</v>
      </c>
      <c r="D3842" s="1" t="s">
        <v>3</v>
      </c>
      <c r="E3842" s="1" t="s">
        <v>53</v>
      </c>
      <c r="F3842" s="1" t="s">
        <v>5</v>
      </c>
      <c r="G3842" s="1" t="s">
        <v>6</v>
      </c>
      <c r="H3842" s="1" t="b">
        <v>0</v>
      </c>
      <c r="I3842" s="1" t="s">
        <v>18</v>
      </c>
      <c r="J3842" s="1" t="s">
        <v>8</v>
      </c>
      <c r="K3842" s="1">
        <v>2012</v>
      </c>
      <c r="L3842" s="7">
        <v>397</v>
      </c>
      <c r="M3842" s="7">
        <v>79</v>
      </c>
      <c r="N3842" s="2">
        <v>11</v>
      </c>
      <c r="O3842" s="1">
        <v>2</v>
      </c>
      <c r="P3842" s="1" t="str">
        <f>IF(Table1[[#This Row],[PRICE]]&lt;500,"&lt; $500",IF(AND(Table1[[#This Row],[PRICE]]&lt;1000,Table1[[#This Row],[PRICE]]&gt;=500),"$500-$1000",IF(AND(Table1[[#This Row],[PRICE]]&gt;1000,Table1[[#This Row],[PRICE]]&lt;=1500)," $1000-$1500",IF(AND(Table1[[#This Row],[PRICE]]&gt;1500,Table1[[#This Row],[PRICE]]&lt;=2000)," $1500-$2000","&gt;$2000"))))</f>
        <v>&lt; $500</v>
      </c>
      <c r="Q3842" s="1" t="str">
        <f t="shared" si="60"/>
        <v>0-50</v>
      </c>
    </row>
    <row r="3843" spans="1:17" x14ac:dyDescent="0.45">
      <c r="A3843" s="2">
        <v>2420747.0493827201</v>
      </c>
      <c r="B3843" s="1" t="s">
        <v>3733</v>
      </c>
      <c r="C3843" s="1" t="s">
        <v>3734</v>
      </c>
      <c r="D3843" s="1" t="s">
        <v>11</v>
      </c>
      <c r="E3843" s="1" t="s">
        <v>86</v>
      </c>
      <c r="F3843" s="1" t="s">
        <v>5</v>
      </c>
      <c r="G3843" s="1" t="s">
        <v>6</v>
      </c>
      <c r="H3843" s="1" t="b">
        <v>0</v>
      </c>
      <c r="I3843" s="1" t="s">
        <v>7</v>
      </c>
      <c r="J3843" s="1" t="s">
        <v>14</v>
      </c>
      <c r="K3843" s="1">
        <v>2017</v>
      </c>
      <c r="L3843" s="7">
        <v>294</v>
      </c>
      <c r="M3843" s="7">
        <v>59</v>
      </c>
      <c r="N3843" s="2">
        <v>11</v>
      </c>
      <c r="O3843" s="1">
        <v>5</v>
      </c>
      <c r="P3843" s="1" t="str">
        <f>IF(Table1[[#This Row],[PRICE]]&lt;500,"&lt; $500",IF(AND(Table1[[#This Row],[PRICE]]&lt;1000,Table1[[#This Row],[PRICE]]&gt;=500),"$500-$1000",IF(AND(Table1[[#This Row],[PRICE]]&gt;1000,Table1[[#This Row],[PRICE]]&lt;=1500)," $1000-$1500",IF(AND(Table1[[#This Row],[PRICE]]&gt;1500,Table1[[#This Row],[PRICE]]&lt;=2000)," $1500-$2000","&gt;$2000"))))</f>
        <v>&lt; $500</v>
      </c>
      <c r="Q3843" s="1" t="str">
        <f t="shared" si="60"/>
        <v>0-50</v>
      </c>
    </row>
    <row r="3844" spans="1:17" x14ac:dyDescent="0.45">
      <c r="A3844" s="2">
        <v>2451123.5493827201</v>
      </c>
      <c r="B3844" s="1" t="s">
        <v>3816</v>
      </c>
      <c r="C3844" s="1" t="s">
        <v>3817</v>
      </c>
      <c r="D3844" s="1" t="s">
        <v>3</v>
      </c>
      <c r="E3844" s="1" t="s">
        <v>2414</v>
      </c>
      <c r="F3844" s="1" t="s">
        <v>5</v>
      </c>
      <c r="G3844" s="1" t="s">
        <v>6</v>
      </c>
      <c r="H3844" s="1" t="b">
        <v>0</v>
      </c>
      <c r="I3844" s="1" t="s">
        <v>7</v>
      </c>
      <c r="J3844" s="1" t="s">
        <v>14</v>
      </c>
      <c r="K3844" s="1">
        <v>2018</v>
      </c>
      <c r="L3844" s="7">
        <v>312</v>
      </c>
      <c r="M3844" s="7">
        <v>62</v>
      </c>
      <c r="N3844" s="2">
        <v>11</v>
      </c>
      <c r="O3844" s="1">
        <v>4</v>
      </c>
      <c r="P3844" s="1" t="str">
        <f>IF(Table1[[#This Row],[PRICE]]&lt;500,"&lt; $500",IF(AND(Table1[[#This Row],[PRICE]]&lt;1000,Table1[[#This Row],[PRICE]]&gt;=500),"$500-$1000",IF(AND(Table1[[#This Row],[PRICE]]&gt;1000,Table1[[#This Row],[PRICE]]&lt;=1500)," $1000-$1500",IF(AND(Table1[[#This Row],[PRICE]]&gt;1500,Table1[[#This Row],[PRICE]]&lt;=2000)," $1500-$2000","&gt;$2000"))))</f>
        <v>&lt; $500</v>
      </c>
      <c r="Q3844" s="1" t="str">
        <f t="shared" si="60"/>
        <v>0-50</v>
      </c>
    </row>
    <row r="3845" spans="1:17" x14ac:dyDescent="0.45">
      <c r="A3845" s="2">
        <v>2452228.1493827198</v>
      </c>
      <c r="B3845" s="1" t="s">
        <v>3820</v>
      </c>
      <c r="C3845" s="1" t="s">
        <v>3821</v>
      </c>
      <c r="D3845" s="1" t="s">
        <v>11</v>
      </c>
      <c r="E3845" s="1" t="s">
        <v>145</v>
      </c>
      <c r="F3845" s="1" t="s">
        <v>5</v>
      </c>
      <c r="G3845" s="1" t="s">
        <v>6</v>
      </c>
      <c r="H3845" s="1" t="b">
        <v>0</v>
      </c>
      <c r="I3845" s="1" t="s">
        <v>13</v>
      </c>
      <c r="J3845" s="1" t="s">
        <v>14</v>
      </c>
      <c r="K3845" s="1">
        <v>2012</v>
      </c>
      <c r="L3845" s="7">
        <v>573</v>
      </c>
      <c r="M3845" s="7">
        <v>115</v>
      </c>
      <c r="N3845" s="2">
        <v>11</v>
      </c>
      <c r="O3845" s="1">
        <v>1</v>
      </c>
      <c r="P3845" s="1" t="str">
        <f>IF(Table1[[#This Row],[PRICE]]&lt;500,"&lt; $500",IF(AND(Table1[[#This Row],[PRICE]]&lt;1000,Table1[[#This Row],[PRICE]]&gt;=500),"$500-$1000",IF(AND(Table1[[#This Row],[PRICE]]&gt;1000,Table1[[#This Row],[PRICE]]&lt;=1500)," $1000-$1500",IF(AND(Table1[[#This Row],[PRICE]]&gt;1500,Table1[[#This Row],[PRICE]]&lt;=2000)," $1500-$2000","&gt;$2000"))))</f>
        <v>$500-$1000</v>
      </c>
      <c r="Q3845" s="1" t="str">
        <f t="shared" si="60"/>
        <v>0-50</v>
      </c>
    </row>
    <row r="3846" spans="1:17" x14ac:dyDescent="0.45">
      <c r="A3846" s="2">
        <v>2480947.7493827199</v>
      </c>
      <c r="B3846" s="1" t="s">
        <v>3895</v>
      </c>
      <c r="C3846" s="1" t="s">
        <v>2181</v>
      </c>
      <c r="D3846" s="1" t="s">
        <v>3</v>
      </c>
      <c r="E3846" s="1" t="s">
        <v>151</v>
      </c>
      <c r="F3846" s="1" t="s">
        <v>5</v>
      </c>
      <c r="G3846" s="1" t="s">
        <v>6</v>
      </c>
      <c r="H3846" s="1" t="b">
        <v>1</v>
      </c>
      <c r="I3846" s="1" t="s">
        <v>7</v>
      </c>
      <c r="J3846" s="1" t="s">
        <v>8</v>
      </c>
      <c r="K3846" s="1">
        <v>2011</v>
      </c>
      <c r="L3846" s="7">
        <v>873</v>
      </c>
      <c r="M3846" s="7">
        <v>175</v>
      </c>
      <c r="N3846" s="2">
        <v>11</v>
      </c>
      <c r="O3846" s="1">
        <v>5</v>
      </c>
      <c r="P3846" s="1" t="str">
        <f>IF(Table1[[#This Row],[PRICE]]&lt;500,"&lt; $500",IF(AND(Table1[[#This Row],[PRICE]]&lt;1000,Table1[[#This Row],[PRICE]]&gt;=500),"$500-$1000",IF(AND(Table1[[#This Row],[PRICE]]&gt;1000,Table1[[#This Row],[PRICE]]&lt;=1500)," $1000-$1500",IF(AND(Table1[[#This Row],[PRICE]]&gt;1500,Table1[[#This Row],[PRICE]]&lt;=2000)," $1500-$2000","&gt;$2000"))))</f>
        <v>$500-$1000</v>
      </c>
      <c r="Q3846" s="1" t="str">
        <f t="shared" si="60"/>
        <v>0-50</v>
      </c>
    </row>
    <row r="3847" spans="1:17" x14ac:dyDescent="0.45">
      <c r="A3847" s="2">
        <v>2491993.7493827199</v>
      </c>
      <c r="B3847" s="1" t="s">
        <v>3926</v>
      </c>
      <c r="C3847" s="1" t="s">
        <v>1387</v>
      </c>
      <c r="D3847" s="1" t="s">
        <v>11</v>
      </c>
      <c r="E3847" s="1" t="s">
        <v>86</v>
      </c>
      <c r="F3847" s="1" t="s">
        <v>5</v>
      </c>
      <c r="G3847" s="1" t="s">
        <v>6</v>
      </c>
      <c r="H3847" s="1" t="b">
        <v>0</v>
      </c>
      <c r="I3847" s="1" t="s">
        <v>18</v>
      </c>
      <c r="J3847" s="1" t="s">
        <v>8</v>
      </c>
      <c r="K3847" s="1">
        <v>2015</v>
      </c>
      <c r="L3847" s="7">
        <v>1096</v>
      </c>
      <c r="M3847" s="7">
        <v>219</v>
      </c>
      <c r="N3847" s="2">
        <v>11</v>
      </c>
      <c r="O3847" s="1">
        <v>3</v>
      </c>
      <c r="P3847" s="1" t="str">
        <f>IF(Table1[[#This Row],[PRICE]]&lt;500,"&lt; $500",IF(AND(Table1[[#This Row],[PRICE]]&lt;1000,Table1[[#This Row],[PRICE]]&gt;=500),"$500-$1000",IF(AND(Table1[[#This Row],[PRICE]]&gt;1000,Table1[[#This Row],[PRICE]]&lt;=1500)," $1000-$1500",IF(AND(Table1[[#This Row],[PRICE]]&gt;1500,Table1[[#This Row],[PRICE]]&lt;=2000)," $1500-$2000","&gt;$2000"))))</f>
        <v xml:space="preserve"> $1000-$1500</v>
      </c>
      <c r="Q3847" s="1" t="str">
        <f t="shared" si="60"/>
        <v>0-50</v>
      </c>
    </row>
    <row r="3848" spans="1:17" x14ac:dyDescent="0.45">
      <c r="A3848" s="2">
        <v>2495859.84938272</v>
      </c>
      <c r="B3848" s="1" t="s">
        <v>3936</v>
      </c>
      <c r="C3848" s="1" t="s">
        <v>2502</v>
      </c>
      <c r="D3848" s="1" t="s">
        <v>3</v>
      </c>
      <c r="E3848" s="1" t="s">
        <v>20</v>
      </c>
      <c r="F3848" s="1" t="s">
        <v>5</v>
      </c>
      <c r="G3848" s="1" t="s">
        <v>6</v>
      </c>
      <c r="H3848" s="1" t="b">
        <v>1</v>
      </c>
      <c r="I3848" s="1" t="s">
        <v>13</v>
      </c>
      <c r="J3848" s="1" t="s">
        <v>14</v>
      </c>
      <c r="K3848" s="1">
        <v>2010</v>
      </c>
      <c r="L3848" s="7">
        <v>910</v>
      </c>
      <c r="M3848" s="7">
        <v>182</v>
      </c>
      <c r="N3848" s="2">
        <v>11</v>
      </c>
      <c r="O3848" s="1">
        <v>2</v>
      </c>
      <c r="P3848" s="1" t="str">
        <f>IF(Table1[[#This Row],[PRICE]]&lt;500,"&lt; $500",IF(AND(Table1[[#This Row],[PRICE]]&lt;1000,Table1[[#This Row],[PRICE]]&gt;=500),"$500-$1000",IF(AND(Table1[[#This Row],[PRICE]]&gt;1000,Table1[[#This Row],[PRICE]]&lt;=1500)," $1000-$1500",IF(AND(Table1[[#This Row],[PRICE]]&gt;1500,Table1[[#This Row],[PRICE]]&lt;=2000)," $1500-$2000","&gt;$2000"))))</f>
        <v>$500-$1000</v>
      </c>
      <c r="Q3848" s="1" t="str">
        <f t="shared" si="60"/>
        <v>0-50</v>
      </c>
    </row>
    <row r="3849" spans="1:17" x14ac:dyDescent="0.45">
      <c r="A3849" s="2">
        <v>2527340.94938272</v>
      </c>
      <c r="B3849" s="1" t="s">
        <v>4021</v>
      </c>
      <c r="C3849" s="1" t="s">
        <v>1875</v>
      </c>
      <c r="D3849" s="1" t="s">
        <v>3</v>
      </c>
      <c r="E3849" s="1" t="s">
        <v>92</v>
      </c>
      <c r="F3849" s="1" t="s">
        <v>5</v>
      </c>
      <c r="G3849" s="1" t="s">
        <v>6</v>
      </c>
      <c r="H3849" s="1" t="b">
        <v>1</v>
      </c>
      <c r="I3849" s="1" t="s">
        <v>13</v>
      </c>
      <c r="J3849" s="1" t="s">
        <v>8</v>
      </c>
      <c r="K3849" s="1">
        <v>2015</v>
      </c>
      <c r="L3849" s="7">
        <v>213</v>
      </c>
      <c r="M3849" s="7">
        <v>43</v>
      </c>
      <c r="N3849" s="2">
        <v>11</v>
      </c>
      <c r="O3849" s="1">
        <v>1</v>
      </c>
      <c r="P3849" s="1" t="str">
        <f>IF(Table1[[#This Row],[PRICE]]&lt;500,"&lt; $500",IF(AND(Table1[[#This Row],[PRICE]]&lt;1000,Table1[[#This Row],[PRICE]]&gt;=500),"$500-$1000",IF(AND(Table1[[#This Row],[PRICE]]&gt;1000,Table1[[#This Row],[PRICE]]&lt;=1500)," $1000-$1500",IF(AND(Table1[[#This Row],[PRICE]]&gt;1500,Table1[[#This Row],[PRICE]]&lt;=2000)," $1500-$2000","&gt;$2000"))))</f>
        <v>&lt; $500</v>
      </c>
      <c r="Q3849" s="1" t="str">
        <f t="shared" si="60"/>
        <v>0-50</v>
      </c>
    </row>
    <row r="3850" spans="1:17" x14ac:dyDescent="0.45">
      <c r="A3850" s="2">
        <v>2576495.6493827198</v>
      </c>
      <c r="B3850" s="1" t="s">
        <v>4150</v>
      </c>
      <c r="C3850" s="1" t="s">
        <v>4151</v>
      </c>
      <c r="D3850" s="1" t="s">
        <v>125</v>
      </c>
      <c r="E3850" s="1" t="s">
        <v>955</v>
      </c>
      <c r="F3850" s="1" t="s">
        <v>5</v>
      </c>
      <c r="G3850" s="1" t="s">
        <v>6</v>
      </c>
      <c r="H3850" s="1" t="b">
        <v>0</v>
      </c>
      <c r="I3850" s="1" t="s">
        <v>18</v>
      </c>
      <c r="J3850" s="1" t="s">
        <v>14</v>
      </c>
      <c r="K3850" s="1">
        <v>2021</v>
      </c>
      <c r="L3850" s="7">
        <v>277</v>
      </c>
      <c r="M3850" s="7">
        <v>55</v>
      </c>
      <c r="N3850" s="2">
        <v>11</v>
      </c>
      <c r="O3850" s="1">
        <v>4</v>
      </c>
      <c r="P3850" s="1" t="str">
        <f>IF(Table1[[#This Row],[PRICE]]&lt;500,"&lt; $500",IF(AND(Table1[[#This Row],[PRICE]]&lt;1000,Table1[[#This Row],[PRICE]]&gt;=500),"$500-$1000",IF(AND(Table1[[#This Row],[PRICE]]&gt;1000,Table1[[#This Row],[PRICE]]&lt;=1500)," $1000-$1500",IF(AND(Table1[[#This Row],[PRICE]]&gt;1500,Table1[[#This Row],[PRICE]]&lt;=2000)," $1500-$2000","&gt;$2000"))))</f>
        <v>&lt; $500</v>
      </c>
      <c r="Q3850" s="1" t="str">
        <f t="shared" si="60"/>
        <v>0-50</v>
      </c>
    </row>
    <row r="3851" spans="1:17" x14ac:dyDescent="0.45">
      <c r="A3851" s="2">
        <v>2606319.84938272</v>
      </c>
      <c r="B3851" s="1" t="s">
        <v>4220</v>
      </c>
      <c r="C3851" s="1" t="s">
        <v>2396</v>
      </c>
      <c r="D3851" s="1" t="s">
        <v>11</v>
      </c>
      <c r="E3851" s="1" t="s">
        <v>58</v>
      </c>
      <c r="F3851" s="1" t="s">
        <v>5</v>
      </c>
      <c r="G3851" s="1" t="s">
        <v>6</v>
      </c>
      <c r="H3851" s="1" t="b">
        <v>1</v>
      </c>
      <c r="I3851" s="1" t="s">
        <v>18</v>
      </c>
      <c r="J3851" s="1" t="s">
        <v>14</v>
      </c>
      <c r="K3851" s="1">
        <v>2013</v>
      </c>
      <c r="L3851" s="7">
        <v>502</v>
      </c>
      <c r="M3851" s="7">
        <v>100</v>
      </c>
      <c r="N3851" s="2">
        <v>11</v>
      </c>
      <c r="O3851" s="1">
        <v>2</v>
      </c>
      <c r="P3851" s="1" t="str">
        <f>IF(Table1[[#This Row],[PRICE]]&lt;500,"&lt; $500",IF(AND(Table1[[#This Row],[PRICE]]&lt;1000,Table1[[#This Row],[PRICE]]&gt;=500),"$500-$1000",IF(AND(Table1[[#This Row],[PRICE]]&gt;1000,Table1[[#This Row],[PRICE]]&lt;=1500)," $1000-$1500",IF(AND(Table1[[#This Row],[PRICE]]&gt;1500,Table1[[#This Row],[PRICE]]&lt;=2000)," $1500-$2000","&gt;$2000"))))</f>
        <v>$500-$1000</v>
      </c>
      <c r="Q3851" s="1" t="str">
        <f t="shared" si="60"/>
        <v>0-50</v>
      </c>
    </row>
    <row r="3852" spans="1:17" x14ac:dyDescent="0.45">
      <c r="A3852" s="2">
        <v>2609081.34938272</v>
      </c>
      <c r="B3852" s="1" t="s">
        <v>4227</v>
      </c>
      <c r="C3852" s="1" t="s">
        <v>4228</v>
      </c>
      <c r="D3852" s="1" t="s">
        <v>3</v>
      </c>
      <c r="E3852" s="1" t="s">
        <v>103</v>
      </c>
      <c r="F3852" s="1" t="s">
        <v>5</v>
      </c>
      <c r="G3852" s="1" t="s">
        <v>6</v>
      </c>
      <c r="H3852" s="1" t="b">
        <v>1</v>
      </c>
      <c r="I3852" s="1" t="s">
        <v>18</v>
      </c>
      <c r="J3852" s="1" t="s">
        <v>14</v>
      </c>
      <c r="K3852" s="1">
        <v>2011</v>
      </c>
      <c r="L3852" s="7">
        <v>1004</v>
      </c>
      <c r="M3852" s="7">
        <v>201</v>
      </c>
      <c r="N3852" s="2">
        <v>11</v>
      </c>
      <c r="O3852" s="1">
        <v>2</v>
      </c>
      <c r="P3852" s="1" t="str">
        <f>IF(Table1[[#This Row],[PRICE]]&lt;500,"&lt; $500",IF(AND(Table1[[#This Row],[PRICE]]&lt;1000,Table1[[#This Row],[PRICE]]&gt;=500),"$500-$1000",IF(AND(Table1[[#This Row],[PRICE]]&gt;1000,Table1[[#This Row],[PRICE]]&lt;=1500)," $1000-$1500",IF(AND(Table1[[#This Row],[PRICE]]&gt;1500,Table1[[#This Row],[PRICE]]&lt;=2000)," $1500-$2000","&gt;$2000"))))</f>
        <v xml:space="preserve"> $1000-$1500</v>
      </c>
      <c r="Q3852" s="1" t="str">
        <f t="shared" ref="Q3852:Q3915" si="61">IF(N3852&lt;50,"0-50",IF(AND(N3852&gt;50,N3852&lt;=100),"50-100",IF(AND(N3852&gt;100,N3852&lt;=150),"100-150",IF(AND(N3852&gt;150,N3852&lt;=200),"150-200"," &gt;200"))))</f>
        <v>0-50</v>
      </c>
    </row>
    <row r="3853" spans="1:17" x14ac:dyDescent="0.45">
      <c r="A3853" s="2">
        <v>2618470.44938272</v>
      </c>
      <c r="B3853" s="1" t="s">
        <v>4254</v>
      </c>
      <c r="C3853" s="1" t="s">
        <v>4255</v>
      </c>
      <c r="D3853" s="1" t="s">
        <v>11</v>
      </c>
      <c r="E3853" s="1" t="s">
        <v>325</v>
      </c>
      <c r="F3853" s="1" t="s">
        <v>5</v>
      </c>
      <c r="G3853" s="1" t="s">
        <v>6</v>
      </c>
      <c r="H3853" s="1" t="b">
        <v>0</v>
      </c>
      <c r="I3853" s="1" t="s">
        <v>18</v>
      </c>
      <c r="J3853" s="1" t="s">
        <v>8</v>
      </c>
      <c r="K3853" s="1">
        <v>2015</v>
      </c>
      <c r="L3853" s="7">
        <v>136</v>
      </c>
      <c r="M3853" s="7">
        <v>27</v>
      </c>
      <c r="N3853" s="2">
        <v>11</v>
      </c>
      <c r="O3853" s="1">
        <v>3</v>
      </c>
      <c r="P3853" s="1" t="str">
        <f>IF(Table1[[#This Row],[PRICE]]&lt;500,"&lt; $500",IF(AND(Table1[[#This Row],[PRICE]]&lt;1000,Table1[[#This Row],[PRICE]]&gt;=500),"$500-$1000",IF(AND(Table1[[#This Row],[PRICE]]&gt;1000,Table1[[#This Row],[PRICE]]&lt;=1500)," $1000-$1500",IF(AND(Table1[[#This Row],[PRICE]]&gt;1500,Table1[[#This Row],[PRICE]]&lt;=2000)," $1500-$2000","&gt;$2000"))))</f>
        <v>&lt; $500</v>
      </c>
      <c r="Q3853" s="1" t="str">
        <f t="shared" si="61"/>
        <v>0-50</v>
      </c>
    </row>
    <row r="3854" spans="1:17" x14ac:dyDescent="0.45">
      <c r="A3854" s="2">
        <v>2638353.2493827199</v>
      </c>
      <c r="B3854" s="1" t="s">
        <v>4303</v>
      </c>
      <c r="C3854" s="1" t="s">
        <v>4304</v>
      </c>
      <c r="D3854" s="1" t="s">
        <v>318</v>
      </c>
      <c r="E3854" s="1" t="s">
        <v>2825</v>
      </c>
      <c r="F3854" s="1" t="s">
        <v>5</v>
      </c>
      <c r="G3854" s="1" t="s">
        <v>6</v>
      </c>
      <c r="H3854" s="1" t="b">
        <v>1</v>
      </c>
      <c r="I3854" s="1" t="s">
        <v>13</v>
      </c>
      <c r="J3854" s="1" t="s">
        <v>8</v>
      </c>
      <c r="K3854" s="1">
        <v>2015</v>
      </c>
      <c r="L3854" s="7">
        <v>1124</v>
      </c>
      <c r="M3854" s="7">
        <v>225</v>
      </c>
      <c r="N3854" s="2">
        <v>11</v>
      </c>
      <c r="O3854" s="1">
        <v>5</v>
      </c>
      <c r="P3854" s="1" t="str">
        <f>IF(Table1[[#This Row],[PRICE]]&lt;500,"&lt; $500",IF(AND(Table1[[#This Row],[PRICE]]&lt;1000,Table1[[#This Row],[PRICE]]&gt;=500),"$500-$1000",IF(AND(Table1[[#This Row],[PRICE]]&gt;1000,Table1[[#This Row],[PRICE]]&lt;=1500)," $1000-$1500",IF(AND(Table1[[#This Row],[PRICE]]&gt;1500,Table1[[#This Row],[PRICE]]&lt;=2000)," $1500-$2000","&gt;$2000"))))</f>
        <v xml:space="preserve"> $1000-$1500</v>
      </c>
      <c r="Q3854" s="1" t="str">
        <f t="shared" si="61"/>
        <v>0-50</v>
      </c>
    </row>
    <row r="3855" spans="1:17" x14ac:dyDescent="0.45">
      <c r="A3855" s="2">
        <v>2663759.0493827201</v>
      </c>
      <c r="B3855" s="1" t="s">
        <v>4376</v>
      </c>
      <c r="C3855" s="1" t="s">
        <v>2097</v>
      </c>
      <c r="D3855" s="1" t="s">
        <v>3</v>
      </c>
      <c r="E3855" s="1" t="s">
        <v>53</v>
      </c>
      <c r="F3855" s="1" t="s">
        <v>5</v>
      </c>
      <c r="G3855" s="1" t="s">
        <v>6</v>
      </c>
      <c r="H3855" s="1" t="b">
        <v>1</v>
      </c>
      <c r="I3855" s="1" t="s">
        <v>18</v>
      </c>
      <c r="J3855" s="1" t="s">
        <v>14</v>
      </c>
      <c r="K3855" s="1">
        <v>2012</v>
      </c>
      <c r="L3855" s="7">
        <v>50</v>
      </c>
      <c r="M3855" s="7">
        <v>10</v>
      </c>
      <c r="N3855" s="2">
        <v>11</v>
      </c>
      <c r="O3855" s="1">
        <v>1</v>
      </c>
      <c r="P3855" s="1" t="str">
        <f>IF(Table1[[#This Row],[PRICE]]&lt;500,"&lt; $500",IF(AND(Table1[[#This Row],[PRICE]]&lt;1000,Table1[[#This Row],[PRICE]]&gt;=500),"$500-$1000",IF(AND(Table1[[#This Row],[PRICE]]&gt;1000,Table1[[#This Row],[PRICE]]&lt;=1500)," $1000-$1500",IF(AND(Table1[[#This Row],[PRICE]]&gt;1500,Table1[[#This Row],[PRICE]]&lt;=2000)," $1500-$2000","&gt;$2000"))))</f>
        <v>&lt; $500</v>
      </c>
      <c r="Q3855" s="1" t="str">
        <f t="shared" si="61"/>
        <v>0-50</v>
      </c>
    </row>
    <row r="3856" spans="1:17" x14ac:dyDescent="0.45">
      <c r="A3856" s="2">
        <v>2756545.44938272</v>
      </c>
      <c r="B3856" s="1" t="s">
        <v>4605</v>
      </c>
      <c r="C3856" s="1" t="s">
        <v>4606</v>
      </c>
      <c r="D3856" s="1" t="s">
        <v>3</v>
      </c>
      <c r="E3856" s="1" t="s">
        <v>61</v>
      </c>
      <c r="F3856" s="1" t="s">
        <v>5</v>
      </c>
      <c r="G3856" s="1" t="s">
        <v>6</v>
      </c>
      <c r="H3856" s="1" t="b">
        <v>1</v>
      </c>
      <c r="I3856" s="1" t="s">
        <v>18</v>
      </c>
      <c r="J3856" s="1" t="s">
        <v>14</v>
      </c>
      <c r="K3856" s="1">
        <v>2010</v>
      </c>
      <c r="L3856" s="7">
        <v>89</v>
      </c>
      <c r="M3856" s="7">
        <v>18</v>
      </c>
      <c r="N3856" s="2">
        <v>11</v>
      </c>
      <c r="O3856" s="1">
        <v>3</v>
      </c>
      <c r="P3856" s="1" t="str">
        <f>IF(Table1[[#This Row],[PRICE]]&lt;500,"&lt; $500",IF(AND(Table1[[#This Row],[PRICE]]&lt;1000,Table1[[#This Row],[PRICE]]&gt;=500),"$500-$1000",IF(AND(Table1[[#This Row],[PRICE]]&gt;1000,Table1[[#This Row],[PRICE]]&lt;=1500)," $1000-$1500",IF(AND(Table1[[#This Row],[PRICE]]&gt;1500,Table1[[#This Row],[PRICE]]&lt;=2000)," $1500-$2000","&gt;$2000"))))</f>
        <v>&lt; $500</v>
      </c>
      <c r="Q3856" s="1" t="str">
        <f t="shared" si="61"/>
        <v>0-50</v>
      </c>
    </row>
    <row r="3857" spans="1:17" x14ac:dyDescent="0.45">
      <c r="A3857" s="2">
        <v>2852093.34938272</v>
      </c>
      <c r="B3857" s="1" t="s">
        <v>4851</v>
      </c>
      <c r="C3857" s="1" t="s">
        <v>4852</v>
      </c>
      <c r="D3857" s="1" t="s">
        <v>11</v>
      </c>
      <c r="E3857" s="1" t="s">
        <v>36</v>
      </c>
      <c r="F3857" s="1" t="s">
        <v>5</v>
      </c>
      <c r="G3857" s="1" t="s">
        <v>6</v>
      </c>
      <c r="H3857" s="1" t="b">
        <v>1</v>
      </c>
      <c r="I3857" s="1" t="s">
        <v>13</v>
      </c>
      <c r="J3857" s="1" t="s">
        <v>8</v>
      </c>
      <c r="K3857" s="1">
        <v>2021</v>
      </c>
      <c r="L3857" s="7">
        <v>581</v>
      </c>
      <c r="M3857" s="7">
        <v>116</v>
      </c>
      <c r="N3857" s="2">
        <v>11</v>
      </c>
      <c r="O3857" s="1">
        <v>3</v>
      </c>
      <c r="P3857" s="1" t="str">
        <f>IF(Table1[[#This Row],[PRICE]]&lt;500,"&lt; $500",IF(AND(Table1[[#This Row],[PRICE]]&lt;1000,Table1[[#This Row],[PRICE]]&gt;=500),"$500-$1000",IF(AND(Table1[[#This Row],[PRICE]]&gt;1000,Table1[[#This Row],[PRICE]]&lt;=1500)," $1000-$1500",IF(AND(Table1[[#This Row],[PRICE]]&gt;1500,Table1[[#This Row],[PRICE]]&lt;=2000)," $1500-$2000","&gt;$2000"))))</f>
        <v>$500-$1000</v>
      </c>
      <c r="Q3857" s="1" t="str">
        <f t="shared" si="61"/>
        <v>0-50</v>
      </c>
    </row>
    <row r="3858" spans="1:17" x14ac:dyDescent="0.45">
      <c r="A3858" s="2">
        <v>2858168.6493827198</v>
      </c>
      <c r="B3858" s="1" t="s">
        <v>4867</v>
      </c>
      <c r="C3858" s="1" t="s">
        <v>4868</v>
      </c>
      <c r="D3858" s="1" t="s">
        <v>3</v>
      </c>
      <c r="E3858" s="1" t="s">
        <v>45</v>
      </c>
      <c r="F3858" s="1" t="s">
        <v>5</v>
      </c>
      <c r="G3858" s="1" t="s">
        <v>6</v>
      </c>
      <c r="H3858" s="1" t="b">
        <v>1</v>
      </c>
      <c r="I3858" s="1" t="s">
        <v>7</v>
      </c>
      <c r="J3858" s="1" t="s">
        <v>14</v>
      </c>
      <c r="K3858" s="1">
        <v>2011</v>
      </c>
      <c r="L3858" s="7">
        <v>197</v>
      </c>
      <c r="M3858" s="7">
        <v>39</v>
      </c>
      <c r="N3858" s="2">
        <v>11</v>
      </c>
      <c r="O3858" s="1">
        <v>1</v>
      </c>
      <c r="P3858" s="1" t="str">
        <f>IF(Table1[[#This Row],[PRICE]]&lt;500,"&lt; $500",IF(AND(Table1[[#This Row],[PRICE]]&lt;1000,Table1[[#This Row],[PRICE]]&gt;=500),"$500-$1000",IF(AND(Table1[[#This Row],[PRICE]]&gt;1000,Table1[[#This Row],[PRICE]]&lt;=1500)," $1000-$1500",IF(AND(Table1[[#This Row],[PRICE]]&gt;1500,Table1[[#This Row],[PRICE]]&lt;=2000)," $1500-$2000","&gt;$2000"))))</f>
        <v>&lt; $500</v>
      </c>
      <c r="Q3858" s="1" t="str">
        <f t="shared" si="61"/>
        <v>0-50</v>
      </c>
    </row>
    <row r="3859" spans="1:17" x14ac:dyDescent="0.45">
      <c r="A3859" s="2">
        <v>2859825.5493827201</v>
      </c>
      <c r="B3859" s="1" t="s">
        <v>4872</v>
      </c>
      <c r="C3859" s="1" t="s">
        <v>1595</v>
      </c>
      <c r="D3859" s="1" t="s">
        <v>11</v>
      </c>
      <c r="E3859" s="1" t="s">
        <v>33</v>
      </c>
      <c r="F3859" s="1" t="s">
        <v>5</v>
      </c>
      <c r="G3859" s="1" t="s">
        <v>6</v>
      </c>
      <c r="H3859" s="1" t="b">
        <v>0</v>
      </c>
      <c r="I3859" s="1" t="s">
        <v>18</v>
      </c>
      <c r="J3859" s="1" t="s">
        <v>14</v>
      </c>
      <c r="K3859" s="1">
        <v>2010</v>
      </c>
      <c r="L3859" s="7">
        <v>1089</v>
      </c>
      <c r="M3859" s="7">
        <v>218</v>
      </c>
      <c r="N3859" s="2">
        <v>11</v>
      </c>
      <c r="O3859" s="1">
        <v>4</v>
      </c>
      <c r="P3859" s="1" t="str">
        <f>IF(Table1[[#This Row],[PRICE]]&lt;500,"&lt; $500",IF(AND(Table1[[#This Row],[PRICE]]&lt;1000,Table1[[#This Row],[PRICE]]&gt;=500),"$500-$1000",IF(AND(Table1[[#This Row],[PRICE]]&gt;1000,Table1[[#This Row],[PRICE]]&lt;=1500)," $1000-$1500",IF(AND(Table1[[#This Row],[PRICE]]&gt;1500,Table1[[#This Row],[PRICE]]&lt;=2000)," $1500-$2000","&gt;$2000"))))</f>
        <v xml:space="preserve"> $1000-$1500</v>
      </c>
      <c r="Q3859" s="1" t="str">
        <f t="shared" si="61"/>
        <v>0-50</v>
      </c>
    </row>
    <row r="3860" spans="1:17" x14ac:dyDescent="0.45">
      <c r="A3860" s="2">
        <v>2949850.44938272</v>
      </c>
      <c r="B3860" s="1" t="s">
        <v>5088</v>
      </c>
      <c r="C3860" s="1" t="s">
        <v>5089</v>
      </c>
      <c r="D3860" s="1" t="s">
        <v>125</v>
      </c>
      <c r="E3860" s="1" t="s">
        <v>454</v>
      </c>
      <c r="F3860" s="1" t="s">
        <v>5</v>
      </c>
      <c r="G3860" s="1" t="s">
        <v>6</v>
      </c>
      <c r="H3860" s="1" t="b">
        <v>0</v>
      </c>
      <c r="I3860" s="1" t="s">
        <v>18</v>
      </c>
      <c r="J3860" s="1" t="s">
        <v>8</v>
      </c>
      <c r="K3860" s="1">
        <v>2019</v>
      </c>
      <c r="L3860" s="7">
        <v>875</v>
      </c>
      <c r="M3860" s="7">
        <v>175</v>
      </c>
      <c r="N3860" s="2">
        <v>11</v>
      </c>
      <c r="O3860" s="1">
        <v>3</v>
      </c>
      <c r="P3860" s="1" t="str">
        <f>IF(Table1[[#This Row],[PRICE]]&lt;500,"&lt; $500",IF(AND(Table1[[#This Row],[PRICE]]&lt;1000,Table1[[#This Row],[PRICE]]&gt;=500),"$500-$1000",IF(AND(Table1[[#This Row],[PRICE]]&gt;1000,Table1[[#This Row],[PRICE]]&lt;=1500)," $1000-$1500",IF(AND(Table1[[#This Row],[PRICE]]&gt;1500,Table1[[#This Row],[PRICE]]&lt;=2000)," $1500-$2000","&gt;$2000"))))</f>
        <v>$500-$1000</v>
      </c>
      <c r="Q3860" s="1" t="str">
        <f t="shared" si="61"/>
        <v>0-50</v>
      </c>
    </row>
    <row r="3861" spans="1:17" x14ac:dyDescent="0.45">
      <c r="A3861" s="2">
        <v>3016678.7493827199</v>
      </c>
      <c r="B3861" s="1" t="s">
        <v>5253</v>
      </c>
      <c r="C3861" s="1" t="s">
        <v>5254</v>
      </c>
      <c r="D3861" s="1" t="s">
        <v>318</v>
      </c>
      <c r="E3861" s="1" t="s">
        <v>523</v>
      </c>
      <c r="F3861" s="1" t="s">
        <v>5</v>
      </c>
      <c r="G3861" s="1" t="s">
        <v>6</v>
      </c>
      <c r="H3861" s="1" t="b">
        <v>0</v>
      </c>
      <c r="I3861" s="1" t="s">
        <v>18</v>
      </c>
      <c r="J3861" s="1" t="s">
        <v>8</v>
      </c>
      <c r="K3861" s="1">
        <v>2019</v>
      </c>
      <c r="L3861" s="7">
        <v>784</v>
      </c>
      <c r="M3861" s="7">
        <v>157</v>
      </c>
      <c r="N3861" s="2">
        <v>11</v>
      </c>
      <c r="O3861" s="1">
        <v>5</v>
      </c>
      <c r="P3861" s="1" t="str">
        <f>IF(Table1[[#This Row],[PRICE]]&lt;500,"&lt; $500",IF(AND(Table1[[#This Row],[PRICE]]&lt;1000,Table1[[#This Row],[PRICE]]&gt;=500),"$500-$1000",IF(AND(Table1[[#This Row],[PRICE]]&gt;1000,Table1[[#This Row],[PRICE]]&lt;=1500)," $1000-$1500",IF(AND(Table1[[#This Row],[PRICE]]&gt;1500,Table1[[#This Row],[PRICE]]&lt;=2000)," $1500-$2000","&gt;$2000"))))</f>
        <v>$500-$1000</v>
      </c>
      <c r="Q3861" s="1" t="str">
        <f t="shared" si="61"/>
        <v>0-50</v>
      </c>
    </row>
    <row r="3862" spans="1:17" x14ac:dyDescent="0.45">
      <c r="A3862" s="2">
        <v>3017231.0493827201</v>
      </c>
      <c r="B3862" s="1" t="s">
        <v>5255</v>
      </c>
      <c r="C3862" s="1" t="s">
        <v>5256</v>
      </c>
      <c r="D3862" s="1" t="s">
        <v>3</v>
      </c>
      <c r="E3862" s="1" t="s">
        <v>103</v>
      </c>
      <c r="F3862" s="1" t="s">
        <v>5</v>
      </c>
      <c r="G3862" s="1" t="s">
        <v>6</v>
      </c>
      <c r="H3862" s="1" t="b">
        <v>1</v>
      </c>
      <c r="I3862" s="1" t="s">
        <v>13</v>
      </c>
      <c r="J3862" s="1" t="s">
        <v>14</v>
      </c>
      <c r="K3862" s="1">
        <v>2013</v>
      </c>
      <c r="L3862" s="7">
        <v>903</v>
      </c>
      <c r="M3862" s="7">
        <v>181</v>
      </c>
      <c r="N3862" s="2">
        <v>11</v>
      </c>
      <c r="O3862" s="1">
        <v>4</v>
      </c>
      <c r="P3862" s="1" t="str">
        <f>IF(Table1[[#This Row],[PRICE]]&lt;500,"&lt; $500",IF(AND(Table1[[#This Row],[PRICE]]&lt;1000,Table1[[#This Row],[PRICE]]&gt;=500),"$500-$1000",IF(AND(Table1[[#This Row],[PRICE]]&gt;1000,Table1[[#This Row],[PRICE]]&lt;=1500)," $1000-$1500",IF(AND(Table1[[#This Row],[PRICE]]&gt;1500,Table1[[#This Row],[PRICE]]&lt;=2000)," $1500-$2000","&gt;$2000"))))</f>
        <v>$500-$1000</v>
      </c>
      <c r="Q3862" s="1" t="str">
        <f t="shared" si="61"/>
        <v>0-50</v>
      </c>
    </row>
    <row r="3863" spans="1:17" x14ac:dyDescent="0.45">
      <c r="A3863" s="2">
        <v>3029381.6493827198</v>
      </c>
      <c r="B3863" s="1" t="s">
        <v>5287</v>
      </c>
      <c r="C3863" s="1" t="s">
        <v>5288</v>
      </c>
      <c r="D3863" s="1" t="s">
        <v>11</v>
      </c>
      <c r="E3863" s="1" t="s">
        <v>36</v>
      </c>
      <c r="F3863" s="1" t="s">
        <v>5</v>
      </c>
      <c r="G3863" s="1" t="s">
        <v>6</v>
      </c>
      <c r="H3863" s="1" t="b">
        <v>1</v>
      </c>
      <c r="I3863" s="1" t="s">
        <v>18</v>
      </c>
      <c r="J3863" s="1" t="s">
        <v>14</v>
      </c>
      <c r="K3863" s="1">
        <v>2019</v>
      </c>
      <c r="L3863" s="7">
        <v>210</v>
      </c>
      <c r="M3863" s="7">
        <v>42</v>
      </c>
      <c r="N3863" s="2">
        <v>11</v>
      </c>
      <c r="O3863" s="1">
        <v>2</v>
      </c>
      <c r="P3863" s="1" t="str">
        <f>IF(Table1[[#This Row],[PRICE]]&lt;500,"&lt; $500",IF(AND(Table1[[#This Row],[PRICE]]&lt;1000,Table1[[#This Row],[PRICE]]&gt;=500),"$500-$1000",IF(AND(Table1[[#This Row],[PRICE]]&gt;1000,Table1[[#This Row],[PRICE]]&lt;=1500)," $1000-$1500",IF(AND(Table1[[#This Row],[PRICE]]&gt;1500,Table1[[#This Row],[PRICE]]&lt;=2000)," $1500-$2000","&gt;$2000"))))</f>
        <v>&lt; $500</v>
      </c>
      <c r="Q3863" s="1" t="str">
        <f t="shared" si="61"/>
        <v>0-50</v>
      </c>
    </row>
    <row r="3864" spans="1:17" x14ac:dyDescent="0.45">
      <c r="A3864" s="2">
        <v>3086268.5493827201</v>
      </c>
      <c r="B3864" s="1" t="s">
        <v>5424</v>
      </c>
      <c r="C3864" s="1" t="s">
        <v>2097</v>
      </c>
      <c r="D3864" s="1" t="s">
        <v>11</v>
      </c>
      <c r="E3864" s="1" t="s">
        <v>33</v>
      </c>
      <c r="F3864" s="1" t="s">
        <v>5</v>
      </c>
      <c r="G3864" s="1" t="s">
        <v>6</v>
      </c>
      <c r="H3864" s="1" t="b">
        <v>0</v>
      </c>
      <c r="I3864" s="1" t="s">
        <v>13</v>
      </c>
      <c r="J3864" s="1" t="s">
        <v>14</v>
      </c>
      <c r="K3864" s="1">
        <v>2019</v>
      </c>
      <c r="L3864" s="7">
        <v>103</v>
      </c>
      <c r="M3864" s="7">
        <v>21</v>
      </c>
      <c r="N3864" s="2">
        <v>11</v>
      </c>
      <c r="O3864" s="1">
        <v>2</v>
      </c>
      <c r="P3864" s="1" t="str">
        <f>IF(Table1[[#This Row],[PRICE]]&lt;500,"&lt; $500",IF(AND(Table1[[#This Row],[PRICE]]&lt;1000,Table1[[#This Row],[PRICE]]&gt;=500),"$500-$1000",IF(AND(Table1[[#This Row],[PRICE]]&gt;1000,Table1[[#This Row],[PRICE]]&lt;=1500)," $1000-$1500",IF(AND(Table1[[#This Row],[PRICE]]&gt;1500,Table1[[#This Row],[PRICE]]&lt;=2000)," $1500-$2000","&gt;$2000"))))</f>
        <v>&lt; $500</v>
      </c>
      <c r="Q3864" s="1" t="str">
        <f t="shared" si="61"/>
        <v>0-50</v>
      </c>
    </row>
    <row r="3865" spans="1:17" x14ac:dyDescent="0.45">
      <c r="A3865" s="2">
        <v>3095657.6493827198</v>
      </c>
      <c r="B3865" s="1" t="s">
        <v>5445</v>
      </c>
      <c r="C3865" s="1" t="s">
        <v>1697</v>
      </c>
      <c r="D3865" s="1" t="s">
        <v>11</v>
      </c>
      <c r="E3865" s="1" t="s">
        <v>17</v>
      </c>
      <c r="F3865" s="1" t="s">
        <v>5</v>
      </c>
      <c r="G3865" s="1" t="s">
        <v>6</v>
      </c>
      <c r="H3865" s="1" t="b">
        <v>1</v>
      </c>
      <c r="I3865" s="1" t="s">
        <v>13</v>
      </c>
      <c r="J3865" s="1" t="s">
        <v>8</v>
      </c>
      <c r="K3865" s="1">
        <v>2010</v>
      </c>
      <c r="L3865" s="7">
        <v>599</v>
      </c>
      <c r="M3865" s="7">
        <v>120</v>
      </c>
      <c r="N3865" s="2">
        <v>11</v>
      </c>
      <c r="O3865" s="1">
        <v>2</v>
      </c>
      <c r="P3865" s="1" t="str">
        <f>IF(Table1[[#This Row],[PRICE]]&lt;500,"&lt; $500",IF(AND(Table1[[#This Row],[PRICE]]&lt;1000,Table1[[#This Row],[PRICE]]&gt;=500),"$500-$1000",IF(AND(Table1[[#This Row],[PRICE]]&gt;1000,Table1[[#This Row],[PRICE]]&lt;=1500)," $1000-$1500",IF(AND(Table1[[#This Row],[PRICE]]&gt;1500,Table1[[#This Row],[PRICE]]&lt;=2000)," $1500-$2000","&gt;$2000"))))</f>
        <v>$500-$1000</v>
      </c>
      <c r="Q3865" s="1" t="str">
        <f t="shared" si="61"/>
        <v>0-50</v>
      </c>
    </row>
    <row r="3866" spans="1:17" x14ac:dyDescent="0.45">
      <c r="A3866" s="2">
        <v>3100628.34938272</v>
      </c>
      <c r="B3866" s="1" t="s">
        <v>5457</v>
      </c>
      <c r="C3866" s="1" t="s">
        <v>5458</v>
      </c>
      <c r="D3866" s="1" t="s">
        <v>11</v>
      </c>
      <c r="E3866" s="1" t="s">
        <v>813</v>
      </c>
      <c r="F3866" s="1" t="s">
        <v>5</v>
      </c>
      <c r="G3866" s="1" t="s">
        <v>6</v>
      </c>
      <c r="H3866" s="1" t="b">
        <v>0</v>
      </c>
      <c r="I3866" s="1" t="s">
        <v>7</v>
      </c>
      <c r="J3866" s="1" t="s">
        <v>14</v>
      </c>
      <c r="K3866" s="1">
        <v>2011</v>
      </c>
      <c r="L3866" s="7">
        <v>69</v>
      </c>
      <c r="M3866" s="7">
        <v>14</v>
      </c>
      <c r="N3866" s="2">
        <v>11</v>
      </c>
      <c r="O3866" s="1">
        <v>5</v>
      </c>
      <c r="P3866" s="1" t="str">
        <f>IF(Table1[[#This Row],[PRICE]]&lt;500,"&lt; $500",IF(AND(Table1[[#This Row],[PRICE]]&lt;1000,Table1[[#This Row],[PRICE]]&gt;=500),"$500-$1000",IF(AND(Table1[[#This Row],[PRICE]]&gt;1000,Table1[[#This Row],[PRICE]]&lt;=1500)," $1000-$1500",IF(AND(Table1[[#This Row],[PRICE]]&gt;1500,Table1[[#This Row],[PRICE]]&lt;=2000)," $1500-$2000","&gt;$2000"))))</f>
        <v>&lt; $500</v>
      </c>
      <c r="Q3866" s="1" t="str">
        <f t="shared" si="61"/>
        <v>0-50</v>
      </c>
    </row>
    <row r="3867" spans="1:17" x14ac:dyDescent="0.45">
      <c r="A3867" s="2">
        <v>3111122.0493827201</v>
      </c>
      <c r="B3867" s="1" t="s">
        <v>5486</v>
      </c>
      <c r="C3867" s="1" t="s">
        <v>5487</v>
      </c>
      <c r="D3867" s="1" t="s">
        <v>3</v>
      </c>
      <c r="E3867" s="1" t="s">
        <v>29</v>
      </c>
      <c r="F3867" s="1" t="s">
        <v>5</v>
      </c>
      <c r="G3867" s="1" t="s">
        <v>6</v>
      </c>
      <c r="H3867" s="1" t="b">
        <v>0</v>
      </c>
      <c r="I3867" s="1" t="s">
        <v>18</v>
      </c>
      <c r="J3867" s="1" t="s">
        <v>14</v>
      </c>
      <c r="K3867" s="1">
        <v>2014</v>
      </c>
      <c r="L3867" s="7">
        <v>347</v>
      </c>
      <c r="M3867" s="7">
        <v>69</v>
      </c>
      <c r="N3867" s="2">
        <v>11</v>
      </c>
      <c r="O3867" s="1">
        <v>3</v>
      </c>
      <c r="P3867" s="1" t="str">
        <f>IF(Table1[[#This Row],[PRICE]]&lt;500,"&lt; $500",IF(AND(Table1[[#This Row],[PRICE]]&lt;1000,Table1[[#This Row],[PRICE]]&gt;=500),"$500-$1000",IF(AND(Table1[[#This Row],[PRICE]]&gt;1000,Table1[[#This Row],[PRICE]]&lt;=1500)," $1000-$1500",IF(AND(Table1[[#This Row],[PRICE]]&gt;1500,Table1[[#This Row],[PRICE]]&lt;=2000)," $1500-$2000","&gt;$2000"))))</f>
        <v>&lt; $500</v>
      </c>
      <c r="Q3867" s="1" t="str">
        <f t="shared" si="61"/>
        <v>0-50</v>
      </c>
    </row>
    <row r="3868" spans="1:17" x14ac:dyDescent="0.45">
      <c r="A3868" s="2">
        <v>3250853.94938272</v>
      </c>
      <c r="B3868" s="1" t="s">
        <v>5833</v>
      </c>
      <c r="C3868" s="1" t="s">
        <v>5834</v>
      </c>
      <c r="D3868" s="1" t="s">
        <v>3</v>
      </c>
      <c r="E3868" s="1" t="s">
        <v>61</v>
      </c>
      <c r="F3868" s="1" t="s">
        <v>5</v>
      </c>
      <c r="G3868" s="1" t="s">
        <v>6</v>
      </c>
      <c r="H3868" s="1" t="b">
        <v>1</v>
      </c>
      <c r="I3868" s="1" t="s">
        <v>13</v>
      </c>
      <c r="J3868" s="1" t="s">
        <v>110</v>
      </c>
      <c r="K3868" s="1">
        <v>2018</v>
      </c>
      <c r="L3868" s="7">
        <v>453</v>
      </c>
      <c r="M3868" s="7">
        <v>91</v>
      </c>
      <c r="N3868" s="2">
        <v>11</v>
      </c>
      <c r="O3868" s="1">
        <v>2</v>
      </c>
      <c r="P3868" s="1" t="str">
        <f>IF(Table1[[#This Row],[PRICE]]&lt;500,"&lt; $500",IF(AND(Table1[[#This Row],[PRICE]]&lt;1000,Table1[[#This Row],[PRICE]]&gt;=500),"$500-$1000",IF(AND(Table1[[#This Row],[PRICE]]&gt;1000,Table1[[#This Row],[PRICE]]&lt;=1500)," $1000-$1500",IF(AND(Table1[[#This Row],[PRICE]]&gt;1500,Table1[[#This Row],[PRICE]]&lt;=2000)," $1500-$2000","&gt;$2000"))))</f>
        <v>&lt; $500</v>
      </c>
      <c r="Q3868" s="1" t="str">
        <f t="shared" si="61"/>
        <v>0-50</v>
      </c>
    </row>
    <row r="3869" spans="1:17" x14ac:dyDescent="0.45">
      <c r="A3869" s="2">
        <v>3308845.44938272</v>
      </c>
      <c r="B3869" s="1" t="s">
        <v>5977</v>
      </c>
      <c r="C3869" s="1" t="s">
        <v>5978</v>
      </c>
      <c r="D3869" s="1" t="s">
        <v>3</v>
      </c>
      <c r="E3869" s="1" t="s">
        <v>106</v>
      </c>
      <c r="F3869" s="1" t="s">
        <v>5</v>
      </c>
      <c r="G3869" s="1" t="s">
        <v>6</v>
      </c>
      <c r="H3869" s="1" t="b">
        <v>0</v>
      </c>
      <c r="I3869" s="1" t="s">
        <v>7</v>
      </c>
      <c r="J3869" s="1" t="s">
        <v>14</v>
      </c>
      <c r="K3869" s="1">
        <v>2011</v>
      </c>
      <c r="L3869" s="7">
        <v>181</v>
      </c>
      <c r="M3869" s="7">
        <v>36</v>
      </c>
      <c r="N3869" s="2">
        <v>11</v>
      </c>
      <c r="O3869" s="1">
        <v>2</v>
      </c>
      <c r="P3869" s="1" t="str">
        <f>IF(Table1[[#This Row],[PRICE]]&lt;500,"&lt; $500",IF(AND(Table1[[#This Row],[PRICE]]&lt;1000,Table1[[#This Row],[PRICE]]&gt;=500),"$500-$1000",IF(AND(Table1[[#This Row],[PRICE]]&gt;1000,Table1[[#This Row],[PRICE]]&lt;=1500)," $1000-$1500",IF(AND(Table1[[#This Row],[PRICE]]&gt;1500,Table1[[#This Row],[PRICE]]&lt;=2000)," $1500-$2000","&gt;$2000"))))</f>
        <v>&lt; $500</v>
      </c>
      <c r="Q3869" s="1" t="str">
        <f t="shared" si="61"/>
        <v>0-50</v>
      </c>
    </row>
    <row r="3870" spans="1:17" x14ac:dyDescent="0.45">
      <c r="A3870" s="2">
        <v>3324309.84938272</v>
      </c>
      <c r="B3870" s="1" t="s">
        <v>6016</v>
      </c>
      <c r="C3870" s="1" t="s">
        <v>6017</v>
      </c>
      <c r="D3870" s="1" t="s">
        <v>3</v>
      </c>
      <c r="E3870" s="1" t="s">
        <v>53</v>
      </c>
      <c r="F3870" s="1" t="s">
        <v>5</v>
      </c>
      <c r="G3870" s="1" t="s">
        <v>6</v>
      </c>
      <c r="H3870" s="1" t="b">
        <v>0</v>
      </c>
      <c r="I3870" s="1" t="s">
        <v>18</v>
      </c>
      <c r="J3870" s="1" t="s">
        <v>8</v>
      </c>
      <c r="K3870" s="1">
        <v>2010</v>
      </c>
      <c r="L3870" s="7">
        <v>892</v>
      </c>
      <c r="M3870" s="7">
        <v>178</v>
      </c>
      <c r="N3870" s="2">
        <v>11</v>
      </c>
      <c r="O3870" s="1">
        <v>2</v>
      </c>
      <c r="P3870" s="1" t="str">
        <f>IF(Table1[[#This Row],[PRICE]]&lt;500,"&lt; $500",IF(AND(Table1[[#This Row],[PRICE]]&lt;1000,Table1[[#This Row],[PRICE]]&gt;=500),"$500-$1000",IF(AND(Table1[[#This Row],[PRICE]]&gt;1000,Table1[[#This Row],[PRICE]]&lt;=1500)," $1000-$1500",IF(AND(Table1[[#This Row],[PRICE]]&gt;1500,Table1[[#This Row],[PRICE]]&lt;=2000)," $1500-$2000","&gt;$2000"))))</f>
        <v>$500-$1000</v>
      </c>
      <c r="Q3870" s="1" t="str">
        <f t="shared" si="61"/>
        <v>0-50</v>
      </c>
    </row>
    <row r="3871" spans="1:17" x14ac:dyDescent="0.45">
      <c r="A3871" s="2">
        <v>3344192.6493827198</v>
      </c>
      <c r="B3871" s="1" t="s">
        <v>6066</v>
      </c>
      <c r="C3871" s="1" t="s">
        <v>1574</v>
      </c>
      <c r="D3871" s="1" t="s">
        <v>3</v>
      </c>
      <c r="E3871" s="1" t="s">
        <v>53</v>
      </c>
      <c r="F3871" s="1" t="s">
        <v>5</v>
      </c>
      <c r="G3871" s="1" t="s">
        <v>6</v>
      </c>
      <c r="H3871" s="1" t="b">
        <v>1</v>
      </c>
      <c r="I3871" s="1" t="s">
        <v>18</v>
      </c>
      <c r="J3871" s="1" t="s">
        <v>8</v>
      </c>
      <c r="K3871" s="1">
        <v>2011</v>
      </c>
      <c r="L3871" s="7">
        <v>641</v>
      </c>
      <c r="M3871" s="7">
        <v>128</v>
      </c>
      <c r="N3871" s="2">
        <v>11</v>
      </c>
      <c r="O3871" s="1">
        <v>1</v>
      </c>
      <c r="P3871" s="1" t="str">
        <f>IF(Table1[[#This Row],[PRICE]]&lt;500,"&lt; $500",IF(AND(Table1[[#This Row],[PRICE]]&lt;1000,Table1[[#This Row],[PRICE]]&gt;=500),"$500-$1000",IF(AND(Table1[[#This Row],[PRICE]]&gt;1000,Table1[[#This Row],[PRICE]]&lt;=1500)," $1000-$1500",IF(AND(Table1[[#This Row],[PRICE]]&gt;1500,Table1[[#This Row],[PRICE]]&lt;=2000)," $1500-$2000","&gt;$2000"))))</f>
        <v>$500-$1000</v>
      </c>
      <c r="Q3871" s="1" t="str">
        <f t="shared" si="61"/>
        <v>0-50</v>
      </c>
    </row>
    <row r="3872" spans="1:17" x14ac:dyDescent="0.45">
      <c r="A3872" s="2">
        <v>3350267.94938272</v>
      </c>
      <c r="B3872" s="1" t="s">
        <v>6082</v>
      </c>
      <c r="C3872" s="1" t="s">
        <v>1375</v>
      </c>
      <c r="D3872" s="1" t="s">
        <v>3</v>
      </c>
      <c r="E3872" s="1" t="s">
        <v>45</v>
      </c>
      <c r="F3872" s="1" t="s">
        <v>5</v>
      </c>
      <c r="G3872" s="1" t="s">
        <v>6</v>
      </c>
      <c r="H3872" s="1" t="b">
        <v>0</v>
      </c>
      <c r="I3872" s="1" t="s">
        <v>7</v>
      </c>
      <c r="J3872" s="1" t="s">
        <v>14</v>
      </c>
      <c r="K3872" s="1">
        <v>2010</v>
      </c>
      <c r="L3872" s="7">
        <v>844</v>
      </c>
      <c r="M3872" s="7">
        <v>169</v>
      </c>
      <c r="N3872" s="2">
        <v>11</v>
      </c>
      <c r="O3872" s="1">
        <v>4</v>
      </c>
      <c r="P3872" s="1" t="str">
        <f>IF(Table1[[#This Row],[PRICE]]&lt;500,"&lt; $500",IF(AND(Table1[[#This Row],[PRICE]]&lt;1000,Table1[[#This Row],[PRICE]]&gt;=500),"$500-$1000",IF(AND(Table1[[#This Row],[PRICE]]&gt;1000,Table1[[#This Row],[PRICE]]&lt;=1500)," $1000-$1500",IF(AND(Table1[[#This Row],[PRICE]]&gt;1500,Table1[[#This Row],[PRICE]]&lt;=2000)," $1500-$2000","&gt;$2000"))))</f>
        <v>$500-$1000</v>
      </c>
      <c r="Q3872" s="1" t="str">
        <f t="shared" si="61"/>
        <v>0-50</v>
      </c>
    </row>
    <row r="3873" spans="1:17" x14ac:dyDescent="0.45">
      <c r="A3873" s="2">
        <v>3392795.0493827201</v>
      </c>
      <c r="B3873" s="1" t="s">
        <v>6186</v>
      </c>
      <c r="C3873" s="1" t="s">
        <v>2342</v>
      </c>
      <c r="D3873" s="1" t="s">
        <v>11</v>
      </c>
      <c r="E3873" s="1" t="s">
        <v>169</v>
      </c>
      <c r="F3873" s="1" t="s">
        <v>5</v>
      </c>
      <c r="G3873" s="1" t="s">
        <v>6</v>
      </c>
      <c r="H3873" s="1" t="b">
        <v>1</v>
      </c>
      <c r="I3873" s="1" t="s">
        <v>18</v>
      </c>
      <c r="J3873" s="1" t="s">
        <v>14</v>
      </c>
      <c r="K3873" s="1">
        <v>2013</v>
      </c>
      <c r="L3873" s="7">
        <v>627</v>
      </c>
      <c r="M3873" s="7">
        <v>125</v>
      </c>
      <c r="N3873" s="2">
        <v>11</v>
      </c>
      <c r="O3873" s="1">
        <v>3</v>
      </c>
      <c r="P3873" s="1" t="str">
        <f>IF(Table1[[#This Row],[PRICE]]&lt;500,"&lt; $500",IF(AND(Table1[[#This Row],[PRICE]]&lt;1000,Table1[[#This Row],[PRICE]]&gt;=500),"$500-$1000",IF(AND(Table1[[#This Row],[PRICE]]&gt;1000,Table1[[#This Row],[PRICE]]&lt;=1500)," $1000-$1500",IF(AND(Table1[[#This Row],[PRICE]]&gt;1500,Table1[[#This Row],[PRICE]]&lt;=2000)," $1500-$2000","&gt;$2000"))))</f>
        <v>$500-$1000</v>
      </c>
      <c r="Q3873" s="1" t="str">
        <f t="shared" si="61"/>
        <v>0-50</v>
      </c>
    </row>
    <row r="3874" spans="1:17" x14ac:dyDescent="0.45">
      <c r="A3874" s="2">
        <v>3401631.84938272</v>
      </c>
      <c r="B3874" s="1" t="s">
        <v>6209</v>
      </c>
      <c r="C3874" s="1" t="s">
        <v>4606</v>
      </c>
      <c r="D3874" s="1" t="s">
        <v>11</v>
      </c>
      <c r="E3874" s="1" t="s">
        <v>39</v>
      </c>
      <c r="F3874" s="1" t="s">
        <v>5</v>
      </c>
      <c r="G3874" s="1" t="s">
        <v>6</v>
      </c>
      <c r="H3874" s="1" t="b">
        <v>0</v>
      </c>
      <c r="I3874" s="1" t="s">
        <v>13</v>
      </c>
      <c r="J3874" s="1" t="s">
        <v>14</v>
      </c>
      <c r="K3874" s="1">
        <v>2021</v>
      </c>
      <c r="L3874" s="7">
        <v>1088</v>
      </c>
      <c r="M3874" s="7">
        <v>218</v>
      </c>
      <c r="N3874" s="2">
        <v>11</v>
      </c>
      <c r="O3874" s="1">
        <v>1</v>
      </c>
      <c r="P3874" s="1" t="str">
        <f>IF(Table1[[#This Row],[PRICE]]&lt;500,"&lt; $500",IF(AND(Table1[[#This Row],[PRICE]]&lt;1000,Table1[[#This Row],[PRICE]]&gt;=500),"$500-$1000",IF(AND(Table1[[#This Row],[PRICE]]&gt;1000,Table1[[#This Row],[PRICE]]&lt;=1500)," $1000-$1500",IF(AND(Table1[[#This Row],[PRICE]]&gt;1500,Table1[[#This Row],[PRICE]]&lt;=2000)," $1500-$2000","&gt;$2000"))))</f>
        <v xml:space="preserve"> $1000-$1500</v>
      </c>
      <c r="Q3874" s="1" t="str">
        <f t="shared" si="61"/>
        <v>0-50</v>
      </c>
    </row>
    <row r="3875" spans="1:17" x14ac:dyDescent="0.45">
      <c r="A3875" s="2">
        <v>3415991.6493827198</v>
      </c>
      <c r="B3875" s="1" t="s">
        <v>6244</v>
      </c>
      <c r="C3875" s="1" t="s">
        <v>2517</v>
      </c>
      <c r="D3875" s="1" t="s">
        <v>3</v>
      </c>
      <c r="E3875" s="1" t="s">
        <v>151</v>
      </c>
      <c r="F3875" s="1" t="s">
        <v>5</v>
      </c>
      <c r="G3875" s="1" t="s">
        <v>6</v>
      </c>
      <c r="H3875" s="1" t="b">
        <v>1</v>
      </c>
      <c r="I3875" s="1" t="s">
        <v>13</v>
      </c>
      <c r="J3875" s="1" t="s">
        <v>14</v>
      </c>
      <c r="K3875" s="1">
        <v>2014</v>
      </c>
      <c r="L3875" s="7">
        <v>1197</v>
      </c>
      <c r="M3875" s="7">
        <v>239</v>
      </c>
      <c r="N3875" s="2">
        <v>11</v>
      </c>
      <c r="O3875" s="1">
        <v>5</v>
      </c>
      <c r="P3875" s="1" t="str">
        <f>IF(Table1[[#This Row],[PRICE]]&lt;500,"&lt; $500",IF(AND(Table1[[#This Row],[PRICE]]&lt;1000,Table1[[#This Row],[PRICE]]&gt;=500),"$500-$1000",IF(AND(Table1[[#This Row],[PRICE]]&gt;1000,Table1[[#This Row],[PRICE]]&lt;=1500)," $1000-$1500",IF(AND(Table1[[#This Row],[PRICE]]&gt;1500,Table1[[#This Row],[PRICE]]&lt;=2000)," $1500-$2000","&gt;$2000"))))</f>
        <v xml:space="preserve"> $1000-$1500</v>
      </c>
      <c r="Q3875" s="1" t="str">
        <f t="shared" si="61"/>
        <v>0-50</v>
      </c>
    </row>
    <row r="3876" spans="1:17" x14ac:dyDescent="0.45">
      <c r="A3876" s="2">
        <v>3419857.7493827199</v>
      </c>
      <c r="B3876" s="1" t="s">
        <v>6255</v>
      </c>
      <c r="C3876" s="1" t="s">
        <v>365</v>
      </c>
      <c r="D3876" s="1" t="s">
        <v>11</v>
      </c>
      <c r="E3876" s="1" t="s">
        <v>50</v>
      </c>
      <c r="F3876" s="1" t="s">
        <v>5</v>
      </c>
      <c r="G3876" s="1" t="s">
        <v>6</v>
      </c>
      <c r="H3876" s="1" t="b">
        <v>0</v>
      </c>
      <c r="I3876" s="1" t="s">
        <v>7</v>
      </c>
      <c r="J3876" s="1" t="s">
        <v>14</v>
      </c>
      <c r="K3876" s="1">
        <v>2015</v>
      </c>
      <c r="L3876" s="7">
        <v>1185</v>
      </c>
      <c r="M3876" s="7">
        <v>237</v>
      </c>
      <c r="N3876" s="2">
        <v>11</v>
      </c>
      <c r="O3876" s="1">
        <v>4</v>
      </c>
      <c r="P3876" s="1" t="str">
        <f>IF(Table1[[#This Row],[PRICE]]&lt;500,"&lt; $500",IF(AND(Table1[[#This Row],[PRICE]]&lt;1000,Table1[[#This Row],[PRICE]]&gt;=500),"$500-$1000",IF(AND(Table1[[#This Row],[PRICE]]&gt;1000,Table1[[#This Row],[PRICE]]&lt;=1500)," $1000-$1500",IF(AND(Table1[[#This Row],[PRICE]]&gt;1500,Table1[[#This Row],[PRICE]]&lt;=2000)," $1500-$2000","&gt;$2000"))))</f>
        <v xml:space="preserve"> $1000-$1500</v>
      </c>
      <c r="Q3876" s="1" t="str">
        <f t="shared" si="61"/>
        <v>0-50</v>
      </c>
    </row>
    <row r="3877" spans="1:17" x14ac:dyDescent="0.45">
      <c r="A3877" s="2">
        <v>3501045.84938272</v>
      </c>
      <c r="B3877" s="1" t="s">
        <v>6447</v>
      </c>
      <c r="C3877" s="1" t="s">
        <v>1607</v>
      </c>
      <c r="D3877" s="1" t="s">
        <v>3</v>
      </c>
      <c r="E3877" s="1" t="s">
        <v>106</v>
      </c>
      <c r="F3877" s="1" t="s">
        <v>5</v>
      </c>
      <c r="G3877" s="1" t="s">
        <v>6</v>
      </c>
      <c r="H3877" s="1" t="b">
        <v>0</v>
      </c>
      <c r="I3877" s="1" t="s">
        <v>7</v>
      </c>
      <c r="J3877" s="1" t="s">
        <v>8</v>
      </c>
      <c r="K3877" s="1">
        <v>2015</v>
      </c>
      <c r="L3877" s="7">
        <v>163</v>
      </c>
      <c r="M3877" s="7">
        <v>33</v>
      </c>
      <c r="N3877" s="2">
        <v>11</v>
      </c>
      <c r="O3877" s="1">
        <v>2</v>
      </c>
      <c r="P3877" s="1" t="str">
        <f>IF(Table1[[#This Row],[PRICE]]&lt;500,"&lt; $500",IF(AND(Table1[[#This Row],[PRICE]]&lt;1000,Table1[[#This Row],[PRICE]]&gt;=500),"$500-$1000",IF(AND(Table1[[#This Row],[PRICE]]&gt;1000,Table1[[#This Row],[PRICE]]&lt;=1500)," $1000-$1500",IF(AND(Table1[[#This Row],[PRICE]]&gt;1500,Table1[[#This Row],[PRICE]]&lt;=2000)," $1500-$2000","&gt;$2000"))))</f>
        <v>&lt; $500</v>
      </c>
      <c r="Q3877" s="1" t="str">
        <f t="shared" si="61"/>
        <v>0-50</v>
      </c>
    </row>
    <row r="3878" spans="1:17" x14ac:dyDescent="0.45">
      <c r="A3878" s="2">
        <v>3541916.0493827201</v>
      </c>
      <c r="B3878" s="1" t="s">
        <v>6547</v>
      </c>
      <c r="C3878" s="1" t="s">
        <v>6548</v>
      </c>
      <c r="D3878" s="1" t="s">
        <v>3</v>
      </c>
      <c r="E3878" s="1" t="s">
        <v>151</v>
      </c>
      <c r="F3878" s="1" t="s">
        <v>5</v>
      </c>
      <c r="G3878" s="1" t="s">
        <v>6</v>
      </c>
      <c r="H3878" s="1" t="b">
        <v>1</v>
      </c>
      <c r="I3878" s="1" t="s">
        <v>18</v>
      </c>
      <c r="J3878" s="1" t="s">
        <v>8</v>
      </c>
      <c r="K3878" s="1">
        <v>2018</v>
      </c>
      <c r="L3878" s="7">
        <v>227</v>
      </c>
      <c r="M3878" s="7">
        <v>45</v>
      </c>
      <c r="N3878" s="2">
        <v>11</v>
      </c>
      <c r="O3878" s="1">
        <v>3</v>
      </c>
      <c r="P3878" s="1" t="str">
        <f>IF(Table1[[#This Row],[PRICE]]&lt;500,"&lt; $500",IF(AND(Table1[[#This Row],[PRICE]]&lt;1000,Table1[[#This Row],[PRICE]]&gt;=500),"$500-$1000",IF(AND(Table1[[#This Row],[PRICE]]&gt;1000,Table1[[#This Row],[PRICE]]&lt;=1500)," $1000-$1500",IF(AND(Table1[[#This Row],[PRICE]]&gt;1500,Table1[[#This Row],[PRICE]]&lt;=2000)," $1500-$2000","&gt;$2000"))))</f>
        <v>&lt; $500</v>
      </c>
      <c r="Q3878" s="1" t="str">
        <f t="shared" si="61"/>
        <v>0-50</v>
      </c>
    </row>
    <row r="3879" spans="1:17" x14ac:dyDescent="0.45">
      <c r="A3879" s="2">
        <v>3576158.6493827198</v>
      </c>
      <c r="B3879" s="1" t="s">
        <v>6622</v>
      </c>
      <c r="C3879" s="1" t="s">
        <v>6623</v>
      </c>
      <c r="D3879" s="1" t="s">
        <v>3</v>
      </c>
      <c r="E3879" s="1" t="s">
        <v>106</v>
      </c>
      <c r="F3879" s="1" t="s">
        <v>5</v>
      </c>
      <c r="G3879" s="1" t="s">
        <v>6</v>
      </c>
      <c r="H3879" s="1" t="b">
        <v>0</v>
      </c>
      <c r="I3879" s="1" t="s">
        <v>13</v>
      </c>
      <c r="J3879" s="1" t="s">
        <v>14</v>
      </c>
      <c r="K3879" s="1">
        <v>2018</v>
      </c>
      <c r="L3879" s="7">
        <v>271</v>
      </c>
      <c r="M3879" s="7">
        <v>54</v>
      </c>
      <c r="N3879" s="2">
        <v>11</v>
      </c>
      <c r="O3879" s="1">
        <v>2</v>
      </c>
      <c r="P3879" s="1" t="str">
        <f>IF(Table1[[#This Row],[PRICE]]&lt;500,"&lt; $500",IF(AND(Table1[[#This Row],[PRICE]]&lt;1000,Table1[[#This Row],[PRICE]]&gt;=500),"$500-$1000",IF(AND(Table1[[#This Row],[PRICE]]&gt;1000,Table1[[#This Row],[PRICE]]&lt;=1500)," $1000-$1500",IF(AND(Table1[[#This Row],[PRICE]]&gt;1500,Table1[[#This Row],[PRICE]]&lt;=2000)," $1500-$2000","&gt;$2000"))))</f>
        <v>&lt; $500</v>
      </c>
      <c r="Q3879" s="1" t="str">
        <f t="shared" si="61"/>
        <v>0-50</v>
      </c>
    </row>
    <row r="3880" spans="1:17" x14ac:dyDescent="0.45">
      <c r="A3880" s="2">
        <v>3583338.5493827201</v>
      </c>
      <c r="B3880" s="1" t="s">
        <v>6642</v>
      </c>
      <c r="C3880" s="1" t="s">
        <v>4792</v>
      </c>
      <c r="D3880" s="1" t="s">
        <v>11</v>
      </c>
      <c r="E3880" s="1" t="s">
        <v>58</v>
      </c>
      <c r="F3880" s="1" t="s">
        <v>5</v>
      </c>
      <c r="G3880" s="1" t="s">
        <v>6</v>
      </c>
      <c r="H3880" s="1" t="b">
        <v>1</v>
      </c>
      <c r="I3880" s="1" t="s">
        <v>18</v>
      </c>
      <c r="J3880" s="1" t="s">
        <v>14</v>
      </c>
      <c r="K3880" s="1">
        <v>2019</v>
      </c>
      <c r="L3880" s="7">
        <v>856</v>
      </c>
      <c r="M3880" s="7">
        <v>171</v>
      </c>
      <c r="N3880" s="2">
        <v>11</v>
      </c>
      <c r="O3880" s="1">
        <v>2</v>
      </c>
      <c r="P3880" s="1" t="str">
        <f>IF(Table1[[#This Row],[PRICE]]&lt;500,"&lt; $500",IF(AND(Table1[[#This Row],[PRICE]]&lt;1000,Table1[[#This Row],[PRICE]]&gt;=500),"$500-$1000",IF(AND(Table1[[#This Row],[PRICE]]&gt;1000,Table1[[#This Row],[PRICE]]&lt;=1500)," $1000-$1500",IF(AND(Table1[[#This Row],[PRICE]]&gt;1500,Table1[[#This Row],[PRICE]]&lt;=2000)," $1500-$2000","&gt;$2000"))))</f>
        <v>$500-$1000</v>
      </c>
      <c r="Q3880" s="1" t="str">
        <f t="shared" si="61"/>
        <v>0-50</v>
      </c>
    </row>
    <row r="3881" spans="1:17" x14ac:dyDescent="0.45">
      <c r="A3881" s="2">
        <v>3593832.2493827199</v>
      </c>
      <c r="B3881" s="1" t="s">
        <v>6665</v>
      </c>
      <c r="C3881" s="1" t="s">
        <v>6666</v>
      </c>
      <c r="D3881" s="1" t="s">
        <v>11</v>
      </c>
      <c r="E3881" s="1" t="s">
        <v>58</v>
      </c>
      <c r="F3881" s="1" t="s">
        <v>5</v>
      </c>
      <c r="G3881" s="1" t="s">
        <v>6</v>
      </c>
      <c r="H3881" s="1" t="b">
        <v>0</v>
      </c>
      <c r="I3881" s="1" t="s">
        <v>18</v>
      </c>
      <c r="J3881" s="1" t="s">
        <v>14</v>
      </c>
      <c r="K3881" s="1">
        <v>2011</v>
      </c>
      <c r="L3881" s="7">
        <v>717</v>
      </c>
      <c r="M3881" s="7">
        <v>143</v>
      </c>
      <c r="N3881" s="2">
        <v>11</v>
      </c>
      <c r="O3881" s="1">
        <v>1</v>
      </c>
      <c r="P3881" s="1" t="str">
        <f>IF(Table1[[#This Row],[PRICE]]&lt;500,"&lt; $500",IF(AND(Table1[[#This Row],[PRICE]]&lt;1000,Table1[[#This Row],[PRICE]]&gt;=500),"$500-$1000",IF(AND(Table1[[#This Row],[PRICE]]&gt;1000,Table1[[#This Row],[PRICE]]&lt;=1500)," $1000-$1500",IF(AND(Table1[[#This Row],[PRICE]]&gt;1500,Table1[[#This Row],[PRICE]]&lt;=2000)," $1500-$2000","&gt;$2000"))))</f>
        <v>$500-$1000</v>
      </c>
      <c r="Q3881" s="1" t="str">
        <f t="shared" si="61"/>
        <v>0-50</v>
      </c>
    </row>
    <row r="3882" spans="1:17" x14ac:dyDescent="0.45">
      <c r="A3882" s="2">
        <v>3644643.84938272</v>
      </c>
      <c r="B3882" s="1" t="s">
        <v>6793</v>
      </c>
      <c r="C3882" s="1" t="s">
        <v>2427</v>
      </c>
      <c r="D3882" s="1" t="s">
        <v>3</v>
      </c>
      <c r="E3882" s="1" t="s">
        <v>61</v>
      </c>
      <c r="F3882" s="1" t="s">
        <v>5</v>
      </c>
      <c r="G3882" s="1" t="s">
        <v>6</v>
      </c>
      <c r="H3882" s="1" t="b">
        <v>0</v>
      </c>
      <c r="I3882" s="1" t="s">
        <v>13</v>
      </c>
      <c r="J3882" s="1" t="s">
        <v>14</v>
      </c>
      <c r="K3882" s="1">
        <v>2012</v>
      </c>
      <c r="L3882" s="7">
        <v>473</v>
      </c>
      <c r="M3882" s="7">
        <v>95</v>
      </c>
      <c r="N3882" s="2">
        <v>11</v>
      </c>
      <c r="O3882" s="1">
        <v>4</v>
      </c>
      <c r="P3882" s="1" t="str">
        <f>IF(Table1[[#This Row],[PRICE]]&lt;500,"&lt; $500",IF(AND(Table1[[#This Row],[PRICE]]&lt;1000,Table1[[#This Row],[PRICE]]&gt;=500),"$500-$1000",IF(AND(Table1[[#This Row],[PRICE]]&gt;1000,Table1[[#This Row],[PRICE]]&lt;=1500)," $1000-$1500",IF(AND(Table1[[#This Row],[PRICE]]&gt;1500,Table1[[#This Row],[PRICE]]&lt;=2000)," $1500-$2000","&gt;$2000"))))</f>
        <v>&lt; $500</v>
      </c>
      <c r="Q3882" s="1" t="str">
        <f t="shared" si="61"/>
        <v>0-50</v>
      </c>
    </row>
    <row r="3883" spans="1:17" x14ac:dyDescent="0.45">
      <c r="A3883" s="2">
        <v>3656242.1493827198</v>
      </c>
      <c r="B3883" s="1" t="s">
        <v>6825</v>
      </c>
      <c r="C3883" s="1" t="s">
        <v>6824</v>
      </c>
      <c r="D3883" s="1" t="s">
        <v>11</v>
      </c>
      <c r="E3883" s="1" t="s">
        <v>36</v>
      </c>
      <c r="F3883" s="1" t="s">
        <v>5</v>
      </c>
      <c r="G3883" s="1" t="s">
        <v>6</v>
      </c>
      <c r="H3883" s="1" t="b">
        <v>1</v>
      </c>
      <c r="I3883" s="1" t="s">
        <v>13</v>
      </c>
      <c r="J3883" s="1" t="s">
        <v>14</v>
      </c>
      <c r="K3883" s="1">
        <v>2019</v>
      </c>
      <c r="L3883" s="7">
        <v>664</v>
      </c>
      <c r="M3883" s="7">
        <v>133</v>
      </c>
      <c r="N3883" s="2">
        <v>11</v>
      </c>
      <c r="O3883" s="1">
        <v>4</v>
      </c>
      <c r="P3883" s="1" t="str">
        <f>IF(Table1[[#This Row],[PRICE]]&lt;500,"&lt; $500",IF(AND(Table1[[#This Row],[PRICE]]&lt;1000,Table1[[#This Row],[PRICE]]&gt;=500),"$500-$1000",IF(AND(Table1[[#This Row],[PRICE]]&gt;1000,Table1[[#This Row],[PRICE]]&lt;=1500)," $1000-$1500",IF(AND(Table1[[#This Row],[PRICE]]&gt;1500,Table1[[#This Row],[PRICE]]&lt;=2000)," $1500-$2000","&gt;$2000"))))</f>
        <v>$500-$1000</v>
      </c>
      <c r="Q3883" s="1" t="str">
        <f t="shared" si="61"/>
        <v>0-50</v>
      </c>
    </row>
    <row r="3884" spans="1:17" x14ac:dyDescent="0.45">
      <c r="A3884" s="2">
        <v>3673915.7493827199</v>
      </c>
      <c r="B3884" s="1" t="s">
        <v>6867</v>
      </c>
      <c r="C3884" s="1" t="s">
        <v>138</v>
      </c>
      <c r="D3884" s="1" t="s">
        <v>318</v>
      </c>
      <c r="E3884" s="1" t="s">
        <v>1371</v>
      </c>
      <c r="F3884" s="1" t="s">
        <v>5</v>
      </c>
      <c r="G3884" s="1" t="s">
        <v>6</v>
      </c>
      <c r="H3884" s="1" t="b">
        <v>1</v>
      </c>
      <c r="I3884" s="1" t="s">
        <v>13</v>
      </c>
      <c r="J3884" s="1" t="s">
        <v>8</v>
      </c>
      <c r="K3884" s="1">
        <v>2014</v>
      </c>
      <c r="L3884" s="7">
        <v>1128</v>
      </c>
      <c r="M3884" s="7">
        <v>226</v>
      </c>
      <c r="N3884" s="2">
        <v>11</v>
      </c>
      <c r="O3884" s="1">
        <v>4</v>
      </c>
      <c r="P3884" s="1" t="str">
        <f>IF(Table1[[#This Row],[PRICE]]&lt;500,"&lt; $500",IF(AND(Table1[[#This Row],[PRICE]]&lt;1000,Table1[[#This Row],[PRICE]]&gt;=500),"$500-$1000",IF(AND(Table1[[#This Row],[PRICE]]&gt;1000,Table1[[#This Row],[PRICE]]&lt;=1500)," $1000-$1500",IF(AND(Table1[[#This Row],[PRICE]]&gt;1500,Table1[[#This Row],[PRICE]]&lt;=2000)," $1500-$2000","&gt;$2000"))))</f>
        <v xml:space="preserve"> $1000-$1500</v>
      </c>
      <c r="Q3884" s="1" t="str">
        <f t="shared" si="61"/>
        <v>0-50</v>
      </c>
    </row>
    <row r="3885" spans="1:17" x14ac:dyDescent="0.45">
      <c r="A3885" s="2">
        <v>3752342.34938272</v>
      </c>
      <c r="B3885" s="1" t="s">
        <v>7058</v>
      </c>
      <c r="C3885" s="1" t="s">
        <v>1700</v>
      </c>
      <c r="D3885" s="1" t="s">
        <v>3</v>
      </c>
      <c r="E3885" s="1" t="s">
        <v>53</v>
      </c>
      <c r="F3885" s="1" t="s">
        <v>5</v>
      </c>
      <c r="G3885" s="1" t="s">
        <v>6</v>
      </c>
      <c r="H3885" s="1" t="b">
        <v>1</v>
      </c>
      <c r="I3885" s="1" t="s">
        <v>13</v>
      </c>
      <c r="J3885" s="1" t="s">
        <v>8</v>
      </c>
      <c r="K3885" s="1">
        <v>2010</v>
      </c>
      <c r="L3885" s="7">
        <v>183</v>
      </c>
      <c r="M3885" s="7">
        <v>37</v>
      </c>
      <c r="N3885" s="2">
        <v>11</v>
      </c>
      <c r="O3885" s="1">
        <v>4</v>
      </c>
      <c r="P3885" s="1" t="str">
        <f>IF(Table1[[#This Row],[PRICE]]&lt;500,"&lt; $500",IF(AND(Table1[[#This Row],[PRICE]]&lt;1000,Table1[[#This Row],[PRICE]]&gt;=500),"$500-$1000",IF(AND(Table1[[#This Row],[PRICE]]&gt;1000,Table1[[#This Row],[PRICE]]&lt;=1500)," $1000-$1500",IF(AND(Table1[[#This Row],[PRICE]]&gt;1500,Table1[[#This Row],[PRICE]]&lt;=2000)," $1500-$2000","&gt;$2000"))))</f>
        <v>&lt; $500</v>
      </c>
      <c r="Q3885" s="1" t="str">
        <f t="shared" si="61"/>
        <v>0-50</v>
      </c>
    </row>
    <row r="3886" spans="1:17" x14ac:dyDescent="0.45">
      <c r="A3886" s="2">
        <v>3756208.44938272</v>
      </c>
      <c r="B3886" s="1" t="s">
        <v>7069</v>
      </c>
      <c r="C3886" s="1" t="s">
        <v>1387</v>
      </c>
      <c r="D3886" s="1" t="s">
        <v>11</v>
      </c>
      <c r="E3886" s="1" t="s">
        <v>109</v>
      </c>
      <c r="F3886" s="1" t="s">
        <v>5</v>
      </c>
      <c r="G3886" s="1" t="s">
        <v>6</v>
      </c>
      <c r="H3886" s="1" t="b">
        <v>1</v>
      </c>
      <c r="I3886" s="1" t="s">
        <v>18</v>
      </c>
      <c r="J3886" s="1" t="s">
        <v>14</v>
      </c>
      <c r="K3886" s="1">
        <v>2011</v>
      </c>
      <c r="L3886" s="7">
        <v>1191</v>
      </c>
      <c r="M3886" s="7">
        <v>238</v>
      </c>
      <c r="N3886" s="2">
        <v>11</v>
      </c>
      <c r="O3886" s="1">
        <v>3</v>
      </c>
      <c r="P3886" s="1" t="str">
        <f>IF(Table1[[#This Row],[PRICE]]&lt;500,"&lt; $500",IF(AND(Table1[[#This Row],[PRICE]]&lt;1000,Table1[[#This Row],[PRICE]]&gt;=500),"$500-$1000",IF(AND(Table1[[#This Row],[PRICE]]&gt;1000,Table1[[#This Row],[PRICE]]&lt;=1500)," $1000-$1500",IF(AND(Table1[[#This Row],[PRICE]]&gt;1500,Table1[[#This Row],[PRICE]]&lt;=2000)," $1500-$2000","&gt;$2000"))))</f>
        <v xml:space="preserve"> $1000-$1500</v>
      </c>
      <c r="Q3886" s="1" t="str">
        <f t="shared" si="61"/>
        <v>0-50</v>
      </c>
    </row>
    <row r="3887" spans="1:17" x14ac:dyDescent="0.45">
      <c r="A3887" s="2">
        <v>3759522.2493827199</v>
      </c>
      <c r="B3887" s="1" t="s">
        <v>7076</v>
      </c>
      <c r="C3887" s="1" t="s">
        <v>7077</v>
      </c>
      <c r="D3887" s="1" t="s">
        <v>318</v>
      </c>
      <c r="E3887" s="1" t="s">
        <v>818</v>
      </c>
      <c r="F3887" s="1" t="s">
        <v>5</v>
      </c>
      <c r="G3887" s="1" t="s">
        <v>6</v>
      </c>
      <c r="H3887" s="1" t="b">
        <v>0</v>
      </c>
      <c r="I3887" s="1" t="s">
        <v>18</v>
      </c>
      <c r="J3887" s="1" t="s">
        <v>14</v>
      </c>
      <c r="K3887" s="1">
        <v>2018</v>
      </c>
      <c r="L3887" s="7">
        <v>875</v>
      </c>
      <c r="M3887" s="7">
        <v>175</v>
      </c>
      <c r="N3887" s="2">
        <v>11</v>
      </c>
      <c r="O3887" s="1">
        <v>1</v>
      </c>
      <c r="P3887" s="1" t="str">
        <f>IF(Table1[[#This Row],[PRICE]]&lt;500,"&lt; $500",IF(AND(Table1[[#This Row],[PRICE]]&lt;1000,Table1[[#This Row],[PRICE]]&gt;=500),"$500-$1000",IF(AND(Table1[[#This Row],[PRICE]]&gt;1000,Table1[[#This Row],[PRICE]]&lt;=1500)," $1000-$1500",IF(AND(Table1[[#This Row],[PRICE]]&gt;1500,Table1[[#This Row],[PRICE]]&lt;=2000)," $1500-$2000","&gt;$2000"))))</f>
        <v>$500-$1000</v>
      </c>
      <c r="Q3887" s="1" t="str">
        <f t="shared" si="61"/>
        <v>0-50</v>
      </c>
    </row>
    <row r="3888" spans="1:17" x14ac:dyDescent="0.45">
      <c r="A3888" s="2">
        <v>3870534.5493827201</v>
      </c>
      <c r="B3888" s="1" t="s">
        <v>7339</v>
      </c>
      <c r="C3888" s="1" t="s">
        <v>2066</v>
      </c>
      <c r="D3888" s="1" t="s">
        <v>125</v>
      </c>
      <c r="E3888" s="1" t="s">
        <v>972</v>
      </c>
      <c r="F3888" s="1" t="s">
        <v>5</v>
      </c>
      <c r="G3888" s="1" t="s">
        <v>6</v>
      </c>
      <c r="H3888" s="1" t="b">
        <v>1</v>
      </c>
      <c r="I3888" s="1" t="s">
        <v>13</v>
      </c>
      <c r="J3888" s="1" t="s">
        <v>14</v>
      </c>
      <c r="K3888" s="1">
        <v>2012</v>
      </c>
      <c r="L3888" s="7">
        <v>1075</v>
      </c>
      <c r="M3888" s="7">
        <v>215</v>
      </c>
      <c r="N3888" s="2">
        <v>11</v>
      </c>
      <c r="O3888" s="1">
        <v>5</v>
      </c>
      <c r="P3888" s="1" t="str">
        <f>IF(Table1[[#This Row],[PRICE]]&lt;500,"&lt; $500",IF(AND(Table1[[#This Row],[PRICE]]&lt;1000,Table1[[#This Row],[PRICE]]&gt;=500),"$500-$1000",IF(AND(Table1[[#This Row],[PRICE]]&gt;1000,Table1[[#This Row],[PRICE]]&lt;=1500)," $1000-$1500",IF(AND(Table1[[#This Row],[PRICE]]&gt;1500,Table1[[#This Row],[PRICE]]&lt;=2000)," $1500-$2000","&gt;$2000"))))</f>
        <v xml:space="preserve"> $1000-$1500</v>
      </c>
      <c r="Q3888" s="1" t="str">
        <f t="shared" si="61"/>
        <v>0-50</v>
      </c>
    </row>
    <row r="3889" spans="1:17" x14ac:dyDescent="0.45">
      <c r="A3889" s="2">
        <v>3882685.1493827198</v>
      </c>
      <c r="B3889" s="1" t="s">
        <v>7366</v>
      </c>
      <c r="C3889" s="1" t="s">
        <v>4164</v>
      </c>
      <c r="D3889" s="1" t="s">
        <v>11</v>
      </c>
      <c r="E3889" s="1" t="s">
        <v>33</v>
      </c>
      <c r="F3889" s="1" t="s">
        <v>5</v>
      </c>
      <c r="G3889" s="1" t="s">
        <v>6</v>
      </c>
      <c r="H3889" s="1" t="b">
        <v>0</v>
      </c>
      <c r="I3889" s="1" t="s">
        <v>7</v>
      </c>
      <c r="J3889" s="1" t="s">
        <v>14</v>
      </c>
      <c r="K3889" s="1">
        <v>2011</v>
      </c>
      <c r="L3889" s="7">
        <v>597</v>
      </c>
      <c r="M3889" s="7">
        <v>119</v>
      </c>
      <c r="N3889" s="2">
        <v>11</v>
      </c>
      <c r="O3889" s="1">
        <v>4</v>
      </c>
      <c r="P3889" s="1" t="str">
        <f>IF(Table1[[#This Row],[PRICE]]&lt;500,"&lt; $500",IF(AND(Table1[[#This Row],[PRICE]]&lt;1000,Table1[[#This Row],[PRICE]]&gt;=500),"$500-$1000",IF(AND(Table1[[#This Row],[PRICE]]&gt;1000,Table1[[#This Row],[PRICE]]&lt;=1500)," $1000-$1500",IF(AND(Table1[[#This Row],[PRICE]]&gt;1500,Table1[[#This Row],[PRICE]]&lt;=2000)," $1500-$2000","&gt;$2000"))))</f>
        <v>$500-$1000</v>
      </c>
      <c r="Q3889" s="1" t="str">
        <f t="shared" si="61"/>
        <v>0-50</v>
      </c>
    </row>
    <row r="3890" spans="1:17" x14ac:dyDescent="0.45">
      <c r="A3890" s="2">
        <v>3913061.6493827198</v>
      </c>
      <c r="B3890" s="1" t="s">
        <v>7434</v>
      </c>
      <c r="C3890" s="1" t="s">
        <v>5482</v>
      </c>
      <c r="D3890" s="1" t="s">
        <v>3</v>
      </c>
      <c r="E3890" s="1" t="s">
        <v>61</v>
      </c>
      <c r="F3890" s="1" t="s">
        <v>5</v>
      </c>
      <c r="G3890" s="1" t="s">
        <v>6</v>
      </c>
      <c r="H3890" s="1" t="b">
        <v>1</v>
      </c>
      <c r="I3890" s="1" t="s">
        <v>18</v>
      </c>
      <c r="J3890" s="1" t="s">
        <v>14</v>
      </c>
      <c r="K3890" s="1">
        <v>2016</v>
      </c>
      <c r="L3890" s="7">
        <v>361</v>
      </c>
      <c r="M3890" s="7">
        <v>72</v>
      </c>
      <c r="N3890" s="2">
        <v>11</v>
      </c>
      <c r="O3890" s="1">
        <v>5</v>
      </c>
      <c r="P3890" s="1" t="str">
        <f>IF(Table1[[#This Row],[PRICE]]&lt;500,"&lt; $500",IF(AND(Table1[[#This Row],[PRICE]]&lt;1000,Table1[[#This Row],[PRICE]]&gt;=500),"$500-$1000",IF(AND(Table1[[#This Row],[PRICE]]&gt;1000,Table1[[#This Row],[PRICE]]&lt;=1500)," $1000-$1500",IF(AND(Table1[[#This Row],[PRICE]]&gt;1500,Table1[[#This Row],[PRICE]]&lt;=2000)," $1500-$2000","&gt;$2000"))))</f>
        <v>&lt; $500</v>
      </c>
      <c r="Q3890" s="1" t="str">
        <f t="shared" si="61"/>
        <v>0-50</v>
      </c>
    </row>
    <row r="3891" spans="1:17" x14ac:dyDescent="0.45">
      <c r="A3891" s="2">
        <v>3916927.7493827199</v>
      </c>
      <c r="B3891" s="1" t="s">
        <v>7441</v>
      </c>
      <c r="C3891" s="1" t="s">
        <v>1718</v>
      </c>
      <c r="D3891" s="1" t="s">
        <v>3</v>
      </c>
      <c r="E3891" s="1" t="s">
        <v>122</v>
      </c>
      <c r="F3891" s="1" t="s">
        <v>5</v>
      </c>
      <c r="G3891" s="1" t="s">
        <v>6</v>
      </c>
      <c r="H3891" s="1" t="b">
        <v>0</v>
      </c>
      <c r="I3891" s="1" t="s">
        <v>18</v>
      </c>
      <c r="J3891" s="1" t="s">
        <v>8</v>
      </c>
      <c r="K3891" s="1">
        <v>2015</v>
      </c>
      <c r="L3891" s="7">
        <v>965</v>
      </c>
      <c r="M3891" s="7">
        <v>193</v>
      </c>
      <c r="N3891" s="2">
        <v>11</v>
      </c>
      <c r="O3891" s="1">
        <v>3</v>
      </c>
      <c r="P3891" s="1" t="str">
        <f>IF(Table1[[#This Row],[PRICE]]&lt;500,"&lt; $500",IF(AND(Table1[[#This Row],[PRICE]]&lt;1000,Table1[[#This Row],[PRICE]]&gt;=500),"$500-$1000",IF(AND(Table1[[#This Row],[PRICE]]&gt;1000,Table1[[#This Row],[PRICE]]&lt;=1500)," $1000-$1500",IF(AND(Table1[[#This Row],[PRICE]]&gt;1500,Table1[[#This Row],[PRICE]]&lt;=2000)," $1500-$2000","&gt;$2000"))))</f>
        <v>$500-$1000</v>
      </c>
      <c r="Q3891" s="1" t="str">
        <f t="shared" si="61"/>
        <v>0-50</v>
      </c>
    </row>
    <row r="3892" spans="1:17" x14ac:dyDescent="0.45">
      <c r="A3892" s="2">
        <v>3966634.7493827199</v>
      </c>
      <c r="B3892" s="1" t="s">
        <v>7551</v>
      </c>
      <c r="C3892" s="1" t="s">
        <v>7552</v>
      </c>
      <c r="D3892" s="1" t="s">
        <v>3</v>
      </c>
      <c r="E3892" s="1" t="s">
        <v>92</v>
      </c>
      <c r="F3892" s="1" t="s">
        <v>5</v>
      </c>
      <c r="G3892" s="1" t="s">
        <v>6</v>
      </c>
      <c r="H3892" s="1" t="b">
        <v>0</v>
      </c>
      <c r="I3892" s="1" t="s">
        <v>18</v>
      </c>
      <c r="J3892" s="1" t="s">
        <v>14</v>
      </c>
      <c r="K3892" s="1">
        <v>2017</v>
      </c>
      <c r="L3892" s="7">
        <v>1131</v>
      </c>
      <c r="M3892" s="7">
        <v>226</v>
      </c>
      <c r="N3892" s="2">
        <v>11</v>
      </c>
      <c r="O3892" s="1">
        <v>2</v>
      </c>
      <c r="P3892" s="1" t="str">
        <f>IF(Table1[[#This Row],[PRICE]]&lt;500,"&lt; $500",IF(AND(Table1[[#This Row],[PRICE]]&lt;1000,Table1[[#This Row],[PRICE]]&gt;=500),"$500-$1000",IF(AND(Table1[[#This Row],[PRICE]]&gt;1000,Table1[[#This Row],[PRICE]]&lt;=1500)," $1000-$1500",IF(AND(Table1[[#This Row],[PRICE]]&gt;1500,Table1[[#This Row],[PRICE]]&lt;=2000)," $1500-$2000","&gt;$2000"))))</f>
        <v xml:space="preserve"> $1000-$1500</v>
      </c>
      <c r="Q3892" s="1" t="str">
        <f t="shared" si="61"/>
        <v>0-50</v>
      </c>
    </row>
    <row r="3893" spans="1:17" x14ac:dyDescent="0.45">
      <c r="A3893" s="2">
        <v>3976576.1493827198</v>
      </c>
      <c r="B3893" s="1" t="s">
        <v>7578</v>
      </c>
      <c r="C3893" s="1" t="s">
        <v>7579</v>
      </c>
      <c r="D3893" s="1" t="s">
        <v>11</v>
      </c>
      <c r="E3893" s="1" t="s">
        <v>139</v>
      </c>
      <c r="F3893" s="1" t="s">
        <v>5</v>
      </c>
      <c r="G3893" s="1" t="s">
        <v>6</v>
      </c>
      <c r="H3893" s="1" t="b">
        <v>1</v>
      </c>
      <c r="I3893" s="1" t="s">
        <v>13</v>
      </c>
      <c r="J3893" s="1" t="s">
        <v>8</v>
      </c>
      <c r="K3893" s="1">
        <v>2016</v>
      </c>
      <c r="L3893" s="7">
        <v>857</v>
      </c>
      <c r="M3893" s="7">
        <v>171</v>
      </c>
      <c r="N3893" s="2">
        <v>11</v>
      </c>
      <c r="O3893" s="1">
        <v>2</v>
      </c>
      <c r="P3893" s="1" t="str">
        <f>IF(Table1[[#This Row],[PRICE]]&lt;500,"&lt; $500",IF(AND(Table1[[#This Row],[PRICE]]&lt;1000,Table1[[#This Row],[PRICE]]&gt;=500),"$500-$1000",IF(AND(Table1[[#This Row],[PRICE]]&gt;1000,Table1[[#This Row],[PRICE]]&lt;=1500)," $1000-$1500",IF(AND(Table1[[#This Row],[PRICE]]&gt;1500,Table1[[#This Row],[PRICE]]&lt;=2000)," $1500-$2000","&gt;$2000"))))</f>
        <v>$500-$1000</v>
      </c>
      <c r="Q3893" s="1" t="str">
        <f t="shared" si="61"/>
        <v>0-50</v>
      </c>
    </row>
    <row r="3894" spans="1:17" x14ac:dyDescent="0.45">
      <c r="A3894" s="2">
        <v>3979337.6493827198</v>
      </c>
      <c r="B3894" s="1" t="s">
        <v>7584</v>
      </c>
      <c r="C3894" s="1" t="s">
        <v>2496</v>
      </c>
      <c r="D3894" s="1" t="s">
        <v>3</v>
      </c>
      <c r="E3894" s="1" t="s">
        <v>20</v>
      </c>
      <c r="F3894" s="1" t="s">
        <v>5</v>
      </c>
      <c r="G3894" s="1" t="s">
        <v>6</v>
      </c>
      <c r="H3894" s="1" t="b">
        <v>0</v>
      </c>
      <c r="I3894" s="1" t="s">
        <v>7</v>
      </c>
      <c r="J3894" s="1" t="s">
        <v>14</v>
      </c>
      <c r="K3894" s="1">
        <v>2018</v>
      </c>
      <c r="L3894" s="7">
        <v>1144</v>
      </c>
      <c r="M3894" s="7">
        <v>229</v>
      </c>
      <c r="N3894" s="2">
        <v>11</v>
      </c>
      <c r="O3894" s="1">
        <v>5</v>
      </c>
      <c r="P3894" s="1" t="str">
        <f>IF(Table1[[#This Row],[PRICE]]&lt;500,"&lt; $500",IF(AND(Table1[[#This Row],[PRICE]]&lt;1000,Table1[[#This Row],[PRICE]]&gt;=500),"$500-$1000",IF(AND(Table1[[#This Row],[PRICE]]&gt;1000,Table1[[#This Row],[PRICE]]&lt;=1500)," $1000-$1500",IF(AND(Table1[[#This Row],[PRICE]]&gt;1500,Table1[[#This Row],[PRICE]]&lt;=2000)," $1500-$2000","&gt;$2000"))))</f>
        <v xml:space="preserve"> $1000-$1500</v>
      </c>
      <c r="Q3894" s="1" t="str">
        <f t="shared" si="61"/>
        <v>0-50</v>
      </c>
    </row>
    <row r="3895" spans="1:17" x14ac:dyDescent="0.45">
      <c r="A3895" s="2">
        <v>4006400.34938272</v>
      </c>
      <c r="B3895" s="1" t="s">
        <v>7651</v>
      </c>
      <c r="C3895" s="1" t="s">
        <v>4164</v>
      </c>
      <c r="D3895" s="1" t="s">
        <v>11</v>
      </c>
      <c r="E3895" s="1" t="s">
        <v>86</v>
      </c>
      <c r="F3895" s="1" t="s">
        <v>5</v>
      </c>
      <c r="G3895" s="1" t="s">
        <v>6</v>
      </c>
      <c r="H3895" s="1" t="b">
        <v>1</v>
      </c>
      <c r="I3895" s="1" t="s">
        <v>13</v>
      </c>
      <c r="J3895" s="1" t="s">
        <v>14</v>
      </c>
      <c r="K3895" s="1">
        <v>2018</v>
      </c>
      <c r="L3895" s="7">
        <v>269</v>
      </c>
      <c r="M3895" s="7">
        <v>54</v>
      </c>
      <c r="N3895" s="2">
        <v>11</v>
      </c>
      <c r="O3895" s="1">
        <v>1</v>
      </c>
      <c r="P3895" s="1" t="str">
        <f>IF(Table1[[#This Row],[PRICE]]&lt;500,"&lt; $500",IF(AND(Table1[[#This Row],[PRICE]]&lt;1000,Table1[[#This Row],[PRICE]]&gt;=500),"$500-$1000",IF(AND(Table1[[#This Row],[PRICE]]&gt;1000,Table1[[#This Row],[PRICE]]&lt;=1500)," $1000-$1500",IF(AND(Table1[[#This Row],[PRICE]]&gt;1500,Table1[[#This Row],[PRICE]]&lt;=2000)," $1500-$2000","&gt;$2000"))))</f>
        <v>&lt; $500</v>
      </c>
      <c r="Q3895" s="1" t="str">
        <f t="shared" si="61"/>
        <v>0-50</v>
      </c>
    </row>
    <row r="3896" spans="1:17" x14ac:dyDescent="0.45">
      <c r="A3896" s="2">
        <v>4006952.6493827198</v>
      </c>
      <c r="B3896" s="1" t="s">
        <v>7652</v>
      </c>
      <c r="C3896" s="1" t="s">
        <v>1522</v>
      </c>
      <c r="D3896" s="1" t="s">
        <v>11</v>
      </c>
      <c r="E3896" s="1" t="s">
        <v>58</v>
      </c>
      <c r="F3896" s="1" t="s">
        <v>5</v>
      </c>
      <c r="G3896" s="1" t="s">
        <v>6</v>
      </c>
      <c r="H3896" s="1" t="b">
        <v>1</v>
      </c>
      <c r="I3896" s="1" t="s">
        <v>7</v>
      </c>
      <c r="J3896" s="1" t="s">
        <v>14</v>
      </c>
      <c r="K3896" s="1">
        <v>2019</v>
      </c>
      <c r="L3896" s="7">
        <v>1029</v>
      </c>
      <c r="M3896" s="7">
        <v>206</v>
      </c>
      <c r="N3896" s="2">
        <v>11</v>
      </c>
      <c r="O3896" s="1">
        <v>3</v>
      </c>
      <c r="P3896" s="1" t="str">
        <f>IF(Table1[[#This Row],[PRICE]]&lt;500,"&lt; $500",IF(AND(Table1[[#This Row],[PRICE]]&lt;1000,Table1[[#This Row],[PRICE]]&gt;=500),"$500-$1000",IF(AND(Table1[[#This Row],[PRICE]]&gt;1000,Table1[[#This Row],[PRICE]]&lt;=1500)," $1000-$1500",IF(AND(Table1[[#This Row],[PRICE]]&gt;1500,Table1[[#This Row],[PRICE]]&lt;=2000)," $1500-$2000","&gt;$2000"))))</f>
        <v xml:space="preserve"> $1000-$1500</v>
      </c>
      <c r="Q3896" s="1" t="str">
        <f t="shared" si="61"/>
        <v>0-50</v>
      </c>
    </row>
    <row r="3897" spans="1:17" x14ac:dyDescent="0.45">
      <c r="A3897" s="2">
        <v>4068257.94938272</v>
      </c>
      <c r="B3897" s="1" t="s">
        <v>7807</v>
      </c>
      <c r="C3897" s="1" t="s">
        <v>7808</v>
      </c>
      <c r="D3897" s="1" t="s">
        <v>3</v>
      </c>
      <c r="E3897" s="1" t="s">
        <v>103</v>
      </c>
      <c r="F3897" s="1" t="s">
        <v>5</v>
      </c>
      <c r="G3897" s="1" t="s">
        <v>6</v>
      </c>
      <c r="H3897" s="1" t="b">
        <v>1</v>
      </c>
      <c r="I3897" s="1" t="s">
        <v>18</v>
      </c>
      <c r="J3897" s="1" t="s">
        <v>8</v>
      </c>
      <c r="K3897" s="1">
        <v>2012</v>
      </c>
      <c r="L3897" s="7">
        <v>291</v>
      </c>
      <c r="M3897" s="7">
        <v>58</v>
      </c>
      <c r="N3897" s="2">
        <v>11</v>
      </c>
      <c r="O3897" s="1">
        <v>2</v>
      </c>
      <c r="P3897" s="1" t="str">
        <f>IF(Table1[[#This Row],[PRICE]]&lt;500,"&lt; $500",IF(AND(Table1[[#This Row],[PRICE]]&lt;1000,Table1[[#This Row],[PRICE]]&gt;=500),"$500-$1000",IF(AND(Table1[[#This Row],[PRICE]]&gt;1000,Table1[[#This Row],[PRICE]]&lt;=1500)," $1000-$1500",IF(AND(Table1[[#This Row],[PRICE]]&gt;1500,Table1[[#This Row],[PRICE]]&lt;=2000)," $1500-$2000","&gt;$2000"))))</f>
        <v>&lt; $500</v>
      </c>
      <c r="Q3897" s="1" t="str">
        <f t="shared" si="61"/>
        <v>0-50</v>
      </c>
    </row>
    <row r="3898" spans="1:17" x14ac:dyDescent="0.45">
      <c r="A3898" s="2">
        <v>4085931.5493827201</v>
      </c>
      <c r="B3898" s="1" t="s">
        <v>7851</v>
      </c>
      <c r="C3898" s="1" t="s">
        <v>281</v>
      </c>
      <c r="D3898" s="1" t="s">
        <v>125</v>
      </c>
      <c r="E3898" s="1" t="s">
        <v>631</v>
      </c>
      <c r="F3898" s="1" t="s">
        <v>5</v>
      </c>
      <c r="G3898" s="1" t="s">
        <v>6</v>
      </c>
      <c r="H3898" s="1" t="b">
        <v>1</v>
      </c>
      <c r="I3898" s="1" t="s">
        <v>13</v>
      </c>
      <c r="J3898" s="1" t="s">
        <v>8</v>
      </c>
      <c r="K3898" s="1">
        <v>2020</v>
      </c>
      <c r="L3898" s="7">
        <v>523</v>
      </c>
      <c r="M3898" s="7">
        <v>105</v>
      </c>
      <c r="N3898" s="2">
        <v>11</v>
      </c>
      <c r="O3898" s="1">
        <v>4</v>
      </c>
      <c r="P3898" s="1" t="str">
        <f>IF(Table1[[#This Row],[PRICE]]&lt;500,"&lt; $500",IF(AND(Table1[[#This Row],[PRICE]]&lt;1000,Table1[[#This Row],[PRICE]]&gt;=500),"$500-$1000",IF(AND(Table1[[#This Row],[PRICE]]&gt;1000,Table1[[#This Row],[PRICE]]&lt;=1500)," $1000-$1500",IF(AND(Table1[[#This Row],[PRICE]]&gt;1500,Table1[[#This Row],[PRICE]]&lt;=2000)," $1500-$2000","&gt;$2000"))))</f>
        <v>$500-$1000</v>
      </c>
      <c r="Q3898" s="1" t="str">
        <f t="shared" si="61"/>
        <v>0-50</v>
      </c>
    </row>
    <row r="3899" spans="1:17" x14ac:dyDescent="0.45">
      <c r="A3899" s="2">
        <v>4097529.84938272</v>
      </c>
      <c r="B3899" s="1" t="s">
        <v>7878</v>
      </c>
      <c r="C3899" s="1" t="s">
        <v>7747</v>
      </c>
      <c r="D3899" s="1" t="s">
        <v>3</v>
      </c>
      <c r="E3899" s="1" t="s">
        <v>29</v>
      </c>
      <c r="F3899" s="1" t="s">
        <v>5</v>
      </c>
      <c r="G3899" s="1" t="s">
        <v>6</v>
      </c>
      <c r="H3899" s="1" t="b">
        <v>0</v>
      </c>
      <c r="I3899" s="1" t="s">
        <v>13</v>
      </c>
      <c r="J3899" s="1" t="s">
        <v>8</v>
      </c>
      <c r="K3899" s="1">
        <v>2018</v>
      </c>
      <c r="L3899" s="7">
        <v>1145</v>
      </c>
      <c r="M3899" s="7">
        <v>229</v>
      </c>
      <c r="N3899" s="2">
        <v>11</v>
      </c>
      <c r="O3899" s="1">
        <v>3</v>
      </c>
      <c r="P3899" s="1" t="str">
        <f>IF(Table1[[#This Row],[PRICE]]&lt;500,"&lt; $500",IF(AND(Table1[[#This Row],[PRICE]]&lt;1000,Table1[[#This Row],[PRICE]]&gt;=500),"$500-$1000",IF(AND(Table1[[#This Row],[PRICE]]&gt;1000,Table1[[#This Row],[PRICE]]&lt;=1500)," $1000-$1500",IF(AND(Table1[[#This Row],[PRICE]]&gt;1500,Table1[[#This Row],[PRICE]]&lt;=2000)," $1500-$2000","&gt;$2000"))))</f>
        <v xml:space="preserve"> $1000-$1500</v>
      </c>
      <c r="Q3899" s="1" t="str">
        <f t="shared" si="61"/>
        <v>0-50</v>
      </c>
    </row>
    <row r="3900" spans="1:17" x14ac:dyDescent="0.45">
      <c r="A3900" s="2">
        <v>4114651.1493827198</v>
      </c>
      <c r="B3900" s="1" t="s">
        <v>7920</v>
      </c>
      <c r="C3900" s="1" t="s">
        <v>6990</v>
      </c>
      <c r="D3900" s="1" t="s">
        <v>3</v>
      </c>
      <c r="E3900" s="1" t="s">
        <v>1390</v>
      </c>
      <c r="F3900" s="1" t="s">
        <v>5</v>
      </c>
      <c r="G3900" s="1" t="s">
        <v>6</v>
      </c>
      <c r="H3900" s="1" t="b">
        <v>1</v>
      </c>
      <c r="I3900" s="1" t="s">
        <v>13</v>
      </c>
      <c r="J3900" s="1" t="s">
        <v>14</v>
      </c>
      <c r="K3900" s="1">
        <v>2016</v>
      </c>
      <c r="L3900" s="7">
        <v>901</v>
      </c>
      <c r="M3900" s="7">
        <v>180</v>
      </c>
      <c r="N3900" s="2">
        <v>11</v>
      </c>
      <c r="O3900" s="1">
        <v>5</v>
      </c>
      <c r="P3900" s="1" t="str">
        <f>IF(Table1[[#This Row],[PRICE]]&lt;500,"&lt; $500",IF(AND(Table1[[#This Row],[PRICE]]&lt;1000,Table1[[#This Row],[PRICE]]&gt;=500),"$500-$1000",IF(AND(Table1[[#This Row],[PRICE]]&gt;1000,Table1[[#This Row],[PRICE]]&lt;=1500)," $1000-$1500",IF(AND(Table1[[#This Row],[PRICE]]&gt;1500,Table1[[#This Row],[PRICE]]&lt;=2000)," $1500-$2000","&gt;$2000"))))</f>
        <v>$500-$1000</v>
      </c>
      <c r="Q3900" s="1" t="str">
        <f t="shared" si="61"/>
        <v>0-50</v>
      </c>
    </row>
    <row r="3901" spans="1:17" x14ac:dyDescent="0.45">
      <c r="A3901" s="2">
        <v>4134533.94938272</v>
      </c>
      <c r="B3901" s="1" t="s">
        <v>7963</v>
      </c>
      <c r="C3901" s="1" t="s">
        <v>3537</v>
      </c>
      <c r="D3901" s="1" t="s">
        <v>11</v>
      </c>
      <c r="E3901" s="1" t="s">
        <v>50</v>
      </c>
      <c r="F3901" s="1" t="s">
        <v>5</v>
      </c>
      <c r="G3901" s="1" t="s">
        <v>6</v>
      </c>
      <c r="H3901" s="1" t="b">
        <v>0</v>
      </c>
      <c r="I3901" s="1" t="s">
        <v>7</v>
      </c>
      <c r="J3901" s="1" t="s">
        <v>14</v>
      </c>
      <c r="K3901" s="1">
        <v>2010</v>
      </c>
      <c r="L3901" s="7">
        <v>876</v>
      </c>
      <c r="M3901" s="7">
        <v>175</v>
      </c>
      <c r="N3901" s="2">
        <v>11</v>
      </c>
      <c r="O3901" s="1">
        <v>3</v>
      </c>
      <c r="P3901" s="1" t="str">
        <f>IF(Table1[[#This Row],[PRICE]]&lt;500,"&lt; $500",IF(AND(Table1[[#This Row],[PRICE]]&lt;1000,Table1[[#This Row],[PRICE]]&gt;=500),"$500-$1000",IF(AND(Table1[[#This Row],[PRICE]]&gt;1000,Table1[[#This Row],[PRICE]]&lt;=1500)," $1000-$1500",IF(AND(Table1[[#This Row],[PRICE]]&gt;1500,Table1[[#This Row],[PRICE]]&lt;=2000)," $1500-$2000","&gt;$2000"))))</f>
        <v>$500-$1000</v>
      </c>
      <c r="Q3901" s="1" t="str">
        <f t="shared" si="61"/>
        <v>0-50</v>
      </c>
    </row>
    <row r="3902" spans="1:17" x14ac:dyDescent="0.45">
      <c r="A3902" s="2">
        <v>4152207.5493827201</v>
      </c>
      <c r="B3902" s="1" t="s">
        <v>8006</v>
      </c>
      <c r="C3902" s="1" t="s">
        <v>281</v>
      </c>
      <c r="D3902" s="1" t="s">
        <v>3</v>
      </c>
      <c r="E3902" s="1" t="s">
        <v>56</v>
      </c>
      <c r="F3902" s="1" t="s">
        <v>5</v>
      </c>
      <c r="G3902" s="1" t="s">
        <v>6</v>
      </c>
      <c r="H3902" s="1" t="b">
        <v>0</v>
      </c>
      <c r="I3902" s="1" t="s">
        <v>7</v>
      </c>
      <c r="J3902" s="1" t="s">
        <v>14</v>
      </c>
      <c r="K3902" s="1">
        <v>2015</v>
      </c>
      <c r="L3902" s="7">
        <v>659</v>
      </c>
      <c r="M3902" s="7">
        <v>132</v>
      </c>
      <c r="N3902" s="2">
        <v>11</v>
      </c>
      <c r="O3902" s="1">
        <v>1</v>
      </c>
      <c r="P3902" s="1" t="str">
        <f>IF(Table1[[#This Row],[PRICE]]&lt;500,"&lt; $500",IF(AND(Table1[[#This Row],[PRICE]]&lt;1000,Table1[[#This Row],[PRICE]]&gt;=500),"$500-$1000",IF(AND(Table1[[#This Row],[PRICE]]&gt;1000,Table1[[#This Row],[PRICE]]&lt;=1500)," $1000-$1500",IF(AND(Table1[[#This Row],[PRICE]]&gt;1500,Table1[[#This Row],[PRICE]]&lt;=2000)," $1500-$2000","&gt;$2000"))))</f>
        <v>$500-$1000</v>
      </c>
      <c r="Q3902" s="1" t="str">
        <f t="shared" si="61"/>
        <v>0-50</v>
      </c>
    </row>
    <row r="3903" spans="1:17" x14ac:dyDescent="0.45">
      <c r="A3903" s="2">
        <v>4159387.44938272</v>
      </c>
      <c r="B3903" s="1" t="s">
        <v>8019</v>
      </c>
      <c r="C3903" s="1" t="s">
        <v>2244</v>
      </c>
      <c r="D3903" s="1" t="s">
        <v>11</v>
      </c>
      <c r="E3903" s="1" t="s">
        <v>17</v>
      </c>
      <c r="F3903" s="1" t="s">
        <v>5</v>
      </c>
      <c r="G3903" s="1" t="s">
        <v>6</v>
      </c>
      <c r="H3903" s="1" t="b">
        <v>0</v>
      </c>
      <c r="I3903" s="1" t="s">
        <v>7</v>
      </c>
      <c r="J3903" s="1" t="s">
        <v>14</v>
      </c>
      <c r="K3903" s="1">
        <v>2014</v>
      </c>
      <c r="L3903" s="7">
        <v>514</v>
      </c>
      <c r="M3903" s="7">
        <v>103</v>
      </c>
      <c r="N3903" s="2">
        <v>11</v>
      </c>
      <c r="O3903" s="1">
        <v>5</v>
      </c>
      <c r="P3903" s="1" t="str">
        <f>IF(Table1[[#This Row],[PRICE]]&lt;500,"&lt; $500",IF(AND(Table1[[#This Row],[PRICE]]&lt;1000,Table1[[#This Row],[PRICE]]&gt;=500),"$500-$1000",IF(AND(Table1[[#This Row],[PRICE]]&gt;1000,Table1[[#This Row],[PRICE]]&lt;=1500)," $1000-$1500",IF(AND(Table1[[#This Row],[PRICE]]&gt;1500,Table1[[#This Row],[PRICE]]&lt;=2000)," $1500-$2000","&gt;$2000"))))</f>
        <v>$500-$1000</v>
      </c>
      <c r="Q3903" s="1" t="str">
        <f t="shared" si="61"/>
        <v>0-50</v>
      </c>
    </row>
    <row r="3904" spans="1:17" x14ac:dyDescent="0.45">
      <c r="A3904" s="2">
        <v>4166567.34938272</v>
      </c>
      <c r="B3904" s="1" t="s">
        <v>8034</v>
      </c>
      <c r="C3904" s="1" t="s">
        <v>8035</v>
      </c>
      <c r="D3904" s="1" t="s">
        <v>3</v>
      </c>
      <c r="E3904" s="1" t="s">
        <v>29</v>
      </c>
      <c r="F3904" s="1" t="s">
        <v>5</v>
      </c>
      <c r="G3904" s="1" t="s">
        <v>6</v>
      </c>
      <c r="H3904" s="1" t="b">
        <v>1</v>
      </c>
      <c r="I3904" s="1" t="s">
        <v>7</v>
      </c>
      <c r="J3904" s="1" t="s">
        <v>8</v>
      </c>
      <c r="K3904" s="1">
        <v>2022</v>
      </c>
      <c r="L3904" s="7">
        <v>243</v>
      </c>
      <c r="M3904" s="7">
        <v>49</v>
      </c>
      <c r="N3904" s="2">
        <v>11</v>
      </c>
      <c r="O3904" s="1">
        <v>4</v>
      </c>
      <c r="P3904" s="1" t="str">
        <f>IF(Table1[[#This Row],[PRICE]]&lt;500,"&lt; $500",IF(AND(Table1[[#This Row],[PRICE]]&lt;1000,Table1[[#This Row],[PRICE]]&gt;=500),"$500-$1000",IF(AND(Table1[[#This Row],[PRICE]]&gt;1000,Table1[[#This Row],[PRICE]]&lt;=1500)," $1000-$1500",IF(AND(Table1[[#This Row],[PRICE]]&gt;1500,Table1[[#This Row],[PRICE]]&lt;=2000)," $1500-$2000","&gt;$2000"))))</f>
        <v>&lt; $500</v>
      </c>
      <c r="Q3904" s="1" t="str">
        <f t="shared" si="61"/>
        <v>0-50</v>
      </c>
    </row>
    <row r="3905" spans="1:17" x14ac:dyDescent="0.45">
      <c r="A3905" s="2">
        <v>4184793.2493827199</v>
      </c>
      <c r="B3905" s="1" t="s">
        <v>8078</v>
      </c>
      <c r="C3905" s="1" t="s">
        <v>8079</v>
      </c>
      <c r="D3905" s="1" t="s">
        <v>3</v>
      </c>
      <c r="E3905" s="1" t="s">
        <v>56</v>
      </c>
      <c r="F3905" s="1" t="s">
        <v>5</v>
      </c>
      <c r="G3905" s="1" t="s">
        <v>6</v>
      </c>
      <c r="H3905" s="1" t="b">
        <v>0</v>
      </c>
      <c r="I3905" s="1" t="s">
        <v>7</v>
      </c>
      <c r="J3905" s="1" t="s">
        <v>14</v>
      </c>
      <c r="K3905" s="1">
        <v>2011</v>
      </c>
      <c r="L3905" s="7">
        <v>1035</v>
      </c>
      <c r="M3905" s="7">
        <v>207</v>
      </c>
      <c r="N3905" s="2">
        <v>11</v>
      </c>
      <c r="O3905" s="1">
        <v>2</v>
      </c>
      <c r="P3905" s="1" t="str">
        <f>IF(Table1[[#This Row],[PRICE]]&lt;500,"&lt; $500",IF(AND(Table1[[#This Row],[PRICE]]&lt;1000,Table1[[#This Row],[PRICE]]&gt;=500),"$500-$1000",IF(AND(Table1[[#This Row],[PRICE]]&gt;1000,Table1[[#This Row],[PRICE]]&lt;=1500)," $1000-$1500",IF(AND(Table1[[#This Row],[PRICE]]&gt;1500,Table1[[#This Row],[PRICE]]&lt;=2000)," $1500-$2000","&gt;$2000"))))</f>
        <v xml:space="preserve"> $1000-$1500</v>
      </c>
      <c r="Q3905" s="1" t="str">
        <f t="shared" si="61"/>
        <v>0-50</v>
      </c>
    </row>
    <row r="3906" spans="1:17" x14ac:dyDescent="0.45">
      <c r="A3906" s="2">
        <v>4220692.7493827203</v>
      </c>
      <c r="B3906" s="1" t="s">
        <v>8162</v>
      </c>
      <c r="C3906" s="1" t="s">
        <v>1985</v>
      </c>
      <c r="D3906" s="1" t="s">
        <v>3</v>
      </c>
      <c r="E3906" s="1" t="s">
        <v>1390</v>
      </c>
      <c r="F3906" s="1" t="s">
        <v>5</v>
      </c>
      <c r="G3906" s="1" t="s">
        <v>6</v>
      </c>
      <c r="H3906" s="1" t="b">
        <v>0</v>
      </c>
      <c r="I3906" s="1" t="s">
        <v>13</v>
      </c>
      <c r="J3906" s="1" t="s">
        <v>14</v>
      </c>
      <c r="K3906" s="1">
        <v>2015</v>
      </c>
      <c r="L3906" s="7">
        <v>558</v>
      </c>
      <c r="M3906" s="7">
        <v>112</v>
      </c>
      <c r="N3906" s="2">
        <v>11</v>
      </c>
      <c r="O3906" s="1">
        <v>1</v>
      </c>
      <c r="P3906" s="1" t="str">
        <f>IF(Table1[[#This Row],[PRICE]]&lt;500,"&lt; $500",IF(AND(Table1[[#This Row],[PRICE]]&lt;1000,Table1[[#This Row],[PRICE]]&gt;=500),"$500-$1000",IF(AND(Table1[[#This Row],[PRICE]]&gt;1000,Table1[[#This Row],[PRICE]]&lt;=1500)," $1000-$1500",IF(AND(Table1[[#This Row],[PRICE]]&gt;1500,Table1[[#This Row],[PRICE]]&lt;=2000)," $1500-$2000","&gt;$2000"))))</f>
        <v>$500-$1000</v>
      </c>
      <c r="Q3906" s="1" t="str">
        <f t="shared" si="61"/>
        <v>0-50</v>
      </c>
    </row>
    <row r="3907" spans="1:17" x14ac:dyDescent="0.45">
      <c r="A3907" s="2">
        <v>4315136.0493827201</v>
      </c>
      <c r="B3907" s="1" t="s">
        <v>8386</v>
      </c>
      <c r="C3907" s="1" t="s">
        <v>6412</v>
      </c>
      <c r="D3907" s="1" t="s">
        <v>3</v>
      </c>
      <c r="E3907" s="1" t="s">
        <v>45</v>
      </c>
      <c r="F3907" s="1" t="s">
        <v>5</v>
      </c>
      <c r="G3907" s="1" t="s">
        <v>6</v>
      </c>
      <c r="H3907" s="1" t="b">
        <v>0</v>
      </c>
      <c r="I3907" s="1" t="s">
        <v>7</v>
      </c>
      <c r="J3907" s="1" t="s">
        <v>8</v>
      </c>
      <c r="K3907" s="1">
        <v>2018</v>
      </c>
      <c r="L3907" s="7">
        <v>200</v>
      </c>
      <c r="M3907" s="7">
        <v>40</v>
      </c>
      <c r="N3907" s="2">
        <v>11</v>
      </c>
      <c r="O3907" s="1">
        <v>4</v>
      </c>
      <c r="P3907" s="1" t="str">
        <f>IF(Table1[[#This Row],[PRICE]]&lt;500,"&lt; $500",IF(AND(Table1[[#This Row],[PRICE]]&lt;1000,Table1[[#This Row],[PRICE]]&gt;=500),"$500-$1000",IF(AND(Table1[[#This Row],[PRICE]]&gt;1000,Table1[[#This Row],[PRICE]]&lt;=1500)," $1000-$1500",IF(AND(Table1[[#This Row],[PRICE]]&gt;1500,Table1[[#This Row],[PRICE]]&lt;=2000)," $1500-$2000","&gt;$2000"))))</f>
        <v>&lt; $500</v>
      </c>
      <c r="Q3907" s="1" t="str">
        <f t="shared" si="61"/>
        <v>0-50</v>
      </c>
    </row>
    <row r="3908" spans="1:17" x14ac:dyDescent="0.45">
      <c r="A3908" s="2">
        <v>4320659.0493827201</v>
      </c>
      <c r="B3908" s="1" t="s">
        <v>8398</v>
      </c>
      <c r="C3908" s="1" t="s">
        <v>1284</v>
      </c>
      <c r="D3908" s="1" t="s">
        <v>125</v>
      </c>
      <c r="E3908" s="1" t="s">
        <v>3274</v>
      </c>
      <c r="F3908" s="1" t="s">
        <v>5</v>
      </c>
      <c r="G3908" s="1" t="s">
        <v>6</v>
      </c>
      <c r="H3908" s="1" t="b">
        <v>1</v>
      </c>
      <c r="I3908" s="1" t="s">
        <v>18</v>
      </c>
      <c r="J3908" s="1" t="s">
        <v>14</v>
      </c>
      <c r="K3908" s="1">
        <v>2015</v>
      </c>
      <c r="L3908" s="7">
        <v>578</v>
      </c>
      <c r="M3908" s="7">
        <v>116</v>
      </c>
      <c r="N3908" s="2">
        <v>11</v>
      </c>
      <c r="O3908" s="1">
        <v>1</v>
      </c>
      <c r="P3908" s="1" t="str">
        <f>IF(Table1[[#This Row],[PRICE]]&lt;500,"&lt; $500",IF(AND(Table1[[#This Row],[PRICE]]&lt;1000,Table1[[#This Row],[PRICE]]&gt;=500),"$500-$1000",IF(AND(Table1[[#This Row],[PRICE]]&gt;1000,Table1[[#This Row],[PRICE]]&lt;=1500)," $1000-$1500",IF(AND(Table1[[#This Row],[PRICE]]&gt;1500,Table1[[#This Row],[PRICE]]&lt;=2000)," $1500-$2000","&gt;$2000"))))</f>
        <v>$500-$1000</v>
      </c>
      <c r="Q3908" s="1" t="str">
        <f t="shared" si="61"/>
        <v>0-50</v>
      </c>
    </row>
    <row r="3909" spans="1:17" x14ac:dyDescent="0.45">
      <c r="A3909" s="2">
        <v>4343855.6493827198</v>
      </c>
      <c r="B3909" s="1" t="s">
        <v>8450</v>
      </c>
      <c r="C3909" s="1" t="s">
        <v>8451</v>
      </c>
      <c r="D3909" s="1" t="s">
        <v>11</v>
      </c>
      <c r="E3909" s="1" t="s">
        <v>149</v>
      </c>
      <c r="F3909" s="1" t="s">
        <v>5</v>
      </c>
      <c r="G3909" s="1" t="s">
        <v>6</v>
      </c>
      <c r="H3909" s="1" t="b">
        <v>1</v>
      </c>
      <c r="I3909" s="1" t="s">
        <v>18</v>
      </c>
      <c r="J3909" s="1" t="s">
        <v>8</v>
      </c>
      <c r="K3909" s="1">
        <v>2016</v>
      </c>
      <c r="L3909" s="7">
        <v>976</v>
      </c>
      <c r="M3909" s="7">
        <v>195</v>
      </c>
      <c r="N3909" s="2">
        <v>11</v>
      </c>
      <c r="O3909" s="1">
        <v>2</v>
      </c>
      <c r="P3909" s="1" t="str">
        <f>IF(Table1[[#This Row],[PRICE]]&lt;500,"&lt; $500",IF(AND(Table1[[#This Row],[PRICE]]&lt;1000,Table1[[#This Row],[PRICE]]&gt;=500),"$500-$1000",IF(AND(Table1[[#This Row],[PRICE]]&gt;1000,Table1[[#This Row],[PRICE]]&lt;=1500)," $1000-$1500",IF(AND(Table1[[#This Row],[PRICE]]&gt;1500,Table1[[#This Row],[PRICE]]&lt;=2000)," $1500-$2000","&gt;$2000"))))</f>
        <v>$500-$1000</v>
      </c>
      <c r="Q3909" s="1" t="str">
        <f t="shared" si="61"/>
        <v>0-50</v>
      </c>
    </row>
    <row r="3910" spans="1:17" x14ac:dyDescent="0.45">
      <c r="A3910" s="2">
        <v>4354349.34938272</v>
      </c>
      <c r="B3910" s="1" t="s">
        <v>8479</v>
      </c>
      <c r="C3910" s="1" t="s">
        <v>2069</v>
      </c>
      <c r="D3910" s="1" t="s">
        <v>3</v>
      </c>
      <c r="E3910" s="1" t="s">
        <v>106</v>
      </c>
      <c r="F3910" s="1" t="s">
        <v>5</v>
      </c>
      <c r="G3910" s="1" t="s">
        <v>6</v>
      </c>
      <c r="H3910" s="1" t="b">
        <v>1</v>
      </c>
      <c r="I3910" s="1" t="s">
        <v>13</v>
      </c>
      <c r="J3910" s="1" t="s">
        <v>8</v>
      </c>
      <c r="K3910" s="1">
        <v>2010</v>
      </c>
      <c r="L3910" s="7">
        <v>998</v>
      </c>
      <c r="M3910" s="7">
        <v>200</v>
      </c>
      <c r="N3910" s="2">
        <v>11</v>
      </c>
      <c r="O3910" s="1">
        <v>3</v>
      </c>
      <c r="P3910" s="1" t="str">
        <f>IF(Table1[[#This Row],[PRICE]]&lt;500,"&lt; $500",IF(AND(Table1[[#This Row],[PRICE]]&lt;1000,Table1[[#This Row],[PRICE]]&gt;=500),"$500-$1000",IF(AND(Table1[[#This Row],[PRICE]]&gt;1000,Table1[[#This Row],[PRICE]]&lt;=1500)," $1000-$1500",IF(AND(Table1[[#This Row],[PRICE]]&gt;1500,Table1[[#This Row],[PRICE]]&lt;=2000)," $1500-$2000","&gt;$2000"))))</f>
        <v>$500-$1000</v>
      </c>
      <c r="Q3910" s="1" t="str">
        <f t="shared" si="61"/>
        <v>0-50</v>
      </c>
    </row>
    <row r="3911" spans="1:17" x14ac:dyDescent="0.45">
      <c r="A3911" s="2">
        <v>4420625.34938272</v>
      </c>
      <c r="B3911" s="1" t="s">
        <v>8632</v>
      </c>
      <c r="C3911" s="1" t="s">
        <v>8633</v>
      </c>
      <c r="D3911" s="1" t="s">
        <v>3</v>
      </c>
      <c r="E3911" s="1" t="s">
        <v>29</v>
      </c>
      <c r="F3911" s="1" t="s">
        <v>5</v>
      </c>
      <c r="G3911" s="1" t="s">
        <v>6</v>
      </c>
      <c r="H3911" s="1" t="b">
        <v>0</v>
      </c>
      <c r="I3911" s="1" t="s">
        <v>18</v>
      </c>
      <c r="J3911" s="1" t="s">
        <v>14</v>
      </c>
      <c r="K3911" s="1">
        <v>2013</v>
      </c>
      <c r="L3911" s="7">
        <v>565</v>
      </c>
      <c r="M3911" s="7">
        <v>113</v>
      </c>
      <c r="N3911" s="2">
        <v>11</v>
      </c>
      <c r="O3911" s="1">
        <v>3</v>
      </c>
      <c r="P3911" s="1" t="str">
        <f>IF(Table1[[#This Row],[PRICE]]&lt;500,"&lt; $500",IF(AND(Table1[[#This Row],[PRICE]]&lt;1000,Table1[[#This Row],[PRICE]]&gt;=500),"$500-$1000",IF(AND(Table1[[#This Row],[PRICE]]&gt;1000,Table1[[#This Row],[PRICE]]&lt;=1500)," $1000-$1500",IF(AND(Table1[[#This Row],[PRICE]]&gt;1500,Table1[[#This Row],[PRICE]]&lt;=2000)," $1500-$2000","&gt;$2000"))))</f>
        <v>$500-$1000</v>
      </c>
      <c r="Q3911" s="1" t="str">
        <f t="shared" si="61"/>
        <v>0-50</v>
      </c>
    </row>
    <row r="3912" spans="1:17" x14ac:dyDescent="0.45">
      <c r="A3912" s="2">
        <v>4515068.6493827198</v>
      </c>
      <c r="B3912" s="1" t="s">
        <v>8855</v>
      </c>
      <c r="C3912" s="1" t="s">
        <v>2594</v>
      </c>
      <c r="D3912" s="1" t="s">
        <v>11</v>
      </c>
      <c r="E3912" s="1" t="s">
        <v>401</v>
      </c>
      <c r="F3912" s="1" t="s">
        <v>5</v>
      </c>
      <c r="G3912" s="1" t="s">
        <v>6</v>
      </c>
      <c r="H3912" s="1" t="b">
        <v>1</v>
      </c>
      <c r="I3912" s="1" t="s">
        <v>18</v>
      </c>
      <c r="J3912" s="1" t="s">
        <v>14</v>
      </c>
      <c r="K3912" s="1">
        <v>2019</v>
      </c>
      <c r="L3912" s="7">
        <v>95</v>
      </c>
      <c r="M3912" s="7">
        <v>19</v>
      </c>
      <c r="N3912" s="2">
        <v>11</v>
      </c>
      <c r="O3912" s="1">
        <v>2</v>
      </c>
      <c r="P3912" s="1" t="str">
        <f>IF(Table1[[#This Row],[PRICE]]&lt;500,"&lt; $500",IF(AND(Table1[[#This Row],[PRICE]]&lt;1000,Table1[[#This Row],[PRICE]]&gt;=500),"$500-$1000",IF(AND(Table1[[#This Row],[PRICE]]&gt;1000,Table1[[#This Row],[PRICE]]&lt;=1500)," $1000-$1500",IF(AND(Table1[[#This Row],[PRICE]]&gt;1500,Table1[[#This Row],[PRICE]]&lt;=2000)," $1500-$2000","&gt;$2000"))))</f>
        <v>&lt; $500</v>
      </c>
      <c r="Q3912" s="1" t="str">
        <f t="shared" si="61"/>
        <v>0-50</v>
      </c>
    </row>
    <row r="3913" spans="1:17" x14ac:dyDescent="0.45">
      <c r="A3913" s="2">
        <v>1079210.34938272</v>
      </c>
      <c r="B3913" s="1" t="s">
        <v>266</v>
      </c>
      <c r="C3913" s="1" t="s">
        <v>267</v>
      </c>
      <c r="D3913" s="1" t="s">
        <v>3</v>
      </c>
      <c r="E3913" s="1" t="s">
        <v>53</v>
      </c>
      <c r="F3913" s="1" t="s">
        <v>5</v>
      </c>
      <c r="G3913" s="1" t="s">
        <v>6</v>
      </c>
      <c r="H3913" s="1" t="b">
        <v>1</v>
      </c>
      <c r="I3913" s="1" t="s">
        <v>13</v>
      </c>
      <c r="J3913" s="1" t="s">
        <v>14</v>
      </c>
      <c r="K3913" s="1">
        <v>2010</v>
      </c>
      <c r="L3913" s="7">
        <v>658</v>
      </c>
      <c r="M3913" s="7">
        <v>132</v>
      </c>
      <c r="N3913" s="2">
        <v>10</v>
      </c>
      <c r="O3913" s="1">
        <v>5</v>
      </c>
      <c r="P3913" s="1" t="str">
        <f>IF(Table1[[#This Row],[PRICE]]&lt;500,"&lt; $500",IF(AND(Table1[[#This Row],[PRICE]]&lt;1000,Table1[[#This Row],[PRICE]]&gt;=500),"$500-$1000",IF(AND(Table1[[#This Row],[PRICE]]&gt;1000,Table1[[#This Row],[PRICE]]&lt;=1500)," $1000-$1500",IF(AND(Table1[[#This Row],[PRICE]]&gt;1500,Table1[[#This Row],[PRICE]]&lt;=2000)," $1500-$2000","&gt;$2000"))))</f>
        <v>$500-$1000</v>
      </c>
      <c r="Q3913" s="1" t="str">
        <f t="shared" si="61"/>
        <v>0-50</v>
      </c>
    </row>
    <row r="3914" spans="1:17" x14ac:dyDescent="0.45">
      <c r="A3914" s="2">
        <v>1100750.0493827199</v>
      </c>
      <c r="B3914" s="1" t="s">
        <v>334</v>
      </c>
      <c r="C3914" s="1" t="s">
        <v>98</v>
      </c>
      <c r="D3914" s="1" t="s">
        <v>125</v>
      </c>
      <c r="E3914" s="1" t="s">
        <v>335</v>
      </c>
      <c r="F3914" s="1" t="s">
        <v>5</v>
      </c>
      <c r="G3914" s="1" t="s">
        <v>6</v>
      </c>
      <c r="H3914" s="1" t="b">
        <v>1</v>
      </c>
      <c r="I3914" s="1" t="s">
        <v>18</v>
      </c>
      <c r="J3914" s="1" t="s">
        <v>14</v>
      </c>
      <c r="K3914" s="1">
        <v>2011</v>
      </c>
      <c r="L3914" s="7">
        <v>724</v>
      </c>
      <c r="M3914" s="7">
        <v>145</v>
      </c>
      <c r="N3914" s="2">
        <v>10</v>
      </c>
      <c r="O3914" s="1">
        <v>4</v>
      </c>
      <c r="P3914" s="1" t="str">
        <f>IF(Table1[[#This Row],[PRICE]]&lt;500,"&lt; $500",IF(AND(Table1[[#This Row],[PRICE]]&lt;1000,Table1[[#This Row],[PRICE]]&gt;=500),"$500-$1000",IF(AND(Table1[[#This Row],[PRICE]]&gt;1000,Table1[[#This Row],[PRICE]]&lt;=1500)," $1000-$1500",IF(AND(Table1[[#This Row],[PRICE]]&gt;1500,Table1[[#This Row],[PRICE]]&lt;=2000)," $1500-$2000","&gt;$2000"))))</f>
        <v>$500-$1000</v>
      </c>
      <c r="Q3914" s="1" t="str">
        <f t="shared" si="61"/>
        <v>0-50</v>
      </c>
    </row>
    <row r="3915" spans="1:17" x14ac:dyDescent="0.45">
      <c r="A3915" s="2">
        <v>1109586.84938272</v>
      </c>
      <c r="B3915" s="1" t="s">
        <v>356</v>
      </c>
      <c r="C3915" s="1" t="s">
        <v>426</v>
      </c>
      <c r="D3915" s="1" t="s">
        <v>11</v>
      </c>
      <c r="E3915" s="1" t="s">
        <v>33</v>
      </c>
      <c r="F3915" s="1" t="s">
        <v>5</v>
      </c>
      <c r="G3915" s="1" t="s">
        <v>6</v>
      </c>
      <c r="H3915" s="1" t="b">
        <v>1</v>
      </c>
      <c r="I3915" s="1" t="s">
        <v>18</v>
      </c>
      <c r="J3915" s="1" t="s">
        <v>14</v>
      </c>
      <c r="K3915" s="1">
        <v>2017</v>
      </c>
      <c r="L3915" s="7">
        <v>402</v>
      </c>
      <c r="M3915" s="7">
        <v>80</v>
      </c>
      <c r="N3915" s="2">
        <v>10</v>
      </c>
      <c r="O3915" s="1">
        <v>3</v>
      </c>
      <c r="P3915" s="1" t="str">
        <f>IF(Table1[[#This Row],[PRICE]]&lt;500,"&lt; $500",IF(AND(Table1[[#This Row],[PRICE]]&lt;1000,Table1[[#This Row],[PRICE]]&gt;=500),"$500-$1000",IF(AND(Table1[[#This Row],[PRICE]]&gt;1000,Table1[[#This Row],[PRICE]]&lt;=1500)," $1000-$1500",IF(AND(Table1[[#This Row],[PRICE]]&gt;1500,Table1[[#This Row],[PRICE]]&lt;=2000)," $1500-$2000","&gt;$2000"))))</f>
        <v>&lt; $500</v>
      </c>
      <c r="Q3915" s="1" t="str">
        <f t="shared" si="61"/>
        <v>0-50</v>
      </c>
    </row>
    <row r="3916" spans="1:17" x14ac:dyDescent="0.45">
      <c r="A3916" s="2">
        <v>1134992.64938272</v>
      </c>
      <c r="B3916" s="1" t="s">
        <v>431</v>
      </c>
      <c r="C3916" s="1" t="s">
        <v>432</v>
      </c>
      <c r="D3916" s="1" t="s">
        <v>11</v>
      </c>
      <c r="E3916" s="1" t="s">
        <v>17</v>
      </c>
      <c r="F3916" s="1" t="s">
        <v>5</v>
      </c>
      <c r="G3916" s="1" t="s">
        <v>6</v>
      </c>
      <c r="H3916" s="1" t="b">
        <v>0</v>
      </c>
      <c r="I3916" s="1" t="s">
        <v>13</v>
      </c>
      <c r="J3916" s="1" t="s">
        <v>8</v>
      </c>
      <c r="K3916" s="1">
        <v>2010</v>
      </c>
      <c r="L3916" s="7">
        <v>1076</v>
      </c>
      <c r="M3916" s="7">
        <v>215</v>
      </c>
      <c r="N3916" s="2">
        <v>10</v>
      </c>
      <c r="O3916" s="1">
        <v>3</v>
      </c>
      <c r="P3916" s="1" t="str">
        <f>IF(Table1[[#This Row],[PRICE]]&lt;500,"&lt; $500",IF(AND(Table1[[#This Row],[PRICE]]&lt;1000,Table1[[#This Row],[PRICE]]&gt;=500),"$500-$1000",IF(AND(Table1[[#This Row],[PRICE]]&gt;1000,Table1[[#This Row],[PRICE]]&lt;=1500)," $1000-$1500",IF(AND(Table1[[#This Row],[PRICE]]&gt;1500,Table1[[#This Row],[PRICE]]&lt;=2000)," $1500-$2000","&gt;$2000"))))</f>
        <v xml:space="preserve"> $1000-$1500</v>
      </c>
      <c r="Q3916" s="1" t="str">
        <f t="shared" ref="Q3916:Q3979" si="62">IF(N3916&lt;50,"0-50",IF(AND(N3916&gt;50,N3916&lt;=100),"50-100",IF(AND(N3916&gt;100,N3916&lt;=150),"100-150",IF(AND(N3916&gt;150,N3916&lt;=200),"150-200"," &gt;200"))))</f>
        <v>0-50</v>
      </c>
    </row>
    <row r="3917" spans="1:17" x14ac:dyDescent="0.45">
      <c r="A3917" s="2">
        <v>1225569.84938272</v>
      </c>
      <c r="B3917" s="1" t="s">
        <v>638</v>
      </c>
      <c r="C3917" s="1" t="s">
        <v>520</v>
      </c>
      <c r="D3917" s="1" t="s">
        <v>11</v>
      </c>
      <c r="E3917" s="1" t="s">
        <v>58</v>
      </c>
      <c r="F3917" s="1" t="s">
        <v>5</v>
      </c>
      <c r="G3917" s="1" t="s">
        <v>6</v>
      </c>
      <c r="H3917" s="1" t="b">
        <v>1</v>
      </c>
      <c r="I3917" s="1" t="s">
        <v>7</v>
      </c>
      <c r="J3917" s="1" t="s">
        <v>14</v>
      </c>
      <c r="K3917" s="1">
        <v>2011</v>
      </c>
      <c r="L3917" s="7">
        <v>1092</v>
      </c>
      <c r="M3917" s="7">
        <v>218</v>
      </c>
      <c r="N3917" s="2">
        <v>10</v>
      </c>
      <c r="O3917" s="1">
        <v>3</v>
      </c>
      <c r="P3917" s="1" t="str">
        <f>IF(Table1[[#This Row],[PRICE]]&lt;500,"&lt; $500",IF(AND(Table1[[#This Row],[PRICE]]&lt;1000,Table1[[#This Row],[PRICE]]&gt;=500),"$500-$1000",IF(AND(Table1[[#This Row],[PRICE]]&gt;1000,Table1[[#This Row],[PRICE]]&lt;=1500)," $1000-$1500",IF(AND(Table1[[#This Row],[PRICE]]&gt;1500,Table1[[#This Row],[PRICE]]&lt;=2000)," $1500-$2000","&gt;$2000"))))</f>
        <v xml:space="preserve"> $1000-$1500</v>
      </c>
      <c r="Q3917" s="1" t="str">
        <f t="shared" si="62"/>
        <v>0-50</v>
      </c>
    </row>
    <row r="3918" spans="1:17" x14ac:dyDescent="0.45">
      <c r="A3918" s="2">
        <v>1250423.34938272</v>
      </c>
      <c r="B3918" s="1" t="s">
        <v>684</v>
      </c>
      <c r="C3918" s="1" t="s">
        <v>321</v>
      </c>
      <c r="D3918" s="1" t="s">
        <v>11</v>
      </c>
      <c r="E3918" s="1" t="s">
        <v>36</v>
      </c>
      <c r="F3918" s="1" t="s">
        <v>5</v>
      </c>
      <c r="G3918" s="1" t="s">
        <v>6</v>
      </c>
      <c r="H3918" s="1" t="b">
        <v>1</v>
      </c>
      <c r="I3918" s="1" t="s">
        <v>18</v>
      </c>
      <c r="J3918" s="1" t="s">
        <v>14</v>
      </c>
      <c r="K3918" s="1">
        <v>2021</v>
      </c>
      <c r="L3918" s="7">
        <v>1126</v>
      </c>
      <c r="M3918" s="7">
        <v>225</v>
      </c>
      <c r="N3918" s="2">
        <v>10</v>
      </c>
      <c r="O3918" s="1">
        <v>5</v>
      </c>
      <c r="P3918" s="1" t="str">
        <f>IF(Table1[[#This Row],[PRICE]]&lt;500,"&lt; $500",IF(AND(Table1[[#This Row],[PRICE]]&lt;1000,Table1[[#This Row],[PRICE]]&gt;=500),"$500-$1000",IF(AND(Table1[[#This Row],[PRICE]]&gt;1000,Table1[[#This Row],[PRICE]]&lt;=1500)," $1000-$1500",IF(AND(Table1[[#This Row],[PRICE]]&gt;1500,Table1[[#This Row],[PRICE]]&lt;=2000)," $1500-$2000","&gt;$2000"))))</f>
        <v xml:space="preserve"> $1000-$1500</v>
      </c>
      <c r="Q3918" s="1" t="str">
        <f t="shared" si="62"/>
        <v>0-50</v>
      </c>
    </row>
    <row r="3919" spans="1:17" x14ac:dyDescent="0.45">
      <c r="A3919" s="2">
        <v>1384079.94938272</v>
      </c>
      <c r="B3919" s="1" t="s">
        <v>974</v>
      </c>
      <c r="C3919" s="1" t="s">
        <v>375</v>
      </c>
      <c r="D3919" s="1" t="s">
        <v>11</v>
      </c>
      <c r="E3919" s="1" t="s">
        <v>58</v>
      </c>
      <c r="F3919" s="1" t="s">
        <v>5</v>
      </c>
      <c r="G3919" s="1" t="s">
        <v>6</v>
      </c>
      <c r="H3919" s="1" t="b">
        <v>1</v>
      </c>
      <c r="I3919" s="1" t="s">
        <v>7</v>
      </c>
      <c r="J3919" s="1" t="s">
        <v>14</v>
      </c>
      <c r="K3919" s="1">
        <v>2015</v>
      </c>
      <c r="L3919" s="7">
        <v>177</v>
      </c>
      <c r="M3919" s="7">
        <v>35</v>
      </c>
      <c r="N3919" s="2">
        <v>10</v>
      </c>
      <c r="O3919" s="1">
        <v>1</v>
      </c>
      <c r="P3919" s="1" t="str">
        <f>IF(Table1[[#This Row],[PRICE]]&lt;500,"&lt; $500",IF(AND(Table1[[#This Row],[PRICE]]&lt;1000,Table1[[#This Row],[PRICE]]&gt;=500),"$500-$1000",IF(AND(Table1[[#This Row],[PRICE]]&gt;1000,Table1[[#This Row],[PRICE]]&lt;=1500)," $1000-$1500",IF(AND(Table1[[#This Row],[PRICE]]&gt;1500,Table1[[#This Row],[PRICE]]&lt;=2000)," $1500-$2000","&gt;$2000"))))</f>
        <v>&lt; $500</v>
      </c>
      <c r="Q3919" s="1" t="str">
        <f t="shared" si="62"/>
        <v>0-50</v>
      </c>
    </row>
    <row r="3920" spans="1:17" x14ac:dyDescent="0.45">
      <c r="A3920" s="2">
        <v>1391812.14938272</v>
      </c>
      <c r="B3920" s="1" t="s">
        <v>990</v>
      </c>
      <c r="C3920" s="1" t="s">
        <v>895</v>
      </c>
      <c r="D3920" s="1" t="s">
        <v>11</v>
      </c>
      <c r="E3920" s="1" t="s">
        <v>109</v>
      </c>
      <c r="F3920" s="1" t="s">
        <v>5</v>
      </c>
      <c r="G3920" s="1" t="s">
        <v>6</v>
      </c>
      <c r="H3920" s="1" t="b">
        <v>0</v>
      </c>
      <c r="I3920" s="1" t="s">
        <v>7</v>
      </c>
      <c r="J3920" s="1" t="s">
        <v>8</v>
      </c>
      <c r="K3920" s="1">
        <v>2016</v>
      </c>
      <c r="L3920" s="7">
        <v>1165</v>
      </c>
      <c r="M3920" s="7">
        <v>233</v>
      </c>
      <c r="N3920" s="2">
        <v>10</v>
      </c>
      <c r="O3920" s="1">
        <v>4</v>
      </c>
      <c r="P3920" s="1" t="str">
        <f>IF(Table1[[#This Row],[PRICE]]&lt;500,"&lt; $500",IF(AND(Table1[[#This Row],[PRICE]]&lt;1000,Table1[[#This Row],[PRICE]]&gt;=500),"$500-$1000",IF(AND(Table1[[#This Row],[PRICE]]&gt;1000,Table1[[#This Row],[PRICE]]&lt;=1500)," $1000-$1500",IF(AND(Table1[[#This Row],[PRICE]]&gt;1500,Table1[[#This Row],[PRICE]]&lt;=2000)," $1500-$2000","&gt;$2000"))))</f>
        <v xml:space="preserve"> $1000-$1500</v>
      </c>
      <c r="Q3920" s="1" t="str">
        <f t="shared" si="62"/>
        <v>0-50</v>
      </c>
    </row>
    <row r="3921" spans="1:17" x14ac:dyDescent="0.45">
      <c r="A3921" s="2">
        <v>1403410.44938272</v>
      </c>
      <c r="B3921" s="1" t="s">
        <v>1012</v>
      </c>
      <c r="C3921" s="1" t="s">
        <v>909</v>
      </c>
      <c r="D3921" s="1" t="s">
        <v>11</v>
      </c>
      <c r="E3921" s="1" t="s">
        <v>325</v>
      </c>
      <c r="F3921" s="1" t="s">
        <v>5</v>
      </c>
      <c r="G3921" s="1" t="s">
        <v>6</v>
      </c>
      <c r="H3921" s="1" t="b">
        <v>1</v>
      </c>
      <c r="I3921" s="1" t="s">
        <v>7</v>
      </c>
      <c r="J3921" s="1" t="s">
        <v>8</v>
      </c>
      <c r="K3921" s="1">
        <v>2011</v>
      </c>
      <c r="L3921" s="7">
        <v>979</v>
      </c>
      <c r="M3921" s="7">
        <v>196</v>
      </c>
      <c r="N3921" s="2">
        <v>10</v>
      </c>
      <c r="O3921" s="1">
        <v>4</v>
      </c>
      <c r="P3921" s="1" t="str">
        <f>IF(Table1[[#This Row],[PRICE]]&lt;500,"&lt; $500",IF(AND(Table1[[#This Row],[PRICE]]&lt;1000,Table1[[#This Row],[PRICE]]&gt;=500),"$500-$1000",IF(AND(Table1[[#This Row],[PRICE]]&gt;1000,Table1[[#This Row],[PRICE]]&lt;=1500)," $1000-$1500",IF(AND(Table1[[#This Row],[PRICE]]&gt;1500,Table1[[#This Row],[PRICE]]&lt;=2000)," $1500-$2000","&gt;$2000"))))</f>
        <v>$500-$1000</v>
      </c>
      <c r="Q3921" s="1" t="str">
        <f t="shared" si="62"/>
        <v>0-50</v>
      </c>
    </row>
    <row r="3922" spans="1:17" x14ac:dyDescent="0.45">
      <c r="A3922" s="2">
        <v>1435996.14938272</v>
      </c>
      <c r="B3922" s="1" t="s">
        <v>1075</v>
      </c>
      <c r="C3922" s="1" t="s">
        <v>475</v>
      </c>
      <c r="D3922" s="1" t="s">
        <v>11</v>
      </c>
      <c r="E3922" s="1" t="s">
        <v>33</v>
      </c>
      <c r="F3922" s="1" t="s">
        <v>5</v>
      </c>
      <c r="G3922" s="1" t="s">
        <v>6</v>
      </c>
      <c r="H3922" s="1" t="b">
        <v>1</v>
      </c>
      <c r="I3922" s="1" t="s">
        <v>13</v>
      </c>
      <c r="J3922" s="1" t="s">
        <v>14</v>
      </c>
      <c r="K3922" s="1">
        <v>2010</v>
      </c>
      <c r="L3922" s="7">
        <v>831</v>
      </c>
      <c r="M3922" s="7">
        <v>166</v>
      </c>
      <c r="N3922" s="2">
        <v>10</v>
      </c>
      <c r="O3922" s="1">
        <v>3</v>
      </c>
      <c r="P3922" s="1" t="str">
        <f>IF(Table1[[#This Row],[PRICE]]&lt;500,"&lt; $500",IF(AND(Table1[[#This Row],[PRICE]]&lt;1000,Table1[[#This Row],[PRICE]]&gt;=500),"$500-$1000",IF(AND(Table1[[#This Row],[PRICE]]&gt;1000,Table1[[#This Row],[PRICE]]&lt;=1500)," $1000-$1500",IF(AND(Table1[[#This Row],[PRICE]]&gt;1500,Table1[[#This Row],[PRICE]]&lt;=2000)," $1500-$2000","&gt;$2000"))))</f>
        <v>$500-$1000</v>
      </c>
      <c r="Q3922" s="1" t="str">
        <f t="shared" si="62"/>
        <v>0-50</v>
      </c>
    </row>
    <row r="3923" spans="1:17" x14ac:dyDescent="0.45">
      <c r="A3923" s="2">
        <v>1527125.64938272</v>
      </c>
      <c r="B3923" s="1" t="s">
        <v>1234</v>
      </c>
      <c r="C3923" s="1" t="s">
        <v>395</v>
      </c>
      <c r="D3923" s="1" t="s">
        <v>11</v>
      </c>
      <c r="E3923" s="1" t="s">
        <v>17</v>
      </c>
      <c r="F3923" s="1" t="s">
        <v>5</v>
      </c>
      <c r="G3923" s="1" t="s">
        <v>6</v>
      </c>
      <c r="H3923" s="1" t="b">
        <v>1</v>
      </c>
      <c r="I3923" s="1" t="s">
        <v>18</v>
      </c>
      <c r="J3923" s="1" t="s">
        <v>8</v>
      </c>
      <c r="K3923" s="1">
        <v>2010</v>
      </c>
      <c r="L3923" s="7">
        <v>846</v>
      </c>
      <c r="M3923" s="7">
        <v>169</v>
      </c>
      <c r="N3923" s="2">
        <v>10</v>
      </c>
      <c r="O3923" s="1">
        <v>3</v>
      </c>
      <c r="P3923" s="1" t="str">
        <f>IF(Table1[[#This Row],[PRICE]]&lt;500,"&lt; $500",IF(AND(Table1[[#This Row],[PRICE]]&lt;1000,Table1[[#This Row],[PRICE]]&gt;=500),"$500-$1000",IF(AND(Table1[[#This Row],[PRICE]]&gt;1000,Table1[[#This Row],[PRICE]]&lt;=1500)," $1000-$1500",IF(AND(Table1[[#This Row],[PRICE]]&gt;1500,Table1[[#This Row],[PRICE]]&lt;=2000)," $1500-$2000","&gt;$2000"))))</f>
        <v>$500-$1000</v>
      </c>
      <c r="Q3923" s="1" t="str">
        <f t="shared" si="62"/>
        <v>0-50</v>
      </c>
    </row>
    <row r="3924" spans="1:17" x14ac:dyDescent="0.45">
      <c r="A3924" s="2">
        <v>1577384.94938272</v>
      </c>
      <c r="B3924" s="1" t="s">
        <v>1359</v>
      </c>
      <c r="C3924" s="1" t="s">
        <v>1360</v>
      </c>
      <c r="D3924" s="1" t="s">
        <v>3</v>
      </c>
      <c r="E3924" s="1" t="s">
        <v>53</v>
      </c>
      <c r="F3924" s="1" t="s">
        <v>5</v>
      </c>
      <c r="G3924" s="1" t="s">
        <v>6</v>
      </c>
      <c r="H3924" s="1" t="b">
        <v>1</v>
      </c>
      <c r="I3924" s="1" t="s">
        <v>7</v>
      </c>
      <c r="J3924" s="1" t="s">
        <v>8</v>
      </c>
      <c r="K3924" s="1">
        <v>2019</v>
      </c>
      <c r="L3924" s="7">
        <v>467</v>
      </c>
      <c r="M3924" s="7">
        <v>93</v>
      </c>
      <c r="N3924" s="2">
        <v>10</v>
      </c>
      <c r="O3924" s="1">
        <v>3</v>
      </c>
      <c r="P3924" s="1" t="str">
        <f>IF(Table1[[#This Row],[PRICE]]&lt;500,"&lt; $500",IF(AND(Table1[[#This Row],[PRICE]]&lt;1000,Table1[[#This Row],[PRICE]]&gt;=500),"$500-$1000",IF(AND(Table1[[#This Row],[PRICE]]&gt;1000,Table1[[#This Row],[PRICE]]&lt;=1500)," $1000-$1500",IF(AND(Table1[[#This Row],[PRICE]]&gt;1500,Table1[[#This Row],[PRICE]]&lt;=2000)," $1500-$2000","&gt;$2000"))))</f>
        <v>&lt; $500</v>
      </c>
      <c r="Q3924" s="1" t="str">
        <f t="shared" si="62"/>
        <v>0-50</v>
      </c>
    </row>
    <row r="3925" spans="1:17" x14ac:dyDescent="0.45">
      <c r="A3925" s="2">
        <v>1579041.84938272</v>
      </c>
      <c r="B3925" s="1" t="s">
        <v>1365</v>
      </c>
      <c r="C3925" s="1" t="s">
        <v>1366</v>
      </c>
      <c r="D3925" s="1" t="s">
        <v>11</v>
      </c>
      <c r="E3925" s="1" t="s">
        <v>58</v>
      </c>
      <c r="F3925" s="1" t="s">
        <v>5</v>
      </c>
      <c r="G3925" s="1" t="s">
        <v>6</v>
      </c>
      <c r="H3925" s="1" t="b">
        <v>1</v>
      </c>
      <c r="I3925" s="1" t="s">
        <v>13</v>
      </c>
      <c r="J3925" s="1" t="s">
        <v>14</v>
      </c>
      <c r="K3925" s="1">
        <v>2013</v>
      </c>
      <c r="L3925" s="7">
        <v>550</v>
      </c>
      <c r="M3925" s="7">
        <v>110</v>
      </c>
      <c r="N3925" s="2">
        <v>10</v>
      </c>
      <c r="O3925" s="1">
        <v>4</v>
      </c>
      <c r="P3925" s="1" t="str">
        <f>IF(Table1[[#This Row],[PRICE]]&lt;500,"&lt; $500",IF(AND(Table1[[#This Row],[PRICE]]&lt;1000,Table1[[#This Row],[PRICE]]&gt;=500),"$500-$1000",IF(AND(Table1[[#This Row],[PRICE]]&gt;1000,Table1[[#This Row],[PRICE]]&lt;=1500)," $1000-$1500",IF(AND(Table1[[#This Row],[PRICE]]&gt;1500,Table1[[#This Row],[PRICE]]&lt;=2000)," $1500-$2000","&gt;$2000"))))</f>
        <v>$500-$1000</v>
      </c>
      <c r="Q3925" s="1" t="str">
        <f t="shared" si="62"/>
        <v>0-50</v>
      </c>
    </row>
    <row r="3926" spans="1:17" x14ac:dyDescent="0.45">
      <c r="A3926" s="2">
        <v>1610522.94938272</v>
      </c>
      <c r="B3926" s="1" t="s">
        <v>1466</v>
      </c>
      <c r="C3926" s="1" t="s">
        <v>1467</v>
      </c>
      <c r="D3926" s="1" t="s">
        <v>3</v>
      </c>
      <c r="E3926" s="1" t="s">
        <v>151</v>
      </c>
      <c r="F3926" s="1" t="s">
        <v>5</v>
      </c>
      <c r="G3926" s="1" t="s">
        <v>6</v>
      </c>
      <c r="H3926" s="1" t="b">
        <v>0</v>
      </c>
      <c r="I3926" s="1" t="s">
        <v>18</v>
      </c>
      <c r="J3926" s="1" t="s">
        <v>14</v>
      </c>
      <c r="K3926" s="1">
        <v>2010</v>
      </c>
      <c r="L3926" s="7">
        <v>632</v>
      </c>
      <c r="M3926" s="7">
        <v>126</v>
      </c>
      <c r="N3926" s="2">
        <v>10</v>
      </c>
      <c r="O3926" s="1">
        <v>2</v>
      </c>
      <c r="P3926" s="1" t="str">
        <f>IF(Table1[[#This Row],[PRICE]]&lt;500,"&lt; $500",IF(AND(Table1[[#This Row],[PRICE]]&lt;1000,Table1[[#This Row],[PRICE]]&gt;=500),"$500-$1000",IF(AND(Table1[[#This Row],[PRICE]]&gt;1000,Table1[[#This Row],[PRICE]]&lt;=1500)," $1000-$1500",IF(AND(Table1[[#This Row],[PRICE]]&gt;1500,Table1[[#This Row],[PRICE]]&lt;=2000)," $1500-$2000","&gt;$2000"))))</f>
        <v>$500-$1000</v>
      </c>
      <c r="Q3926" s="1" t="str">
        <f t="shared" si="62"/>
        <v>0-50</v>
      </c>
    </row>
    <row r="3927" spans="1:17" x14ac:dyDescent="0.45">
      <c r="A3927" s="2">
        <v>1612179.84938272</v>
      </c>
      <c r="B3927" s="1" t="s">
        <v>1472</v>
      </c>
      <c r="C3927" s="1" t="s">
        <v>1473</v>
      </c>
      <c r="D3927" s="1" t="s">
        <v>3</v>
      </c>
      <c r="E3927" s="1" t="s">
        <v>53</v>
      </c>
      <c r="F3927" s="1" t="s">
        <v>5</v>
      </c>
      <c r="G3927" s="1" t="s">
        <v>6</v>
      </c>
      <c r="H3927" s="1" t="b">
        <v>0</v>
      </c>
      <c r="I3927" s="1" t="s">
        <v>18</v>
      </c>
      <c r="J3927" s="1" t="s">
        <v>14</v>
      </c>
      <c r="K3927" s="1">
        <v>2013</v>
      </c>
      <c r="L3927" s="7">
        <v>1149</v>
      </c>
      <c r="M3927" s="7">
        <v>230</v>
      </c>
      <c r="N3927" s="2">
        <v>10</v>
      </c>
      <c r="O3927" s="1">
        <v>3</v>
      </c>
      <c r="P3927" s="1" t="str">
        <f>IF(Table1[[#This Row],[PRICE]]&lt;500,"&lt; $500",IF(AND(Table1[[#This Row],[PRICE]]&lt;1000,Table1[[#This Row],[PRICE]]&gt;=500),"$500-$1000",IF(AND(Table1[[#This Row],[PRICE]]&gt;1000,Table1[[#This Row],[PRICE]]&lt;=1500)," $1000-$1500",IF(AND(Table1[[#This Row],[PRICE]]&gt;1500,Table1[[#This Row],[PRICE]]&lt;=2000)," $1500-$2000","&gt;$2000"))))</f>
        <v xml:space="preserve"> $1000-$1500</v>
      </c>
      <c r="Q3927" s="1" t="str">
        <f t="shared" si="62"/>
        <v>0-50</v>
      </c>
    </row>
    <row r="3928" spans="1:17" x14ac:dyDescent="0.45">
      <c r="A3928" s="2">
        <v>1624882.7493827201</v>
      </c>
      <c r="B3928" s="1" t="s">
        <v>1515</v>
      </c>
      <c r="C3928" s="1" t="s">
        <v>91</v>
      </c>
      <c r="D3928" s="1" t="s">
        <v>3</v>
      </c>
      <c r="E3928" s="1" t="s">
        <v>20</v>
      </c>
      <c r="F3928" s="1" t="s">
        <v>5</v>
      </c>
      <c r="G3928" s="1" t="s">
        <v>6</v>
      </c>
      <c r="H3928" s="1" t="b">
        <v>0</v>
      </c>
      <c r="I3928" s="1" t="s">
        <v>7</v>
      </c>
      <c r="J3928" s="1" t="s">
        <v>14</v>
      </c>
      <c r="K3928" s="1">
        <v>2015</v>
      </c>
      <c r="L3928" s="7">
        <v>986</v>
      </c>
      <c r="M3928" s="7">
        <v>197</v>
      </c>
      <c r="N3928" s="2">
        <v>10</v>
      </c>
      <c r="O3928" s="1">
        <v>1</v>
      </c>
      <c r="P3928" s="1" t="str">
        <f>IF(Table1[[#This Row],[PRICE]]&lt;500,"&lt; $500",IF(AND(Table1[[#This Row],[PRICE]]&lt;1000,Table1[[#This Row],[PRICE]]&gt;=500),"$500-$1000",IF(AND(Table1[[#This Row],[PRICE]]&gt;1000,Table1[[#This Row],[PRICE]]&lt;=1500)," $1000-$1500",IF(AND(Table1[[#This Row],[PRICE]]&gt;1500,Table1[[#This Row],[PRICE]]&lt;=2000)," $1500-$2000","&gt;$2000"))))</f>
        <v>$500-$1000</v>
      </c>
      <c r="Q3928" s="1" t="str">
        <f t="shared" si="62"/>
        <v>0-50</v>
      </c>
    </row>
    <row r="3929" spans="1:17" x14ac:dyDescent="0.45">
      <c r="A3929" s="2">
        <v>1660229.94938272</v>
      </c>
      <c r="B3929" s="1" t="s">
        <v>1631</v>
      </c>
      <c r="C3929" s="1" t="s">
        <v>138</v>
      </c>
      <c r="D3929" s="1" t="s">
        <v>3</v>
      </c>
      <c r="E3929" s="1" t="s">
        <v>29</v>
      </c>
      <c r="F3929" s="1" t="s">
        <v>5</v>
      </c>
      <c r="G3929" s="1" t="s">
        <v>6</v>
      </c>
      <c r="H3929" s="1" t="b">
        <v>1</v>
      </c>
      <c r="I3929" s="1" t="s">
        <v>18</v>
      </c>
      <c r="J3929" s="1" t="s">
        <v>14</v>
      </c>
      <c r="K3929" s="1">
        <v>2018</v>
      </c>
      <c r="L3929" s="7">
        <v>472</v>
      </c>
      <c r="M3929" s="7">
        <v>94</v>
      </c>
      <c r="N3929" s="2">
        <v>10</v>
      </c>
      <c r="O3929" s="1">
        <v>1</v>
      </c>
      <c r="P3929" s="1" t="str">
        <f>IF(Table1[[#This Row],[PRICE]]&lt;500,"&lt; $500",IF(AND(Table1[[#This Row],[PRICE]]&lt;1000,Table1[[#This Row],[PRICE]]&gt;=500),"$500-$1000",IF(AND(Table1[[#This Row],[PRICE]]&gt;1000,Table1[[#This Row],[PRICE]]&lt;=1500)," $1000-$1500",IF(AND(Table1[[#This Row],[PRICE]]&gt;1500,Table1[[#This Row],[PRICE]]&lt;=2000)," $1500-$2000","&gt;$2000"))))</f>
        <v>&lt; $500</v>
      </c>
      <c r="Q3929" s="1" t="str">
        <f t="shared" si="62"/>
        <v>0-50</v>
      </c>
    </row>
    <row r="3930" spans="1:17" x14ac:dyDescent="0.45">
      <c r="A3930" s="2">
        <v>1664096.0493827199</v>
      </c>
      <c r="B3930" s="1" t="s">
        <v>1642</v>
      </c>
      <c r="C3930" s="1" t="s">
        <v>618</v>
      </c>
      <c r="D3930" s="1" t="s">
        <v>3</v>
      </c>
      <c r="E3930" s="1" t="s">
        <v>53</v>
      </c>
      <c r="F3930" s="1" t="s">
        <v>5</v>
      </c>
      <c r="G3930" s="1" t="s">
        <v>6</v>
      </c>
      <c r="H3930" s="1" t="b">
        <v>0</v>
      </c>
      <c r="I3930" s="1" t="s">
        <v>7</v>
      </c>
      <c r="J3930" s="1" t="s">
        <v>8</v>
      </c>
      <c r="K3930" s="1">
        <v>2021</v>
      </c>
      <c r="L3930" s="7">
        <v>521</v>
      </c>
      <c r="M3930" s="7">
        <v>104</v>
      </c>
      <c r="N3930" s="2">
        <v>10</v>
      </c>
      <c r="O3930" s="1">
        <v>5</v>
      </c>
      <c r="P3930" s="1" t="str">
        <f>IF(Table1[[#This Row],[PRICE]]&lt;500,"&lt; $500",IF(AND(Table1[[#This Row],[PRICE]]&lt;1000,Table1[[#This Row],[PRICE]]&gt;=500),"$500-$1000",IF(AND(Table1[[#This Row],[PRICE]]&gt;1000,Table1[[#This Row],[PRICE]]&lt;=1500)," $1000-$1500",IF(AND(Table1[[#This Row],[PRICE]]&gt;1500,Table1[[#This Row],[PRICE]]&lt;=2000)," $1500-$2000","&gt;$2000"))))</f>
        <v>$500-$1000</v>
      </c>
      <c r="Q3930" s="1" t="str">
        <f t="shared" si="62"/>
        <v>0-50</v>
      </c>
    </row>
    <row r="3931" spans="1:17" x14ac:dyDescent="0.45">
      <c r="A3931" s="2">
        <v>1665200.64938272</v>
      </c>
      <c r="B3931" s="1" t="s">
        <v>1645</v>
      </c>
      <c r="C3931" s="1" t="s">
        <v>1646</v>
      </c>
      <c r="D3931" s="1" t="s">
        <v>11</v>
      </c>
      <c r="E3931" s="1" t="s">
        <v>149</v>
      </c>
      <c r="F3931" s="1" t="s">
        <v>5</v>
      </c>
      <c r="G3931" s="1" t="s">
        <v>6</v>
      </c>
      <c r="H3931" s="1" t="b">
        <v>1</v>
      </c>
      <c r="I3931" s="1" t="s">
        <v>13</v>
      </c>
      <c r="J3931" s="1" t="s">
        <v>8</v>
      </c>
      <c r="K3931" s="1">
        <v>2019</v>
      </c>
      <c r="L3931" s="7">
        <v>690</v>
      </c>
      <c r="M3931" s="7">
        <v>138</v>
      </c>
      <c r="N3931" s="2">
        <v>10</v>
      </c>
      <c r="O3931" s="1">
        <v>3</v>
      </c>
      <c r="P3931" s="1" t="str">
        <f>IF(Table1[[#This Row],[PRICE]]&lt;500,"&lt; $500",IF(AND(Table1[[#This Row],[PRICE]]&lt;1000,Table1[[#This Row],[PRICE]]&gt;=500),"$500-$1000",IF(AND(Table1[[#This Row],[PRICE]]&gt;1000,Table1[[#This Row],[PRICE]]&lt;=1500)," $1000-$1500",IF(AND(Table1[[#This Row],[PRICE]]&gt;1500,Table1[[#This Row],[PRICE]]&lt;=2000)," $1500-$2000","&gt;$2000"))))</f>
        <v>$500-$1000</v>
      </c>
      <c r="Q3931" s="1" t="str">
        <f t="shared" si="62"/>
        <v>0-50</v>
      </c>
    </row>
    <row r="3932" spans="1:17" x14ac:dyDescent="0.45">
      <c r="A3932" s="2">
        <v>1722087.5493827199</v>
      </c>
      <c r="B3932" s="1" t="s">
        <v>1825</v>
      </c>
      <c r="C3932" s="1" t="s">
        <v>1826</v>
      </c>
      <c r="D3932" s="1" t="s">
        <v>3</v>
      </c>
      <c r="E3932" s="1" t="s">
        <v>61</v>
      </c>
      <c r="F3932" s="1" t="s">
        <v>5</v>
      </c>
      <c r="G3932" s="1" t="s">
        <v>6</v>
      </c>
      <c r="H3932" s="1" t="b">
        <v>0</v>
      </c>
      <c r="I3932" s="1" t="s">
        <v>7</v>
      </c>
      <c r="J3932" s="1" t="s">
        <v>8</v>
      </c>
      <c r="K3932" s="1">
        <v>2016</v>
      </c>
      <c r="L3932" s="7">
        <v>130</v>
      </c>
      <c r="M3932" s="7">
        <v>26</v>
      </c>
      <c r="N3932" s="2">
        <v>10</v>
      </c>
      <c r="O3932" s="1">
        <v>4</v>
      </c>
      <c r="P3932" s="1" t="str">
        <f>IF(Table1[[#This Row],[PRICE]]&lt;500,"&lt; $500",IF(AND(Table1[[#This Row],[PRICE]]&lt;1000,Table1[[#This Row],[PRICE]]&gt;=500),"$500-$1000",IF(AND(Table1[[#This Row],[PRICE]]&gt;1000,Table1[[#This Row],[PRICE]]&lt;=1500)," $1000-$1500",IF(AND(Table1[[#This Row],[PRICE]]&gt;1500,Table1[[#This Row],[PRICE]]&lt;=2000)," $1500-$2000","&gt;$2000"))))</f>
        <v>&lt; $500</v>
      </c>
      <c r="Q3932" s="1" t="str">
        <f t="shared" si="62"/>
        <v>0-50</v>
      </c>
    </row>
    <row r="3933" spans="1:17" x14ac:dyDescent="0.45">
      <c r="A3933" s="2">
        <v>1798857.2493827201</v>
      </c>
      <c r="B3933" s="1" t="s">
        <v>2045</v>
      </c>
      <c r="C3933" s="1" t="s">
        <v>2046</v>
      </c>
      <c r="D3933" s="1" t="s">
        <v>11</v>
      </c>
      <c r="E3933" s="1" t="s">
        <v>86</v>
      </c>
      <c r="F3933" s="1" t="s">
        <v>5</v>
      </c>
      <c r="G3933" s="1" t="s">
        <v>6</v>
      </c>
      <c r="H3933" s="1" t="b">
        <v>1</v>
      </c>
      <c r="I3933" s="1" t="s">
        <v>7</v>
      </c>
      <c r="J3933" s="1" t="s">
        <v>14</v>
      </c>
      <c r="K3933" s="1">
        <v>2010</v>
      </c>
      <c r="L3933" s="7">
        <v>981</v>
      </c>
      <c r="M3933" s="7">
        <v>196</v>
      </c>
      <c r="N3933" s="2">
        <v>10</v>
      </c>
      <c r="O3933" s="1">
        <v>5</v>
      </c>
      <c r="P3933" s="1" t="str">
        <f>IF(Table1[[#This Row],[PRICE]]&lt;500,"&lt; $500",IF(AND(Table1[[#This Row],[PRICE]]&lt;1000,Table1[[#This Row],[PRICE]]&gt;=500),"$500-$1000",IF(AND(Table1[[#This Row],[PRICE]]&gt;1000,Table1[[#This Row],[PRICE]]&lt;=1500)," $1000-$1500",IF(AND(Table1[[#This Row],[PRICE]]&gt;1500,Table1[[#This Row],[PRICE]]&lt;=2000)," $1500-$2000","&gt;$2000"))))</f>
        <v>$500-$1000</v>
      </c>
      <c r="Q3933" s="1" t="str">
        <f t="shared" si="62"/>
        <v>0-50</v>
      </c>
    </row>
    <row r="3934" spans="1:17" x14ac:dyDescent="0.45">
      <c r="A3934" s="2">
        <v>1801066.44938272</v>
      </c>
      <c r="B3934" s="1" t="s">
        <v>2051</v>
      </c>
      <c r="C3934" s="1" t="s">
        <v>2052</v>
      </c>
      <c r="D3934" s="1" t="s">
        <v>11</v>
      </c>
      <c r="E3934" s="1" t="s">
        <v>12</v>
      </c>
      <c r="F3934" s="1" t="s">
        <v>5</v>
      </c>
      <c r="G3934" s="1" t="s">
        <v>6</v>
      </c>
      <c r="H3934" s="1" t="b">
        <v>1</v>
      </c>
      <c r="I3934" s="1" t="s">
        <v>13</v>
      </c>
      <c r="J3934" s="1" t="s">
        <v>14</v>
      </c>
      <c r="K3934" s="1">
        <v>2011</v>
      </c>
      <c r="L3934" s="7">
        <v>653</v>
      </c>
      <c r="M3934" s="7">
        <v>131</v>
      </c>
      <c r="N3934" s="2">
        <v>10</v>
      </c>
      <c r="O3934" s="1">
        <v>1</v>
      </c>
      <c r="P3934" s="1" t="str">
        <f>IF(Table1[[#This Row],[PRICE]]&lt;500,"&lt; $500",IF(AND(Table1[[#This Row],[PRICE]]&lt;1000,Table1[[#This Row],[PRICE]]&gt;=500),"$500-$1000",IF(AND(Table1[[#This Row],[PRICE]]&gt;1000,Table1[[#This Row],[PRICE]]&lt;=1500)," $1000-$1500",IF(AND(Table1[[#This Row],[PRICE]]&gt;1500,Table1[[#This Row],[PRICE]]&lt;=2000)," $1500-$2000","&gt;$2000"))))</f>
        <v>$500-$1000</v>
      </c>
      <c r="Q3934" s="1" t="str">
        <f t="shared" si="62"/>
        <v>0-50</v>
      </c>
    </row>
    <row r="3935" spans="1:17" x14ac:dyDescent="0.45">
      <c r="A3935" s="2">
        <v>1808246.34938272</v>
      </c>
      <c r="B3935" s="1" t="s">
        <v>2075</v>
      </c>
      <c r="C3935" s="1" t="s">
        <v>2076</v>
      </c>
      <c r="D3935" s="1" t="s">
        <v>11</v>
      </c>
      <c r="E3935" s="1" t="s">
        <v>58</v>
      </c>
      <c r="F3935" s="1" t="s">
        <v>5</v>
      </c>
      <c r="G3935" s="1" t="s">
        <v>6</v>
      </c>
      <c r="H3935" s="1" t="b">
        <v>0</v>
      </c>
      <c r="I3935" s="1" t="s">
        <v>13</v>
      </c>
      <c r="J3935" s="1" t="s">
        <v>14</v>
      </c>
      <c r="K3935" s="1">
        <v>2015</v>
      </c>
      <c r="L3935" s="7">
        <v>336</v>
      </c>
      <c r="M3935" s="7">
        <v>67</v>
      </c>
      <c r="N3935" s="2">
        <v>10</v>
      </c>
      <c r="O3935" s="1">
        <v>1</v>
      </c>
      <c r="P3935" s="1" t="str">
        <f>IF(Table1[[#This Row],[PRICE]]&lt;500,"&lt; $500",IF(AND(Table1[[#This Row],[PRICE]]&lt;1000,Table1[[#This Row],[PRICE]]&gt;=500),"$500-$1000",IF(AND(Table1[[#This Row],[PRICE]]&gt;1000,Table1[[#This Row],[PRICE]]&lt;=1500)," $1000-$1500",IF(AND(Table1[[#This Row],[PRICE]]&gt;1500,Table1[[#This Row],[PRICE]]&lt;=2000)," $1500-$2000","&gt;$2000"))))</f>
        <v>&lt; $500</v>
      </c>
      <c r="Q3935" s="1" t="str">
        <f t="shared" si="62"/>
        <v>0-50</v>
      </c>
    </row>
    <row r="3936" spans="1:17" x14ac:dyDescent="0.45">
      <c r="A3936" s="2">
        <v>1882806.84938272</v>
      </c>
      <c r="B3936" s="1" t="s">
        <v>2294</v>
      </c>
      <c r="C3936" s="1" t="s">
        <v>2295</v>
      </c>
      <c r="D3936" s="1" t="s">
        <v>11</v>
      </c>
      <c r="E3936" s="1" t="s">
        <v>12</v>
      </c>
      <c r="F3936" s="1" t="s">
        <v>5</v>
      </c>
      <c r="G3936" s="1" t="s">
        <v>6</v>
      </c>
      <c r="H3936" s="1" t="b">
        <v>0</v>
      </c>
      <c r="I3936" s="1" t="s">
        <v>13</v>
      </c>
      <c r="J3936" s="1" t="s">
        <v>14</v>
      </c>
      <c r="K3936" s="1">
        <v>2018</v>
      </c>
      <c r="L3936" s="7">
        <v>266</v>
      </c>
      <c r="M3936" s="7">
        <v>53</v>
      </c>
      <c r="N3936" s="2">
        <v>10</v>
      </c>
      <c r="O3936" s="1">
        <v>1</v>
      </c>
      <c r="P3936" s="1" t="str">
        <f>IF(Table1[[#This Row],[PRICE]]&lt;500,"&lt; $500",IF(AND(Table1[[#This Row],[PRICE]]&lt;1000,Table1[[#This Row],[PRICE]]&gt;=500),"$500-$1000",IF(AND(Table1[[#This Row],[PRICE]]&gt;1000,Table1[[#This Row],[PRICE]]&lt;=1500)," $1000-$1500",IF(AND(Table1[[#This Row],[PRICE]]&gt;1500,Table1[[#This Row],[PRICE]]&lt;=2000)," $1500-$2000","&gt;$2000"))))</f>
        <v>&lt; $500</v>
      </c>
      <c r="Q3936" s="1" t="str">
        <f t="shared" si="62"/>
        <v>0-50</v>
      </c>
    </row>
    <row r="3937" spans="1:17" x14ac:dyDescent="0.45">
      <c r="A3937" s="2">
        <v>1889986.7493827201</v>
      </c>
      <c r="B3937" s="1" t="s">
        <v>2313</v>
      </c>
      <c r="C3937" s="1" t="s">
        <v>1892</v>
      </c>
      <c r="D3937" s="1" t="s">
        <v>11</v>
      </c>
      <c r="E3937" s="1" t="s">
        <v>852</v>
      </c>
      <c r="F3937" s="1" t="s">
        <v>5</v>
      </c>
      <c r="G3937" s="1" t="s">
        <v>6</v>
      </c>
      <c r="H3937" s="1" t="b">
        <v>1</v>
      </c>
      <c r="I3937" s="1" t="s">
        <v>13</v>
      </c>
      <c r="J3937" s="1" t="s">
        <v>14</v>
      </c>
      <c r="K3937" s="1">
        <v>2011</v>
      </c>
      <c r="L3937" s="7">
        <v>925</v>
      </c>
      <c r="M3937" s="7">
        <v>185</v>
      </c>
      <c r="N3937" s="2">
        <v>10</v>
      </c>
      <c r="O3937" s="1">
        <v>2</v>
      </c>
      <c r="P3937" s="1" t="str">
        <f>IF(Table1[[#This Row],[PRICE]]&lt;500,"&lt; $500",IF(AND(Table1[[#This Row],[PRICE]]&lt;1000,Table1[[#This Row],[PRICE]]&gt;=500),"$500-$1000",IF(AND(Table1[[#This Row],[PRICE]]&gt;1000,Table1[[#This Row],[PRICE]]&lt;=1500)," $1000-$1500",IF(AND(Table1[[#This Row],[PRICE]]&gt;1500,Table1[[#This Row],[PRICE]]&lt;=2000)," $1500-$2000","&gt;$2000"))))</f>
        <v>$500-$1000</v>
      </c>
      <c r="Q3937" s="1" t="str">
        <f t="shared" si="62"/>
        <v>0-50</v>
      </c>
    </row>
    <row r="3938" spans="1:17" x14ac:dyDescent="0.45">
      <c r="A3938" s="2">
        <v>1907660.34938272</v>
      </c>
      <c r="B3938" s="1" t="s">
        <v>2366</v>
      </c>
      <c r="C3938" s="1" t="s">
        <v>2367</v>
      </c>
      <c r="D3938" s="1" t="s">
        <v>11</v>
      </c>
      <c r="E3938" s="1" t="s">
        <v>145</v>
      </c>
      <c r="F3938" s="1" t="s">
        <v>5</v>
      </c>
      <c r="G3938" s="1" t="s">
        <v>6</v>
      </c>
      <c r="H3938" s="1" t="b">
        <v>0</v>
      </c>
      <c r="I3938" s="1" t="s">
        <v>18</v>
      </c>
      <c r="J3938" s="1" t="s">
        <v>14</v>
      </c>
      <c r="K3938" s="1">
        <v>2021</v>
      </c>
      <c r="L3938" s="7">
        <v>169</v>
      </c>
      <c r="M3938" s="7">
        <v>34</v>
      </c>
      <c r="N3938" s="2">
        <v>10</v>
      </c>
      <c r="O3938" s="1">
        <v>4</v>
      </c>
      <c r="P3938" s="1" t="str">
        <f>IF(Table1[[#This Row],[PRICE]]&lt;500,"&lt; $500",IF(AND(Table1[[#This Row],[PRICE]]&lt;1000,Table1[[#This Row],[PRICE]]&gt;=500),"$500-$1000",IF(AND(Table1[[#This Row],[PRICE]]&gt;1000,Table1[[#This Row],[PRICE]]&lt;=1500)," $1000-$1500",IF(AND(Table1[[#This Row],[PRICE]]&gt;1500,Table1[[#This Row],[PRICE]]&lt;=2000)," $1500-$2000","&gt;$2000"))))</f>
        <v>&lt; $500</v>
      </c>
      <c r="Q3938" s="1" t="str">
        <f t="shared" si="62"/>
        <v>0-50</v>
      </c>
    </row>
    <row r="3939" spans="1:17" x14ac:dyDescent="0.45">
      <c r="A3939" s="2">
        <v>1912078.7493827201</v>
      </c>
      <c r="B3939" s="1" t="s">
        <v>2378</v>
      </c>
      <c r="C3939" s="1" t="s">
        <v>780</v>
      </c>
      <c r="D3939" s="1" t="s">
        <v>3</v>
      </c>
      <c r="E3939" s="1" t="s">
        <v>103</v>
      </c>
      <c r="F3939" s="1" t="s">
        <v>5</v>
      </c>
      <c r="G3939" s="1" t="s">
        <v>6</v>
      </c>
      <c r="H3939" s="1" t="b">
        <v>0</v>
      </c>
      <c r="I3939" s="1" t="s">
        <v>18</v>
      </c>
      <c r="J3939" s="1" t="s">
        <v>8</v>
      </c>
      <c r="K3939" s="1">
        <v>2012</v>
      </c>
      <c r="L3939" s="7">
        <v>237</v>
      </c>
      <c r="M3939" s="7">
        <v>47</v>
      </c>
      <c r="N3939" s="2">
        <v>10</v>
      </c>
      <c r="O3939" s="1">
        <v>1</v>
      </c>
      <c r="P3939" s="1" t="str">
        <f>IF(Table1[[#This Row],[PRICE]]&lt;500,"&lt; $500",IF(AND(Table1[[#This Row],[PRICE]]&lt;1000,Table1[[#This Row],[PRICE]]&gt;=500),"$500-$1000",IF(AND(Table1[[#This Row],[PRICE]]&gt;1000,Table1[[#This Row],[PRICE]]&lt;=1500)," $1000-$1500",IF(AND(Table1[[#This Row],[PRICE]]&gt;1500,Table1[[#This Row],[PRICE]]&lt;=2000)," $1500-$2000","&gt;$2000"))))</f>
        <v>&lt; $500</v>
      </c>
      <c r="Q3939" s="1" t="str">
        <f t="shared" si="62"/>
        <v>0-50</v>
      </c>
    </row>
    <row r="3940" spans="1:17" x14ac:dyDescent="0.45">
      <c r="A3940" s="2">
        <v>1952396.64938272</v>
      </c>
      <c r="B3940" s="1" t="s">
        <v>2493</v>
      </c>
      <c r="C3940" s="1" t="s">
        <v>2494</v>
      </c>
      <c r="D3940" s="1" t="s">
        <v>3</v>
      </c>
      <c r="E3940" s="1" t="s">
        <v>151</v>
      </c>
      <c r="F3940" s="1" t="s">
        <v>5</v>
      </c>
      <c r="G3940" s="1" t="s">
        <v>6</v>
      </c>
      <c r="H3940" s="1" t="b">
        <v>1</v>
      </c>
      <c r="I3940" s="1" t="s">
        <v>7</v>
      </c>
      <c r="J3940" s="1" t="s">
        <v>14</v>
      </c>
      <c r="K3940" s="1">
        <v>2019</v>
      </c>
      <c r="L3940" s="7">
        <v>432</v>
      </c>
      <c r="M3940" s="7">
        <v>86</v>
      </c>
      <c r="N3940" s="2">
        <v>10</v>
      </c>
      <c r="O3940" s="1">
        <v>4</v>
      </c>
      <c r="P3940" s="1" t="str">
        <f>IF(Table1[[#This Row],[PRICE]]&lt;500,"&lt; $500",IF(AND(Table1[[#This Row],[PRICE]]&lt;1000,Table1[[#This Row],[PRICE]]&gt;=500),"$500-$1000",IF(AND(Table1[[#This Row],[PRICE]]&gt;1000,Table1[[#This Row],[PRICE]]&lt;=1500)," $1000-$1500",IF(AND(Table1[[#This Row],[PRICE]]&gt;1500,Table1[[#This Row],[PRICE]]&lt;=2000)," $1500-$2000","&gt;$2000"))))</f>
        <v>&lt; $500</v>
      </c>
      <c r="Q3940" s="1" t="str">
        <f t="shared" si="62"/>
        <v>0-50</v>
      </c>
    </row>
    <row r="3941" spans="1:17" x14ac:dyDescent="0.45">
      <c r="A3941" s="2">
        <v>2008731.2493827201</v>
      </c>
      <c r="B3941" s="1" t="s">
        <v>2644</v>
      </c>
      <c r="C3941" s="1" t="s">
        <v>367</v>
      </c>
      <c r="D3941" s="1" t="s">
        <v>3</v>
      </c>
      <c r="E3941" s="1" t="s">
        <v>92</v>
      </c>
      <c r="F3941" s="1" t="s">
        <v>5</v>
      </c>
      <c r="G3941" s="1" t="s">
        <v>6</v>
      </c>
      <c r="H3941" s="1" t="b">
        <v>0</v>
      </c>
      <c r="I3941" s="1" t="s">
        <v>13</v>
      </c>
      <c r="J3941" s="1" t="s">
        <v>14</v>
      </c>
      <c r="K3941" s="1">
        <v>2012</v>
      </c>
      <c r="L3941" s="7">
        <v>1084</v>
      </c>
      <c r="M3941" s="7">
        <v>217</v>
      </c>
      <c r="N3941" s="2">
        <v>10</v>
      </c>
      <c r="O3941" s="1">
        <v>5</v>
      </c>
      <c r="P3941" s="1" t="str">
        <f>IF(Table1[[#This Row],[PRICE]]&lt;500,"&lt; $500",IF(AND(Table1[[#This Row],[PRICE]]&lt;1000,Table1[[#This Row],[PRICE]]&gt;=500),"$500-$1000",IF(AND(Table1[[#This Row],[PRICE]]&gt;1000,Table1[[#This Row],[PRICE]]&lt;=1500)," $1000-$1500",IF(AND(Table1[[#This Row],[PRICE]]&gt;1500,Table1[[#This Row],[PRICE]]&lt;=2000)," $1500-$2000","&gt;$2000"))))</f>
        <v xml:space="preserve"> $1000-$1500</v>
      </c>
      <c r="Q3941" s="1" t="str">
        <f t="shared" si="62"/>
        <v>0-50</v>
      </c>
    </row>
    <row r="3942" spans="1:17" x14ac:dyDescent="0.45">
      <c r="A3942" s="2">
        <v>2079977.94938272</v>
      </c>
      <c r="B3942" s="1" t="s">
        <v>2838</v>
      </c>
      <c r="C3942" s="1" t="s">
        <v>2691</v>
      </c>
      <c r="D3942" s="1" t="s">
        <v>3</v>
      </c>
      <c r="E3942" s="1" t="s">
        <v>92</v>
      </c>
      <c r="F3942" s="1" t="s">
        <v>5</v>
      </c>
      <c r="G3942" s="1" t="s">
        <v>6</v>
      </c>
      <c r="H3942" s="1" t="b">
        <v>0</v>
      </c>
      <c r="I3942" s="1" t="s">
        <v>7</v>
      </c>
      <c r="J3942" s="1" t="s">
        <v>8</v>
      </c>
      <c r="K3942" s="1">
        <v>2012</v>
      </c>
      <c r="L3942" s="7">
        <v>1079</v>
      </c>
      <c r="M3942" s="7">
        <v>216</v>
      </c>
      <c r="N3942" s="2">
        <v>10</v>
      </c>
      <c r="O3942" s="1">
        <v>2</v>
      </c>
      <c r="P3942" s="1" t="str">
        <f>IF(Table1[[#This Row],[PRICE]]&lt;500,"&lt; $500",IF(AND(Table1[[#This Row],[PRICE]]&lt;1000,Table1[[#This Row],[PRICE]]&gt;=500),"$500-$1000",IF(AND(Table1[[#This Row],[PRICE]]&gt;1000,Table1[[#This Row],[PRICE]]&lt;=1500)," $1000-$1500",IF(AND(Table1[[#This Row],[PRICE]]&gt;1500,Table1[[#This Row],[PRICE]]&lt;=2000)," $1500-$2000","&gt;$2000"))))</f>
        <v xml:space="preserve"> $1000-$1500</v>
      </c>
      <c r="Q3942" s="1" t="str">
        <f t="shared" si="62"/>
        <v>0-50</v>
      </c>
    </row>
    <row r="3943" spans="1:17" x14ac:dyDescent="0.45">
      <c r="A3943" s="2">
        <v>2100965.34938272</v>
      </c>
      <c r="B3943" s="1" t="s">
        <v>2893</v>
      </c>
      <c r="C3943" s="1" t="s">
        <v>2894</v>
      </c>
      <c r="D3943" s="1" t="s">
        <v>3</v>
      </c>
      <c r="E3943" s="1" t="s">
        <v>20</v>
      </c>
      <c r="F3943" s="1" t="s">
        <v>5</v>
      </c>
      <c r="G3943" s="1" t="s">
        <v>6</v>
      </c>
      <c r="H3943" s="1" t="b">
        <v>1</v>
      </c>
      <c r="I3943" s="1" t="s">
        <v>13</v>
      </c>
      <c r="J3943" s="1" t="s">
        <v>14</v>
      </c>
      <c r="K3943" s="1">
        <v>2022</v>
      </c>
      <c r="L3943" s="7">
        <v>929</v>
      </c>
      <c r="M3943" s="7">
        <v>186</v>
      </c>
      <c r="N3943" s="2">
        <v>10</v>
      </c>
      <c r="O3943" s="1">
        <v>2</v>
      </c>
      <c r="P3943" s="1" t="str">
        <f>IF(Table1[[#This Row],[PRICE]]&lt;500,"&lt; $500",IF(AND(Table1[[#This Row],[PRICE]]&lt;1000,Table1[[#This Row],[PRICE]]&gt;=500),"$500-$1000",IF(AND(Table1[[#This Row],[PRICE]]&gt;1000,Table1[[#This Row],[PRICE]]&lt;=1500)," $1000-$1500",IF(AND(Table1[[#This Row],[PRICE]]&gt;1500,Table1[[#This Row],[PRICE]]&lt;=2000)," $1500-$2000","&gt;$2000"))))</f>
        <v>$500-$1000</v>
      </c>
      <c r="Q3943" s="1" t="str">
        <f t="shared" si="62"/>
        <v>0-50</v>
      </c>
    </row>
    <row r="3944" spans="1:17" x14ac:dyDescent="0.45">
      <c r="A3944" s="2">
        <v>2152881.5493827201</v>
      </c>
      <c r="B3944" s="1" t="s">
        <v>3033</v>
      </c>
      <c r="C3944" s="1" t="s">
        <v>1913</v>
      </c>
      <c r="D3944" s="1" t="s">
        <v>11</v>
      </c>
      <c r="E3944" s="1" t="s">
        <v>145</v>
      </c>
      <c r="F3944" s="1" t="s">
        <v>5</v>
      </c>
      <c r="G3944" s="1" t="s">
        <v>6</v>
      </c>
      <c r="H3944" s="1" t="b">
        <v>0</v>
      </c>
      <c r="I3944" s="1" t="s">
        <v>13</v>
      </c>
      <c r="J3944" s="1" t="s">
        <v>14</v>
      </c>
      <c r="K3944" s="1">
        <v>2010</v>
      </c>
      <c r="L3944" s="7">
        <v>863</v>
      </c>
      <c r="M3944" s="7">
        <v>173</v>
      </c>
      <c r="N3944" s="2">
        <v>10</v>
      </c>
      <c r="O3944" s="1">
        <v>3</v>
      </c>
      <c r="P3944" s="1" t="str">
        <f>IF(Table1[[#This Row],[PRICE]]&lt;500,"&lt; $500",IF(AND(Table1[[#This Row],[PRICE]]&lt;1000,Table1[[#This Row],[PRICE]]&gt;=500),"$500-$1000",IF(AND(Table1[[#This Row],[PRICE]]&gt;1000,Table1[[#This Row],[PRICE]]&lt;=1500)," $1000-$1500",IF(AND(Table1[[#This Row],[PRICE]]&gt;1500,Table1[[#This Row],[PRICE]]&lt;=2000)," $1500-$2000","&gt;$2000"))))</f>
        <v>$500-$1000</v>
      </c>
      <c r="Q3944" s="1" t="str">
        <f t="shared" si="62"/>
        <v>0-50</v>
      </c>
    </row>
    <row r="3945" spans="1:17" x14ac:dyDescent="0.45">
      <c r="A3945" s="2">
        <v>2163927.5493827201</v>
      </c>
      <c r="B3945" s="1" t="s">
        <v>3063</v>
      </c>
      <c r="C3945" s="1" t="s">
        <v>3064</v>
      </c>
      <c r="D3945" s="1" t="s">
        <v>11</v>
      </c>
      <c r="E3945" s="1" t="s">
        <v>50</v>
      </c>
      <c r="F3945" s="1" t="s">
        <v>5</v>
      </c>
      <c r="G3945" s="1" t="s">
        <v>6</v>
      </c>
      <c r="H3945" s="1" t="b">
        <v>0</v>
      </c>
      <c r="I3945" s="1" t="s">
        <v>18</v>
      </c>
      <c r="J3945" s="1" t="s">
        <v>14</v>
      </c>
      <c r="K3945" s="1">
        <v>2012</v>
      </c>
      <c r="L3945" s="7">
        <v>637</v>
      </c>
      <c r="M3945" s="7">
        <v>127</v>
      </c>
      <c r="N3945" s="2">
        <v>10</v>
      </c>
      <c r="O3945" s="1">
        <v>1</v>
      </c>
      <c r="P3945" s="1" t="str">
        <f>IF(Table1[[#This Row],[PRICE]]&lt;500,"&lt; $500",IF(AND(Table1[[#This Row],[PRICE]]&lt;1000,Table1[[#This Row],[PRICE]]&gt;=500),"$500-$1000",IF(AND(Table1[[#This Row],[PRICE]]&gt;1000,Table1[[#This Row],[PRICE]]&lt;=1500)," $1000-$1500",IF(AND(Table1[[#This Row],[PRICE]]&gt;1500,Table1[[#This Row],[PRICE]]&lt;=2000)," $1500-$2000","&gt;$2000"))))</f>
        <v>$500-$1000</v>
      </c>
      <c r="Q3945" s="1" t="str">
        <f t="shared" si="62"/>
        <v>0-50</v>
      </c>
    </row>
    <row r="3946" spans="1:17" x14ac:dyDescent="0.45">
      <c r="A3946" s="2">
        <v>2188781.0493827201</v>
      </c>
      <c r="B3946" s="1" t="s">
        <v>3132</v>
      </c>
      <c r="C3946" s="1" t="s">
        <v>1668</v>
      </c>
      <c r="D3946" s="1" t="s">
        <v>3</v>
      </c>
      <c r="E3946" s="1" t="s">
        <v>53</v>
      </c>
      <c r="F3946" s="1" t="s">
        <v>5</v>
      </c>
      <c r="G3946" s="1" t="s">
        <v>6</v>
      </c>
      <c r="H3946" s="1" t="b">
        <v>1</v>
      </c>
      <c r="I3946" s="1" t="s">
        <v>18</v>
      </c>
      <c r="J3946" s="1" t="s">
        <v>14</v>
      </c>
      <c r="K3946" s="1">
        <v>2015</v>
      </c>
      <c r="L3946" s="7">
        <v>917</v>
      </c>
      <c r="M3946" s="7">
        <v>196</v>
      </c>
      <c r="N3946" s="2">
        <v>10</v>
      </c>
      <c r="O3946" s="1">
        <v>1</v>
      </c>
      <c r="P3946" s="1" t="str">
        <f>IF(Table1[[#This Row],[PRICE]]&lt;500,"&lt; $500",IF(AND(Table1[[#This Row],[PRICE]]&lt;1000,Table1[[#This Row],[PRICE]]&gt;=500),"$500-$1000",IF(AND(Table1[[#This Row],[PRICE]]&gt;1000,Table1[[#This Row],[PRICE]]&lt;=1500)," $1000-$1500",IF(AND(Table1[[#This Row],[PRICE]]&gt;1500,Table1[[#This Row],[PRICE]]&lt;=2000)," $1500-$2000","&gt;$2000"))))</f>
        <v>$500-$1000</v>
      </c>
      <c r="Q3946" s="1" t="str">
        <f t="shared" si="62"/>
        <v>0-50</v>
      </c>
    </row>
    <row r="3947" spans="1:17" x14ac:dyDescent="0.45">
      <c r="A3947" s="2">
        <v>2191542.5493827201</v>
      </c>
      <c r="B3947" s="1" t="s">
        <v>3141</v>
      </c>
      <c r="C3947" s="1" t="s">
        <v>141</v>
      </c>
      <c r="D3947" s="1" t="s">
        <v>3</v>
      </c>
      <c r="E3947" s="1" t="s">
        <v>20</v>
      </c>
      <c r="F3947" s="1" t="s">
        <v>5</v>
      </c>
      <c r="G3947" s="1" t="s">
        <v>6</v>
      </c>
      <c r="H3947" s="1" t="b">
        <v>0</v>
      </c>
      <c r="I3947" s="1" t="s">
        <v>7</v>
      </c>
      <c r="J3947" s="1" t="s">
        <v>14</v>
      </c>
      <c r="K3947" s="1">
        <v>2014</v>
      </c>
      <c r="L3947" s="7">
        <v>402</v>
      </c>
      <c r="M3947" s="7">
        <v>80</v>
      </c>
      <c r="N3947" s="2">
        <v>10</v>
      </c>
      <c r="O3947" s="1">
        <v>2</v>
      </c>
      <c r="P3947" s="1" t="str">
        <f>IF(Table1[[#This Row],[PRICE]]&lt;500,"&lt; $500",IF(AND(Table1[[#This Row],[PRICE]]&lt;1000,Table1[[#This Row],[PRICE]]&gt;=500),"$500-$1000",IF(AND(Table1[[#This Row],[PRICE]]&gt;1000,Table1[[#This Row],[PRICE]]&lt;=1500)," $1000-$1500",IF(AND(Table1[[#This Row],[PRICE]]&gt;1500,Table1[[#This Row],[PRICE]]&lt;=2000)," $1500-$2000","&gt;$2000"))))</f>
        <v>&lt; $500</v>
      </c>
      <c r="Q3947" s="1" t="str">
        <f t="shared" si="62"/>
        <v>0-50</v>
      </c>
    </row>
    <row r="3948" spans="1:17" x14ac:dyDescent="0.45">
      <c r="A3948" s="2">
        <v>2195408.6493827198</v>
      </c>
      <c r="B3948" s="1" t="s">
        <v>3152</v>
      </c>
      <c r="C3948" s="1" t="s">
        <v>150</v>
      </c>
      <c r="D3948" s="1" t="s">
        <v>3</v>
      </c>
      <c r="E3948" s="1" t="s">
        <v>61</v>
      </c>
      <c r="F3948" s="1" t="s">
        <v>5</v>
      </c>
      <c r="G3948" s="1" t="s">
        <v>6</v>
      </c>
      <c r="H3948" s="1" t="b">
        <v>1</v>
      </c>
      <c r="I3948" s="1" t="s">
        <v>13</v>
      </c>
      <c r="J3948" s="1" t="s">
        <v>14</v>
      </c>
      <c r="K3948" s="1">
        <v>2011</v>
      </c>
      <c r="L3948" s="7">
        <v>288</v>
      </c>
      <c r="M3948" s="7">
        <v>58</v>
      </c>
      <c r="N3948" s="2">
        <v>10</v>
      </c>
      <c r="O3948" s="1">
        <v>5</v>
      </c>
      <c r="P3948" s="1" t="str">
        <f>IF(Table1[[#This Row],[PRICE]]&lt;500,"&lt; $500",IF(AND(Table1[[#This Row],[PRICE]]&lt;1000,Table1[[#This Row],[PRICE]]&gt;=500),"$500-$1000",IF(AND(Table1[[#This Row],[PRICE]]&gt;1000,Table1[[#This Row],[PRICE]]&lt;=1500)," $1000-$1500",IF(AND(Table1[[#This Row],[PRICE]]&gt;1500,Table1[[#This Row],[PRICE]]&lt;=2000)," $1500-$2000","&gt;$2000"))))</f>
        <v>&lt; $500</v>
      </c>
      <c r="Q3948" s="1" t="str">
        <f t="shared" si="62"/>
        <v>0-50</v>
      </c>
    </row>
    <row r="3949" spans="1:17" x14ac:dyDescent="0.45">
      <c r="A3949" s="2">
        <v>2195960.94938272</v>
      </c>
      <c r="B3949" s="1" t="s">
        <v>3153</v>
      </c>
      <c r="C3949" s="1" t="s">
        <v>1447</v>
      </c>
      <c r="D3949" s="1" t="s">
        <v>3</v>
      </c>
      <c r="E3949" s="1" t="s">
        <v>61</v>
      </c>
      <c r="F3949" s="1" t="s">
        <v>5</v>
      </c>
      <c r="G3949" s="1" t="s">
        <v>6</v>
      </c>
      <c r="H3949" s="1" t="b">
        <v>0</v>
      </c>
      <c r="I3949" s="1" t="s">
        <v>13</v>
      </c>
      <c r="J3949" s="1" t="s">
        <v>8</v>
      </c>
      <c r="K3949" s="1">
        <v>2011</v>
      </c>
      <c r="L3949" s="7">
        <v>937</v>
      </c>
      <c r="M3949" s="7">
        <v>187</v>
      </c>
      <c r="N3949" s="2">
        <v>10</v>
      </c>
      <c r="O3949" s="1">
        <v>4</v>
      </c>
      <c r="P3949" s="1" t="str">
        <f>IF(Table1[[#This Row],[PRICE]]&lt;500,"&lt; $500",IF(AND(Table1[[#This Row],[PRICE]]&lt;1000,Table1[[#This Row],[PRICE]]&gt;=500),"$500-$1000",IF(AND(Table1[[#This Row],[PRICE]]&gt;1000,Table1[[#This Row],[PRICE]]&lt;=1500)," $1000-$1500",IF(AND(Table1[[#This Row],[PRICE]]&gt;1500,Table1[[#This Row],[PRICE]]&lt;=2000)," $1500-$2000","&gt;$2000"))))</f>
        <v>$500-$1000</v>
      </c>
      <c r="Q3949" s="1" t="str">
        <f t="shared" si="62"/>
        <v>0-50</v>
      </c>
    </row>
    <row r="3950" spans="1:17" x14ac:dyDescent="0.45">
      <c r="A3950" s="2">
        <v>2297031.84938272</v>
      </c>
      <c r="B3950" s="1" t="s">
        <v>3411</v>
      </c>
      <c r="C3950" s="1" t="s">
        <v>3412</v>
      </c>
      <c r="D3950" s="1" t="s">
        <v>3</v>
      </c>
      <c r="E3950" s="1" t="s">
        <v>4</v>
      </c>
      <c r="F3950" s="1" t="s">
        <v>5</v>
      </c>
      <c r="G3950" s="1" t="s">
        <v>6</v>
      </c>
      <c r="H3950" s="1" t="b">
        <v>0</v>
      </c>
      <c r="I3950" s="1" t="s">
        <v>7</v>
      </c>
      <c r="J3950" s="1" t="s">
        <v>8</v>
      </c>
      <c r="K3950" s="1">
        <v>2012</v>
      </c>
      <c r="L3950" s="7">
        <v>764</v>
      </c>
      <c r="M3950" s="7">
        <v>153</v>
      </c>
      <c r="N3950" s="2">
        <v>10</v>
      </c>
      <c r="O3950" s="1">
        <v>5</v>
      </c>
      <c r="P3950" s="1" t="str">
        <f>IF(Table1[[#This Row],[PRICE]]&lt;500,"&lt; $500",IF(AND(Table1[[#This Row],[PRICE]]&lt;1000,Table1[[#This Row],[PRICE]]&gt;=500),"$500-$1000",IF(AND(Table1[[#This Row],[PRICE]]&gt;1000,Table1[[#This Row],[PRICE]]&lt;=1500)," $1000-$1500",IF(AND(Table1[[#This Row],[PRICE]]&gt;1500,Table1[[#This Row],[PRICE]]&lt;=2000)," $1500-$2000","&gt;$2000"))))</f>
        <v>$500-$1000</v>
      </c>
      <c r="Q3950" s="1" t="str">
        <f t="shared" si="62"/>
        <v>0-50</v>
      </c>
    </row>
    <row r="3951" spans="1:17" x14ac:dyDescent="0.45">
      <c r="A3951" s="2">
        <v>2326856.0493827201</v>
      </c>
      <c r="B3951" s="1" t="s">
        <v>3492</v>
      </c>
      <c r="C3951" s="1" t="s">
        <v>3493</v>
      </c>
      <c r="D3951" s="1" t="s">
        <v>11</v>
      </c>
      <c r="E3951" s="1" t="s">
        <v>86</v>
      </c>
      <c r="F3951" s="1" t="s">
        <v>5</v>
      </c>
      <c r="G3951" s="1" t="s">
        <v>6</v>
      </c>
      <c r="H3951" s="1" t="b">
        <v>0</v>
      </c>
      <c r="I3951" s="1" t="s">
        <v>18</v>
      </c>
      <c r="J3951" s="1" t="s">
        <v>14</v>
      </c>
      <c r="K3951" s="1">
        <v>2014</v>
      </c>
      <c r="L3951" s="7">
        <v>742</v>
      </c>
      <c r="M3951" s="7">
        <v>148</v>
      </c>
      <c r="N3951" s="2">
        <v>10</v>
      </c>
      <c r="O3951" s="1">
        <v>1</v>
      </c>
      <c r="P3951" s="1" t="str">
        <f>IF(Table1[[#This Row],[PRICE]]&lt;500,"&lt; $500",IF(AND(Table1[[#This Row],[PRICE]]&lt;1000,Table1[[#This Row],[PRICE]]&gt;=500),"$500-$1000",IF(AND(Table1[[#This Row],[PRICE]]&gt;1000,Table1[[#This Row],[PRICE]]&lt;=1500)," $1000-$1500",IF(AND(Table1[[#This Row],[PRICE]]&gt;1500,Table1[[#This Row],[PRICE]]&lt;=2000)," $1500-$2000","&gt;$2000"))))</f>
        <v>$500-$1000</v>
      </c>
      <c r="Q3951" s="1" t="str">
        <f t="shared" si="62"/>
        <v>0-50</v>
      </c>
    </row>
    <row r="3952" spans="1:17" x14ac:dyDescent="0.45">
      <c r="A3952" s="2">
        <v>2363860.1493827198</v>
      </c>
      <c r="B3952" s="1" t="s">
        <v>3589</v>
      </c>
      <c r="C3952" s="1" t="s">
        <v>3590</v>
      </c>
      <c r="D3952" s="1" t="s">
        <v>3</v>
      </c>
      <c r="E3952" s="1" t="s">
        <v>53</v>
      </c>
      <c r="F3952" s="1" t="s">
        <v>5</v>
      </c>
      <c r="G3952" s="1" t="s">
        <v>6</v>
      </c>
      <c r="H3952" s="1" t="b">
        <v>1</v>
      </c>
      <c r="I3952" s="1" t="s">
        <v>18</v>
      </c>
      <c r="J3952" s="1" t="s">
        <v>14</v>
      </c>
      <c r="K3952" s="1">
        <v>2011</v>
      </c>
      <c r="L3952" s="7">
        <v>759</v>
      </c>
      <c r="M3952" s="7">
        <v>152</v>
      </c>
      <c r="N3952" s="2">
        <v>10</v>
      </c>
      <c r="O3952" s="1">
        <v>3</v>
      </c>
      <c r="P3952" s="1" t="str">
        <f>IF(Table1[[#This Row],[PRICE]]&lt;500,"&lt; $500",IF(AND(Table1[[#This Row],[PRICE]]&lt;1000,Table1[[#This Row],[PRICE]]&gt;=500),"$500-$1000",IF(AND(Table1[[#This Row],[PRICE]]&gt;1000,Table1[[#This Row],[PRICE]]&lt;=1500)," $1000-$1500",IF(AND(Table1[[#This Row],[PRICE]]&gt;1500,Table1[[#This Row],[PRICE]]&lt;=2000)," $1500-$2000","&gt;$2000"))))</f>
        <v>$500-$1000</v>
      </c>
      <c r="Q3952" s="1" t="str">
        <f t="shared" si="62"/>
        <v>0-50</v>
      </c>
    </row>
    <row r="3953" spans="1:17" x14ac:dyDescent="0.45">
      <c r="A3953" s="2">
        <v>2379324.5493827201</v>
      </c>
      <c r="B3953" s="1" t="s">
        <v>3632</v>
      </c>
      <c r="C3953" s="1" t="s">
        <v>1742</v>
      </c>
      <c r="D3953" s="1" t="s">
        <v>11</v>
      </c>
      <c r="E3953" s="1" t="s">
        <v>169</v>
      </c>
      <c r="F3953" s="1" t="s">
        <v>5</v>
      </c>
      <c r="G3953" s="1" t="s">
        <v>6</v>
      </c>
      <c r="H3953" s="1" t="b">
        <v>0</v>
      </c>
      <c r="I3953" s="1" t="s">
        <v>13</v>
      </c>
      <c r="J3953" s="1" t="s">
        <v>14</v>
      </c>
      <c r="K3953" s="1">
        <v>2013</v>
      </c>
      <c r="L3953" s="7">
        <v>201</v>
      </c>
      <c r="M3953" s="7">
        <v>40</v>
      </c>
      <c r="N3953" s="2">
        <v>10</v>
      </c>
      <c r="O3953" s="1">
        <v>5</v>
      </c>
      <c r="P3953" s="1" t="str">
        <f>IF(Table1[[#This Row],[PRICE]]&lt;500,"&lt; $500",IF(AND(Table1[[#This Row],[PRICE]]&lt;1000,Table1[[#This Row],[PRICE]]&gt;=500),"$500-$1000",IF(AND(Table1[[#This Row],[PRICE]]&gt;1000,Table1[[#This Row],[PRICE]]&lt;=1500)," $1000-$1500",IF(AND(Table1[[#This Row],[PRICE]]&gt;1500,Table1[[#This Row],[PRICE]]&lt;=2000)," $1500-$2000","&gt;$2000"))))</f>
        <v>&lt; $500</v>
      </c>
      <c r="Q3953" s="1" t="str">
        <f t="shared" si="62"/>
        <v>0-50</v>
      </c>
    </row>
    <row r="3954" spans="1:17" x14ac:dyDescent="0.45">
      <c r="A3954" s="2">
        <v>2392027.44938272</v>
      </c>
      <c r="B3954" s="1" t="s">
        <v>3665</v>
      </c>
      <c r="C3954" s="1" t="s">
        <v>3049</v>
      </c>
      <c r="D3954" s="1" t="s">
        <v>11</v>
      </c>
      <c r="E3954" s="1" t="s">
        <v>149</v>
      </c>
      <c r="F3954" s="1" t="s">
        <v>5</v>
      </c>
      <c r="G3954" s="1" t="s">
        <v>6</v>
      </c>
      <c r="H3954" s="1" t="b">
        <v>1</v>
      </c>
      <c r="I3954" s="1" t="s">
        <v>7</v>
      </c>
      <c r="J3954" s="1" t="s">
        <v>14</v>
      </c>
      <c r="K3954" s="1">
        <v>2015</v>
      </c>
      <c r="L3954" s="7">
        <v>341</v>
      </c>
      <c r="M3954" s="7">
        <v>68</v>
      </c>
      <c r="N3954" s="2">
        <v>10</v>
      </c>
      <c r="O3954" s="1">
        <v>1</v>
      </c>
      <c r="P3954" s="1" t="str">
        <f>IF(Table1[[#This Row],[PRICE]]&lt;500,"&lt; $500",IF(AND(Table1[[#This Row],[PRICE]]&lt;1000,Table1[[#This Row],[PRICE]]&gt;=500),"$500-$1000",IF(AND(Table1[[#This Row],[PRICE]]&gt;1000,Table1[[#This Row],[PRICE]]&lt;=1500)," $1000-$1500",IF(AND(Table1[[#This Row],[PRICE]]&gt;1500,Table1[[#This Row],[PRICE]]&lt;=2000)," $1500-$2000","&gt;$2000"))))</f>
        <v>&lt; $500</v>
      </c>
      <c r="Q3954" s="1" t="str">
        <f t="shared" si="62"/>
        <v>0-50</v>
      </c>
    </row>
    <row r="3955" spans="1:17" x14ac:dyDescent="0.45">
      <c r="A3955" s="2">
        <v>2443391.34938272</v>
      </c>
      <c r="B3955" s="1" t="s">
        <v>3795</v>
      </c>
      <c r="C3955" s="1" t="s">
        <v>3796</v>
      </c>
      <c r="D3955" s="1" t="s">
        <v>11</v>
      </c>
      <c r="E3955" s="1" t="s">
        <v>337</v>
      </c>
      <c r="F3955" s="1" t="s">
        <v>5</v>
      </c>
      <c r="G3955" s="1" t="s">
        <v>6</v>
      </c>
      <c r="H3955" s="1" t="b">
        <v>1</v>
      </c>
      <c r="I3955" s="1" t="s">
        <v>7</v>
      </c>
      <c r="J3955" s="1" t="s">
        <v>14</v>
      </c>
      <c r="K3955" s="1">
        <v>2021</v>
      </c>
      <c r="L3955" s="7">
        <v>738</v>
      </c>
      <c r="M3955" s="7">
        <v>148</v>
      </c>
      <c r="N3955" s="2">
        <v>10</v>
      </c>
      <c r="O3955" s="1">
        <v>4</v>
      </c>
      <c r="P3955" s="1" t="str">
        <f>IF(Table1[[#This Row],[PRICE]]&lt;500,"&lt; $500",IF(AND(Table1[[#This Row],[PRICE]]&lt;1000,Table1[[#This Row],[PRICE]]&gt;=500),"$500-$1000",IF(AND(Table1[[#This Row],[PRICE]]&gt;1000,Table1[[#This Row],[PRICE]]&lt;=1500)," $1000-$1500",IF(AND(Table1[[#This Row],[PRICE]]&gt;1500,Table1[[#This Row],[PRICE]]&lt;=2000)," $1500-$2000","&gt;$2000"))))</f>
        <v>$500-$1000</v>
      </c>
      <c r="Q3955" s="1" t="str">
        <f t="shared" si="62"/>
        <v>0-50</v>
      </c>
    </row>
    <row r="3956" spans="1:17" x14ac:dyDescent="0.45">
      <c r="A3956" s="2">
        <v>2487023.0493827201</v>
      </c>
      <c r="B3956" s="1" t="s">
        <v>3913</v>
      </c>
      <c r="C3956" s="1" t="s">
        <v>1700</v>
      </c>
      <c r="D3956" s="1" t="s">
        <v>3</v>
      </c>
      <c r="E3956" s="1" t="s">
        <v>53</v>
      </c>
      <c r="F3956" s="1" t="s">
        <v>5</v>
      </c>
      <c r="G3956" s="1" t="s">
        <v>6</v>
      </c>
      <c r="H3956" s="1" t="b">
        <v>1</v>
      </c>
      <c r="I3956" s="1" t="s">
        <v>7</v>
      </c>
      <c r="J3956" s="1" t="s">
        <v>14</v>
      </c>
      <c r="K3956" s="1">
        <v>2011</v>
      </c>
      <c r="L3956" s="7">
        <v>1110</v>
      </c>
      <c r="M3956" s="7">
        <v>222</v>
      </c>
      <c r="N3956" s="2">
        <v>10</v>
      </c>
      <c r="O3956" s="1">
        <v>4</v>
      </c>
      <c r="P3956" s="1" t="str">
        <f>IF(Table1[[#This Row],[PRICE]]&lt;500,"&lt; $500",IF(AND(Table1[[#This Row],[PRICE]]&lt;1000,Table1[[#This Row],[PRICE]]&gt;=500),"$500-$1000",IF(AND(Table1[[#This Row],[PRICE]]&gt;1000,Table1[[#This Row],[PRICE]]&lt;=1500)," $1000-$1500",IF(AND(Table1[[#This Row],[PRICE]]&gt;1500,Table1[[#This Row],[PRICE]]&lt;=2000)," $1500-$2000","&gt;$2000"))))</f>
        <v xml:space="preserve"> $1000-$1500</v>
      </c>
      <c r="Q3956" s="1" t="str">
        <f t="shared" si="62"/>
        <v>0-50</v>
      </c>
    </row>
    <row r="3957" spans="1:17" x14ac:dyDescent="0.45">
      <c r="A3957" s="2">
        <v>2515190.34938272</v>
      </c>
      <c r="B3957" s="1" t="s">
        <v>3983</v>
      </c>
      <c r="C3957" s="1" t="s">
        <v>3984</v>
      </c>
      <c r="D3957" s="1" t="s">
        <v>3</v>
      </c>
      <c r="E3957" s="1" t="s">
        <v>53</v>
      </c>
      <c r="F3957" s="1" t="s">
        <v>5</v>
      </c>
      <c r="G3957" s="1" t="s">
        <v>6</v>
      </c>
      <c r="H3957" s="1" t="b">
        <v>1</v>
      </c>
      <c r="I3957" s="1" t="s">
        <v>7</v>
      </c>
      <c r="J3957" s="1" t="s">
        <v>14</v>
      </c>
      <c r="K3957" s="1">
        <v>2011</v>
      </c>
      <c r="L3957" s="7">
        <v>151</v>
      </c>
      <c r="M3957" s="7">
        <v>30</v>
      </c>
      <c r="N3957" s="2">
        <v>10</v>
      </c>
      <c r="O3957" s="1">
        <v>3</v>
      </c>
      <c r="P3957" s="1" t="str">
        <f>IF(Table1[[#This Row],[PRICE]]&lt;500,"&lt; $500",IF(AND(Table1[[#This Row],[PRICE]]&lt;1000,Table1[[#This Row],[PRICE]]&gt;=500),"$500-$1000",IF(AND(Table1[[#This Row],[PRICE]]&gt;1000,Table1[[#This Row],[PRICE]]&lt;=1500)," $1000-$1500",IF(AND(Table1[[#This Row],[PRICE]]&gt;1500,Table1[[#This Row],[PRICE]]&lt;=2000)," $1500-$2000","&gt;$2000"))))</f>
        <v>&lt; $500</v>
      </c>
      <c r="Q3957" s="1" t="str">
        <f t="shared" si="62"/>
        <v>0-50</v>
      </c>
    </row>
    <row r="3958" spans="1:17" x14ac:dyDescent="0.45">
      <c r="A3958" s="2">
        <v>2515742.6493827198</v>
      </c>
      <c r="B3958" s="1" t="s">
        <v>3985</v>
      </c>
      <c r="C3958" s="1" t="s">
        <v>3986</v>
      </c>
      <c r="D3958" s="1" t="s">
        <v>3</v>
      </c>
      <c r="E3958" s="1" t="s">
        <v>29</v>
      </c>
      <c r="F3958" s="1" t="s">
        <v>5</v>
      </c>
      <c r="G3958" s="1" t="s">
        <v>6</v>
      </c>
      <c r="H3958" s="1" t="b">
        <v>0</v>
      </c>
      <c r="I3958" s="1" t="s">
        <v>13</v>
      </c>
      <c r="J3958" s="1" t="s">
        <v>14</v>
      </c>
      <c r="K3958" s="1">
        <v>2011</v>
      </c>
      <c r="L3958" s="7">
        <v>916</v>
      </c>
      <c r="M3958" s="7">
        <v>183</v>
      </c>
      <c r="N3958" s="2">
        <v>10</v>
      </c>
      <c r="O3958" s="1">
        <v>3</v>
      </c>
      <c r="P3958" s="1" t="str">
        <f>IF(Table1[[#This Row],[PRICE]]&lt;500,"&lt; $500",IF(AND(Table1[[#This Row],[PRICE]]&lt;1000,Table1[[#This Row],[PRICE]]&gt;=500),"$500-$1000",IF(AND(Table1[[#This Row],[PRICE]]&gt;1000,Table1[[#This Row],[PRICE]]&lt;=1500)," $1000-$1500",IF(AND(Table1[[#This Row],[PRICE]]&gt;1500,Table1[[#This Row],[PRICE]]&lt;=2000)," $1500-$2000","&gt;$2000"))))</f>
        <v>$500-$1000</v>
      </c>
      <c r="Q3958" s="1" t="str">
        <f t="shared" si="62"/>
        <v>0-50</v>
      </c>
    </row>
    <row r="3959" spans="1:17" x14ac:dyDescent="0.45">
      <c r="A3959" s="2">
        <v>2552746.7493827199</v>
      </c>
      <c r="B3959" s="1" t="s">
        <v>4087</v>
      </c>
      <c r="C3959" s="1" t="s">
        <v>4088</v>
      </c>
      <c r="D3959" s="1" t="s">
        <v>11</v>
      </c>
      <c r="E3959" s="1" t="s">
        <v>86</v>
      </c>
      <c r="F3959" s="1" t="s">
        <v>5</v>
      </c>
      <c r="G3959" s="1" t="s">
        <v>6</v>
      </c>
      <c r="H3959" s="1" t="b">
        <v>1</v>
      </c>
      <c r="I3959" s="1" t="s">
        <v>13</v>
      </c>
      <c r="J3959" s="1" t="s">
        <v>14</v>
      </c>
      <c r="K3959" s="1">
        <v>2010</v>
      </c>
      <c r="L3959" s="7">
        <v>439</v>
      </c>
      <c r="M3959" s="7">
        <v>88</v>
      </c>
      <c r="N3959" s="2">
        <v>10</v>
      </c>
      <c r="O3959" s="1">
        <v>4</v>
      </c>
      <c r="P3959" s="1" t="str">
        <f>IF(Table1[[#This Row],[PRICE]]&lt;500,"&lt; $500",IF(AND(Table1[[#This Row],[PRICE]]&lt;1000,Table1[[#This Row],[PRICE]]&gt;=500),"$500-$1000",IF(AND(Table1[[#This Row],[PRICE]]&gt;1000,Table1[[#This Row],[PRICE]]&lt;=1500)," $1000-$1500",IF(AND(Table1[[#This Row],[PRICE]]&gt;1500,Table1[[#This Row],[PRICE]]&lt;=2000)," $1500-$2000","&gt;$2000"))))</f>
        <v>&lt; $500</v>
      </c>
      <c r="Q3959" s="1" t="str">
        <f t="shared" si="62"/>
        <v>0-50</v>
      </c>
    </row>
    <row r="3960" spans="1:17" x14ac:dyDescent="0.45">
      <c r="A3960" s="2">
        <v>2642771.6493827198</v>
      </c>
      <c r="B3960" s="1" t="s">
        <v>4315</v>
      </c>
      <c r="C3960" s="1" t="s">
        <v>2074</v>
      </c>
      <c r="D3960" s="1" t="s">
        <v>11</v>
      </c>
      <c r="E3960" s="1" t="s">
        <v>149</v>
      </c>
      <c r="F3960" s="1" t="s">
        <v>5</v>
      </c>
      <c r="G3960" s="1" t="s">
        <v>6</v>
      </c>
      <c r="H3960" s="1" t="b">
        <v>0</v>
      </c>
      <c r="I3960" s="1" t="s">
        <v>18</v>
      </c>
      <c r="J3960" s="1" t="s">
        <v>14</v>
      </c>
      <c r="K3960" s="1">
        <v>2015</v>
      </c>
      <c r="L3960" s="7">
        <v>525</v>
      </c>
      <c r="M3960" s="7">
        <v>105</v>
      </c>
      <c r="N3960" s="2">
        <v>10</v>
      </c>
      <c r="O3960" s="1">
        <v>3</v>
      </c>
      <c r="P3960" s="1" t="str">
        <f>IF(Table1[[#This Row],[PRICE]]&lt;500,"&lt; $500",IF(AND(Table1[[#This Row],[PRICE]]&lt;1000,Table1[[#This Row],[PRICE]]&gt;=500),"$500-$1000",IF(AND(Table1[[#This Row],[PRICE]]&gt;1000,Table1[[#This Row],[PRICE]]&lt;=1500)," $1000-$1500",IF(AND(Table1[[#This Row],[PRICE]]&gt;1500,Table1[[#This Row],[PRICE]]&lt;=2000)," $1500-$2000","&gt;$2000"))))</f>
        <v>$500-$1000</v>
      </c>
      <c r="Q3960" s="1" t="str">
        <f t="shared" si="62"/>
        <v>0-50</v>
      </c>
    </row>
    <row r="3961" spans="1:17" x14ac:dyDescent="0.45">
      <c r="A3961" s="2">
        <v>2660445.2493827199</v>
      </c>
      <c r="B3961" s="1" t="s">
        <v>4366</v>
      </c>
      <c r="C3961" s="1" t="s">
        <v>4367</v>
      </c>
      <c r="D3961" s="1" t="s">
        <v>11</v>
      </c>
      <c r="E3961" s="1" t="s">
        <v>645</v>
      </c>
      <c r="F3961" s="1" t="s">
        <v>5</v>
      </c>
      <c r="G3961" s="1" t="s">
        <v>6</v>
      </c>
      <c r="H3961" s="1" t="b">
        <v>1</v>
      </c>
      <c r="I3961" s="1" t="s">
        <v>7</v>
      </c>
      <c r="J3961" s="1" t="s">
        <v>14</v>
      </c>
      <c r="K3961" s="1">
        <v>2016</v>
      </c>
      <c r="L3961" s="7">
        <v>1101</v>
      </c>
      <c r="M3961" s="7">
        <v>220</v>
      </c>
      <c r="N3961" s="2">
        <v>10</v>
      </c>
      <c r="O3961" s="1">
        <v>1</v>
      </c>
      <c r="P3961" s="1" t="str">
        <f>IF(Table1[[#This Row],[PRICE]]&lt;500,"&lt; $500",IF(AND(Table1[[#This Row],[PRICE]]&lt;1000,Table1[[#This Row],[PRICE]]&gt;=500),"$500-$1000",IF(AND(Table1[[#This Row],[PRICE]]&gt;1000,Table1[[#This Row],[PRICE]]&lt;=1500)," $1000-$1500",IF(AND(Table1[[#This Row],[PRICE]]&gt;1500,Table1[[#This Row],[PRICE]]&lt;=2000)," $1500-$2000","&gt;$2000"))))</f>
        <v xml:space="preserve"> $1000-$1500</v>
      </c>
      <c r="Q3961" s="1" t="str">
        <f t="shared" si="62"/>
        <v>0-50</v>
      </c>
    </row>
    <row r="3962" spans="1:17" x14ac:dyDescent="0.45">
      <c r="A3962" s="2">
        <v>2663206.7493827199</v>
      </c>
      <c r="B3962" s="1" t="s">
        <v>4375</v>
      </c>
      <c r="C3962" s="1" t="s">
        <v>1808</v>
      </c>
      <c r="D3962" s="1" t="s">
        <v>3</v>
      </c>
      <c r="E3962" s="1" t="s">
        <v>53</v>
      </c>
      <c r="F3962" s="1" t="s">
        <v>5</v>
      </c>
      <c r="G3962" s="1" t="s">
        <v>6</v>
      </c>
      <c r="H3962" s="1" t="b">
        <v>0</v>
      </c>
      <c r="I3962" s="1" t="s">
        <v>18</v>
      </c>
      <c r="J3962" s="1" t="s">
        <v>8</v>
      </c>
      <c r="K3962" s="1">
        <v>2018</v>
      </c>
      <c r="L3962" s="7">
        <v>967</v>
      </c>
      <c r="M3962" s="7">
        <v>193</v>
      </c>
      <c r="N3962" s="2">
        <v>10</v>
      </c>
      <c r="O3962" s="1">
        <v>4</v>
      </c>
      <c r="P3962" s="1" t="str">
        <f>IF(Table1[[#This Row],[PRICE]]&lt;500,"&lt; $500",IF(AND(Table1[[#This Row],[PRICE]]&lt;1000,Table1[[#This Row],[PRICE]]&gt;=500),"$500-$1000",IF(AND(Table1[[#This Row],[PRICE]]&gt;1000,Table1[[#This Row],[PRICE]]&lt;=1500)," $1000-$1500",IF(AND(Table1[[#This Row],[PRICE]]&gt;1500,Table1[[#This Row],[PRICE]]&lt;=2000)," $1500-$2000","&gt;$2000"))))</f>
        <v>$500-$1000</v>
      </c>
      <c r="Q3962" s="1" t="str">
        <f t="shared" si="62"/>
        <v>0-50</v>
      </c>
    </row>
    <row r="3963" spans="1:17" x14ac:dyDescent="0.45">
      <c r="A3963" s="2">
        <v>2680880.34938272</v>
      </c>
      <c r="B3963" s="1" t="s">
        <v>4421</v>
      </c>
      <c r="C3963" s="1" t="s">
        <v>1375</v>
      </c>
      <c r="D3963" s="1" t="s">
        <v>3</v>
      </c>
      <c r="E3963" s="1" t="s">
        <v>53</v>
      </c>
      <c r="F3963" s="1" t="s">
        <v>5</v>
      </c>
      <c r="G3963" s="1" t="s">
        <v>6</v>
      </c>
      <c r="H3963" s="1" t="b">
        <v>1</v>
      </c>
      <c r="I3963" s="1" t="s">
        <v>13</v>
      </c>
      <c r="J3963" s="1" t="s">
        <v>14</v>
      </c>
      <c r="K3963" s="1">
        <v>2011</v>
      </c>
      <c r="L3963" s="7">
        <v>301</v>
      </c>
      <c r="M3963" s="7">
        <v>60</v>
      </c>
      <c r="N3963" s="2">
        <v>10</v>
      </c>
      <c r="O3963" s="1">
        <v>3</v>
      </c>
      <c r="P3963" s="1" t="str">
        <f>IF(Table1[[#This Row],[PRICE]]&lt;500,"&lt; $500",IF(AND(Table1[[#This Row],[PRICE]]&lt;1000,Table1[[#This Row],[PRICE]]&gt;=500),"$500-$1000",IF(AND(Table1[[#This Row],[PRICE]]&gt;1000,Table1[[#This Row],[PRICE]]&lt;=1500)," $1000-$1500",IF(AND(Table1[[#This Row],[PRICE]]&gt;1500,Table1[[#This Row],[PRICE]]&lt;=2000)," $1500-$2000","&gt;$2000"))))</f>
        <v>&lt; $500</v>
      </c>
      <c r="Q3963" s="1" t="str">
        <f t="shared" si="62"/>
        <v>0-50</v>
      </c>
    </row>
    <row r="3964" spans="1:17" x14ac:dyDescent="0.45">
      <c r="A3964" s="2">
        <v>2707943.0493827201</v>
      </c>
      <c r="B3964" s="1" t="s">
        <v>4491</v>
      </c>
      <c r="C3964" s="1" t="s">
        <v>397</v>
      </c>
      <c r="D3964" s="1" t="s">
        <v>11</v>
      </c>
      <c r="E3964" s="1" t="s">
        <v>86</v>
      </c>
      <c r="F3964" s="1" t="s">
        <v>5</v>
      </c>
      <c r="G3964" s="1" t="s">
        <v>6</v>
      </c>
      <c r="H3964" s="1" t="b">
        <v>1</v>
      </c>
      <c r="I3964" s="1" t="s">
        <v>13</v>
      </c>
      <c r="J3964" s="1" t="s">
        <v>14</v>
      </c>
      <c r="K3964" s="1">
        <v>2020</v>
      </c>
      <c r="L3964" s="7">
        <v>152</v>
      </c>
      <c r="M3964" s="7">
        <v>30</v>
      </c>
      <c r="N3964" s="2">
        <v>10</v>
      </c>
      <c r="O3964" s="1">
        <v>2</v>
      </c>
      <c r="P3964" s="1" t="str">
        <f>IF(Table1[[#This Row],[PRICE]]&lt;500,"&lt; $500",IF(AND(Table1[[#This Row],[PRICE]]&lt;1000,Table1[[#This Row],[PRICE]]&gt;=500),"$500-$1000",IF(AND(Table1[[#This Row],[PRICE]]&gt;1000,Table1[[#This Row],[PRICE]]&lt;=1500)," $1000-$1500",IF(AND(Table1[[#This Row],[PRICE]]&gt;1500,Table1[[#This Row],[PRICE]]&lt;=2000)," $1500-$2000","&gt;$2000"))))</f>
        <v>&lt; $500</v>
      </c>
      <c r="Q3964" s="1" t="str">
        <f t="shared" si="62"/>
        <v>0-50</v>
      </c>
    </row>
    <row r="3965" spans="1:17" x14ac:dyDescent="0.45">
      <c r="A3965" s="2">
        <v>2732796.5493827201</v>
      </c>
      <c r="B3965" s="1" t="s">
        <v>4548</v>
      </c>
      <c r="C3965" s="1" t="s">
        <v>4549</v>
      </c>
      <c r="D3965" s="1" t="s">
        <v>3</v>
      </c>
      <c r="E3965" s="1" t="s">
        <v>29</v>
      </c>
      <c r="F3965" s="1" t="s">
        <v>5</v>
      </c>
      <c r="G3965" s="1" t="s">
        <v>6</v>
      </c>
      <c r="H3965" s="1" t="b">
        <v>1</v>
      </c>
      <c r="I3965" s="1" t="s">
        <v>13</v>
      </c>
      <c r="J3965" s="1" t="s">
        <v>14</v>
      </c>
      <c r="K3965" s="1">
        <v>2015</v>
      </c>
      <c r="L3965" s="7">
        <v>374</v>
      </c>
      <c r="M3965" s="7">
        <v>75</v>
      </c>
      <c r="N3965" s="2">
        <v>10</v>
      </c>
      <c r="O3965" s="1">
        <v>3</v>
      </c>
      <c r="P3965" s="1" t="str">
        <f>IF(Table1[[#This Row],[PRICE]]&lt;500,"&lt; $500",IF(AND(Table1[[#This Row],[PRICE]]&lt;1000,Table1[[#This Row],[PRICE]]&gt;=500),"$500-$1000",IF(AND(Table1[[#This Row],[PRICE]]&gt;1000,Table1[[#This Row],[PRICE]]&lt;=1500)," $1000-$1500",IF(AND(Table1[[#This Row],[PRICE]]&gt;1500,Table1[[#This Row],[PRICE]]&lt;=2000)," $1500-$2000","&gt;$2000"))))</f>
        <v>&lt; $500</v>
      </c>
      <c r="Q3965" s="1" t="str">
        <f t="shared" si="62"/>
        <v>0-50</v>
      </c>
    </row>
    <row r="3966" spans="1:17" x14ac:dyDescent="0.45">
      <c r="A3966" s="2">
        <v>2767591.44938272</v>
      </c>
      <c r="B3966" s="1" t="s">
        <v>4635</v>
      </c>
      <c r="C3966" s="1" t="s">
        <v>4636</v>
      </c>
      <c r="D3966" s="1" t="s">
        <v>11</v>
      </c>
      <c r="E3966" s="1" t="s">
        <v>33</v>
      </c>
      <c r="F3966" s="1" t="s">
        <v>5</v>
      </c>
      <c r="G3966" s="1" t="s">
        <v>6</v>
      </c>
      <c r="H3966" s="1" t="b">
        <v>0</v>
      </c>
      <c r="I3966" s="1" t="s">
        <v>18</v>
      </c>
      <c r="J3966" s="1" t="s">
        <v>8</v>
      </c>
      <c r="K3966" s="1">
        <v>2014</v>
      </c>
      <c r="L3966" s="7">
        <v>1097</v>
      </c>
      <c r="M3966" s="7">
        <v>219</v>
      </c>
      <c r="N3966" s="2">
        <v>10</v>
      </c>
      <c r="O3966" s="1">
        <v>4</v>
      </c>
      <c r="P3966" s="1" t="str">
        <f>IF(Table1[[#This Row],[PRICE]]&lt;500,"&lt; $500",IF(AND(Table1[[#This Row],[PRICE]]&lt;1000,Table1[[#This Row],[PRICE]]&gt;=500),"$500-$1000",IF(AND(Table1[[#This Row],[PRICE]]&gt;1000,Table1[[#This Row],[PRICE]]&lt;=1500)," $1000-$1500",IF(AND(Table1[[#This Row],[PRICE]]&gt;1500,Table1[[#This Row],[PRICE]]&lt;=2000)," $1500-$2000","&gt;$2000"))))</f>
        <v xml:space="preserve"> $1000-$1500</v>
      </c>
      <c r="Q3966" s="1" t="str">
        <f t="shared" si="62"/>
        <v>0-50</v>
      </c>
    </row>
    <row r="3967" spans="1:17" x14ac:dyDescent="0.45">
      <c r="A3967" s="2">
        <v>2780294.34938272</v>
      </c>
      <c r="B3967" s="1" t="s">
        <v>4670</v>
      </c>
      <c r="C3967" s="1" t="s">
        <v>726</v>
      </c>
      <c r="D3967" s="1" t="s">
        <v>3</v>
      </c>
      <c r="E3967" s="1" t="s">
        <v>45</v>
      </c>
      <c r="F3967" s="1" t="s">
        <v>5</v>
      </c>
      <c r="G3967" s="1" t="s">
        <v>6</v>
      </c>
      <c r="H3967" s="1" t="b">
        <v>1</v>
      </c>
      <c r="I3967" s="1" t="s">
        <v>7</v>
      </c>
      <c r="J3967" s="1" t="s">
        <v>14</v>
      </c>
      <c r="K3967" s="1">
        <v>2017</v>
      </c>
      <c r="L3967" s="7">
        <v>269</v>
      </c>
      <c r="M3967" s="7">
        <v>54</v>
      </c>
      <c r="N3967" s="2">
        <v>10</v>
      </c>
      <c r="O3967" s="1">
        <v>5</v>
      </c>
      <c r="P3967" s="1" t="str">
        <f>IF(Table1[[#This Row],[PRICE]]&lt;500,"&lt; $500",IF(AND(Table1[[#This Row],[PRICE]]&lt;1000,Table1[[#This Row],[PRICE]]&gt;=500),"$500-$1000",IF(AND(Table1[[#This Row],[PRICE]]&gt;1000,Table1[[#This Row],[PRICE]]&lt;=1500)," $1000-$1500",IF(AND(Table1[[#This Row],[PRICE]]&gt;1500,Table1[[#This Row],[PRICE]]&lt;=2000)," $1500-$2000","&gt;$2000"))))</f>
        <v>&lt; $500</v>
      </c>
      <c r="Q3967" s="1" t="str">
        <f t="shared" si="62"/>
        <v>0-50</v>
      </c>
    </row>
    <row r="3968" spans="1:17" x14ac:dyDescent="0.45">
      <c r="A3968" s="2">
        <v>2900143.44938272</v>
      </c>
      <c r="B3968" s="1" t="s">
        <v>4971</v>
      </c>
      <c r="C3968" s="1" t="s">
        <v>317</v>
      </c>
      <c r="D3968" s="1" t="s">
        <v>3</v>
      </c>
      <c r="E3968" s="1" t="s">
        <v>190</v>
      </c>
      <c r="F3968" s="1" t="s">
        <v>5</v>
      </c>
      <c r="G3968" s="1" t="s">
        <v>6</v>
      </c>
      <c r="H3968" s="1" t="b">
        <v>1</v>
      </c>
      <c r="I3968" s="1" t="s">
        <v>18</v>
      </c>
      <c r="J3968" s="1" t="s">
        <v>14</v>
      </c>
      <c r="K3968" s="1">
        <v>2015</v>
      </c>
      <c r="L3968" s="7">
        <v>396</v>
      </c>
      <c r="M3968" s="7">
        <v>79</v>
      </c>
      <c r="N3968" s="2">
        <v>10</v>
      </c>
      <c r="O3968" s="1">
        <v>1</v>
      </c>
      <c r="P3968" s="1" t="str">
        <f>IF(Table1[[#This Row],[PRICE]]&lt;500,"&lt; $500",IF(AND(Table1[[#This Row],[PRICE]]&lt;1000,Table1[[#This Row],[PRICE]]&gt;=500),"$500-$1000",IF(AND(Table1[[#This Row],[PRICE]]&gt;1000,Table1[[#This Row],[PRICE]]&lt;=1500)," $1000-$1500",IF(AND(Table1[[#This Row],[PRICE]]&gt;1500,Table1[[#This Row],[PRICE]]&lt;=2000)," $1500-$2000","&gt;$2000"))))</f>
        <v>&lt; $500</v>
      </c>
      <c r="Q3968" s="1" t="str">
        <f t="shared" si="62"/>
        <v>0-50</v>
      </c>
    </row>
    <row r="3969" spans="1:17" x14ac:dyDescent="0.45">
      <c r="A3969" s="2">
        <v>2918921.6493827198</v>
      </c>
      <c r="B3969" s="1" t="s">
        <v>5017</v>
      </c>
      <c r="C3969" s="1" t="s">
        <v>124</v>
      </c>
      <c r="D3969" s="1" t="s">
        <v>11</v>
      </c>
      <c r="E3969" s="1" t="s">
        <v>36</v>
      </c>
      <c r="F3969" s="1" t="s">
        <v>5</v>
      </c>
      <c r="G3969" s="1" t="s">
        <v>6</v>
      </c>
      <c r="H3969" s="1" t="b">
        <v>1</v>
      </c>
      <c r="I3969" s="1" t="s">
        <v>13</v>
      </c>
      <c r="J3969" s="1" t="s">
        <v>8</v>
      </c>
      <c r="K3969" s="1">
        <v>2021</v>
      </c>
      <c r="L3969" s="7">
        <v>1071</v>
      </c>
      <c r="M3969" s="7">
        <v>214</v>
      </c>
      <c r="N3969" s="2">
        <v>10</v>
      </c>
      <c r="O3969" s="1">
        <v>1</v>
      </c>
      <c r="P3969" s="1" t="str">
        <f>IF(Table1[[#This Row],[PRICE]]&lt;500,"&lt; $500",IF(AND(Table1[[#This Row],[PRICE]]&lt;1000,Table1[[#This Row],[PRICE]]&gt;=500),"$500-$1000",IF(AND(Table1[[#This Row],[PRICE]]&gt;1000,Table1[[#This Row],[PRICE]]&lt;=1500)," $1000-$1500",IF(AND(Table1[[#This Row],[PRICE]]&gt;1500,Table1[[#This Row],[PRICE]]&lt;=2000)," $1500-$2000","&gt;$2000"))))</f>
        <v xml:space="preserve"> $1000-$1500</v>
      </c>
      <c r="Q3969" s="1" t="str">
        <f t="shared" si="62"/>
        <v>0-50</v>
      </c>
    </row>
    <row r="3970" spans="1:17" x14ac:dyDescent="0.45">
      <c r="A3970" s="2">
        <v>2924996.94938272</v>
      </c>
      <c r="B3970" s="1" t="s">
        <v>5031</v>
      </c>
      <c r="C3970" s="1" t="s">
        <v>121</v>
      </c>
      <c r="D3970" s="1" t="s">
        <v>11</v>
      </c>
      <c r="E3970" s="1" t="s">
        <v>26</v>
      </c>
      <c r="F3970" s="1" t="s">
        <v>5</v>
      </c>
      <c r="G3970" s="1" t="s">
        <v>6</v>
      </c>
      <c r="H3970" s="1" t="b">
        <v>1</v>
      </c>
      <c r="I3970" s="1" t="s">
        <v>18</v>
      </c>
      <c r="J3970" s="1" t="s">
        <v>8</v>
      </c>
      <c r="K3970" s="1">
        <v>2011</v>
      </c>
      <c r="L3970" s="7">
        <v>1156</v>
      </c>
      <c r="M3970" s="7">
        <v>231</v>
      </c>
      <c r="N3970" s="2">
        <v>10</v>
      </c>
      <c r="O3970" s="1">
        <v>3</v>
      </c>
      <c r="P3970" s="1" t="str">
        <f>IF(Table1[[#This Row],[PRICE]]&lt;500,"&lt; $500",IF(AND(Table1[[#This Row],[PRICE]]&lt;1000,Table1[[#This Row],[PRICE]]&gt;=500),"$500-$1000",IF(AND(Table1[[#This Row],[PRICE]]&gt;1000,Table1[[#This Row],[PRICE]]&lt;=1500)," $1000-$1500",IF(AND(Table1[[#This Row],[PRICE]]&gt;1500,Table1[[#This Row],[PRICE]]&lt;=2000)," $1500-$2000","&gt;$2000"))))</f>
        <v xml:space="preserve"> $1000-$1500</v>
      </c>
      <c r="Q3970" s="1" t="str">
        <f t="shared" si="62"/>
        <v>0-50</v>
      </c>
    </row>
    <row r="3971" spans="1:17" x14ac:dyDescent="0.45">
      <c r="A3971" s="2">
        <v>2965867.1493827198</v>
      </c>
      <c r="B3971" s="1" t="s">
        <v>5132</v>
      </c>
      <c r="C3971" s="1" t="s">
        <v>121</v>
      </c>
      <c r="D3971" s="1" t="s">
        <v>125</v>
      </c>
      <c r="E3971" s="1" t="s">
        <v>300</v>
      </c>
      <c r="F3971" s="1" t="s">
        <v>5</v>
      </c>
      <c r="G3971" s="1" t="s">
        <v>6</v>
      </c>
      <c r="H3971" s="1" t="b">
        <v>1</v>
      </c>
      <c r="I3971" s="1" t="s">
        <v>13</v>
      </c>
      <c r="J3971" s="1" t="s">
        <v>8</v>
      </c>
      <c r="K3971" s="1">
        <v>2012</v>
      </c>
      <c r="L3971" s="7">
        <v>380</v>
      </c>
      <c r="M3971" s="7">
        <v>76</v>
      </c>
      <c r="N3971" s="2">
        <v>10</v>
      </c>
      <c r="O3971" s="1">
        <v>4</v>
      </c>
      <c r="P3971" s="1" t="str">
        <f>IF(Table1[[#This Row],[PRICE]]&lt;500,"&lt; $500",IF(AND(Table1[[#This Row],[PRICE]]&lt;1000,Table1[[#This Row],[PRICE]]&gt;=500),"$500-$1000",IF(AND(Table1[[#This Row],[PRICE]]&gt;1000,Table1[[#This Row],[PRICE]]&lt;=1500)," $1000-$1500",IF(AND(Table1[[#This Row],[PRICE]]&gt;1500,Table1[[#This Row],[PRICE]]&lt;=2000)," $1500-$2000","&gt;$2000"))))</f>
        <v>&lt; $500</v>
      </c>
      <c r="Q3971" s="1" t="str">
        <f t="shared" si="62"/>
        <v>0-50</v>
      </c>
    </row>
    <row r="3972" spans="1:17" x14ac:dyDescent="0.45">
      <c r="A3972" s="2">
        <v>2968076.34938272</v>
      </c>
      <c r="B3972" s="1" t="s">
        <v>5138</v>
      </c>
      <c r="C3972" s="1" t="s">
        <v>55</v>
      </c>
      <c r="D3972" s="1" t="s">
        <v>3</v>
      </c>
      <c r="E3972" s="1" t="s">
        <v>92</v>
      </c>
      <c r="F3972" s="1" t="s">
        <v>5</v>
      </c>
      <c r="G3972" s="1" t="s">
        <v>6</v>
      </c>
      <c r="H3972" s="1" t="b">
        <v>0</v>
      </c>
      <c r="I3972" s="1" t="s">
        <v>18</v>
      </c>
      <c r="J3972" s="1" t="s">
        <v>8</v>
      </c>
      <c r="K3972" s="1">
        <v>2012</v>
      </c>
      <c r="L3972" s="7">
        <v>413</v>
      </c>
      <c r="M3972" s="7">
        <v>83</v>
      </c>
      <c r="N3972" s="2">
        <v>10</v>
      </c>
      <c r="O3972" s="1">
        <v>3</v>
      </c>
      <c r="P3972" s="1" t="str">
        <f>IF(Table1[[#This Row],[PRICE]]&lt;500,"&lt; $500",IF(AND(Table1[[#This Row],[PRICE]]&lt;1000,Table1[[#This Row],[PRICE]]&gt;=500),"$500-$1000",IF(AND(Table1[[#This Row],[PRICE]]&gt;1000,Table1[[#This Row],[PRICE]]&lt;=1500)," $1000-$1500",IF(AND(Table1[[#This Row],[PRICE]]&gt;1500,Table1[[#This Row],[PRICE]]&lt;=2000)," $1500-$2000","&gt;$2000"))))</f>
        <v>&lt; $500</v>
      </c>
      <c r="Q3972" s="1" t="str">
        <f t="shared" si="62"/>
        <v>0-50</v>
      </c>
    </row>
    <row r="3973" spans="1:17" x14ac:dyDescent="0.45">
      <c r="A3973" s="2">
        <v>3019440.2493827199</v>
      </c>
      <c r="B3973" s="1" t="s">
        <v>5261</v>
      </c>
      <c r="C3973" s="1" t="s">
        <v>5262</v>
      </c>
      <c r="D3973" s="1" t="s">
        <v>3</v>
      </c>
      <c r="E3973" s="1" t="s">
        <v>103</v>
      </c>
      <c r="F3973" s="1" t="s">
        <v>5</v>
      </c>
      <c r="G3973" s="1" t="s">
        <v>6</v>
      </c>
      <c r="H3973" s="1" t="b">
        <v>0</v>
      </c>
      <c r="I3973" s="1" t="s">
        <v>13</v>
      </c>
      <c r="J3973" s="1" t="s">
        <v>14</v>
      </c>
      <c r="K3973" s="1">
        <v>2015</v>
      </c>
      <c r="L3973" s="7">
        <v>631</v>
      </c>
      <c r="M3973" s="7">
        <v>126</v>
      </c>
      <c r="N3973" s="2">
        <v>10</v>
      </c>
      <c r="O3973" s="1">
        <v>2</v>
      </c>
      <c r="P3973" s="1" t="str">
        <f>IF(Table1[[#This Row],[PRICE]]&lt;500,"&lt; $500",IF(AND(Table1[[#This Row],[PRICE]]&lt;1000,Table1[[#This Row],[PRICE]]&gt;=500),"$500-$1000",IF(AND(Table1[[#This Row],[PRICE]]&gt;1000,Table1[[#This Row],[PRICE]]&lt;=1500)," $1000-$1500",IF(AND(Table1[[#This Row],[PRICE]]&gt;1500,Table1[[#This Row],[PRICE]]&lt;=2000)," $1500-$2000","&gt;$2000"))))</f>
        <v>$500-$1000</v>
      </c>
      <c r="Q3973" s="1" t="str">
        <f t="shared" si="62"/>
        <v>0-50</v>
      </c>
    </row>
    <row r="3974" spans="1:17" x14ac:dyDescent="0.45">
      <c r="A3974" s="2">
        <v>3042636.84938272</v>
      </c>
      <c r="B3974" s="1" t="s">
        <v>5318</v>
      </c>
      <c r="C3974" s="1" t="s">
        <v>5319</v>
      </c>
      <c r="D3974" s="1" t="s">
        <v>3</v>
      </c>
      <c r="E3974" s="1" t="s">
        <v>29</v>
      </c>
      <c r="F3974" s="1" t="s">
        <v>5</v>
      </c>
      <c r="G3974" s="1" t="s">
        <v>6</v>
      </c>
      <c r="H3974" s="1" t="b">
        <v>1</v>
      </c>
      <c r="I3974" s="1" t="s">
        <v>18</v>
      </c>
      <c r="J3974" s="1" t="s">
        <v>8</v>
      </c>
      <c r="K3974" s="1">
        <v>2013</v>
      </c>
      <c r="L3974" s="7">
        <v>967</v>
      </c>
      <c r="M3974" s="7">
        <v>193</v>
      </c>
      <c r="N3974" s="2">
        <v>10</v>
      </c>
      <c r="O3974" s="1">
        <v>2</v>
      </c>
      <c r="P3974" s="1" t="str">
        <f>IF(Table1[[#This Row],[PRICE]]&lt;500,"&lt; $500",IF(AND(Table1[[#This Row],[PRICE]]&lt;1000,Table1[[#This Row],[PRICE]]&gt;=500),"$500-$1000",IF(AND(Table1[[#This Row],[PRICE]]&gt;1000,Table1[[#This Row],[PRICE]]&lt;=1500)," $1000-$1500",IF(AND(Table1[[#This Row],[PRICE]]&gt;1500,Table1[[#This Row],[PRICE]]&lt;=2000)," $1500-$2000","&gt;$2000"))))</f>
        <v>$500-$1000</v>
      </c>
      <c r="Q3974" s="1" t="str">
        <f t="shared" si="62"/>
        <v>0-50</v>
      </c>
    </row>
    <row r="3975" spans="1:17" x14ac:dyDescent="0.45">
      <c r="A3975" s="2">
        <v>3147573.84938272</v>
      </c>
      <c r="B3975" s="1" t="s">
        <v>5575</v>
      </c>
      <c r="C3975" s="1" t="s">
        <v>5576</v>
      </c>
      <c r="D3975" s="1" t="s">
        <v>11</v>
      </c>
      <c r="E3975" s="1" t="s">
        <v>852</v>
      </c>
      <c r="F3975" s="1" t="s">
        <v>5</v>
      </c>
      <c r="G3975" s="1" t="s">
        <v>6</v>
      </c>
      <c r="H3975" s="1" t="b">
        <v>1</v>
      </c>
      <c r="I3975" s="1" t="s">
        <v>13</v>
      </c>
      <c r="J3975" s="1" t="s">
        <v>14</v>
      </c>
      <c r="K3975" s="1">
        <v>2010</v>
      </c>
      <c r="L3975" s="7">
        <v>1120</v>
      </c>
      <c r="M3975" s="7">
        <v>224</v>
      </c>
      <c r="N3975" s="2">
        <v>10</v>
      </c>
      <c r="O3975" s="1">
        <v>1</v>
      </c>
      <c r="P3975" s="1" t="str">
        <f>IF(Table1[[#This Row],[PRICE]]&lt;500,"&lt; $500",IF(AND(Table1[[#This Row],[PRICE]]&lt;1000,Table1[[#This Row],[PRICE]]&gt;=500),"$500-$1000",IF(AND(Table1[[#This Row],[PRICE]]&gt;1000,Table1[[#This Row],[PRICE]]&lt;=1500)," $1000-$1500",IF(AND(Table1[[#This Row],[PRICE]]&gt;1500,Table1[[#This Row],[PRICE]]&lt;=2000)," $1500-$2000","&gt;$2000"))))</f>
        <v xml:space="preserve"> $1000-$1500</v>
      </c>
      <c r="Q3975" s="1" t="str">
        <f t="shared" si="62"/>
        <v>0-50</v>
      </c>
    </row>
    <row r="3976" spans="1:17" x14ac:dyDescent="0.45">
      <c r="A3976" s="2">
        <v>3211640.6493827198</v>
      </c>
      <c r="B3976" s="1" t="s">
        <v>5732</v>
      </c>
      <c r="C3976" s="1" t="s">
        <v>5733</v>
      </c>
      <c r="D3976" s="1" t="s">
        <v>11</v>
      </c>
      <c r="E3976" s="1" t="s">
        <v>23</v>
      </c>
      <c r="F3976" s="1" t="s">
        <v>5</v>
      </c>
      <c r="G3976" s="1" t="s">
        <v>6</v>
      </c>
      <c r="H3976" s="1" t="b">
        <v>0</v>
      </c>
      <c r="I3976" s="1" t="s">
        <v>18</v>
      </c>
      <c r="J3976" s="1" t="s">
        <v>110</v>
      </c>
      <c r="K3976" s="1">
        <v>2022</v>
      </c>
      <c r="L3976" s="7">
        <v>953</v>
      </c>
      <c r="M3976" s="7">
        <v>191</v>
      </c>
      <c r="N3976" s="2">
        <v>10</v>
      </c>
      <c r="O3976" s="1">
        <v>5</v>
      </c>
      <c r="P3976" s="1" t="str">
        <f>IF(Table1[[#This Row],[PRICE]]&lt;500,"&lt; $500",IF(AND(Table1[[#This Row],[PRICE]]&lt;1000,Table1[[#This Row],[PRICE]]&gt;=500),"$500-$1000",IF(AND(Table1[[#This Row],[PRICE]]&gt;1000,Table1[[#This Row],[PRICE]]&lt;=1500)," $1000-$1500",IF(AND(Table1[[#This Row],[PRICE]]&gt;1500,Table1[[#This Row],[PRICE]]&lt;=2000)," $1500-$2000","&gt;$2000"))))</f>
        <v>$500-$1000</v>
      </c>
      <c r="Q3976" s="1" t="str">
        <f t="shared" si="62"/>
        <v>0-50</v>
      </c>
    </row>
    <row r="3977" spans="1:17" x14ac:dyDescent="0.45">
      <c r="A3977" s="2">
        <v>3234284.94938272</v>
      </c>
      <c r="B3977" s="1" t="s">
        <v>5791</v>
      </c>
      <c r="C3977" s="1" t="s">
        <v>5792</v>
      </c>
      <c r="D3977" s="1" t="s">
        <v>3</v>
      </c>
      <c r="E3977" s="1" t="s">
        <v>151</v>
      </c>
      <c r="F3977" s="1" t="s">
        <v>5</v>
      </c>
      <c r="G3977" s="1" t="s">
        <v>6</v>
      </c>
      <c r="H3977" s="1" t="b">
        <v>1</v>
      </c>
      <c r="I3977" s="1" t="s">
        <v>18</v>
      </c>
      <c r="J3977" s="1" t="s">
        <v>14</v>
      </c>
      <c r="K3977" s="1">
        <v>2018</v>
      </c>
      <c r="L3977" s="7">
        <v>789</v>
      </c>
      <c r="M3977" s="7">
        <v>158</v>
      </c>
      <c r="N3977" s="2">
        <v>10</v>
      </c>
      <c r="O3977" s="1">
        <v>4</v>
      </c>
      <c r="P3977" s="1" t="str">
        <f>IF(Table1[[#This Row],[PRICE]]&lt;500,"&lt; $500",IF(AND(Table1[[#This Row],[PRICE]]&lt;1000,Table1[[#This Row],[PRICE]]&gt;=500),"$500-$1000",IF(AND(Table1[[#This Row],[PRICE]]&gt;1000,Table1[[#This Row],[PRICE]]&lt;=1500)," $1000-$1500",IF(AND(Table1[[#This Row],[PRICE]]&gt;1500,Table1[[#This Row],[PRICE]]&lt;=2000)," $1500-$2000","&gt;$2000"))))</f>
        <v>$500-$1000</v>
      </c>
      <c r="Q3977" s="1" t="str">
        <f t="shared" si="62"/>
        <v>0-50</v>
      </c>
    </row>
    <row r="3978" spans="1:17" x14ac:dyDescent="0.45">
      <c r="A3978" s="2">
        <v>3307740.84938272</v>
      </c>
      <c r="B3978" s="1" t="s">
        <v>5973</v>
      </c>
      <c r="C3978" s="1" t="s">
        <v>5974</v>
      </c>
      <c r="D3978" s="1" t="s">
        <v>318</v>
      </c>
      <c r="E3978" s="1" t="s">
        <v>5975</v>
      </c>
      <c r="F3978" s="1" t="s">
        <v>5</v>
      </c>
      <c r="G3978" s="1" t="s">
        <v>6</v>
      </c>
      <c r="H3978" s="1" t="b">
        <v>0</v>
      </c>
      <c r="I3978" s="1" t="s">
        <v>13</v>
      </c>
      <c r="J3978" s="1" t="s">
        <v>110</v>
      </c>
      <c r="K3978" s="1">
        <v>2014</v>
      </c>
      <c r="L3978" s="7">
        <v>820</v>
      </c>
      <c r="M3978" s="7">
        <v>164</v>
      </c>
      <c r="N3978" s="2">
        <v>10</v>
      </c>
      <c r="O3978" s="1">
        <v>1</v>
      </c>
      <c r="P3978" s="1" t="str">
        <f>IF(Table1[[#This Row],[PRICE]]&lt;500,"&lt; $500",IF(AND(Table1[[#This Row],[PRICE]]&lt;1000,Table1[[#This Row],[PRICE]]&gt;=500),"$500-$1000",IF(AND(Table1[[#This Row],[PRICE]]&gt;1000,Table1[[#This Row],[PRICE]]&lt;=1500)," $1000-$1500",IF(AND(Table1[[#This Row],[PRICE]]&gt;1500,Table1[[#This Row],[PRICE]]&lt;=2000)," $1500-$2000","&gt;$2000"))))</f>
        <v>$500-$1000</v>
      </c>
      <c r="Q3978" s="1" t="str">
        <f t="shared" si="62"/>
        <v>0-50</v>
      </c>
    </row>
    <row r="3979" spans="1:17" x14ac:dyDescent="0.45">
      <c r="A3979" s="2">
        <v>3356895.5493827201</v>
      </c>
      <c r="B3979" s="1" t="s">
        <v>6095</v>
      </c>
      <c r="C3979" s="1" t="s">
        <v>6096</v>
      </c>
      <c r="D3979" s="1" t="s">
        <v>125</v>
      </c>
      <c r="E3979" s="1" t="s">
        <v>454</v>
      </c>
      <c r="F3979" s="1" t="s">
        <v>5</v>
      </c>
      <c r="G3979" s="1" t="s">
        <v>6</v>
      </c>
      <c r="H3979" s="1" t="b">
        <v>1</v>
      </c>
      <c r="I3979" s="1" t="s">
        <v>7</v>
      </c>
      <c r="J3979" s="1" t="s">
        <v>8</v>
      </c>
      <c r="K3979" s="1">
        <v>2014</v>
      </c>
      <c r="L3979" s="7">
        <v>804</v>
      </c>
      <c r="M3979" s="7">
        <v>161</v>
      </c>
      <c r="N3979" s="2">
        <v>10</v>
      </c>
      <c r="O3979" s="1">
        <v>2</v>
      </c>
      <c r="P3979" s="1" t="str">
        <f>IF(Table1[[#This Row],[PRICE]]&lt;500,"&lt; $500",IF(AND(Table1[[#This Row],[PRICE]]&lt;1000,Table1[[#This Row],[PRICE]]&gt;=500),"$500-$1000",IF(AND(Table1[[#This Row],[PRICE]]&gt;1000,Table1[[#This Row],[PRICE]]&lt;=1500)," $1000-$1500",IF(AND(Table1[[#This Row],[PRICE]]&gt;1500,Table1[[#This Row],[PRICE]]&lt;=2000)," $1500-$2000","&gt;$2000"))))</f>
        <v>$500-$1000</v>
      </c>
      <c r="Q3979" s="1" t="str">
        <f t="shared" si="62"/>
        <v>0-50</v>
      </c>
    </row>
    <row r="3980" spans="1:17" x14ac:dyDescent="0.45">
      <c r="A3980" s="2">
        <v>3372359.94938272</v>
      </c>
      <c r="B3980" s="1" t="s">
        <v>6135</v>
      </c>
      <c r="C3980" s="1" t="s">
        <v>6136</v>
      </c>
      <c r="D3980" s="1" t="s">
        <v>3</v>
      </c>
      <c r="E3980" s="1" t="s">
        <v>29</v>
      </c>
      <c r="F3980" s="1" t="s">
        <v>5</v>
      </c>
      <c r="G3980" s="1" t="s">
        <v>6</v>
      </c>
      <c r="H3980" s="1" t="b">
        <v>0</v>
      </c>
      <c r="I3980" s="1" t="s">
        <v>7</v>
      </c>
      <c r="J3980" s="1" t="s">
        <v>8</v>
      </c>
      <c r="K3980" s="1">
        <v>2017</v>
      </c>
      <c r="L3980" s="7">
        <v>621</v>
      </c>
      <c r="M3980" s="7">
        <v>124</v>
      </c>
      <c r="N3980" s="2">
        <v>10</v>
      </c>
      <c r="O3980" s="1">
        <v>3</v>
      </c>
      <c r="P3980" s="1" t="str">
        <f>IF(Table1[[#This Row],[PRICE]]&lt;500,"&lt; $500",IF(AND(Table1[[#This Row],[PRICE]]&lt;1000,Table1[[#This Row],[PRICE]]&gt;=500),"$500-$1000",IF(AND(Table1[[#This Row],[PRICE]]&gt;1000,Table1[[#This Row],[PRICE]]&lt;=1500)," $1000-$1500",IF(AND(Table1[[#This Row],[PRICE]]&gt;1500,Table1[[#This Row],[PRICE]]&lt;=2000)," $1500-$2000","&gt;$2000"))))</f>
        <v>$500-$1000</v>
      </c>
      <c r="Q3980" s="1" t="str">
        <f t="shared" ref="Q3980:Q4043" si="63">IF(N3980&lt;50,"0-50",IF(AND(N3980&gt;50,N3980&lt;=100),"50-100",IF(AND(N3980&gt;100,N3980&lt;=150),"100-150",IF(AND(N3980&gt;150,N3980&lt;=200),"150-200"," &gt;200"))))</f>
        <v>0-50</v>
      </c>
    </row>
    <row r="3981" spans="1:17" x14ac:dyDescent="0.45">
      <c r="A3981" s="2">
        <v>3384510.5493827201</v>
      </c>
      <c r="B3981" s="1" t="s">
        <v>6166</v>
      </c>
      <c r="C3981" s="1" t="s">
        <v>2082</v>
      </c>
      <c r="D3981" s="1" t="s">
        <v>11</v>
      </c>
      <c r="E3981" s="1" t="s">
        <v>109</v>
      </c>
      <c r="F3981" s="1" t="s">
        <v>5</v>
      </c>
      <c r="G3981" s="1" t="s">
        <v>6</v>
      </c>
      <c r="H3981" s="1" t="b">
        <v>1</v>
      </c>
      <c r="I3981" s="1" t="s">
        <v>13</v>
      </c>
      <c r="J3981" s="1" t="s">
        <v>14</v>
      </c>
      <c r="K3981" s="1">
        <v>2018</v>
      </c>
      <c r="L3981" s="7">
        <v>691</v>
      </c>
      <c r="M3981" s="7">
        <v>138</v>
      </c>
      <c r="N3981" s="2">
        <v>10</v>
      </c>
      <c r="O3981" s="1">
        <v>1</v>
      </c>
      <c r="P3981" s="1" t="str">
        <f>IF(Table1[[#This Row],[PRICE]]&lt;500,"&lt; $500",IF(AND(Table1[[#This Row],[PRICE]]&lt;1000,Table1[[#This Row],[PRICE]]&gt;=500),"$500-$1000",IF(AND(Table1[[#This Row],[PRICE]]&gt;1000,Table1[[#This Row],[PRICE]]&lt;=1500)," $1000-$1500",IF(AND(Table1[[#This Row],[PRICE]]&gt;1500,Table1[[#This Row],[PRICE]]&lt;=2000)," $1500-$2000","&gt;$2000"))))</f>
        <v>$500-$1000</v>
      </c>
      <c r="Q3981" s="1" t="str">
        <f t="shared" si="63"/>
        <v>0-50</v>
      </c>
    </row>
    <row r="3982" spans="1:17" x14ac:dyDescent="0.45">
      <c r="A3982" s="2">
        <v>3403841.0493827201</v>
      </c>
      <c r="B3982" s="1" t="s">
        <v>6214</v>
      </c>
      <c r="C3982" s="1" t="s">
        <v>1668</v>
      </c>
      <c r="D3982" s="1" t="s">
        <v>3</v>
      </c>
      <c r="E3982" s="1" t="s">
        <v>190</v>
      </c>
      <c r="F3982" s="1" t="s">
        <v>5</v>
      </c>
      <c r="G3982" s="1" t="s">
        <v>6</v>
      </c>
      <c r="H3982" s="1" t="b">
        <v>1</v>
      </c>
      <c r="I3982" s="1" t="s">
        <v>13</v>
      </c>
      <c r="J3982" s="1" t="s">
        <v>14</v>
      </c>
      <c r="K3982" s="1">
        <v>2016</v>
      </c>
      <c r="L3982" s="7">
        <v>720</v>
      </c>
      <c r="M3982" s="7">
        <v>144</v>
      </c>
      <c r="N3982" s="2">
        <v>10</v>
      </c>
      <c r="O3982" s="1">
        <v>3</v>
      </c>
      <c r="P3982" s="1" t="str">
        <f>IF(Table1[[#This Row],[PRICE]]&lt;500,"&lt; $500",IF(AND(Table1[[#This Row],[PRICE]]&lt;1000,Table1[[#This Row],[PRICE]]&gt;=500),"$500-$1000",IF(AND(Table1[[#This Row],[PRICE]]&gt;1000,Table1[[#This Row],[PRICE]]&lt;=1500)," $1000-$1500",IF(AND(Table1[[#This Row],[PRICE]]&gt;1500,Table1[[#This Row],[PRICE]]&lt;=2000)," $1500-$2000","&gt;$2000"))))</f>
        <v>$500-$1000</v>
      </c>
      <c r="Q3982" s="1" t="str">
        <f t="shared" si="63"/>
        <v>0-50</v>
      </c>
    </row>
    <row r="3983" spans="1:17" x14ac:dyDescent="0.45">
      <c r="A3983" s="2">
        <v>3422619.2493827199</v>
      </c>
      <c r="B3983" s="1" t="s">
        <v>6262</v>
      </c>
      <c r="C3983" s="1" t="s">
        <v>1522</v>
      </c>
      <c r="D3983" s="1" t="s">
        <v>11</v>
      </c>
      <c r="E3983" s="1" t="s">
        <v>58</v>
      </c>
      <c r="F3983" s="1" t="s">
        <v>5</v>
      </c>
      <c r="G3983" s="1" t="s">
        <v>6</v>
      </c>
      <c r="H3983" s="1" t="b">
        <v>1</v>
      </c>
      <c r="I3983" s="1" t="s">
        <v>13</v>
      </c>
      <c r="J3983" s="1" t="s">
        <v>14</v>
      </c>
      <c r="K3983" s="1">
        <v>2020</v>
      </c>
      <c r="L3983" s="7">
        <v>527</v>
      </c>
      <c r="M3983" s="7">
        <v>105</v>
      </c>
      <c r="N3983" s="2">
        <v>10</v>
      </c>
      <c r="O3983" s="1">
        <v>2</v>
      </c>
      <c r="P3983" s="1" t="str">
        <f>IF(Table1[[#This Row],[PRICE]]&lt;500,"&lt; $500",IF(AND(Table1[[#This Row],[PRICE]]&lt;1000,Table1[[#This Row],[PRICE]]&gt;=500),"$500-$1000",IF(AND(Table1[[#This Row],[PRICE]]&gt;1000,Table1[[#This Row],[PRICE]]&lt;=1500)," $1000-$1500",IF(AND(Table1[[#This Row],[PRICE]]&gt;1500,Table1[[#This Row],[PRICE]]&lt;=2000)," $1500-$2000","&gt;$2000"))))</f>
        <v>$500-$1000</v>
      </c>
      <c r="Q3983" s="1" t="str">
        <f t="shared" si="63"/>
        <v>0-50</v>
      </c>
    </row>
    <row r="3984" spans="1:17" x14ac:dyDescent="0.45">
      <c r="A3984" s="2">
        <v>3439188.2493827199</v>
      </c>
      <c r="B3984" s="1" t="s">
        <v>6299</v>
      </c>
      <c r="C3984" s="1" t="s">
        <v>6091</v>
      </c>
      <c r="D3984" s="1" t="s">
        <v>3</v>
      </c>
      <c r="E3984" s="1" t="s">
        <v>53</v>
      </c>
      <c r="F3984" s="1" t="s">
        <v>5</v>
      </c>
      <c r="G3984" s="1" t="s">
        <v>6</v>
      </c>
      <c r="H3984" s="1" t="b">
        <v>0</v>
      </c>
      <c r="I3984" s="1" t="s">
        <v>18</v>
      </c>
      <c r="J3984" s="1" t="s">
        <v>8</v>
      </c>
      <c r="K3984" s="1">
        <v>2015</v>
      </c>
      <c r="L3984" s="7">
        <v>1083</v>
      </c>
      <c r="M3984" s="7">
        <v>217</v>
      </c>
      <c r="N3984" s="2">
        <v>10</v>
      </c>
      <c r="O3984" s="1">
        <v>2</v>
      </c>
      <c r="P3984" s="1" t="str">
        <f>IF(Table1[[#This Row],[PRICE]]&lt;500,"&lt; $500",IF(AND(Table1[[#This Row],[PRICE]]&lt;1000,Table1[[#This Row],[PRICE]]&gt;=500),"$500-$1000",IF(AND(Table1[[#This Row],[PRICE]]&gt;1000,Table1[[#This Row],[PRICE]]&lt;=1500)," $1000-$1500",IF(AND(Table1[[#This Row],[PRICE]]&gt;1500,Table1[[#This Row],[PRICE]]&lt;=2000)," $1500-$2000","&gt;$2000"))))</f>
        <v xml:space="preserve"> $1000-$1500</v>
      </c>
      <c r="Q3984" s="1" t="str">
        <f t="shared" si="63"/>
        <v>0-50</v>
      </c>
    </row>
    <row r="3985" spans="1:17" x14ac:dyDescent="0.45">
      <c r="A3985" s="2">
        <v>3443606.6493827198</v>
      </c>
      <c r="B3985" s="1" t="s">
        <v>6309</v>
      </c>
      <c r="C3985" s="1" t="s">
        <v>5559</v>
      </c>
      <c r="D3985" s="1" t="s">
        <v>3</v>
      </c>
      <c r="E3985" s="1" t="s">
        <v>103</v>
      </c>
      <c r="F3985" s="1" t="s">
        <v>5</v>
      </c>
      <c r="G3985" s="1" t="s">
        <v>6</v>
      </c>
      <c r="H3985" s="1" t="b">
        <v>0</v>
      </c>
      <c r="I3985" s="1" t="s">
        <v>18</v>
      </c>
      <c r="J3985" s="1" t="s">
        <v>14</v>
      </c>
      <c r="K3985" s="1">
        <v>2014</v>
      </c>
      <c r="L3985" s="7">
        <v>1041</v>
      </c>
      <c r="M3985" s="7">
        <v>208</v>
      </c>
      <c r="N3985" s="2">
        <v>10</v>
      </c>
      <c r="O3985" s="1">
        <v>5</v>
      </c>
      <c r="P3985" s="1" t="str">
        <f>IF(Table1[[#This Row],[PRICE]]&lt;500,"&lt; $500",IF(AND(Table1[[#This Row],[PRICE]]&lt;1000,Table1[[#This Row],[PRICE]]&gt;=500),"$500-$1000",IF(AND(Table1[[#This Row],[PRICE]]&gt;1000,Table1[[#This Row],[PRICE]]&lt;=1500)," $1000-$1500",IF(AND(Table1[[#This Row],[PRICE]]&gt;1500,Table1[[#This Row],[PRICE]]&lt;=2000)," $1500-$2000","&gt;$2000"))))</f>
        <v xml:space="preserve"> $1000-$1500</v>
      </c>
      <c r="Q3985" s="1" t="str">
        <f t="shared" si="63"/>
        <v>0-50</v>
      </c>
    </row>
    <row r="3986" spans="1:17" x14ac:dyDescent="0.45">
      <c r="A3986" s="2">
        <v>3471221.6493827198</v>
      </c>
      <c r="B3986" s="1" t="s">
        <v>6377</v>
      </c>
      <c r="C3986" s="1" t="s">
        <v>4039</v>
      </c>
      <c r="D3986" s="1" t="s">
        <v>11</v>
      </c>
      <c r="E3986" s="1" t="s">
        <v>149</v>
      </c>
      <c r="F3986" s="1" t="s">
        <v>5</v>
      </c>
      <c r="G3986" s="1" t="s">
        <v>6</v>
      </c>
      <c r="H3986" s="1" t="b">
        <v>0</v>
      </c>
      <c r="I3986" s="1" t="s">
        <v>7</v>
      </c>
      <c r="J3986" s="1" t="s">
        <v>14</v>
      </c>
      <c r="K3986" s="1">
        <v>2012</v>
      </c>
      <c r="L3986" s="7">
        <v>471</v>
      </c>
      <c r="M3986" s="7">
        <v>94</v>
      </c>
      <c r="N3986" s="2">
        <v>10</v>
      </c>
      <c r="O3986" s="1">
        <v>2</v>
      </c>
      <c r="P3986" s="1" t="str">
        <f>IF(Table1[[#This Row],[PRICE]]&lt;500,"&lt; $500",IF(AND(Table1[[#This Row],[PRICE]]&lt;1000,Table1[[#This Row],[PRICE]]&gt;=500),"$500-$1000",IF(AND(Table1[[#This Row],[PRICE]]&gt;1000,Table1[[#This Row],[PRICE]]&lt;=1500)," $1000-$1500",IF(AND(Table1[[#This Row],[PRICE]]&gt;1500,Table1[[#This Row],[PRICE]]&lt;=2000)," $1500-$2000","&gt;$2000"))))</f>
        <v>&lt; $500</v>
      </c>
      <c r="Q3986" s="1" t="str">
        <f t="shared" si="63"/>
        <v>0-50</v>
      </c>
    </row>
    <row r="3987" spans="1:17" x14ac:dyDescent="0.45">
      <c r="A3987" s="2">
        <v>3476192.34938272</v>
      </c>
      <c r="B3987" s="1" t="s">
        <v>6387</v>
      </c>
      <c r="C3987" s="1" t="s">
        <v>1358</v>
      </c>
      <c r="D3987" s="1" t="s">
        <v>3</v>
      </c>
      <c r="E3987" s="1" t="s">
        <v>53</v>
      </c>
      <c r="F3987" s="1" t="s">
        <v>5</v>
      </c>
      <c r="G3987" s="1" t="s">
        <v>6</v>
      </c>
      <c r="H3987" s="1" t="b">
        <v>0</v>
      </c>
      <c r="I3987" s="1" t="s">
        <v>13</v>
      </c>
      <c r="J3987" s="1" t="s">
        <v>8</v>
      </c>
      <c r="K3987" s="1">
        <v>2020</v>
      </c>
      <c r="L3987" s="7">
        <v>1141</v>
      </c>
      <c r="M3987" s="7">
        <v>228</v>
      </c>
      <c r="N3987" s="2">
        <v>10</v>
      </c>
      <c r="O3987" s="1">
        <v>3</v>
      </c>
      <c r="P3987" s="1" t="str">
        <f>IF(Table1[[#This Row],[PRICE]]&lt;500,"&lt; $500",IF(AND(Table1[[#This Row],[PRICE]]&lt;1000,Table1[[#This Row],[PRICE]]&gt;=500),"$500-$1000",IF(AND(Table1[[#This Row],[PRICE]]&gt;1000,Table1[[#This Row],[PRICE]]&lt;=1500)," $1000-$1500",IF(AND(Table1[[#This Row],[PRICE]]&gt;1500,Table1[[#This Row],[PRICE]]&lt;=2000)," $1500-$2000","&gt;$2000"))))</f>
        <v xml:space="preserve"> $1000-$1500</v>
      </c>
      <c r="Q3987" s="1" t="str">
        <f t="shared" si="63"/>
        <v>0-50</v>
      </c>
    </row>
    <row r="3988" spans="1:17" x14ac:dyDescent="0.45">
      <c r="A3988" s="2">
        <v>3479506.1493827198</v>
      </c>
      <c r="B3988" s="1" t="s">
        <v>6394</v>
      </c>
      <c r="C3988" s="1" t="s">
        <v>6395</v>
      </c>
      <c r="D3988" s="1" t="s">
        <v>3</v>
      </c>
      <c r="E3988" s="1" t="s">
        <v>103</v>
      </c>
      <c r="F3988" s="1" t="s">
        <v>5</v>
      </c>
      <c r="G3988" s="1" t="s">
        <v>6</v>
      </c>
      <c r="H3988" s="1" t="b">
        <v>1</v>
      </c>
      <c r="I3988" s="1" t="s">
        <v>7</v>
      </c>
      <c r="J3988" s="1" t="s">
        <v>14</v>
      </c>
      <c r="K3988" s="1">
        <v>2015</v>
      </c>
      <c r="L3988" s="7">
        <v>924</v>
      </c>
      <c r="M3988" s="7">
        <v>185</v>
      </c>
      <c r="N3988" s="2">
        <v>10</v>
      </c>
      <c r="O3988" s="1">
        <v>5</v>
      </c>
      <c r="P3988" s="1" t="str">
        <f>IF(Table1[[#This Row],[PRICE]]&lt;500,"&lt; $500",IF(AND(Table1[[#This Row],[PRICE]]&lt;1000,Table1[[#This Row],[PRICE]]&gt;=500),"$500-$1000",IF(AND(Table1[[#This Row],[PRICE]]&gt;1000,Table1[[#This Row],[PRICE]]&lt;=1500)," $1000-$1500",IF(AND(Table1[[#This Row],[PRICE]]&gt;1500,Table1[[#This Row],[PRICE]]&lt;=2000)," $1500-$2000","&gt;$2000"))))</f>
        <v>$500-$1000</v>
      </c>
      <c r="Q3988" s="1" t="str">
        <f t="shared" si="63"/>
        <v>0-50</v>
      </c>
    </row>
    <row r="3989" spans="1:17" x14ac:dyDescent="0.45">
      <c r="A3989" s="2">
        <v>3512644.1493827198</v>
      </c>
      <c r="B3989" s="1" t="s">
        <v>6473</v>
      </c>
      <c r="C3989" s="1" t="s">
        <v>726</v>
      </c>
      <c r="D3989" s="1" t="s">
        <v>11</v>
      </c>
      <c r="E3989" s="1" t="s">
        <v>149</v>
      </c>
      <c r="F3989" s="1" t="s">
        <v>5</v>
      </c>
      <c r="G3989" s="1" t="s">
        <v>6</v>
      </c>
      <c r="H3989" s="1" t="b">
        <v>0</v>
      </c>
      <c r="I3989" s="1" t="s">
        <v>7</v>
      </c>
      <c r="J3989" s="1" t="s">
        <v>8</v>
      </c>
      <c r="K3989" s="1">
        <v>2013</v>
      </c>
      <c r="L3989" s="7">
        <v>880</v>
      </c>
      <c r="M3989" s="7">
        <v>176</v>
      </c>
      <c r="N3989" s="2">
        <v>10</v>
      </c>
      <c r="O3989" s="1">
        <v>3</v>
      </c>
      <c r="P3989" s="1" t="str">
        <f>IF(Table1[[#This Row],[PRICE]]&lt;500,"&lt; $500",IF(AND(Table1[[#This Row],[PRICE]]&lt;1000,Table1[[#This Row],[PRICE]]&gt;=500),"$500-$1000",IF(AND(Table1[[#This Row],[PRICE]]&gt;1000,Table1[[#This Row],[PRICE]]&lt;=1500)," $1000-$1500",IF(AND(Table1[[#This Row],[PRICE]]&gt;1500,Table1[[#This Row],[PRICE]]&lt;=2000)," $1500-$2000","&gt;$2000"))))</f>
        <v>$500-$1000</v>
      </c>
      <c r="Q3989" s="1" t="str">
        <f t="shared" si="63"/>
        <v>0-50</v>
      </c>
    </row>
    <row r="3990" spans="1:17" x14ac:dyDescent="0.45">
      <c r="A3990" s="2">
        <v>3526451.6493827198</v>
      </c>
      <c r="B3990" s="1" t="s">
        <v>6509</v>
      </c>
      <c r="C3990" s="1" t="s">
        <v>6510</v>
      </c>
      <c r="D3990" s="1" t="s">
        <v>3</v>
      </c>
      <c r="E3990" s="1" t="s">
        <v>296</v>
      </c>
      <c r="F3990" s="1" t="s">
        <v>5</v>
      </c>
      <c r="G3990" s="1" t="s">
        <v>6</v>
      </c>
      <c r="H3990" s="1" t="b">
        <v>0</v>
      </c>
      <c r="I3990" s="1" t="s">
        <v>13</v>
      </c>
      <c r="J3990" s="1" t="s">
        <v>14</v>
      </c>
      <c r="K3990" s="1">
        <v>2011</v>
      </c>
      <c r="L3990" s="7">
        <v>900</v>
      </c>
      <c r="M3990" s="7">
        <v>180</v>
      </c>
      <c r="N3990" s="2">
        <v>10</v>
      </c>
      <c r="O3990" s="1">
        <v>1</v>
      </c>
      <c r="P3990" s="1" t="str">
        <f>IF(Table1[[#This Row],[PRICE]]&lt;500,"&lt; $500",IF(AND(Table1[[#This Row],[PRICE]]&lt;1000,Table1[[#This Row],[PRICE]]&gt;=500),"$500-$1000",IF(AND(Table1[[#This Row],[PRICE]]&gt;1000,Table1[[#This Row],[PRICE]]&lt;=1500)," $1000-$1500",IF(AND(Table1[[#This Row],[PRICE]]&gt;1500,Table1[[#This Row],[PRICE]]&lt;=2000)," $1500-$2000","&gt;$2000"))))</f>
        <v>$500-$1000</v>
      </c>
      <c r="Q3990" s="1" t="str">
        <f t="shared" si="63"/>
        <v>0-50</v>
      </c>
    </row>
    <row r="3991" spans="1:17" x14ac:dyDescent="0.45">
      <c r="A3991" s="2">
        <v>3575606.34938272</v>
      </c>
      <c r="B3991" s="1" t="s">
        <v>6621</v>
      </c>
      <c r="C3991" s="1" t="s">
        <v>3649</v>
      </c>
      <c r="D3991" s="1" t="s">
        <v>3</v>
      </c>
      <c r="E3991" s="1" t="s">
        <v>438</v>
      </c>
      <c r="F3991" s="1" t="s">
        <v>5</v>
      </c>
      <c r="G3991" s="1" t="s">
        <v>6</v>
      </c>
      <c r="H3991" s="1" t="b">
        <v>1</v>
      </c>
      <c r="I3991" s="1" t="s">
        <v>13</v>
      </c>
      <c r="J3991" s="1" t="s">
        <v>14</v>
      </c>
      <c r="K3991" s="1">
        <v>2013</v>
      </c>
      <c r="L3991" s="7">
        <v>67</v>
      </c>
      <c r="M3991" s="7">
        <v>13</v>
      </c>
      <c r="N3991" s="2">
        <v>10</v>
      </c>
      <c r="O3991" s="1">
        <v>1</v>
      </c>
      <c r="P3991" s="1" t="str">
        <f>IF(Table1[[#This Row],[PRICE]]&lt;500,"&lt; $500",IF(AND(Table1[[#This Row],[PRICE]]&lt;1000,Table1[[#This Row],[PRICE]]&gt;=500),"$500-$1000",IF(AND(Table1[[#This Row],[PRICE]]&gt;1000,Table1[[#This Row],[PRICE]]&lt;=1500)," $1000-$1500",IF(AND(Table1[[#This Row],[PRICE]]&gt;1500,Table1[[#This Row],[PRICE]]&lt;=2000)," $1500-$2000","&gt;$2000"))))</f>
        <v>&lt; $500</v>
      </c>
      <c r="Q3991" s="1" t="str">
        <f t="shared" si="63"/>
        <v>0-50</v>
      </c>
    </row>
    <row r="3992" spans="1:17" x14ac:dyDescent="0.45">
      <c r="A3992" s="2">
        <v>3607087.44938272</v>
      </c>
      <c r="B3992" s="1" t="s">
        <v>6696</v>
      </c>
      <c r="C3992" s="1" t="s">
        <v>6556</v>
      </c>
      <c r="D3992" s="1" t="s">
        <v>125</v>
      </c>
      <c r="E3992" s="1" t="s">
        <v>335</v>
      </c>
      <c r="F3992" s="1" t="s">
        <v>5</v>
      </c>
      <c r="G3992" s="1" t="s">
        <v>6</v>
      </c>
      <c r="H3992" s="1" t="b">
        <v>0</v>
      </c>
      <c r="I3992" s="1" t="s">
        <v>7</v>
      </c>
      <c r="J3992" s="1" t="s">
        <v>14</v>
      </c>
      <c r="K3992" s="1">
        <v>2011</v>
      </c>
      <c r="L3992" s="7">
        <v>1110</v>
      </c>
      <c r="M3992" s="7">
        <v>222</v>
      </c>
      <c r="N3992" s="2">
        <v>10</v>
      </c>
      <c r="O3992" s="1">
        <v>5</v>
      </c>
      <c r="P3992" s="1" t="str">
        <f>IF(Table1[[#This Row],[PRICE]]&lt;500,"&lt; $500",IF(AND(Table1[[#This Row],[PRICE]]&lt;1000,Table1[[#This Row],[PRICE]]&gt;=500),"$500-$1000",IF(AND(Table1[[#This Row],[PRICE]]&gt;1000,Table1[[#This Row],[PRICE]]&lt;=1500)," $1000-$1500",IF(AND(Table1[[#This Row],[PRICE]]&gt;1500,Table1[[#This Row],[PRICE]]&lt;=2000)," $1500-$2000","&gt;$2000"))))</f>
        <v xml:space="preserve"> $1000-$1500</v>
      </c>
      <c r="Q3992" s="1" t="str">
        <f t="shared" si="63"/>
        <v>0-50</v>
      </c>
    </row>
    <row r="3993" spans="1:17" x14ac:dyDescent="0.45">
      <c r="A3993" s="2">
        <v>3609848.94938272</v>
      </c>
      <c r="B3993" s="1" t="s">
        <v>6702</v>
      </c>
      <c r="C3993" s="1" t="s">
        <v>6703</v>
      </c>
      <c r="D3993" s="1" t="s">
        <v>3</v>
      </c>
      <c r="E3993" s="1" t="s">
        <v>61</v>
      </c>
      <c r="F3993" s="1" t="s">
        <v>5</v>
      </c>
      <c r="G3993" s="1" t="s">
        <v>6</v>
      </c>
      <c r="H3993" s="1" t="b">
        <v>0</v>
      </c>
      <c r="I3993" s="1" t="s">
        <v>7</v>
      </c>
      <c r="J3993" s="1" t="s">
        <v>8</v>
      </c>
      <c r="K3993" s="1">
        <v>2016</v>
      </c>
      <c r="L3993" s="7">
        <v>1100</v>
      </c>
      <c r="M3993" s="7">
        <v>220</v>
      </c>
      <c r="N3993" s="2">
        <v>10</v>
      </c>
      <c r="O3993" s="1">
        <v>3</v>
      </c>
      <c r="P3993" s="1" t="str">
        <f>IF(Table1[[#This Row],[PRICE]]&lt;500,"&lt; $500",IF(AND(Table1[[#This Row],[PRICE]]&lt;1000,Table1[[#This Row],[PRICE]]&gt;=500),"$500-$1000",IF(AND(Table1[[#This Row],[PRICE]]&gt;1000,Table1[[#This Row],[PRICE]]&lt;=1500)," $1000-$1500",IF(AND(Table1[[#This Row],[PRICE]]&gt;1500,Table1[[#This Row],[PRICE]]&lt;=2000)," $1500-$2000","&gt;$2000"))))</f>
        <v xml:space="preserve"> $1000-$1500</v>
      </c>
      <c r="Q3993" s="1" t="str">
        <f t="shared" si="63"/>
        <v>0-50</v>
      </c>
    </row>
    <row r="3994" spans="1:17" x14ac:dyDescent="0.45">
      <c r="A3994" s="2">
        <v>3616476.5493827201</v>
      </c>
      <c r="B3994" s="1" t="s">
        <v>6720</v>
      </c>
      <c r="C3994" s="1" t="s">
        <v>430</v>
      </c>
      <c r="D3994" s="1" t="s">
        <v>11</v>
      </c>
      <c r="E3994" s="1" t="s">
        <v>33</v>
      </c>
      <c r="F3994" s="1" t="s">
        <v>5</v>
      </c>
      <c r="G3994" s="1" t="s">
        <v>6</v>
      </c>
      <c r="H3994" s="1" t="b">
        <v>0</v>
      </c>
      <c r="I3994" s="1" t="s">
        <v>13</v>
      </c>
      <c r="J3994" s="1" t="s">
        <v>8</v>
      </c>
      <c r="K3994" s="1">
        <v>2015</v>
      </c>
      <c r="L3994" s="7">
        <v>56</v>
      </c>
      <c r="M3994" s="7">
        <v>11</v>
      </c>
      <c r="N3994" s="2">
        <v>10</v>
      </c>
      <c r="O3994" s="1">
        <v>3</v>
      </c>
      <c r="P3994" s="1" t="str">
        <f>IF(Table1[[#This Row],[PRICE]]&lt;500,"&lt; $500",IF(AND(Table1[[#This Row],[PRICE]]&lt;1000,Table1[[#This Row],[PRICE]]&gt;=500),"$500-$1000",IF(AND(Table1[[#This Row],[PRICE]]&gt;1000,Table1[[#This Row],[PRICE]]&lt;=1500)," $1000-$1500",IF(AND(Table1[[#This Row],[PRICE]]&gt;1500,Table1[[#This Row],[PRICE]]&lt;=2000)," $1500-$2000","&gt;$2000"))))</f>
        <v>&lt; $500</v>
      </c>
      <c r="Q3994" s="1" t="str">
        <f t="shared" si="63"/>
        <v>0-50</v>
      </c>
    </row>
    <row r="3995" spans="1:17" x14ac:dyDescent="0.45">
      <c r="A3995" s="2">
        <v>3633597.84938272</v>
      </c>
      <c r="B3995" s="1" t="s">
        <v>6765</v>
      </c>
      <c r="C3995" s="1" t="s">
        <v>1404</v>
      </c>
      <c r="D3995" s="1" t="s">
        <v>3</v>
      </c>
      <c r="E3995" s="1" t="s">
        <v>68</v>
      </c>
      <c r="F3995" s="1" t="s">
        <v>5</v>
      </c>
      <c r="G3995" s="1" t="s">
        <v>6</v>
      </c>
      <c r="H3995" s="1" t="b">
        <v>0</v>
      </c>
      <c r="I3995" s="1" t="s">
        <v>7</v>
      </c>
      <c r="J3995" s="1" t="s">
        <v>14</v>
      </c>
      <c r="K3995" s="1">
        <v>2019</v>
      </c>
      <c r="L3995" s="7">
        <v>525</v>
      </c>
      <c r="M3995" s="7">
        <v>105</v>
      </c>
      <c r="N3995" s="2">
        <v>10</v>
      </c>
      <c r="O3995" s="1">
        <v>5</v>
      </c>
      <c r="P3995" s="1" t="str">
        <f>IF(Table1[[#This Row],[PRICE]]&lt;500,"&lt; $500",IF(AND(Table1[[#This Row],[PRICE]]&lt;1000,Table1[[#This Row],[PRICE]]&gt;=500),"$500-$1000",IF(AND(Table1[[#This Row],[PRICE]]&gt;1000,Table1[[#This Row],[PRICE]]&lt;=1500)," $1000-$1500",IF(AND(Table1[[#This Row],[PRICE]]&gt;1500,Table1[[#This Row],[PRICE]]&lt;=2000)," $1500-$2000","&gt;$2000"))))</f>
        <v>$500-$1000</v>
      </c>
      <c r="Q3995" s="1" t="str">
        <f t="shared" si="63"/>
        <v>0-50</v>
      </c>
    </row>
    <row r="3996" spans="1:17" x14ac:dyDescent="0.45">
      <c r="A3996" s="2">
        <v>3676124.94938272</v>
      </c>
      <c r="B3996" s="1" t="s">
        <v>6871</v>
      </c>
      <c r="C3996" s="1" t="s">
        <v>5151</v>
      </c>
      <c r="D3996" s="1" t="s">
        <v>3</v>
      </c>
      <c r="E3996" s="1" t="s">
        <v>53</v>
      </c>
      <c r="F3996" s="1" t="s">
        <v>5</v>
      </c>
      <c r="G3996" s="1" t="s">
        <v>6</v>
      </c>
      <c r="H3996" s="1" t="b">
        <v>0</v>
      </c>
      <c r="I3996" s="1" t="s">
        <v>18</v>
      </c>
      <c r="J3996" s="1" t="s">
        <v>14</v>
      </c>
      <c r="K3996" s="1">
        <v>2015</v>
      </c>
      <c r="L3996" s="7">
        <v>74</v>
      </c>
      <c r="M3996" s="7">
        <v>15</v>
      </c>
      <c r="N3996" s="2">
        <v>10</v>
      </c>
      <c r="O3996" s="1">
        <v>3</v>
      </c>
      <c r="P3996" s="1" t="str">
        <f>IF(Table1[[#This Row],[PRICE]]&lt;500,"&lt; $500",IF(AND(Table1[[#This Row],[PRICE]]&lt;1000,Table1[[#This Row],[PRICE]]&gt;=500),"$500-$1000",IF(AND(Table1[[#This Row],[PRICE]]&gt;1000,Table1[[#This Row],[PRICE]]&lt;=1500)," $1000-$1500",IF(AND(Table1[[#This Row],[PRICE]]&gt;1500,Table1[[#This Row],[PRICE]]&lt;=2000)," $1500-$2000","&gt;$2000"))))</f>
        <v>&lt; $500</v>
      </c>
      <c r="Q3996" s="1" t="str">
        <f t="shared" si="63"/>
        <v>0-50</v>
      </c>
    </row>
    <row r="3997" spans="1:17" x14ac:dyDescent="0.45">
      <c r="A3997" s="2">
        <v>3687170.94938272</v>
      </c>
      <c r="B3997" s="1" t="s">
        <v>6895</v>
      </c>
      <c r="C3997" s="1" t="s">
        <v>6896</v>
      </c>
      <c r="D3997" s="1" t="s">
        <v>3</v>
      </c>
      <c r="E3997" s="1" t="s">
        <v>61</v>
      </c>
      <c r="F3997" s="1" t="s">
        <v>5</v>
      </c>
      <c r="G3997" s="1" t="s">
        <v>6</v>
      </c>
      <c r="H3997" s="1" t="b">
        <v>1</v>
      </c>
      <c r="I3997" s="1" t="s">
        <v>18</v>
      </c>
      <c r="J3997" s="1" t="s">
        <v>14</v>
      </c>
      <c r="K3997" s="1">
        <v>2021</v>
      </c>
      <c r="L3997" s="7">
        <v>590</v>
      </c>
      <c r="M3997" s="7">
        <v>118</v>
      </c>
      <c r="N3997" s="2">
        <v>10</v>
      </c>
      <c r="O3997" s="1">
        <v>1</v>
      </c>
      <c r="P3997" s="1" t="str">
        <f>IF(Table1[[#This Row],[PRICE]]&lt;500,"&lt; $500",IF(AND(Table1[[#This Row],[PRICE]]&lt;1000,Table1[[#This Row],[PRICE]]&gt;=500),"$500-$1000",IF(AND(Table1[[#This Row],[PRICE]]&gt;1000,Table1[[#This Row],[PRICE]]&lt;=1500)," $1000-$1500",IF(AND(Table1[[#This Row],[PRICE]]&gt;1500,Table1[[#This Row],[PRICE]]&lt;=2000)," $1500-$2000","&gt;$2000"))))</f>
        <v>$500-$1000</v>
      </c>
      <c r="Q3997" s="1" t="str">
        <f t="shared" si="63"/>
        <v>0-50</v>
      </c>
    </row>
    <row r="3998" spans="1:17" x14ac:dyDescent="0.45">
      <c r="A3998" s="2">
        <v>3762836.0493827201</v>
      </c>
      <c r="B3998" s="1" t="s">
        <v>7085</v>
      </c>
      <c r="C3998" s="1" t="s">
        <v>7071</v>
      </c>
      <c r="D3998" s="1" t="s">
        <v>125</v>
      </c>
      <c r="E3998" s="1" t="s">
        <v>300</v>
      </c>
      <c r="F3998" s="1" t="s">
        <v>5</v>
      </c>
      <c r="G3998" s="1" t="s">
        <v>6</v>
      </c>
      <c r="H3998" s="1" t="b">
        <v>0</v>
      </c>
      <c r="I3998" s="1" t="s">
        <v>18</v>
      </c>
      <c r="J3998" s="1" t="s">
        <v>14</v>
      </c>
      <c r="K3998" s="1">
        <v>2010</v>
      </c>
      <c r="L3998" s="7">
        <v>323</v>
      </c>
      <c r="M3998" s="7">
        <v>65</v>
      </c>
      <c r="N3998" s="2">
        <v>10</v>
      </c>
      <c r="O3998" s="1">
        <v>1</v>
      </c>
      <c r="P3998" s="1" t="str">
        <f>IF(Table1[[#This Row],[PRICE]]&lt;500,"&lt; $500",IF(AND(Table1[[#This Row],[PRICE]]&lt;1000,Table1[[#This Row],[PRICE]]&gt;=500),"$500-$1000",IF(AND(Table1[[#This Row],[PRICE]]&gt;1000,Table1[[#This Row],[PRICE]]&lt;=1500)," $1000-$1500",IF(AND(Table1[[#This Row],[PRICE]]&gt;1500,Table1[[#This Row],[PRICE]]&lt;=2000)," $1500-$2000","&gt;$2000"))))</f>
        <v>&lt; $500</v>
      </c>
      <c r="Q3998" s="1" t="str">
        <f t="shared" si="63"/>
        <v>0-50</v>
      </c>
    </row>
    <row r="3999" spans="1:17" x14ac:dyDescent="0.45">
      <c r="A3999" s="2">
        <v>3775538.94938272</v>
      </c>
      <c r="B3999" s="1" t="s">
        <v>7116</v>
      </c>
      <c r="C3999" s="1" t="s">
        <v>286</v>
      </c>
      <c r="D3999" s="1" t="s">
        <v>11</v>
      </c>
      <c r="E3999" s="1" t="s">
        <v>33</v>
      </c>
      <c r="F3999" s="1" t="s">
        <v>5</v>
      </c>
      <c r="G3999" s="1" t="s">
        <v>6</v>
      </c>
      <c r="H3999" s="1" t="b">
        <v>0</v>
      </c>
      <c r="I3999" s="1" t="s">
        <v>7</v>
      </c>
      <c r="J3999" s="1" t="s">
        <v>14</v>
      </c>
      <c r="K3999" s="1">
        <v>2018</v>
      </c>
      <c r="L3999" s="7">
        <v>423</v>
      </c>
      <c r="M3999" s="7">
        <v>85</v>
      </c>
      <c r="N3999" s="2">
        <v>10</v>
      </c>
      <c r="O3999" s="1">
        <v>5</v>
      </c>
      <c r="P3999" s="1" t="str">
        <f>IF(Table1[[#This Row],[PRICE]]&lt;500,"&lt; $500",IF(AND(Table1[[#This Row],[PRICE]]&lt;1000,Table1[[#This Row],[PRICE]]&gt;=500),"$500-$1000",IF(AND(Table1[[#This Row],[PRICE]]&gt;1000,Table1[[#This Row],[PRICE]]&lt;=1500)," $1000-$1500",IF(AND(Table1[[#This Row],[PRICE]]&gt;1500,Table1[[#This Row],[PRICE]]&lt;=2000)," $1500-$2000","&gt;$2000"))))</f>
        <v>&lt; $500</v>
      </c>
      <c r="Q3999" s="1" t="str">
        <f t="shared" si="63"/>
        <v>0-50</v>
      </c>
    </row>
    <row r="4000" spans="1:17" x14ac:dyDescent="0.45">
      <c r="A4000" s="2">
        <v>3799840.1493827198</v>
      </c>
      <c r="B4000" s="1" t="s">
        <v>7172</v>
      </c>
      <c r="C4000" s="1" t="s">
        <v>7173</v>
      </c>
      <c r="D4000" s="1" t="s">
        <v>3</v>
      </c>
      <c r="E4000" s="1" t="s">
        <v>4</v>
      </c>
      <c r="F4000" s="1" t="s">
        <v>5</v>
      </c>
      <c r="G4000" s="1" t="s">
        <v>6</v>
      </c>
      <c r="H4000" s="1" t="b">
        <v>1</v>
      </c>
      <c r="I4000" s="1" t="s">
        <v>13</v>
      </c>
      <c r="J4000" s="1" t="s">
        <v>14</v>
      </c>
      <c r="K4000" s="1">
        <v>2012</v>
      </c>
      <c r="L4000" s="7">
        <v>728</v>
      </c>
      <c r="M4000" s="7">
        <v>146</v>
      </c>
      <c r="N4000" s="2">
        <v>10</v>
      </c>
      <c r="O4000" s="1">
        <v>1</v>
      </c>
      <c r="P4000" s="1" t="str">
        <f>IF(Table1[[#This Row],[PRICE]]&lt;500,"&lt; $500",IF(AND(Table1[[#This Row],[PRICE]]&lt;1000,Table1[[#This Row],[PRICE]]&gt;=500),"$500-$1000",IF(AND(Table1[[#This Row],[PRICE]]&gt;1000,Table1[[#This Row],[PRICE]]&lt;=1500)," $1000-$1500",IF(AND(Table1[[#This Row],[PRICE]]&gt;1500,Table1[[#This Row],[PRICE]]&lt;=2000)," $1500-$2000","&gt;$2000"))))</f>
        <v>$500-$1000</v>
      </c>
      <c r="Q4000" s="1" t="str">
        <f t="shared" si="63"/>
        <v>0-50</v>
      </c>
    </row>
    <row r="4001" spans="1:17" x14ac:dyDescent="0.45">
      <c r="A4001" s="2">
        <v>3811990.7493827199</v>
      </c>
      <c r="B4001" s="1" t="s">
        <v>7201</v>
      </c>
      <c r="C4001" s="1" t="s">
        <v>3070</v>
      </c>
      <c r="D4001" s="1" t="s">
        <v>3</v>
      </c>
      <c r="E4001" s="1" t="s">
        <v>29</v>
      </c>
      <c r="F4001" s="1" t="s">
        <v>5</v>
      </c>
      <c r="G4001" s="1" t="s">
        <v>6</v>
      </c>
      <c r="H4001" s="1" t="b">
        <v>0</v>
      </c>
      <c r="I4001" s="1" t="s">
        <v>18</v>
      </c>
      <c r="J4001" s="1" t="s">
        <v>14</v>
      </c>
      <c r="K4001" s="1">
        <v>2017</v>
      </c>
      <c r="L4001" s="7">
        <v>952</v>
      </c>
      <c r="M4001" s="7">
        <v>190</v>
      </c>
      <c r="N4001" s="2">
        <v>10</v>
      </c>
      <c r="O4001" s="1">
        <v>3</v>
      </c>
      <c r="P4001" s="1" t="str">
        <f>IF(Table1[[#This Row],[PRICE]]&lt;500,"&lt; $500",IF(AND(Table1[[#This Row],[PRICE]]&lt;1000,Table1[[#This Row],[PRICE]]&gt;=500),"$500-$1000",IF(AND(Table1[[#This Row],[PRICE]]&gt;1000,Table1[[#This Row],[PRICE]]&lt;=1500)," $1000-$1500",IF(AND(Table1[[#This Row],[PRICE]]&gt;1500,Table1[[#This Row],[PRICE]]&lt;=2000)," $1500-$2000","&gt;$2000"))))</f>
        <v>$500-$1000</v>
      </c>
      <c r="Q4001" s="1" t="str">
        <f t="shared" si="63"/>
        <v>0-50</v>
      </c>
    </row>
    <row r="4002" spans="1:17" x14ac:dyDescent="0.45">
      <c r="A4002" s="2">
        <v>3831321.2493827199</v>
      </c>
      <c r="B4002" s="1" t="s">
        <v>7248</v>
      </c>
      <c r="C4002" s="1" t="s">
        <v>81</v>
      </c>
      <c r="D4002" s="1" t="s">
        <v>11</v>
      </c>
      <c r="E4002" s="1" t="s">
        <v>58</v>
      </c>
      <c r="F4002" s="1" t="s">
        <v>5</v>
      </c>
      <c r="G4002" s="1" t="s">
        <v>6</v>
      </c>
      <c r="H4002" s="1" t="b">
        <v>1</v>
      </c>
      <c r="I4002" s="1" t="s">
        <v>18</v>
      </c>
      <c r="J4002" s="1" t="s">
        <v>14</v>
      </c>
      <c r="K4002" s="1">
        <v>2010</v>
      </c>
      <c r="L4002" s="7">
        <v>632</v>
      </c>
      <c r="M4002" s="7">
        <v>126</v>
      </c>
      <c r="N4002" s="2">
        <v>10</v>
      </c>
      <c r="O4002" s="1">
        <v>5</v>
      </c>
      <c r="P4002" s="1" t="str">
        <f>IF(Table1[[#This Row],[PRICE]]&lt;500,"&lt; $500",IF(AND(Table1[[#This Row],[PRICE]]&lt;1000,Table1[[#This Row],[PRICE]]&gt;=500),"$500-$1000",IF(AND(Table1[[#This Row],[PRICE]]&gt;1000,Table1[[#This Row],[PRICE]]&lt;=1500)," $1000-$1500",IF(AND(Table1[[#This Row],[PRICE]]&gt;1500,Table1[[#This Row],[PRICE]]&lt;=2000)," $1500-$2000","&gt;$2000"))))</f>
        <v>$500-$1000</v>
      </c>
      <c r="Q4002" s="1" t="str">
        <f t="shared" si="63"/>
        <v>0-50</v>
      </c>
    </row>
    <row r="4003" spans="1:17" x14ac:dyDescent="0.45">
      <c r="A4003" s="2">
        <v>3832978.1493827198</v>
      </c>
      <c r="B4003" s="1" t="s">
        <v>7252</v>
      </c>
      <c r="C4003" s="1" t="s">
        <v>2407</v>
      </c>
      <c r="D4003" s="1" t="s">
        <v>3</v>
      </c>
      <c r="E4003" s="1" t="s">
        <v>68</v>
      </c>
      <c r="F4003" s="1" t="s">
        <v>5</v>
      </c>
      <c r="G4003" s="1" t="s">
        <v>6</v>
      </c>
      <c r="H4003" s="1" t="b">
        <v>0</v>
      </c>
      <c r="I4003" s="1" t="s">
        <v>18</v>
      </c>
      <c r="J4003" s="1" t="s">
        <v>14</v>
      </c>
      <c r="K4003" s="1">
        <v>2013</v>
      </c>
      <c r="L4003" s="7">
        <v>1081</v>
      </c>
      <c r="M4003" s="7">
        <v>216</v>
      </c>
      <c r="N4003" s="2">
        <v>10</v>
      </c>
      <c r="O4003" s="1">
        <v>1</v>
      </c>
      <c r="P4003" s="1" t="str">
        <f>IF(Table1[[#This Row],[PRICE]]&lt;500,"&lt; $500",IF(AND(Table1[[#This Row],[PRICE]]&lt;1000,Table1[[#This Row],[PRICE]]&gt;=500),"$500-$1000",IF(AND(Table1[[#This Row],[PRICE]]&gt;1000,Table1[[#This Row],[PRICE]]&lt;=1500)," $1000-$1500",IF(AND(Table1[[#This Row],[PRICE]]&gt;1500,Table1[[#This Row],[PRICE]]&lt;=2000)," $1500-$2000","&gt;$2000"))))</f>
        <v xml:space="preserve"> $1000-$1500</v>
      </c>
      <c r="Q4003" s="1" t="str">
        <f t="shared" si="63"/>
        <v>0-50</v>
      </c>
    </row>
    <row r="4004" spans="1:17" x14ac:dyDescent="0.45">
      <c r="A4004" s="2">
        <v>3835739.6493827198</v>
      </c>
      <c r="B4004" s="1" t="s">
        <v>7258</v>
      </c>
      <c r="C4004" s="1" t="s">
        <v>286</v>
      </c>
      <c r="D4004" s="1" t="s">
        <v>11</v>
      </c>
      <c r="E4004" s="1" t="s">
        <v>149</v>
      </c>
      <c r="F4004" s="1" t="s">
        <v>5</v>
      </c>
      <c r="G4004" s="1" t="s">
        <v>6</v>
      </c>
      <c r="H4004" s="1" t="b">
        <v>1</v>
      </c>
      <c r="I4004" s="1" t="s">
        <v>13</v>
      </c>
      <c r="J4004" s="1" t="s">
        <v>14</v>
      </c>
      <c r="K4004" s="1">
        <v>2011</v>
      </c>
      <c r="L4004" s="7">
        <v>767</v>
      </c>
      <c r="M4004" s="7">
        <v>153</v>
      </c>
      <c r="N4004" s="2">
        <v>10</v>
      </c>
      <c r="O4004" s="1">
        <v>1</v>
      </c>
      <c r="P4004" s="1" t="str">
        <f>IF(Table1[[#This Row],[PRICE]]&lt;500,"&lt; $500",IF(AND(Table1[[#This Row],[PRICE]]&lt;1000,Table1[[#This Row],[PRICE]]&gt;=500),"$500-$1000",IF(AND(Table1[[#This Row],[PRICE]]&gt;1000,Table1[[#This Row],[PRICE]]&lt;=1500)," $1000-$1500",IF(AND(Table1[[#This Row],[PRICE]]&gt;1500,Table1[[#This Row],[PRICE]]&lt;=2000)," $1500-$2000","&gt;$2000"))))</f>
        <v>$500-$1000</v>
      </c>
      <c r="Q4004" s="1" t="str">
        <f t="shared" si="63"/>
        <v>0-50</v>
      </c>
    </row>
    <row r="4005" spans="1:17" x14ac:dyDescent="0.45">
      <c r="A4005" s="2">
        <v>3852308.6493827198</v>
      </c>
      <c r="B4005" s="1" t="s">
        <v>7299</v>
      </c>
      <c r="C4005" s="1" t="s">
        <v>728</v>
      </c>
      <c r="D4005" s="1" t="s">
        <v>11</v>
      </c>
      <c r="E4005" s="1" t="s">
        <v>12</v>
      </c>
      <c r="F4005" s="1" t="s">
        <v>5</v>
      </c>
      <c r="G4005" s="1" t="s">
        <v>6</v>
      </c>
      <c r="H4005" s="1" t="b">
        <v>1</v>
      </c>
      <c r="I4005" s="1" t="s">
        <v>7</v>
      </c>
      <c r="J4005" s="1" t="s">
        <v>8</v>
      </c>
      <c r="K4005" s="1">
        <v>2010</v>
      </c>
      <c r="L4005" s="7">
        <v>302</v>
      </c>
      <c r="M4005" s="7">
        <v>60</v>
      </c>
      <c r="N4005" s="2">
        <v>10</v>
      </c>
      <c r="O4005" s="1">
        <v>1</v>
      </c>
      <c r="P4005" s="1" t="str">
        <f>IF(Table1[[#This Row],[PRICE]]&lt;500,"&lt; $500",IF(AND(Table1[[#This Row],[PRICE]]&lt;1000,Table1[[#This Row],[PRICE]]&gt;=500),"$500-$1000",IF(AND(Table1[[#This Row],[PRICE]]&gt;1000,Table1[[#This Row],[PRICE]]&lt;=1500)," $1000-$1500",IF(AND(Table1[[#This Row],[PRICE]]&gt;1500,Table1[[#This Row],[PRICE]]&lt;=2000)," $1500-$2000","&gt;$2000"))))</f>
        <v>&lt; $500</v>
      </c>
      <c r="Q4005" s="1" t="str">
        <f t="shared" si="63"/>
        <v>0-50</v>
      </c>
    </row>
    <row r="4006" spans="1:17" x14ac:dyDescent="0.45">
      <c r="A4006" s="2">
        <v>3878266.7493827199</v>
      </c>
      <c r="B4006" s="1" t="s">
        <v>7358</v>
      </c>
      <c r="C4006" s="1" t="s">
        <v>4412</v>
      </c>
      <c r="D4006" s="1" t="s">
        <v>11</v>
      </c>
      <c r="E4006" s="1" t="s">
        <v>401</v>
      </c>
      <c r="F4006" s="1" t="s">
        <v>5</v>
      </c>
      <c r="G4006" s="1" t="s">
        <v>6</v>
      </c>
      <c r="H4006" s="1" t="b">
        <v>0</v>
      </c>
      <c r="I4006" s="1" t="s">
        <v>13</v>
      </c>
      <c r="J4006" s="1" t="s">
        <v>14</v>
      </c>
      <c r="K4006" s="1">
        <v>2011</v>
      </c>
      <c r="L4006" s="7">
        <v>684</v>
      </c>
      <c r="M4006" s="7">
        <v>137</v>
      </c>
      <c r="N4006" s="2">
        <v>10</v>
      </c>
      <c r="O4006" s="1">
        <v>2</v>
      </c>
      <c r="P4006" s="1" t="str">
        <f>IF(Table1[[#This Row],[PRICE]]&lt;500,"&lt; $500",IF(AND(Table1[[#This Row],[PRICE]]&lt;1000,Table1[[#This Row],[PRICE]]&gt;=500),"$500-$1000",IF(AND(Table1[[#This Row],[PRICE]]&gt;1000,Table1[[#This Row],[PRICE]]&lt;=1500)," $1000-$1500",IF(AND(Table1[[#This Row],[PRICE]]&gt;1500,Table1[[#This Row],[PRICE]]&lt;=2000)," $1500-$2000","&gt;$2000"))))</f>
        <v>$500-$1000</v>
      </c>
      <c r="Q4006" s="1" t="str">
        <f t="shared" si="63"/>
        <v>0-50</v>
      </c>
    </row>
    <row r="4007" spans="1:17" x14ac:dyDescent="0.45">
      <c r="A4007" s="2">
        <v>3890417.34938272</v>
      </c>
      <c r="B4007" s="1" t="s">
        <v>7384</v>
      </c>
      <c r="C4007" s="1" t="s">
        <v>7131</v>
      </c>
      <c r="D4007" s="1" t="s">
        <v>11</v>
      </c>
      <c r="E4007" s="1" t="s">
        <v>17</v>
      </c>
      <c r="F4007" s="1" t="s">
        <v>5</v>
      </c>
      <c r="G4007" s="1" t="s">
        <v>6</v>
      </c>
      <c r="H4007" s="1" t="b">
        <v>1</v>
      </c>
      <c r="I4007" s="1" t="s">
        <v>7</v>
      </c>
      <c r="J4007" s="1" t="s">
        <v>14</v>
      </c>
      <c r="K4007" s="1">
        <v>2010</v>
      </c>
      <c r="L4007" s="7">
        <v>1153</v>
      </c>
      <c r="M4007" s="7">
        <v>231</v>
      </c>
      <c r="N4007" s="2">
        <v>10</v>
      </c>
      <c r="O4007" s="1">
        <v>2</v>
      </c>
      <c r="P4007" s="1" t="str">
        <f>IF(Table1[[#This Row],[PRICE]]&lt;500,"&lt; $500",IF(AND(Table1[[#This Row],[PRICE]]&lt;1000,Table1[[#This Row],[PRICE]]&gt;=500),"$500-$1000",IF(AND(Table1[[#This Row],[PRICE]]&gt;1000,Table1[[#This Row],[PRICE]]&lt;=1500)," $1000-$1500",IF(AND(Table1[[#This Row],[PRICE]]&gt;1500,Table1[[#This Row],[PRICE]]&lt;=2000)," $1500-$2000","&gt;$2000"))))</f>
        <v xml:space="preserve"> $1000-$1500</v>
      </c>
      <c r="Q4007" s="1" t="str">
        <f t="shared" si="63"/>
        <v>0-50</v>
      </c>
    </row>
    <row r="4008" spans="1:17" x14ac:dyDescent="0.45">
      <c r="A4008" s="2">
        <v>3890969.6493827198</v>
      </c>
      <c r="B4008" s="1" t="s">
        <v>7385</v>
      </c>
      <c r="C4008" s="1" t="s">
        <v>1700</v>
      </c>
      <c r="D4008" s="1" t="s">
        <v>11</v>
      </c>
      <c r="E4008" s="1" t="s">
        <v>50</v>
      </c>
      <c r="F4008" s="1" t="s">
        <v>5</v>
      </c>
      <c r="G4008" s="1" t="s">
        <v>6</v>
      </c>
      <c r="H4008" s="1" t="b">
        <v>0</v>
      </c>
      <c r="I4008" s="1" t="s">
        <v>7</v>
      </c>
      <c r="J4008" s="1" t="s">
        <v>14</v>
      </c>
      <c r="K4008" s="1">
        <v>2010</v>
      </c>
      <c r="L4008" s="7">
        <v>480</v>
      </c>
      <c r="M4008" s="7">
        <v>96</v>
      </c>
      <c r="N4008" s="2">
        <v>10</v>
      </c>
      <c r="O4008" s="1">
        <v>3</v>
      </c>
      <c r="P4008" s="1" t="str">
        <f>IF(Table1[[#This Row],[PRICE]]&lt;500,"&lt; $500",IF(AND(Table1[[#This Row],[PRICE]]&lt;1000,Table1[[#This Row],[PRICE]]&gt;=500),"$500-$1000",IF(AND(Table1[[#This Row],[PRICE]]&gt;1000,Table1[[#This Row],[PRICE]]&lt;=1500)," $1000-$1500",IF(AND(Table1[[#This Row],[PRICE]]&gt;1500,Table1[[#This Row],[PRICE]]&lt;=2000)," $1500-$2000","&gt;$2000"))))</f>
        <v>&lt; $500</v>
      </c>
      <c r="Q4008" s="1" t="str">
        <f t="shared" si="63"/>
        <v>0-50</v>
      </c>
    </row>
    <row r="4009" spans="1:17" x14ac:dyDescent="0.45">
      <c r="A4009" s="2">
        <v>3948408.84938272</v>
      </c>
      <c r="B4009" s="1" t="s">
        <v>7508</v>
      </c>
      <c r="C4009" s="1" t="s">
        <v>308</v>
      </c>
      <c r="D4009" s="1" t="s">
        <v>3</v>
      </c>
      <c r="E4009" s="1" t="s">
        <v>53</v>
      </c>
      <c r="F4009" s="1" t="s">
        <v>5</v>
      </c>
      <c r="G4009" s="1" t="s">
        <v>6</v>
      </c>
      <c r="H4009" s="1" t="b">
        <v>1</v>
      </c>
      <c r="I4009" s="1" t="s">
        <v>7</v>
      </c>
      <c r="J4009" s="1" t="s">
        <v>8</v>
      </c>
      <c r="K4009" s="1">
        <v>2013</v>
      </c>
      <c r="L4009" s="7">
        <v>495</v>
      </c>
      <c r="M4009" s="7">
        <v>99</v>
      </c>
      <c r="N4009" s="2">
        <v>10</v>
      </c>
      <c r="O4009" s="1">
        <v>3</v>
      </c>
      <c r="P4009" s="1" t="str">
        <f>IF(Table1[[#This Row],[PRICE]]&lt;500,"&lt; $500",IF(AND(Table1[[#This Row],[PRICE]]&lt;1000,Table1[[#This Row],[PRICE]]&gt;=500),"$500-$1000",IF(AND(Table1[[#This Row],[PRICE]]&gt;1000,Table1[[#This Row],[PRICE]]&lt;=1500)," $1000-$1500",IF(AND(Table1[[#This Row],[PRICE]]&gt;1500,Table1[[#This Row],[PRICE]]&lt;=2000)," $1500-$2000","&gt;$2000"))))</f>
        <v>&lt; $500</v>
      </c>
      <c r="Q4009" s="1" t="str">
        <f t="shared" si="63"/>
        <v>0-50</v>
      </c>
    </row>
    <row r="4010" spans="1:17" x14ac:dyDescent="0.45">
      <c r="A4010" s="2">
        <v>3976023.84938272</v>
      </c>
      <c r="B4010" s="1" t="s">
        <v>7577</v>
      </c>
      <c r="C4010" s="1" t="s">
        <v>1789</v>
      </c>
      <c r="D4010" s="1" t="s">
        <v>11</v>
      </c>
      <c r="E4010" s="1" t="s">
        <v>735</v>
      </c>
      <c r="F4010" s="1" t="s">
        <v>5</v>
      </c>
      <c r="G4010" s="1" t="s">
        <v>6</v>
      </c>
      <c r="H4010" s="1" t="b">
        <v>0</v>
      </c>
      <c r="I4010" s="1" t="s">
        <v>18</v>
      </c>
      <c r="J4010" s="1" t="s">
        <v>14</v>
      </c>
      <c r="K4010" s="1">
        <v>2013</v>
      </c>
      <c r="L4010" s="7">
        <v>485</v>
      </c>
      <c r="M4010" s="7">
        <v>97</v>
      </c>
      <c r="N4010" s="2">
        <v>10</v>
      </c>
      <c r="O4010" s="1">
        <v>2</v>
      </c>
      <c r="P4010" s="1" t="str">
        <f>IF(Table1[[#This Row],[PRICE]]&lt;500,"&lt; $500",IF(AND(Table1[[#This Row],[PRICE]]&lt;1000,Table1[[#This Row],[PRICE]]&gt;=500),"$500-$1000",IF(AND(Table1[[#This Row],[PRICE]]&gt;1000,Table1[[#This Row],[PRICE]]&lt;=1500)," $1000-$1500",IF(AND(Table1[[#This Row],[PRICE]]&gt;1500,Table1[[#This Row],[PRICE]]&lt;=2000)," $1500-$2000","&gt;$2000"))))</f>
        <v>&lt; $500</v>
      </c>
      <c r="Q4010" s="1" t="str">
        <f t="shared" si="63"/>
        <v>0-50</v>
      </c>
    </row>
    <row r="4011" spans="1:17" x14ac:dyDescent="0.45">
      <c r="A4011" s="2">
        <v>3988174.44938272</v>
      </c>
      <c r="B4011" s="1" t="s">
        <v>7605</v>
      </c>
      <c r="C4011" s="1" t="s">
        <v>7606</v>
      </c>
      <c r="D4011" s="1" t="s">
        <v>3</v>
      </c>
      <c r="E4011" s="1" t="s">
        <v>259</v>
      </c>
      <c r="F4011" s="1" t="s">
        <v>5</v>
      </c>
      <c r="G4011" s="1" t="s">
        <v>6</v>
      </c>
      <c r="H4011" s="1" t="b">
        <v>0</v>
      </c>
      <c r="I4011" s="1" t="s">
        <v>18</v>
      </c>
      <c r="J4011" s="1" t="s">
        <v>14</v>
      </c>
      <c r="K4011" s="1">
        <v>2015</v>
      </c>
      <c r="L4011" s="7">
        <v>506</v>
      </c>
      <c r="M4011" s="7">
        <v>101</v>
      </c>
      <c r="N4011" s="2">
        <v>10</v>
      </c>
      <c r="O4011" s="1">
        <v>2</v>
      </c>
      <c r="P4011" s="1" t="str">
        <f>IF(Table1[[#This Row],[PRICE]]&lt;500,"&lt; $500",IF(AND(Table1[[#This Row],[PRICE]]&lt;1000,Table1[[#This Row],[PRICE]]&gt;=500),"$500-$1000",IF(AND(Table1[[#This Row],[PRICE]]&gt;1000,Table1[[#This Row],[PRICE]]&lt;=1500)," $1000-$1500",IF(AND(Table1[[#This Row],[PRICE]]&gt;1500,Table1[[#This Row],[PRICE]]&lt;=2000)," $1500-$2000","&gt;$2000"))))</f>
        <v>$500-$1000</v>
      </c>
      <c r="Q4011" s="1" t="str">
        <f t="shared" si="63"/>
        <v>0-50</v>
      </c>
    </row>
    <row r="4012" spans="1:17" x14ac:dyDescent="0.45">
      <c r="A4012" s="2">
        <v>3990383.6493827198</v>
      </c>
      <c r="B4012" s="1" t="s">
        <v>7612</v>
      </c>
      <c r="C4012" s="1" t="s">
        <v>7613</v>
      </c>
      <c r="D4012" s="1" t="s">
        <v>3</v>
      </c>
      <c r="E4012" s="1" t="s">
        <v>29</v>
      </c>
      <c r="F4012" s="1" t="s">
        <v>5</v>
      </c>
      <c r="G4012" s="1" t="s">
        <v>6</v>
      </c>
      <c r="H4012" s="1" t="b">
        <v>1</v>
      </c>
      <c r="I4012" s="1" t="s">
        <v>13</v>
      </c>
      <c r="J4012" s="1" t="s">
        <v>14</v>
      </c>
      <c r="K4012" s="1">
        <v>2018</v>
      </c>
      <c r="L4012" s="7">
        <v>650</v>
      </c>
      <c r="M4012" s="7">
        <v>130</v>
      </c>
      <c r="N4012" s="2">
        <v>10</v>
      </c>
      <c r="O4012" s="1">
        <v>4</v>
      </c>
      <c r="P4012" s="1" t="str">
        <f>IF(Table1[[#This Row],[PRICE]]&lt;500,"&lt; $500",IF(AND(Table1[[#This Row],[PRICE]]&lt;1000,Table1[[#This Row],[PRICE]]&gt;=500),"$500-$1000",IF(AND(Table1[[#This Row],[PRICE]]&gt;1000,Table1[[#This Row],[PRICE]]&lt;=1500)," $1000-$1500",IF(AND(Table1[[#This Row],[PRICE]]&gt;1500,Table1[[#This Row],[PRICE]]&lt;=2000)," $1500-$2000","&gt;$2000"))))</f>
        <v>$500-$1000</v>
      </c>
      <c r="Q4012" s="1" t="str">
        <f t="shared" si="63"/>
        <v>0-50</v>
      </c>
    </row>
    <row r="4013" spans="1:17" x14ac:dyDescent="0.45">
      <c r="A4013" s="2">
        <v>4020207.84938272</v>
      </c>
      <c r="B4013" s="1" t="s">
        <v>7685</v>
      </c>
      <c r="C4013" s="1" t="s">
        <v>6929</v>
      </c>
      <c r="D4013" s="1" t="s">
        <v>11</v>
      </c>
      <c r="E4013" s="1" t="s">
        <v>169</v>
      </c>
      <c r="F4013" s="1" t="s">
        <v>5</v>
      </c>
      <c r="G4013" s="1" t="s">
        <v>6</v>
      </c>
      <c r="H4013" s="1" t="b">
        <v>1</v>
      </c>
      <c r="I4013" s="1" t="s">
        <v>18</v>
      </c>
      <c r="J4013" s="1" t="s">
        <v>8</v>
      </c>
      <c r="K4013" s="1">
        <v>2011</v>
      </c>
      <c r="L4013" s="7">
        <v>924</v>
      </c>
      <c r="M4013" s="7">
        <v>185</v>
      </c>
      <c r="N4013" s="2">
        <v>10</v>
      </c>
      <c r="O4013" s="1">
        <v>1</v>
      </c>
      <c r="P4013" s="1" t="str">
        <f>IF(Table1[[#This Row],[PRICE]]&lt;500,"&lt; $500",IF(AND(Table1[[#This Row],[PRICE]]&lt;1000,Table1[[#This Row],[PRICE]]&gt;=500),"$500-$1000",IF(AND(Table1[[#This Row],[PRICE]]&gt;1000,Table1[[#This Row],[PRICE]]&lt;=1500)," $1000-$1500",IF(AND(Table1[[#This Row],[PRICE]]&gt;1500,Table1[[#This Row],[PRICE]]&lt;=2000)," $1500-$2000","&gt;$2000"))))</f>
        <v>$500-$1000</v>
      </c>
      <c r="Q4013" s="1" t="str">
        <f t="shared" si="63"/>
        <v>0-50</v>
      </c>
    </row>
    <row r="4014" spans="1:17" x14ac:dyDescent="0.45">
      <c r="A4014" s="2">
        <v>4076542.44938272</v>
      </c>
      <c r="B4014" s="1" t="s">
        <v>7828</v>
      </c>
      <c r="C4014" s="1" t="s">
        <v>4004</v>
      </c>
      <c r="D4014" s="1" t="s">
        <v>11</v>
      </c>
      <c r="E4014" s="1" t="s">
        <v>36</v>
      </c>
      <c r="F4014" s="1" t="s">
        <v>5</v>
      </c>
      <c r="G4014" s="1" t="s">
        <v>6</v>
      </c>
      <c r="H4014" s="1" t="b">
        <v>1</v>
      </c>
      <c r="I4014" s="1" t="s">
        <v>13</v>
      </c>
      <c r="J4014" s="1" t="s">
        <v>8</v>
      </c>
      <c r="K4014" s="1">
        <v>2018</v>
      </c>
      <c r="L4014" s="7">
        <v>505</v>
      </c>
      <c r="M4014" s="7">
        <v>101</v>
      </c>
      <c r="N4014" s="2">
        <v>10</v>
      </c>
      <c r="O4014" s="1">
        <v>3</v>
      </c>
      <c r="P4014" s="1" t="str">
        <f>IF(Table1[[#This Row],[PRICE]]&lt;500,"&lt; $500",IF(AND(Table1[[#This Row],[PRICE]]&lt;1000,Table1[[#This Row],[PRICE]]&gt;=500),"$500-$1000",IF(AND(Table1[[#This Row],[PRICE]]&gt;1000,Table1[[#This Row],[PRICE]]&lt;=1500)," $1000-$1500",IF(AND(Table1[[#This Row],[PRICE]]&gt;1500,Table1[[#This Row],[PRICE]]&lt;=2000)," $1500-$2000","&gt;$2000"))))</f>
        <v>$500-$1000</v>
      </c>
      <c r="Q4014" s="1" t="str">
        <f t="shared" si="63"/>
        <v>0-50</v>
      </c>
    </row>
    <row r="4015" spans="1:17" x14ac:dyDescent="0.45">
      <c r="A4015" s="2">
        <v>4103605.1493827198</v>
      </c>
      <c r="B4015" s="1" t="s">
        <v>7894</v>
      </c>
      <c r="C4015" s="1" t="s">
        <v>1522</v>
      </c>
      <c r="D4015" s="1" t="s">
        <v>11</v>
      </c>
      <c r="E4015" s="1" t="s">
        <v>36</v>
      </c>
      <c r="F4015" s="1" t="s">
        <v>5</v>
      </c>
      <c r="G4015" s="1" t="s">
        <v>6</v>
      </c>
      <c r="H4015" s="1" t="b">
        <v>1</v>
      </c>
      <c r="I4015" s="1" t="s">
        <v>18</v>
      </c>
      <c r="J4015" s="1" t="s">
        <v>14</v>
      </c>
      <c r="K4015" s="1">
        <v>2015</v>
      </c>
      <c r="L4015" s="7">
        <v>83</v>
      </c>
      <c r="M4015" s="7">
        <v>17</v>
      </c>
      <c r="N4015" s="2">
        <v>10</v>
      </c>
      <c r="O4015" s="1">
        <v>3</v>
      </c>
      <c r="P4015" s="1" t="str">
        <f>IF(Table1[[#This Row],[PRICE]]&lt;500,"&lt; $500",IF(AND(Table1[[#This Row],[PRICE]]&lt;1000,Table1[[#This Row],[PRICE]]&gt;=500),"$500-$1000",IF(AND(Table1[[#This Row],[PRICE]]&gt;1000,Table1[[#This Row],[PRICE]]&lt;=1500)," $1000-$1500",IF(AND(Table1[[#This Row],[PRICE]]&gt;1500,Table1[[#This Row],[PRICE]]&lt;=2000)," $1500-$2000","&gt;$2000"))))</f>
        <v>&lt; $500</v>
      </c>
      <c r="Q4015" s="1" t="str">
        <f t="shared" si="63"/>
        <v>0-50</v>
      </c>
    </row>
    <row r="4016" spans="1:17" x14ac:dyDescent="0.45">
      <c r="A4016" s="2">
        <v>4125697.1493827198</v>
      </c>
      <c r="B4016" s="1" t="s">
        <v>7944</v>
      </c>
      <c r="C4016" s="1" t="s">
        <v>2672</v>
      </c>
      <c r="D4016" s="1" t="s">
        <v>11</v>
      </c>
      <c r="E4016" s="1" t="s">
        <v>17</v>
      </c>
      <c r="F4016" s="1" t="s">
        <v>5</v>
      </c>
      <c r="G4016" s="1" t="s">
        <v>6</v>
      </c>
      <c r="H4016" s="1" t="b">
        <v>0</v>
      </c>
      <c r="I4016" s="1" t="s">
        <v>18</v>
      </c>
      <c r="J4016" s="1" t="s">
        <v>14</v>
      </c>
      <c r="K4016" s="1">
        <v>2013</v>
      </c>
      <c r="L4016" s="7">
        <v>1163</v>
      </c>
      <c r="M4016" s="7">
        <v>233</v>
      </c>
      <c r="N4016" s="2">
        <v>10</v>
      </c>
      <c r="O4016" s="1">
        <v>4</v>
      </c>
      <c r="P4016" s="1" t="str">
        <f>IF(Table1[[#This Row],[PRICE]]&lt;500,"&lt; $500",IF(AND(Table1[[#This Row],[PRICE]]&lt;1000,Table1[[#This Row],[PRICE]]&gt;=500),"$500-$1000",IF(AND(Table1[[#This Row],[PRICE]]&gt;1000,Table1[[#This Row],[PRICE]]&lt;=1500)," $1000-$1500",IF(AND(Table1[[#This Row],[PRICE]]&gt;1500,Table1[[#This Row],[PRICE]]&lt;=2000)," $1500-$2000","&gt;$2000"))))</f>
        <v xml:space="preserve"> $1000-$1500</v>
      </c>
      <c r="Q4016" s="1" t="str">
        <f t="shared" si="63"/>
        <v>0-50</v>
      </c>
    </row>
    <row r="4017" spans="1:17" x14ac:dyDescent="0.45">
      <c r="A4017" s="2">
        <v>4142266.1493827198</v>
      </c>
      <c r="B4017" s="1" t="s">
        <v>7982</v>
      </c>
      <c r="C4017" s="1" t="s">
        <v>5204</v>
      </c>
      <c r="D4017" s="1" t="s">
        <v>11</v>
      </c>
      <c r="E4017" s="1" t="s">
        <v>145</v>
      </c>
      <c r="F4017" s="1" t="s">
        <v>5</v>
      </c>
      <c r="G4017" s="1" t="s">
        <v>6</v>
      </c>
      <c r="H4017" s="1" t="b">
        <v>1</v>
      </c>
      <c r="I4017" s="1" t="s">
        <v>18</v>
      </c>
      <c r="J4017" s="1" t="s">
        <v>14</v>
      </c>
      <c r="K4017" s="1">
        <v>2020</v>
      </c>
      <c r="L4017" s="7">
        <v>654</v>
      </c>
      <c r="M4017" s="7">
        <v>131</v>
      </c>
      <c r="N4017" s="2">
        <v>10</v>
      </c>
      <c r="O4017" s="1">
        <v>3</v>
      </c>
      <c r="P4017" s="1" t="str">
        <f>IF(Table1[[#This Row],[PRICE]]&lt;500,"&lt; $500",IF(AND(Table1[[#This Row],[PRICE]]&lt;1000,Table1[[#This Row],[PRICE]]&gt;=500),"$500-$1000",IF(AND(Table1[[#This Row],[PRICE]]&gt;1000,Table1[[#This Row],[PRICE]]&lt;=1500)," $1000-$1500",IF(AND(Table1[[#This Row],[PRICE]]&gt;1500,Table1[[#This Row],[PRICE]]&lt;=2000)," $1500-$2000","&gt;$2000"))))</f>
        <v>$500-$1000</v>
      </c>
      <c r="Q4017" s="1" t="str">
        <f t="shared" si="63"/>
        <v>0-50</v>
      </c>
    </row>
    <row r="4018" spans="1:17" x14ac:dyDescent="0.45">
      <c r="A4018" s="2">
        <v>4149446.0493827201</v>
      </c>
      <c r="B4018" s="1" t="s">
        <v>7999</v>
      </c>
      <c r="C4018" s="1" t="s">
        <v>8000</v>
      </c>
      <c r="D4018" s="1" t="s">
        <v>3</v>
      </c>
      <c r="E4018" s="1" t="s">
        <v>53</v>
      </c>
      <c r="F4018" s="1" t="s">
        <v>5</v>
      </c>
      <c r="G4018" s="1" t="s">
        <v>6</v>
      </c>
      <c r="H4018" s="1" t="b">
        <v>0</v>
      </c>
      <c r="I4018" s="1" t="s">
        <v>13</v>
      </c>
      <c r="J4018" s="1" t="s">
        <v>8</v>
      </c>
      <c r="K4018" s="1">
        <v>2019</v>
      </c>
      <c r="L4018" s="7">
        <v>787</v>
      </c>
      <c r="M4018" s="7">
        <v>157</v>
      </c>
      <c r="N4018" s="2">
        <v>10</v>
      </c>
      <c r="O4018" s="1">
        <v>5</v>
      </c>
      <c r="P4018" s="1" t="str">
        <f>IF(Table1[[#This Row],[PRICE]]&lt;500,"&lt; $500",IF(AND(Table1[[#This Row],[PRICE]]&lt;1000,Table1[[#This Row],[PRICE]]&gt;=500),"$500-$1000",IF(AND(Table1[[#This Row],[PRICE]]&gt;1000,Table1[[#This Row],[PRICE]]&lt;=1500)," $1000-$1500",IF(AND(Table1[[#This Row],[PRICE]]&gt;1500,Table1[[#This Row],[PRICE]]&lt;=2000)," $1500-$2000","&gt;$2000"))))</f>
        <v>$500-$1000</v>
      </c>
      <c r="Q4018" s="1" t="str">
        <f t="shared" si="63"/>
        <v>0-50</v>
      </c>
    </row>
    <row r="4019" spans="1:17" x14ac:dyDescent="0.45">
      <c r="A4019" s="2">
        <v>4162148.94938272</v>
      </c>
      <c r="B4019" s="1" t="s">
        <v>8024</v>
      </c>
      <c r="C4019" s="1" t="s">
        <v>1464</v>
      </c>
      <c r="D4019" s="1" t="s">
        <v>11</v>
      </c>
      <c r="E4019" s="1" t="s">
        <v>12</v>
      </c>
      <c r="F4019" s="1" t="s">
        <v>5</v>
      </c>
      <c r="G4019" s="1" t="s">
        <v>6</v>
      </c>
      <c r="H4019" s="1" t="b">
        <v>0</v>
      </c>
      <c r="I4019" s="1" t="s">
        <v>7</v>
      </c>
      <c r="J4019" s="1" t="s">
        <v>14</v>
      </c>
      <c r="K4019" s="1">
        <v>2021</v>
      </c>
      <c r="L4019" s="7">
        <v>720</v>
      </c>
      <c r="M4019" s="7">
        <v>144</v>
      </c>
      <c r="N4019" s="2">
        <v>10</v>
      </c>
      <c r="O4019" s="1">
        <v>2</v>
      </c>
      <c r="P4019" s="1" t="str">
        <f>IF(Table1[[#This Row],[PRICE]]&lt;500,"&lt; $500",IF(AND(Table1[[#This Row],[PRICE]]&lt;1000,Table1[[#This Row],[PRICE]]&gt;=500),"$500-$1000",IF(AND(Table1[[#This Row],[PRICE]]&gt;1000,Table1[[#This Row],[PRICE]]&lt;=1500)," $1000-$1500",IF(AND(Table1[[#This Row],[PRICE]]&gt;1500,Table1[[#This Row],[PRICE]]&lt;=2000)," $1500-$2000","&gt;$2000"))))</f>
        <v>$500-$1000</v>
      </c>
      <c r="Q4019" s="1" t="str">
        <f t="shared" si="63"/>
        <v>0-50</v>
      </c>
    </row>
    <row r="4020" spans="1:17" x14ac:dyDescent="0.45">
      <c r="A4020" s="2">
        <v>4236709.4493827196</v>
      </c>
      <c r="B4020" s="1" t="s">
        <v>8204</v>
      </c>
      <c r="C4020" s="1" t="s">
        <v>8205</v>
      </c>
      <c r="D4020" s="1" t="s">
        <v>3</v>
      </c>
      <c r="E4020" s="1" t="s">
        <v>29</v>
      </c>
      <c r="F4020" s="1" t="s">
        <v>5</v>
      </c>
      <c r="G4020" s="1" t="s">
        <v>6</v>
      </c>
      <c r="H4020" s="1" t="b">
        <v>1</v>
      </c>
      <c r="I4020" s="1" t="s">
        <v>7</v>
      </c>
      <c r="J4020" s="1" t="s">
        <v>14</v>
      </c>
      <c r="K4020" s="1">
        <v>2011</v>
      </c>
      <c r="L4020" s="7">
        <v>801</v>
      </c>
      <c r="M4020" s="7">
        <v>160</v>
      </c>
      <c r="N4020" s="2">
        <v>10</v>
      </c>
      <c r="O4020" s="1">
        <v>5</v>
      </c>
      <c r="P4020" s="1" t="str">
        <f>IF(Table1[[#This Row],[PRICE]]&lt;500,"&lt; $500",IF(AND(Table1[[#This Row],[PRICE]]&lt;1000,Table1[[#This Row],[PRICE]]&gt;=500),"$500-$1000",IF(AND(Table1[[#This Row],[PRICE]]&gt;1000,Table1[[#This Row],[PRICE]]&lt;=1500)," $1000-$1500",IF(AND(Table1[[#This Row],[PRICE]]&gt;1500,Table1[[#This Row],[PRICE]]&lt;=2000)," $1500-$2000","&gt;$2000"))))</f>
        <v>$500-$1000</v>
      </c>
      <c r="Q4020" s="1" t="str">
        <f t="shared" si="63"/>
        <v>0-50</v>
      </c>
    </row>
    <row r="4021" spans="1:17" x14ac:dyDescent="0.45">
      <c r="A4021" s="2">
        <v>4254383.0493827201</v>
      </c>
      <c r="B4021" s="1" t="s">
        <v>8250</v>
      </c>
      <c r="C4021" s="1" t="s">
        <v>258</v>
      </c>
      <c r="D4021" s="1" t="s">
        <v>11</v>
      </c>
      <c r="E4021" s="1" t="s">
        <v>86</v>
      </c>
      <c r="F4021" s="1" t="s">
        <v>5</v>
      </c>
      <c r="G4021" s="1" t="s">
        <v>6</v>
      </c>
      <c r="H4021" s="1" t="b">
        <v>0</v>
      </c>
      <c r="I4021" s="1" t="s">
        <v>7</v>
      </c>
      <c r="J4021" s="1" t="s">
        <v>14</v>
      </c>
      <c r="K4021" s="1">
        <v>2020</v>
      </c>
      <c r="L4021" s="7">
        <v>409</v>
      </c>
      <c r="M4021" s="7">
        <v>82</v>
      </c>
      <c r="N4021" s="2">
        <v>10</v>
      </c>
      <c r="O4021" s="1">
        <v>2</v>
      </c>
      <c r="P4021" s="1" t="str">
        <f>IF(Table1[[#This Row],[PRICE]]&lt;500,"&lt; $500",IF(AND(Table1[[#This Row],[PRICE]]&lt;1000,Table1[[#This Row],[PRICE]]&gt;=500),"$500-$1000",IF(AND(Table1[[#This Row],[PRICE]]&gt;1000,Table1[[#This Row],[PRICE]]&lt;=1500)," $1000-$1500",IF(AND(Table1[[#This Row],[PRICE]]&gt;1500,Table1[[#This Row],[PRICE]]&lt;=2000)," $1500-$2000","&gt;$2000"))))</f>
        <v>&lt; $500</v>
      </c>
      <c r="Q4021" s="1" t="str">
        <f t="shared" si="63"/>
        <v>0-50</v>
      </c>
    </row>
    <row r="4022" spans="1:17" x14ac:dyDescent="0.45">
      <c r="A4022" s="2">
        <v>4259353.7493827203</v>
      </c>
      <c r="B4022" s="1" t="s">
        <v>8262</v>
      </c>
      <c r="C4022" s="1" t="s">
        <v>2451</v>
      </c>
      <c r="D4022" s="1" t="s">
        <v>3</v>
      </c>
      <c r="E4022" s="1" t="s">
        <v>438</v>
      </c>
      <c r="F4022" s="1" t="s">
        <v>5</v>
      </c>
      <c r="G4022" s="1" t="s">
        <v>6</v>
      </c>
      <c r="H4022" s="1" t="b">
        <v>0</v>
      </c>
      <c r="I4022" s="1" t="s">
        <v>7</v>
      </c>
      <c r="J4022" s="1" t="s">
        <v>8</v>
      </c>
      <c r="K4022" s="1">
        <v>2017</v>
      </c>
      <c r="L4022" s="7">
        <v>951</v>
      </c>
      <c r="M4022" s="7">
        <v>190</v>
      </c>
      <c r="N4022" s="2">
        <v>10</v>
      </c>
      <c r="O4022" s="1">
        <v>3</v>
      </c>
      <c r="P4022" s="1" t="str">
        <f>IF(Table1[[#This Row],[PRICE]]&lt;500,"&lt; $500",IF(AND(Table1[[#This Row],[PRICE]]&lt;1000,Table1[[#This Row],[PRICE]]&gt;=500),"$500-$1000",IF(AND(Table1[[#This Row],[PRICE]]&gt;1000,Table1[[#This Row],[PRICE]]&lt;=1500)," $1000-$1500",IF(AND(Table1[[#This Row],[PRICE]]&gt;1500,Table1[[#This Row],[PRICE]]&lt;=2000)," $1500-$2000","&gt;$2000"))))</f>
        <v>$500-$1000</v>
      </c>
      <c r="Q4022" s="1" t="str">
        <f t="shared" si="63"/>
        <v>0-50</v>
      </c>
    </row>
    <row r="4023" spans="1:17" x14ac:dyDescent="0.45">
      <c r="A4023" s="2">
        <v>4275370.4493827196</v>
      </c>
      <c r="B4023" s="1" t="s">
        <v>8299</v>
      </c>
      <c r="C4023" s="1" t="s">
        <v>1339</v>
      </c>
      <c r="D4023" s="1" t="s">
        <v>11</v>
      </c>
      <c r="E4023" s="1" t="s">
        <v>36</v>
      </c>
      <c r="F4023" s="1" t="s">
        <v>5</v>
      </c>
      <c r="G4023" s="1" t="s">
        <v>6</v>
      </c>
      <c r="H4023" s="1" t="b">
        <v>1</v>
      </c>
      <c r="I4023" s="1" t="s">
        <v>7</v>
      </c>
      <c r="J4023" s="1" t="s">
        <v>14</v>
      </c>
      <c r="K4023" s="1">
        <v>2012</v>
      </c>
      <c r="L4023" s="7">
        <v>1091</v>
      </c>
      <c r="M4023" s="7">
        <v>218</v>
      </c>
      <c r="N4023" s="2">
        <v>10</v>
      </c>
      <c r="O4023" s="1">
        <v>2</v>
      </c>
      <c r="P4023" s="1" t="str">
        <f>IF(Table1[[#This Row],[PRICE]]&lt;500,"&lt; $500",IF(AND(Table1[[#This Row],[PRICE]]&lt;1000,Table1[[#This Row],[PRICE]]&gt;=500),"$500-$1000",IF(AND(Table1[[#This Row],[PRICE]]&gt;1000,Table1[[#This Row],[PRICE]]&lt;=1500)," $1000-$1500",IF(AND(Table1[[#This Row],[PRICE]]&gt;1500,Table1[[#This Row],[PRICE]]&lt;=2000)," $1500-$2000","&gt;$2000"))))</f>
        <v xml:space="preserve"> $1000-$1500</v>
      </c>
      <c r="Q4023" s="1" t="str">
        <f t="shared" si="63"/>
        <v>0-50</v>
      </c>
    </row>
    <row r="4024" spans="1:17" x14ac:dyDescent="0.45">
      <c r="A4024" s="2">
        <v>4413445.4493827196</v>
      </c>
      <c r="B4024" s="1" t="s">
        <v>8614</v>
      </c>
      <c r="C4024" s="1" t="s">
        <v>1750</v>
      </c>
      <c r="D4024" s="1" t="s">
        <v>11</v>
      </c>
      <c r="E4024" s="1" t="s">
        <v>337</v>
      </c>
      <c r="F4024" s="1" t="s">
        <v>5</v>
      </c>
      <c r="G4024" s="1" t="s">
        <v>6</v>
      </c>
      <c r="H4024" s="1" t="b">
        <v>1</v>
      </c>
      <c r="I4024" s="1" t="s">
        <v>13</v>
      </c>
      <c r="J4024" s="1" t="s">
        <v>14</v>
      </c>
      <c r="K4024" s="1">
        <v>2014</v>
      </c>
      <c r="L4024" s="7">
        <v>102</v>
      </c>
      <c r="M4024" s="7">
        <v>20</v>
      </c>
      <c r="N4024" s="2">
        <v>10</v>
      </c>
      <c r="O4024" s="1">
        <v>2</v>
      </c>
      <c r="P4024" s="1" t="str">
        <f>IF(Table1[[#This Row],[PRICE]]&lt;500,"&lt; $500",IF(AND(Table1[[#This Row],[PRICE]]&lt;1000,Table1[[#This Row],[PRICE]]&gt;=500),"$500-$1000",IF(AND(Table1[[#This Row],[PRICE]]&gt;1000,Table1[[#This Row],[PRICE]]&lt;=1500)," $1000-$1500",IF(AND(Table1[[#This Row],[PRICE]]&gt;1500,Table1[[#This Row],[PRICE]]&lt;=2000)," $1500-$2000","&gt;$2000"))))</f>
        <v>&lt; $500</v>
      </c>
      <c r="Q4024" s="1" t="str">
        <f t="shared" si="63"/>
        <v>0-50</v>
      </c>
    </row>
    <row r="4025" spans="1:17" x14ac:dyDescent="0.45">
      <c r="A4025" s="2">
        <v>4435537.4493827196</v>
      </c>
      <c r="B4025" s="1" t="s">
        <v>8667</v>
      </c>
      <c r="C4025" s="1" t="s">
        <v>6705</v>
      </c>
      <c r="D4025" s="1" t="s">
        <v>11</v>
      </c>
      <c r="E4025" s="1" t="s">
        <v>149</v>
      </c>
      <c r="F4025" s="1" t="s">
        <v>5</v>
      </c>
      <c r="G4025" s="1" t="s">
        <v>6</v>
      </c>
      <c r="H4025" s="1" t="b">
        <v>1</v>
      </c>
      <c r="I4025" s="1" t="s">
        <v>13</v>
      </c>
      <c r="J4025" s="1" t="s">
        <v>14</v>
      </c>
      <c r="K4025" s="1">
        <v>2022</v>
      </c>
      <c r="L4025" s="7">
        <v>270</v>
      </c>
      <c r="M4025" s="7">
        <v>54</v>
      </c>
      <c r="N4025" s="2">
        <v>10</v>
      </c>
      <c r="O4025" s="1">
        <v>1</v>
      </c>
      <c r="P4025" s="1" t="str">
        <f>IF(Table1[[#This Row],[PRICE]]&lt;500,"&lt; $500",IF(AND(Table1[[#This Row],[PRICE]]&lt;1000,Table1[[#This Row],[PRICE]]&gt;=500),"$500-$1000",IF(AND(Table1[[#This Row],[PRICE]]&gt;1000,Table1[[#This Row],[PRICE]]&lt;=1500)," $1000-$1500",IF(AND(Table1[[#This Row],[PRICE]]&gt;1500,Table1[[#This Row],[PRICE]]&lt;=2000)," $1500-$2000","&gt;$2000"))))</f>
        <v>&lt; $500</v>
      </c>
      <c r="Q4025" s="1" t="str">
        <f t="shared" si="63"/>
        <v>0-50</v>
      </c>
    </row>
    <row r="4026" spans="1:17" x14ac:dyDescent="0.45">
      <c r="A4026" s="2">
        <v>4441612.7493827203</v>
      </c>
      <c r="B4026" s="1" t="s">
        <v>8680</v>
      </c>
      <c r="C4026" s="1" t="s">
        <v>848</v>
      </c>
      <c r="D4026" s="1" t="s">
        <v>11</v>
      </c>
      <c r="E4026" s="1" t="s">
        <v>337</v>
      </c>
      <c r="F4026" s="1" t="s">
        <v>5</v>
      </c>
      <c r="G4026" s="1" t="s">
        <v>6</v>
      </c>
      <c r="H4026" s="1" t="b">
        <v>0</v>
      </c>
      <c r="I4026" s="1" t="s">
        <v>7</v>
      </c>
      <c r="J4026" s="1" t="s">
        <v>14</v>
      </c>
      <c r="K4026" s="1">
        <v>2012</v>
      </c>
      <c r="L4026" s="7">
        <v>556</v>
      </c>
      <c r="M4026" s="7">
        <v>111</v>
      </c>
      <c r="N4026" s="2">
        <v>10</v>
      </c>
      <c r="O4026" s="1">
        <v>5</v>
      </c>
      <c r="P4026" s="1" t="str">
        <f>IF(Table1[[#This Row],[PRICE]]&lt;500,"&lt; $500",IF(AND(Table1[[#This Row],[PRICE]]&lt;1000,Table1[[#This Row],[PRICE]]&gt;=500),"$500-$1000",IF(AND(Table1[[#This Row],[PRICE]]&gt;1000,Table1[[#This Row],[PRICE]]&lt;=1500)," $1000-$1500",IF(AND(Table1[[#This Row],[PRICE]]&gt;1500,Table1[[#This Row],[PRICE]]&lt;=2000)," $1500-$2000","&gt;$2000"))))</f>
        <v>$500-$1000</v>
      </c>
      <c r="Q4026" s="1" t="str">
        <f t="shared" si="63"/>
        <v>0-50</v>
      </c>
    </row>
    <row r="4027" spans="1:17" x14ac:dyDescent="0.45">
      <c r="A4027" s="2">
        <v>4483587.5493827201</v>
      </c>
      <c r="B4027" s="1" t="s">
        <v>8775</v>
      </c>
      <c r="C4027" s="1" t="s">
        <v>8776</v>
      </c>
      <c r="D4027" s="1" t="s">
        <v>3</v>
      </c>
      <c r="E4027" s="1" t="s">
        <v>122</v>
      </c>
      <c r="F4027" s="1" t="s">
        <v>5</v>
      </c>
      <c r="G4027" s="1" t="s">
        <v>6</v>
      </c>
      <c r="H4027" s="1" t="b">
        <v>1</v>
      </c>
      <c r="I4027" s="1" t="s">
        <v>13</v>
      </c>
      <c r="J4027" s="1" t="s">
        <v>8</v>
      </c>
      <c r="K4027" s="1">
        <v>2014</v>
      </c>
      <c r="L4027" s="7">
        <v>229</v>
      </c>
      <c r="M4027" s="7">
        <v>46</v>
      </c>
      <c r="N4027" s="2">
        <v>10</v>
      </c>
      <c r="O4027" s="1">
        <v>1</v>
      </c>
      <c r="P4027" s="1" t="str">
        <f>IF(Table1[[#This Row],[PRICE]]&lt;500,"&lt; $500",IF(AND(Table1[[#This Row],[PRICE]]&lt;1000,Table1[[#This Row],[PRICE]]&gt;=500),"$500-$1000",IF(AND(Table1[[#This Row],[PRICE]]&gt;1000,Table1[[#This Row],[PRICE]]&lt;=1500)," $1000-$1500",IF(AND(Table1[[#This Row],[PRICE]]&gt;1500,Table1[[#This Row],[PRICE]]&lt;=2000)," $1500-$2000","&gt;$2000"))))</f>
        <v>&lt; $500</v>
      </c>
      <c r="Q4027" s="1" t="str">
        <f t="shared" si="63"/>
        <v>0-50</v>
      </c>
    </row>
    <row r="4028" spans="1:17" x14ac:dyDescent="0.45">
      <c r="A4028" s="2">
        <v>4520591.6493827198</v>
      </c>
      <c r="B4028" s="1" t="s">
        <v>8867</v>
      </c>
      <c r="C4028" s="1" t="s">
        <v>504</v>
      </c>
      <c r="D4028" s="1" t="s">
        <v>11</v>
      </c>
      <c r="E4028" s="1" t="s">
        <v>401</v>
      </c>
      <c r="F4028" s="1" t="s">
        <v>5</v>
      </c>
      <c r="G4028" s="1" t="s">
        <v>6</v>
      </c>
      <c r="H4028" s="1" t="b">
        <v>0</v>
      </c>
      <c r="I4028" s="1" t="s">
        <v>13</v>
      </c>
      <c r="J4028" s="1" t="s">
        <v>8</v>
      </c>
      <c r="K4028" s="1">
        <v>2014</v>
      </c>
      <c r="L4028" s="7">
        <v>1186</v>
      </c>
      <c r="M4028" s="7">
        <v>237</v>
      </c>
      <c r="N4028" s="2">
        <v>10</v>
      </c>
      <c r="O4028" s="1">
        <v>3</v>
      </c>
      <c r="P4028" s="1" t="str">
        <f>IF(Table1[[#This Row],[PRICE]]&lt;500,"&lt; $500",IF(AND(Table1[[#This Row],[PRICE]]&lt;1000,Table1[[#This Row],[PRICE]]&gt;=500),"$500-$1000",IF(AND(Table1[[#This Row],[PRICE]]&gt;1000,Table1[[#This Row],[PRICE]]&lt;=1500)," $1000-$1500",IF(AND(Table1[[#This Row],[PRICE]]&gt;1500,Table1[[#This Row],[PRICE]]&lt;=2000)," $1500-$2000","&gt;$2000"))))</f>
        <v xml:space="preserve"> $1000-$1500</v>
      </c>
      <c r="Q4028" s="1" t="str">
        <f t="shared" si="63"/>
        <v>0-50</v>
      </c>
    </row>
    <row r="4029" spans="1:17" x14ac:dyDescent="0.45">
      <c r="A4029" s="2">
        <v>1001254</v>
      </c>
      <c r="B4029" s="1" t="s">
        <v>1</v>
      </c>
      <c r="C4029" s="1" t="s">
        <v>2</v>
      </c>
      <c r="D4029" s="1" t="s">
        <v>3</v>
      </c>
      <c r="E4029" s="1" t="s">
        <v>4</v>
      </c>
      <c r="F4029" s="1" t="s">
        <v>5</v>
      </c>
      <c r="G4029" s="1" t="s">
        <v>6</v>
      </c>
      <c r="H4029" s="1" t="b">
        <v>0</v>
      </c>
      <c r="I4029" s="1" t="s">
        <v>7</v>
      </c>
      <c r="J4029" s="1" t="s">
        <v>8</v>
      </c>
      <c r="K4029" s="1">
        <v>2020</v>
      </c>
      <c r="L4029" s="7">
        <v>966</v>
      </c>
      <c r="M4029" s="7">
        <v>193</v>
      </c>
      <c r="N4029" s="2">
        <v>9</v>
      </c>
      <c r="O4029" s="1">
        <v>4</v>
      </c>
      <c r="P4029" s="1" t="str">
        <f>IF(Table1[[#This Row],[PRICE]]&lt;500,"&lt; $500",IF(AND(Table1[[#This Row],[PRICE]]&lt;1000,Table1[[#This Row],[PRICE]]&gt;=500),"$500-$1000",IF(AND(Table1[[#This Row],[PRICE]]&gt;1000,Table1[[#This Row],[PRICE]]&lt;=1500)," $1000-$1500",IF(AND(Table1[[#This Row],[PRICE]]&gt;1500,Table1[[#This Row],[PRICE]]&lt;=2000)," $1500-$2000","&gt;$2000"))))</f>
        <v>$500-$1000</v>
      </c>
      <c r="Q4029" s="1" t="str">
        <f t="shared" si="63"/>
        <v>0-50</v>
      </c>
    </row>
    <row r="4030" spans="1:17" x14ac:dyDescent="0.45">
      <c r="A4030" s="2">
        <v>1003689</v>
      </c>
      <c r="B4030" s="1" t="s">
        <v>21</v>
      </c>
      <c r="C4030" s="1" t="s">
        <v>22</v>
      </c>
      <c r="D4030" s="1" t="s">
        <v>11</v>
      </c>
      <c r="E4030" s="1" t="s">
        <v>23</v>
      </c>
      <c r="F4030" s="1" t="s">
        <v>5</v>
      </c>
      <c r="G4030" s="1" t="s">
        <v>6</v>
      </c>
      <c r="H4030" s="1" t="b">
        <v>0</v>
      </c>
      <c r="I4030" s="1" t="s">
        <v>13</v>
      </c>
      <c r="J4030" s="1" t="s">
        <v>14</v>
      </c>
      <c r="K4030" s="1">
        <v>2015</v>
      </c>
      <c r="L4030" s="7">
        <v>204</v>
      </c>
      <c r="M4030" s="7">
        <v>41</v>
      </c>
      <c r="N4030" s="2">
        <v>9</v>
      </c>
      <c r="O4030" s="1">
        <v>3</v>
      </c>
      <c r="P4030" s="1" t="str">
        <f>IF(Table1[[#This Row],[PRICE]]&lt;500,"&lt; $500",IF(AND(Table1[[#This Row],[PRICE]]&lt;1000,Table1[[#This Row],[PRICE]]&gt;=500),"$500-$1000",IF(AND(Table1[[#This Row],[PRICE]]&gt;1000,Table1[[#This Row],[PRICE]]&lt;=1500)," $1000-$1500",IF(AND(Table1[[#This Row],[PRICE]]&gt;1500,Table1[[#This Row],[PRICE]]&lt;=2000)," $1500-$2000","&gt;$2000"))))</f>
        <v>&lt; $500</v>
      </c>
      <c r="Q4030" s="1" t="str">
        <f t="shared" si="63"/>
        <v>0-50</v>
      </c>
    </row>
    <row r="4031" spans="1:17" x14ac:dyDescent="0.45">
      <c r="A4031" s="2">
        <v>1012934</v>
      </c>
      <c r="B4031" s="1" t="s">
        <v>64</v>
      </c>
      <c r="C4031" s="1" t="s">
        <v>65</v>
      </c>
      <c r="D4031" s="1" t="s">
        <v>3</v>
      </c>
      <c r="E4031" s="1" t="s">
        <v>53</v>
      </c>
      <c r="F4031" s="1" t="s">
        <v>5</v>
      </c>
      <c r="G4031" s="1" t="s">
        <v>6</v>
      </c>
      <c r="H4031" s="1" t="b">
        <v>1</v>
      </c>
      <c r="I4031" s="1" t="s">
        <v>18</v>
      </c>
      <c r="J4031" s="1" t="s">
        <v>14</v>
      </c>
      <c r="K4031" s="1">
        <v>2016</v>
      </c>
      <c r="L4031" s="7">
        <v>477</v>
      </c>
      <c r="M4031" s="7">
        <v>41</v>
      </c>
      <c r="N4031" s="2">
        <v>9</v>
      </c>
      <c r="O4031" s="1">
        <v>3</v>
      </c>
      <c r="P4031" s="1" t="str">
        <f>IF(Table1[[#This Row],[PRICE]]&lt;500,"&lt; $500",IF(AND(Table1[[#This Row],[PRICE]]&lt;1000,Table1[[#This Row],[PRICE]]&gt;=500),"$500-$1000",IF(AND(Table1[[#This Row],[PRICE]]&gt;1000,Table1[[#This Row],[PRICE]]&lt;=1500)," $1000-$1500",IF(AND(Table1[[#This Row],[PRICE]]&gt;1500,Table1[[#This Row],[PRICE]]&lt;=2000)," $1500-$2000","&gt;$2000"))))</f>
        <v>&lt; $500</v>
      </c>
      <c r="Q4031" s="1" t="str">
        <f t="shared" si="63"/>
        <v>0-50</v>
      </c>
    </row>
    <row r="4032" spans="1:17" x14ac:dyDescent="0.45">
      <c r="A4032" s="2">
        <v>1069821.2493827201</v>
      </c>
      <c r="B4032" s="1" t="s">
        <v>242</v>
      </c>
      <c r="C4032" s="1" t="s">
        <v>243</v>
      </c>
      <c r="D4032" s="1" t="s">
        <v>3</v>
      </c>
      <c r="E4032" s="1" t="s">
        <v>122</v>
      </c>
      <c r="F4032" s="1" t="s">
        <v>5</v>
      </c>
      <c r="G4032" s="1" t="s">
        <v>6</v>
      </c>
      <c r="H4032" s="1" t="b">
        <v>1</v>
      </c>
      <c r="I4032" s="1" t="s">
        <v>13</v>
      </c>
      <c r="J4032" s="1" t="s">
        <v>8</v>
      </c>
      <c r="K4032" s="1">
        <v>2015</v>
      </c>
      <c r="L4032" s="7">
        <v>1109</v>
      </c>
      <c r="M4032" s="7">
        <v>222</v>
      </c>
      <c r="N4032" s="2">
        <v>9</v>
      </c>
      <c r="O4032" s="1">
        <v>1</v>
      </c>
      <c r="P4032" s="1" t="str">
        <f>IF(Table1[[#This Row],[PRICE]]&lt;500,"&lt; $500",IF(AND(Table1[[#This Row],[PRICE]]&lt;1000,Table1[[#This Row],[PRICE]]&gt;=500),"$500-$1000",IF(AND(Table1[[#This Row],[PRICE]]&gt;1000,Table1[[#This Row],[PRICE]]&lt;=1500)," $1000-$1500",IF(AND(Table1[[#This Row],[PRICE]]&gt;1500,Table1[[#This Row],[PRICE]]&lt;=2000)," $1500-$2000","&gt;$2000"))))</f>
        <v xml:space="preserve"> $1000-$1500</v>
      </c>
      <c r="Q4032" s="1" t="str">
        <f t="shared" si="63"/>
        <v>0-50</v>
      </c>
    </row>
    <row r="4033" spans="1:17" x14ac:dyDescent="0.45">
      <c r="A4033" s="2">
        <v>1070373.5493827199</v>
      </c>
      <c r="B4033" s="1" t="s">
        <v>244</v>
      </c>
      <c r="C4033" s="1" t="s">
        <v>245</v>
      </c>
      <c r="D4033" s="1" t="s">
        <v>3</v>
      </c>
      <c r="E4033" s="1" t="s">
        <v>53</v>
      </c>
      <c r="F4033" s="1" t="s">
        <v>5</v>
      </c>
      <c r="G4033" s="1" t="s">
        <v>6</v>
      </c>
      <c r="H4033" s="1" t="b">
        <v>1</v>
      </c>
      <c r="I4033" s="1" t="s">
        <v>7</v>
      </c>
      <c r="J4033" s="1" t="s">
        <v>8</v>
      </c>
      <c r="K4033" s="1">
        <v>2010</v>
      </c>
      <c r="L4033" s="7">
        <v>659</v>
      </c>
      <c r="M4033" s="7">
        <v>132</v>
      </c>
      <c r="N4033" s="2">
        <v>9</v>
      </c>
      <c r="O4033" s="1">
        <v>4</v>
      </c>
      <c r="P4033" s="1" t="str">
        <f>IF(Table1[[#This Row],[PRICE]]&lt;500,"&lt; $500",IF(AND(Table1[[#This Row],[PRICE]]&lt;1000,Table1[[#This Row],[PRICE]]&gt;=500),"$500-$1000",IF(AND(Table1[[#This Row],[PRICE]]&gt;1000,Table1[[#This Row],[PRICE]]&lt;=1500)," $1000-$1500",IF(AND(Table1[[#This Row],[PRICE]]&gt;1500,Table1[[#This Row],[PRICE]]&lt;=2000)," $1500-$2000","&gt;$2000"))))</f>
        <v>$500-$1000</v>
      </c>
      <c r="Q4033" s="1" t="str">
        <f t="shared" si="63"/>
        <v>0-50</v>
      </c>
    </row>
    <row r="4034" spans="1:17" x14ac:dyDescent="0.45">
      <c r="A4034" s="2">
        <v>1084733.34938272</v>
      </c>
      <c r="B4034" s="1" t="s">
        <v>283</v>
      </c>
      <c r="C4034" s="1" t="s">
        <v>284</v>
      </c>
      <c r="D4034" s="1" t="s">
        <v>3</v>
      </c>
      <c r="E4034" s="1" t="s">
        <v>151</v>
      </c>
      <c r="F4034" s="1" t="s">
        <v>5</v>
      </c>
      <c r="G4034" s="1" t="s">
        <v>6</v>
      </c>
      <c r="H4034" s="1" t="b">
        <v>1</v>
      </c>
      <c r="I4034" s="1" t="s">
        <v>13</v>
      </c>
      <c r="J4034" s="1" t="s">
        <v>8</v>
      </c>
      <c r="K4034" s="1">
        <v>2015</v>
      </c>
      <c r="L4034" s="7">
        <v>505</v>
      </c>
      <c r="M4034" s="7">
        <v>101</v>
      </c>
      <c r="N4034" s="2">
        <v>9</v>
      </c>
      <c r="O4034" s="1">
        <v>2</v>
      </c>
      <c r="P4034" s="1" t="str">
        <f>IF(Table1[[#This Row],[PRICE]]&lt;500,"&lt; $500",IF(AND(Table1[[#This Row],[PRICE]]&lt;1000,Table1[[#This Row],[PRICE]]&gt;=500),"$500-$1000",IF(AND(Table1[[#This Row],[PRICE]]&gt;1000,Table1[[#This Row],[PRICE]]&lt;=1500)," $1000-$1500",IF(AND(Table1[[#This Row],[PRICE]]&gt;1500,Table1[[#This Row],[PRICE]]&lt;=2000)," $1500-$2000","&gt;$2000"))))</f>
        <v>$500-$1000</v>
      </c>
      <c r="Q4034" s="1" t="str">
        <f t="shared" si="63"/>
        <v>0-50</v>
      </c>
    </row>
    <row r="4035" spans="1:17" x14ac:dyDescent="0.45">
      <c r="A4035" s="2">
        <v>1143277.14938272</v>
      </c>
      <c r="B4035" s="1" t="s">
        <v>456</v>
      </c>
      <c r="C4035" s="1" t="s">
        <v>378</v>
      </c>
      <c r="D4035" s="1" t="s">
        <v>3</v>
      </c>
      <c r="E4035" s="1" t="s">
        <v>68</v>
      </c>
      <c r="F4035" s="1" t="s">
        <v>5</v>
      </c>
      <c r="G4035" s="1" t="s">
        <v>6</v>
      </c>
      <c r="H4035" s="1" t="b">
        <v>0</v>
      </c>
      <c r="I4035" s="1" t="s">
        <v>18</v>
      </c>
      <c r="J4035" s="1" t="s">
        <v>8</v>
      </c>
      <c r="K4035" s="1">
        <v>2018</v>
      </c>
      <c r="L4035" s="7">
        <v>114</v>
      </c>
      <c r="M4035" s="7">
        <v>23</v>
      </c>
      <c r="N4035" s="2">
        <v>9</v>
      </c>
      <c r="O4035" s="1">
        <v>5</v>
      </c>
      <c r="P4035" s="1" t="str">
        <f>IF(Table1[[#This Row],[PRICE]]&lt;500,"&lt; $500",IF(AND(Table1[[#This Row],[PRICE]]&lt;1000,Table1[[#This Row],[PRICE]]&gt;=500),"$500-$1000",IF(AND(Table1[[#This Row],[PRICE]]&gt;1000,Table1[[#This Row],[PRICE]]&lt;=1500)," $1000-$1500",IF(AND(Table1[[#This Row],[PRICE]]&gt;1500,Table1[[#This Row],[PRICE]]&lt;=2000)," $1500-$2000","&gt;$2000"))))</f>
        <v>&lt; $500</v>
      </c>
      <c r="Q4035" s="1" t="str">
        <f t="shared" si="63"/>
        <v>0-50</v>
      </c>
    </row>
    <row r="4036" spans="1:17" x14ac:dyDescent="0.45">
      <c r="A4036" s="2">
        <v>1158189.2493827201</v>
      </c>
      <c r="B4036" s="1" t="s">
        <v>491</v>
      </c>
      <c r="C4036" s="1" t="s">
        <v>393</v>
      </c>
      <c r="D4036" s="1" t="s">
        <v>125</v>
      </c>
      <c r="E4036" s="1" t="s">
        <v>53</v>
      </c>
      <c r="F4036" s="1" t="s">
        <v>5</v>
      </c>
      <c r="G4036" s="1" t="s">
        <v>6</v>
      </c>
      <c r="H4036" s="1" t="b">
        <v>0</v>
      </c>
      <c r="I4036" s="1" t="s">
        <v>13</v>
      </c>
      <c r="J4036" s="1" t="s">
        <v>14</v>
      </c>
      <c r="K4036" s="1">
        <v>2013</v>
      </c>
      <c r="L4036" s="7">
        <v>387</v>
      </c>
      <c r="M4036" s="7">
        <v>77</v>
      </c>
      <c r="N4036" s="2">
        <v>9</v>
      </c>
      <c r="O4036" s="1">
        <v>4</v>
      </c>
      <c r="P4036" s="1" t="str">
        <f>IF(Table1[[#This Row],[PRICE]]&lt;500,"&lt; $500",IF(AND(Table1[[#This Row],[PRICE]]&lt;1000,Table1[[#This Row],[PRICE]]&gt;=500),"$500-$1000",IF(AND(Table1[[#This Row],[PRICE]]&gt;1000,Table1[[#This Row],[PRICE]]&lt;=1500)," $1000-$1500",IF(AND(Table1[[#This Row],[PRICE]]&gt;1500,Table1[[#This Row],[PRICE]]&lt;=2000)," $1500-$2000","&gt;$2000"))))</f>
        <v>&lt; $500</v>
      </c>
      <c r="Q4036" s="1" t="str">
        <f t="shared" si="63"/>
        <v>0-50</v>
      </c>
    </row>
    <row r="4037" spans="1:17" x14ac:dyDescent="0.45">
      <c r="A4037" s="2">
        <v>1201268.64938272</v>
      </c>
      <c r="B4037" s="1" t="s">
        <v>593</v>
      </c>
      <c r="C4037" s="1" t="s">
        <v>403</v>
      </c>
      <c r="D4037" s="1" t="s">
        <v>3</v>
      </c>
      <c r="E4037" s="1" t="s">
        <v>92</v>
      </c>
      <c r="F4037" s="1" t="s">
        <v>5</v>
      </c>
      <c r="G4037" s="1" t="s">
        <v>6</v>
      </c>
      <c r="H4037" s="1" t="b">
        <v>0</v>
      </c>
      <c r="I4037" s="1" t="s">
        <v>18</v>
      </c>
      <c r="J4037" s="1" t="s">
        <v>8</v>
      </c>
      <c r="K4037" s="1">
        <v>2010</v>
      </c>
      <c r="L4037" s="7">
        <v>68</v>
      </c>
      <c r="M4037" s="7">
        <v>14</v>
      </c>
      <c r="N4037" s="2">
        <v>9</v>
      </c>
      <c r="O4037" s="1">
        <v>4</v>
      </c>
      <c r="P4037" s="1" t="str">
        <f>IF(Table1[[#This Row],[PRICE]]&lt;500,"&lt; $500",IF(AND(Table1[[#This Row],[PRICE]]&lt;1000,Table1[[#This Row],[PRICE]]&gt;=500),"$500-$1000",IF(AND(Table1[[#This Row],[PRICE]]&gt;1000,Table1[[#This Row],[PRICE]]&lt;=1500)," $1000-$1500",IF(AND(Table1[[#This Row],[PRICE]]&gt;1500,Table1[[#This Row],[PRICE]]&lt;=2000)," $1500-$2000","&gt;$2000"))))</f>
        <v>&lt; $500</v>
      </c>
      <c r="Q4037" s="1" t="str">
        <f t="shared" si="63"/>
        <v>0-50</v>
      </c>
    </row>
    <row r="4038" spans="1:17" x14ac:dyDescent="0.45">
      <c r="A4038" s="2">
        <v>1311176.34938272</v>
      </c>
      <c r="B4038" s="1" t="s">
        <v>828</v>
      </c>
      <c r="C4038" s="1" t="s">
        <v>28</v>
      </c>
      <c r="D4038" s="1" t="s">
        <v>11</v>
      </c>
      <c r="E4038" s="1" t="s">
        <v>50</v>
      </c>
      <c r="F4038" s="1" t="s">
        <v>5</v>
      </c>
      <c r="G4038" s="1" t="s">
        <v>6</v>
      </c>
      <c r="H4038" s="1" t="b">
        <v>1</v>
      </c>
      <c r="I4038" s="1" t="s">
        <v>18</v>
      </c>
      <c r="J4038" s="1" t="s">
        <v>8</v>
      </c>
      <c r="K4038" s="1">
        <v>2011</v>
      </c>
      <c r="L4038" s="7">
        <v>80</v>
      </c>
      <c r="M4038" s="7">
        <v>16</v>
      </c>
      <c r="N4038" s="2">
        <v>9</v>
      </c>
      <c r="O4038" s="1">
        <v>3</v>
      </c>
      <c r="P4038" s="1" t="str">
        <f>IF(Table1[[#This Row],[PRICE]]&lt;500,"&lt; $500",IF(AND(Table1[[#This Row],[PRICE]]&lt;1000,Table1[[#This Row],[PRICE]]&gt;=500),"$500-$1000",IF(AND(Table1[[#This Row],[PRICE]]&gt;1000,Table1[[#This Row],[PRICE]]&lt;=1500)," $1000-$1500",IF(AND(Table1[[#This Row],[PRICE]]&gt;1500,Table1[[#This Row],[PRICE]]&lt;=2000)," $1500-$2000","&gt;$2000"))))</f>
        <v>&lt; $500</v>
      </c>
      <c r="Q4038" s="1" t="str">
        <f t="shared" si="63"/>
        <v>0-50</v>
      </c>
    </row>
    <row r="4039" spans="1:17" x14ac:dyDescent="0.45">
      <c r="A4039" s="2">
        <v>1312280.94938272</v>
      </c>
      <c r="B4039" s="1" t="s">
        <v>830</v>
      </c>
      <c r="C4039" s="1" t="s">
        <v>72</v>
      </c>
      <c r="D4039" s="1" t="s">
        <v>3</v>
      </c>
      <c r="E4039" s="1" t="s">
        <v>220</v>
      </c>
      <c r="F4039" s="1" t="s">
        <v>5</v>
      </c>
      <c r="G4039" s="1" t="s">
        <v>6</v>
      </c>
      <c r="H4039" s="1" t="b">
        <v>0</v>
      </c>
      <c r="I4039" s="1" t="s">
        <v>13</v>
      </c>
      <c r="J4039" s="1" t="s">
        <v>14</v>
      </c>
      <c r="K4039" s="1">
        <v>2022</v>
      </c>
      <c r="L4039" s="7">
        <v>473</v>
      </c>
      <c r="M4039" s="7">
        <v>95</v>
      </c>
      <c r="N4039" s="2">
        <v>9</v>
      </c>
      <c r="O4039" s="1">
        <v>2</v>
      </c>
      <c r="P4039" s="1" t="str">
        <f>IF(Table1[[#This Row],[PRICE]]&lt;500,"&lt; $500",IF(AND(Table1[[#This Row],[PRICE]]&lt;1000,Table1[[#This Row],[PRICE]]&gt;=500),"$500-$1000",IF(AND(Table1[[#This Row],[PRICE]]&gt;1000,Table1[[#This Row],[PRICE]]&lt;=1500)," $1000-$1500",IF(AND(Table1[[#This Row],[PRICE]]&gt;1500,Table1[[#This Row],[PRICE]]&lt;=2000)," $1500-$2000","&gt;$2000"))))</f>
        <v>&lt; $500</v>
      </c>
      <c r="Q4039" s="1" t="str">
        <f t="shared" si="63"/>
        <v>0-50</v>
      </c>
    </row>
    <row r="4040" spans="1:17" x14ac:dyDescent="0.45">
      <c r="A4040" s="2">
        <v>1412247.2493827201</v>
      </c>
      <c r="B4040" s="1" t="s">
        <v>1031</v>
      </c>
      <c r="C4040" s="1" t="s">
        <v>496</v>
      </c>
      <c r="D4040" s="1" t="s">
        <v>3</v>
      </c>
      <c r="E4040" s="1" t="s">
        <v>29</v>
      </c>
      <c r="F4040" s="1" t="s">
        <v>5</v>
      </c>
      <c r="G4040" s="1" t="s">
        <v>6</v>
      </c>
      <c r="H4040" s="1" t="b">
        <v>0</v>
      </c>
      <c r="I4040" s="1" t="s">
        <v>13</v>
      </c>
      <c r="J4040" s="1" t="s">
        <v>8</v>
      </c>
      <c r="K4040" s="1">
        <v>2018</v>
      </c>
      <c r="L4040" s="7">
        <v>440</v>
      </c>
      <c r="M4040" s="7">
        <v>88</v>
      </c>
      <c r="N4040" s="2">
        <v>9</v>
      </c>
      <c r="O4040" s="1">
        <v>1</v>
      </c>
      <c r="P4040" s="1" t="str">
        <f>IF(Table1[[#This Row],[PRICE]]&lt;500,"&lt; $500",IF(AND(Table1[[#This Row],[PRICE]]&lt;1000,Table1[[#This Row],[PRICE]]&gt;=500),"$500-$1000",IF(AND(Table1[[#This Row],[PRICE]]&gt;1000,Table1[[#This Row],[PRICE]]&lt;=1500)," $1000-$1500",IF(AND(Table1[[#This Row],[PRICE]]&gt;1500,Table1[[#This Row],[PRICE]]&lt;=2000)," $1500-$2000","&gt;$2000"))))</f>
        <v>&lt; $500</v>
      </c>
      <c r="Q4040" s="1" t="str">
        <f t="shared" si="63"/>
        <v>0-50</v>
      </c>
    </row>
    <row r="4041" spans="1:17" x14ac:dyDescent="0.45">
      <c r="A4041" s="2">
        <v>1468029.5493827199</v>
      </c>
      <c r="B4041" s="1" t="s">
        <v>1122</v>
      </c>
      <c r="C4041" s="1" t="s">
        <v>1034</v>
      </c>
      <c r="D4041" s="1" t="s">
        <v>3</v>
      </c>
      <c r="E4041" s="1" t="s">
        <v>92</v>
      </c>
      <c r="F4041" s="1" t="s">
        <v>5</v>
      </c>
      <c r="G4041" s="1" t="s">
        <v>6</v>
      </c>
      <c r="H4041" s="1" t="b">
        <v>1</v>
      </c>
      <c r="I4041" s="1" t="s">
        <v>13</v>
      </c>
      <c r="J4041" s="1" t="s">
        <v>14</v>
      </c>
      <c r="K4041" s="1">
        <v>2013</v>
      </c>
      <c r="L4041" s="7">
        <v>500</v>
      </c>
      <c r="M4041" s="7">
        <v>100</v>
      </c>
      <c r="N4041" s="2">
        <v>9</v>
      </c>
      <c r="O4041" s="1">
        <v>1</v>
      </c>
      <c r="P4041" s="1" t="str">
        <f>IF(Table1[[#This Row],[PRICE]]&lt;500,"&lt; $500",IF(AND(Table1[[#This Row],[PRICE]]&lt;1000,Table1[[#This Row],[PRICE]]&gt;=500),"$500-$1000",IF(AND(Table1[[#This Row],[PRICE]]&gt;1000,Table1[[#This Row],[PRICE]]&lt;=1500)," $1000-$1500",IF(AND(Table1[[#This Row],[PRICE]]&gt;1500,Table1[[#This Row],[PRICE]]&lt;=2000)," $1500-$2000","&gt;$2000"))))</f>
        <v>$500-$1000</v>
      </c>
      <c r="Q4041" s="1" t="str">
        <f t="shared" si="63"/>
        <v>0-50</v>
      </c>
    </row>
    <row r="4042" spans="1:17" x14ac:dyDescent="0.45">
      <c r="A4042" s="2">
        <v>1495644.5493827199</v>
      </c>
      <c r="B4042" s="1" t="s">
        <v>1174</v>
      </c>
      <c r="C4042" s="1" t="s">
        <v>393</v>
      </c>
      <c r="D4042" s="1" t="s">
        <v>3</v>
      </c>
      <c r="E4042" s="1" t="s">
        <v>106</v>
      </c>
      <c r="F4042" s="1" t="s">
        <v>5</v>
      </c>
      <c r="G4042" s="1" t="s">
        <v>6</v>
      </c>
      <c r="H4042" s="1" t="b">
        <v>1</v>
      </c>
      <c r="I4042" s="1" t="s">
        <v>18</v>
      </c>
      <c r="J4042" s="1" t="s">
        <v>14</v>
      </c>
      <c r="K4042" s="1">
        <v>2015</v>
      </c>
      <c r="L4042" s="7">
        <v>365</v>
      </c>
      <c r="M4042" s="7">
        <v>73</v>
      </c>
      <c r="N4042" s="2">
        <v>9</v>
      </c>
      <c r="O4042" s="1">
        <v>2</v>
      </c>
      <c r="P4042" s="1" t="str">
        <f>IF(Table1[[#This Row],[PRICE]]&lt;500,"&lt; $500",IF(AND(Table1[[#This Row],[PRICE]]&lt;1000,Table1[[#This Row],[PRICE]]&gt;=500),"$500-$1000",IF(AND(Table1[[#This Row],[PRICE]]&gt;1000,Table1[[#This Row],[PRICE]]&lt;=1500)," $1000-$1500",IF(AND(Table1[[#This Row],[PRICE]]&gt;1500,Table1[[#This Row],[PRICE]]&lt;=2000)," $1500-$2000","&gt;$2000"))))</f>
        <v>&lt; $500</v>
      </c>
      <c r="Q4042" s="1" t="str">
        <f t="shared" si="63"/>
        <v>0-50</v>
      </c>
    </row>
    <row r="4043" spans="1:17" x14ac:dyDescent="0.45">
      <c r="A4043" s="2">
        <v>1496196.84938272</v>
      </c>
      <c r="B4043" s="1" t="s">
        <v>1175</v>
      </c>
      <c r="C4043" s="1" t="s">
        <v>108</v>
      </c>
      <c r="D4043" s="1" t="s">
        <v>11</v>
      </c>
      <c r="E4043" s="1" t="s">
        <v>39</v>
      </c>
      <c r="F4043" s="1" t="s">
        <v>5</v>
      </c>
      <c r="G4043" s="1" t="s">
        <v>6</v>
      </c>
      <c r="H4043" s="1" t="b">
        <v>0</v>
      </c>
      <c r="I4043" s="1" t="s">
        <v>13</v>
      </c>
      <c r="J4043" s="1" t="s">
        <v>14</v>
      </c>
      <c r="K4043" s="1">
        <v>2011</v>
      </c>
      <c r="L4043" s="7">
        <v>1045</v>
      </c>
      <c r="M4043" s="7">
        <v>209</v>
      </c>
      <c r="N4043" s="2">
        <v>9</v>
      </c>
      <c r="O4043" s="1">
        <v>5</v>
      </c>
      <c r="P4043" s="1" t="str">
        <f>IF(Table1[[#This Row],[PRICE]]&lt;500,"&lt; $500",IF(AND(Table1[[#This Row],[PRICE]]&lt;1000,Table1[[#This Row],[PRICE]]&gt;=500),"$500-$1000",IF(AND(Table1[[#This Row],[PRICE]]&gt;1000,Table1[[#This Row],[PRICE]]&lt;=1500)," $1000-$1500",IF(AND(Table1[[#This Row],[PRICE]]&gt;1500,Table1[[#This Row],[PRICE]]&lt;=2000)," $1500-$2000","&gt;$2000"))))</f>
        <v xml:space="preserve"> $1000-$1500</v>
      </c>
      <c r="Q4043" s="1" t="str">
        <f t="shared" si="63"/>
        <v>0-50</v>
      </c>
    </row>
    <row r="4044" spans="1:17" x14ac:dyDescent="0.45">
      <c r="A4044" s="2">
        <v>1555845.2493827201</v>
      </c>
      <c r="B4044" s="1" t="s">
        <v>1287</v>
      </c>
      <c r="C4044" s="1" t="s">
        <v>1288</v>
      </c>
      <c r="D4044" s="1" t="s">
        <v>3</v>
      </c>
      <c r="E4044" s="1" t="s">
        <v>29</v>
      </c>
      <c r="F4044" s="1" t="s">
        <v>5</v>
      </c>
      <c r="G4044" s="1" t="s">
        <v>6</v>
      </c>
      <c r="H4044" s="1" t="b">
        <v>0</v>
      </c>
      <c r="I4044" s="1" t="s">
        <v>7</v>
      </c>
      <c r="J4044" s="1" t="s">
        <v>14</v>
      </c>
      <c r="K4044" s="1">
        <v>2012</v>
      </c>
      <c r="L4044" s="7">
        <v>373</v>
      </c>
      <c r="M4044" s="7">
        <v>75</v>
      </c>
      <c r="N4044" s="2">
        <v>9</v>
      </c>
      <c r="O4044" s="1">
        <v>4</v>
      </c>
      <c r="P4044" s="1" t="str">
        <f>IF(Table1[[#This Row],[PRICE]]&lt;500,"&lt; $500",IF(AND(Table1[[#This Row],[PRICE]]&lt;1000,Table1[[#This Row],[PRICE]]&gt;=500),"$500-$1000",IF(AND(Table1[[#This Row],[PRICE]]&gt;1000,Table1[[#This Row],[PRICE]]&lt;=1500)," $1000-$1500",IF(AND(Table1[[#This Row],[PRICE]]&gt;1500,Table1[[#This Row],[PRICE]]&lt;=2000)," $1500-$2000","&gt;$2000"))))</f>
        <v>&lt; $500</v>
      </c>
      <c r="Q4044" s="1" t="str">
        <f t="shared" ref="Q4044:Q4107" si="64">IF(N4044&lt;50,"0-50",IF(AND(N4044&gt;50,N4044&lt;=100),"50-100",IF(AND(N4044&gt;100,N4044&lt;=150),"100-150",IF(AND(N4044&gt;150,N4044&lt;=200),"150-200"," &gt;200"))))</f>
        <v>0-50</v>
      </c>
    </row>
    <row r="4045" spans="1:17" x14ac:dyDescent="0.45">
      <c r="A4045" s="2">
        <v>1645317.84938272</v>
      </c>
      <c r="B4045" s="1" t="s">
        <v>1584</v>
      </c>
      <c r="C4045" s="1" t="s">
        <v>317</v>
      </c>
      <c r="D4045" s="1" t="s">
        <v>11</v>
      </c>
      <c r="E4045" s="1" t="s">
        <v>145</v>
      </c>
      <c r="F4045" s="1" t="s">
        <v>5</v>
      </c>
      <c r="G4045" s="1" t="s">
        <v>6</v>
      </c>
      <c r="H4045" s="1" t="b">
        <v>0</v>
      </c>
      <c r="I4045" s="1" t="s">
        <v>7</v>
      </c>
      <c r="J4045" s="1" t="s">
        <v>14</v>
      </c>
      <c r="K4045" s="1">
        <v>2012</v>
      </c>
      <c r="L4045" s="7">
        <v>405</v>
      </c>
      <c r="M4045" s="7">
        <v>81</v>
      </c>
      <c r="N4045" s="2">
        <v>9</v>
      </c>
      <c r="O4045" s="1">
        <v>1</v>
      </c>
      <c r="P4045" s="1" t="str">
        <f>IF(Table1[[#This Row],[PRICE]]&lt;500,"&lt; $500",IF(AND(Table1[[#This Row],[PRICE]]&lt;1000,Table1[[#This Row],[PRICE]]&gt;=500),"$500-$1000",IF(AND(Table1[[#This Row],[PRICE]]&gt;1000,Table1[[#This Row],[PRICE]]&lt;=1500)," $1000-$1500",IF(AND(Table1[[#This Row],[PRICE]]&gt;1500,Table1[[#This Row],[PRICE]]&lt;=2000)," $1500-$2000","&gt;$2000"))))</f>
        <v>&lt; $500</v>
      </c>
      <c r="Q4045" s="1" t="str">
        <f t="shared" si="64"/>
        <v>0-50</v>
      </c>
    </row>
    <row r="4046" spans="1:17" x14ac:dyDescent="0.45">
      <c r="A4046" s="2">
        <v>1662439.14938272</v>
      </c>
      <c r="B4046" s="1" t="s">
        <v>1636</v>
      </c>
      <c r="C4046" s="1" t="s">
        <v>1637</v>
      </c>
      <c r="D4046" s="1" t="s">
        <v>11</v>
      </c>
      <c r="E4046" s="1" t="s">
        <v>58</v>
      </c>
      <c r="F4046" s="1" t="s">
        <v>5</v>
      </c>
      <c r="G4046" s="1" t="s">
        <v>6</v>
      </c>
      <c r="H4046" s="1" t="b">
        <v>0</v>
      </c>
      <c r="I4046" s="1" t="s">
        <v>18</v>
      </c>
      <c r="J4046" s="1" t="s">
        <v>14</v>
      </c>
      <c r="K4046" s="1">
        <v>2018</v>
      </c>
      <c r="L4046" s="7">
        <v>897</v>
      </c>
      <c r="M4046" s="7">
        <v>179</v>
      </c>
      <c r="N4046" s="2">
        <v>9</v>
      </c>
      <c r="O4046" s="1">
        <v>2</v>
      </c>
      <c r="P4046" s="1" t="str">
        <f>IF(Table1[[#This Row],[PRICE]]&lt;500,"&lt; $500",IF(AND(Table1[[#This Row],[PRICE]]&lt;1000,Table1[[#This Row],[PRICE]]&gt;=500),"$500-$1000",IF(AND(Table1[[#This Row],[PRICE]]&gt;1000,Table1[[#This Row],[PRICE]]&lt;=1500)," $1000-$1500",IF(AND(Table1[[#This Row],[PRICE]]&gt;1500,Table1[[#This Row],[PRICE]]&lt;=2000)," $1500-$2000","&gt;$2000"))))</f>
        <v>$500-$1000</v>
      </c>
      <c r="Q4046" s="1" t="str">
        <f t="shared" si="64"/>
        <v>0-50</v>
      </c>
    </row>
    <row r="4047" spans="1:17" x14ac:dyDescent="0.45">
      <c r="A4047" s="2">
        <v>1785602.0493827199</v>
      </c>
      <c r="B4047" s="1" t="s">
        <v>2013</v>
      </c>
      <c r="C4047" s="1" t="s">
        <v>750</v>
      </c>
      <c r="D4047" s="1" t="s">
        <v>11</v>
      </c>
      <c r="E4047" s="1" t="s">
        <v>17</v>
      </c>
      <c r="F4047" s="1" t="s">
        <v>5</v>
      </c>
      <c r="G4047" s="1" t="s">
        <v>6</v>
      </c>
      <c r="H4047" s="1" t="b">
        <v>1</v>
      </c>
      <c r="I4047" s="1" t="s">
        <v>7</v>
      </c>
      <c r="J4047" s="1" t="s">
        <v>8</v>
      </c>
      <c r="K4047" s="1">
        <v>2010</v>
      </c>
      <c r="L4047" s="7">
        <v>1070</v>
      </c>
      <c r="M4047" s="7">
        <v>214</v>
      </c>
      <c r="N4047" s="2">
        <v>9</v>
      </c>
      <c r="O4047" s="1">
        <v>1</v>
      </c>
      <c r="P4047" s="1" t="str">
        <f>IF(Table1[[#This Row],[PRICE]]&lt;500,"&lt; $500",IF(AND(Table1[[#This Row],[PRICE]]&lt;1000,Table1[[#This Row],[PRICE]]&gt;=500),"$500-$1000",IF(AND(Table1[[#This Row],[PRICE]]&gt;1000,Table1[[#This Row],[PRICE]]&lt;=1500)," $1000-$1500",IF(AND(Table1[[#This Row],[PRICE]]&gt;1500,Table1[[#This Row],[PRICE]]&lt;=2000)," $1500-$2000","&gt;$2000"))))</f>
        <v xml:space="preserve"> $1000-$1500</v>
      </c>
      <c r="Q4047" s="1" t="str">
        <f t="shared" si="64"/>
        <v>0-50</v>
      </c>
    </row>
    <row r="4048" spans="1:17" x14ac:dyDescent="0.45">
      <c r="A4048" s="2">
        <v>1828681.44938272</v>
      </c>
      <c r="B4048" s="1" t="s">
        <v>2133</v>
      </c>
      <c r="C4048" s="1" t="s">
        <v>2132</v>
      </c>
      <c r="D4048" s="1" t="s">
        <v>11</v>
      </c>
      <c r="E4048" s="1" t="s">
        <v>26</v>
      </c>
      <c r="F4048" s="1" t="s">
        <v>5</v>
      </c>
      <c r="G4048" s="1" t="s">
        <v>6</v>
      </c>
      <c r="H4048" s="1" t="b">
        <v>0</v>
      </c>
      <c r="I4048" s="1" t="s">
        <v>13</v>
      </c>
      <c r="J4048" s="1" t="s">
        <v>14</v>
      </c>
      <c r="K4048" s="1">
        <v>2011</v>
      </c>
      <c r="L4048" s="7">
        <v>1254</v>
      </c>
      <c r="M4048" s="7">
        <v>51</v>
      </c>
      <c r="N4048" s="2">
        <v>9</v>
      </c>
      <c r="O4048" s="1">
        <v>3</v>
      </c>
      <c r="P4048" s="1" t="str">
        <f>IF(Table1[[#This Row],[PRICE]]&lt;500,"&lt; $500",IF(AND(Table1[[#This Row],[PRICE]]&lt;1000,Table1[[#This Row],[PRICE]]&gt;=500),"$500-$1000",IF(AND(Table1[[#This Row],[PRICE]]&gt;1000,Table1[[#This Row],[PRICE]]&lt;=1500)," $1000-$1500",IF(AND(Table1[[#This Row],[PRICE]]&gt;1500,Table1[[#This Row],[PRICE]]&lt;=2000)," $1500-$2000","&gt;$2000"))))</f>
        <v xml:space="preserve"> $1000-$1500</v>
      </c>
      <c r="Q4048" s="1" t="str">
        <f t="shared" si="64"/>
        <v>0-50</v>
      </c>
    </row>
    <row r="4049" spans="1:17" x14ac:dyDescent="0.45">
      <c r="A4049" s="2">
        <v>1865685.5493827199</v>
      </c>
      <c r="B4049" s="1" t="s">
        <v>2245</v>
      </c>
      <c r="C4049" s="1" t="s">
        <v>686</v>
      </c>
      <c r="D4049" s="1" t="s">
        <v>3</v>
      </c>
      <c r="E4049" s="1" t="s">
        <v>61</v>
      </c>
      <c r="F4049" s="1" t="s">
        <v>5</v>
      </c>
      <c r="G4049" s="1" t="s">
        <v>6</v>
      </c>
      <c r="H4049" s="1" t="b">
        <v>1</v>
      </c>
      <c r="I4049" s="1" t="s">
        <v>18</v>
      </c>
      <c r="J4049" s="1" t="s">
        <v>14</v>
      </c>
      <c r="K4049" s="1">
        <v>2010</v>
      </c>
      <c r="L4049" s="7">
        <v>829</v>
      </c>
      <c r="M4049" s="7">
        <v>166</v>
      </c>
      <c r="N4049" s="2">
        <v>9</v>
      </c>
      <c r="O4049" s="1">
        <v>5</v>
      </c>
      <c r="P4049" s="1" t="str">
        <f>IF(Table1[[#This Row],[PRICE]]&lt;500,"&lt; $500",IF(AND(Table1[[#This Row],[PRICE]]&lt;1000,Table1[[#This Row],[PRICE]]&gt;=500),"$500-$1000",IF(AND(Table1[[#This Row],[PRICE]]&gt;1000,Table1[[#This Row],[PRICE]]&lt;=1500)," $1000-$1500",IF(AND(Table1[[#This Row],[PRICE]]&gt;1500,Table1[[#This Row],[PRICE]]&lt;=2000)," $1500-$2000","&gt;$2000"))))</f>
        <v>$500-$1000</v>
      </c>
      <c r="Q4049" s="1" t="str">
        <f t="shared" si="64"/>
        <v>0-50</v>
      </c>
    </row>
    <row r="4050" spans="1:17" x14ac:dyDescent="0.45">
      <c r="A4050" s="2">
        <v>1918154.0493827199</v>
      </c>
      <c r="B4050" s="1" t="s">
        <v>2397</v>
      </c>
      <c r="C4050" s="1" t="s">
        <v>2061</v>
      </c>
      <c r="D4050" s="1" t="s">
        <v>11</v>
      </c>
      <c r="E4050" s="1" t="s">
        <v>36</v>
      </c>
      <c r="F4050" s="1" t="s">
        <v>5</v>
      </c>
      <c r="G4050" s="1" t="s">
        <v>6</v>
      </c>
      <c r="H4050" s="1" t="b">
        <v>1</v>
      </c>
      <c r="I4050" s="1" t="s">
        <v>13</v>
      </c>
      <c r="J4050" s="1" t="s">
        <v>14</v>
      </c>
      <c r="K4050" s="1">
        <v>2017</v>
      </c>
      <c r="L4050" s="7">
        <v>411</v>
      </c>
      <c r="M4050" s="7">
        <v>82</v>
      </c>
      <c r="N4050" s="2">
        <v>9</v>
      </c>
      <c r="O4050" s="1">
        <v>5</v>
      </c>
      <c r="P4050" s="1" t="str">
        <f>IF(Table1[[#This Row],[PRICE]]&lt;500,"&lt; $500",IF(AND(Table1[[#This Row],[PRICE]]&lt;1000,Table1[[#This Row],[PRICE]]&gt;=500),"$500-$1000",IF(AND(Table1[[#This Row],[PRICE]]&gt;1000,Table1[[#This Row],[PRICE]]&lt;=1500)," $1000-$1500",IF(AND(Table1[[#This Row],[PRICE]]&gt;1500,Table1[[#This Row],[PRICE]]&lt;=2000)," $1500-$2000","&gt;$2000"))))</f>
        <v>&lt; $500</v>
      </c>
      <c r="Q4050" s="1" t="str">
        <f t="shared" si="64"/>
        <v>0-50</v>
      </c>
    </row>
    <row r="4051" spans="1:17" x14ac:dyDescent="0.45">
      <c r="A4051" s="2">
        <v>2024195.64938272</v>
      </c>
      <c r="B4051" s="1" t="s">
        <v>2683</v>
      </c>
      <c r="C4051" s="1" t="s">
        <v>2684</v>
      </c>
      <c r="D4051" s="1" t="s">
        <v>11</v>
      </c>
      <c r="E4051" s="1" t="s">
        <v>36</v>
      </c>
      <c r="F4051" s="1" t="s">
        <v>5</v>
      </c>
      <c r="G4051" s="1" t="s">
        <v>6</v>
      </c>
      <c r="H4051" s="1" t="b">
        <v>0</v>
      </c>
      <c r="I4051" s="1" t="s">
        <v>18</v>
      </c>
      <c r="J4051" s="1" t="s">
        <v>14</v>
      </c>
      <c r="K4051" s="1">
        <v>2014</v>
      </c>
      <c r="L4051" s="7">
        <v>285</v>
      </c>
      <c r="M4051" s="7">
        <v>57</v>
      </c>
      <c r="N4051" s="2">
        <v>9</v>
      </c>
      <c r="O4051" s="1">
        <v>2</v>
      </c>
      <c r="P4051" s="1" t="str">
        <f>IF(Table1[[#This Row],[PRICE]]&lt;500,"&lt; $500",IF(AND(Table1[[#This Row],[PRICE]]&lt;1000,Table1[[#This Row],[PRICE]]&gt;=500),"$500-$1000",IF(AND(Table1[[#This Row],[PRICE]]&gt;1000,Table1[[#This Row],[PRICE]]&lt;=1500)," $1000-$1500",IF(AND(Table1[[#This Row],[PRICE]]&gt;1500,Table1[[#This Row],[PRICE]]&lt;=2000)," $1500-$2000","&gt;$2000"))))</f>
        <v>&lt; $500</v>
      </c>
      <c r="Q4051" s="1" t="str">
        <f t="shared" si="64"/>
        <v>0-50</v>
      </c>
    </row>
    <row r="4052" spans="1:17" x14ac:dyDescent="0.45">
      <c r="A4052" s="2">
        <v>2102069.94938272</v>
      </c>
      <c r="B4052" s="1" t="s">
        <v>2895</v>
      </c>
      <c r="C4052" s="1" t="s">
        <v>2896</v>
      </c>
      <c r="D4052" s="1" t="s">
        <v>11</v>
      </c>
      <c r="E4052" s="1" t="s">
        <v>50</v>
      </c>
      <c r="F4052" s="1" t="s">
        <v>5</v>
      </c>
      <c r="G4052" s="1" t="s">
        <v>6</v>
      </c>
      <c r="H4052" s="1" t="b">
        <v>1</v>
      </c>
      <c r="I4052" s="1" t="s">
        <v>7</v>
      </c>
      <c r="J4052" s="1" t="s">
        <v>14</v>
      </c>
      <c r="K4052" s="1">
        <v>2017</v>
      </c>
      <c r="L4052" s="7">
        <v>258</v>
      </c>
      <c r="M4052" s="7">
        <v>52</v>
      </c>
      <c r="N4052" s="2">
        <v>9</v>
      </c>
      <c r="O4052" s="1">
        <v>3</v>
      </c>
      <c r="P4052" s="1" t="str">
        <f>IF(Table1[[#This Row],[PRICE]]&lt;500,"&lt; $500",IF(AND(Table1[[#This Row],[PRICE]]&lt;1000,Table1[[#This Row],[PRICE]]&gt;=500),"$500-$1000",IF(AND(Table1[[#This Row],[PRICE]]&gt;1000,Table1[[#This Row],[PRICE]]&lt;=1500)," $1000-$1500",IF(AND(Table1[[#This Row],[PRICE]]&gt;1500,Table1[[#This Row],[PRICE]]&lt;=2000)," $1500-$2000","&gt;$2000"))))</f>
        <v>&lt; $500</v>
      </c>
      <c r="Q4052" s="1" t="str">
        <f t="shared" si="64"/>
        <v>0-50</v>
      </c>
    </row>
    <row r="4053" spans="1:17" x14ac:dyDescent="0.45">
      <c r="A4053" s="2">
        <v>2235726.5493827201</v>
      </c>
      <c r="B4053" s="1" t="s">
        <v>3251</v>
      </c>
      <c r="C4053" s="1" t="s">
        <v>3252</v>
      </c>
      <c r="D4053" s="1" t="s">
        <v>125</v>
      </c>
      <c r="E4053" s="1" t="s">
        <v>300</v>
      </c>
      <c r="F4053" s="1" t="s">
        <v>5</v>
      </c>
      <c r="G4053" s="1" t="s">
        <v>6</v>
      </c>
      <c r="H4053" s="1" t="b">
        <v>0</v>
      </c>
      <c r="I4053" s="1" t="s">
        <v>13</v>
      </c>
      <c r="J4053" s="1" t="s">
        <v>14</v>
      </c>
      <c r="K4053" s="1">
        <v>2013</v>
      </c>
      <c r="L4053" s="7">
        <v>384</v>
      </c>
      <c r="M4053" s="7">
        <v>77</v>
      </c>
      <c r="N4053" s="2">
        <v>9</v>
      </c>
      <c r="O4053" s="1">
        <v>1</v>
      </c>
      <c r="P4053" s="1" t="str">
        <f>IF(Table1[[#This Row],[PRICE]]&lt;500,"&lt; $500",IF(AND(Table1[[#This Row],[PRICE]]&lt;1000,Table1[[#This Row],[PRICE]]&gt;=500),"$500-$1000",IF(AND(Table1[[#This Row],[PRICE]]&gt;1000,Table1[[#This Row],[PRICE]]&lt;=1500)," $1000-$1500",IF(AND(Table1[[#This Row],[PRICE]]&gt;1500,Table1[[#This Row],[PRICE]]&lt;=2000)," $1500-$2000","&gt;$2000"))))</f>
        <v>&lt; $500</v>
      </c>
      <c r="Q4053" s="1" t="str">
        <f t="shared" si="64"/>
        <v>0-50</v>
      </c>
    </row>
    <row r="4054" spans="1:17" x14ac:dyDescent="0.45">
      <c r="A4054" s="2">
        <v>2282672.0493827201</v>
      </c>
      <c r="B4054" s="1" t="s">
        <v>3374</v>
      </c>
      <c r="C4054" s="1" t="s">
        <v>3375</v>
      </c>
      <c r="D4054" s="1" t="s">
        <v>3</v>
      </c>
      <c r="E4054" s="1" t="s">
        <v>220</v>
      </c>
      <c r="F4054" s="1" t="s">
        <v>5</v>
      </c>
      <c r="G4054" s="1" t="s">
        <v>6</v>
      </c>
      <c r="H4054" s="1" t="b">
        <v>1</v>
      </c>
      <c r="I4054" s="1" t="s">
        <v>18</v>
      </c>
      <c r="J4054" s="1" t="s">
        <v>8</v>
      </c>
      <c r="K4054" s="1">
        <v>2010</v>
      </c>
      <c r="L4054" s="7">
        <v>881</v>
      </c>
      <c r="M4054" s="7">
        <v>176</v>
      </c>
      <c r="N4054" s="2">
        <v>9</v>
      </c>
      <c r="O4054" s="1">
        <v>3</v>
      </c>
      <c r="P4054" s="1" t="str">
        <f>IF(Table1[[#This Row],[PRICE]]&lt;500,"&lt; $500",IF(AND(Table1[[#This Row],[PRICE]]&lt;1000,Table1[[#This Row],[PRICE]]&gt;=500),"$500-$1000",IF(AND(Table1[[#This Row],[PRICE]]&gt;1000,Table1[[#This Row],[PRICE]]&lt;=1500)," $1000-$1500",IF(AND(Table1[[#This Row],[PRICE]]&gt;1500,Table1[[#This Row],[PRICE]]&lt;=2000)," $1500-$2000","&gt;$2000"))))</f>
        <v>$500-$1000</v>
      </c>
      <c r="Q4054" s="1" t="str">
        <f t="shared" si="64"/>
        <v>0-50</v>
      </c>
    </row>
    <row r="4055" spans="1:17" x14ac:dyDescent="0.45">
      <c r="A4055" s="2">
        <v>2287642.7493827199</v>
      </c>
      <c r="B4055" s="1" t="s">
        <v>3388</v>
      </c>
      <c r="C4055" s="1" t="s">
        <v>1375</v>
      </c>
      <c r="D4055" s="1" t="s">
        <v>11</v>
      </c>
      <c r="E4055" s="1" t="s">
        <v>86</v>
      </c>
      <c r="F4055" s="1" t="s">
        <v>5</v>
      </c>
      <c r="G4055" s="1" t="s">
        <v>6</v>
      </c>
      <c r="H4055" s="1" t="b">
        <v>1</v>
      </c>
      <c r="I4055" s="1" t="s">
        <v>18</v>
      </c>
      <c r="J4055" s="1" t="s">
        <v>14</v>
      </c>
      <c r="K4055" s="1">
        <v>2015</v>
      </c>
      <c r="L4055" s="7">
        <v>475</v>
      </c>
      <c r="M4055" s="7">
        <v>95</v>
      </c>
      <c r="N4055" s="2">
        <v>9</v>
      </c>
      <c r="O4055" s="1">
        <v>4</v>
      </c>
      <c r="P4055" s="1" t="str">
        <f>IF(Table1[[#This Row],[PRICE]]&lt;500,"&lt; $500",IF(AND(Table1[[#This Row],[PRICE]]&lt;1000,Table1[[#This Row],[PRICE]]&gt;=500),"$500-$1000",IF(AND(Table1[[#This Row],[PRICE]]&gt;1000,Table1[[#This Row],[PRICE]]&lt;=1500)," $1000-$1500",IF(AND(Table1[[#This Row],[PRICE]]&gt;1500,Table1[[#This Row],[PRICE]]&lt;=2000)," $1500-$2000","&gt;$2000"))))</f>
        <v>&lt; $500</v>
      </c>
      <c r="Q4055" s="1" t="str">
        <f t="shared" si="64"/>
        <v>0-50</v>
      </c>
    </row>
    <row r="4056" spans="1:17" x14ac:dyDescent="0.45">
      <c r="A4056" s="2">
        <v>2314153.1493827198</v>
      </c>
      <c r="B4056" s="1" t="s">
        <v>3457</v>
      </c>
      <c r="C4056" s="1" t="s">
        <v>3458</v>
      </c>
      <c r="D4056" s="1" t="s">
        <v>11</v>
      </c>
      <c r="E4056" s="1" t="s">
        <v>58</v>
      </c>
      <c r="F4056" s="1" t="s">
        <v>5</v>
      </c>
      <c r="G4056" s="1" t="s">
        <v>6</v>
      </c>
      <c r="H4056" s="1" t="b">
        <v>1</v>
      </c>
      <c r="I4056" s="1" t="s">
        <v>13</v>
      </c>
      <c r="J4056" s="1" t="s">
        <v>14</v>
      </c>
      <c r="K4056" s="1">
        <v>2020</v>
      </c>
      <c r="L4056" s="7">
        <v>576</v>
      </c>
      <c r="M4056" s="7">
        <v>115</v>
      </c>
      <c r="N4056" s="2">
        <v>9</v>
      </c>
      <c r="O4056" s="1">
        <v>1</v>
      </c>
      <c r="P4056" s="1" t="str">
        <f>IF(Table1[[#This Row],[PRICE]]&lt;500,"&lt; $500",IF(AND(Table1[[#This Row],[PRICE]]&lt;1000,Table1[[#This Row],[PRICE]]&gt;=500),"$500-$1000",IF(AND(Table1[[#This Row],[PRICE]]&gt;1000,Table1[[#This Row],[PRICE]]&lt;=1500)," $1000-$1500",IF(AND(Table1[[#This Row],[PRICE]]&gt;1500,Table1[[#This Row],[PRICE]]&lt;=2000)," $1500-$2000","&gt;$2000"))))</f>
        <v>$500-$1000</v>
      </c>
      <c r="Q4056" s="1" t="str">
        <f t="shared" si="64"/>
        <v>0-50</v>
      </c>
    </row>
    <row r="4057" spans="1:17" x14ac:dyDescent="0.45">
      <c r="A4057" s="2">
        <v>2368278.5493827201</v>
      </c>
      <c r="B4057" s="1" t="s">
        <v>3603</v>
      </c>
      <c r="C4057" s="1" t="s">
        <v>200</v>
      </c>
      <c r="D4057" s="1" t="s">
        <v>3</v>
      </c>
      <c r="E4057" s="1" t="s">
        <v>53</v>
      </c>
      <c r="F4057" s="1" t="s">
        <v>5</v>
      </c>
      <c r="G4057" s="1" t="s">
        <v>6</v>
      </c>
      <c r="H4057" s="1" t="b">
        <v>0</v>
      </c>
      <c r="I4057" s="1" t="s">
        <v>18</v>
      </c>
      <c r="J4057" s="1" t="s">
        <v>8</v>
      </c>
      <c r="K4057" s="1">
        <v>2012</v>
      </c>
      <c r="L4057" s="7">
        <v>1070</v>
      </c>
      <c r="M4057" s="7">
        <v>214</v>
      </c>
      <c r="N4057" s="2">
        <v>9</v>
      </c>
      <c r="O4057" s="1">
        <v>1</v>
      </c>
      <c r="P4057" s="1" t="str">
        <f>IF(Table1[[#This Row],[PRICE]]&lt;500,"&lt; $500",IF(AND(Table1[[#This Row],[PRICE]]&lt;1000,Table1[[#This Row],[PRICE]]&gt;=500),"$500-$1000",IF(AND(Table1[[#This Row],[PRICE]]&gt;1000,Table1[[#This Row],[PRICE]]&lt;=1500)," $1000-$1500",IF(AND(Table1[[#This Row],[PRICE]]&gt;1500,Table1[[#This Row],[PRICE]]&lt;=2000)," $1500-$2000","&gt;$2000"))))</f>
        <v xml:space="preserve"> $1000-$1500</v>
      </c>
      <c r="Q4057" s="1" t="str">
        <f t="shared" si="64"/>
        <v>0-50</v>
      </c>
    </row>
    <row r="4058" spans="1:17" x14ac:dyDescent="0.45">
      <c r="A4058" s="2">
        <v>2501382.84938272</v>
      </c>
      <c r="B4058" s="1" t="s">
        <v>3948</v>
      </c>
      <c r="C4058" s="1" t="s">
        <v>3949</v>
      </c>
      <c r="D4058" s="1" t="s">
        <v>11</v>
      </c>
      <c r="E4058" s="1" t="s">
        <v>109</v>
      </c>
      <c r="F4058" s="1" t="s">
        <v>5</v>
      </c>
      <c r="G4058" s="1" t="s">
        <v>6</v>
      </c>
      <c r="H4058" s="1" t="b">
        <v>1</v>
      </c>
      <c r="I4058" s="1" t="s">
        <v>18</v>
      </c>
      <c r="J4058" s="1" t="s">
        <v>14</v>
      </c>
      <c r="K4058" s="1">
        <v>2015</v>
      </c>
      <c r="L4058" s="7">
        <v>820</v>
      </c>
      <c r="M4058" s="7">
        <v>164</v>
      </c>
      <c r="N4058" s="2">
        <v>9</v>
      </c>
      <c r="O4058" s="1">
        <v>2</v>
      </c>
      <c r="P4058" s="1" t="str">
        <f>IF(Table1[[#This Row],[PRICE]]&lt;500,"&lt; $500",IF(AND(Table1[[#This Row],[PRICE]]&lt;1000,Table1[[#This Row],[PRICE]]&gt;=500),"$500-$1000",IF(AND(Table1[[#This Row],[PRICE]]&gt;1000,Table1[[#This Row],[PRICE]]&lt;=1500)," $1000-$1500",IF(AND(Table1[[#This Row],[PRICE]]&gt;1500,Table1[[#This Row],[PRICE]]&lt;=2000)," $1500-$2000","&gt;$2000"))))</f>
        <v>$500-$1000</v>
      </c>
      <c r="Q4058" s="1" t="str">
        <f t="shared" si="64"/>
        <v>0-50</v>
      </c>
    </row>
    <row r="4059" spans="1:17" x14ac:dyDescent="0.45">
      <c r="A4059" s="2">
        <v>2501935.1493827198</v>
      </c>
      <c r="B4059" s="1" t="s">
        <v>3950</v>
      </c>
      <c r="C4059" s="1" t="s">
        <v>3779</v>
      </c>
      <c r="D4059" s="1" t="s">
        <v>3</v>
      </c>
      <c r="E4059" s="1" t="s">
        <v>92</v>
      </c>
      <c r="F4059" s="1" t="s">
        <v>5</v>
      </c>
      <c r="G4059" s="1" t="s">
        <v>6</v>
      </c>
      <c r="H4059" s="1" t="b">
        <v>0</v>
      </c>
      <c r="I4059" s="1" t="s">
        <v>7</v>
      </c>
      <c r="J4059" s="1" t="s">
        <v>14</v>
      </c>
      <c r="K4059" s="1">
        <v>2019</v>
      </c>
      <c r="L4059" s="7">
        <v>287</v>
      </c>
      <c r="M4059" s="7">
        <v>57</v>
      </c>
      <c r="N4059" s="2">
        <v>9</v>
      </c>
      <c r="O4059" s="1">
        <v>5</v>
      </c>
      <c r="P4059" s="1" t="str">
        <f>IF(Table1[[#This Row],[PRICE]]&lt;500,"&lt; $500",IF(AND(Table1[[#This Row],[PRICE]]&lt;1000,Table1[[#This Row],[PRICE]]&gt;=500),"$500-$1000",IF(AND(Table1[[#This Row],[PRICE]]&gt;1000,Table1[[#This Row],[PRICE]]&lt;=1500)," $1000-$1500",IF(AND(Table1[[#This Row],[PRICE]]&gt;1500,Table1[[#This Row],[PRICE]]&lt;=2000)," $1500-$2000","&gt;$2000"))))</f>
        <v>&lt; $500</v>
      </c>
      <c r="Q4059" s="1" t="str">
        <f t="shared" si="64"/>
        <v>0-50</v>
      </c>
    </row>
    <row r="4060" spans="1:17" x14ac:dyDescent="0.45">
      <c r="A4060" s="2">
        <v>2532863.94938272</v>
      </c>
      <c r="B4060" s="1" t="s">
        <v>4034</v>
      </c>
      <c r="C4060" s="1" t="s">
        <v>222</v>
      </c>
      <c r="D4060" s="1" t="s">
        <v>11</v>
      </c>
      <c r="E4060" s="1" t="s">
        <v>337</v>
      </c>
      <c r="F4060" s="1" t="s">
        <v>5</v>
      </c>
      <c r="G4060" s="1" t="s">
        <v>6</v>
      </c>
      <c r="H4060" s="1" t="b">
        <v>1</v>
      </c>
      <c r="I4060" s="1" t="s">
        <v>18</v>
      </c>
      <c r="J4060" s="1" t="s">
        <v>14</v>
      </c>
      <c r="K4060" s="1">
        <v>2013</v>
      </c>
      <c r="L4060" s="7">
        <v>216</v>
      </c>
      <c r="M4060" s="7">
        <v>43</v>
      </c>
      <c r="N4060" s="2">
        <v>9</v>
      </c>
      <c r="O4060" s="1">
        <v>2</v>
      </c>
      <c r="P4060" s="1" t="str">
        <f>IF(Table1[[#This Row],[PRICE]]&lt;500,"&lt; $500",IF(AND(Table1[[#This Row],[PRICE]]&lt;1000,Table1[[#This Row],[PRICE]]&gt;=500),"$500-$1000",IF(AND(Table1[[#This Row],[PRICE]]&gt;1000,Table1[[#This Row],[PRICE]]&lt;=1500)," $1000-$1500",IF(AND(Table1[[#This Row],[PRICE]]&gt;1500,Table1[[#This Row],[PRICE]]&lt;=2000)," $1500-$2000","&gt;$2000"))))</f>
        <v>&lt; $500</v>
      </c>
      <c r="Q4060" s="1" t="str">
        <f t="shared" si="64"/>
        <v>0-50</v>
      </c>
    </row>
    <row r="4061" spans="1:17" x14ac:dyDescent="0.45">
      <c r="A4061" s="2">
        <v>2542253.0493827201</v>
      </c>
      <c r="B4061" s="1" t="s">
        <v>4060</v>
      </c>
      <c r="C4061" s="1" t="s">
        <v>4061</v>
      </c>
      <c r="D4061" s="1" t="s">
        <v>3</v>
      </c>
      <c r="E4061" s="1" t="s">
        <v>61</v>
      </c>
      <c r="F4061" s="1" t="s">
        <v>5</v>
      </c>
      <c r="G4061" s="1" t="s">
        <v>6</v>
      </c>
      <c r="H4061" s="1" t="b">
        <v>1</v>
      </c>
      <c r="I4061" s="1" t="s">
        <v>13</v>
      </c>
      <c r="J4061" s="1" t="s">
        <v>14</v>
      </c>
      <c r="K4061" s="1">
        <v>2019</v>
      </c>
      <c r="L4061" s="7">
        <v>171</v>
      </c>
      <c r="M4061" s="7">
        <v>34</v>
      </c>
      <c r="N4061" s="2">
        <v>9</v>
      </c>
      <c r="O4061" s="1">
        <v>1</v>
      </c>
      <c r="P4061" s="1" t="str">
        <f>IF(Table1[[#This Row],[PRICE]]&lt;500,"&lt; $500",IF(AND(Table1[[#This Row],[PRICE]]&lt;1000,Table1[[#This Row],[PRICE]]&gt;=500),"$500-$1000",IF(AND(Table1[[#This Row],[PRICE]]&gt;1000,Table1[[#This Row],[PRICE]]&lt;=1500)," $1000-$1500",IF(AND(Table1[[#This Row],[PRICE]]&gt;1500,Table1[[#This Row],[PRICE]]&lt;=2000)," $1500-$2000","&gt;$2000"))))</f>
        <v>&lt; $500</v>
      </c>
      <c r="Q4061" s="1" t="str">
        <f t="shared" si="64"/>
        <v>0-50</v>
      </c>
    </row>
    <row r="4062" spans="1:17" x14ac:dyDescent="0.45">
      <c r="A4062" s="2">
        <v>2542805.34938272</v>
      </c>
      <c r="B4062" s="1" t="s">
        <v>4062</v>
      </c>
      <c r="C4062" s="1" t="s">
        <v>4063</v>
      </c>
      <c r="D4062" s="1" t="s">
        <v>11</v>
      </c>
      <c r="E4062" s="1" t="s">
        <v>50</v>
      </c>
      <c r="F4062" s="1" t="s">
        <v>5</v>
      </c>
      <c r="G4062" s="1" t="s">
        <v>6</v>
      </c>
      <c r="H4062" s="1" t="b">
        <v>0</v>
      </c>
      <c r="I4062" s="1" t="s">
        <v>13</v>
      </c>
      <c r="J4062" s="1" t="s">
        <v>14</v>
      </c>
      <c r="K4062" s="1">
        <v>2021</v>
      </c>
      <c r="L4062" s="7">
        <v>214</v>
      </c>
      <c r="M4062" s="7">
        <v>43</v>
      </c>
      <c r="N4062" s="2">
        <v>9</v>
      </c>
      <c r="O4062" s="1">
        <v>5</v>
      </c>
      <c r="P4062" s="1" t="str">
        <f>IF(Table1[[#This Row],[PRICE]]&lt;500,"&lt; $500",IF(AND(Table1[[#This Row],[PRICE]]&lt;1000,Table1[[#This Row],[PRICE]]&gt;=500),"$500-$1000",IF(AND(Table1[[#This Row],[PRICE]]&gt;1000,Table1[[#This Row],[PRICE]]&lt;=1500)," $1000-$1500",IF(AND(Table1[[#This Row],[PRICE]]&gt;1500,Table1[[#This Row],[PRICE]]&lt;=2000)," $1500-$2000","&gt;$2000"))))</f>
        <v>&lt; $500</v>
      </c>
      <c r="Q4062" s="1" t="str">
        <f t="shared" si="64"/>
        <v>0-50</v>
      </c>
    </row>
    <row r="4063" spans="1:17" x14ac:dyDescent="0.45">
      <c r="A4063" s="2">
        <v>2582570.94938272</v>
      </c>
      <c r="B4063" s="1" t="s">
        <v>4167</v>
      </c>
      <c r="C4063" s="1" t="s">
        <v>3779</v>
      </c>
      <c r="D4063" s="1" t="s">
        <v>3</v>
      </c>
      <c r="E4063" s="1" t="s">
        <v>92</v>
      </c>
      <c r="F4063" s="1" t="s">
        <v>5</v>
      </c>
      <c r="G4063" s="1" t="s">
        <v>6</v>
      </c>
      <c r="H4063" s="1" t="b">
        <v>1</v>
      </c>
      <c r="I4063" s="1" t="s">
        <v>13</v>
      </c>
      <c r="J4063" s="1" t="s">
        <v>14</v>
      </c>
      <c r="K4063" s="1">
        <v>2013</v>
      </c>
      <c r="L4063" s="7">
        <v>694</v>
      </c>
      <c r="M4063" s="7">
        <v>139</v>
      </c>
      <c r="N4063" s="2">
        <v>9</v>
      </c>
      <c r="O4063" s="1">
        <v>5</v>
      </c>
      <c r="P4063" s="1" t="str">
        <f>IF(Table1[[#This Row],[PRICE]]&lt;500,"&lt; $500",IF(AND(Table1[[#This Row],[PRICE]]&lt;1000,Table1[[#This Row],[PRICE]]&gt;=500),"$500-$1000",IF(AND(Table1[[#This Row],[PRICE]]&gt;1000,Table1[[#This Row],[PRICE]]&lt;=1500)," $1000-$1500",IF(AND(Table1[[#This Row],[PRICE]]&gt;1500,Table1[[#This Row],[PRICE]]&lt;=2000)," $1500-$2000","&gt;$2000"))))</f>
        <v>$500-$1000</v>
      </c>
      <c r="Q4063" s="1" t="str">
        <f t="shared" si="64"/>
        <v>0-50</v>
      </c>
    </row>
    <row r="4064" spans="1:17" x14ac:dyDescent="0.45">
      <c r="A4064" s="2">
        <v>2643323.94938272</v>
      </c>
      <c r="B4064" s="1" t="s">
        <v>4316</v>
      </c>
      <c r="C4064" s="1" t="s">
        <v>1763</v>
      </c>
      <c r="D4064" s="1" t="s">
        <v>3</v>
      </c>
      <c r="E4064" s="1" t="s">
        <v>61</v>
      </c>
      <c r="F4064" s="1" t="s">
        <v>5</v>
      </c>
      <c r="G4064" s="1" t="s">
        <v>6</v>
      </c>
      <c r="H4064" s="1" t="b">
        <v>1</v>
      </c>
      <c r="I4064" s="1" t="s">
        <v>7</v>
      </c>
      <c r="J4064" s="1" t="s">
        <v>14</v>
      </c>
      <c r="K4064" s="1">
        <v>2014</v>
      </c>
      <c r="L4064" s="7">
        <v>895</v>
      </c>
      <c r="M4064" s="7">
        <v>179</v>
      </c>
      <c r="N4064" s="2">
        <v>9</v>
      </c>
      <c r="O4064" s="1">
        <v>3</v>
      </c>
      <c r="P4064" s="1" t="str">
        <f>IF(Table1[[#This Row],[PRICE]]&lt;500,"&lt; $500",IF(AND(Table1[[#This Row],[PRICE]]&lt;1000,Table1[[#This Row],[PRICE]]&gt;=500),"$500-$1000",IF(AND(Table1[[#This Row],[PRICE]]&gt;1000,Table1[[#This Row],[PRICE]]&lt;=1500)," $1000-$1500",IF(AND(Table1[[#This Row],[PRICE]]&gt;1500,Table1[[#This Row],[PRICE]]&lt;=2000)," $1500-$2000","&gt;$2000"))))</f>
        <v>$500-$1000</v>
      </c>
      <c r="Q4064" s="1" t="str">
        <f t="shared" si="64"/>
        <v>0-50</v>
      </c>
    </row>
    <row r="4065" spans="1:17" x14ac:dyDescent="0.45">
      <c r="A4065" s="2">
        <v>2686955.6493827198</v>
      </c>
      <c r="B4065" s="1" t="s">
        <v>4436</v>
      </c>
      <c r="C4065" s="1" t="s">
        <v>3504</v>
      </c>
      <c r="D4065" s="1" t="s">
        <v>11</v>
      </c>
      <c r="E4065" s="1" t="s">
        <v>17</v>
      </c>
      <c r="F4065" s="1" t="s">
        <v>5</v>
      </c>
      <c r="G4065" s="1" t="s">
        <v>6</v>
      </c>
      <c r="H4065" s="1" t="b">
        <v>1</v>
      </c>
      <c r="I4065" s="1" t="s">
        <v>7</v>
      </c>
      <c r="J4065" s="1" t="s">
        <v>8</v>
      </c>
      <c r="K4065" s="1">
        <v>2017</v>
      </c>
      <c r="L4065" s="7">
        <v>794</v>
      </c>
      <c r="M4065" s="7">
        <v>159</v>
      </c>
      <c r="N4065" s="2">
        <v>9</v>
      </c>
      <c r="O4065" s="1">
        <v>3</v>
      </c>
      <c r="P4065" s="1" t="str">
        <f>IF(Table1[[#This Row],[PRICE]]&lt;500,"&lt; $500",IF(AND(Table1[[#This Row],[PRICE]]&lt;1000,Table1[[#This Row],[PRICE]]&gt;=500),"$500-$1000",IF(AND(Table1[[#This Row],[PRICE]]&gt;1000,Table1[[#This Row],[PRICE]]&lt;=1500)," $1000-$1500",IF(AND(Table1[[#This Row],[PRICE]]&gt;1500,Table1[[#This Row],[PRICE]]&lt;=2000)," $1500-$2000","&gt;$2000"))))</f>
        <v>$500-$1000</v>
      </c>
      <c r="Q4065" s="1" t="str">
        <f t="shared" si="64"/>
        <v>0-50</v>
      </c>
    </row>
    <row r="4066" spans="1:17" x14ac:dyDescent="0.45">
      <c r="A4066" s="2">
        <v>2701315.44938272</v>
      </c>
      <c r="B4066" s="1" t="s">
        <v>4476</v>
      </c>
      <c r="C4066" s="1" t="s">
        <v>2099</v>
      </c>
      <c r="D4066" s="1" t="s">
        <v>11</v>
      </c>
      <c r="E4066" s="1" t="s">
        <v>86</v>
      </c>
      <c r="F4066" s="1" t="s">
        <v>5</v>
      </c>
      <c r="G4066" s="1" t="s">
        <v>6</v>
      </c>
      <c r="H4066" s="1" t="b">
        <v>0</v>
      </c>
      <c r="I4066" s="1" t="s">
        <v>7</v>
      </c>
      <c r="J4066" s="1" t="s">
        <v>14</v>
      </c>
      <c r="K4066" s="1">
        <v>2019</v>
      </c>
      <c r="L4066" s="7">
        <v>551</v>
      </c>
      <c r="M4066" s="7">
        <v>110</v>
      </c>
      <c r="N4066" s="2">
        <v>9</v>
      </c>
      <c r="O4066" s="1">
        <v>3</v>
      </c>
      <c r="P4066" s="1" t="str">
        <f>IF(Table1[[#This Row],[PRICE]]&lt;500,"&lt; $500",IF(AND(Table1[[#This Row],[PRICE]]&lt;1000,Table1[[#This Row],[PRICE]]&gt;=500),"$500-$1000",IF(AND(Table1[[#This Row],[PRICE]]&gt;1000,Table1[[#This Row],[PRICE]]&lt;=1500)," $1000-$1500",IF(AND(Table1[[#This Row],[PRICE]]&gt;1500,Table1[[#This Row],[PRICE]]&lt;=2000)," $1500-$2000","&gt;$2000"))))</f>
        <v>$500-$1000</v>
      </c>
      <c r="Q4066" s="1" t="str">
        <f t="shared" si="64"/>
        <v>0-50</v>
      </c>
    </row>
    <row r="4067" spans="1:17" x14ac:dyDescent="0.45">
      <c r="A4067" s="2">
        <v>2764829.94938272</v>
      </c>
      <c r="B4067" s="1" t="s">
        <v>4627</v>
      </c>
      <c r="C4067" s="1" t="s">
        <v>4628</v>
      </c>
      <c r="D4067" s="1" t="s">
        <v>11</v>
      </c>
      <c r="E4067" s="1" t="s">
        <v>139</v>
      </c>
      <c r="F4067" s="1" t="s">
        <v>5</v>
      </c>
      <c r="G4067" s="1" t="s">
        <v>6</v>
      </c>
      <c r="H4067" s="1" t="b">
        <v>0</v>
      </c>
      <c r="I4067" s="1" t="s">
        <v>13</v>
      </c>
      <c r="J4067" s="1" t="s">
        <v>14</v>
      </c>
      <c r="K4067" s="1">
        <v>2010</v>
      </c>
      <c r="L4067" s="7">
        <v>963</v>
      </c>
      <c r="M4067" s="7">
        <v>193</v>
      </c>
      <c r="N4067" s="2">
        <v>9</v>
      </c>
      <c r="O4067" s="1">
        <v>5</v>
      </c>
      <c r="P4067" s="1" t="str">
        <f>IF(Table1[[#This Row],[PRICE]]&lt;500,"&lt; $500",IF(AND(Table1[[#This Row],[PRICE]]&lt;1000,Table1[[#This Row],[PRICE]]&gt;=500),"$500-$1000",IF(AND(Table1[[#This Row],[PRICE]]&gt;1000,Table1[[#This Row],[PRICE]]&lt;=1500)," $1000-$1500",IF(AND(Table1[[#This Row],[PRICE]]&gt;1500,Table1[[#This Row],[PRICE]]&lt;=2000)," $1500-$2000","&gt;$2000"))))</f>
        <v>$500-$1000</v>
      </c>
      <c r="Q4067" s="1" t="str">
        <f t="shared" si="64"/>
        <v>0-50</v>
      </c>
    </row>
    <row r="4068" spans="1:17" x14ac:dyDescent="0.45">
      <c r="A4068" s="2">
        <v>2805147.84938272</v>
      </c>
      <c r="B4068" s="1" t="s">
        <v>4735</v>
      </c>
      <c r="C4068" s="1" t="s">
        <v>2451</v>
      </c>
      <c r="D4068" s="1" t="s">
        <v>11</v>
      </c>
      <c r="E4068" s="1" t="s">
        <v>58</v>
      </c>
      <c r="F4068" s="1" t="s">
        <v>5</v>
      </c>
      <c r="G4068" s="1" t="s">
        <v>6</v>
      </c>
      <c r="H4068" s="1" t="b">
        <v>1</v>
      </c>
      <c r="I4068" s="1" t="s">
        <v>13</v>
      </c>
      <c r="J4068" s="1" t="s">
        <v>14</v>
      </c>
      <c r="K4068" s="1">
        <v>2014</v>
      </c>
      <c r="L4068" s="7">
        <v>197</v>
      </c>
      <c r="M4068" s="7">
        <v>39</v>
      </c>
      <c r="N4068" s="2">
        <v>9</v>
      </c>
      <c r="O4068" s="1">
        <v>1</v>
      </c>
      <c r="P4068" s="1" t="str">
        <f>IF(Table1[[#This Row],[PRICE]]&lt;500,"&lt; $500",IF(AND(Table1[[#This Row],[PRICE]]&lt;1000,Table1[[#This Row],[PRICE]]&gt;=500),"$500-$1000",IF(AND(Table1[[#This Row],[PRICE]]&gt;1000,Table1[[#This Row],[PRICE]]&lt;=1500)," $1000-$1500",IF(AND(Table1[[#This Row],[PRICE]]&gt;1500,Table1[[#This Row],[PRICE]]&lt;=2000)," $1500-$2000","&gt;$2000"))))</f>
        <v>&lt; $500</v>
      </c>
      <c r="Q4068" s="1" t="str">
        <f t="shared" si="64"/>
        <v>0-50</v>
      </c>
    </row>
    <row r="4069" spans="1:17" x14ac:dyDescent="0.45">
      <c r="A4069" s="2">
        <v>2832210.5493827201</v>
      </c>
      <c r="B4069" s="1" t="s">
        <v>4803</v>
      </c>
      <c r="C4069" s="1" t="s">
        <v>4357</v>
      </c>
      <c r="D4069" s="1" t="s">
        <v>11</v>
      </c>
      <c r="E4069" s="1" t="s">
        <v>337</v>
      </c>
      <c r="F4069" s="1" t="s">
        <v>5</v>
      </c>
      <c r="G4069" s="1" t="s">
        <v>6</v>
      </c>
      <c r="H4069" s="1" t="b">
        <v>0</v>
      </c>
      <c r="I4069" s="1" t="s">
        <v>7</v>
      </c>
      <c r="J4069" s="1" t="s">
        <v>8</v>
      </c>
      <c r="K4069" s="1">
        <v>2011</v>
      </c>
      <c r="L4069" s="7">
        <v>515</v>
      </c>
      <c r="M4069" s="7">
        <v>103</v>
      </c>
      <c r="N4069" s="2">
        <v>9</v>
      </c>
      <c r="O4069" s="1">
        <v>5</v>
      </c>
      <c r="P4069" s="1" t="str">
        <f>IF(Table1[[#This Row],[PRICE]]&lt;500,"&lt; $500",IF(AND(Table1[[#This Row],[PRICE]]&lt;1000,Table1[[#This Row],[PRICE]]&gt;=500),"$500-$1000",IF(AND(Table1[[#This Row],[PRICE]]&gt;1000,Table1[[#This Row],[PRICE]]&lt;=1500)," $1000-$1500",IF(AND(Table1[[#This Row],[PRICE]]&gt;1500,Table1[[#This Row],[PRICE]]&lt;=2000)," $1500-$2000","&gt;$2000"))))</f>
        <v>$500-$1000</v>
      </c>
      <c r="Q4069" s="1" t="str">
        <f t="shared" si="64"/>
        <v>0-50</v>
      </c>
    </row>
    <row r="4070" spans="1:17" x14ac:dyDescent="0.45">
      <c r="A4070" s="2">
        <v>2836628.94938272</v>
      </c>
      <c r="B4070" s="1" t="s">
        <v>4813</v>
      </c>
      <c r="C4070" s="1" t="s">
        <v>362</v>
      </c>
      <c r="D4070" s="1" t="s">
        <v>3</v>
      </c>
      <c r="E4070" s="1" t="s">
        <v>20</v>
      </c>
      <c r="F4070" s="1" t="s">
        <v>5</v>
      </c>
      <c r="G4070" s="1" t="s">
        <v>6</v>
      </c>
      <c r="H4070" s="1" t="b">
        <v>0</v>
      </c>
      <c r="I4070" s="1" t="s">
        <v>18</v>
      </c>
      <c r="J4070" s="1" t="s">
        <v>14</v>
      </c>
      <c r="K4070" s="1">
        <v>2012</v>
      </c>
      <c r="L4070" s="7">
        <v>970</v>
      </c>
      <c r="M4070" s="7">
        <v>194</v>
      </c>
      <c r="N4070" s="2">
        <v>9</v>
      </c>
      <c r="O4070" s="1">
        <v>1</v>
      </c>
      <c r="P4070" s="1" t="str">
        <f>IF(Table1[[#This Row],[PRICE]]&lt;500,"&lt; $500",IF(AND(Table1[[#This Row],[PRICE]]&lt;1000,Table1[[#This Row],[PRICE]]&gt;=500),"$500-$1000",IF(AND(Table1[[#This Row],[PRICE]]&gt;1000,Table1[[#This Row],[PRICE]]&lt;=1500)," $1000-$1500",IF(AND(Table1[[#This Row],[PRICE]]&gt;1500,Table1[[#This Row],[PRICE]]&lt;=2000)," $1500-$2000","&gt;$2000"))))</f>
        <v>$500-$1000</v>
      </c>
      <c r="Q4070" s="1" t="str">
        <f t="shared" si="64"/>
        <v>0-50</v>
      </c>
    </row>
    <row r="4071" spans="1:17" x14ac:dyDescent="0.45">
      <c r="A4071" s="2">
        <v>2889649.7493827199</v>
      </c>
      <c r="B4071" s="1" t="s">
        <v>4945</v>
      </c>
      <c r="C4071" s="1" t="s">
        <v>2870</v>
      </c>
      <c r="D4071" s="1" t="s">
        <v>3</v>
      </c>
      <c r="E4071" s="1" t="s">
        <v>61</v>
      </c>
      <c r="F4071" s="1" t="s">
        <v>5</v>
      </c>
      <c r="G4071" s="1" t="s">
        <v>6</v>
      </c>
      <c r="H4071" s="1" t="b">
        <v>1</v>
      </c>
      <c r="I4071" s="1" t="s">
        <v>13</v>
      </c>
      <c r="J4071" s="1" t="s">
        <v>14</v>
      </c>
      <c r="K4071" s="1">
        <v>2019</v>
      </c>
      <c r="L4071" s="7">
        <v>711</v>
      </c>
      <c r="M4071" s="7">
        <v>142</v>
      </c>
      <c r="N4071" s="2">
        <v>9</v>
      </c>
      <c r="O4071" s="1">
        <v>2</v>
      </c>
      <c r="P4071" s="1" t="str">
        <f>IF(Table1[[#This Row],[PRICE]]&lt;500,"&lt; $500",IF(AND(Table1[[#This Row],[PRICE]]&lt;1000,Table1[[#This Row],[PRICE]]&gt;=500),"$500-$1000",IF(AND(Table1[[#This Row],[PRICE]]&gt;1000,Table1[[#This Row],[PRICE]]&lt;=1500)," $1000-$1500",IF(AND(Table1[[#This Row],[PRICE]]&gt;1500,Table1[[#This Row],[PRICE]]&lt;=2000)," $1500-$2000","&gt;$2000"))))</f>
        <v>$500-$1000</v>
      </c>
      <c r="Q4071" s="1" t="str">
        <f t="shared" si="64"/>
        <v>0-50</v>
      </c>
    </row>
    <row r="4072" spans="1:17" x14ac:dyDescent="0.45">
      <c r="A4072" s="2">
        <v>2911741.7493827199</v>
      </c>
      <c r="B4072" s="1" t="s">
        <v>4999</v>
      </c>
      <c r="C4072" s="1" t="s">
        <v>5000</v>
      </c>
      <c r="D4072" s="1" t="s">
        <v>11</v>
      </c>
      <c r="E4072" s="1" t="s">
        <v>149</v>
      </c>
      <c r="F4072" s="1" t="s">
        <v>5</v>
      </c>
      <c r="G4072" s="1" t="s">
        <v>6</v>
      </c>
      <c r="H4072" s="1" t="b">
        <v>0</v>
      </c>
      <c r="I4072" s="1" t="s">
        <v>18</v>
      </c>
      <c r="J4072" s="1" t="s">
        <v>14</v>
      </c>
      <c r="K4072" s="1">
        <v>2010</v>
      </c>
      <c r="L4072" s="7">
        <v>442</v>
      </c>
      <c r="M4072" s="7">
        <v>88</v>
      </c>
      <c r="N4072" s="2">
        <v>9</v>
      </c>
      <c r="O4072" s="1">
        <v>2</v>
      </c>
      <c r="P4072" s="1" t="str">
        <f>IF(Table1[[#This Row],[PRICE]]&lt;500,"&lt; $500",IF(AND(Table1[[#This Row],[PRICE]]&lt;1000,Table1[[#This Row],[PRICE]]&gt;=500),"$500-$1000",IF(AND(Table1[[#This Row],[PRICE]]&gt;1000,Table1[[#This Row],[PRICE]]&lt;=1500)," $1000-$1500",IF(AND(Table1[[#This Row],[PRICE]]&gt;1500,Table1[[#This Row],[PRICE]]&lt;=2000)," $1500-$2000","&gt;$2000"))))</f>
        <v>&lt; $500</v>
      </c>
      <c r="Q4072" s="1" t="str">
        <f t="shared" si="64"/>
        <v>0-50</v>
      </c>
    </row>
    <row r="4073" spans="1:17" x14ac:dyDescent="0.45">
      <c r="A4073" s="2">
        <v>2912294.0493827201</v>
      </c>
      <c r="B4073" s="1" t="s">
        <v>5001</v>
      </c>
      <c r="C4073" s="1" t="s">
        <v>2238</v>
      </c>
      <c r="D4073" s="1" t="s">
        <v>3</v>
      </c>
      <c r="E4073" s="1" t="s">
        <v>53</v>
      </c>
      <c r="F4073" s="1" t="s">
        <v>5</v>
      </c>
      <c r="G4073" s="1" t="s">
        <v>6</v>
      </c>
      <c r="H4073" s="1" t="b">
        <v>1</v>
      </c>
      <c r="I4073" s="1" t="s">
        <v>18</v>
      </c>
      <c r="J4073" s="1" t="s">
        <v>8</v>
      </c>
      <c r="K4073" s="1">
        <v>2012</v>
      </c>
      <c r="L4073" s="7">
        <v>384</v>
      </c>
      <c r="M4073" s="7">
        <v>77</v>
      </c>
      <c r="N4073" s="2">
        <v>9</v>
      </c>
      <c r="O4073" s="1">
        <v>2</v>
      </c>
      <c r="P4073" s="1" t="str">
        <f>IF(Table1[[#This Row],[PRICE]]&lt;500,"&lt; $500",IF(AND(Table1[[#This Row],[PRICE]]&lt;1000,Table1[[#This Row],[PRICE]]&gt;=500),"$500-$1000",IF(AND(Table1[[#This Row],[PRICE]]&gt;1000,Table1[[#This Row],[PRICE]]&lt;=1500)," $1000-$1500",IF(AND(Table1[[#This Row],[PRICE]]&gt;1500,Table1[[#This Row],[PRICE]]&lt;=2000)," $1500-$2000","&gt;$2000"))))</f>
        <v>&lt; $500</v>
      </c>
      <c r="Q4073" s="1" t="str">
        <f t="shared" si="64"/>
        <v>0-50</v>
      </c>
    </row>
    <row r="4074" spans="1:17" x14ac:dyDescent="0.45">
      <c r="A4074" s="2">
        <v>2971390.1493827198</v>
      </c>
      <c r="B4074" s="1" t="s">
        <v>5145</v>
      </c>
      <c r="C4074" s="1" t="s">
        <v>4963</v>
      </c>
      <c r="D4074" s="1" t="s">
        <v>3</v>
      </c>
      <c r="E4074" s="1" t="s">
        <v>103</v>
      </c>
      <c r="F4074" s="1" t="s">
        <v>5</v>
      </c>
      <c r="G4074" s="1" t="s">
        <v>6</v>
      </c>
      <c r="H4074" s="1" t="b">
        <v>1</v>
      </c>
      <c r="I4074" s="1" t="s">
        <v>7</v>
      </c>
      <c r="J4074" s="1" t="s">
        <v>14</v>
      </c>
      <c r="K4074" s="1">
        <v>2020</v>
      </c>
      <c r="L4074" s="7">
        <v>357</v>
      </c>
      <c r="M4074" s="7">
        <v>71</v>
      </c>
      <c r="N4074" s="2">
        <v>9</v>
      </c>
      <c r="O4074" s="1">
        <v>4</v>
      </c>
      <c r="P4074" s="1" t="str">
        <f>IF(Table1[[#This Row],[PRICE]]&lt;500,"&lt; $500",IF(AND(Table1[[#This Row],[PRICE]]&lt;1000,Table1[[#This Row],[PRICE]]&gt;=500),"$500-$1000",IF(AND(Table1[[#This Row],[PRICE]]&gt;1000,Table1[[#This Row],[PRICE]]&lt;=1500)," $1000-$1500",IF(AND(Table1[[#This Row],[PRICE]]&gt;1500,Table1[[#This Row],[PRICE]]&lt;=2000)," $1500-$2000","&gt;$2000"))))</f>
        <v>&lt; $500</v>
      </c>
      <c r="Q4074" s="1" t="str">
        <f t="shared" si="64"/>
        <v>0-50</v>
      </c>
    </row>
    <row r="4075" spans="1:17" x14ac:dyDescent="0.45">
      <c r="A4075" s="2">
        <v>2990720.6493827198</v>
      </c>
      <c r="B4075" s="1" t="s">
        <v>5193</v>
      </c>
      <c r="C4075" s="1" t="s">
        <v>635</v>
      </c>
      <c r="D4075" s="1" t="s">
        <v>11</v>
      </c>
      <c r="E4075" s="1" t="s">
        <v>33</v>
      </c>
      <c r="F4075" s="1" t="s">
        <v>5</v>
      </c>
      <c r="G4075" s="1" t="s">
        <v>6</v>
      </c>
      <c r="H4075" s="1" t="b">
        <v>1</v>
      </c>
      <c r="I4075" s="1" t="s">
        <v>18</v>
      </c>
      <c r="J4075" s="1" t="s">
        <v>14</v>
      </c>
      <c r="K4075" s="1">
        <v>2011</v>
      </c>
      <c r="L4075" s="7">
        <v>301</v>
      </c>
      <c r="M4075" s="7">
        <v>60</v>
      </c>
      <c r="N4075" s="2">
        <v>9</v>
      </c>
      <c r="O4075" s="1">
        <v>1</v>
      </c>
      <c r="P4075" s="1" t="str">
        <f>IF(Table1[[#This Row],[PRICE]]&lt;500,"&lt; $500",IF(AND(Table1[[#This Row],[PRICE]]&lt;1000,Table1[[#This Row],[PRICE]]&gt;=500),"$500-$1000",IF(AND(Table1[[#This Row],[PRICE]]&gt;1000,Table1[[#This Row],[PRICE]]&lt;=1500)," $1000-$1500",IF(AND(Table1[[#This Row],[PRICE]]&gt;1500,Table1[[#This Row],[PRICE]]&lt;=2000)," $1500-$2000","&gt;$2000"))))</f>
        <v>&lt; $500</v>
      </c>
      <c r="Q4075" s="1" t="str">
        <f t="shared" si="64"/>
        <v>0-50</v>
      </c>
    </row>
    <row r="4076" spans="1:17" x14ac:dyDescent="0.45">
      <c r="A4076" s="2">
        <v>2996795.94938272</v>
      </c>
      <c r="B4076" s="1" t="s">
        <v>5209</v>
      </c>
      <c r="C4076" s="1" t="s">
        <v>5210</v>
      </c>
      <c r="D4076" s="1" t="s">
        <v>11</v>
      </c>
      <c r="E4076" s="1" t="s">
        <v>169</v>
      </c>
      <c r="F4076" s="1" t="s">
        <v>5</v>
      </c>
      <c r="G4076" s="1" t="s">
        <v>6</v>
      </c>
      <c r="H4076" s="1" t="b">
        <v>0</v>
      </c>
      <c r="I4076" s="1" t="s">
        <v>7</v>
      </c>
      <c r="J4076" s="1" t="s">
        <v>8</v>
      </c>
      <c r="K4076" s="1">
        <v>2013</v>
      </c>
      <c r="L4076" s="7">
        <v>416</v>
      </c>
      <c r="M4076" s="7">
        <v>83</v>
      </c>
      <c r="N4076" s="2">
        <v>9</v>
      </c>
      <c r="O4076" s="1">
        <v>4</v>
      </c>
      <c r="P4076" s="1" t="str">
        <f>IF(Table1[[#This Row],[PRICE]]&lt;500,"&lt; $500",IF(AND(Table1[[#This Row],[PRICE]]&lt;1000,Table1[[#This Row],[PRICE]]&gt;=500),"$500-$1000",IF(AND(Table1[[#This Row],[PRICE]]&gt;1000,Table1[[#This Row],[PRICE]]&lt;=1500)," $1000-$1500",IF(AND(Table1[[#This Row],[PRICE]]&gt;1500,Table1[[#This Row],[PRICE]]&lt;=2000)," $1500-$2000","&gt;$2000"))))</f>
        <v>&lt; $500</v>
      </c>
      <c r="Q4076" s="1" t="str">
        <f t="shared" si="64"/>
        <v>0-50</v>
      </c>
    </row>
    <row r="4077" spans="1:17" x14ac:dyDescent="0.45">
      <c r="A4077" s="2">
        <v>2998452.84938272</v>
      </c>
      <c r="B4077" s="1" t="s">
        <v>5214</v>
      </c>
      <c r="C4077" s="1" t="s">
        <v>165</v>
      </c>
      <c r="D4077" s="1" t="s">
        <v>3</v>
      </c>
      <c r="E4077" s="1" t="s">
        <v>29</v>
      </c>
      <c r="F4077" s="1" t="s">
        <v>5</v>
      </c>
      <c r="G4077" s="1" t="s">
        <v>6</v>
      </c>
      <c r="H4077" s="1" t="b">
        <v>0</v>
      </c>
      <c r="I4077" s="1" t="s">
        <v>7</v>
      </c>
      <c r="J4077" s="1" t="s">
        <v>14</v>
      </c>
      <c r="K4077" s="1">
        <v>2014</v>
      </c>
      <c r="L4077" s="7">
        <v>520</v>
      </c>
      <c r="M4077" s="7">
        <v>104</v>
      </c>
      <c r="N4077" s="2">
        <v>9</v>
      </c>
      <c r="O4077" s="1">
        <v>1</v>
      </c>
      <c r="P4077" s="1" t="str">
        <f>IF(Table1[[#This Row],[PRICE]]&lt;500,"&lt; $500",IF(AND(Table1[[#This Row],[PRICE]]&lt;1000,Table1[[#This Row],[PRICE]]&gt;=500),"$500-$1000",IF(AND(Table1[[#This Row],[PRICE]]&gt;1000,Table1[[#This Row],[PRICE]]&lt;=1500)," $1000-$1500",IF(AND(Table1[[#This Row],[PRICE]]&gt;1500,Table1[[#This Row],[PRICE]]&lt;=2000)," $1500-$2000","&gt;$2000"))))</f>
        <v>$500-$1000</v>
      </c>
      <c r="Q4077" s="1" t="str">
        <f t="shared" si="64"/>
        <v>0-50</v>
      </c>
    </row>
    <row r="4078" spans="1:17" x14ac:dyDescent="0.45">
      <c r="A4078" s="2">
        <v>3005080.44938272</v>
      </c>
      <c r="B4078" s="1" t="s">
        <v>5228</v>
      </c>
      <c r="C4078" s="1" t="s">
        <v>5229</v>
      </c>
      <c r="D4078" s="1" t="s">
        <v>11</v>
      </c>
      <c r="E4078" s="1" t="s">
        <v>58</v>
      </c>
      <c r="F4078" s="1" t="s">
        <v>5</v>
      </c>
      <c r="G4078" s="1" t="s">
        <v>6</v>
      </c>
      <c r="H4078" s="1" t="b">
        <v>0</v>
      </c>
      <c r="I4078" s="1" t="s">
        <v>18</v>
      </c>
      <c r="J4078" s="1" t="s">
        <v>14</v>
      </c>
      <c r="K4078" s="1">
        <v>2014</v>
      </c>
      <c r="L4078" s="7">
        <v>1082</v>
      </c>
      <c r="M4078" s="7">
        <v>216</v>
      </c>
      <c r="N4078" s="2">
        <v>9</v>
      </c>
      <c r="O4078" s="1">
        <v>2</v>
      </c>
      <c r="P4078" s="1" t="str">
        <f>IF(Table1[[#This Row],[PRICE]]&lt;500,"&lt; $500",IF(AND(Table1[[#This Row],[PRICE]]&lt;1000,Table1[[#This Row],[PRICE]]&gt;=500),"$500-$1000",IF(AND(Table1[[#This Row],[PRICE]]&gt;1000,Table1[[#This Row],[PRICE]]&lt;=1500)," $1000-$1500",IF(AND(Table1[[#This Row],[PRICE]]&gt;1500,Table1[[#This Row],[PRICE]]&lt;=2000)," $1500-$2000","&gt;$2000"))))</f>
        <v xml:space="preserve"> $1000-$1500</v>
      </c>
      <c r="Q4078" s="1" t="str">
        <f t="shared" si="64"/>
        <v>0-50</v>
      </c>
    </row>
    <row r="4079" spans="1:17" x14ac:dyDescent="0.45">
      <c r="A4079" s="2">
        <v>3063071.94938272</v>
      </c>
      <c r="B4079" s="1" t="s">
        <v>5369</v>
      </c>
      <c r="C4079" s="1" t="s">
        <v>1607</v>
      </c>
      <c r="D4079" s="1" t="s">
        <v>11</v>
      </c>
      <c r="E4079" s="1" t="s">
        <v>33</v>
      </c>
      <c r="F4079" s="1" t="s">
        <v>5</v>
      </c>
      <c r="G4079" s="1" t="s">
        <v>6</v>
      </c>
      <c r="H4079" s="1" t="b">
        <v>0</v>
      </c>
      <c r="I4079" s="1" t="s">
        <v>13</v>
      </c>
      <c r="J4079" s="1" t="s">
        <v>14</v>
      </c>
      <c r="K4079" s="1">
        <v>2018</v>
      </c>
      <c r="L4079" s="7">
        <v>804</v>
      </c>
      <c r="M4079" s="7">
        <v>161</v>
      </c>
      <c r="N4079" s="2">
        <v>9</v>
      </c>
      <c r="O4079" s="1">
        <v>2</v>
      </c>
      <c r="P4079" s="1" t="str">
        <f>IF(Table1[[#This Row],[PRICE]]&lt;500,"&lt; $500",IF(AND(Table1[[#This Row],[PRICE]]&lt;1000,Table1[[#This Row],[PRICE]]&gt;=500),"$500-$1000",IF(AND(Table1[[#This Row],[PRICE]]&gt;1000,Table1[[#This Row],[PRICE]]&lt;=1500)," $1000-$1500",IF(AND(Table1[[#This Row],[PRICE]]&gt;1500,Table1[[#This Row],[PRICE]]&lt;=2000)," $1500-$2000","&gt;$2000"))))</f>
        <v>$500-$1000</v>
      </c>
      <c r="Q4079" s="1" t="str">
        <f t="shared" si="64"/>
        <v>0-50</v>
      </c>
    </row>
    <row r="4080" spans="1:17" x14ac:dyDescent="0.45">
      <c r="A4080" s="2">
        <v>3106151.34938272</v>
      </c>
      <c r="B4080" s="1" t="s">
        <v>5474</v>
      </c>
      <c r="C4080" s="1" t="s">
        <v>5475</v>
      </c>
      <c r="D4080" s="1" t="s">
        <v>3</v>
      </c>
      <c r="E4080" s="1" t="s">
        <v>92</v>
      </c>
      <c r="F4080" s="1" t="s">
        <v>5</v>
      </c>
      <c r="G4080" s="1" t="s">
        <v>6</v>
      </c>
      <c r="H4080" s="1" t="b">
        <v>0</v>
      </c>
      <c r="I4080" s="1" t="s">
        <v>7</v>
      </c>
      <c r="J4080" s="1" t="s">
        <v>8</v>
      </c>
      <c r="K4080" s="1">
        <v>2018</v>
      </c>
      <c r="L4080" s="7">
        <v>940</v>
      </c>
      <c r="M4080" s="7">
        <v>188</v>
      </c>
      <c r="N4080" s="2">
        <v>9</v>
      </c>
      <c r="O4080" s="1">
        <v>4</v>
      </c>
      <c r="P4080" s="1" t="str">
        <f>IF(Table1[[#This Row],[PRICE]]&lt;500,"&lt; $500",IF(AND(Table1[[#This Row],[PRICE]]&lt;1000,Table1[[#This Row],[PRICE]]&gt;=500),"$500-$1000",IF(AND(Table1[[#This Row],[PRICE]]&gt;1000,Table1[[#This Row],[PRICE]]&lt;=1500)," $1000-$1500",IF(AND(Table1[[#This Row],[PRICE]]&gt;1500,Table1[[#This Row],[PRICE]]&lt;=2000)," $1500-$2000","&gt;$2000"))))</f>
        <v>$500-$1000</v>
      </c>
      <c r="Q4080" s="1" t="str">
        <f t="shared" si="64"/>
        <v>0-50</v>
      </c>
    </row>
    <row r="4081" spans="1:17" x14ac:dyDescent="0.45">
      <c r="A4081" s="2">
        <v>3108912.84938272</v>
      </c>
      <c r="B4081" s="1" t="s">
        <v>5480</v>
      </c>
      <c r="C4081" s="1" t="s">
        <v>1387</v>
      </c>
      <c r="D4081" s="1" t="s">
        <v>125</v>
      </c>
      <c r="E4081" s="1" t="s">
        <v>1013</v>
      </c>
      <c r="F4081" s="1" t="s">
        <v>5</v>
      </c>
      <c r="G4081" s="1" t="s">
        <v>6</v>
      </c>
      <c r="H4081" s="1" t="b">
        <v>0</v>
      </c>
      <c r="I4081" s="1" t="s">
        <v>18</v>
      </c>
      <c r="J4081" s="1" t="s">
        <v>14</v>
      </c>
      <c r="K4081" s="1">
        <v>2011</v>
      </c>
      <c r="L4081" s="7">
        <v>903</v>
      </c>
      <c r="M4081" s="7">
        <v>181</v>
      </c>
      <c r="N4081" s="2">
        <v>9</v>
      </c>
      <c r="O4081" s="1">
        <v>1</v>
      </c>
      <c r="P4081" s="1" t="str">
        <f>IF(Table1[[#This Row],[PRICE]]&lt;500,"&lt; $500",IF(AND(Table1[[#This Row],[PRICE]]&lt;1000,Table1[[#This Row],[PRICE]]&gt;=500),"$500-$1000",IF(AND(Table1[[#This Row],[PRICE]]&gt;1000,Table1[[#This Row],[PRICE]]&lt;=1500)," $1000-$1500",IF(AND(Table1[[#This Row],[PRICE]]&gt;1500,Table1[[#This Row],[PRICE]]&lt;=2000)," $1500-$2000","&gt;$2000"))))</f>
        <v>$500-$1000</v>
      </c>
      <c r="Q4081" s="1" t="str">
        <f t="shared" si="64"/>
        <v>0-50</v>
      </c>
    </row>
    <row r="4082" spans="1:17" x14ac:dyDescent="0.45">
      <c r="A4082" s="2">
        <v>3136527.84938272</v>
      </c>
      <c r="B4082" s="1" t="s">
        <v>5548</v>
      </c>
      <c r="C4082" s="1" t="s">
        <v>5549</v>
      </c>
      <c r="D4082" s="1" t="s">
        <v>3</v>
      </c>
      <c r="E4082" s="1" t="s">
        <v>61</v>
      </c>
      <c r="F4082" s="1" t="s">
        <v>5</v>
      </c>
      <c r="G4082" s="1" t="s">
        <v>6</v>
      </c>
      <c r="H4082" s="1" t="b">
        <v>0</v>
      </c>
      <c r="I4082" s="1" t="s">
        <v>13</v>
      </c>
      <c r="J4082" s="1" t="s">
        <v>14</v>
      </c>
      <c r="K4082" s="1">
        <v>2014</v>
      </c>
      <c r="L4082" s="7">
        <v>496</v>
      </c>
      <c r="M4082" s="7">
        <v>99</v>
      </c>
      <c r="N4082" s="2">
        <v>9</v>
      </c>
      <c r="O4082" s="1">
        <v>1</v>
      </c>
      <c r="P4082" s="1" t="str">
        <f>IF(Table1[[#This Row],[PRICE]]&lt;500,"&lt; $500",IF(AND(Table1[[#This Row],[PRICE]]&lt;1000,Table1[[#This Row],[PRICE]]&gt;=500),"$500-$1000",IF(AND(Table1[[#This Row],[PRICE]]&gt;1000,Table1[[#This Row],[PRICE]]&lt;=1500)," $1000-$1500",IF(AND(Table1[[#This Row],[PRICE]]&gt;1500,Table1[[#This Row],[PRICE]]&lt;=2000)," $1500-$2000","&gt;$2000"))))</f>
        <v>&lt; $500</v>
      </c>
      <c r="Q4082" s="1" t="str">
        <f t="shared" si="64"/>
        <v>0-50</v>
      </c>
    </row>
    <row r="4083" spans="1:17" x14ac:dyDescent="0.45">
      <c r="A4083" s="2">
        <v>3143155.44938272</v>
      </c>
      <c r="B4083" s="1" t="s">
        <v>5564</v>
      </c>
      <c r="C4083" s="1" t="s">
        <v>3779</v>
      </c>
      <c r="D4083" s="1" t="s">
        <v>3</v>
      </c>
      <c r="E4083" s="1" t="s">
        <v>92</v>
      </c>
      <c r="F4083" s="1" t="s">
        <v>5</v>
      </c>
      <c r="G4083" s="1" t="s">
        <v>6</v>
      </c>
      <c r="H4083" s="1" t="b">
        <v>1</v>
      </c>
      <c r="I4083" s="1" t="s">
        <v>7</v>
      </c>
      <c r="J4083" s="1" t="s">
        <v>14</v>
      </c>
      <c r="K4083" s="1">
        <v>2018</v>
      </c>
      <c r="L4083" s="7">
        <v>513</v>
      </c>
      <c r="M4083" s="7">
        <v>103</v>
      </c>
      <c r="N4083" s="2">
        <v>9</v>
      </c>
      <c r="O4083" s="1">
        <v>5</v>
      </c>
      <c r="P4083" s="1" t="str">
        <f>IF(Table1[[#This Row],[PRICE]]&lt;500,"&lt; $500",IF(AND(Table1[[#This Row],[PRICE]]&lt;1000,Table1[[#This Row],[PRICE]]&gt;=500),"$500-$1000",IF(AND(Table1[[#This Row],[PRICE]]&gt;1000,Table1[[#This Row],[PRICE]]&lt;=1500)," $1000-$1500",IF(AND(Table1[[#This Row],[PRICE]]&gt;1500,Table1[[#This Row],[PRICE]]&lt;=2000)," $1500-$2000","&gt;$2000"))))</f>
        <v>$500-$1000</v>
      </c>
      <c r="Q4083" s="1" t="str">
        <f t="shared" si="64"/>
        <v>0-50</v>
      </c>
    </row>
    <row r="4084" spans="1:17" x14ac:dyDescent="0.45">
      <c r="A4084" s="2">
        <v>3205013.0493827201</v>
      </c>
      <c r="B4084" s="1" t="s">
        <v>5715</v>
      </c>
      <c r="C4084" s="1" t="s">
        <v>60</v>
      </c>
      <c r="D4084" s="1" t="s">
        <v>11</v>
      </c>
      <c r="E4084" s="1" t="s">
        <v>337</v>
      </c>
      <c r="F4084" s="1" t="s">
        <v>5</v>
      </c>
      <c r="G4084" s="1" t="s">
        <v>6</v>
      </c>
      <c r="H4084" s="1" t="b">
        <v>0</v>
      </c>
      <c r="I4084" s="1" t="s">
        <v>13</v>
      </c>
      <c r="J4084" s="1" t="s">
        <v>14</v>
      </c>
      <c r="K4084" s="1">
        <v>2010</v>
      </c>
      <c r="L4084" s="7">
        <v>86</v>
      </c>
      <c r="M4084" s="7">
        <v>17</v>
      </c>
      <c r="N4084" s="2">
        <v>9</v>
      </c>
      <c r="O4084" s="1">
        <v>3</v>
      </c>
      <c r="P4084" s="1" t="str">
        <f>IF(Table1[[#This Row],[PRICE]]&lt;500,"&lt; $500",IF(AND(Table1[[#This Row],[PRICE]]&lt;1000,Table1[[#This Row],[PRICE]]&gt;=500),"$500-$1000",IF(AND(Table1[[#This Row],[PRICE]]&gt;1000,Table1[[#This Row],[PRICE]]&lt;=1500)," $1000-$1500",IF(AND(Table1[[#This Row],[PRICE]]&gt;1500,Table1[[#This Row],[PRICE]]&lt;=2000)," $1500-$2000","&gt;$2000"))))</f>
        <v>&lt; $500</v>
      </c>
      <c r="Q4084" s="1" t="str">
        <f t="shared" si="64"/>
        <v>0-50</v>
      </c>
    </row>
    <row r="4085" spans="1:17" x14ac:dyDescent="0.45">
      <c r="A4085" s="2">
        <v>3227105.0493827201</v>
      </c>
      <c r="B4085" s="1" t="s">
        <v>5772</v>
      </c>
      <c r="C4085" s="1" t="s">
        <v>5773</v>
      </c>
      <c r="D4085" s="1" t="s">
        <v>11</v>
      </c>
      <c r="E4085" s="1" t="s">
        <v>337</v>
      </c>
      <c r="F4085" s="1" t="s">
        <v>5</v>
      </c>
      <c r="G4085" s="1" t="s">
        <v>6</v>
      </c>
      <c r="H4085" s="1" t="b">
        <v>0</v>
      </c>
      <c r="I4085" s="1" t="s">
        <v>13</v>
      </c>
      <c r="J4085" s="1" t="s">
        <v>14</v>
      </c>
      <c r="K4085" s="1">
        <v>2018</v>
      </c>
      <c r="L4085" s="7">
        <v>466</v>
      </c>
      <c r="M4085" s="7">
        <v>93</v>
      </c>
      <c r="N4085" s="2">
        <v>9</v>
      </c>
      <c r="O4085" s="1">
        <v>4</v>
      </c>
      <c r="P4085" s="1" t="str">
        <f>IF(Table1[[#This Row],[PRICE]]&lt;500,"&lt; $500",IF(AND(Table1[[#This Row],[PRICE]]&lt;1000,Table1[[#This Row],[PRICE]]&gt;=500),"$500-$1000",IF(AND(Table1[[#This Row],[PRICE]]&gt;1000,Table1[[#This Row],[PRICE]]&lt;=1500)," $1000-$1500",IF(AND(Table1[[#This Row],[PRICE]]&gt;1500,Table1[[#This Row],[PRICE]]&lt;=2000)," $1500-$2000","&gt;$2000"))))</f>
        <v>&lt; $500</v>
      </c>
      <c r="Q4085" s="1" t="str">
        <f t="shared" si="64"/>
        <v>0-50</v>
      </c>
    </row>
    <row r="4086" spans="1:17" x14ac:dyDescent="0.45">
      <c r="A4086" s="2">
        <v>3255824.6493827198</v>
      </c>
      <c r="B4086" s="1" t="s">
        <v>5846</v>
      </c>
      <c r="C4086" s="1" t="s">
        <v>1695</v>
      </c>
      <c r="D4086" s="1" t="s">
        <v>11</v>
      </c>
      <c r="E4086" s="1" t="s">
        <v>39</v>
      </c>
      <c r="F4086" s="1" t="s">
        <v>5</v>
      </c>
      <c r="G4086" s="1" t="s">
        <v>6</v>
      </c>
      <c r="H4086" s="1" t="b">
        <v>1</v>
      </c>
      <c r="I4086" s="1" t="s">
        <v>18</v>
      </c>
      <c r="J4086" s="1" t="s">
        <v>14</v>
      </c>
      <c r="K4086" s="1">
        <v>2020</v>
      </c>
      <c r="L4086" s="7">
        <v>573</v>
      </c>
      <c r="M4086" s="7">
        <v>115</v>
      </c>
      <c r="N4086" s="2">
        <v>9</v>
      </c>
      <c r="O4086" s="1">
        <v>5</v>
      </c>
      <c r="P4086" s="1" t="str">
        <f>IF(Table1[[#This Row],[PRICE]]&lt;500,"&lt; $500",IF(AND(Table1[[#This Row],[PRICE]]&lt;1000,Table1[[#This Row],[PRICE]]&gt;=500),"$500-$1000",IF(AND(Table1[[#This Row],[PRICE]]&gt;1000,Table1[[#This Row],[PRICE]]&lt;=1500)," $1000-$1500",IF(AND(Table1[[#This Row],[PRICE]]&gt;1500,Table1[[#This Row],[PRICE]]&lt;=2000)," $1500-$2000","&gt;$2000"))))</f>
        <v>$500-$1000</v>
      </c>
      <c r="Q4086" s="1" t="str">
        <f t="shared" si="64"/>
        <v>0-50</v>
      </c>
    </row>
    <row r="4087" spans="1:17" x14ac:dyDescent="0.45">
      <c r="A4087" s="2">
        <v>3369046.1493827198</v>
      </c>
      <c r="B4087" s="1" t="s">
        <v>6127</v>
      </c>
      <c r="C4087" s="1" t="s">
        <v>2800</v>
      </c>
      <c r="D4087" s="1" t="s">
        <v>11</v>
      </c>
      <c r="E4087" s="1" t="s">
        <v>36</v>
      </c>
      <c r="F4087" s="1" t="s">
        <v>5</v>
      </c>
      <c r="G4087" s="1" t="s">
        <v>6</v>
      </c>
      <c r="H4087" s="1" t="b">
        <v>1</v>
      </c>
      <c r="I4087" s="1" t="s">
        <v>13</v>
      </c>
      <c r="J4087" s="1" t="s">
        <v>14</v>
      </c>
      <c r="K4087" s="1">
        <v>2012</v>
      </c>
      <c r="L4087" s="7">
        <v>300</v>
      </c>
      <c r="M4087" s="7">
        <v>60</v>
      </c>
      <c r="N4087" s="2">
        <v>9</v>
      </c>
      <c r="O4087" s="1">
        <v>4</v>
      </c>
      <c r="P4087" s="1" t="str">
        <f>IF(Table1[[#This Row],[PRICE]]&lt;500,"&lt; $500",IF(AND(Table1[[#This Row],[PRICE]]&lt;1000,Table1[[#This Row],[PRICE]]&gt;=500),"$500-$1000",IF(AND(Table1[[#This Row],[PRICE]]&gt;1000,Table1[[#This Row],[PRICE]]&lt;=1500)," $1000-$1500",IF(AND(Table1[[#This Row],[PRICE]]&gt;1500,Table1[[#This Row],[PRICE]]&lt;=2000)," $1500-$2000","&gt;$2000"))))</f>
        <v>&lt; $500</v>
      </c>
      <c r="Q4087" s="1" t="str">
        <f t="shared" si="64"/>
        <v>0-50</v>
      </c>
    </row>
    <row r="4088" spans="1:17" x14ac:dyDescent="0.45">
      <c r="A4088" s="2">
        <v>3371807.6493827198</v>
      </c>
      <c r="B4088" s="1" t="s">
        <v>6134</v>
      </c>
      <c r="C4088" s="1" t="s">
        <v>132</v>
      </c>
      <c r="D4088" s="1" t="s">
        <v>3</v>
      </c>
      <c r="E4088" s="1" t="s">
        <v>103</v>
      </c>
      <c r="F4088" s="1" t="s">
        <v>5</v>
      </c>
      <c r="G4088" s="1" t="s">
        <v>6</v>
      </c>
      <c r="H4088" s="1" t="b">
        <v>1</v>
      </c>
      <c r="I4088" s="1" t="s">
        <v>13</v>
      </c>
      <c r="J4088" s="1" t="s">
        <v>8</v>
      </c>
      <c r="K4088" s="1">
        <v>2014</v>
      </c>
      <c r="L4088" s="7">
        <v>456</v>
      </c>
      <c r="M4088" s="7">
        <v>91</v>
      </c>
      <c r="N4088" s="2">
        <v>9</v>
      </c>
      <c r="O4088" s="1">
        <v>5</v>
      </c>
      <c r="P4088" s="1" t="str">
        <f>IF(Table1[[#This Row],[PRICE]]&lt;500,"&lt; $500",IF(AND(Table1[[#This Row],[PRICE]]&lt;1000,Table1[[#This Row],[PRICE]]&gt;=500),"$500-$1000",IF(AND(Table1[[#This Row],[PRICE]]&gt;1000,Table1[[#This Row],[PRICE]]&lt;=1500)," $1000-$1500",IF(AND(Table1[[#This Row],[PRICE]]&gt;1500,Table1[[#This Row],[PRICE]]&lt;=2000)," $1500-$2000","&gt;$2000"))))</f>
        <v>&lt; $500</v>
      </c>
      <c r="Q4088" s="1" t="str">
        <f t="shared" si="64"/>
        <v>0-50</v>
      </c>
    </row>
    <row r="4089" spans="1:17" x14ac:dyDescent="0.45">
      <c r="A4089" s="2">
        <v>3374569.1493827198</v>
      </c>
      <c r="B4089" s="1" t="s">
        <v>6141</v>
      </c>
      <c r="C4089" s="1" t="s">
        <v>6142</v>
      </c>
      <c r="D4089" s="1" t="s">
        <v>11</v>
      </c>
      <c r="E4089" s="1" t="s">
        <v>39</v>
      </c>
      <c r="F4089" s="1" t="s">
        <v>5</v>
      </c>
      <c r="G4089" s="1" t="s">
        <v>6</v>
      </c>
      <c r="H4089" s="1" t="b">
        <v>0</v>
      </c>
      <c r="I4089" s="1" t="s">
        <v>7</v>
      </c>
      <c r="J4089" s="1" t="s">
        <v>8</v>
      </c>
      <c r="K4089" s="1">
        <v>2015</v>
      </c>
      <c r="L4089" s="7">
        <v>257</v>
      </c>
      <c r="M4089" s="7">
        <v>51</v>
      </c>
      <c r="N4089" s="2">
        <v>9</v>
      </c>
      <c r="O4089" s="1">
        <v>1</v>
      </c>
      <c r="P4089" s="1" t="str">
        <f>IF(Table1[[#This Row],[PRICE]]&lt;500,"&lt; $500",IF(AND(Table1[[#This Row],[PRICE]]&lt;1000,Table1[[#This Row],[PRICE]]&gt;=500),"$500-$1000",IF(AND(Table1[[#This Row],[PRICE]]&gt;1000,Table1[[#This Row],[PRICE]]&lt;=1500)," $1000-$1500",IF(AND(Table1[[#This Row],[PRICE]]&gt;1500,Table1[[#This Row],[PRICE]]&lt;=2000)," $1500-$2000","&gt;$2000"))))</f>
        <v>&lt; $500</v>
      </c>
      <c r="Q4089" s="1" t="str">
        <f t="shared" si="64"/>
        <v>0-50</v>
      </c>
    </row>
    <row r="4090" spans="1:17" x14ac:dyDescent="0.45">
      <c r="A4090" s="2">
        <v>3375121.44938272</v>
      </c>
      <c r="B4090" s="1" t="s">
        <v>6143</v>
      </c>
      <c r="C4090" s="1" t="s">
        <v>726</v>
      </c>
      <c r="D4090" s="1" t="s">
        <v>11</v>
      </c>
      <c r="E4090" s="1" t="s">
        <v>12</v>
      </c>
      <c r="F4090" s="1" t="s">
        <v>5</v>
      </c>
      <c r="G4090" s="1" t="s">
        <v>6</v>
      </c>
      <c r="H4090" s="1" t="b">
        <v>1</v>
      </c>
      <c r="I4090" s="1" t="s">
        <v>13</v>
      </c>
      <c r="J4090" s="1" t="s">
        <v>8</v>
      </c>
      <c r="K4090" s="1">
        <v>2013</v>
      </c>
      <c r="L4090" s="7">
        <v>1168</v>
      </c>
      <c r="M4090" s="7">
        <v>234</v>
      </c>
      <c r="N4090" s="2">
        <v>9</v>
      </c>
      <c r="O4090" s="1">
        <v>2</v>
      </c>
      <c r="P4090" s="1" t="str">
        <f>IF(Table1[[#This Row],[PRICE]]&lt;500,"&lt; $500",IF(AND(Table1[[#This Row],[PRICE]]&lt;1000,Table1[[#This Row],[PRICE]]&gt;=500),"$500-$1000",IF(AND(Table1[[#This Row],[PRICE]]&gt;1000,Table1[[#This Row],[PRICE]]&lt;=1500)," $1000-$1500",IF(AND(Table1[[#This Row],[PRICE]]&gt;1500,Table1[[#This Row],[PRICE]]&lt;=2000)," $1500-$2000","&gt;$2000"))))</f>
        <v xml:space="preserve"> $1000-$1500</v>
      </c>
      <c r="Q4090" s="1" t="str">
        <f t="shared" si="64"/>
        <v>0-50</v>
      </c>
    </row>
    <row r="4091" spans="1:17" x14ac:dyDescent="0.45">
      <c r="A4091" s="2">
        <v>3377882.94938272</v>
      </c>
      <c r="B4091" s="1" t="s">
        <v>6150</v>
      </c>
      <c r="C4091" s="1" t="s">
        <v>2980</v>
      </c>
      <c r="D4091" s="1" t="s">
        <v>3</v>
      </c>
      <c r="E4091" s="1" t="s">
        <v>92</v>
      </c>
      <c r="F4091" s="1" t="s">
        <v>5</v>
      </c>
      <c r="G4091" s="1" t="s">
        <v>6</v>
      </c>
      <c r="H4091" s="1" t="b">
        <v>1</v>
      </c>
      <c r="I4091" s="1" t="s">
        <v>13</v>
      </c>
      <c r="J4091" s="1" t="s">
        <v>14</v>
      </c>
      <c r="K4091" s="1">
        <v>2015</v>
      </c>
      <c r="L4091" s="7">
        <v>426</v>
      </c>
      <c r="M4091" s="7">
        <v>85</v>
      </c>
      <c r="N4091" s="2">
        <v>9</v>
      </c>
      <c r="O4091" s="1">
        <v>4</v>
      </c>
      <c r="P4091" s="1" t="str">
        <f>IF(Table1[[#This Row],[PRICE]]&lt;500,"&lt; $500",IF(AND(Table1[[#This Row],[PRICE]]&lt;1000,Table1[[#This Row],[PRICE]]&gt;=500),"$500-$1000",IF(AND(Table1[[#This Row],[PRICE]]&gt;1000,Table1[[#This Row],[PRICE]]&lt;=1500)," $1000-$1500",IF(AND(Table1[[#This Row],[PRICE]]&gt;1500,Table1[[#This Row],[PRICE]]&lt;=2000)," $1500-$2000","&gt;$2000"))))</f>
        <v>&lt; $500</v>
      </c>
      <c r="Q4091" s="1" t="str">
        <f t="shared" si="64"/>
        <v>0-50</v>
      </c>
    </row>
    <row r="4092" spans="1:17" x14ac:dyDescent="0.45">
      <c r="A4092" s="2">
        <v>3387272.0493827201</v>
      </c>
      <c r="B4092" s="1" t="s">
        <v>6173</v>
      </c>
      <c r="C4092" s="1" t="s">
        <v>6174</v>
      </c>
      <c r="D4092" s="1" t="s">
        <v>11</v>
      </c>
      <c r="E4092" s="1" t="s">
        <v>169</v>
      </c>
      <c r="F4092" s="1" t="s">
        <v>5</v>
      </c>
      <c r="G4092" s="1" t="s">
        <v>6</v>
      </c>
      <c r="H4092" s="1" t="b">
        <v>0</v>
      </c>
      <c r="I4092" s="1" t="s">
        <v>7</v>
      </c>
      <c r="J4092" s="1" t="s">
        <v>14</v>
      </c>
      <c r="K4092" s="1">
        <v>2010</v>
      </c>
      <c r="L4092" s="7">
        <v>386</v>
      </c>
      <c r="M4092" s="7">
        <v>77</v>
      </c>
      <c r="N4092" s="2">
        <v>9</v>
      </c>
      <c r="O4092" s="1">
        <v>4</v>
      </c>
      <c r="P4092" s="1" t="str">
        <f>IF(Table1[[#This Row],[PRICE]]&lt;500,"&lt; $500",IF(AND(Table1[[#This Row],[PRICE]]&lt;1000,Table1[[#This Row],[PRICE]]&gt;=500),"$500-$1000",IF(AND(Table1[[#This Row],[PRICE]]&gt;1000,Table1[[#This Row],[PRICE]]&lt;=1500)," $1000-$1500",IF(AND(Table1[[#This Row],[PRICE]]&gt;1500,Table1[[#This Row],[PRICE]]&lt;=2000)," $1500-$2000","&gt;$2000"))))</f>
        <v>&lt; $500</v>
      </c>
      <c r="Q4092" s="1" t="str">
        <f t="shared" si="64"/>
        <v>0-50</v>
      </c>
    </row>
    <row r="4093" spans="1:17" x14ac:dyDescent="0.45">
      <c r="A4093" s="2">
        <v>3435322.1493827198</v>
      </c>
      <c r="B4093" s="1" t="s">
        <v>6290</v>
      </c>
      <c r="C4093" s="1" t="s">
        <v>6291</v>
      </c>
      <c r="D4093" s="1" t="s">
        <v>11</v>
      </c>
      <c r="E4093" s="1" t="s">
        <v>645</v>
      </c>
      <c r="F4093" s="1" t="s">
        <v>5</v>
      </c>
      <c r="G4093" s="1" t="s">
        <v>6</v>
      </c>
      <c r="H4093" s="1" t="b">
        <v>1</v>
      </c>
      <c r="I4093" s="1" t="s">
        <v>13</v>
      </c>
      <c r="J4093" s="1" t="s">
        <v>8</v>
      </c>
      <c r="K4093" s="1">
        <v>2015</v>
      </c>
      <c r="L4093" s="7">
        <v>273</v>
      </c>
      <c r="M4093" s="7">
        <v>55</v>
      </c>
      <c r="N4093" s="2">
        <v>9</v>
      </c>
      <c r="O4093" s="1">
        <v>5</v>
      </c>
      <c r="P4093" s="1" t="str">
        <f>IF(Table1[[#This Row],[PRICE]]&lt;500,"&lt; $500",IF(AND(Table1[[#This Row],[PRICE]]&lt;1000,Table1[[#This Row],[PRICE]]&gt;=500),"$500-$1000",IF(AND(Table1[[#This Row],[PRICE]]&gt;1000,Table1[[#This Row],[PRICE]]&lt;=1500)," $1000-$1500",IF(AND(Table1[[#This Row],[PRICE]]&gt;1500,Table1[[#This Row],[PRICE]]&lt;=2000)," $1500-$2000","&gt;$2000"))))</f>
        <v>&lt; $500</v>
      </c>
      <c r="Q4093" s="1" t="str">
        <f t="shared" si="64"/>
        <v>0-50</v>
      </c>
    </row>
    <row r="4094" spans="1:17" x14ac:dyDescent="0.45">
      <c r="A4094" s="2">
        <v>3509882.6493827198</v>
      </c>
      <c r="B4094" s="1" t="s">
        <v>6468</v>
      </c>
      <c r="C4094" s="1" t="s">
        <v>2151</v>
      </c>
      <c r="D4094" s="1" t="s">
        <v>11</v>
      </c>
      <c r="E4094" s="1" t="s">
        <v>109</v>
      </c>
      <c r="F4094" s="1" t="s">
        <v>5</v>
      </c>
      <c r="G4094" s="1" t="s">
        <v>6</v>
      </c>
      <c r="H4094" s="1" t="b">
        <v>1</v>
      </c>
      <c r="I4094" s="1" t="s">
        <v>7</v>
      </c>
      <c r="J4094" s="1" t="s">
        <v>8</v>
      </c>
      <c r="K4094" s="1">
        <v>2019</v>
      </c>
      <c r="L4094" s="7">
        <v>1070</v>
      </c>
      <c r="M4094" s="7">
        <v>214</v>
      </c>
      <c r="N4094" s="2">
        <v>9</v>
      </c>
      <c r="O4094" s="1">
        <v>5</v>
      </c>
      <c r="P4094" s="1" t="str">
        <f>IF(Table1[[#This Row],[PRICE]]&lt;500,"&lt; $500",IF(AND(Table1[[#This Row],[PRICE]]&lt;1000,Table1[[#This Row],[PRICE]]&gt;=500),"$500-$1000",IF(AND(Table1[[#This Row],[PRICE]]&gt;1000,Table1[[#This Row],[PRICE]]&lt;=1500)," $1000-$1500",IF(AND(Table1[[#This Row],[PRICE]]&gt;1500,Table1[[#This Row],[PRICE]]&lt;=2000)," $1500-$2000","&gt;$2000"))))</f>
        <v xml:space="preserve"> $1000-$1500</v>
      </c>
      <c r="Q4094" s="1" t="str">
        <f t="shared" si="64"/>
        <v>0-50</v>
      </c>
    </row>
    <row r="4095" spans="1:17" x14ac:dyDescent="0.45">
      <c r="A4095" s="2">
        <v>3513196.44938272</v>
      </c>
      <c r="B4095" s="1" t="s">
        <v>6474</v>
      </c>
      <c r="C4095" s="1" t="s">
        <v>6475</v>
      </c>
      <c r="D4095" s="1" t="s">
        <v>11</v>
      </c>
      <c r="E4095" s="1" t="s">
        <v>169</v>
      </c>
      <c r="F4095" s="1" t="s">
        <v>5</v>
      </c>
      <c r="G4095" s="1" t="s">
        <v>6</v>
      </c>
      <c r="H4095" s="1" t="b">
        <v>0</v>
      </c>
      <c r="I4095" s="1" t="s">
        <v>18</v>
      </c>
      <c r="J4095" s="1" t="s">
        <v>110</v>
      </c>
      <c r="K4095" s="1">
        <v>2014</v>
      </c>
      <c r="L4095" s="7">
        <v>808</v>
      </c>
      <c r="M4095" s="7">
        <v>162</v>
      </c>
      <c r="N4095" s="2">
        <v>9</v>
      </c>
      <c r="O4095" s="1">
        <v>1</v>
      </c>
      <c r="P4095" s="1" t="str">
        <f>IF(Table1[[#This Row],[PRICE]]&lt;500,"&lt; $500",IF(AND(Table1[[#This Row],[PRICE]]&lt;1000,Table1[[#This Row],[PRICE]]&gt;=500),"$500-$1000",IF(AND(Table1[[#This Row],[PRICE]]&gt;1000,Table1[[#This Row],[PRICE]]&lt;=1500)," $1000-$1500",IF(AND(Table1[[#This Row],[PRICE]]&gt;1500,Table1[[#This Row],[PRICE]]&lt;=2000)," $1500-$2000","&gt;$2000"))))</f>
        <v>$500-$1000</v>
      </c>
      <c r="Q4095" s="1" t="str">
        <f t="shared" si="64"/>
        <v>0-50</v>
      </c>
    </row>
    <row r="4096" spans="1:17" x14ac:dyDescent="0.45">
      <c r="A4096" s="2">
        <v>3577815.5493827201</v>
      </c>
      <c r="B4096" s="1" t="s">
        <v>6627</v>
      </c>
      <c r="C4096" s="1" t="s">
        <v>4451</v>
      </c>
      <c r="D4096" s="1" t="s">
        <v>125</v>
      </c>
      <c r="E4096" s="1" t="s">
        <v>300</v>
      </c>
      <c r="F4096" s="1" t="s">
        <v>5</v>
      </c>
      <c r="G4096" s="1" t="s">
        <v>6</v>
      </c>
      <c r="H4096" s="1" t="b">
        <v>1</v>
      </c>
      <c r="I4096" s="1" t="s">
        <v>18</v>
      </c>
      <c r="J4096" s="1" t="s">
        <v>8</v>
      </c>
      <c r="K4096" s="1">
        <v>2013</v>
      </c>
      <c r="L4096" s="7">
        <v>494</v>
      </c>
      <c r="M4096" s="7">
        <v>99</v>
      </c>
      <c r="N4096" s="2">
        <v>9</v>
      </c>
      <c r="O4096" s="1">
        <v>5</v>
      </c>
      <c r="P4096" s="1" t="str">
        <f>IF(Table1[[#This Row],[PRICE]]&lt;500,"&lt; $500",IF(AND(Table1[[#This Row],[PRICE]]&lt;1000,Table1[[#This Row],[PRICE]]&gt;=500),"$500-$1000",IF(AND(Table1[[#This Row],[PRICE]]&gt;1000,Table1[[#This Row],[PRICE]]&lt;=1500)," $1000-$1500",IF(AND(Table1[[#This Row],[PRICE]]&gt;1500,Table1[[#This Row],[PRICE]]&lt;=2000)," $1500-$2000","&gt;$2000"))))</f>
        <v>&lt; $500</v>
      </c>
      <c r="Q4096" s="1" t="str">
        <f t="shared" si="64"/>
        <v>0-50</v>
      </c>
    </row>
    <row r="4097" spans="1:17" x14ac:dyDescent="0.45">
      <c r="A4097" s="2">
        <v>3592727.6493827198</v>
      </c>
      <c r="B4097" s="1" t="s">
        <v>6662</v>
      </c>
      <c r="C4097" s="1" t="s">
        <v>726</v>
      </c>
      <c r="D4097" s="1" t="s">
        <v>3</v>
      </c>
      <c r="E4097" s="1" t="s">
        <v>76</v>
      </c>
      <c r="F4097" s="1" t="s">
        <v>5</v>
      </c>
      <c r="G4097" s="1" t="s">
        <v>6</v>
      </c>
      <c r="H4097" s="1" t="b">
        <v>1</v>
      </c>
      <c r="I4097" s="1" t="s">
        <v>18</v>
      </c>
      <c r="J4097" s="1" t="s">
        <v>14</v>
      </c>
      <c r="K4097" s="1">
        <v>2015</v>
      </c>
      <c r="L4097" s="7">
        <v>1127</v>
      </c>
      <c r="M4097" s="7">
        <v>225</v>
      </c>
      <c r="N4097" s="2">
        <v>9</v>
      </c>
      <c r="O4097" s="1">
        <v>4</v>
      </c>
      <c r="P4097" s="1" t="str">
        <f>IF(Table1[[#This Row],[PRICE]]&lt;500,"&lt; $500",IF(AND(Table1[[#This Row],[PRICE]]&lt;1000,Table1[[#This Row],[PRICE]]&gt;=500),"$500-$1000",IF(AND(Table1[[#This Row],[PRICE]]&gt;1000,Table1[[#This Row],[PRICE]]&lt;=1500)," $1000-$1500",IF(AND(Table1[[#This Row],[PRICE]]&gt;1500,Table1[[#This Row],[PRICE]]&lt;=2000)," $1500-$2000","&gt;$2000"))))</f>
        <v xml:space="preserve"> $1000-$1500</v>
      </c>
      <c r="Q4097" s="1" t="str">
        <f t="shared" si="64"/>
        <v>0-50</v>
      </c>
    </row>
    <row r="4098" spans="1:17" x14ac:dyDescent="0.45">
      <c r="A4098" s="2">
        <v>3631388.6493827198</v>
      </c>
      <c r="B4098" s="1" t="s">
        <v>6760</v>
      </c>
      <c r="C4098" s="1" t="s">
        <v>342</v>
      </c>
      <c r="D4098" s="1" t="s">
        <v>11</v>
      </c>
      <c r="E4098" s="1" t="s">
        <v>145</v>
      </c>
      <c r="F4098" s="1" t="s">
        <v>5</v>
      </c>
      <c r="G4098" s="1" t="s">
        <v>6</v>
      </c>
      <c r="H4098" s="1" t="b">
        <v>1</v>
      </c>
      <c r="I4098" s="1" t="s">
        <v>18</v>
      </c>
      <c r="J4098" s="1" t="s">
        <v>14</v>
      </c>
      <c r="K4098" s="1">
        <v>2019</v>
      </c>
      <c r="L4098" s="7">
        <v>773</v>
      </c>
      <c r="M4098" s="7">
        <v>155</v>
      </c>
      <c r="N4098" s="2">
        <v>9</v>
      </c>
      <c r="O4098" s="1">
        <v>5</v>
      </c>
      <c r="P4098" s="1" t="str">
        <f>IF(Table1[[#This Row],[PRICE]]&lt;500,"&lt; $500",IF(AND(Table1[[#This Row],[PRICE]]&lt;1000,Table1[[#This Row],[PRICE]]&gt;=500),"$500-$1000",IF(AND(Table1[[#This Row],[PRICE]]&gt;1000,Table1[[#This Row],[PRICE]]&lt;=1500)," $1000-$1500",IF(AND(Table1[[#This Row],[PRICE]]&gt;1500,Table1[[#This Row],[PRICE]]&lt;=2000)," $1500-$2000","&gt;$2000"))))</f>
        <v>$500-$1000</v>
      </c>
      <c r="Q4098" s="1" t="str">
        <f t="shared" si="64"/>
        <v>0-50</v>
      </c>
    </row>
    <row r="4099" spans="1:17" x14ac:dyDescent="0.45">
      <c r="A4099" s="2">
        <v>3634702.44938272</v>
      </c>
      <c r="B4099" s="1" t="s">
        <v>6768</v>
      </c>
      <c r="C4099" s="1" t="s">
        <v>6769</v>
      </c>
      <c r="D4099" s="1" t="s">
        <v>11</v>
      </c>
      <c r="E4099" s="1" t="s">
        <v>149</v>
      </c>
      <c r="F4099" s="1" t="s">
        <v>5</v>
      </c>
      <c r="G4099" s="1" t="s">
        <v>6</v>
      </c>
      <c r="H4099" s="1" t="b">
        <v>0</v>
      </c>
      <c r="I4099" s="1" t="s">
        <v>18</v>
      </c>
      <c r="J4099" s="1" t="s">
        <v>14</v>
      </c>
      <c r="K4099" s="1">
        <v>2019</v>
      </c>
      <c r="L4099" s="7">
        <v>579</v>
      </c>
      <c r="M4099" s="7">
        <v>116</v>
      </c>
      <c r="N4099" s="2">
        <v>9</v>
      </c>
      <c r="O4099" s="1">
        <v>5</v>
      </c>
      <c r="P4099" s="1" t="str">
        <f>IF(Table1[[#This Row],[PRICE]]&lt;500,"&lt; $500",IF(AND(Table1[[#This Row],[PRICE]]&lt;1000,Table1[[#This Row],[PRICE]]&gt;=500),"$500-$1000",IF(AND(Table1[[#This Row],[PRICE]]&gt;1000,Table1[[#This Row],[PRICE]]&lt;=1500)," $1000-$1500",IF(AND(Table1[[#This Row],[PRICE]]&gt;1500,Table1[[#This Row],[PRICE]]&lt;=2000)," $1500-$2000","&gt;$2000"))))</f>
        <v>$500-$1000</v>
      </c>
      <c r="Q4099" s="1" t="str">
        <f t="shared" si="64"/>
        <v>0-50</v>
      </c>
    </row>
    <row r="4100" spans="1:17" x14ac:dyDescent="0.45">
      <c r="A4100" s="2">
        <v>3695455.44938272</v>
      </c>
      <c r="B4100" s="1" t="s">
        <v>6918</v>
      </c>
      <c r="C4100" s="1" t="s">
        <v>3231</v>
      </c>
      <c r="D4100" s="1" t="s">
        <v>11</v>
      </c>
      <c r="E4100" s="1" t="s">
        <v>139</v>
      </c>
      <c r="F4100" s="1" t="s">
        <v>5</v>
      </c>
      <c r="G4100" s="1" t="s">
        <v>6</v>
      </c>
      <c r="H4100" s="1" t="b">
        <v>0</v>
      </c>
      <c r="I4100" s="1" t="s">
        <v>18</v>
      </c>
      <c r="J4100" s="1" t="s">
        <v>14</v>
      </c>
      <c r="K4100" s="1">
        <v>2010</v>
      </c>
      <c r="L4100" s="7">
        <v>480</v>
      </c>
      <c r="M4100" s="7">
        <v>96</v>
      </c>
      <c r="N4100" s="2">
        <v>9</v>
      </c>
      <c r="O4100" s="1">
        <v>5</v>
      </c>
      <c r="P4100" s="1" t="str">
        <f>IF(Table1[[#This Row],[PRICE]]&lt;500,"&lt; $500",IF(AND(Table1[[#This Row],[PRICE]]&lt;1000,Table1[[#This Row],[PRICE]]&gt;=500),"$500-$1000",IF(AND(Table1[[#This Row],[PRICE]]&gt;1000,Table1[[#This Row],[PRICE]]&lt;=1500)," $1000-$1500",IF(AND(Table1[[#This Row],[PRICE]]&gt;1500,Table1[[#This Row],[PRICE]]&lt;=2000)," $1500-$2000","&gt;$2000"))))</f>
        <v>&lt; $500</v>
      </c>
      <c r="Q4100" s="1" t="str">
        <f t="shared" si="64"/>
        <v>0-50</v>
      </c>
    </row>
    <row r="4101" spans="1:17" x14ac:dyDescent="0.45">
      <c r="A4101" s="2">
        <v>3698769.2493827199</v>
      </c>
      <c r="B4101" s="1" t="s">
        <v>6925</v>
      </c>
      <c r="C4101" s="1" t="s">
        <v>6926</v>
      </c>
      <c r="D4101" s="1" t="s">
        <v>3</v>
      </c>
      <c r="E4101" s="1" t="s">
        <v>61</v>
      </c>
      <c r="F4101" s="1" t="s">
        <v>5</v>
      </c>
      <c r="G4101" s="1" t="s">
        <v>6</v>
      </c>
      <c r="H4101" s="1" t="b">
        <v>0</v>
      </c>
      <c r="I4101" s="1" t="s">
        <v>7</v>
      </c>
      <c r="J4101" s="1" t="s">
        <v>14</v>
      </c>
      <c r="K4101" s="1">
        <v>2012</v>
      </c>
      <c r="L4101" s="7">
        <v>1176</v>
      </c>
      <c r="M4101" s="7">
        <v>235</v>
      </c>
      <c r="N4101" s="2">
        <v>9</v>
      </c>
      <c r="O4101" s="1">
        <v>4</v>
      </c>
      <c r="P4101" s="1" t="str">
        <f>IF(Table1[[#This Row],[PRICE]]&lt;500,"&lt; $500",IF(AND(Table1[[#This Row],[PRICE]]&lt;1000,Table1[[#This Row],[PRICE]]&gt;=500),"$500-$1000",IF(AND(Table1[[#This Row],[PRICE]]&gt;1000,Table1[[#This Row],[PRICE]]&lt;=1500)," $1000-$1500",IF(AND(Table1[[#This Row],[PRICE]]&gt;1500,Table1[[#This Row],[PRICE]]&lt;=2000)," $1500-$2000","&gt;$2000"))))</f>
        <v xml:space="preserve"> $1000-$1500</v>
      </c>
      <c r="Q4101" s="1" t="str">
        <f t="shared" si="64"/>
        <v>0-50</v>
      </c>
    </row>
    <row r="4102" spans="1:17" x14ac:dyDescent="0.45">
      <c r="A4102" s="2">
        <v>3707606.0493827201</v>
      </c>
      <c r="B4102" s="1" t="s">
        <v>6946</v>
      </c>
      <c r="C4102" s="1" t="s">
        <v>5122</v>
      </c>
      <c r="D4102" s="1" t="s">
        <v>11</v>
      </c>
      <c r="E4102" s="1" t="s">
        <v>149</v>
      </c>
      <c r="F4102" s="1" t="s">
        <v>5</v>
      </c>
      <c r="G4102" s="1" t="s">
        <v>6</v>
      </c>
      <c r="H4102" s="1" t="b">
        <v>1</v>
      </c>
      <c r="I4102" s="1" t="s">
        <v>7</v>
      </c>
      <c r="J4102" s="1" t="s">
        <v>8</v>
      </c>
      <c r="K4102" s="1">
        <v>2019</v>
      </c>
      <c r="L4102" s="7">
        <v>131</v>
      </c>
      <c r="M4102" s="7">
        <v>26</v>
      </c>
      <c r="N4102" s="2">
        <v>9</v>
      </c>
      <c r="O4102" s="1">
        <v>5</v>
      </c>
      <c r="P4102" s="1" t="str">
        <f>IF(Table1[[#This Row],[PRICE]]&lt;500,"&lt; $500",IF(AND(Table1[[#This Row],[PRICE]]&lt;1000,Table1[[#This Row],[PRICE]]&gt;=500),"$500-$1000",IF(AND(Table1[[#This Row],[PRICE]]&gt;1000,Table1[[#This Row],[PRICE]]&lt;=1500)," $1000-$1500",IF(AND(Table1[[#This Row],[PRICE]]&gt;1500,Table1[[#This Row],[PRICE]]&lt;=2000)," $1500-$2000","&gt;$2000"))))</f>
        <v>&lt; $500</v>
      </c>
      <c r="Q4102" s="1" t="str">
        <f t="shared" si="64"/>
        <v>0-50</v>
      </c>
    </row>
    <row r="4103" spans="1:17" x14ac:dyDescent="0.45">
      <c r="A4103" s="2">
        <v>3712576.7493827199</v>
      </c>
      <c r="B4103" s="1" t="s">
        <v>6958</v>
      </c>
      <c r="C4103" s="1" t="s">
        <v>6959</v>
      </c>
      <c r="D4103" s="1" t="s">
        <v>11</v>
      </c>
      <c r="E4103" s="1" t="s">
        <v>12</v>
      </c>
      <c r="F4103" s="1" t="s">
        <v>5</v>
      </c>
      <c r="G4103" s="1" t="s">
        <v>6</v>
      </c>
      <c r="H4103" s="1" t="b">
        <v>0</v>
      </c>
      <c r="I4103" s="1" t="s">
        <v>18</v>
      </c>
      <c r="J4103" s="1" t="s">
        <v>14</v>
      </c>
      <c r="K4103" s="1">
        <v>2016</v>
      </c>
      <c r="L4103" s="7">
        <v>395</v>
      </c>
      <c r="M4103" s="7">
        <v>79</v>
      </c>
      <c r="N4103" s="2">
        <v>9</v>
      </c>
      <c r="O4103" s="1">
        <v>1</v>
      </c>
      <c r="P4103" s="1" t="str">
        <f>IF(Table1[[#This Row],[PRICE]]&lt;500,"&lt; $500",IF(AND(Table1[[#This Row],[PRICE]]&lt;1000,Table1[[#This Row],[PRICE]]&gt;=500),"$500-$1000",IF(AND(Table1[[#This Row],[PRICE]]&gt;1000,Table1[[#This Row],[PRICE]]&lt;=1500)," $1000-$1500",IF(AND(Table1[[#This Row],[PRICE]]&gt;1500,Table1[[#This Row],[PRICE]]&lt;=2000)," $1500-$2000","&gt;$2000"))))</f>
        <v>&lt; $500</v>
      </c>
      <c r="Q4103" s="1" t="str">
        <f t="shared" si="64"/>
        <v>0-50</v>
      </c>
    </row>
    <row r="4104" spans="1:17" x14ac:dyDescent="0.45">
      <c r="A4104" s="2">
        <v>3715338.2493827199</v>
      </c>
      <c r="B4104" s="1" t="s">
        <v>6966</v>
      </c>
      <c r="C4104" s="1" t="s">
        <v>6967</v>
      </c>
      <c r="D4104" s="1" t="s">
        <v>11</v>
      </c>
      <c r="E4104" s="1" t="s">
        <v>109</v>
      </c>
      <c r="F4104" s="1" t="s">
        <v>5</v>
      </c>
      <c r="G4104" s="1" t="s">
        <v>6</v>
      </c>
      <c r="H4104" s="1" t="b">
        <v>1</v>
      </c>
      <c r="I4104" s="1" t="s">
        <v>7</v>
      </c>
      <c r="J4104" s="1" t="s">
        <v>14</v>
      </c>
      <c r="K4104" s="1">
        <v>2016</v>
      </c>
      <c r="L4104" s="7">
        <v>144</v>
      </c>
      <c r="M4104" s="7">
        <v>29</v>
      </c>
      <c r="N4104" s="2">
        <v>9</v>
      </c>
      <c r="O4104" s="1">
        <v>1</v>
      </c>
      <c r="P4104" s="1" t="str">
        <f>IF(Table1[[#This Row],[PRICE]]&lt;500,"&lt; $500",IF(AND(Table1[[#This Row],[PRICE]]&lt;1000,Table1[[#This Row],[PRICE]]&gt;=500),"$500-$1000",IF(AND(Table1[[#This Row],[PRICE]]&gt;1000,Table1[[#This Row],[PRICE]]&lt;=1500)," $1000-$1500",IF(AND(Table1[[#This Row],[PRICE]]&gt;1500,Table1[[#This Row],[PRICE]]&lt;=2000)," $1500-$2000","&gt;$2000"))))</f>
        <v>&lt; $500</v>
      </c>
      <c r="Q4104" s="1" t="str">
        <f t="shared" si="64"/>
        <v>0-50</v>
      </c>
    </row>
    <row r="4105" spans="1:17" x14ac:dyDescent="0.45">
      <c r="A4105" s="2">
        <v>3730802.6493827198</v>
      </c>
      <c r="B4105" s="1" t="s">
        <v>7007</v>
      </c>
      <c r="C4105" s="1" t="s">
        <v>7008</v>
      </c>
      <c r="D4105" s="1" t="s">
        <v>11</v>
      </c>
      <c r="E4105" s="1" t="s">
        <v>12</v>
      </c>
      <c r="F4105" s="1" t="s">
        <v>5</v>
      </c>
      <c r="G4105" s="1" t="s">
        <v>6</v>
      </c>
      <c r="H4105" s="1" t="b">
        <v>1</v>
      </c>
      <c r="I4105" s="1" t="s">
        <v>7</v>
      </c>
      <c r="J4105" s="1" t="s">
        <v>14</v>
      </c>
      <c r="K4105" s="1">
        <v>2012</v>
      </c>
      <c r="L4105" s="7">
        <v>584</v>
      </c>
      <c r="M4105" s="7">
        <v>117</v>
      </c>
      <c r="N4105" s="2">
        <v>9</v>
      </c>
      <c r="O4105" s="1">
        <v>3</v>
      </c>
      <c r="P4105" s="1" t="str">
        <f>IF(Table1[[#This Row],[PRICE]]&lt;500,"&lt; $500",IF(AND(Table1[[#This Row],[PRICE]]&lt;1000,Table1[[#This Row],[PRICE]]&gt;=500),"$500-$1000",IF(AND(Table1[[#This Row],[PRICE]]&gt;1000,Table1[[#This Row],[PRICE]]&lt;=1500)," $1000-$1500",IF(AND(Table1[[#This Row],[PRICE]]&gt;1500,Table1[[#This Row],[PRICE]]&lt;=2000)," $1500-$2000","&gt;$2000"))))</f>
        <v>$500-$1000</v>
      </c>
      <c r="Q4105" s="1" t="str">
        <f t="shared" si="64"/>
        <v>0-50</v>
      </c>
    </row>
    <row r="4106" spans="1:17" x14ac:dyDescent="0.45">
      <c r="A4106" s="2">
        <v>3787137.2493827199</v>
      </c>
      <c r="B4106" s="1" t="s">
        <v>7143</v>
      </c>
      <c r="C4106" s="1" t="s">
        <v>367</v>
      </c>
      <c r="D4106" s="1" t="s">
        <v>11</v>
      </c>
      <c r="E4106" s="1" t="s">
        <v>149</v>
      </c>
      <c r="F4106" s="1" t="s">
        <v>5</v>
      </c>
      <c r="G4106" s="1" t="s">
        <v>6</v>
      </c>
      <c r="H4106" s="1" t="b">
        <v>1</v>
      </c>
      <c r="I4106" s="1" t="s">
        <v>7</v>
      </c>
      <c r="J4106" s="1" t="s">
        <v>14</v>
      </c>
      <c r="K4106" s="1">
        <v>2017</v>
      </c>
      <c r="L4106" s="7">
        <v>812</v>
      </c>
      <c r="M4106" s="7">
        <v>162</v>
      </c>
      <c r="N4106" s="2">
        <v>9</v>
      </c>
      <c r="O4106" s="1">
        <v>1</v>
      </c>
      <c r="P4106" s="1" t="str">
        <f>IF(Table1[[#This Row],[PRICE]]&lt;500,"&lt; $500",IF(AND(Table1[[#This Row],[PRICE]]&lt;1000,Table1[[#This Row],[PRICE]]&gt;=500),"$500-$1000",IF(AND(Table1[[#This Row],[PRICE]]&gt;1000,Table1[[#This Row],[PRICE]]&lt;=1500)," $1000-$1500",IF(AND(Table1[[#This Row],[PRICE]]&gt;1500,Table1[[#This Row],[PRICE]]&lt;=2000)," $1500-$2000","&gt;$2000"))))</f>
        <v>$500-$1000</v>
      </c>
      <c r="Q4106" s="1" t="str">
        <f t="shared" si="64"/>
        <v>0-50</v>
      </c>
    </row>
    <row r="4107" spans="1:17" x14ac:dyDescent="0.45">
      <c r="A4107" s="2">
        <v>3787689.5493827201</v>
      </c>
      <c r="B4107" s="1" t="s">
        <v>7144</v>
      </c>
      <c r="C4107" s="1" t="s">
        <v>5151</v>
      </c>
      <c r="D4107" s="1" t="s">
        <v>3</v>
      </c>
      <c r="E4107" s="1" t="s">
        <v>29</v>
      </c>
      <c r="F4107" s="1" t="s">
        <v>5</v>
      </c>
      <c r="G4107" s="1" t="s">
        <v>6</v>
      </c>
      <c r="H4107" s="1" t="b">
        <v>0</v>
      </c>
      <c r="I4107" s="1" t="s">
        <v>18</v>
      </c>
      <c r="J4107" s="1" t="s">
        <v>14</v>
      </c>
      <c r="K4107" s="1">
        <v>2015</v>
      </c>
      <c r="L4107" s="7">
        <v>1193</v>
      </c>
      <c r="M4107" s="7">
        <v>239</v>
      </c>
      <c r="N4107" s="2">
        <v>9</v>
      </c>
      <c r="O4107" s="1">
        <v>1</v>
      </c>
      <c r="P4107" s="1" t="str">
        <f>IF(Table1[[#This Row],[PRICE]]&lt;500,"&lt; $500",IF(AND(Table1[[#This Row],[PRICE]]&lt;1000,Table1[[#This Row],[PRICE]]&gt;=500),"$500-$1000",IF(AND(Table1[[#This Row],[PRICE]]&gt;1000,Table1[[#This Row],[PRICE]]&lt;=1500)," $1000-$1500",IF(AND(Table1[[#This Row],[PRICE]]&gt;1500,Table1[[#This Row],[PRICE]]&lt;=2000)," $1500-$2000","&gt;$2000"))))</f>
        <v xml:space="preserve"> $1000-$1500</v>
      </c>
      <c r="Q4107" s="1" t="str">
        <f t="shared" si="64"/>
        <v>0-50</v>
      </c>
    </row>
    <row r="4108" spans="1:17" x14ac:dyDescent="0.45">
      <c r="A4108" s="2">
        <v>3826350.5493827201</v>
      </c>
      <c r="B4108" s="1" t="s">
        <v>7237</v>
      </c>
      <c r="C4108" s="1" t="s">
        <v>2176</v>
      </c>
      <c r="D4108" s="1" t="s">
        <v>11</v>
      </c>
      <c r="E4108" s="1" t="s">
        <v>12</v>
      </c>
      <c r="F4108" s="1" t="s">
        <v>5</v>
      </c>
      <c r="G4108" s="1" t="s">
        <v>6</v>
      </c>
      <c r="H4108" s="1" t="b">
        <v>0</v>
      </c>
      <c r="I4108" s="1" t="s">
        <v>18</v>
      </c>
      <c r="J4108" s="1" t="s">
        <v>14</v>
      </c>
      <c r="K4108" s="1">
        <v>2014</v>
      </c>
      <c r="L4108" s="7">
        <v>1045</v>
      </c>
      <c r="M4108" s="7">
        <v>209</v>
      </c>
      <c r="N4108" s="2">
        <v>9</v>
      </c>
      <c r="O4108" s="1">
        <v>4</v>
      </c>
      <c r="P4108" s="1" t="str">
        <f>IF(Table1[[#This Row],[PRICE]]&lt;500,"&lt; $500",IF(AND(Table1[[#This Row],[PRICE]]&lt;1000,Table1[[#This Row],[PRICE]]&gt;=500),"$500-$1000",IF(AND(Table1[[#This Row],[PRICE]]&gt;1000,Table1[[#This Row],[PRICE]]&lt;=1500)," $1000-$1500",IF(AND(Table1[[#This Row],[PRICE]]&gt;1500,Table1[[#This Row],[PRICE]]&lt;=2000)," $1500-$2000","&gt;$2000"))))</f>
        <v xml:space="preserve"> $1000-$1500</v>
      </c>
      <c r="Q4108" s="1" t="str">
        <f t="shared" ref="Q4108:Q4171" si="65">IF(N4108&lt;50,"0-50",IF(AND(N4108&gt;50,N4108&lt;=100),"50-100",IF(AND(N4108&gt;100,N4108&lt;=150),"100-150",IF(AND(N4108&gt;150,N4108&lt;=200),"150-200"," &gt;200"))))</f>
        <v>0-50</v>
      </c>
    </row>
    <row r="4109" spans="1:17" x14ac:dyDescent="0.45">
      <c r="A4109" s="2">
        <v>3833530.44938272</v>
      </c>
      <c r="B4109" s="1" t="s">
        <v>7253</v>
      </c>
      <c r="C4109" s="1" t="s">
        <v>2502</v>
      </c>
      <c r="D4109" s="1" t="s">
        <v>3</v>
      </c>
      <c r="E4109" s="1" t="s">
        <v>53</v>
      </c>
      <c r="F4109" s="1" t="s">
        <v>5</v>
      </c>
      <c r="G4109" s="1" t="s">
        <v>6</v>
      </c>
      <c r="H4109" s="1" t="b">
        <v>0</v>
      </c>
      <c r="I4109" s="1" t="s">
        <v>7</v>
      </c>
      <c r="J4109" s="1" t="s">
        <v>8</v>
      </c>
      <c r="K4109" s="1">
        <v>2014</v>
      </c>
      <c r="L4109" s="7">
        <v>493</v>
      </c>
      <c r="M4109" s="7">
        <v>99</v>
      </c>
      <c r="N4109" s="2">
        <v>9</v>
      </c>
      <c r="O4109" s="1">
        <v>5</v>
      </c>
      <c r="P4109" s="1" t="str">
        <f>IF(Table1[[#This Row],[PRICE]]&lt;500,"&lt; $500",IF(AND(Table1[[#This Row],[PRICE]]&lt;1000,Table1[[#This Row],[PRICE]]&gt;=500),"$500-$1000",IF(AND(Table1[[#This Row],[PRICE]]&gt;1000,Table1[[#This Row],[PRICE]]&lt;=1500)," $1000-$1500",IF(AND(Table1[[#This Row],[PRICE]]&gt;1500,Table1[[#This Row],[PRICE]]&lt;=2000)," $1500-$2000","&gt;$2000"))))</f>
        <v>&lt; $500</v>
      </c>
      <c r="Q4109" s="1" t="str">
        <f t="shared" si="65"/>
        <v>0-50</v>
      </c>
    </row>
    <row r="4110" spans="1:17" x14ac:dyDescent="0.45">
      <c r="A4110" s="2">
        <v>3844024.1493827198</v>
      </c>
      <c r="B4110" s="1" t="s">
        <v>7276</v>
      </c>
      <c r="C4110" s="1" t="s">
        <v>7277</v>
      </c>
      <c r="D4110" s="1" t="s">
        <v>3</v>
      </c>
      <c r="E4110" s="1" t="s">
        <v>106</v>
      </c>
      <c r="F4110" s="1" t="s">
        <v>5</v>
      </c>
      <c r="G4110" s="1" t="s">
        <v>6</v>
      </c>
      <c r="H4110" s="1" t="b">
        <v>0</v>
      </c>
      <c r="I4110" s="1" t="s">
        <v>7</v>
      </c>
      <c r="J4110" s="1" t="s">
        <v>8</v>
      </c>
      <c r="K4110" s="1">
        <v>2016</v>
      </c>
      <c r="L4110" s="7">
        <v>1018</v>
      </c>
      <c r="M4110" s="7">
        <v>204</v>
      </c>
      <c r="N4110" s="2">
        <v>9</v>
      </c>
      <c r="O4110" s="1">
        <v>1</v>
      </c>
      <c r="P4110" s="1" t="str">
        <f>IF(Table1[[#This Row],[PRICE]]&lt;500,"&lt; $500",IF(AND(Table1[[#This Row],[PRICE]]&lt;1000,Table1[[#This Row],[PRICE]]&gt;=500),"$500-$1000",IF(AND(Table1[[#This Row],[PRICE]]&gt;1000,Table1[[#This Row],[PRICE]]&lt;=1500)," $1000-$1500",IF(AND(Table1[[#This Row],[PRICE]]&gt;1500,Table1[[#This Row],[PRICE]]&lt;=2000)," $1500-$2000","&gt;$2000"))))</f>
        <v xml:space="preserve"> $1000-$1500</v>
      </c>
      <c r="Q4110" s="1" t="str">
        <f t="shared" si="65"/>
        <v>0-50</v>
      </c>
    </row>
    <row r="4111" spans="1:17" x14ac:dyDescent="0.45">
      <c r="A4111" s="2">
        <v>3850651.7493827199</v>
      </c>
      <c r="B4111" s="1" t="s">
        <v>7295</v>
      </c>
      <c r="C4111" s="1" t="s">
        <v>7296</v>
      </c>
      <c r="D4111" s="1" t="s">
        <v>11</v>
      </c>
      <c r="E4111" s="1" t="s">
        <v>12</v>
      </c>
      <c r="F4111" s="1" t="s">
        <v>5</v>
      </c>
      <c r="G4111" s="1" t="s">
        <v>6</v>
      </c>
      <c r="H4111" s="1" t="b">
        <v>1</v>
      </c>
      <c r="I4111" s="1" t="s">
        <v>13</v>
      </c>
      <c r="J4111" s="1" t="s">
        <v>8</v>
      </c>
      <c r="K4111" s="1">
        <v>2018</v>
      </c>
      <c r="L4111" s="7">
        <v>1060</v>
      </c>
      <c r="M4111" s="7">
        <v>212</v>
      </c>
      <c r="N4111" s="2">
        <v>9</v>
      </c>
      <c r="O4111" s="1">
        <v>4</v>
      </c>
      <c r="P4111" s="1" t="str">
        <f>IF(Table1[[#This Row],[PRICE]]&lt;500,"&lt; $500",IF(AND(Table1[[#This Row],[PRICE]]&lt;1000,Table1[[#This Row],[PRICE]]&gt;=500),"$500-$1000",IF(AND(Table1[[#This Row],[PRICE]]&gt;1000,Table1[[#This Row],[PRICE]]&lt;=1500)," $1000-$1500",IF(AND(Table1[[#This Row],[PRICE]]&gt;1500,Table1[[#This Row],[PRICE]]&lt;=2000)," $1500-$2000","&gt;$2000"))))</f>
        <v xml:space="preserve"> $1000-$1500</v>
      </c>
      <c r="Q4111" s="1" t="str">
        <f t="shared" si="65"/>
        <v>0-50</v>
      </c>
    </row>
    <row r="4112" spans="1:17" x14ac:dyDescent="0.45">
      <c r="A4112" s="2">
        <v>3864459.2493827199</v>
      </c>
      <c r="B4112" s="1" t="s">
        <v>7323</v>
      </c>
      <c r="C4112" s="1" t="s">
        <v>2374</v>
      </c>
      <c r="D4112" s="1" t="s">
        <v>125</v>
      </c>
      <c r="E4112" s="1" t="s">
        <v>176</v>
      </c>
      <c r="F4112" s="1" t="s">
        <v>5</v>
      </c>
      <c r="G4112" s="1" t="s">
        <v>6</v>
      </c>
      <c r="H4112" s="1" t="b">
        <v>1</v>
      </c>
      <c r="I4112" s="1" t="s">
        <v>13</v>
      </c>
      <c r="J4112" s="1" t="s">
        <v>8</v>
      </c>
      <c r="K4112" s="1">
        <v>2016</v>
      </c>
      <c r="L4112" s="7">
        <v>90</v>
      </c>
      <c r="M4112" s="7">
        <v>18</v>
      </c>
      <c r="N4112" s="2">
        <v>9</v>
      </c>
      <c r="O4112" s="1">
        <v>5</v>
      </c>
      <c r="P4112" s="1" t="str">
        <f>IF(Table1[[#This Row],[PRICE]]&lt;500,"&lt; $500",IF(AND(Table1[[#This Row],[PRICE]]&lt;1000,Table1[[#This Row],[PRICE]]&gt;=500),"$500-$1000",IF(AND(Table1[[#This Row],[PRICE]]&gt;1000,Table1[[#This Row],[PRICE]]&lt;=1500)," $1000-$1500",IF(AND(Table1[[#This Row],[PRICE]]&gt;1500,Table1[[#This Row],[PRICE]]&lt;=2000)," $1500-$2000","&gt;$2000"))))</f>
        <v>&lt; $500</v>
      </c>
      <c r="Q4112" s="1" t="str">
        <f t="shared" si="65"/>
        <v>0-50</v>
      </c>
    </row>
    <row r="4113" spans="1:17" x14ac:dyDescent="0.45">
      <c r="A4113" s="2">
        <v>3873848.34938272</v>
      </c>
      <c r="B4113" s="1" t="s">
        <v>7347</v>
      </c>
      <c r="C4113" s="1" t="s">
        <v>1753</v>
      </c>
      <c r="D4113" s="1" t="s">
        <v>11</v>
      </c>
      <c r="E4113" s="1" t="s">
        <v>1454</v>
      </c>
      <c r="F4113" s="1" t="s">
        <v>5</v>
      </c>
      <c r="G4113" s="1" t="s">
        <v>6</v>
      </c>
      <c r="H4113" s="1" t="b">
        <v>1</v>
      </c>
      <c r="I4113" s="1" t="s">
        <v>18</v>
      </c>
      <c r="J4113" s="1" t="s">
        <v>14</v>
      </c>
      <c r="K4113" s="1">
        <v>2018</v>
      </c>
      <c r="L4113" s="7">
        <v>263</v>
      </c>
      <c r="M4113" s="7">
        <v>53</v>
      </c>
      <c r="N4113" s="2">
        <v>9</v>
      </c>
      <c r="O4113" s="1">
        <v>5</v>
      </c>
      <c r="P4113" s="1" t="str">
        <f>IF(Table1[[#This Row],[PRICE]]&lt;500,"&lt; $500",IF(AND(Table1[[#This Row],[PRICE]]&lt;1000,Table1[[#This Row],[PRICE]]&gt;=500),"$500-$1000",IF(AND(Table1[[#This Row],[PRICE]]&gt;1000,Table1[[#This Row],[PRICE]]&lt;=1500)," $1000-$1500",IF(AND(Table1[[#This Row],[PRICE]]&gt;1500,Table1[[#This Row],[PRICE]]&lt;=2000)," $1500-$2000","&gt;$2000"))))</f>
        <v>&lt; $500</v>
      </c>
      <c r="Q4113" s="1" t="str">
        <f t="shared" si="65"/>
        <v>0-50</v>
      </c>
    </row>
    <row r="4114" spans="1:17" x14ac:dyDescent="0.45">
      <c r="A4114" s="2">
        <v>3888760.44938272</v>
      </c>
      <c r="B4114" s="1" t="s">
        <v>7380</v>
      </c>
      <c r="C4114" s="1" t="s">
        <v>2374</v>
      </c>
      <c r="D4114" s="1" t="s">
        <v>125</v>
      </c>
      <c r="E4114" s="1" t="s">
        <v>454</v>
      </c>
      <c r="F4114" s="1" t="s">
        <v>5</v>
      </c>
      <c r="G4114" s="1" t="s">
        <v>6</v>
      </c>
      <c r="H4114" s="1" t="b">
        <v>0</v>
      </c>
      <c r="I4114" s="1" t="s">
        <v>18</v>
      </c>
      <c r="J4114" s="1" t="s">
        <v>8</v>
      </c>
      <c r="K4114" s="1">
        <v>2015</v>
      </c>
      <c r="L4114" s="7">
        <v>104</v>
      </c>
      <c r="M4114" s="7">
        <v>21</v>
      </c>
      <c r="N4114" s="2">
        <v>9</v>
      </c>
      <c r="O4114" s="1">
        <v>4</v>
      </c>
      <c r="P4114" s="1" t="str">
        <f>IF(Table1[[#This Row],[PRICE]]&lt;500,"&lt; $500",IF(AND(Table1[[#This Row],[PRICE]]&lt;1000,Table1[[#This Row],[PRICE]]&gt;=500),"$500-$1000",IF(AND(Table1[[#This Row],[PRICE]]&gt;1000,Table1[[#This Row],[PRICE]]&lt;=1500)," $1000-$1500",IF(AND(Table1[[#This Row],[PRICE]]&gt;1500,Table1[[#This Row],[PRICE]]&lt;=2000)," $1500-$2000","&gt;$2000"))))</f>
        <v>&lt; $500</v>
      </c>
      <c r="Q4114" s="1" t="str">
        <f t="shared" si="65"/>
        <v>0-50</v>
      </c>
    </row>
    <row r="4115" spans="1:17" x14ac:dyDescent="0.45">
      <c r="A4115" s="2">
        <v>3964977.84938272</v>
      </c>
      <c r="B4115" s="1" t="s">
        <v>7545</v>
      </c>
      <c r="C4115" s="1" t="s">
        <v>7546</v>
      </c>
      <c r="D4115" s="1" t="s">
        <v>11</v>
      </c>
      <c r="E4115" s="1" t="s">
        <v>325</v>
      </c>
      <c r="F4115" s="1" t="s">
        <v>5</v>
      </c>
      <c r="G4115" s="1" t="s">
        <v>6</v>
      </c>
      <c r="H4115" s="1" t="b">
        <v>0</v>
      </c>
      <c r="I4115" s="1" t="s">
        <v>13</v>
      </c>
      <c r="J4115" s="1" t="s">
        <v>14</v>
      </c>
      <c r="K4115" s="1">
        <v>2014</v>
      </c>
      <c r="L4115" s="7">
        <v>1133</v>
      </c>
      <c r="M4115" s="7">
        <v>227</v>
      </c>
      <c r="N4115" s="2">
        <v>9</v>
      </c>
      <c r="O4115" s="1">
        <v>3</v>
      </c>
      <c r="P4115" s="1" t="str">
        <f>IF(Table1[[#This Row],[PRICE]]&lt;500,"&lt; $500",IF(AND(Table1[[#This Row],[PRICE]]&lt;1000,Table1[[#This Row],[PRICE]]&gt;=500),"$500-$1000",IF(AND(Table1[[#This Row],[PRICE]]&gt;1000,Table1[[#This Row],[PRICE]]&lt;=1500)," $1000-$1500",IF(AND(Table1[[#This Row],[PRICE]]&gt;1500,Table1[[#This Row],[PRICE]]&lt;=2000)," $1500-$2000","&gt;$2000"))))</f>
        <v xml:space="preserve"> $1000-$1500</v>
      </c>
      <c r="Q4115" s="1" t="str">
        <f t="shared" si="65"/>
        <v>0-50</v>
      </c>
    </row>
    <row r="4116" spans="1:17" x14ac:dyDescent="0.45">
      <c r="A4116" s="2">
        <v>3989279.0493827201</v>
      </c>
      <c r="B4116" s="1" t="s">
        <v>7609</v>
      </c>
      <c r="C4116" s="1" t="s">
        <v>2546</v>
      </c>
      <c r="D4116" s="1" t="s">
        <v>3</v>
      </c>
      <c r="E4116" s="1" t="s">
        <v>29</v>
      </c>
      <c r="F4116" s="1" t="s">
        <v>5</v>
      </c>
      <c r="G4116" s="1" t="s">
        <v>6</v>
      </c>
      <c r="H4116" s="1" t="b">
        <v>0</v>
      </c>
      <c r="I4116" s="1" t="s">
        <v>18</v>
      </c>
      <c r="J4116" s="1" t="s">
        <v>14</v>
      </c>
      <c r="K4116" s="1">
        <v>2010</v>
      </c>
      <c r="L4116" s="7">
        <v>491</v>
      </c>
      <c r="M4116" s="7">
        <v>98</v>
      </c>
      <c r="N4116" s="2">
        <v>9</v>
      </c>
      <c r="O4116" s="1">
        <v>2</v>
      </c>
      <c r="P4116" s="1" t="str">
        <f>IF(Table1[[#This Row],[PRICE]]&lt;500,"&lt; $500",IF(AND(Table1[[#This Row],[PRICE]]&lt;1000,Table1[[#This Row],[PRICE]]&gt;=500),"$500-$1000",IF(AND(Table1[[#This Row],[PRICE]]&gt;1000,Table1[[#This Row],[PRICE]]&lt;=1500)," $1000-$1500",IF(AND(Table1[[#This Row],[PRICE]]&gt;1500,Table1[[#This Row],[PRICE]]&lt;=2000)," $1500-$2000","&gt;$2000"))))</f>
        <v>&lt; $500</v>
      </c>
      <c r="Q4116" s="1" t="str">
        <f t="shared" si="65"/>
        <v>0-50</v>
      </c>
    </row>
    <row r="4117" spans="1:17" x14ac:dyDescent="0.45">
      <c r="A4117" s="2">
        <v>4029596.94938272</v>
      </c>
      <c r="B4117" s="1" t="s">
        <v>7708</v>
      </c>
      <c r="C4117" s="1" t="s">
        <v>6942</v>
      </c>
      <c r="D4117" s="1" t="s">
        <v>3</v>
      </c>
      <c r="E4117" s="1" t="s">
        <v>106</v>
      </c>
      <c r="F4117" s="1" t="s">
        <v>5</v>
      </c>
      <c r="G4117" s="1" t="s">
        <v>6</v>
      </c>
      <c r="H4117" s="1" t="b">
        <v>1</v>
      </c>
      <c r="I4117" s="1" t="s">
        <v>13</v>
      </c>
      <c r="J4117" s="1" t="s">
        <v>14</v>
      </c>
      <c r="K4117" s="1">
        <v>2010</v>
      </c>
      <c r="L4117" s="7">
        <v>937</v>
      </c>
      <c r="M4117" s="7">
        <v>187</v>
      </c>
      <c r="N4117" s="2">
        <v>9</v>
      </c>
      <c r="O4117" s="1">
        <v>1</v>
      </c>
      <c r="P4117" s="1" t="str">
        <f>IF(Table1[[#This Row],[PRICE]]&lt;500,"&lt; $500",IF(AND(Table1[[#This Row],[PRICE]]&lt;1000,Table1[[#This Row],[PRICE]]&gt;=500),"$500-$1000",IF(AND(Table1[[#This Row],[PRICE]]&gt;1000,Table1[[#This Row],[PRICE]]&lt;=1500)," $1000-$1500",IF(AND(Table1[[#This Row],[PRICE]]&gt;1500,Table1[[#This Row],[PRICE]]&lt;=2000)," $1500-$2000","&gt;$2000"))))</f>
        <v>$500-$1000</v>
      </c>
      <c r="Q4117" s="1" t="str">
        <f t="shared" si="65"/>
        <v>0-50</v>
      </c>
    </row>
    <row r="4118" spans="1:17" x14ac:dyDescent="0.45">
      <c r="A4118" s="2">
        <v>4062182.6493827198</v>
      </c>
      <c r="B4118" s="1" t="s">
        <v>7790</v>
      </c>
      <c r="C4118" s="1" t="s">
        <v>7791</v>
      </c>
      <c r="D4118" s="1" t="s">
        <v>3</v>
      </c>
      <c r="E4118" s="1" t="s">
        <v>3247</v>
      </c>
      <c r="F4118" s="1" t="s">
        <v>5</v>
      </c>
      <c r="G4118" s="1" t="s">
        <v>6</v>
      </c>
      <c r="H4118" s="1" t="b">
        <v>0</v>
      </c>
      <c r="I4118" s="1" t="s">
        <v>13</v>
      </c>
      <c r="J4118" s="1" t="s">
        <v>14</v>
      </c>
      <c r="K4118" s="1">
        <v>2022</v>
      </c>
      <c r="L4118" s="7">
        <v>600</v>
      </c>
      <c r="M4118" s="7">
        <v>120</v>
      </c>
      <c r="N4118" s="2">
        <v>9</v>
      </c>
      <c r="O4118" s="1">
        <v>4</v>
      </c>
      <c r="P4118" s="1" t="str">
        <f>IF(Table1[[#This Row],[PRICE]]&lt;500,"&lt; $500",IF(AND(Table1[[#This Row],[PRICE]]&lt;1000,Table1[[#This Row],[PRICE]]&gt;=500),"$500-$1000",IF(AND(Table1[[#This Row],[PRICE]]&gt;1000,Table1[[#This Row],[PRICE]]&lt;=1500)," $1000-$1500",IF(AND(Table1[[#This Row],[PRICE]]&gt;1500,Table1[[#This Row],[PRICE]]&lt;=2000)," $1500-$2000","&gt;$2000"))))</f>
        <v>$500-$1000</v>
      </c>
      <c r="Q4118" s="1" t="str">
        <f t="shared" si="65"/>
        <v>0-50</v>
      </c>
    </row>
    <row r="4119" spans="1:17" x14ac:dyDescent="0.45">
      <c r="A4119" s="2">
        <v>4066048.7493827199</v>
      </c>
      <c r="B4119" s="1" t="s">
        <v>7800</v>
      </c>
      <c r="C4119" s="1" t="s">
        <v>7801</v>
      </c>
      <c r="D4119" s="1" t="s">
        <v>3</v>
      </c>
      <c r="E4119" s="1" t="s">
        <v>772</v>
      </c>
      <c r="F4119" s="1" t="s">
        <v>5</v>
      </c>
      <c r="G4119" s="1" t="s">
        <v>6</v>
      </c>
      <c r="H4119" s="1" t="b">
        <v>1</v>
      </c>
      <c r="I4119" s="1" t="s">
        <v>7</v>
      </c>
      <c r="J4119" s="1" t="s">
        <v>14</v>
      </c>
      <c r="K4119" s="1">
        <v>2018</v>
      </c>
      <c r="L4119" s="7">
        <v>1146</v>
      </c>
      <c r="M4119" s="7">
        <v>229</v>
      </c>
      <c r="N4119" s="2">
        <v>9</v>
      </c>
      <c r="O4119" s="1">
        <v>3</v>
      </c>
      <c r="P4119" s="1" t="str">
        <f>IF(Table1[[#This Row],[PRICE]]&lt;500,"&lt; $500",IF(AND(Table1[[#This Row],[PRICE]]&lt;1000,Table1[[#This Row],[PRICE]]&gt;=500),"$500-$1000",IF(AND(Table1[[#This Row],[PRICE]]&gt;1000,Table1[[#This Row],[PRICE]]&lt;=1500)," $1000-$1500",IF(AND(Table1[[#This Row],[PRICE]]&gt;1500,Table1[[#This Row],[PRICE]]&lt;=2000)," $1500-$2000","&gt;$2000"))))</f>
        <v xml:space="preserve"> $1000-$1500</v>
      </c>
      <c r="Q4119" s="1" t="str">
        <f t="shared" si="65"/>
        <v>0-50</v>
      </c>
    </row>
    <row r="4120" spans="1:17" x14ac:dyDescent="0.45">
      <c r="A4120" s="2">
        <v>4114098.84938272</v>
      </c>
      <c r="B4120" s="1" t="s">
        <v>7919</v>
      </c>
      <c r="C4120" s="1" t="s">
        <v>200</v>
      </c>
      <c r="D4120" s="1" t="s">
        <v>11</v>
      </c>
      <c r="E4120" s="1" t="s">
        <v>86</v>
      </c>
      <c r="F4120" s="1" t="s">
        <v>5</v>
      </c>
      <c r="G4120" s="1" t="s">
        <v>6</v>
      </c>
      <c r="H4120" s="1" t="b">
        <v>0</v>
      </c>
      <c r="I4120" s="1" t="s">
        <v>13</v>
      </c>
      <c r="J4120" s="1" t="s">
        <v>14</v>
      </c>
      <c r="K4120" s="1">
        <v>2022</v>
      </c>
      <c r="L4120" s="7">
        <v>340</v>
      </c>
      <c r="M4120" s="7">
        <v>68</v>
      </c>
      <c r="N4120" s="2">
        <v>9</v>
      </c>
      <c r="O4120" s="1">
        <v>4</v>
      </c>
      <c r="P4120" s="1" t="str">
        <f>IF(Table1[[#This Row],[PRICE]]&lt;500,"&lt; $500",IF(AND(Table1[[#This Row],[PRICE]]&lt;1000,Table1[[#This Row],[PRICE]]&gt;=500),"$500-$1000",IF(AND(Table1[[#This Row],[PRICE]]&gt;1000,Table1[[#This Row],[PRICE]]&lt;=1500)," $1000-$1500",IF(AND(Table1[[#This Row],[PRICE]]&gt;1500,Table1[[#This Row],[PRICE]]&lt;=2000)," $1500-$2000","&gt;$2000"))))</f>
        <v>&lt; $500</v>
      </c>
      <c r="Q4120" s="1" t="str">
        <f t="shared" si="65"/>
        <v>0-50</v>
      </c>
    </row>
    <row r="4121" spans="1:17" x14ac:dyDescent="0.45">
      <c r="A4121" s="2">
        <v>4172090.34938272</v>
      </c>
      <c r="B4121" s="1" t="s">
        <v>8048</v>
      </c>
      <c r="C4121" s="1" t="s">
        <v>8049</v>
      </c>
      <c r="D4121" s="1" t="s">
        <v>125</v>
      </c>
      <c r="E4121" s="1" t="s">
        <v>272</v>
      </c>
      <c r="F4121" s="1" t="s">
        <v>5</v>
      </c>
      <c r="G4121" s="1" t="s">
        <v>6</v>
      </c>
      <c r="H4121" s="1" t="b">
        <v>1</v>
      </c>
      <c r="I4121" s="1" t="s">
        <v>18</v>
      </c>
      <c r="J4121" s="1" t="s">
        <v>14</v>
      </c>
      <c r="K4121" s="1">
        <v>2020</v>
      </c>
      <c r="L4121" s="7">
        <v>407</v>
      </c>
      <c r="M4121" s="7">
        <v>81</v>
      </c>
      <c r="N4121" s="2">
        <v>9</v>
      </c>
      <c r="O4121" s="1">
        <v>5</v>
      </c>
      <c r="P4121" s="1" t="str">
        <f>IF(Table1[[#This Row],[PRICE]]&lt;500,"&lt; $500",IF(AND(Table1[[#This Row],[PRICE]]&lt;1000,Table1[[#This Row],[PRICE]]&gt;=500),"$500-$1000",IF(AND(Table1[[#This Row],[PRICE]]&gt;1000,Table1[[#This Row],[PRICE]]&lt;=1500)," $1000-$1500",IF(AND(Table1[[#This Row],[PRICE]]&gt;1500,Table1[[#This Row],[PRICE]]&lt;=2000)," $1500-$2000","&gt;$2000"))))</f>
        <v>&lt; $500</v>
      </c>
      <c r="Q4121" s="1" t="str">
        <f t="shared" si="65"/>
        <v>0-50</v>
      </c>
    </row>
    <row r="4122" spans="1:17" x14ac:dyDescent="0.45">
      <c r="A4122" s="2">
        <v>4208542.1493827198</v>
      </c>
      <c r="B4122" s="1" t="s">
        <v>8134</v>
      </c>
      <c r="C4122" s="1" t="s">
        <v>1668</v>
      </c>
      <c r="D4122" s="1" t="s">
        <v>11</v>
      </c>
      <c r="E4122" s="1" t="s">
        <v>139</v>
      </c>
      <c r="F4122" s="1" t="s">
        <v>5</v>
      </c>
      <c r="G4122" s="1" t="s">
        <v>6</v>
      </c>
      <c r="H4122" s="1" t="b">
        <v>1</v>
      </c>
      <c r="I4122" s="1" t="s">
        <v>7</v>
      </c>
      <c r="J4122" s="1" t="s">
        <v>14</v>
      </c>
      <c r="K4122" s="1">
        <v>2014</v>
      </c>
      <c r="L4122" s="7">
        <v>427</v>
      </c>
      <c r="M4122" s="7">
        <v>85</v>
      </c>
      <c r="N4122" s="2">
        <v>9</v>
      </c>
      <c r="O4122" s="1">
        <v>2</v>
      </c>
      <c r="P4122" s="1" t="str">
        <f>IF(Table1[[#This Row],[PRICE]]&lt;500,"&lt; $500",IF(AND(Table1[[#This Row],[PRICE]]&lt;1000,Table1[[#This Row],[PRICE]]&gt;=500),"$500-$1000",IF(AND(Table1[[#This Row],[PRICE]]&gt;1000,Table1[[#This Row],[PRICE]]&lt;=1500)," $1000-$1500",IF(AND(Table1[[#This Row],[PRICE]]&gt;1500,Table1[[#This Row],[PRICE]]&lt;=2000)," $1500-$2000","&gt;$2000"))))</f>
        <v>&lt; $500</v>
      </c>
      <c r="Q4122" s="1" t="str">
        <f t="shared" si="65"/>
        <v>0-50</v>
      </c>
    </row>
    <row r="4123" spans="1:17" x14ac:dyDescent="0.45">
      <c r="A4123" s="2">
        <v>4236157.1493827198</v>
      </c>
      <c r="B4123" s="1" t="s">
        <v>8202</v>
      </c>
      <c r="C4123" s="1" t="s">
        <v>8203</v>
      </c>
      <c r="D4123" s="1" t="s">
        <v>11</v>
      </c>
      <c r="E4123" s="1" t="s">
        <v>337</v>
      </c>
      <c r="F4123" s="1" t="s">
        <v>5</v>
      </c>
      <c r="G4123" s="1" t="s">
        <v>6</v>
      </c>
      <c r="H4123" s="1" t="b">
        <v>1</v>
      </c>
      <c r="I4123" s="1" t="s">
        <v>13</v>
      </c>
      <c r="J4123" s="1" t="s">
        <v>14</v>
      </c>
      <c r="K4123" s="1">
        <v>2013</v>
      </c>
      <c r="L4123" s="7">
        <v>157</v>
      </c>
      <c r="M4123" s="7">
        <v>31</v>
      </c>
      <c r="N4123" s="2">
        <v>9</v>
      </c>
      <c r="O4123" s="1">
        <v>1</v>
      </c>
      <c r="P4123" s="1" t="str">
        <f>IF(Table1[[#This Row],[PRICE]]&lt;500,"&lt; $500",IF(AND(Table1[[#This Row],[PRICE]]&lt;1000,Table1[[#This Row],[PRICE]]&gt;=500),"$500-$1000",IF(AND(Table1[[#This Row],[PRICE]]&gt;1000,Table1[[#This Row],[PRICE]]&lt;=1500)," $1000-$1500",IF(AND(Table1[[#This Row],[PRICE]]&gt;1500,Table1[[#This Row],[PRICE]]&lt;=2000)," $1500-$2000","&gt;$2000"))))</f>
        <v>&lt; $500</v>
      </c>
      <c r="Q4123" s="1" t="str">
        <f t="shared" si="65"/>
        <v>0-50</v>
      </c>
    </row>
    <row r="4124" spans="1:17" x14ac:dyDescent="0.45">
      <c r="A4124" s="2">
        <v>4247203.1493827198</v>
      </c>
      <c r="B4124" s="1" t="s">
        <v>8230</v>
      </c>
      <c r="C4124" s="1" t="s">
        <v>3511</v>
      </c>
      <c r="D4124" s="1" t="s">
        <v>3</v>
      </c>
      <c r="E4124" s="1" t="s">
        <v>20</v>
      </c>
      <c r="F4124" s="1" t="s">
        <v>5</v>
      </c>
      <c r="G4124" s="1" t="s">
        <v>6</v>
      </c>
      <c r="H4124" s="1" t="b">
        <v>1</v>
      </c>
      <c r="I4124" s="1" t="s">
        <v>13</v>
      </c>
      <c r="J4124" s="1" t="s">
        <v>8</v>
      </c>
      <c r="K4124" s="1">
        <v>2011</v>
      </c>
      <c r="L4124" s="7">
        <v>1112</v>
      </c>
      <c r="M4124" s="7">
        <v>222</v>
      </c>
      <c r="N4124" s="2">
        <v>9</v>
      </c>
      <c r="O4124" s="1">
        <v>1</v>
      </c>
      <c r="P4124" s="1" t="str">
        <f>IF(Table1[[#This Row],[PRICE]]&lt;500,"&lt; $500",IF(AND(Table1[[#This Row],[PRICE]]&lt;1000,Table1[[#This Row],[PRICE]]&gt;=500),"$500-$1000",IF(AND(Table1[[#This Row],[PRICE]]&gt;1000,Table1[[#This Row],[PRICE]]&lt;=1500)," $1000-$1500",IF(AND(Table1[[#This Row],[PRICE]]&gt;1500,Table1[[#This Row],[PRICE]]&lt;=2000)," $1500-$2000","&gt;$2000"))))</f>
        <v xml:space="preserve"> $1000-$1500</v>
      </c>
      <c r="Q4124" s="1" t="str">
        <f t="shared" si="65"/>
        <v>0-50</v>
      </c>
    </row>
    <row r="4125" spans="1:17" x14ac:dyDescent="0.45">
      <c r="A4125" s="2">
        <v>4258249.1493827198</v>
      </c>
      <c r="B4125" s="1" t="s">
        <v>8259</v>
      </c>
      <c r="C4125" s="1" t="s">
        <v>241</v>
      </c>
      <c r="D4125" s="1" t="s">
        <v>11</v>
      </c>
      <c r="E4125" s="1" t="s">
        <v>86</v>
      </c>
      <c r="F4125" s="1" t="s">
        <v>5</v>
      </c>
      <c r="G4125" s="1" t="s">
        <v>6</v>
      </c>
      <c r="H4125" s="1" t="b">
        <v>0</v>
      </c>
      <c r="I4125" s="1" t="s">
        <v>7</v>
      </c>
      <c r="J4125" s="1" t="s">
        <v>8</v>
      </c>
      <c r="K4125" s="1">
        <v>2020</v>
      </c>
      <c r="L4125" s="7">
        <v>759</v>
      </c>
      <c r="M4125" s="7">
        <v>152</v>
      </c>
      <c r="N4125" s="2">
        <v>9</v>
      </c>
      <c r="O4125" s="1">
        <v>3</v>
      </c>
      <c r="P4125" s="1" t="str">
        <f>IF(Table1[[#This Row],[PRICE]]&lt;500,"&lt; $500",IF(AND(Table1[[#This Row],[PRICE]]&lt;1000,Table1[[#This Row],[PRICE]]&gt;=500),"$500-$1000",IF(AND(Table1[[#This Row],[PRICE]]&gt;1000,Table1[[#This Row],[PRICE]]&lt;=1500)," $1000-$1500",IF(AND(Table1[[#This Row],[PRICE]]&gt;1500,Table1[[#This Row],[PRICE]]&lt;=2000)," $1500-$2000","&gt;$2000"))))</f>
        <v>$500-$1000</v>
      </c>
      <c r="Q4125" s="1" t="str">
        <f t="shared" si="65"/>
        <v>0-50</v>
      </c>
    </row>
    <row r="4126" spans="1:17" x14ac:dyDescent="0.45">
      <c r="A4126" s="2">
        <v>4272608.9493827196</v>
      </c>
      <c r="B4126" s="1" t="s">
        <v>8292</v>
      </c>
      <c r="C4126" s="1" t="s">
        <v>8293</v>
      </c>
      <c r="D4126" s="1" t="s">
        <v>3</v>
      </c>
      <c r="E4126" s="1" t="s">
        <v>29</v>
      </c>
      <c r="F4126" s="1" t="s">
        <v>5</v>
      </c>
      <c r="G4126" s="1" t="s">
        <v>6</v>
      </c>
      <c r="H4126" s="1" t="b">
        <v>1</v>
      </c>
      <c r="I4126" s="1" t="s">
        <v>18</v>
      </c>
      <c r="J4126" s="1" t="s">
        <v>14</v>
      </c>
      <c r="K4126" s="1">
        <v>2010</v>
      </c>
      <c r="L4126" s="7">
        <v>339</v>
      </c>
      <c r="M4126" s="7">
        <v>68</v>
      </c>
      <c r="N4126" s="2">
        <v>9</v>
      </c>
      <c r="O4126" s="1">
        <v>4</v>
      </c>
      <c r="P4126" s="1" t="str">
        <f>IF(Table1[[#This Row],[PRICE]]&lt;500,"&lt; $500",IF(AND(Table1[[#This Row],[PRICE]]&lt;1000,Table1[[#This Row],[PRICE]]&gt;=500),"$500-$1000",IF(AND(Table1[[#This Row],[PRICE]]&gt;1000,Table1[[#This Row],[PRICE]]&lt;=1500)," $1000-$1500",IF(AND(Table1[[#This Row],[PRICE]]&gt;1500,Table1[[#This Row],[PRICE]]&lt;=2000)," $1500-$2000","&gt;$2000"))))</f>
        <v>&lt; $500</v>
      </c>
      <c r="Q4126" s="1" t="str">
        <f t="shared" si="65"/>
        <v>0-50</v>
      </c>
    </row>
    <row r="4127" spans="1:17" x14ac:dyDescent="0.45">
      <c r="A4127" s="2">
        <v>4310717.6493827198</v>
      </c>
      <c r="B4127" s="1" t="s">
        <v>8377</v>
      </c>
      <c r="C4127" s="1" t="s">
        <v>932</v>
      </c>
      <c r="D4127" s="1" t="s">
        <v>11</v>
      </c>
      <c r="E4127" s="1" t="s">
        <v>86</v>
      </c>
      <c r="F4127" s="1" t="s">
        <v>5</v>
      </c>
      <c r="G4127" s="1" t="s">
        <v>6</v>
      </c>
      <c r="H4127" s="1" t="b">
        <v>1</v>
      </c>
      <c r="I4127" s="1" t="s">
        <v>18</v>
      </c>
      <c r="J4127" s="1" t="s">
        <v>8</v>
      </c>
      <c r="K4127" s="1">
        <v>2021</v>
      </c>
      <c r="L4127" s="7">
        <v>928</v>
      </c>
      <c r="M4127" s="7">
        <v>186</v>
      </c>
      <c r="N4127" s="2">
        <v>9</v>
      </c>
      <c r="O4127" s="1">
        <v>3</v>
      </c>
      <c r="P4127" s="1" t="str">
        <f>IF(Table1[[#This Row],[PRICE]]&lt;500,"&lt; $500",IF(AND(Table1[[#This Row],[PRICE]]&lt;1000,Table1[[#This Row],[PRICE]]&gt;=500),"$500-$1000",IF(AND(Table1[[#This Row],[PRICE]]&gt;1000,Table1[[#This Row],[PRICE]]&lt;=1500)," $1000-$1500",IF(AND(Table1[[#This Row],[PRICE]]&gt;1500,Table1[[#This Row],[PRICE]]&lt;=2000)," $1500-$2000","&gt;$2000"))))</f>
        <v>$500-$1000</v>
      </c>
      <c r="Q4127" s="1" t="str">
        <f t="shared" si="65"/>
        <v>0-50</v>
      </c>
    </row>
    <row r="4128" spans="1:17" x14ac:dyDescent="0.45">
      <c r="A4128" s="2">
        <v>4316792.9493827196</v>
      </c>
      <c r="B4128" s="1" t="s">
        <v>8390</v>
      </c>
      <c r="C4128" s="1" t="s">
        <v>8391</v>
      </c>
      <c r="D4128" s="1" t="s">
        <v>11</v>
      </c>
      <c r="E4128" s="1" t="s">
        <v>50</v>
      </c>
      <c r="F4128" s="1" t="s">
        <v>5</v>
      </c>
      <c r="G4128" s="1" t="s">
        <v>6</v>
      </c>
      <c r="H4128" s="1" t="b">
        <v>0</v>
      </c>
      <c r="I4128" s="1" t="s">
        <v>13</v>
      </c>
      <c r="J4128" s="1" t="s">
        <v>14</v>
      </c>
      <c r="K4128" s="1">
        <v>2015</v>
      </c>
      <c r="L4128" s="7">
        <v>168</v>
      </c>
      <c r="M4128" s="7">
        <v>34</v>
      </c>
      <c r="N4128" s="2">
        <v>9</v>
      </c>
      <c r="O4128" s="1">
        <v>4</v>
      </c>
      <c r="P4128" s="1" t="str">
        <f>IF(Table1[[#This Row],[PRICE]]&lt;500,"&lt; $500",IF(AND(Table1[[#This Row],[PRICE]]&lt;1000,Table1[[#This Row],[PRICE]]&gt;=500),"$500-$1000",IF(AND(Table1[[#This Row],[PRICE]]&gt;1000,Table1[[#This Row],[PRICE]]&lt;=1500)," $1000-$1500",IF(AND(Table1[[#This Row],[PRICE]]&gt;1500,Table1[[#This Row],[PRICE]]&lt;=2000)," $1500-$2000","&gt;$2000"))))</f>
        <v>&lt; $500</v>
      </c>
      <c r="Q4128" s="1" t="str">
        <f t="shared" si="65"/>
        <v>0-50</v>
      </c>
    </row>
    <row r="4129" spans="1:17" x14ac:dyDescent="0.45">
      <c r="A4129" s="2">
        <v>4323420.5493827201</v>
      </c>
      <c r="B4129" s="1" t="s">
        <v>8404</v>
      </c>
      <c r="C4129" s="1" t="s">
        <v>1684</v>
      </c>
      <c r="D4129" s="1" t="s">
        <v>11</v>
      </c>
      <c r="E4129" s="1" t="s">
        <v>36</v>
      </c>
      <c r="F4129" s="1" t="s">
        <v>5</v>
      </c>
      <c r="G4129" s="1" t="s">
        <v>6</v>
      </c>
      <c r="H4129" s="1" t="b">
        <v>0</v>
      </c>
      <c r="I4129" s="1" t="s">
        <v>18</v>
      </c>
      <c r="J4129" s="1" t="s">
        <v>14</v>
      </c>
      <c r="K4129" s="1">
        <v>2015</v>
      </c>
      <c r="L4129" s="7">
        <v>1019</v>
      </c>
      <c r="M4129" s="7">
        <v>204</v>
      </c>
      <c r="N4129" s="2">
        <v>9</v>
      </c>
      <c r="O4129" s="1">
        <v>5</v>
      </c>
      <c r="P4129" s="1" t="str">
        <f>IF(Table1[[#This Row],[PRICE]]&lt;500,"&lt; $500",IF(AND(Table1[[#This Row],[PRICE]]&lt;1000,Table1[[#This Row],[PRICE]]&gt;=500),"$500-$1000",IF(AND(Table1[[#This Row],[PRICE]]&gt;1000,Table1[[#This Row],[PRICE]]&lt;=1500)," $1000-$1500",IF(AND(Table1[[#This Row],[PRICE]]&gt;1500,Table1[[#This Row],[PRICE]]&lt;=2000)," $1500-$2000","&gt;$2000"))))</f>
        <v xml:space="preserve"> $1000-$1500</v>
      </c>
      <c r="Q4129" s="1" t="str">
        <f t="shared" si="65"/>
        <v>0-50</v>
      </c>
    </row>
    <row r="4130" spans="1:17" x14ac:dyDescent="0.45">
      <c r="A4130" s="2">
        <v>4330048.1493827198</v>
      </c>
      <c r="B4130" s="1" t="s">
        <v>8418</v>
      </c>
      <c r="C4130" s="1" t="s">
        <v>1288</v>
      </c>
      <c r="D4130" s="1" t="s">
        <v>11</v>
      </c>
      <c r="E4130" s="1" t="s">
        <v>36</v>
      </c>
      <c r="F4130" s="1" t="s">
        <v>5</v>
      </c>
      <c r="G4130" s="1" t="s">
        <v>6</v>
      </c>
      <c r="H4130" s="1" t="b">
        <v>1</v>
      </c>
      <c r="I4130" s="1" t="s">
        <v>18</v>
      </c>
      <c r="J4130" s="1" t="s">
        <v>14</v>
      </c>
      <c r="K4130" s="1">
        <v>2011</v>
      </c>
      <c r="L4130" s="7">
        <v>546</v>
      </c>
      <c r="M4130" s="7">
        <v>109</v>
      </c>
      <c r="N4130" s="2">
        <v>9</v>
      </c>
      <c r="O4130" s="1">
        <v>3</v>
      </c>
      <c r="P4130" s="1" t="str">
        <f>IF(Table1[[#This Row],[PRICE]]&lt;500,"&lt; $500",IF(AND(Table1[[#This Row],[PRICE]]&lt;1000,Table1[[#This Row],[PRICE]]&gt;=500),"$500-$1000",IF(AND(Table1[[#This Row],[PRICE]]&gt;1000,Table1[[#This Row],[PRICE]]&lt;=1500)," $1000-$1500",IF(AND(Table1[[#This Row],[PRICE]]&gt;1500,Table1[[#This Row],[PRICE]]&lt;=2000)," $1500-$2000","&gt;$2000"))))</f>
        <v>$500-$1000</v>
      </c>
      <c r="Q4130" s="1" t="str">
        <f t="shared" si="65"/>
        <v>0-50</v>
      </c>
    </row>
    <row r="4131" spans="1:17" x14ac:dyDescent="0.45">
      <c r="A4131" s="2">
        <v>4358215.4493827196</v>
      </c>
      <c r="B4131" s="1" t="s">
        <v>8488</v>
      </c>
      <c r="C4131" s="1" t="s">
        <v>8489</v>
      </c>
      <c r="D4131" s="1" t="s">
        <v>11</v>
      </c>
      <c r="E4131" s="1" t="s">
        <v>169</v>
      </c>
      <c r="F4131" s="1" t="s">
        <v>5</v>
      </c>
      <c r="G4131" s="1" t="s">
        <v>6</v>
      </c>
      <c r="H4131" s="1" t="b">
        <v>0</v>
      </c>
      <c r="I4131" s="1" t="s">
        <v>7</v>
      </c>
      <c r="J4131" s="1" t="s">
        <v>8</v>
      </c>
      <c r="K4131" s="1">
        <v>2014</v>
      </c>
      <c r="L4131" s="7">
        <v>680</v>
      </c>
      <c r="M4131" s="7">
        <v>136</v>
      </c>
      <c r="N4131" s="2">
        <v>9</v>
      </c>
      <c r="O4131" s="1">
        <v>1</v>
      </c>
      <c r="P4131" s="1" t="str">
        <f>IF(Table1[[#This Row],[PRICE]]&lt;500,"&lt; $500",IF(AND(Table1[[#This Row],[PRICE]]&lt;1000,Table1[[#This Row],[PRICE]]&gt;=500),"$500-$1000",IF(AND(Table1[[#This Row],[PRICE]]&gt;1000,Table1[[#This Row],[PRICE]]&lt;=1500)," $1000-$1500",IF(AND(Table1[[#This Row],[PRICE]]&gt;1500,Table1[[#This Row],[PRICE]]&lt;=2000)," $1500-$2000","&gt;$2000"))))</f>
        <v>$500-$1000</v>
      </c>
      <c r="Q4131" s="1" t="str">
        <f t="shared" si="65"/>
        <v>0-50</v>
      </c>
    </row>
    <row r="4132" spans="1:17" x14ac:dyDescent="0.45">
      <c r="A4132" s="2">
        <v>4365395.34938272</v>
      </c>
      <c r="B4132" s="1" t="s">
        <v>8506</v>
      </c>
      <c r="C4132" s="1" t="s">
        <v>4164</v>
      </c>
      <c r="D4132" s="1" t="s">
        <v>11</v>
      </c>
      <c r="E4132" s="1" t="s">
        <v>735</v>
      </c>
      <c r="F4132" s="1" t="s">
        <v>5</v>
      </c>
      <c r="G4132" s="1" t="s">
        <v>6</v>
      </c>
      <c r="H4132" s="1" t="b">
        <v>1</v>
      </c>
      <c r="I4132" s="1" t="s">
        <v>7</v>
      </c>
      <c r="J4132" s="1" t="s">
        <v>14</v>
      </c>
      <c r="K4132" s="1">
        <v>2018</v>
      </c>
      <c r="L4132" s="7">
        <v>839</v>
      </c>
      <c r="M4132" s="7">
        <v>168</v>
      </c>
      <c r="N4132" s="2">
        <v>9</v>
      </c>
      <c r="O4132" s="1">
        <v>1</v>
      </c>
      <c r="P4132" s="1" t="str">
        <f>IF(Table1[[#This Row],[PRICE]]&lt;500,"&lt; $500",IF(AND(Table1[[#This Row],[PRICE]]&lt;1000,Table1[[#This Row],[PRICE]]&gt;=500),"$500-$1000",IF(AND(Table1[[#This Row],[PRICE]]&gt;1000,Table1[[#This Row],[PRICE]]&lt;=1500)," $1000-$1500",IF(AND(Table1[[#This Row],[PRICE]]&gt;1500,Table1[[#This Row],[PRICE]]&lt;=2000)," $1500-$2000","&gt;$2000"))))</f>
        <v>$500-$1000</v>
      </c>
      <c r="Q4132" s="1" t="str">
        <f t="shared" si="65"/>
        <v>0-50</v>
      </c>
    </row>
    <row r="4133" spans="1:17" x14ac:dyDescent="0.45">
      <c r="A4133" s="2">
        <v>4466466.2493827203</v>
      </c>
      <c r="B4133" s="1" t="s">
        <v>8735</v>
      </c>
      <c r="C4133" s="1" t="s">
        <v>3027</v>
      </c>
      <c r="D4133" s="1" t="s">
        <v>318</v>
      </c>
      <c r="E4133" s="1" t="s">
        <v>881</v>
      </c>
      <c r="F4133" s="1" t="s">
        <v>5</v>
      </c>
      <c r="G4133" s="1" t="s">
        <v>6</v>
      </c>
      <c r="H4133" s="1" t="b">
        <v>1</v>
      </c>
      <c r="I4133" s="1" t="s">
        <v>18</v>
      </c>
      <c r="J4133" s="1" t="s">
        <v>8</v>
      </c>
      <c r="K4133" s="1">
        <v>2016</v>
      </c>
      <c r="L4133" s="7">
        <v>729</v>
      </c>
      <c r="M4133" s="7">
        <v>146</v>
      </c>
      <c r="N4133" s="2">
        <v>9</v>
      </c>
      <c r="O4133" s="1">
        <v>3</v>
      </c>
      <c r="P4133" s="1" t="str">
        <f>IF(Table1[[#This Row],[PRICE]]&lt;500,"&lt; $500",IF(AND(Table1[[#This Row],[PRICE]]&lt;1000,Table1[[#This Row],[PRICE]]&gt;=500),"$500-$1000",IF(AND(Table1[[#This Row],[PRICE]]&gt;1000,Table1[[#This Row],[PRICE]]&lt;=1500)," $1000-$1500",IF(AND(Table1[[#This Row],[PRICE]]&gt;1500,Table1[[#This Row],[PRICE]]&lt;=2000)," $1500-$2000","&gt;$2000"))))</f>
        <v>$500-$1000</v>
      </c>
      <c r="Q4133" s="1" t="str">
        <f t="shared" si="65"/>
        <v>0-50</v>
      </c>
    </row>
    <row r="4134" spans="1:17" x14ac:dyDescent="0.45">
      <c r="A4134" s="2">
        <v>4469227.7493827203</v>
      </c>
      <c r="B4134" s="1" t="s">
        <v>8743</v>
      </c>
      <c r="C4134" s="1" t="s">
        <v>8737</v>
      </c>
      <c r="D4134" s="1" t="s">
        <v>125</v>
      </c>
      <c r="E4134" s="1" t="s">
        <v>176</v>
      </c>
      <c r="F4134" s="1" t="s">
        <v>5</v>
      </c>
      <c r="G4134" s="1" t="s">
        <v>6</v>
      </c>
      <c r="H4134" s="1" t="b">
        <v>0</v>
      </c>
      <c r="I4134" s="1" t="s">
        <v>7</v>
      </c>
      <c r="J4134" s="1" t="s">
        <v>8</v>
      </c>
      <c r="K4134" s="1">
        <v>2014</v>
      </c>
      <c r="L4134" s="7">
        <v>213</v>
      </c>
      <c r="M4134" s="7">
        <v>43</v>
      </c>
      <c r="N4134" s="2">
        <v>9</v>
      </c>
      <c r="O4134" s="1">
        <v>4</v>
      </c>
      <c r="P4134" s="1" t="str">
        <f>IF(Table1[[#This Row],[PRICE]]&lt;500,"&lt; $500",IF(AND(Table1[[#This Row],[PRICE]]&lt;1000,Table1[[#This Row],[PRICE]]&gt;=500),"$500-$1000",IF(AND(Table1[[#This Row],[PRICE]]&gt;1000,Table1[[#This Row],[PRICE]]&lt;=1500)," $1000-$1500",IF(AND(Table1[[#This Row],[PRICE]]&gt;1500,Table1[[#This Row],[PRICE]]&lt;=2000)," $1500-$2000","&gt;$2000"))))</f>
        <v>&lt; $500</v>
      </c>
      <c r="Q4134" s="1" t="str">
        <f t="shared" si="65"/>
        <v>0-50</v>
      </c>
    </row>
    <row r="4135" spans="1:17" x14ac:dyDescent="0.45">
      <c r="A4135" s="2">
        <v>4481378.34938272</v>
      </c>
      <c r="B4135" s="1" t="s">
        <v>8771</v>
      </c>
      <c r="C4135" s="1" t="s">
        <v>3672</v>
      </c>
      <c r="D4135" s="1" t="s">
        <v>11</v>
      </c>
      <c r="E4135" s="1" t="s">
        <v>33</v>
      </c>
      <c r="F4135" s="1" t="s">
        <v>5</v>
      </c>
      <c r="G4135" s="1" t="s">
        <v>6</v>
      </c>
      <c r="H4135" s="1" t="b">
        <v>0</v>
      </c>
      <c r="I4135" s="1" t="s">
        <v>13</v>
      </c>
      <c r="J4135" s="1" t="s">
        <v>14</v>
      </c>
      <c r="K4135" s="1">
        <v>2019</v>
      </c>
      <c r="L4135" s="7">
        <v>654</v>
      </c>
      <c r="M4135" s="7">
        <v>131</v>
      </c>
      <c r="N4135" s="2">
        <v>9</v>
      </c>
      <c r="O4135" s="1">
        <v>2</v>
      </c>
      <c r="P4135" s="1" t="str">
        <f>IF(Table1[[#This Row],[PRICE]]&lt;500,"&lt; $500",IF(AND(Table1[[#This Row],[PRICE]]&lt;1000,Table1[[#This Row],[PRICE]]&gt;=500),"$500-$1000",IF(AND(Table1[[#This Row],[PRICE]]&gt;1000,Table1[[#This Row],[PRICE]]&lt;=1500)," $1000-$1500",IF(AND(Table1[[#This Row],[PRICE]]&gt;1500,Table1[[#This Row],[PRICE]]&lt;=2000)," $1500-$2000","&gt;$2000"))))</f>
        <v>$500-$1000</v>
      </c>
      <c r="Q4135" s="1" t="str">
        <f t="shared" si="65"/>
        <v>0-50</v>
      </c>
    </row>
    <row r="4136" spans="1:17" x14ac:dyDescent="0.45">
      <c r="A4136" s="2">
        <v>4502365.7493827203</v>
      </c>
      <c r="B4136" s="1" t="s">
        <v>8819</v>
      </c>
      <c r="C4136" s="1" t="s">
        <v>1879</v>
      </c>
      <c r="D4136" s="1" t="s">
        <v>3</v>
      </c>
      <c r="E4136" s="1" t="s">
        <v>20</v>
      </c>
      <c r="F4136" s="1" t="s">
        <v>5</v>
      </c>
      <c r="G4136" s="1" t="s">
        <v>6</v>
      </c>
      <c r="H4136" s="1" t="b">
        <v>1</v>
      </c>
      <c r="I4136" s="1" t="s">
        <v>13</v>
      </c>
      <c r="J4136" s="1" t="s">
        <v>14</v>
      </c>
      <c r="K4136" s="1">
        <v>2021</v>
      </c>
      <c r="L4136" s="7">
        <v>174</v>
      </c>
      <c r="M4136" s="7">
        <v>35</v>
      </c>
      <c r="N4136" s="2">
        <v>9</v>
      </c>
      <c r="O4136" s="1">
        <v>2</v>
      </c>
      <c r="P4136" s="1" t="str">
        <f>IF(Table1[[#This Row],[PRICE]]&lt;500,"&lt; $500",IF(AND(Table1[[#This Row],[PRICE]]&lt;1000,Table1[[#This Row],[PRICE]]&gt;=500),"$500-$1000",IF(AND(Table1[[#This Row],[PRICE]]&gt;1000,Table1[[#This Row],[PRICE]]&lt;=1500)," $1000-$1500",IF(AND(Table1[[#This Row],[PRICE]]&gt;1500,Table1[[#This Row],[PRICE]]&lt;=2000)," $1500-$2000","&gt;$2000"))))</f>
        <v>&lt; $500</v>
      </c>
      <c r="Q4136" s="1" t="str">
        <f t="shared" si="65"/>
        <v>0-50</v>
      </c>
    </row>
    <row r="4137" spans="1:17" x14ac:dyDescent="0.45">
      <c r="A4137" s="2">
        <v>1185804.2493827201</v>
      </c>
      <c r="B4137" s="1" t="s">
        <v>556</v>
      </c>
      <c r="C4137" s="1" t="s">
        <v>557</v>
      </c>
      <c r="D4137" s="1" t="s">
        <v>3</v>
      </c>
      <c r="E4137" s="1" t="s">
        <v>53</v>
      </c>
      <c r="F4137" s="1" t="s">
        <v>5</v>
      </c>
      <c r="G4137" s="1" t="s">
        <v>6</v>
      </c>
      <c r="H4137" s="1" t="b">
        <v>1</v>
      </c>
      <c r="I4137" s="1" t="s">
        <v>18</v>
      </c>
      <c r="J4137" s="1" t="s">
        <v>14</v>
      </c>
      <c r="K4137" s="1">
        <v>2010</v>
      </c>
      <c r="L4137" s="7">
        <v>933</v>
      </c>
      <c r="M4137" s="7">
        <v>187</v>
      </c>
      <c r="N4137" s="2">
        <v>8</v>
      </c>
      <c r="O4137" s="1">
        <v>5</v>
      </c>
      <c r="P4137" s="1" t="str">
        <f>IF(Table1[[#This Row],[PRICE]]&lt;500,"&lt; $500",IF(AND(Table1[[#This Row],[PRICE]]&lt;1000,Table1[[#This Row],[PRICE]]&gt;=500),"$500-$1000",IF(AND(Table1[[#This Row],[PRICE]]&gt;1000,Table1[[#This Row],[PRICE]]&lt;=1500)," $1000-$1500",IF(AND(Table1[[#This Row],[PRICE]]&gt;1500,Table1[[#This Row],[PRICE]]&lt;=2000)," $1500-$2000","&gt;$2000"))))</f>
        <v>$500-$1000</v>
      </c>
      <c r="Q4137" s="1" t="str">
        <f t="shared" si="65"/>
        <v>0-50</v>
      </c>
    </row>
    <row r="4138" spans="1:17" x14ac:dyDescent="0.45">
      <c r="A4138" s="2">
        <v>1226674.44938272</v>
      </c>
      <c r="B4138" s="1" t="s">
        <v>640</v>
      </c>
      <c r="C4138" s="1" t="s">
        <v>124</v>
      </c>
      <c r="D4138" s="1" t="s">
        <v>3</v>
      </c>
      <c r="E4138" s="1" t="s">
        <v>92</v>
      </c>
      <c r="F4138" s="1" t="s">
        <v>5</v>
      </c>
      <c r="G4138" s="1" t="s">
        <v>6</v>
      </c>
      <c r="H4138" s="1" t="b">
        <v>1</v>
      </c>
      <c r="I4138" s="1" t="s">
        <v>18</v>
      </c>
      <c r="J4138" s="1" t="s">
        <v>14</v>
      </c>
      <c r="K4138" s="1">
        <v>2022</v>
      </c>
      <c r="L4138" s="7">
        <v>1015</v>
      </c>
      <c r="M4138" s="7">
        <v>203</v>
      </c>
      <c r="N4138" s="2">
        <v>8</v>
      </c>
      <c r="O4138" s="1">
        <v>2</v>
      </c>
      <c r="P4138" s="1" t="str">
        <f>IF(Table1[[#This Row],[PRICE]]&lt;500,"&lt; $500",IF(AND(Table1[[#This Row],[PRICE]]&lt;1000,Table1[[#This Row],[PRICE]]&gt;=500),"$500-$1000",IF(AND(Table1[[#This Row],[PRICE]]&gt;1000,Table1[[#This Row],[PRICE]]&lt;=1500)," $1000-$1500",IF(AND(Table1[[#This Row],[PRICE]]&gt;1500,Table1[[#This Row],[PRICE]]&lt;=2000)," $1500-$2000","&gt;$2000"))))</f>
        <v xml:space="preserve"> $1000-$1500</v>
      </c>
      <c r="Q4138" s="1" t="str">
        <f t="shared" si="65"/>
        <v>0-50</v>
      </c>
    </row>
    <row r="4139" spans="1:17" x14ac:dyDescent="0.45">
      <c r="A4139" s="2">
        <v>1233302.0493827199</v>
      </c>
      <c r="B4139" s="1" t="s">
        <v>650</v>
      </c>
      <c r="C4139" s="1" t="s">
        <v>651</v>
      </c>
      <c r="D4139" s="1" t="s">
        <v>3</v>
      </c>
      <c r="E4139" s="1" t="s">
        <v>53</v>
      </c>
      <c r="F4139" s="1" t="s">
        <v>5</v>
      </c>
      <c r="G4139" s="1" t="s">
        <v>6</v>
      </c>
      <c r="H4139" s="1" t="b">
        <v>1</v>
      </c>
      <c r="I4139" s="1" t="s">
        <v>18</v>
      </c>
      <c r="J4139" s="1" t="s">
        <v>14</v>
      </c>
      <c r="K4139" s="1">
        <v>2021</v>
      </c>
      <c r="L4139" s="7">
        <v>960</v>
      </c>
      <c r="M4139" s="7">
        <v>192</v>
      </c>
      <c r="N4139" s="2">
        <v>8</v>
      </c>
      <c r="O4139" s="1">
        <v>4</v>
      </c>
      <c r="P4139" s="1" t="str">
        <f>IF(Table1[[#This Row],[PRICE]]&lt;500,"&lt; $500",IF(AND(Table1[[#This Row],[PRICE]]&lt;1000,Table1[[#This Row],[PRICE]]&gt;=500),"$500-$1000",IF(AND(Table1[[#This Row],[PRICE]]&gt;1000,Table1[[#This Row],[PRICE]]&lt;=1500)," $1000-$1500",IF(AND(Table1[[#This Row],[PRICE]]&gt;1500,Table1[[#This Row],[PRICE]]&lt;=2000)," $1500-$2000","&gt;$2000"))))</f>
        <v>$500-$1000</v>
      </c>
      <c r="Q4139" s="1" t="str">
        <f t="shared" si="65"/>
        <v>0-50</v>
      </c>
    </row>
    <row r="4140" spans="1:17" x14ac:dyDescent="0.45">
      <c r="A4140" s="2">
        <v>1239929.64938272</v>
      </c>
      <c r="B4140" s="1" t="s">
        <v>665</v>
      </c>
      <c r="C4140" s="1" t="s">
        <v>666</v>
      </c>
      <c r="D4140" s="1" t="s">
        <v>3</v>
      </c>
      <c r="E4140" s="1" t="s">
        <v>53</v>
      </c>
      <c r="F4140" s="1" t="s">
        <v>5</v>
      </c>
      <c r="G4140" s="1" t="s">
        <v>6</v>
      </c>
      <c r="H4140" s="1" t="b">
        <v>0</v>
      </c>
      <c r="I4140" s="1" t="s">
        <v>13</v>
      </c>
      <c r="J4140" s="1" t="s">
        <v>8</v>
      </c>
      <c r="K4140" s="1">
        <v>2012</v>
      </c>
      <c r="L4140" s="7">
        <v>256</v>
      </c>
      <c r="M4140" s="7">
        <v>51</v>
      </c>
      <c r="N4140" s="2">
        <v>8</v>
      </c>
      <c r="O4140" s="1">
        <v>3</v>
      </c>
      <c r="P4140" s="1" t="str">
        <f>IF(Table1[[#This Row],[PRICE]]&lt;500,"&lt; $500",IF(AND(Table1[[#This Row],[PRICE]]&lt;1000,Table1[[#This Row],[PRICE]]&gt;=500),"$500-$1000",IF(AND(Table1[[#This Row],[PRICE]]&gt;1000,Table1[[#This Row],[PRICE]]&lt;=1500)," $1000-$1500",IF(AND(Table1[[#This Row],[PRICE]]&gt;1500,Table1[[#This Row],[PRICE]]&lt;=2000)," $1500-$2000","&gt;$2000"))))</f>
        <v>&lt; $500</v>
      </c>
      <c r="Q4140" s="1" t="str">
        <f t="shared" si="65"/>
        <v>0-50</v>
      </c>
    </row>
    <row r="4141" spans="1:17" x14ac:dyDescent="0.45">
      <c r="A4141" s="2">
        <v>1301787.2493827201</v>
      </c>
      <c r="B4141" s="1" t="s">
        <v>807</v>
      </c>
      <c r="C4141" s="1" t="s">
        <v>359</v>
      </c>
      <c r="D4141" s="1" t="s">
        <v>11</v>
      </c>
      <c r="E4141" s="1" t="s">
        <v>149</v>
      </c>
      <c r="F4141" s="1" t="s">
        <v>5</v>
      </c>
      <c r="G4141" s="1" t="s">
        <v>6</v>
      </c>
      <c r="H4141" s="1" t="b">
        <v>0</v>
      </c>
      <c r="I4141" s="1" t="s">
        <v>18</v>
      </c>
      <c r="J4141" s="1" t="s">
        <v>14</v>
      </c>
      <c r="K4141" s="1">
        <v>2010</v>
      </c>
      <c r="L4141" s="7">
        <v>825</v>
      </c>
      <c r="M4141" s="7">
        <v>165</v>
      </c>
      <c r="N4141" s="2">
        <v>8</v>
      </c>
      <c r="O4141" s="1">
        <v>3</v>
      </c>
      <c r="P4141" s="1" t="str">
        <f>IF(Table1[[#This Row],[PRICE]]&lt;500,"&lt; $500",IF(AND(Table1[[#This Row],[PRICE]]&lt;1000,Table1[[#This Row],[PRICE]]&gt;=500),"$500-$1000",IF(AND(Table1[[#This Row],[PRICE]]&gt;1000,Table1[[#This Row],[PRICE]]&lt;=1500)," $1000-$1500",IF(AND(Table1[[#This Row],[PRICE]]&gt;1500,Table1[[#This Row],[PRICE]]&lt;=2000)," $1500-$2000","&gt;$2000"))))</f>
        <v>$500-$1000</v>
      </c>
      <c r="Q4141" s="1" t="str">
        <f t="shared" si="65"/>
        <v>0-50</v>
      </c>
    </row>
    <row r="4142" spans="1:17" x14ac:dyDescent="0.45">
      <c r="A4142" s="2">
        <v>1302891.84938272</v>
      </c>
      <c r="B4142" s="1" t="s">
        <v>809</v>
      </c>
      <c r="C4142" s="1" t="s">
        <v>430</v>
      </c>
      <c r="D4142" s="1" t="s">
        <v>3</v>
      </c>
      <c r="E4142" s="1" t="s">
        <v>53</v>
      </c>
      <c r="F4142" s="1" t="s">
        <v>5</v>
      </c>
      <c r="G4142" s="1" t="s">
        <v>6</v>
      </c>
      <c r="H4142" s="1" t="b">
        <v>0</v>
      </c>
      <c r="I4142" s="1" t="s">
        <v>7</v>
      </c>
      <c r="J4142" s="1" t="s">
        <v>8</v>
      </c>
      <c r="K4142" s="1">
        <v>2018</v>
      </c>
      <c r="L4142" s="7">
        <v>120</v>
      </c>
      <c r="M4142" s="7">
        <v>24</v>
      </c>
      <c r="N4142" s="2">
        <v>8</v>
      </c>
      <c r="O4142" s="1">
        <v>4</v>
      </c>
      <c r="P4142" s="1" t="str">
        <f>IF(Table1[[#This Row],[PRICE]]&lt;500,"&lt; $500",IF(AND(Table1[[#This Row],[PRICE]]&lt;1000,Table1[[#This Row],[PRICE]]&gt;=500),"$500-$1000",IF(AND(Table1[[#This Row],[PRICE]]&gt;1000,Table1[[#This Row],[PRICE]]&lt;=1500)," $1000-$1500",IF(AND(Table1[[#This Row],[PRICE]]&gt;1500,Table1[[#This Row],[PRICE]]&lt;=2000)," $1500-$2000","&gt;$2000"))))</f>
        <v>&lt; $500</v>
      </c>
      <c r="Q4142" s="1" t="str">
        <f t="shared" si="65"/>
        <v>0-50</v>
      </c>
    </row>
    <row r="4143" spans="1:17" x14ac:dyDescent="0.45">
      <c r="A4143" s="2">
        <v>1317251.64938272</v>
      </c>
      <c r="B4143" s="1" t="s">
        <v>843</v>
      </c>
      <c r="C4143" s="1" t="s">
        <v>373</v>
      </c>
      <c r="D4143" s="1" t="s">
        <v>3</v>
      </c>
      <c r="E4143" s="1" t="s">
        <v>20</v>
      </c>
      <c r="F4143" s="1" t="s">
        <v>5</v>
      </c>
      <c r="G4143" s="1" t="s">
        <v>6</v>
      </c>
      <c r="H4143" s="1" t="b">
        <v>1</v>
      </c>
      <c r="I4143" s="1" t="s">
        <v>18</v>
      </c>
      <c r="J4143" s="1" t="s">
        <v>14</v>
      </c>
      <c r="K4143" s="1">
        <v>2013</v>
      </c>
      <c r="L4143" s="7">
        <v>1977</v>
      </c>
      <c r="M4143" s="7">
        <v>195</v>
      </c>
      <c r="N4143" s="2">
        <v>8</v>
      </c>
      <c r="O4143" s="1">
        <v>4</v>
      </c>
      <c r="P4143" s="1" t="str">
        <f>IF(Table1[[#This Row],[PRICE]]&lt;500,"&lt; $500",IF(AND(Table1[[#This Row],[PRICE]]&lt;1000,Table1[[#This Row],[PRICE]]&gt;=500),"$500-$1000",IF(AND(Table1[[#This Row],[PRICE]]&gt;1000,Table1[[#This Row],[PRICE]]&lt;=1500)," $1000-$1500",IF(AND(Table1[[#This Row],[PRICE]]&gt;1500,Table1[[#This Row],[PRICE]]&lt;=2000)," $1500-$2000","&gt;$2000"))))</f>
        <v xml:space="preserve"> $1500-$2000</v>
      </c>
      <c r="Q4143" s="1" t="str">
        <f t="shared" si="65"/>
        <v>0-50</v>
      </c>
    </row>
    <row r="4144" spans="1:17" x14ac:dyDescent="0.45">
      <c r="A4144" s="2">
        <v>1347075.84938272</v>
      </c>
      <c r="B4144" s="1" t="s">
        <v>906</v>
      </c>
      <c r="C4144" s="1" t="s">
        <v>486</v>
      </c>
      <c r="D4144" s="1" t="s">
        <v>11</v>
      </c>
      <c r="E4144" s="1" t="s">
        <v>106</v>
      </c>
      <c r="F4144" s="1" t="s">
        <v>5</v>
      </c>
      <c r="G4144" s="1" t="s">
        <v>6</v>
      </c>
      <c r="H4144" s="1" t="b">
        <v>0</v>
      </c>
      <c r="I4144" s="1" t="s">
        <v>18</v>
      </c>
      <c r="J4144" s="1" t="s">
        <v>14</v>
      </c>
      <c r="K4144" s="1">
        <v>2017</v>
      </c>
      <c r="L4144" s="7">
        <v>1148</v>
      </c>
      <c r="M4144" s="7">
        <v>230</v>
      </c>
      <c r="N4144" s="2">
        <v>8</v>
      </c>
      <c r="O4144" s="1">
        <v>3</v>
      </c>
      <c r="P4144" s="1" t="str">
        <f>IF(Table1[[#This Row],[PRICE]]&lt;500,"&lt; $500",IF(AND(Table1[[#This Row],[PRICE]]&lt;1000,Table1[[#This Row],[PRICE]]&gt;=500),"$500-$1000",IF(AND(Table1[[#This Row],[PRICE]]&gt;1000,Table1[[#This Row],[PRICE]]&lt;=1500)," $1000-$1500",IF(AND(Table1[[#This Row],[PRICE]]&gt;1500,Table1[[#This Row],[PRICE]]&lt;=2000)," $1500-$2000","&gt;$2000"))))</f>
        <v xml:space="preserve"> $1000-$1500</v>
      </c>
      <c r="Q4144" s="1" t="str">
        <f t="shared" si="65"/>
        <v>0-50</v>
      </c>
    </row>
    <row r="4145" spans="1:17" x14ac:dyDescent="0.45">
      <c r="A4145" s="2">
        <v>1350389.64938272</v>
      </c>
      <c r="B4145" s="1" t="s">
        <v>914</v>
      </c>
      <c r="C4145" s="1" t="s">
        <v>388</v>
      </c>
      <c r="D4145" s="1" t="s">
        <v>3</v>
      </c>
      <c r="E4145" s="1" t="s">
        <v>29</v>
      </c>
      <c r="F4145" s="1" t="s">
        <v>5</v>
      </c>
      <c r="G4145" s="1" t="s">
        <v>6</v>
      </c>
      <c r="H4145" s="1" t="b">
        <v>1</v>
      </c>
      <c r="I4145" s="1" t="s">
        <v>13</v>
      </c>
      <c r="J4145" s="1" t="s">
        <v>14</v>
      </c>
      <c r="K4145" s="1">
        <v>2014</v>
      </c>
      <c r="L4145" s="7">
        <v>461</v>
      </c>
      <c r="M4145" s="7">
        <v>92</v>
      </c>
      <c r="N4145" s="2">
        <v>8</v>
      </c>
      <c r="O4145" s="1">
        <v>3</v>
      </c>
      <c r="P4145" s="1" t="str">
        <f>IF(Table1[[#This Row],[PRICE]]&lt;500,"&lt; $500",IF(AND(Table1[[#This Row],[PRICE]]&lt;1000,Table1[[#This Row],[PRICE]]&gt;=500),"$500-$1000",IF(AND(Table1[[#This Row],[PRICE]]&gt;1000,Table1[[#This Row],[PRICE]]&lt;=1500)," $1000-$1500",IF(AND(Table1[[#This Row],[PRICE]]&gt;1500,Table1[[#This Row],[PRICE]]&lt;=2000)," $1500-$2000","&gt;$2000"))))</f>
        <v>&lt; $500</v>
      </c>
      <c r="Q4145" s="1" t="str">
        <f t="shared" si="65"/>
        <v>0-50</v>
      </c>
    </row>
    <row r="4146" spans="1:17" x14ac:dyDescent="0.45">
      <c r="A4146" s="2">
        <v>1372481.64938272</v>
      </c>
      <c r="B4146" s="1" t="s">
        <v>545</v>
      </c>
      <c r="C4146" s="1" t="s">
        <v>911</v>
      </c>
      <c r="D4146" s="1" t="s">
        <v>3</v>
      </c>
      <c r="E4146" s="1" t="s">
        <v>92</v>
      </c>
      <c r="F4146" s="1" t="s">
        <v>5</v>
      </c>
      <c r="G4146" s="1" t="s">
        <v>6</v>
      </c>
      <c r="H4146" s="1" t="b">
        <v>0</v>
      </c>
      <c r="I4146" s="1" t="s">
        <v>13</v>
      </c>
      <c r="J4146" s="1" t="s">
        <v>8</v>
      </c>
      <c r="K4146" s="1">
        <v>2012</v>
      </c>
      <c r="L4146" s="7">
        <v>719</v>
      </c>
      <c r="M4146" s="7">
        <v>144</v>
      </c>
      <c r="N4146" s="2">
        <v>8</v>
      </c>
      <c r="O4146" s="1">
        <v>5</v>
      </c>
      <c r="P4146" s="1" t="str">
        <f>IF(Table1[[#This Row],[PRICE]]&lt;500,"&lt; $500",IF(AND(Table1[[#This Row],[PRICE]]&lt;1000,Table1[[#This Row],[PRICE]]&gt;=500),"$500-$1000",IF(AND(Table1[[#This Row],[PRICE]]&gt;1000,Table1[[#This Row],[PRICE]]&lt;=1500)," $1000-$1500",IF(AND(Table1[[#This Row],[PRICE]]&gt;1500,Table1[[#This Row],[PRICE]]&lt;=2000)," $1500-$2000","&gt;$2000"))))</f>
        <v>$500-$1000</v>
      </c>
      <c r="Q4146" s="1" t="str">
        <f t="shared" si="65"/>
        <v>0-50</v>
      </c>
    </row>
    <row r="4147" spans="1:17" x14ac:dyDescent="0.45">
      <c r="A4147" s="2">
        <v>1386289.14938272</v>
      </c>
      <c r="B4147" s="1" t="s">
        <v>979</v>
      </c>
      <c r="C4147" s="1" t="s">
        <v>980</v>
      </c>
      <c r="D4147" s="1" t="s">
        <v>313</v>
      </c>
      <c r="E4147" s="1" t="s">
        <v>977</v>
      </c>
      <c r="F4147" s="1" t="s">
        <v>5</v>
      </c>
      <c r="G4147" s="1" t="s">
        <v>6</v>
      </c>
      <c r="H4147" s="1" t="b">
        <v>0</v>
      </c>
      <c r="I4147" s="1" t="s">
        <v>13</v>
      </c>
      <c r="J4147" s="1" t="s">
        <v>14</v>
      </c>
      <c r="K4147" s="1">
        <v>2013</v>
      </c>
      <c r="L4147" s="7">
        <v>845</v>
      </c>
      <c r="M4147" s="7">
        <v>169</v>
      </c>
      <c r="N4147" s="2">
        <v>8</v>
      </c>
      <c r="O4147" s="1">
        <v>1</v>
      </c>
      <c r="P4147" s="1" t="str">
        <f>IF(Table1[[#This Row],[PRICE]]&lt;500,"&lt; $500",IF(AND(Table1[[#This Row],[PRICE]]&lt;1000,Table1[[#This Row],[PRICE]]&gt;=500),"$500-$1000",IF(AND(Table1[[#This Row],[PRICE]]&gt;1000,Table1[[#This Row],[PRICE]]&lt;=1500)," $1000-$1500",IF(AND(Table1[[#This Row],[PRICE]]&gt;1500,Table1[[#This Row],[PRICE]]&lt;=2000)," $1500-$2000","&gt;$2000"))))</f>
        <v>$500-$1000</v>
      </c>
      <c r="Q4147" s="1" t="str">
        <f t="shared" si="65"/>
        <v>0-50</v>
      </c>
    </row>
    <row r="4148" spans="1:17" x14ac:dyDescent="0.45">
      <c r="A4148" s="2">
        <v>1390155.2493827201</v>
      </c>
      <c r="B4148" s="1" t="s">
        <v>987</v>
      </c>
      <c r="C4148" s="1" t="s">
        <v>889</v>
      </c>
      <c r="D4148" s="1" t="s">
        <v>11</v>
      </c>
      <c r="E4148" s="1" t="s">
        <v>50</v>
      </c>
      <c r="F4148" s="1" t="s">
        <v>5</v>
      </c>
      <c r="G4148" s="1" t="s">
        <v>6</v>
      </c>
      <c r="H4148" s="1" t="b">
        <v>0</v>
      </c>
      <c r="I4148" s="1" t="s">
        <v>13</v>
      </c>
      <c r="J4148" s="1" t="s">
        <v>14</v>
      </c>
      <c r="K4148" s="1">
        <v>2010</v>
      </c>
      <c r="L4148" s="7">
        <v>878</v>
      </c>
      <c r="M4148" s="7">
        <v>176</v>
      </c>
      <c r="N4148" s="2">
        <v>8</v>
      </c>
      <c r="O4148" s="1">
        <v>5</v>
      </c>
      <c r="P4148" s="1" t="str">
        <f>IF(Table1[[#This Row],[PRICE]]&lt;500,"&lt; $500",IF(AND(Table1[[#This Row],[PRICE]]&lt;1000,Table1[[#This Row],[PRICE]]&gt;=500),"$500-$1000",IF(AND(Table1[[#This Row],[PRICE]]&gt;1000,Table1[[#This Row],[PRICE]]&lt;=1500)," $1000-$1500",IF(AND(Table1[[#This Row],[PRICE]]&gt;1500,Table1[[#This Row],[PRICE]]&lt;=2000)," $1500-$2000","&gt;$2000"))))</f>
        <v>$500-$1000</v>
      </c>
      <c r="Q4148" s="1" t="str">
        <f t="shared" si="65"/>
        <v>0-50</v>
      </c>
    </row>
    <row r="4149" spans="1:17" x14ac:dyDescent="0.45">
      <c r="A4149" s="2">
        <v>1397887.44938272</v>
      </c>
      <c r="B4149" s="1" t="s">
        <v>1001</v>
      </c>
      <c r="C4149" s="1" t="s">
        <v>393</v>
      </c>
      <c r="D4149" s="1" t="s">
        <v>11</v>
      </c>
      <c r="E4149" s="1" t="s">
        <v>300</v>
      </c>
      <c r="F4149" s="1" t="s">
        <v>5</v>
      </c>
      <c r="G4149" s="1" t="s">
        <v>6</v>
      </c>
      <c r="H4149" s="1" t="b">
        <v>1</v>
      </c>
      <c r="I4149" s="1" t="s">
        <v>13</v>
      </c>
      <c r="J4149" s="1" t="s">
        <v>14</v>
      </c>
      <c r="K4149" s="1">
        <v>2018</v>
      </c>
      <c r="L4149" s="7">
        <v>831</v>
      </c>
      <c r="M4149" s="7">
        <v>166</v>
      </c>
      <c r="N4149" s="2">
        <v>8</v>
      </c>
      <c r="O4149" s="1">
        <v>3</v>
      </c>
      <c r="P4149" s="1" t="str">
        <f>IF(Table1[[#This Row],[PRICE]]&lt;500,"&lt; $500",IF(AND(Table1[[#This Row],[PRICE]]&lt;1000,Table1[[#This Row],[PRICE]]&gt;=500),"$500-$1000",IF(AND(Table1[[#This Row],[PRICE]]&gt;1000,Table1[[#This Row],[PRICE]]&lt;=1500)," $1000-$1500",IF(AND(Table1[[#This Row],[PRICE]]&gt;1500,Table1[[#This Row],[PRICE]]&lt;=2000)," $1500-$2000","&gt;$2000"))))</f>
        <v>$500-$1000</v>
      </c>
      <c r="Q4149" s="1" t="str">
        <f t="shared" si="65"/>
        <v>0-50</v>
      </c>
    </row>
    <row r="4150" spans="1:17" x14ac:dyDescent="0.45">
      <c r="A4150" s="2">
        <v>1446489.84938272</v>
      </c>
      <c r="B4150" s="1" t="s">
        <v>1094</v>
      </c>
      <c r="C4150" s="1" t="s">
        <v>463</v>
      </c>
      <c r="D4150" s="1" t="s">
        <v>11</v>
      </c>
      <c r="E4150" s="1" t="s">
        <v>145</v>
      </c>
      <c r="F4150" s="1" t="s">
        <v>5</v>
      </c>
      <c r="G4150" s="1" t="s">
        <v>6</v>
      </c>
      <c r="H4150" s="1" t="b">
        <v>1</v>
      </c>
      <c r="I4150" s="1" t="s">
        <v>7</v>
      </c>
      <c r="J4150" s="1" t="s">
        <v>14</v>
      </c>
      <c r="K4150" s="1">
        <v>2018</v>
      </c>
      <c r="L4150" s="7">
        <v>108</v>
      </c>
      <c r="M4150" s="7">
        <v>22</v>
      </c>
      <c r="N4150" s="2">
        <v>8</v>
      </c>
      <c r="O4150" s="1">
        <v>3</v>
      </c>
      <c r="P4150" s="1" t="str">
        <f>IF(Table1[[#This Row],[PRICE]]&lt;500,"&lt; $500",IF(AND(Table1[[#This Row],[PRICE]]&lt;1000,Table1[[#This Row],[PRICE]]&gt;=500),"$500-$1000",IF(AND(Table1[[#This Row],[PRICE]]&gt;1000,Table1[[#This Row],[PRICE]]&lt;=1500)," $1000-$1500",IF(AND(Table1[[#This Row],[PRICE]]&gt;1500,Table1[[#This Row],[PRICE]]&lt;=2000)," $1500-$2000","&gt;$2000"))))</f>
        <v>&lt; $500</v>
      </c>
      <c r="Q4150" s="1" t="str">
        <f t="shared" si="65"/>
        <v>0-50</v>
      </c>
    </row>
    <row r="4151" spans="1:17" x14ac:dyDescent="0.45">
      <c r="A4151" s="2">
        <v>1510004.34938272</v>
      </c>
      <c r="B4151" s="1" t="s">
        <v>1201</v>
      </c>
      <c r="C4151" s="1" t="s">
        <v>522</v>
      </c>
      <c r="D4151" s="1" t="s">
        <v>3</v>
      </c>
      <c r="E4151" s="1" t="s">
        <v>68</v>
      </c>
      <c r="F4151" s="1" t="s">
        <v>5</v>
      </c>
      <c r="G4151" s="1" t="s">
        <v>6</v>
      </c>
      <c r="H4151" s="1" t="b">
        <v>0</v>
      </c>
      <c r="I4151" s="1" t="s">
        <v>18</v>
      </c>
      <c r="J4151" s="1" t="s">
        <v>14</v>
      </c>
      <c r="K4151" s="1">
        <v>2011</v>
      </c>
      <c r="L4151" s="7">
        <v>460</v>
      </c>
      <c r="M4151" s="7">
        <v>92</v>
      </c>
      <c r="N4151" s="2">
        <v>8</v>
      </c>
      <c r="O4151" s="1">
        <v>2</v>
      </c>
      <c r="P4151" s="1" t="str">
        <f>IF(Table1[[#This Row],[PRICE]]&lt;500,"&lt; $500",IF(AND(Table1[[#This Row],[PRICE]]&lt;1000,Table1[[#This Row],[PRICE]]&gt;=500),"$500-$1000",IF(AND(Table1[[#This Row],[PRICE]]&gt;1000,Table1[[#This Row],[PRICE]]&lt;=1500)," $1000-$1500",IF(AND(Table1[[#This Row],[PRICE]]&gt;1500,Table1[[#This Row],[PRICE]]&lt;=2000)," $1500-$2000","&gt;$2000"))))</f>
        <v>&lt; $500</v>
      </c>
      <c r="Q4151" s="1" t="str">
        <f t="shared" si="65"/>
        <v>0-50</v>
      </c>
    </row>
    <row r="4152" spans="1:17" x14ac:dyDescent="0.45">
      <c r="A4152" s="2">
        <v>1534305.5493827199</v>
      </c>
      <c r="B4152" s="1" t="s">
        <v>1250</v>
      </c>
      <c r="C4152" s="1" t="s">
        <v>448</v>
      </c>
      <c r="D4152" s="1" t="s">
        <v>125</v>
      </c>
      <c r="E4152" s="1" t="s">
        <v>1251</v>
      </c>
      <c r="F4152" s="1" t="s">
        <v>5</v>
      </c>
      <c r="G4152" s="1" t="s">
        <v>6</v>
      </c>
      <c r="H4152" s="1" t="b">
        <v>1</v>
      </c>
      <c r="I4152" s="1" t="s">
        <v>18</v>
      </c>
      <c r="J4152" s="1" t="s">
        <v>110</v>
      </c>
      <c r="K4152" s="1">
        <v>2012</v>
      </c>
      <c r="L4152" s="7">
        <v>712</v>
      </c>
      <c r="M4152" s="7">
        <v>142</v>
      </c>
      <c r="N4152" s="2">
        <v>8</v>
      </c>
      <c r="O4152" s="1">
        <v>2</v>
      </c>
      <c r="P4152" s="1" t="str">
        <f>IF(Table1[[#This Row],[PRICE]]&lt;500,"&lt; $500",IF(AND(Table1[[#This Row],[PRICE]]&lt;1000,Table1[[#This Row],[PRICE]]&gt;=500),"$500-$1000",IF(AND(Table1[[#This Row],[PRICE]]&gt;1000,Table1[[#This Row],[PRICE]]&lt;=1500)," $1000-$1500",IF(AND(Table1[[#This Row],[PRICE]]&gt;1500,Table1[[#This Row],[PRICE]]&lt;=2000)," $1500-$2000","&gt;$2000"))))</f>
        <v>$500-$1000</v>
      </c>
      <c r="Q4152" s="1" t="str">
        <f t="shared" si="65"/>
        <v>0-50</v>
      </c>
    </row>
    <row r="4153" spans="1:17" x14ac:dyDescent="0.45">
      <c r="A4153" s="2">
        <v>1553083.7493827201</v>
      </c>
      <c r="B4153" s="1" t="s">
        <v>1278</v>
      </c>
      <c r="C4153" s="1" t="s">
        <v>448</v>
      </c>
      <c r="D4153" s="1" t="s">
        <v>3</v>
      </c>
      <c r="E4153" s="1" t="s">
        <v>949</v>
      </c>
      <c r="F4153" s="1" t="s">
        <v>5</v>
      </c>
      <c r="G4153" s="1" t="s">
        <v>6</v>
      </c>
      <c r="H4153" s="1" t="b">
        <v>0</v>
      </c>
      <c r="I4153" s="1" t="s">
        <v>13</v>
      </c>
      <c r="J4153" s="1" t="s">
        <v>14</v>
      </c>
      <c r="K4153" s="1">
        <v>2022</v>
      </c>
      <c r="L4153" s="7">
        <v>367</v>
      </c>
      <c r="M4153" s="7">
        <v>73</v>
      </c>
      <c r="N4153" s="2">
        <v>8</v>
      </c>
      <c r="O4153" s="1">
        <v>1</v>
      </c>
      <c r="P4153" s="1" t="str">
        <f>IF(Table1[[#This Row],[PRICE]]&lt;500,"&lt; $500",IF(AND(Table1[[#This Row],[PRICE]]&lt;1000,Table1[[#This Row],[PRICE]]&gt;=500),"$500-$1000",IF(AND(Table1[[#This Row],[PRICE]]&gt;1000,Table1[[#This Row],[PRICE]]&lt;=1500)," $1000-$1500",IF(AND(Table1[[#This Row],[PRICE]]&gt;1500,Table1[[#This Row],[PRICE]]&lt;=2000)," $1500-$2000","&gt;$2000"))))</f>
        <v>&lt; $500</v>
      </c>
      <c r="Q4153" s="1" t="str">
        <f t="shared" si="65"/>
        <v>0-50</v>
      </c>
    </row>
    <row r="4154" spans="1:17" x14ac:dyDescent="0.45">
      <c r="A4154" s="2">
        <v>1565786.64938272</v>
      </c>
      <c r="B4154" s="1" t="s">
        <v>1321</v>
      </c>
      <c r="C4154" s="1" t="s">
        <v>1322</v>
      </c>
      <c r="D4154" s="1" t="s">
        <v>3</v>
      </c>
      <c r="E4154" s="1" t="s">
        <v>1323</v>
      </c>
      <c r="F4154" s="1" t="s">
        <v>5</v>
      </c>
      <c r="G4154" s="1" t="s">
        <v>6</v>
      </c>
      <c r="H4154" s="1" t="b">
        <v>1</v>
      </c>
      <c r="I4154" s="1" t="s">
        <v>13</v>
      </c>
      <c r="J4154" s="1" t="s">
        <v>14</v>
      </c>
      <c r="K4154" s="1">
        <v>2012</v>
      </c>
      <c r="L4154" s="7">
        <v>1024</v>
      </c>
      <c r="M4154" s="7">
        <v>205</v>
      </c>
      <c r="N4154" s="2">
        <v>8</v>
      </c>
      <c r="O4154" s="1">
        <v>5</v>
      </c>
      <c r="P4154" s="1" t="str">
        <f>IF(Table1[[#This Row],[PRICE]]&lt;500,"&lt; $500",IF(AND(Table1[[#This Row],[PRICE]]&lt;1000,Table1[[#This Row],[PRICE]]&gt;=500),"$500-$1000",IF(AND(Table1[[#This Row],[PRICE]]&gt;1000,Table1[[#This Row],[PRICE]]&lt;=1500)," $1000-$1500",IF(AND(Table1[[#This Row],[PRICE]]&gt;1500,Table1[[#This Row],[PRICE]]&lt;=2000)," $1500-$2000","&gt;$2000"))))</f>
        <v xml:space="preserve"> $1000-$1500</v>
      </c>
      <c r="Q4154" s="1" t="str">
        <f t="shared" si="65"/>
        <v>0-50</v>
      </c>
    </row>
    <row r="4155" spans="1:17" x14ac:dyDescent="0.45">
      <c r="A4155" s="2">
        <v>1567443.5493827199</v>
      </c>
      <c r="B4155" s="1" t="s">
        <v>1328</v>
      </c>
      <c r="C4155" s="1" t="s">
        <v>1329</v>
      </c>
      <c r="D4155" s="1" t="s">
        <v>11</v>
      </c>
      <c r="E4155" s="1" t="s">
        <v>36</v>
      </c>
      <c r="F4155" s="1" t="s">
        <v>5</v>
      </c>
      <c r="G4155" s="1" t="s">
        <v>6</v>
      </c>
      <c r="H4155" s="1" t="b">
        <v>0</v>
      </c>
      <c r="I4155" s="1" t="s">
        <v>13</v>
      </c>
      <c r="J4155" s="1" t="s">
        <v>14</v>
      </c>
      <c r="K4155" s="1">
        <v>2016</v>
      </c>
      <c r="L4155" s="7">
        <v>711</v>
      </c>
      <c r="M4155" s="7">
        <v>142</v>
      </c>
      <c r="N4155" s="2">
        <v>8</v>
      </c>
      <c r="O4155" s="1">
        <v>5</v>
      </c>
      <c r="P4155" s="1" t="str">
        <f>IF(Table1[[#This Row],[PRICE]]&lt;500,"&lt; $500",IF(AND(Table1[[#This Row],[PRICE]]&lt;1000,Table1[[#This Row],[PRICE]]&gt;=500),"$500-$1000",IF(AND(Table1[[#This Row],[PRICE]]&gt;1000,Table1[[#This Row],[PRICE]]&lt;=1500)," $1000-$1500",IF(AND(Table1[[#This Row],[PRICE]]&gt;1500,Table1[[#This Row],[PRICE]]&lt;=2000)," $1500-$2000","&gt;$2000"))))</f>
        <v>$500-$1000</v>
      </c>
      <c r="Q4155" s="1" t="str">
        <f t="shared" si="65"/>
        <v>0-50</v>
      </c>
    </row>
    <row r="4156" spans="1:17" x14ac:dyDescent="0.45">
      <c r="A4156" s="2">
        <v>1598924.64938272</v>
      </c>
      <c r="B4156" s="1" t="s">
        <v>1432</v>
      </c>
      <c r="C4156" s="1" t="s">
        <v>1433</v>
      </c>
      <c r="D4156" s="1" t="s">
        <v>11</v>
      </c>
      <c r="E4156" s="1" t="s">
        <v>17</v>
      </c>
      <c r="F4156" s="1" t="s">
        <v>5</v>
      </c>
      <c r="G4156" s="1" t="s">
        <v>6</v>
      </c>
      <c r="H4156" s="1" t="b">
        <v>1</v>
      </c>
      <c r="I4156" s="1" t="s">
        <v>18</v>
      </c>
      <c r="J4156" s="1" t="s">
        <v>14</v>
      </c>
      <c r="K4156" s="1">
        <v>2017</v>
      </c>
      <c r="L4156" s="7">
        <v>323</v>
      </c>
      <c r="M4156" s="7">
        <v>65</v>
      </c>
      <c r="N4156" s="2">
        <v>8</v>
      </c>
      <c r="O4156" s="1">
        <v>5</v>
      </c>
      <c r="P4156" s="1" t="str">
        <f>IF(Table1[[#This Row],[PRICE]]&lt;500,"&lt; $500",IF(AND(Table1[[#This Row],[PRICE]]&lt;1000,Table1[[#This Row],[PRICE]]&gt;=500),"$500-$1000",IF(AND(Table1[[#This Row],[PRICE]]&gt;1000,Table1[[#This Row],[PRICE]]&lt;=1500)," $1000-$1500",IF(AND(Table1[[#This Row],[PRICE]]&gt;1500,Table1[[#This Row],[PRICE]]&lt;=2000)," $1500-$2000","&gt;$2000"))))</f>
        <v>&lt; $500</v>
      </c>
      <c r="Q4156" s="1" t="str">
        <f t="shared" si="65"/>
        <v>0-50</v>
      </c>
    </row>
    <row r="4157" spans="1:17" x14ac:dyDescent="0.45">
      <c r="A4157" s="2">
        <v>1606656.84938272</v>
      </c>
      <c r="B4157" s="1" t="s">
        <v>1452</v>
      </c>
      <c r="C4157" s="1" t="s">
        <v>1453</v>
      </c>
      <c r="D4157" s="1" t="s">
        <v>11</v>
      </c>
      <c r="E4157" s="1" t="s">
        <v>1454</v>
      </c>
      <c r="F4157" s="1" t="s">
        <v>5</v>
      </c>
      <c r="G4157" s="1" t="s">
        <v>6</v>
      </c>
      <c r="H4157" s="1" t="b">
        <v>1</v>
      </c>
      <c r="I4157" s="1" t="s">
        <v>18</v>
      </c>
      <c r="J4157" s="1" t="s">
        <v>8</v>
      </c>
      <c r="K4157" s="1">
        <v>2020</v>
      </c>
      <c r="L4157" s="7">
        <v>785</v>
      </c>
      <c r="M4157" s="7">
        <v>157</v>
      </c>
      <c r="N4157" s="2">
        <v>8</v>
      </c>
      <c r="O4157" s="1">
        <v>3</v>
      </c>
      <c r="P4157" s="1" t="str">
        <f>IF(Table1[[#This Row],[PRICE]]&lt;500,"&lt; $500",IF(AND(Table1[[#This Row],[PRICE]]&lt;1000,Table1[[#This Row],[PRICE]]&gt;=500),"$500-$1000",IF(AND(Table1[[#This Row],[PRICE]]&gt;1000,Table1[[#This Row],[PRICE]]&lt;=1500)," $1000-$1500",IF(AND(Table1[[#This Row],[PRICE]]&gt;1500,Table1[[#This Row],[PRICE]]&lt;=2000)," $1500-$2000","&gt;$2000"))))</f>
        <v>$500-$1000</v>
      </c>
      <c r="Q4157" s="1" t="str">
        <f t="shared" si="65"/>
        <v>0-50</v>
      </c>
    </row>
    <row r="4158" spans="1:17" x14ac:dyDescent="0.45">
      <c r="A4158" s="2">
        <v>1667962.14938272</v>
      </c>
      <c r="B4158" s="1" t="s">
        <v>1654</v>
      </c>
      <c r="C4158" s="1" t="s">
        <v>1655</v>
      </c>
      <c r="D4158" s="1" t="s">
        <v>11</v>
      </c>
      <c r="E4158" s="1" t="s">
        <v>17</v>
      </c>
      <c r="F4158" s="1" t="s">
        <v>5</v>
      </c>
      <c r="G4158" s="1" t="s">
        <v>6</v>
      </c>
      <c r="H4158" s="1" t="b">
        <v>0</v>
      </c>
      <c r="I4158" s="1" t="s">
        <v>7</v>
      </c>
      <c r="J4158" s="1" t="s">
        <v>8</v>
      </c>
      <c r="K4158" s="1">
        <v>2012</v>
      </c>
      <c r="L4158" s="7">
        <v>876</v>
      </c>
      <c r="M4158" s="7">
        <v>175</v>
      </c>
      <c r="N4158" s="2">
        <v>8</v>
      </c>
      <c r="O4158" s="1">
        <v>2</v>
      </c>
      <c r="P4158" s="1" t="str">
        <f>IF(Table1[[#This Row],[PRICE]]&lt;500,"&lt; $500",IF(AND(Table1[[#This Row],[PRICE]]&lt;1000,Table1[[#This Row],[PRICE]]&gt;=500),"$500-$1000",IF(AND(Table1[[#This Row],[PRICE]]&gt;1000,Table1[[#This Row],[PRICE]]&lt;=1500)," $1000-$1500",IF(AND(Table1[[#This Row],[PRICE]]&gt;1500,Table1[[#This Row],[PRICE]]&lt;=2000)," $1500-$2000","&gt;$2000"))))</f>
        <v>$500-$1000</v>
      </c>
      <c r="Q4158" s="1" t="str">
        <f t="shared" si="65"/>
        <v>0-50</v>
      </c>
    </row>
    <row r="4159" spans="1:17" x14ac:dyDescent="0.45">
      <c r="A4159" s="2">
        <v>1736447.34938272</v>
      </c>
      <c r="B4159" s="1" t="s">
        <v>1870</v>
      </c>
      <c r="C4159" s="1" t="s">
        <v>1871</v>
      </c>
      <c r="D4159" s="1" t="s">
        <v>3</v>
      </c>
      <c r="E4159" s="1" t="s">
        <v>190</v>
      </c>
      <c r="F4159" s="1" t="s">
        <v>5</v>
      </c>
      <c r="G4159" s="1" t="s">
        <v>6</v>
      </c>
      <c r="H4159" s="1" t="b">
        <v>0</v>
      </c>
      <c r="I4159" s="1" t="s">
        <v>13</v>
      </c>
      <c r="J4159" s="1" t="s">
        <v>14</v>
      </c>
      <c r="K4159" s="1">
        <v>2011</v>
      </c>
      <c r="L4159" s="7">
        <v>547</v>
      </c>
      <c r="M4159" s="7">
        <v>109</v>
      </c>
      <c r="N4159" s="2">
        <v>8</v>
      </c>
      <c r="O4159" s="1">
        <v>3</v>
      </c>
      <c r="P4159" s="1" t="str">
        <f>IF(Table1[[#This Row],[PRICE]]&lt;500,"&lt; $500",IF(AND(Table1[[#This Row],[PRICE]]&lt;1000,Table1[[#This Row],[PRICE]]&gt;=500),"$500-$1000",IF(AND(Table1[[#This Row],[PRICE]]&gt;1000,Table1[[#This Row],[PRICE]]&lt;=1500)," $1000-$1500",IF(AND(Table1[[#This Row],[PRICE]]&gt;1500,Table1[[#This Row],[PRICE]]&lt;=2000)," $1500-$2000","&gt;$2000"))))</f>
        <v>$500-$1000</v>
      </c>
      <c r="Q4159" s="1" t="str">
        <f t="shared" si="65"/>
        <v>0-50</v>
      </c>
    </row>
    <row r="4160" spans="1:17" x14ac:dyDescent="0.45">
      <c r="A4160" s="2">
        <v>1764614.64938272</v>
      </c>
      <c r="B4160" s="1" t="s">
        <v>1951</v>
      </c>
      <c r="C4160" s="1" t="s">
        <v>1952</v>
      </c>
      <c r="D4160" s="1" t="s">
        <v>11</v>
      </c>
      <c r="E4160" s="1" t="s">
        <v>139</v>
      </c>
      <c r="F4160" s="1" t="s">
        <v>5</v>
      </c>
      <c r="G4160" s="1" t="s">
        <v>6</v>
      </c>
      <c r="H4160" s="1" t="b">
        <v>0</v>
      </c>
      <c r="I4160" s="1" t="s">
        <v>7</v>
      </c>
      <c r="J4160" s="1" t="s">
        <v>14</v>
      </c>
      <c r="K4160" s="1">
        <v>2014</v>
      </c>
      <c r="L4160" s="7">
        <v>927</v>
      </c>
      <c r="M4160" s="7">
        <v>185</v>
      </c>
      <c r="N4160" s="2">
        <v>8</v>
      </c>
      <c r="O4160" s="1">
        <v>2</v>
      </c>
      <c r="P4160" s="1" t="str">
        <f>IF(Table1[[#This Row],[PRICE]]&lt;500,"&lt; $500",IF(AND(Table1[[#This Row],[PRICE]]&lt;1000,Table1[[#This Row],[PRICE]]&gt;=500),"$500-$1000",IF(AND(Table1[[#This Row],[PRICE]]&gt;1000,Table1[[#This Row],[PRICE]]&lt;=1500)," $1000-$1500",IF(AND(Table1[[#This Row],[PRICE]]&gt;1500,Table1[[#This Row],[PRICE]]&lt;=2000)," $1500-$2000","&gt;$2000"))))</f>
        <v>$500-$1000</v>
      </c>
      <c r="Q4160" s="1" t="str">
        <f t="shared" si="65"/>
        <v>0-50</v>
      </c>
    </row>
    <row r="4161" spans="1:17" x14ac:dyDescent="0.45">
      <c r="A4161" s="2">
        <v>1782840.5493827199</v>
      </c>
      <c r="B4161" s="1" t="s">
        <v>2007</v>
      </c>
      <c r="C4161" s="1" t="s">
        <v>1775</v>
      </c>
      <c r="D4161" s="1" t="s">
        <v>11</v>
      </c>
      <c r="E4161" s="1" t="s">
        <v>36</v>
      </c>
      <c r="F4161" s="1" t="s">
        <v>5</v>
      </c>
      <c r="G4161" s="1" t="s">
        <v>6</v>
      </c>
      <c r="H4161" s="1" t="b">
        <v>0</v>
      </c>
      <c r="I4161" s="1" t="s">
        <v>18</v>
      </c>
      <c r="J4161" s="1" t="s">
        <v>14</v>
      </c>
      <c r="K4161" s="1">
        <v>2014</v>
      </c>
      <c r="L4161" s="7">
        <v>1152</v>
      </c>
      <c r="M4161" s="7">
        <v>230</v>
      </c>
      <c r="N4161" s="2">
        <v>8</v>
      </c>
      <c r="O4161" s="1">
        <v>1</v>
      </c>
      <c r="P4161" s="1" t="str">
        <f>IF(Table1[[#This Row],[PRICE]]&lt;500,"&lt; $500",IF(AND(Table1[[#This Row],[PRICE]]&lt;1000,Table1[[#This Row],[PRICE]]&gt;=500),"$500-$1000",IF(AND(Table1[[#This Row],[PRICE]]&gt;1000,Table1[[#This Row],[PRICE]]&lt;=1500)," $1000-$1500",IF(AND(Table1[[#This Row],[PRICE]]&gt;1500,Table1[[#This Row],[PRICE]]&lt;=2000)," $1500-$2000","&gt;$2000"))))</f>
        <v xml:space="preserve"> $1000-$1500</v>
      </c>
      <c r="Q4161" s="1" t="str">
        <f t="shared" si="65"/>
        <v>0-50</v>
      </c>
    </row>
    <row r="4162" spans="1:17" x14ac:dyDescent="0.45">
      <c r="A4162" s="2">
        <v>1839175.14938272</v>
      </c>
      <c r="B4162" s="1" t="s">
        <v>2161</v>
      </c>
      <c r="C4162" s="1" t="s">
        <v>2162</v>
      </c>
      <c r="D4162" s="1" t="s">
        <v>3</v>
      </c>
      <c r="E4162" s="1" t="s">
        <v>29</v>
      </c>
      <c r="F4162" s="1" t="s">
        <v>5</v>
      </c>
      <c r="G4162" s="1" t="s">
        <v>6</v>
      </c>
      <c r="H4162" s="1" t="b">
        <v>0</v>
      </c>
      <c r="I4162" s="1" t="s">
        <v>7</v>
      </c>
      <c r="J4162" s="1" t="s">
        <v>8</v>
      </c>
      <c r="K4162" s="1">
        <v>2018</v>
      </c>
      <c r="L4162" s="7">
        <v>86</v>
      </c>
      <c r="M4162" s="7">
        <v>17</v>
      </c>
      <c r="N4162" s="2">
        <v>8</v>
      </c>
      <c r="O4162" s="1">
        <v>2</v>
      </c>
      <c r="P4162" s="1" t="str">
        <f>IF(Table1[[#This Row],[PRICE]]&lt;500,"&lt; $500",IF(AND(Table1[[#This Row],[PRICE]]&lt;1000,Table1[[#This Row],[PRICE]]&gt;=500),"$500-$1000",IF(AND(Table1[[#This Row],[PRICE]]&gt;1000,Table1[[#This Row],[PRICE]]&lt;=1500)," $1000-$1500",IF(AND(Table1[[#This Row],[PRICE]]&gt;1500,Table1[[#This Row],[PRICE]]&lt;=2000)," $1500-$2000","&gt;$2000"))))</f>
        <v>&lt; $500</v>
      </c>
      <c r="Q4162" s="1" t="str">
        <f t="shared" si="65"/>
        <v>0-50</v>
      </c>
    </row>
    <row r="4163" spans="1:17" x14ac:dyDescent="0.45">
      <c r="A4163" s="2">
        <v>1864028.64938272</v>
      </c>
      <c r="B4163" s="1" t="s">
        <v>2240</v>
      </c>
      <c r="C4163" s="1" t="s">
        <v>2241</v>
      </c>
      <c r="D4163" s="1" t="s">
        <v>3</v>
      </c>
      <c r="E4163" s="1" t="s">
        <v>53</v>
      </c>
      <c r="F4163" s="1" t="s">
        <v>5</v>
      </c>
      <c r="G4163" s="1" t="s">
        <v>6</v>
      </c>
      <c r="H4163" s="1" t="b">
        <v>0</v>
      </c>
      <c r="I4163" s="1" t="s">
        <v>13</v>
      </c>
      <c r="J4163" s="1" t="s">
        <v>8</v>
      </c>
      <c r="K4163" s="1">
        <v>2017</v>
      </c>
      <c r="L4163" s="7">
        <v>501</v>
      </c>
      <c r="M4163" s="7">
        <v>100</v>
      </c>
      <c r="N4163" s="2">
        <v>8</v>
      </c>
      <c r="O4163" s="1">
        <v>5</v>
      </c>
      <c r="P4163" s="1" t="str">
        <f>IF(Table1[[#This Row],[PRICE]]&lt;500,"&lt; $500",IF(AND(Table1[[#This Row],[PRICE]]&lt;1000,Table1[[#This Row],[PRICE]]&gt;=500),"$500-$1000",IF(AND(Table1[[#This Row],[PRICE]]&gt;1000,Table1[[#This Row],[PRICE]]&lt;=1500)," $1000-$1500",IF(AND(Table1[[#This Row],[PRICE]]&gt;1500,Table1[[#This Row],[PRICE]]&lt;=2000)," $1500-$2000","&gt;$2000"))))</f>
        <v>$500-$1000</v>
      </c>
      <c r="Q4163" s="1" t="str">
        <f t="shared" si="65"/>
        <v>0-50</v>
      </c>
    </row>
    <row r="4164" spans="1:17" x14ac:dyDescent="0.45">
      <c r="A4164" s="2">
        <v>1872865.44938272</v>
      </c>
      <c r="B4164" s="1" t="s">
        <v>2262</v>
      </c>
      <c r="C4164" s="1" t="s">
        <v>2263</v>
      </c>
      <c r="D4164" s="1" t="s">
        <v>3</v>
      </c>
      <c r="E4164" s="1" t="s">
        <v>61</v>
      </c>
      <c r="F4164" s="1" t="s">
        <v>5</v>
      </c>
      <c r="G4164" s="1" t="s">
        <v>6</v>
      </c>
      <c r="H4164" s="1" t="b">
        <v>1</v>
      </c>
      <c r="I4164" s="1" t="s">
        <v>18</v>
      </c>
      <c r="J4164" s="1" t="s">
        <v>14</v>
      </c>
      <c r="K4164" s="1">
        <v>2012</v>
      </c>
      <c r="L4164" s="7">
        <v>650</v>
      </c>
      <c r="M4164" s="7">
        <v>130</v>
      </c>
      <c r="N4164" s="2">
        <v>8</v>
      </c>
      <c r="O4164" s="1">
        <v>1</v>
      </c>
      <c r="P4164" s="1" t="str">
        <f>IF(Table1[[#This Row],[PRICE]]&lt;500,"&lt; $500",IF(AND(Table1[[#This Row],[PRICE]]&lt;1000,Table1[[#This Row],[PRICE]]&gt;=500),"$500-$1000",IF(AND(Table1[[#This Row],[PRICE]]&gt;1000,Table1[[#This Row],[PRICE]]&lt;=1500)," $1000-$1500",IF(AND(Table1[[#This Row],[PRICE]]&gt;1500,Table1[[#This Row],[PRICE]]&lt;=2000)," $1500-$2000","&gt;$2000"))))</f>
        <v>$500-$1000</v>
      </c>
      <c r="Q4164" s="1" t="str">
        <f t="shared" si="65"/>
        <v>0-50</v>
      </c>
    </row>
    <row r="4165" spans="1:17" x14ac:dyDescent="0.45">
      <c r="A4165" s="2">
        <v>1887777.5493827199</v>
      </c>
      <c r="B4165" s="1" t="s">
        <v>2307</v>
      </c>
      <c r="C4165" s="1" t="s">
        <v>2306</v>
      </c>
      <c r="D4165" s="1" t="s">
        <v>11</v>
      </c>
      <c r="E4165" s="1" t="s">
        <v>36</v>
      </c>
      <c r="F4165" s="1" t="s">
        <v>5</v>
      </c>
      <c r="G4165" s="1" t="s">
        <v>6</v>
      </c>
      <c r="H4165" s="1" t="b">
        <v>0</v>
      </c>
      <c r="I4165" s="1" t="s">
        <v>13</v>
      </c>
      <c r="J4165" s="1" t="s">
        <v>14</v>
      </c>
      <c r="K4165" s="1">
        <v>2016</v>
      </c>
      <c r="L4165" s="7">
        <v>96</v>
      </c>
      <c r="M4165" s="7">
        <v>19</v>
      </c>
      <c r="N4165" s="2">
        <v>8</v>
      </c>
      <c r="O4165" s="1">
        <v>1</v>
      </c>
      <c r="P4165" s="1" t="str">
        <f>IF(Table1[[#This Row],[PRICE]]&lt;500,"&lt; $500",IF(AND(Table1[[#This Row],[PRICE]]&lt;1000,Table1[[#This Row],[PRICE]]&gt;=500),"$500-$1000",IF(AND(Table1[[#This Row],[PRICE]]&gt;1000,Table1[[#This Row],[PRICE]]&lt;=1500)," $1000-$1500",IF(AND(Table1[[#This Row],[PRICE]]&gt;1500,Table1[[#This Row],[PRICE]]&lt;=2000)," $1500-$2000","&gt;$2000"))))</f>
        <v>&lt; $500</v>
      </c>
      <c r="Q4165" s="1" t="str">
        <f t="shared" si="65"/>
        <v>0-50</v>
      </c>
    </row>
    <row r="4166" spans="1:17" x14ac:dyDescent="0.45">
      <c r="A4166" s="2">
        <v>1940798.34938272</v>
      </c>
      <c r="B4166" s="1" t="s">
        <v>2462</v>
      </c>
      <c r="C4166" s="1" t="s">
        <v>2463</v>
      </c>
      <c r="D4166" s="1" t="s">
        <v>11</v>
      </c>
      <c r="E4166" s="1" t="s">
        <v>36</v>
      </c>
      <c r="F4166" s="1" t="s">
        <v>5</v>
      </c>
      <c r="G4166" s="1" t="s">
        <v>6</v>
      </c>
      <c r="H4166" s="1" t="b">
        <v>1</v>
      </c>
      <c r="I4166" s="1" t="s">
        <v>7</v>
      </c>
      <c r="J4166" s="1" t="s">
        <v>14</v>
      </c>
      <c r="K4166" s="1">
        <v>2010</v>
      </c>
      <c r="L4166" s="7">
        <v>795</v>
      </c>
      <c r="M4166" s="7">
        <v>159</v>
      </c>
      <c r="N4166" s="2">
        <v>8</v>
      </c>
      <c r="O4166" s="1">
        <v>3</v>
      </c>
      <c r="P4166" s="1" t="str">
        <f>IF(Table1[[#This Row],[PRICE]]&lt;500,"&lt; $500",IF(AND(Table1[[#This Row],[PRICE]]&lt;1000,Table1[[#This Row],[PRICE]]&gt;=500),"$500-$1000",IF(AND(Table1[[#This Row],[PRICE]]&gt;1000,Table1[[#This Row],[PRICE]]&lt;=1500)," $1000-$1500",IF(AND(Table1[[#This Row],[PRICE]]&gt;1500,Table1[[#This Row],[PRICE]]&lt;=2000)," $1500-$2000","&gt;$2000"))))</f>
        <v>$500-$1000</v>
      </c>
      <c r="Q4166" s="1" t="str">
        <f t="shared" si="65"/>
        <v>0-50</v>
      </c>
    </row>
    <row r="4167" spans="1:17" x14ac:dyDescent="0.45">
      <c r="A4167" s="2">
        <v>1945769.0493827199</v>
      </c>
      <c r="B4167" s="1" t="s">
        <v>2476</v>
      </c>
      <c r="C4167" s="1" t="s">
        <v>1607</v>
      </c>
      <c r="D4167" s="1" t="s">
        <v>3</v>
      </c>
      <c r="E4167" s="1" t="s">
        <v>53</v>
      </c>
      <c r="F4167" s="1" t="s">
        <v>5</v>
      </c>
      <c r="G4167" s="1" t="s">
        <v>6</v>
      </c>
      <c r="H4167" s="1" t="b">
        <v>0</v>
      </c>
      <c r="I4167" s="1" t="s">
        <v>7</v>
      </c>
      <c r="J4167" s="1" t="s">
        <v>14</v>
      </c>
      <c r="K4167" s="1">
        <v>2011</v>
      </c>
      <c r="L4167" s="7">
        <v>1185</v>
      </c>
      <c r="M4167" s="7">
        <v>237</v>
      </c>
      <c r="N4167" s="2">
        <v>8</v>
      </c>
      <c r="O4167" s="1">
        <v>2</v>
      </c>
      <c r="P4167" s="1" t="str">
        <f>IF(Table1[[#This Row],[PRICE]]&lt;500,"&lt; $500",IF(AND(Table1[[#This Row],[PRICE]]&lt;1000,Table1[[#This Row],[PRICE]]&gt;=500),"$500-$1000",IF(AND(Table1[[#This Row],[PRICE]]&gt;1000,Table1[[#This Row],[PRICE]]&lt;=1500)," $1000-$1500",IF(AND(Table1[[#This Row],[PRICE]]&gt;1500,Table1[[#This Row],[PRICE]]&lt;=2000)," $1500-$2000","&gt;$2000"))))</f>
        <v xml:space="preserve"> $1000-$1500</v>
      </c>
      <c r="Q4167" s="1" t="str">
        <f t="shared" si="65"/>
        <v>0-50</v>
      </c>
    </row>
    <row r="4168" spans="1:17" x14ac:dyDescent="0.45">
      <c r="A4168" s="2">
        <v>1988848.44938272</v>
      </c>
      <c r="B4168" s="1" t="s">
        <v>2591</v>
      </c>
      <c r="C4168" s="1" t="s">
        <v>2592</v>
      </c>
      <c r="D4168" s="1" t="s">
        <v>11</v>
      </c>
      <c r="E4168" s="1" t="s">
        <v>17</v>
      </c>
      <c r="F4168" s="1" t="s">
        <v>5</v>
      </c>
      <c r="G4168" s="1" t="s">
        <v>6</v>
      </c>
      <c r="H4168" s="1" t="b">
        <v>1</v>
      </c>
      <c r="I4168" s="1" t="s">
        <v>18</v>
      </c>
      <c r="J4168" s="1" t="s">
        <v>14</v>
      </c>
      <c r="K4168" s="1">
        <v>2014</v>
      </c>
      <c r="L4168" s="7">
        <v>1135</v>
      </c>
      <c r="M4168" s="7">
        <v>227</v>
      </c>
      <c r="N4168" s="2">
        <v>8</v>
      </c>
      <c r="O4168" s="1">
        <v>2</v>
      </c>
      <c r="P4168" s="1" t="str">
        <f>IF(Table1[[#This Row],[PRICE]]&lt;500,"&lt; $500",IF(AND(Table1[[#This Row],[PRICE]]&lt;1000,Table1[[#This Row],[PRICE]]&gt;=500),"$500-$1000",IF(AND(Table1[[#This Row],[PRICE]]&gt;1000,Table1[[#This Row],[PRICE]]&lt;=1500)," $1000-$1500",IF(AND(Table1[[#This Row],[PRICE]]&gt;1500,Table1[[#This Row],[PRICE]]&lt;=2000)," $1500-$2000","&gt;$2000"))))</f>
        <v xml:space="preserve"> $1000-$1500</v>
      </c>
      <c r="Q4168" s="1" t="str">
        <f t="shared" si="65"/>
        <v>0-50</v>
      </c>
    </row>
    <row r="4169" spans="1:17" x14ac:dyDescent="0.45">
      <c r="A4169" s="2">
        <v>2013149.64938272</v>
      </c>
      <c r="B4169" s="1" t="s">
        <v>2656</v>
      </c>
      <c r="C4169" s="1" t="s">
        <v>2657</v>
      </c>
      <c r="D4169" s="1" t="s">
        <v>3</v>
      </c>
      <c r="E4169" s="1" t="s">
        <v>53</v>
      </c>
      <c r="F4169" s="1" t="s">
        <v>5</v>
      </c>
      <c r="G4169" s="1" t="s">
        <v>6</v>
      </c>
      <c r="H4169" s="1" t="b">
        <v>1</v>
      </c>
      <c r="I4169" s="1" t="s">
        <v>18</v>
      </c>
      <c r="J4169" s="1" t="s">
        <v>8</v>
      </c>
      <c r="K4169" s="1">
        <v>2013</v>
      </c>
      <c r="L4169" s="7">
        <v>764</v>
      </c>
      <c r="M4169" s="7">
        <v>153</v>
      </c>
      <c r="N4169" s="2">
        <v>8</v>
      </c>
      <c r="O4169" s="1">
        <v>3</v>
      </c>
      <c r="P4169" s="1" t="str">
        <f>IF(Table1[[#This Row],[PRICE]]&lt;500,"&lt; $500",IF(AND(Table1[[#This Row],[PRICE]]&lt;1000,Table1[[#This Row],[PRICE]]&gt;=500),"$500-$1000",IF(AND(Table1[[#This Row],[PRICE]]&gt;1000,Table1[[#This Row],[PRICE]]&lt;=1500)," $1000-$1500",IF(AND(Table1[[#This Row],[PRICE]]&gt;1500,Table1[[#This Row],[PRICE]]&lt;=2000)," $1500-$2000","&gt;$2000"))))</f>
        <v>$500-$1000</v>
      </c>
      <c r="Q4169" s="1" t="str">
        <f t="shared" si="65"/>
        <v>0-50</v>
      </c>
    </row>
    <row r="4170" spans="1:17" x14ac:dyDescent="0.45">
      <c r="A4170" s="2">
        <v>2031927.84938272</v>
      </c>
      <c r="B4170" s="1" t="s">
        <v>2707</v>
      </c>
      <c r="C4170" s="1" t="s">
        <v>2202</v>
      </c>
      <c r="D4170" s="1" t="s">
        <v>3</v>
      </c>
      <c r="E4170" s="1" t="s">
        <v>877</v>
      </c>
      <c r="F4170" s="1" t="s">
        <v>5</v>
      </c>
      <c r="G4170" s="1" t="s">
        <v>6</v>
      </c>
      <c r="H4170" s="1" t="b">
        <v>0</v>
      </c>
      <c r="I4170" s="1" t="s">
        <v>7</v>
      </c>
      <c r="J4170" s="1" t="s">
        <v>14</v>
      </c>
      <c r="K4170" s="1">
        <v>2021</v>
      </c>
      <c r="L4170" s="7">
        <v>71</v>
      </c>
      <c r="M4170" s="7">
        <v>14</v>
      </c>
      <c r="N4170" s="2">
        <v>8</v>
      </c>
      <c r="O4170" s="1">
        <v>2</v>
      </c>
      <c r="P4170" s="1" t="str">
        <f>IF(Table1[[#This Row],[PRICE]]&lt;500,"&lt; $500",IF(AND(Table1[[#This Row],[PRICE]]&lt;1000,Table1[[#This Row],[PRICE]]&gt;=500),"$500-$1000",IF(AND(Table1[[#This Row],[PRICE]]&gt;1000,Table1[[#This Row],[PRICE]]&lt;=1500)," $1000-$1500",IF(AND(Table1[[#This Row],[PRICE]]&gt;1500,Table1[[#This Row],[PRICE]]&lt;=2000)," $1500-$2000","&gt;$2000"))))</f>
        <v>&lt; $500</v>
      </c>
      <c r="Q4170" s="1" t="str">
        <f t="shared" si="65"/>
        <v>0-50</v>
      </c>
    </row>
    <row r="4171" spans="1:17" x14ac:dyDescent="0.45">
      <c r="A4171" s="2">
        <v>2042973.84938272</v>
      </c>
      <c r="B4171" s="1" t="s">
        <v>2734</v>
      </c>
      <c r="C4171" s="1" t="s">
        <v>2626</v>
      </c>
      <c r="D4171" s="1" t="s">
        <v>125</v>
      </c>
      <c r="E4171" s="1" t="s">
        <v>272</v>
      </c>
      <c r="F4171" s="1" t="s">
        <v>5</v>
      </c>
      <c r="G4171" s="1" t="s">
        <v>6</v>
      </c>
      <c r="H4171" s="1" t="b">
        <v>0</v>
      </c>
      <c r="I4171" s="1" t="s">
        <v>18</v>
      </c>
      <c r="J4171" s="1" t="s">
        <v>8</v>
      </c>
      <c r="K4171" s="1">
        <v>2013</v>
      </c>
      <c r="L4171" s="7">
        <v>731</v>
      </c>
      <c r="M4171" s="7">
        <v>146</v>
      </c>
      <c r="N4171" s="2">
        <v>8</v>
      </c>
      <c r="O4171" s="1">
        <v>2</v>
      </c>
      <c r="P4171" s="1" t="str">
        <f>IF(Table1[[#This Row],[PRICE]]&lt;500,"&lt; $500",IF(AND(Table1[[#This Row],[PRICE]]&lt;1000,Table1[[#This Row],[PRICE]]&gt;=500),"$500-$1000",IF(AND(Table1[[#This Row],[PRICE]]&gt;1000,Table1[[#This Row],[PRICE]]&lt;=1500)," $1000-$1500",IF(AND(Table1[[#This Row],[PRICE]]&gt;1500,Table1[[#This Row],[PRICE]]&lt;=2000)," $1500-$2000","&gt;$2000"))))</f>
        <v>$500-$1000</v>
      </c>
      <c r="Q4171" s="1" t="str">
        <f t="shared" si="65"/>
        <v>0-50</v>
      </c>
    </row>
    <row r="4172" spans="1:17" x14ac:dyDescent="0.45">
      <c r="A4172" s="2">
        <v>2046287.64938272</v>
      </c>
      <c r="B4172" s="1" t="s">
        <v>2744</v>
      </c>
      <c r="C4172" s="1" t="s">
        <v>1966</v>
      </c>
      <c r="D4172" s="1" t="s">
        <v>3</v>
      </c>
      <c r="E4172" s="1" t="s">
        <v>20</v>
      </c>
      <c r="F4172" s="1" t="s">
        <v>5</v>
      </c>
      <c r="G4172" s="1" t="s">
        <v>6</v>
      </c>
      <c r="H4172" s="1" t="b">
        <v>0</v>
      </c>
      <c r="I4172" s="1" t="s">
        <v>18</v>
      </c>
      <c r="J4172" s="1" t="s">
        <v>8</v>
      </c>
      <c r="K4172" s="1">
        <v>2010</v>
      </c>
      <c r="L4172" s="7">
        <v>135</v>
      </c>
      <c r="M4172" s="7">
        <v>27</v>
      </c>
      <c r="N4172" s="2">
        <v>8</v>
      </c>
      <c r="O4172" s="1">
        <v>2</v>
      </c>
      <c r="P4172" s="1" t="str">
        <f>IF(Table1[[#This Row],[PRICE]]&lt;500,"&lt; $500",IF(AND(Table1[[#This Row],[PRICE]]&lt;1000,Table1[[#This Row],[PRICE]]&gt;=500),"$500-$1000",IF(AND(Table1[[#This Row],[PRICE]]&gt;1000,Table1[[#This Row],[PRICE]]&lt;=1500)," $1000-$1500",IF(AND(Table1[[#This Row],[PRICE]]&gt;1500,Table1[[#This Row],[PRICE]]&lt;=2000)," $1500-$2000","&gt;$2000"))))</f>
        <v>&lt; $500</v>
      </c>
      <c r="Q4172" s="1" t="str">
        <f t="shared" ref="Q4172:Q4235" si="66">IF(N4172&lt;50,"0-50",IF(AND(N4172&gt;50,N4172&lt;=100),"50-100",IF(AND(N4172&gt;100,N4172&lt;=150),"100-150",IF(AND(N4172&gt;150,N4172&lt;=200),"150-200"," &gt;200"))))</f>
        <v>0-50</v>
      </c>
    </row>
    <row r="4173" spans="1:17" x14ac:dyDescent="0.45">
      <c r="A4173" s="2">
        <v>2047944.5493827199</v>
      </c>
      <c r="B4173" s="1" t="s">
        <v>2749</v>
      </c>
      <c r="C4173" s="1" t="s">
        <v>1529</v>
      </c>
      <c r="D4173" s="1" t="s">
        <v>3</v>
      </c>
      <c r="E4173" s="1" t="s">
        <v>53</v>
      </c>
      <c r="F4173" s="1" t="s">
        <v>5</v>
      </c>
      <c r="G4173" s="1" t="s">
        <v>6</v>
      </c>
      <c r="H4173" s="1" t="b">
        <v>0</v>
      </c>
      <c r="I4173" s="1" t="s">
        <v>13</v>
      </c>
      <c r="J4173" s="1" t="s">
        <v>14</v>
      </c>
      <c r="K4173" s="1">
        <v>2015</v>
      </c>
      <c r="L4173" s="7">
        <v>431</v>
      </c>
      <c r="M4173" s="7">
        <v>86</v>
      </c>
      <c r="N4173" s="2">
        <v>8</v>
      </c>
      <c r="O4173" s="1">
        <v>5</v>
      </c>
      <c r="P4173" s="1" t="str">
        <f>IF(Table1[[#This Row],[PRICE]]&lt;500,"&lt; $500",IF(AND(Table1[[#This Row],[PRICE]]&lt;1000,Table1[[#This Row],[PRICE]]&gt;=500),"$500-$1000",IF(AND(Table1[[#This Row],[PRICE]]&gt;1000,Table1[[#This Row],[PRICE]]&lt;=1500)," $1000-$1500",IF(AND(Table1[[#This Row],[PRICE]]&gt;1500,Table1[[#This Row],[PRICE]]&lt;=2000)," $1500-$2000","&gt;$2000"))))</f>
        <v>&lt; $500</v>
      </c>
      <c r="Q4173" s="1" t="str">
        <f t="shared" si="66"/>
        <v>0-50</v>
      </c>
    </row>
    <row r="4174" spans="1:17" x14ac:dyDescent="0.45">
      <c r="A4174" s="2">
        <v>2060095.14938272</v>
      </c>
      <c r="B4174" s="1" t="s">
        <v>2785</v>
      </c>
      <c r="C4174" s="1" t="s">
        <v>2786</v>
      </c>
      <c r="D4174" s="1" t="s">
        <v>11</v>
      </c>
      <c r="E4174" s="1" t="s">
        <v>149</v>
      </c>
      <c r="F4174" s="1" t="s">
        <v>5</v>
      </c>
      <c r="G4174" s="1" t="s">
        <v>6</v>
      </c>
      <c r="H4174" s="1" t="b">
        <v>0</v>
      </c>
      <c r="I4174" s="1" t="s">
        <v>7</v>
      </c>
      <c r="J4174" s="1" t="s">
        <v>14</v>
      </c>
      <c r="K4174" s="1">
        <v>2018</v>
      </c>
      <c r="L4174" s="7">
        <v>549</v>
      </c>
      <c r="M4174" s="7">
        <v>110</v>
      </c>
      <c r="N4174" s="2">
        <v>8</v>
      </c>
      <c r="O4174" s="1">
        <v>5</v>
      </c>
      <c r="P4174" s="1" t="str">
        <f>IF(Table1[[#This Row],[PRICE]]&lt;500,"&lt; $500",IF(AND(Table1[[#This Row],[PRICE]]&lt;1000,Table1[[#This Row],[PRICE]]&gt;=500),"$500-$1000",IF(AND(Table1[[#This Row],[PRICE]]&gt;1000,Table1[[#This Row],[PRICE]]&lt;=1500)," $1000-$1500",IF(AND(Table1[[#This Row],[PRICE]]&gt;1500,Table1[[#This Row],[PRICE]]&lt;=2000)," $1500-$2000","&gt;$2000"))))</f>
        <v>$500-$1000</v>
      </c>
      <c r="Q4174" s="1" t="str">
        <f t="shared" si="66"/>
        <v>0-50</v>
      </c>
    </row>
    <row r="4175" spans="1:17" x14ac:dyDescent="0.45">
      <c r="A4175" s="2">
        <v>2067275.0493827199</v>
      </c>
      <c r="B4175" s="1" t="s">
        <v>2805</v>
      </c>
      <c r="C4175" s="1" t="s">
        <v>2465</v>
      </c>
      <c r="D4175" s="1" t="s">
        <v>11</v>
      </c>
      <c r="E4175" s="1" t="s">
        <v>1512</v>
      </c>
      <c r="F4175" s="1" t="s">
        <v>5</v>
      </c>
      <c r="G4175" s="1" t="s">
        <v>6</v>
      </c>
      <c r="H4175" s="1" t="b">
        <v>1</v>
      </c>
      <c r="I4175" s="1" t="s">
        <v>18</v>
      </c>
      <c r="J4175" s="1" t="s">
        <v>8</v>
      </c>
      <c r="K4175" s="1">
        <v>2017</v>
      </c>
      <c r="L4175" s="7">
        <v>65</v>
      </c>
      <c r="M4175" s="7">
        <v>13</v>
      </c>
      <c r="N4175" s="2">
        <v>8</v>
      </c>
      <c r="O4175" s="1">
        <v>2</v>
      </c>
      <c r="P4175" s="1" t="str">
        <f>IF(Table1[[#This Row],[PRICE]]&lt;500,"&lt; $500",IF(AND(Table1[[#This Row],[PRICE]]&lt;1000,Table1[[#This Row],[PRICE]]&gt;=500),"$500-$1000",IF(AND(Table1[[#This Row],[PRICE]]&gt;1000,Table1[[#This Row],[PRICE]]&lt;=1500)," $1000-$1500",IF(AND(Table1[[#This Row],[PRICE]]&gt;1500,Table1[[#This Row],[PRICE]]&lt;=2000)," $1500-$2000","&gt;$2000"))))</f>
        <v>&lt; $500</v>
      </c>
      <c r="Q4175" s="1" t="str">
        <f t="shared" si="66"/>
        <v>0-50</v>
      </c>
    </row>
    <row r="4176" spans="1:17" x14ac:dyDescent="0.45">
      <c r="A4176" s="2">
        <v>2068931.94938272</v>
      </c>
      <c r="B4176" s="1" t="s">
        <v>2810</v>
      </c>
      <c r="C4176" s="1" t="s">
        <v>2811</v>
      </c>
      <c r="D4176" s="1" t="s">
        <v>11</v>
      </c>
      <c r="E4176" s="1" t="s">
        <v>86</v>
      </c>
      <c r="F4176" s="1" t="s">
        <v>5</v>
      </c>
      <c r="G4176" s="1" t="s">
        <v>6</v>
      </c>
      <c r="H4176" s="1" t="b">
        <v>1</v>
      </c>
      <c r="I4176" s="1" t="s">
        <v>7</v>
      </c>
      <c r="J4176" s="1" t="s">
        <v>8</v>
      </c>
      <c r="K4176" s="1">
        <v>2015</v>
      </c>
      <c r="L4176" s="7">
        <v>141</v>
      </c>
      <c r="M4176" s="7">
        <v>28</v>
      </c>
      <c r="N4176" s="2">
        <v>8</v>
      </c>
      <c r="O4176" s="1">
        <v>2</v>
      </c>
      <c r="P4176" s="1" t="str">
        <f>IF(Table1[[#This Row],[PRICE]]&lt;500,"&lt; $500",IF(AND(Table1[[#This Row],[PRICE]]&lt;1000,Table1[[#This Row],[PRICE]]&gt;=500),"$500-$1000",IF(AND(Table1[[#This Row],[PRICE]]&gt;1000,Table1[[#This Row],[PRICE]]&lt;=1500)," $1000-$1500",IF(AND(Table1[[#This Row],[PRICE]]&gt;1500,Table1[[#This Row],[PRICE]]&lt;=2000)," $1500-$2000","&gt;$2000"))))</f>
        <v>&lt; $500</v>
      </c>
      <c r="Q4176" s="1" t="str">
        <f t="shared" si="66"/>
        <v>0-50</v>
      </c>
    </row>
    <row r="4177" spans="1:17" x14ac:dyDescent="0.45">
      <c r="A4177" s="2">
        <v>2071141.14938272</v>
      </c>
      <c r="B4177" s="1" t="s">
        <v>2815</v>
      </c>
      <c r="C4177" s="1" t="s">
        <v>2816</v>
      </c>
      <c r="D4177" s="1" t="s">
        <v>3</v>
      </c>
      <c r="E4177" s="1" t="s">
        <v>106</v>
      </c>
      <c r="F4177" s="1" t="s">
        <v>5</v>
      </c>
      <c r="G4177" s="1" t="s">
        <v>6</v>
      </c>
      <c r="H4177" s="1" t="b">
        <v>0</v>
      </c>
      <c r="I4177" s="1" t="s">
        <v>13</v>
      </c>
      <c r="J4177" s="1" t="s">
        <v>8</v>
      </c>
      <c r="K4177" s="1">
        <v>2021</v>
      </c>
      <c r="L4177" s="7">
        <v>497</v>
      </c>
      <c r="M4177" s="7">
        <v>99</v>
      </c>
      <c r="N4177" s="2">
        <v>8</v>
      </c>
      <c r="O4177" s="1">
        <v>2</v>
      </c>
      <c r="P4177" s="1" t="str">
        <f>IF(Table1[[#This Row],[PRICE]]&lt;500,"&lt; $500",IF(AND(Table1[[#This Row],[PRICE]]&lt;1000,Table1[[#This Row],[PRICE]]&gt;=500),"$500-$1000",IF(AND(Table1[[#This Row],[PRICE]]&gt;1000,Table1[[#This Row],[PRICE]]&lt;=1500)," $1000-$1500",IF(AND(Table1[[#This Row],[PRICE]]&gt;1500,Table1[[#This Row],[PRICE]]&lt;=2000)," $1500-$2000","&gt;$2000"))))</f>
        <v>&lt; $500</v>
      </c>
      <c r="Q4177" s="1" t="str">
        <f t="shared" si="66"/>
        <v>0-50</v>
      </c>
    </row>
    <row r="4178" spans="1:17" x14ac:dyDescent="0.45">
      <c r="A4178" s="2">
        <v>2083291.7493827201</v>
      </c>
      <c r="B4178" s="1" t="s">
        <v>2846</v>
      </c>
      <c r="C4178" s="1" t="s">
        <v>281</v>
      </c>
      <c r="D4178" s="1" t="s">
        <v>3</v>
      </c>
      <c r="E4178" s="1" t="s">
        <v>20</v>
      </c>
      <c r="F4178" s="1" t="s">
        <v>5</v>
      </c>
      <c r="G4178" s="1" t="s">
        <v>6</v>
      </c>
      <c r="H4178" s="1" t="b">
        <v>0</v>
      </c>
      <c r="I4178" s="1" t="s">
        <v>13</v>
      </c>
      <c r="J4178" s="1" t="s">
        <v>14</v>
      </c>
      <c r="K4178" s="1">
        <v>2015</v>
      </c>
      <c r="L4178" s="7">
        <v>105</v>
      </c>
      <c r="M4178" s="7">
        <v>21</v>
      </c>
      <c r="N4178" s="2">
        <v>8</v>
      </c>
      <c r="O4178" s="1">
        <v>1</v>
      </c>
      <c r="P4178" s="1" t="str">
        <f>IF(Table1[[#This Row],[PRICE]]&lt;500,"&lt; $500",IF(AND(Table1[[#This Row],[PRICE]]&lt;1000,Table1[[#This Row],[PRICE]]&gt;=500),"$500-$1000",IF(AND(Table1[[#This Row],[PRICE]]&gt;1000,Table1[[#This Row],[PRICE]]&lt;=1500)," $1000-$1500",IF(AND(Table1[[#This Row],[PRICE]]&gt;1500,Table1[[#This Row],[PRICE]]&lt;=2000)," $1500-$2000","&gt;$2000"))))</f>
        <v>&lt; $500</v>
      </c>
      <c r="Q4178" s="1" t="str">
        <f t="shared" si="66"/>
        <v>0-50</v>
      </c>
    </row>
    <row r="4179" spans="1:17" x14ac:dyDescent="0.45">
      <c r="A4179" s="2">
        <v>2100413.0493827201</v>
      </c>
      <c r="B4179" s="1" t="s">
        <v>2892</v>
      </c>
      <c r="C4179" s="1" t="s">
        <v>81</v>
      </c>
      <c r="D4179" s="1" t="s">
        <v>3</v>
      </c>
      <c r="E4179" s="1" t="s">
        <v>61</v>
      </c>
      <c r="F4179" s="1" t="s">
        <v>5</v>
      </c>
      <c r="G4179" s="1" t="s">
        <v>6</v>
      </c>
      <c r="H4179" s="1" t="b">
        <v>0</v>
      </c>
      <c r="I4179" s="1" t="s">
        <v>7</v>
      </c>
      <c r="J4179" s="1" t="s">
        <v>14</v>
      </c>
      <c r="K4179" s="1">
        <v>2021</v>
      </c>
      <c r="L4179" s="7">
        <v>531</v>
      </c>
      <c r="M4179" s="7">
        <v>106</v>
      </c>
      <c r="N4179" s="2">
        <v>8</v>
      </c>
      <c r="O4179" s="1">
        <v>1</v>
      </c>
      <c r="P4179" s="1" t="str">
        <f>IF(Table1[[#This Row],[PRICE]]&lt;500,"&lt; $500",IF(AND(Table1[[#This Row],[PRICE]]&lt;1000,Table1[[#This Row],[PRICE]]&gt;=500),"$500-$1000",IF(AND(Table1[[#This Row],[PRICE]]&gt;1000,Table1[[#This Row],[PRICE]]&lt;=1500)," $1000-$1500",IF(AND(Table1[[#This Row],[PRICE]]&gt;1500,Table1[[#This Row],[PRICE]]&lt;=2000)," $1500-$2000","&gt;$2000"))))</f>
        <v>$500-$1000</v>
      </c>
      <c r="Q4179" s="1" t="str">
        <f t="shared" si="66"/>
        <v>0-50</v>
      </c>
    </row>
    <row r="4180" spans="1:17" x14ac:dyDescent="0.45">
      <c r="A4180" s="2">
        <v>2176078.1493827198</v>
      </c>
      <c r="B4180" s="1" t="s">
        <v>3099</v>
      </c>
      <c r="C4180" s="1" t="s">
        <v>2306</v>
      </c>
      <c r="D4180" s="1" t="s">
        <v>11</v>
      </c>
      <c r="E4180" s="1" t="s">
        <v>36</v>
      </c>
      <c r="F4180" s="1" t="s">
        <v>5</v>
      </c>
      <c r="G4180" s="1" t="s">
        <v>6</v>
      </c>
      <c r="H4180" s="1" t="b">
        <v>1</v>
      </c>
      <c r="I4180" s="1" t="s">
        <v>7</v>
      </c>
      <c r="J4180" s="1" t="s">
        <v>14</v>
      </c>
      <c r="K4180" s="1">
        <v>2022</v>
      </c>
      <c r="L4180" s="7">
        <v>127</v>
      </c>
      <c r="M4180" s="7">
        <v>25</v>
      </c>
      <c r="N4180" s="2">
        <v>8</v>
      </c>
      <c r="O4180" s="1">
        <v>5</v>
      </c>
      <c r="P4180" s="1" t="str">
        <f>IF(Table1[[#This Row],[PRICE]]&lt;500,"&lt; $500",IF(AND(Table1[[#This Row],[PRICE]]&lt;1000,Table1[[#This Row],[PRICE]]&gt;=500),"$500-$1000",IF(AND(Table1[[#This Row],[PRICE]]&gt;1000,Table1[[#This Row],[PRICE]]&lt;=1500)," $1000-$1500",IF(AND(Table1[[#This Row],[PRICE]]&gt;1500,Table1[[#This Row],[PRICE]]&lt;=2000)," $1500-$2000","&gt;$2000"))))</f>
        <v>&lt; $500</v>
      </c>
      <c r="Q4180" s="1" t="str">
        <f t="shared" si="66"/>
        <v>0-50</v>
      </c>
    </row>
    <row r="4181" spans="1:17" x14ac:dyDescent="0.45">
      <c r="A4181" s="2">
        <v>2190437.94938272</v>
      </c>
      <c r="B4181" s="1" t="s">
        <v>3137</v>
      </c>
      <c r="C4181" s="1" t="s">
        <v>3138</v>
      </c>
      <c r="D4181" s="1" t="s">
        <v>3</v>
      </c>
      <c r="E4181" s="1" t="s">
        <v>68</v>
      </c>
      <c r="F4181" s="1" t="s">
        <v>5</v>
      </c>
      <c r="G4181" s="1" t="s">
        <v>6</v>
      </c>
      <c r="H4181" s="1" t="b">
        <v>1</v>
      </c>
      <c r="I4181" s="1" t="s">
        <v>13</v>
      </c>
      <c r="J4181" s="1" t="s">
        <v>14</v>
      </c>
      <c r="K4181" s="1">
        <v>2020</v>
      </c>
      <c r="L4181" s="7">
        <v>688</v>
      </c>
      <c r="M4181" s="7">
        <v>138</v>
      </c>
      <c r="N4181" s="2">
        <v>8</v>
      </c>
      <c r="O4181" s="1">
        <v>1</v>
      </c>
      <c r="P4181" s="1" t="str">
        <f>IF(Table1[[#This Row],[PRICE]]&lt;500,"&lt; $500",IF(AND(Table1[[#This Row],[PRICE]]&lt;1000,Table1[[#This Row],[PRICE]]&gt;=500),"$500-$1000",IF(AND(Table1[[#This Row],[PRICE]]&gt;1000,Table1[[#This Row],[PRICE]]&lt;=1500)," $1000-$1500",IF(AND(Table1[[#This Row],[PRICE]]&gt;1500,Table1[[#This Row],[PRICE]]&lt;=2000)," $1500-$2000","&gt;$2000"))))</f>
        <v>$500-$1000</v>
      </c>
      <c r="Q4181" s="1" t="str">
        <f t="shared" si="66"/>
        <v>0-50</v>
      </c>
    </row>
    <row r="4182" spans="1:17" x14ac:dyDescent="0.45">
      <c r="A4182" s="2">
        <v>2193199.44938272</v>
      </c>
      <c r="B4182" s="1" t="s">
        <v>3146</v>
      </c>
      <c r="C4182" s="1" t="s">
        <v>2816</v>
      </c>
      <c r="D4182" s="1" t="s">
        <v>3</v>
      </c>
      <c r="E4182" s="1" t="s">
        <v>122</v>
      </c>
      <c r="F4182" s="1" t="s">
        <v>5</v>
      </c>
      <c r="G4182" s="1" t="s">
        <v>6</v>
      </c>
      <c r="H4182" s="1" t="b">
        <v>0</v>
      </c>
      <c r="I4182" s="1" t="s">
        <v>18</v>
      </c>
      <c r="J4182" s="1" t="s">
        <v>8</v>
      </c>
      <c r="K4182" s="1">
        <v>2012</v>
      </c>
      <c r="L4182" s="7">
        <v>755</v>
      </c>
      <c r="M4182" s="7">
        <v>151</v>
      </c>
      <c r="N4182" s="2">
        <v>8</v>
      </c>
      <c r="O4182" s="1">
        <v>5</v>
      </c>
      <c r="P4182" s="1" t="str">
        <f>IF(Table1[[#This Row],[PRICE]]&lt;500,"&lt; $500",IF(AND(Table1[[#This Row],[PRICE]]&lt;1000,Table1[[#This Row],[PRICE]]&gt;=500),"$500-$1000",IF(AND(Table1[[#This Row],[PRICE]]&gt;1000,Table1[[#This Row],[PRICE]]&lt;=1500)," $1000-$1500",IF(AND(Table1[[#This Row],[PRICE]]&gt;1500,Table1[[#This Row],[PRICE]]&lt;=2000)," $1500-$2000","&gt;$2000"))))</f>
        <v>$500-$1000</v>
      </c>
      <c r="Q4182" s="1" t="str">
        <f t="shared" si="66"/>
        <v>0-50</v>
      </c>
    </row>
    <row r="4183" spans="1:17" x14ac:dyDescent="0.45">
      <c r="A4183" s="2">
        <v>2275492.1493827198</v>
      </c>
      <c r="B4183" s="1" t="s">
        <v>3357</v>
      </c>
      <c r="C4183" s="1" t="s">
        <v>1595</v>
      </c>
      <c r="D4183" s="1" t="s">
        <v>3</v>
      </c>
      <c r="E4183" s="1" t="s">
        <v>151</v>
      </c>
      <c r="F4183" s="1" t="s">
        <v>5</v>
      </c>
      <c r="G4183" s="1" t="s">
        <v>6</v>
      </c>
      <c r="H4183" s="1" t="b">
        <v>0</v>
      </c>
      <c r="I4183" s="1" t="s">
        <v>18</v>
      </c>
      <c r="J4183" s="1" t="s">
        <v>8</v>
      </c>
      <c r="K4183" s="1">
        <v>2018</v>
      </c>
      <c r="L4183" s="7">
        <v>728</v>
      </c>
      <c r="M4183" s="7">
        <v>146</v>
      </c>
      <c r="N4183" s="2">
        <v>8</v>
      </c>
      <c r="O4183" s="1">
        <v>3</v>
      </c>
      <c r="P4183" s="1" t="str">
        <f>IF(Table1[[#This Row],[PRICE]]&lt;500,"&lt; $500",IF(AND(Table1[[#This Row],[PRICE]]&lt;1000,Table1[[#This Row],[PRICE]]&gt;=500),"$500-$1000",IF(AND(Table1[[#This Row],[PRICE]]&gt;1000,Table1[[#This Row],[PRICE]]&lt;=1500)," $1000-$1500",IF(AND(Table1[[#This Row],[PRICE]]&gt;1500,Table1[[#This Row],[PRICE]]&lt;=2000)," $1500-$2000","&gt;$2000"))))</f>
        <v>$500-$1000</v>
      </c>
      <c r="Q4183" s="1" t="str">
        <f t="shared" si="66"/>
        <v>0-50</v>
      </c>
    </row>
    <row r="4184" spans="1:17" x14ac:dyDescent="0.45">
      <c r="A4184" s="2">
        <v>2310839.34938272</v>
      </c>
      <c r="B4184" s="1" t="s">
        <v>3449</v>
      </c>
      <c r="C4184" s="1" t="s">
        <v>3450</v>
      </c>
      <c r="D4184" s="1" t="s">
        <v>11</v>
      </c>
      <c r="E4184" s="1" t="s">
        <v>149</v>
      </c>
      <c r="F4184" s="1" t="s">
        <v>5</v>
      </c>
      <c r="G4184" s="1" t="s">
        <v>6</v>
      </c>
      <c r="H4184" s="1" t="b">
        <v>0</v>
      </c>
      <c r="I4184" s="1" t="s">
        <v>18</v>
      </c>
      <c r="J4184" s="1" t="s">
        <v>14</v>
      </c>
      <c r="K4184" s="1">
        <v>2015</v>
      </c>
      <c r="L4184" s="7">
        <v>627</v>
      </c>
      <c r="M4184" s="7">
        <v>125</v>
      </c>
      <c r="N4184" s="2">
        <v>8</v>
      </c>
      <c r="O4184" s="1">
        <v>5</v>
      </c>
      <c r="P4184" s="1" t="str">
        <f>IF(Table1[[#This Row],[PRICE]]&lt;500,"&lt; $500",IF(AND(Table1[[#This Row],[PRICE]]&lt;1000,Table1[[#This Row],[PRICE]]&gt;=500),"$500-$1000",IF(AND(Table1[[#This Row],[PRICE]]&gt;1000,Table1[[#This Row],[PRICE]]&lt;=1500)," $1000-$1500",IF(AND(Table1[[#This Row],[PRICE]]&gt;1500,Table1[[#This Row],[PRICE]]&lt;=2000)," $1500-$2000","&gt;$2000"))))</f>
        <v>$500-$1000</v>
      </c>
      <c r="Q4184" s="1" t="str">
        <f t="shared" si="66"/>
        <v>0-50</v>
      </c>
    </row>
    <row r="4185" spans="1:17" x14ac:dyDescent="0.45">
      <c r="A4185" s="2">
        <v>2345081.94938272</v>
      </c>
      <c r="B4185" s="1" t="s">
        <v>3542</v>
      </c>
      <c r="C4185" s="1" t="s">
        <v>281</v>
      </c>
      <c r="D4185" s="1" t="s">
        <v>3</v>
      </c>
      <c r="E4185" s="1" t="s">
        <v>4</v>
      </c>
      <c r="F4185" s="1" t="s">
        <v>5</v>
      </c>
      <c r="G4185" s="1" t="s">
        <v>6</v>
      </c>
      <c r="H4185" s="1" t="b">
        <v>1</v>
      </c>
      <c r="I4185" s="1" t="s">
        <v>18</v>
      </c>
      <c r="J4185" s="1" t="s">
        <v>8</v>
      </c>
      <c r="K4185" s="1">
        <v>2014</v>
      </c>
      <c r="L4185" s="7">
        <v>221</v>
      </c>
      <c r="M4185" s="7">
        <v>44</v>
      </c>
      <c r="N4185" s="2">
        <v>8</v>
      </c>
      <c r="O4185" s="1">
        <v>5</v>
      </c>
      <c r="P4185" s="1" t="str">
        <f>IF(Table1[[#This Row],[PRICE]]&lt;500,"&lt; $500",IF(AND(Table1[[#This Row],[PRICE]]&lt;1000,Table1[[#This Row],[PRICE]]&gt;=500),"$500-$1000",IF(AND(Table1[[#This Row],[PRICE]]&gt;1000,Table1[[#This Row],[PRICE]]&lt;=1500)," $1000-$1500",IF(AND(Table1[[#This Row],[PRICE]]&gt;1500,Table1[[#This Row],[PRICE]]&lt;=2000)," $1500-$2000","&gt;$2000"))))</f>
        <v>&lt; $500</v>
      </c>
      <c r="Q4185" s="1" t="str">
        <f t="shared" si="66"/>
        <v>0-50</v>
      </c>
    </row>
    <row r="4186" spans="1:17" x14ac:dyDescent="0.45">
      <c r="A4186" s="2">
        <v>2416328.6493827198</v>
      </c>
      <c r="B4186" s="1" t="s">
        <v>3719</v>
      </c>
      <c r="C4186" s="1" t="s">
        <v>3551</v>
      </c>
      <c r="D4186" s="1" t="s">
        <v>3</v>
      </c>
      <c r="E4186" s="1" t="s">
        <v>61</v>
      </c>
      <c r="F4186" s="1" t="s">
        <v>5</v>
      </c>
      <c r="G4186" s="1" t="s">
        <v>6</v>
      </c>
      <c r="H4186" s="1" t="b">
        <v>0</v>
      </c>
      <c r="I4186" s="1" t="s">
        <v>7</v>
      </c>
      <c r="J4186" s="1" t="s">
        <v>8</v>
      </c>
      <c r="K4186" s="1">
        <v>2013</v>
      </c>
      <c r="L4186" s="7">
        <v>420</v>
      </c>
      <c r="M4186" s="7">
        <v>84</v>
      </c>
      <c r="N4186" s="2">
        <v>8</v>
      </c>
      <c r="O4186" s="1">
        <v>5</v>
      </c>
      <c r="P4186" s="1" t="str">
        <f>IF(Table1[[#This Row],[PRICE]]&lt;500,"&lt; $500",IF(AND(Table1[[#This Row],[PRICE]]&lt;1000,Table1[[#This Row],[PRICE]]&gt;=500),"$500-$1000",IF(AND(Table1[[#This Row],[PRICE]]&gt;1000,Table1[[#This Row],[PRICE]]&lt;=1500)," $1000-$1500",IF(AND(Table1[[#This Row],[PRICE]]&gt;1500,Table1[[#This Row],[PRICE]]&lt;=2000)," $1500-$2000","&gt;$2000"))))</f>
        <v>&lt; $500</v>
      </c>
      <c r="Q4186" s="1" t="str">
        <f t="shared" si="66"/>
        <v>0-50</v>
      </c>
    </row>
    <row r="4187" spans="1:17" x14ac:dyDescent="0.45">
      <c r="A4187" s="2">
        <v>2493098.34938272</v>
      </c>
      <c r="B4187" s="1" t="s">
        <v>3928</v>
      </c>
      <c r="C4187" s="1" t="s">
        <v>3929</v>
      </c>
      <c r="D4187" s="1" t="s">
        <v>125</v>
      </c>
      <c r="E4187" s="1" t="s">
        <v>300</v>
      </c>
      <c r="F4187" s="1" t="s">
        <v>5</v>
      </c>
      <c r="G4187" s="1" t="s">
        <v>6</v>
      </c>
      <c r="H4187" s="1" t="b">
        <v>0</v>
      </c>
      <c r="I4187" s="1" t="s">
        <v>7</v>
      </c>
      <c r="J4187" s="1" t="s">
        <v>8</v>
      </c>
      <c r="K4187" s="1">
        <v>2011</v>
      </c>
      <c r="L4187" s="7">
        <v>1003</v>
      </c>
      <c r="M4187" s="7">
        <v>201</v>
      </c>
      <c r="N4187" s="2">
        <v>8</v>
      </c>
      <c r="O4187" s="1">
        <v>1</v>
      </c>
      <c r="P4187" s="1" t="str">
        <f>IF(Table1[[#This Row],[PRICE]]&lt;500,"&lt; $500",IF(AND(Table1[[#This Row],[PRICE]]&lt;1000,Table1[[#This Row],[PRICE]]&gt;=500),"$500-$1000",IF(AND(Table1[[#This Row],[PRICE]]&gt;1000,Table1[[#This Row],[PRICE]]&lt;=1500)," $1000-$1500",IF(AND(Table1[[#This Row],[PRICE]]&gt;1500,Table1[[#This Row],[PRICE]]&lt;=2000)," $1500-$2000","&gt;$2000"))))</f>
        <v xml:space="preserve"> $1000-$1500</v>
      </c>
      <c r="Q4187" s="1" t="str">
        <f t="shared" si="66"/>
        <v>0-50</v>
      </c>
    </row>
    <row r="4188" spans="1:17" x14ac:dyDescent="0.45">
      <c r="A4188" s="2">
        <v>2553299.0493827201</v>
      </c>
      <c r="B4188" s="1" t="s">
        <v>4089</v>
      </c>
      <c r="C4188" s="1" t="s">
        <v>3902</v>
      </c>
      <c r="D4188" s="1" t="s">
        <v>125</v>
      </c>
      <c r="E4188" s="1" t="s">
        <v>972</v>
      </c>
      <c r="F4188" s="1" t="s">
        <v>5</v>
      </c>
      <c r="G4188" s="1" t="s">
        <v>6</v>
      </c>
      <c r="H4188" s="1" t="b">
        <v>1</v>
      </c>
      <c r="I4188" s="1" t="s">
        <v>7</v>
      </c>
      <c r="J4188" s="1" t="s">
        <v>8</v>
      </c>
      <c r="K4188" s="1">
        <v>2012</v>
      </c>
      <c r="L4188" s="7">
        <v>1142</v>
      </c>
      <c r="M4188" s="7">
        <v>228</v>
      </c>
      <c r="N4188" s="2">
        <v>8</v>
      </c>
      <c r="O4188" s="1">
        <v>3</v>
      </c>
      <c r="P4188" s="1" t="str">
        <f>IF(Table1[[#This Row],[PRICE]]&lt;500,"&lt; $500",IF(AND(Table1[[#This Row],[PRICE]]&lt;1000,Table1[[#This Row],[PRICE]]&gt;=500),"$500-$1000",IF(AND(Table1[[#This Row],[PRICE]]&gt;1000,Table1[[#This Row],[PRICE]]&lt;=1500)," $1000-$1500",IF(AND(Table1[[#This Row],[PRICE]]&gt;1500,Table1[[#This Row],[PRICE]]&lt;=2000)," $1500-$2000","&gt;$2000"))))</f>
        <v xml:space="preserve"> $1000-$1500</v>
      </c>
      <c r="Q4188" s="1" t="str">
        <f t="shared" si="66"/>
        <v>0-50</v>
      </c>
    </row>
    <row r="4189" spans="1:17" x14ac:dyDescent="0.45">
      <c r="A4189" s="2">
        <v>2557165.1493827198</v>
      </c>
      <c r="B4189" s="1" t="s">
        <v>4100</v>
      </c>
      <c r="C4189" s="1" t="s">
        <v>3779</v>
      </c>
      <c r="D4189" s="1" t="s">
        <v>3</v>
      </c>
      <c r="E4189" s="1" t="s">
        <v>92</v>
      </c>
      <c r="F4189" s="1" t="s">
        <v>5</v>
      </c>
      <c r="G4189" s="1" t="s">
        <v>6</v>
      </c>
      <c r="H4189" s="1" t="b">
        <v>0</v>
      </c>
      <c r="I4189" s="1" t="s">
        <v>13</v>
      </c>
      <c r="J4189" s="1" t="s">
        <v>14</v>
      </c>
      <c r="K4189" s="1">
        <v>2022</v>
      </c>
      <c r="L4189" s="7">
        <v>849</v>
      </c>
      <c r="M4189" s="7">
        <v>170</v>
      </c>
      <c r="N4189" s="2">
        <v>8</v>
      </c>
      <c r="O4189" s="1">
        <v>2</v>
      </c>
      <c r="P4189" s="1" t="str">
        <f>IF(Table1[[#This Row],[PRICE]]&lt;500,"&lt; $500",IF(AND(Table1[[#This Row],[PRICE]]&lt;1000,Table1[[#This Row],[PRICE]]&gt;=500),"$500-$1000",IF(AND(Table1[[#This Row],[PRICE]]&gt;1000,Table1[[#This Row],[PRICE]]&lt;=1500)," $1000-$1500",IF(AND(Table1[[#This Row],[PRICE]]&gt;1500,Table1[[#This Row],[PRICE]]&lt;=2000)," $1500-$2000","&gt;$2000"))))</f>
        <v>$500-$1000</v>
      </c>
      <c r="Q4189" s="1" t="str">
        <f t="shared" si="66"/>
        <v>0-50</v>
      </c>
    </row>
    <row r="4190" spans="1:17" x14ac:dyDescent="0.45">
      <c r="A4190" s="2">
        <v>2683641.84938272</v>
      </c>
      <c r="B4190" s="1" t="s">
        <v>4426</v>
      </c>
      <c r="C4190" s="1" t="s">
        <v>4427</v>
      </c>
      <c r="D4190" s="1" t="s">
        <v>11</v>
      </c>
      <c r="E4190" s="1" t="s">
        <v>58</v>
      </c>
      <c r="F4190" s="1" t="s">
        <v>5</v>
      </c>
      <c r="G4190" s="1" t="s">
        <v>6</v>
      </c>
      <c r="H4190" s="1" t="b">
        <v>1</v>
      </c>
      <c r="I4190" s="1" t="s">
        <v>18</v>
      </c>
      <c r="J4190" s="1" t="s">
        <v>14</v>
      </c>
      <c r="K4190" s="1">
        <v>2015</v>
      </c>
      <c r="L4190" s="7">
        <v>591</v>
      </c>
      <c r="M4190" s="7">
        <v>118</v>
      </c>
      <c r="N4190" s="2">
        <v>8</v>
      </c>
      <c r="O4190" s="1">
        <v>1</v>
      </c>
      <c r="P4190" s="1" t="str">
        <f>IF(Table1[[#This Row],[PRICE]]&lt;500,"&lt; $500",IF(AND(Table1[[#This Row],[PRICE]]&lt;1000,Table1[[#This Row],[PRICE]]&gt;=500),"$500-$1000",IF(AND(Table1[[#This Row],[PRICE]]&gt;1000,Table1[[#This Row],[PRICE]]&lt;=1500)," $1000-$1500",IF(AND(Table1[[#This Row],[PRICE]]&gt;1500,Table1[[#This Row],[PRICE]]&lt;=2000)," $1500-$2000","&gt;$2000"))))</f>
        <v>$500-$1000</v>
      </c>
      <c r="Q4190" s="1" t="str">
        <f t="shared" si="66"/>
        <v>0-50</v>
      </c>
    </row>
    <row r="4191" spans="1:17" x14ac:dyDescent="0.45">
      <c r="A4191" s="2">
        <v>2699658.5493827201</v>
      </c>
      <c r="B4191" s="1" t="s">
        <v>4471</v>
      </c>
      <c r="C4191" s="1" t="s">
        <v>4146</v>
      </c>
      <c r="D4191" s="1" t="s">
        <v>3</v>
      </c>
      <c r="E4191" s="1" t="s">
        <v>103</v>
      </c>
      <c r="F4191" s="1" t="s">
        <v>5</v>
      </c>
      <c r="G4191" s="1" t="s">
        <v>6</v>
      </c>
      <c r="H4191" s="1" t="b">
        <v>1</v>
      </c>
      <c r="I4191" s="1" t="s">
        <v>7</v>
      </c>
      <c r="J4191" s="1" t="s">
        <v>14</v>
      </c>
      <c r="K4191" s="1">
        <v>2015</v>
      </c>
      <c r="L4191" s="7">
        <v>143</v>
      </c>
      <c r="M4191" s="7">
        <v>29</v>
      </c>
      <c r="N4191" s="2">
        <v>8</v>
      </c>
      <c r="O4191" s="1">
        <v>5</v>
      </c>
      <c r="P4191" s="1" t="str">
        <f>IF(Table1[[#This Row],[PRICE]]&lt;500,"&lt; $500",IF(AND(Table1[[#This Row],[PRICE]]&lt;1000,Table1[[#This Row],[PRICE]]&gt;=500),"$500-$1000",IF(AND(Table1[[#This Row],[PRICE]]&gt;1000,Table1[[#This Row],[PRICE]]&lt;=1500)," $1000-$1500",IF(AND(Table1[[#This Row],[PRICE]]&gt;1500,Table1[[#This Row],[PRICE]]&lt;=2000)," $1500-$2000","&gt;$2000"))))</f>
        <v>&lt; $500</v>
      </c>
      <c r="Q4191" s="1" t="str">
        <f t="shared" si="66"/>
        <v>0-50</v>
      </c>
    </row>
    <row r="4192" spans="1:17" x14ac:dyDescent="0.45">
      <c r="A4192" s="2">
        <v>2716227.5493827201</v>
      </c>
      <c r="B4192" s="1" t="s">
        <v>4509</v>
      </c>
      <c r="C4192" s="1" t="s">
        <v>4510</v>
      </c>
      <c r="D4192" s="1" t="s">
        <v>3</v>
      </c>
      <c r="E4192" s="1" t="s">
        <v>29</v>
      </c>
      <c r="F4192" s="1" t="s">
        <v>5</v>
      </c>
      <c r="G4192" s="1" t="s">
        <v>6</v>
      </c>
      <c r="H4192" s="1" t="b">
        <v>0</v>
      </c>
      <c r="I4192" s="1" t="s">
        <v>7</v>
      </c>
      <c r="J4192" s="1" t="s">
        <v>14</v>
      </c>
      <c r="K4192" s="1">
        <v>2013</v>
      </c>
      <c r="L4192" s="7">
        <v>627</v>
      </c>
      <c r="M4192" s="7">
        <v>125</v>
      </c>
      <c r="N4192" s="2">
        <v>8</v>
      </c>
      <c r="O4192" s="1">
        <v>5</v>
      </c>
      <c r="P4192" s="1" t="str">
        <f>IF(Table1[[#This Row],[PRICE]]&lt;500,"&lt; $500",IF(AND(Table1[[#This Row],[PRICE]]&lt;1000,Table1[[#This Row],[PRICE]]&gt;=500),"$500-$1000",IF(AND(Table1[[#This Row],[PRICE]]&gt;1000,Table1[[#This Row],[PRICE]]&lt;=1500)," $1000-$1500",IF(AND(Table1[[#This Row],[PRICE]]&gt;1500,Table1[[#This Row],[PRICE]]&lt;=2000)," $1500-$2000","&gt;$2000"))))</f>
        <v>$500-$1000</v>
      </c>
      <c r="Q4192" s="1" t="str">
        <f t="shared" si="66"/>
        <v>0-50</v>
      </c>
    </row>
    <row r="4193" spans="1:17" x14ac:dyDescent="0.45">
      <c r="A4193" s="2">
        <v>2743290.2493827199</v>
      </c>
      <c r="B4193" s="1" t="s">
        <v>4574</v>
      </c>
      <c r="C4193" s="1" t="s">
        <v>1282</v>
      </c>
      <c r="D4193" s="1" t="s">
        <v>11</v>
      </c>
      <c r="E4193" s="1" t="s">
        <v>33</v>
      </c>
      <c r="F4193" s="1" t="s">
        <v>5</v>
      </c>
      <c r="G4193" s="1" t="s">
        <v>6</v>
      </c>
      <c r="H4193" s="1" t="b">
        <v>0</v>
      </c>
      <c r="I4193" s="1" t="s">
        <v>7</v>
      </c>
      <c r="J4193" s="1" t="s">
        <v>14</v>
      </c>
      <c r="K4193" s="1">
        <v>2018</v>
      </c>
      <c r="L4193" s="7">
        <v>120</v>
      </c>
      <c r="M4193" s="7">
        <v>24</v>
      </c>
      <c r="N4193" s="2">
        <v>8</v>
      </c>
      <c r="O4193" s="1">
        <v>4</v>
      </c>
      <c r="P4193" s="1" t="str">
        <f>IF(Table1[[#This Row],[PRICE]]&lt;500,"&lt; $500",IF(AND(Table1[[#This Row],[PRICE]]&lt;1000,Table1[[#This Row],[PRICE]]&gt;=500),"$500-$1000",IF(AND(Table1[[#This Row],[PRICE]]&gt;1000,Table1[[#This Row],[PRICE]]&lt;=1500)," $1000-$1500",IF(AND(Table1[[#This Row],[PRICE]]&gt;1500,Table1[[#This Row],[PRICE]]&lt;=2000)," $1500-$2000","&gt;$2000"))))</f>
        <v>&lt; $500</v>
      </c>
      <c r="Q4193" s="1" t="str">
        <f t="shared" si="66"/>
        <v>0-50</v>
      </c>
    </row>
    <row r="4194" spans="1:17" x14ac:dyDescent="0.45">
      <c r="A4194" s="2">
        <v>2757097.7493827199</v>
      </c>
      <c r="B4194" s="1" t="s">
        <v>4607</v>
      </c>
      <c r="C4194" s="1" t="s">
        <v>91</v>
      </c>
      <c r="D4194" s="1" t="s">
        <v>125</v>
      </c>
      <c r="E4194" s="1" t="s">
        <v>126</v>
      </c>
      <c r="F4194" s="1" t="s">
        <v>5</v>
      </c>
      <c r="G4194" s="1" t="s">
        <v>6</v>
      </c>
      <c r="H4194" s="1" t="b">
        <v>0</v>
      </c>
      <c r="I4194" s="1" t="s">
        <v>18</v>
      </c>
      <c r="J4194" s="1" t="s">
        <v>8</v>
      </c>
      <c r="K4194" s="1">
        <v>2012</v>
      </c>
      <c r="L4194" s="7">
        <v>438</v>
      </c>
      <c r="M4194" s="7">
        <v>88</v>
      </c>
      <c r="N4194" s="2">
        <v>8</v>
      </c>
      <c r="O4194" s="1">
        <v>3</v>
      </c>
      <c r="P4194" s="1" t="str">
        <f>IF(Table1[[#This Row],[PRICE]]&lt;500,"&lt; $500",IF(AND(Table1[[#This Row],[PRICE]]&lt;1000,Table1[[#This Row],[PRICE]]&gt;=500),"$500-$1000",IF(AND(Table1[[#This Row],[PRICE]]&gt;1000,Table1[[#This Row],[PRICE]]&lt;=1500)," $1000-$1500",IF(AND(Table1[[#This Row],[PRICE]]&gt;1500,Table1[[#This Row],[PRICE]]&lt;=2000)," $1500-$2000","&gt;$2000"))))</f>
        <v>&lt; $500</v>
      </c>
      <c r="Q4194" s="1" t="str">
        <f t="shared" si="66"/>
        <v>0-50</v>
      </c>
    </row>
    <row r="4195" spans="1:17" x14ac:dyDescent="0.45">
      <c r="A4195" s="2">
        <v>2795758.7493827199</v>
      </c>
      <c r="B4195" s="1" t="s">
        <v>4709</v>
      </c>
      <c r="C4195" s="1" t="s">
        <v>258</v>
      </c>
      <c r="D4195" s="1" t="s">
        <v>11</v>
      </c>
      <c r="E4195" s="1" t="s">
        <v>17</v>
      </c>
      <c r="F4195" s="1" t="s">
        <v>5</v>
      </c>
      <c r="G4195" s="1" t="s">
        <v>6</v>
      </c>
      <c r="H4195" s="1" t="b">
        <v>0</v>
      </c>
      <c r="I4195" s="1" t="s">
        <v>18</v>
      </c>
      <c r="J4195" s="1" t="s">
        <v>14</v>
      </c>
      <c r="K4195" s="1">
        <v>2022</v>
      </c>
      <c r="L4195" s="7">
        <v>255</v>
      </c>
      <c r="M4195" s="7">
        <v>51</v>
      </c>
      <c r="N4195" s="2">
        <v>8</v>
      </c>
      <c r="O4195" s="1">
        <v>1</v>
      </c>
      <c r="P4195" s="1" t="str">
        <f>IF(Table1[[#This Row],[PRICE]]&lt;500,"&lt; $500",IF(AND(Table1[[#This Row],[PRICE]]&lt;1000,Table1[[#This Row],[PRICE]]&gt;=500),"$500-$1000",IF(AND(Table1[[#This Row],[PRICE]]&gt;1000,Table1[[#This Row],[PRICE]]&lt;=1500)," $1000-$1500",IF(AND(Table1[[#This Row],[PRICE]]&gt;1500,Table1[[#This Row],[PRICE]]&lt;=2000)," $1500-$2000","&gt;$2000"))))</f>
        <v>&lt; $500</v>
      </c>
      <c r="Q4195" s="1" t="str">
        <f t="shared" si="66"/>
        <v>0-50</v>
      </c>
    </row>
    <row r="4196" spans="1:17" x14ac:dyDescent="0.45">
      <c r="A4196" s="2">
        <v>2873080.7493827199</v>
      </c>
      <c r="B4196" s="1" t="s">
        <v>4905</v>
      </c>
      <c r="C4196" s="1" t="s">
        <v>859</v>
      </c>
      <c r="D4196" s="1" t="s">
        <v>11</v>
      </c>
      <c r="E4196" s="1" t="s">
        <v>36</v>
      </c>
      <c r="F4196" s="1" t="s">
        <v>5</v>
      </c>
      <c r="G4196" s="1" t="s">
        <v>6</v>
      </c>
      <c r="H4196" s="1" t="b">
        <v>1</v>
      </c>
      <c r="I4196" s="1" t="s">
        <v>18</v>
      </c>
      <c r="J4196" s="1" t="s">
        <v>14</v>
      </c>
      <c r="K4196" s="1">
        <v>2011</v>
      </c>
      <c r="L4196" s="7">
        <v>832</v>
      </c>
      <c r="M4196" s="7">
        <v>166</v>
      </c>
      <c r="N4196" s="2">
        <v>8</v>
      </c>
      <c r="O4196" s="1">
        <v>1</v>
      </c>
      <c r="P4196" s="1" t="str">
        <f>IF(Table1[[#This Row],[PRICE]]&lt;500,"&lt; $500",IF(AND(Table1[[#This Row],[PRICE]]&lt;1000,Table1[[#This Row],[PRICE]]&gt;=500),"$500-$1000",IF(AND(Table1[[#This Row],[PRICE]]&gt;1000,Table1[[#This Row],[PRICE]]&lt;=1500)," $1000-$1500",IF(AND(Table1[[#This Row],[PRICE]]&gt;1500,Table1[[#This Row],[PRICE]]&lt;=2000)," $1500-$2000","&gt;$2000"))))</f>
        <v>$500-$1000</v>
      </c>
      <c r="Q4196" s="1" t="str">
        <f t="shared" si="66"/>
        <v>0-50</v>
      </c>
    </row>
    <row r="4197" spans="1:17" x14ac:dyDescent="0.45">
      <c r="A4197" s="2">
        <v>2890754.34938272</v>
      </c>
      <c r="B4197" s="1" t="s">
        <v>4947</v>
      </c>
      <c r="C4197" s="1" t="s">
        <v>3779</v>
      </c>
      <c r="D4197" s="1" t="s">
        <v>3</v>
      </c>
      <c r="E4197" s="1" t="s">
        <v>92</v>
      </c>
      <c r="F4197" s="1" t="s">
        <v>5</v>
      </c>
      <c r="G4197" s="1" t="s">
        <v>6</v>
      </c>
      <c r="H4197" s="1" t="b">
        <v>0</v>
      </c>
      <c r="I4197" s="1" t="s">
        <v>13</v>
      </c>
      <c r="J4197" s="1" t="s">
        <v>14</v>
      </c>
      <c r="K4197" s="1">
        <v>2011</v>
      </c>
      <c r="L4197" s="7">
        <v>202</v>
      </c>
      <c r="M4197" s="7">
        <v>40</v>
      </c>
      <c r="N4197" s="2">
        <v>8</v>
      </c>
      <c r="O4197" s="1">
        <v>5</v>
      </c>
      <c r="P4197" s="1" t="str">
        <f>IF(Table1[[#This Row],[PRICE]]&lt;500,"&lt; $500",IF(AND(Table1[[#This Row],[PRICE]]&lt;1000,Table1[[#This Row],[PRICE]]&gt;=500),"$500-$1000",IF(AND(Table1[[#This Row],[PRICE]]&gt;1000,Table1[[#This Row],[PRICE]]&lt;=1500)," $1000-$1500",IF(AND(Table1[[#This Row],[PRICE]]&gt;1500,Table1[[#This Row],[PRICE]]&lt;=2000)," $1500-$2000","&gt;$2000"))))</f>
        <v>&lt; $500</v>
      </c>
      <c r="Q4197" s="1" t="str">
        <f t="shared" si="66"/>
        <v>0-50</v>
      </c>
    </row>
    <row r="4198" spans="1:17" x14ac:dyDescent="0.45">
      <c r="A4198" s="2">
        <v>2891858.94938272</v>
      </c>
      <c r="B4198" s="1" t="s">
        <v>4949</v>
      </c>
      <c r="C4198" s="1" t="s">
        <v>4950</v>
      </c>
      <c r="D4198" s="1" t="s">
        <v>3</v>
      </c>
      <c r="E4198" s="1" t="s">
        <v>68</v>
      </c>
      <c r="F4198" s="1" t="s">
        <v>5</v>
      </c>
      <c r="G4198" s="1" t="s">
        <v>6</v>
      </c>
      <c r="H4198" s="1" t="b">
        <v>1</v>
      </c>
      <c r="I4198" s="1" t="s">
        <v>18</v>
      </c>
      <c r="J4198" s="1" t="s">
        <v>14</v>
      </c>
      <c r="K4198" s="1">
        <v>2018</v>
      </c>
      <c r="L4198" s="7">
        <v>945</v>
      </c>
      <c r="M4198" s="7">
        <v>189</v>
      </c>
      <c r="N4198" s="2">
        <v>8</v>
      </c>
      <c r="O4198" s="1">
        <v>3</v>
      </c>
      <c r="P4198" s="1" t="str">
        <f>IF(Table1[[#This Row],[PRICE]]&lt;500,"&lt; $500",IF(AND(Table1[[#This Row],[PRICE]]&lt;1000,Table1[[#This Row],[PRICE]]&gt;=500),"$500-$1000",IF(AND(Table1[[#This Row],[PRICE]]&gt;1000,Table1[[#This Row],[PRICE]]&lt;=1500)," $1000-$1500",IF(AND(Table1[[#This Row],[PRICE]]&gt;1500,Table1[[#This Row],[PRICE]]&lt;=2000)," $1500-$2000","&gt;$2000"))))</f>
        <v>$500-$1000</v>
      </c>
      <c r="Q4198" s="1" t="str">
        <f t="shared" si="66"/>
        <v>0-50</v>
      </c>
    </row>
    <row r="4199" spans="1:17" x14ac:dyDescent="0.45">
      <c r="A4199" s="2">
        <v>2914503.2493827199</v>
      </c>
      <c r="B4199" s="1" t="s">
        <v>5005</v>
      </c>
      <c r="C4199" s="1" t="s">
        <v>1404</v>
      </c>
      <c r="D4199" s="1" t="s">
        <v>11</v>
      </c>
      <c r="E4199" s="1" t="s">
        <v>376</v>
      </c>
      <c r="F4199" s="1" t="s">
        <v>5</v>
      </c>
      <c r="G4199" s="1" t="s">
        <v>6</v>
      </c>
      <c r="H4199" s="1" t="b">
        <v>0</v>
      </c>
      <c r="I4199" s="1" t="s">
        <v>13</v>
      </c>
      <c r="J4199" s="1" t="s">
        <v>14</v>
      </c>
      <c r="K4199" s="1">
        <v>2013</v>
      </c>
      <c r="L4199" s="7">
        <v>767</v>
      </c>
      <c r="M4199" s="7">
        <v>153</v>
      </c>
      <c r="N4199" s="2">
        <v>8</v>
      </c>
      <c r="O4199" s="1">
        <v>3</v>
      </c>
      <c r="P4199" s="1" t="str">
        <f>IF(Table1[[#This Row],[PRICE]]&lt;500,"&lt; $500",IF(AND(Table1[[#This Row],[PRICE]]&lt;1000,Table1[[#This Row],[PRICE]]&gt;=500),"$500-$1000",IF(AND(Table1[[#This Row],[PRICE]]&gt;1000,Table1[[#This Row],[PRICE]]&lt;=1500)," $1000-$1500",IF(AND(Table1[[#This Row],[PRICE]]&gt;1500,Table1[[#This Row],[PRICE]]&lt;=2000)," $1500-$2000","&gt;$2000"))))</f>
        <v>$500-$1000</v>
      </c>
      <c r="Q4199" s="1" t="str">
        <f t="shared" si="66"/>
        <v>0-50</v>
      </c>
    </row>
    <row r="4200" spans="1:17" x14ac:dyDescent="0.45">
      <c r="A4200" s="2">
        <v>2933833.7493827199</v>
      </c>
      <c r="B4200" s="1" t="s">
        <v>5053</v>
      </c>
      <c r="C4200" s="1" t="s">
        <v>5054</v>
      </c>
      <c r="D4200" s="1" t="s">
        <v>3</v>
      </c>
      <c r="E4200" s="1" t="s">
        <v>29</v>
      </c>
      <c r="F4200" s="1" t="s">
        <v>5</v>
      </c>
      <c r="G4200" s="1" t="s">
        <v>6</v>
      </c>
      <c r="H4200" s="1" t="b">
        <v>1</v>
      </c>
      <c r="I4200" s="1" t="s">
        <v>7</v>
      </c>
      <c r="J4200" s="1" t="s">
        <v>8</v>
      </c>
      <c r="K4200" s="1">
        <v>2011</v>
      </c>
      <c r="L4200" s="7">
        <v>381</v>
      </c>
      <c r="M4200" s="7">
        <v>76</v>
      </c>
      <c r="N4200" s="2">
        <v>8</v>
      </c>
      <c r="O4200" s="1">
        <v>2</v>
      </c>
      <c r="P4200" s="1" t="str">
        <f>IF(Table1[[#This Row],[PRICE]]&lt;500,"&lt; $500",IF(AND(Table1[[#This Row],[PRICE]]&lt;1000,Table1[[#This Row],[PRICE]]&gt;=500),"$500-$1000",IF(AND(Table1[[#This Row],[PRICE]]&gt;1000,Table1[[#This Row],[PRICE]]&lt;=1500)," $1000-$1500",IF(AND(Table1[[#This Row],[PRICE]]&gt;1500,Table1[[#This Row],[PRICE]]&lt;=2000)," $1500-$2000","&gt;$2000"))))</f>
        <v>&lt; $500</v>
      </c>
      <c r="Q4200" s="1" t="str">
        <f t="shared" si="66"/>
        <v>0-50</v>
      </c>
    </row>
    <row r="4201" spans="1:17" x14ac:dyDescent="0.45">
      <c r="A4201" s="2">
        <v>2956478.0493827201</v>
      </c>
      <c r="B4201" s="1" t="s">
        <v>5106</v>
      </c>
      <c r="C4201" s="1" t="s">
        <v>2731</v>
      </c>
      <c r="D4201" s="1" t="s">
        <v>11</v>
      </c>
      <c r="E4201" s="1" t="s">
        <v>26</v>
      </c>
      <c r="F4201" s="1" t="s">
        <v>5</v>
      </c>
      <c r="G4201" s="1" t="s">
        <v>6</v>
      </c>
      <c r="H4201" s="1" t="b">
        <v>1</v>
      </c>
      <c r="I4201" s="1" t="s">
        <v>13</v>
      </c>
      <c r="J4201" s="1" t="s">
        <v>14</v>
      </c>
      <c r="K4201" s="1">
        <v>2015</v>
      </c>
      <c r="L4201" s="7">
        <v>114</v>
      </c>
      <c r="M4201" s="7">
        <v>23</v>
      </c>
      <c r="N4201" s="2">
        <v>8</v>
      </c>
      <c r="O4201" s="1">
        <v>1</v>
      </c>
      <c r="P4201" s="1" t="str">
        <f>IF(Table1[[#This Row],[PRICE]]&lt;500,"&lt; $500",IF(AND(Table1[[#This Row],[PRICE]]&lt;1000,Table1[[#This Row],[PRICE]]&gt;=500),"$500-$1000",IF(AND(Table1[[#This Row],[PRICE]]&gt;1000,Table1[[#This Row],[PRICE]]&lt;=1500)," $1000-$1500",IF(AND(Table1[[#This Row],[PRICE]]&gt;1500,Table1[[#This Row],[PRICE]]&lt;=2000)," $1500-$2000","&gt;$2000"))))</f>
        <v>&lt; $500</v>
      </c>
      <c r="Q4201" s="1" t="str">
        <f t="shared" si="66"/>
        <v>0-50</v>
      </c>
    </row>
    <row r="4202" spans="1:17" x14ac:dyDescent="0.45">
      <c r="A4202" s="2">
        <v>2964210.2493827199</v>
      </c>
      <c r="B4202" s="1" t="s">
        <v>5129</v>
      </c>
      <c r="C4202" s="1" t="s">
        <v>4230</v>
      </c>
      <c r="D4202" s="1" t="s">
        <v>3</v>
      </c>
      <c r="E4202" s="1" t="s">
        <v>103</v>
      </c>
      <c r="F4202" s="1" t="s">
        <v>5</v>
      </c>
      <c r="G4202" s="1" t="s">
        <v>6</v>
      </c>
      <c r="H4202" s="1" t="b">
        <v>1</v>
      </c>
      <c r="I4202" s="1" t="s">
        <v>13</v>
      </c>
      <c r="J4202" s="1" t="s">
        <v>8</v>
      </c>
      <c r="K4202" s="1">
        <v>2013</v>
      </c>
      <c r="L4202" s="7">
        <v>121</v>
      </c>
      <c r="M4202" s="7">
        <v>24</v>
      </c>
      <c r="N4202" s="2">
        <v>8</v>
      </c>
      <c r="O4202" s="1">
        <v>3</v>
      </c>
      <c r="P4202" s="1" t="str">
        <f>IF(Table1[[#This Row],[PRICE]]&lt;500,"&lt; $500",IF(AND(Table1[[#This Row],[PRICE]]&lt;1000,Table1[[#This Row],[PRICE]]&gt;=500),"$500-$1000",IF(AND(Table1[[#This Row],[PRICE]]&gt;1000,Table1[[#This Row],[PRICE]]&lt;=1500)," $1000-$1500",IF(AND(Table1[[#This Row],[PRICE]]&gt;1500,Table1[[#This Row],[PRICE]]&lt;=2000)," $1500-$2000","&gt;$2000"))))</f>
        <v>&lt; $500</v>
      </c>
      <c r="Q4202" s="1" t="str">
        <f t="shared" si="66"/>
        <v>0-50</v>
      </c>
    </row>
    <row r="4203" spans="1:17" x14ac:dyDescent="0.45">
      <c r="A4203" s="2">
        <v>2984645.34938272</v>
      </c>
      <c r="B4203" s="1" t="s">
        <v>5180</v>
      </c>
      <c r="C4203" s="1" t="s">
        <v>2176</v>
      </c>
      <c r="D4203" s="1" t="s">
        <v>11</v>
      </c>
      <c r="E4203" s="1" t="s">
        <v>58</v>
      </c>
      <c r="F4203" s="1" t="s">
        <v>5</v>
      </c>
      <c r="G4203" s="1" t="s">
        <v>6</v>
      </c>
      <c r="H4203" s="1" t="b">
        <v>0</v>
      </c>
      <c r="I4203" s="1" t="s">
        <v>7</v>
      </c>
      <c r="J4203" s="1" t="s">
        <v>8</v>
      </c>
      <c r="K4203" s="1">
        <v>2015</v>
      </c>
      <c r="L4203" s="7">
        <v>581</v>
      </c>
      <c r="M4203" s="7">
        <v>116</v>
      </c>
      <c r="N4203" s="2">
        <v>8</v>
      </c>
      <c r="O4203" s="1">
        <v>5</v>
      </c>
      <c r="P4203" s="1" t="str">
        <f>IF(Table1[[#This Row],[PRICE]]&lt;500,"&lt; $500",IF(AND(Table1[[#This Row],[PRICE]]&lt;1000,Table1[[#This Row],[PRICE]]&gt;=500),"$500-$1000",IF(AND(Table1[[#This Row],[PRICE]]&gt;1000,Table1[[#This Row],[PRICE]]&lt;=1500)," $1000-$1500",IF(AND(Table1[[#This Row],[PRICE]]&gt;1500,Table1[[#This Row],[PRICE]]&lt;=2000)," $1500-$2000","&gt;$2000"))))</f>
        <v>$500-$1000</v>
      </c>
      <c r="Q4203" s="1" t="str">
        <f t="shared" si="66"/>
        <v>0-50</v>
      </c>
    </row>
    <row r="4204" spans="1:17" x14ac:dyDescent="0.45">
      <c r="A4204" s="2">
        <v>2986854.5493827201</v>
      </c>
      <c r="B4204" s="1" t="s">
        <v>5185</v>
      </c>
      <c r="C4204" s="1" t="s">
        <v>1860</v>
      </c>
      <c r="D4204" s="1" t="s">
        <v>11</v>
      </c>
      <c r="E4204" s="1" t="s">
        <v>58</v>
      </c>
      <c r="F4204" s="1" t="s">
        <v>5</v>
      </c>
      <c r="G4204" s="1" t="s">
        <v>6</v>
      </c>
      <c r="H4204" s="1" t="b">
        <v>1</v>
      </c>
      <c r="I4204" s="1" t="s">
        <v>18</v>
      </c>
      <c r="J4204" s="1" t="s">
        <v>14</v>
      </c>
      <c r="K4204" s="1">
        <v>2021</v>
      </c>
      <c r="L4204" s="7">
        <v>198</v>
      </c>
      <c r="M4204" s="7">
        <v>40</v>
      </c>
      <c r="N4204" s="2">
        <v>8</v>
      </c>
      <c r="O4204" s="1">
        <v>2</v>
      </c>
      <c r="P4204" s="1" t="str">
        <f>IF(Table1[[#This Row],[PRICE]]&lt;500,"&lt; $500",IF(AND(Table1[[#This Row],[PRICE]]&lt;1000,Table1[[#This Row],[PRICE]]&gt;=500),"$500-$1000",IF(AND(Table1[[#This Row],[PRICE]]&gt;1000,Table1[[#This Row],[PRICE]]&lt;=1500)," $1000-$1500",IF(AND(Table1[[#This Row],[PRICE]]&gt;1500,Table1[[#This Row],[PRICE]]&lt;=2000)," $1500-$2000","&gt;$2000"))))</f>
        <v>&lt; $500</v>
      </c>
      <c r="Q4204" s="1" t="str">
        <f t="shared" si="66"/>
        <v>0-50</v>
      </c>
    </row>
    <row r="4205" spans="1:17" x14ac:dyDescent="0.45">
      <c r="A4205" s="2">
        <v>2997900.5493827201</v>
      </c>
      <c r="B4205" s="1" t="s">
        <v>5213</v>
      </c>
      <c r="C4205" s="1" t="s">
        <v>2176</v>
      </c>
      <c r="D4205" s="1" t="s">
        <v>11</v>
      </c>
      <c r="E4205" s="1" t="s">
        <v>50</v>
      </c>
      <c r="F4205" s="1" t="s">
        <v>5</v>
      </c>
      <c r="G4205" s="1" t="s">
        <v>6</v>
      </c>
      <c r="H4205" s="1" t="b">
        <v>1</v>
      </c>
      <c r="I4205" s="1" t="s">
        <v>18</v>
      </c>
      <c r="J4205" s="1" t="s">
        <v>14</v>
      </c>
      <c r="K4205" s="1">
        <v>2012</v>
      </c>
      <c r="L4205" s="7">
        <v>342</v>
      </c>
      <c r="M4205" s="7">
        <v>68</v>
      </c>
      <c r="N4205" s="2">
        <v>8</v>
      </c>
      <c r="O4205" s="1">
        <v>2</v>
      </c>
      <c r="P4205" s="1" t="str">
        <f>IF(Table1[[#This Row],[PRICE]]&lt;500,"&lt; $500",IF(AND(Table1[[#This Row],[PRICE]]&lt;1000,Table1[[#This Row],[PRICE]]&gt;=500),"$500-$1000",IF(AND(Table1[[#This Row],[PRICE]]&gt;1000,Table1[[#This Row],[PRICE]]&lt;=1500)," $1000-$1500",IF(AND(Table1[[#This Row],[PRICE]]&gt;1500,Table1[[#This Row],[PRICE]]&lt;=2000)," $1500-$2000","&gt;$2000"))))</f>
        <v>&lt; $500</v>
      </c>
      <c r="Q4205" s="1" t="str">
        <f t="shared" si="66"/>
        <v>0-50</v>
      </c>
    </row>
    <row r="4206" spans="1:17" x14ac:dyDescent="0.45">
      <c r="A4206" s="2">
        <v>3008946.5493827201</v>
      </c>
      <c r="B4206" s="1" t="s">
        <v>5238</v>
      </c>
      <c r="C4206" s="1" t="s">
        <v>2731</v>
      </c>
      <c r="D4206" s="1" t="s">
        <v>3</v>
      </c>
      <c r="E4206" s="1" t="s">
        <v>53</v>
      </c>
      <c r="F4206" s="1" t="s">
        <v>5</v>
      </c>
      <c r="G4206" s="1" t="s">
        <v>6</v>
      </c>
      <c r="H4206" s="1" t="b">
        <v>0</v>
      </c>
      <c r="I4206" s="1" t="s">
        <v>18</v>
      </c>
      <c r="J4206" s="1" t="s">
        <v>8</v>
      </c>
      <c r="K4206" s="1">
        <v>2015</v>
      </c>
      <c r="L4206" s="7">
        <v>434</v>
      </c>
      <c r="M4206" s="7">
        <v>87</v>
      </c>
      <c r="N4206" s="2">
        <v>8</v>
      </c>
      <c r="O4206" s="1">
        <v>3</v>
      </c>
      <c r="P4206" s="1" t="str">
        <f>IF(Table1[[#This Row],[PRICE]]&lt;500,"&lt; $500",IF(AND(Table1[[#This Row],[PRICE]]&lt;1000,Table1[[#This Row],[PRICE]]&gt;=500),"$500-$1000",IF(AND(Table1[[#This Row],[PRICE]]&gt;1000,Table1[[#This Row],[PRICE]]&lt;=1500)," $1000-$1500",IF(AND(Table1[[#This Row],[PRICE]]&gt;1500,Table1[[#This Row],[PRICE]]&lt;=2000)," $1500-$2000","&gt;$2000"))))</f>
        <v>&lt; $500</v>
      </c>
      <c r="Q4206" s="1" t="str">
        <f t="shared" si="66"/>
        <v>0-50</v>
      </c>
    </row>
    <row r="4207" spans="1:17" x14ac:dyDescent="0.45">
      <c r="A4207" s="2">
        <v>3062519.6493827198</v>
      </c>
      <c r="B4207" s="1" t="s">
        <v>5367</v>
      </c>
      <c r="C4207" s="1" t="s">
        <v>5368</v>
      </c>
      <c r="D4207" s="1" t="s">
        <v>11</v>
      </c>
      <c r="E4207" s="1" t="s">
        <v>418</v>
      </c>
      <c r="F4207" s="1" t="s">
        <v>5</v>
      </c>
      <c r="G4207" s="1" t="s">
        <v>6</v>
      </c>
      <c r="H4207" s="1" t="b">
        <v>1</v>
      </c>
      <c r="I4207" s="1" t="s">
        <v>13</v>
      </c>
      <c r="J4207" s="1" t="s">
        <v>14</v>
      </c>
      <c r="K4207" s="1">
        <v>2015</v>
      </c>
      <c r="L4207" s="7">
        <v>506</v>
      </c>
      <c r="M4207" s="7">
        <v>101</v>
      </c>
      <c r="N4207" s="2">
        <v>8</v>
      </c>
      <c r="O4207" s="1">
        <v>4</v>
      </c>
      <c r="P4207" s="1" t="str">
        <f>IF(Table1[[#This Row],[PRICE]]&lt;500,"&lt; $500",IF(AND(Table1[[#This Row],[PRICE]]&lt;1000,Table1[[#This Row],[PRICE]]&gt;=500),"$500-$1000",IF(AND(Table1[[#This Row],[PRICE]]&gt;1000,Table1[[#This Row],[PRICE]]&lt;=1500)," $1000-$1500",IF(AND(Table1[[#This Row],[PRICE]]&gt;1500,Table1[[#This Row],[PRICE]]&lt;=2000)," $1500-$2000","&gt;$2000"))))</f>
        <v>$500-$1000</v>
      </c>
      <c r="Q4207" s="1" t="str">
        <f t="shared" si="66"/>
        <v>0-50</v>
      </c>
    </row>
    <row r="4208" spans="1:17" x14ac:dyDescent="0.45">
      <c r="A4208" s="2">
        <v>3074117.94938272</v>
      </c>
      <c r="B4208" s="1" t="s">
        <v>5397</v>
      </c>
      <c r="C4208" s="1" t="s">
        <v>4230</v>
      </c>
      <c r="D4208" s="1" t="s">
        <v>11</v>
      </c>
      <c r="E4208" s="1" t="s">
        <v>50</v>
      </c>
      <c r="F4208" s="1" t="s">
        <v>5</v>
      </c>
      <c r="G4208" s="1" t="s">
        <v>6</v>
      </c>
      <c r="H4208" s="1" t="b">
        <v>1</v>
      </c>
      <c r="I4208" s="1" t="s">
        <v>13</v>
      </c>
      <c r="J4208" s="1" t="s">
        <v>8</v>
      </c>
      <c r="K4208" s="1">
        <v>2011</v>
      </c>
      <c r="L4208" s="7">
        <v>231</v>
      </c>
      <c r="M4208" s="7">
        <v>46</v>
      </c>
      <c r="N4208" s="2">
        <v>8</v>
      </c>
      <c r="O4208" s="1">
        <v>4</v>
      </c>
      <c r="P4208" s="1" t="str">
        <f>IF(Table1[[#This Row],[PRICE]]&lt;500,"&lt; $500",IF(AND(Table1[[#This Row],[PRICE]]&lt;1000,Table1[[#This Row],[PRICE]]&gt;=500),"$500-$1000",IF(AND(Table1[[#This Row],[PRICE]]&gt;1000,Table1[[#This Row],[PRICE]]&lt;=1500)," $1000-$1500",IF(AND(Table1[[#This Row],[PRICE]]&gt;1500,Table1[[#This Row],[PRICE]]&lt;=2000)," $1500-$2000","&gt;$2000"))))</f>
        <v>&lt; $500</v>
      </c>
      <c r="Q4208" s="1" t="str">
        <f t="shared" si="66"/>
        <v>0-50</v>
      </c>
    </row>
    <row r="4209" spans="1:17" x14ac:dyDescent="0.45">
      <c r="A4209" s="2">
        <v>3080745.5493827201</v>
      </c>
      <c r="B4209" s="1" t="s">
        <v>5410</v>
      </c>
      <c r="C4209" s="1" t="s">
        <v>1314</v>
      </c>
      <c r="D4209" s="1" t="s">
        <v>11</v>
      </c>
      <c r="E4209" s="1" t="s">
        <v>33</v>
      </c>
      <c r="F4209" s="1" t="s">
        <v>5</v>
      </c>
      <c r="G4209" s="1" t="s">
        <v>6</v>
      </c>
      <c r="H4209" s="1" t="b">
        <v>1</v>
      </c>
      <c r="I4209" s="1" t="s">
        <v>7</v>
      </c>
      <c r="J4209" s="1" t="s">
        <v>14</v>
      </c>
      <c r="K4209" s="1">
        <v>2018</v>
      </c>
      <c r="L4209" s="7">
        <v>1050</v>
      </c>
      <c r="M4209" s="7">
        <v>210</v>
      </c>
      <c r="N4209" s="2">
        <v>8</v>
      </c>
      <c r="O4209" s="1">
        <v>4</v>
      </c>
      <c r="P4209" s="1" t="str">
        <f>IF(Table1[[#This Row],[PRICE]]&lt;500,"&lt; $500",IF(AND(Table1[[#This Row],[PRICE]]&lt;1000,Table1[[#This Row],[PRICE]]&gt;=500),"$500-$1000",IF(AND(Table1[[#This Row],[PRICE]]&gt;1000,Table1[[#This Row],[PRICE]]&lt;=1500)," $1000-$1500",IF(AND(Table1[[#This Row],[PRICE]]&gt;1500,Table1[[#This Row],[PRICE]]&lt;=2000)," $1500-$2000","&gt;$2000"))))</f>
        <v xml:space="preserve"> $1000-$1500</v>
      </c>
      <c r="Q4209" s="1" t="str">
        <f t="shared" si="66"/>
        <v>0-50</v>
      </c>
    </row>
    <row r="4210" spans="1:17" x14ac:dyDescent="0.45">
      <c r="A4210" s="2">
        <v>3085163.94938272</v>
      </c>
      <c r="B4210" s="1" t="s">
        <v>5422</v>
      </c>
      <c r="C4210" s="1" t="s">
        <v>1695</v>
      </c>
      <c r="D4210" s="1" t="s">
        <v>3</v>
      </c>
      <c r="E4210" s="1" t="s">
        <v>68</v>
      </c>
      <c r="F4210" s="1" t="s">
        <v>5</v>
      </c>
      <c r="G4210" s="1" t="s">
        <v>6</v>
      </c>
      <c r="H4210" s="1" t="b">
        <v>1</v>
      </c>
      <c r="I4210" s="1" t="s">
        <v>18</v>
      </c>
      <c r="J4210" s="1" t="s">
        <v>14</v>
      </c>
      <c r="K4210" s="1">
        <v>2012</v>
      </c>
      <c r="L4210" s="7">
        <v>1187</v>
      </c>
      <c r="M4210" s="7">
        <v>237</v>
      </c>
      <c r="N4210" s="2">
        <v>8</v>
      </c>
      <c r="O4210" s="1">
        <v>2</v>
      </c>
      <c r="P4210" s="1" t="str">
        <f>IF(Table1[[#This Row],[PRICE]]&lt;500,"&lt; $500",IF(AND(Table1[[#This Row],[PRICE]]&lt;1000,Table1[[#This Row],[PRICE]]&gt;=500),"$500-$1000",IF(AND(Table1[[#This Row],[PRICE]]&gt;1000,Table1[[#This Row],[PRICE]]&lt;=1500)," $1000-$1500",IF(AND(Table1[[#This Row],[PRICE]]&gt;1500,Table1[[#This Row],[PRICE]]&lt;=2000)," $1500-$2000","&gt;$2000"))))</f>
        <v xml:space="preserve"> $1000-$1500</v>
      </c>
      <c r="Q4210" s="1" t="str">
        <f t="shared" si="66"/>
        <v>0-50</v>
      </c>
    </row>
    <row r="4211" spans="1:17" x14ac:dyDescent="0.45">
      <c r="A4211" s="2">
        <v>3112226.6493827198</v>
      </c>
      <c r="B4211" s="1" t="s">
        <v>5489</v>
      </c>
      <c r="C4211" s="1" t="s">
        <v>30</v>
      </c>
      <c r="D4211" s="1" t="s">
        <v>3</v>
      </c>
      <c r="E4211" s="1" t="s">
        <v>106</v>
      </c>
      <c r="F4211" s="1" t="s">
        <v>5</v>
      </c>
      <c r="G4211" s="1" t="s">
        <v>6</v>
      </c>
      <c r="H4211" s="1" t="b">
        <v>1</v>
      </c>
      <c r="I4211" s="1" t="s">
        <v>18</v>
      </c>
      <c r="J4211" s="1" t="s">
        <v>8</v>
      </c>
      <c r="K4211" s="1">
        <v>2011</v>
      </c>
      <c r="L4211" s="7">
        <v>552</v>
      </c>
      <c r="M4211" s="7">
        <v>110</v>
      </c>
      <c r="N4211" s="2">
        <v>8</v>
      </c>
      <c r="O4211" s="1">
        <v>2</v>
      </c>
      <c r="P4211" s="1" t="str">
        <f>IF(Table1[[#This Row],[PRICE]]&lt;500,"&lt; $500",IF(AND(Table1[[#This Row],[PRICE]]&lt;1000,Table1[[#This Row],[PRICE]]&gt;=500),"$500-$1000",IF(AND(Table1[[#This Row],[PRICE]]&gt;1000,Table1[[#This Row],[PRICE]]&lt;=1500)," $1000-$1500",IF(AND(Table1[[#This Row],[PRICE]]&gt;1500,Table1[[#This Row],[PRICE]]&lt;=2000)," $1500-$2000","&gt;$2000"))))</f>
        <v>$500-$1000</v>
      </c>
      <c r="Q4211" s="1" t="str">
        <f t="shared" si="66"/>
        <v>0-50</v>
      </c>
    </row>
    <row r="4212" spans="1:17" x14ac:dyDescent="0.45">
      <c r="A4212" s="2">
        <v>3128243.34938272</v>
      </c>
      <c r="B4212" s="1" t="s">
        <v>5527</v>
      </c>
      <c r="C4212" s="1" t="s">
        <v>5528</v>
      </c>
      <c r="D4212" s="1" t="s">
        <v>11</v>
      </c>
      <c r="E4212" s="1" t="s">
        <v>50</v>
      </c>
      <c r="F4212" s="1" t="s">
        <v>5</v>
      </c>
      <c r="G4212" s="1" t="s">
        <v>6</v>
      </c>
      <c r="H4212" s="1" t="b">
        <v>1</v>
      </c>
      <c r="I4212" s="1" t="s">
        <v>7</v>
      </c>
      <c r="J4212" s="1" t="s">
        <v>14</v>
      </c>
      <c r="K4212" s="1">
        <v>2019</v>
      </c>
      <c r="L4212" s="7">
        <v>1123</v>
      </c>
      <c r="M4212" s="7">
        <v>225</v>
      </c>
      <c r="N4212" s="2">
        <v>8</v>
      </c>
      <c r="O4212" s="1">
        <v>2</v>
      </c>
      <c r="P4212" s="1" t="str">
        <f>IF(Table1[[#This Row],[PRICE]]&lt;500,"&lt; $500",IF(AND(Table1[[#This Row],[PRICE]]&lt;1000,Table1[[#This Row],[PRICE]]&gt;=500),"$500-$1000",IF(AND(Table1[[#This Row],[PRICE]]&gt;1000,Table1[[#This Row],[PRICE]]&lt;=1500)," $1000-$1500",IF(AND(Table1[[#This Row],[PRICE]]&gt;1500,Table1[[#This Row],[PRICE]]&lt;=2000)," $1500-$2000","&gt;$2000"))))</f>
        <v xml:space="preserve"> $1000-$1500</v>
      </c>
      <c r="Q4212" s="1" t="str">
        <f t="shared" si="66"/>
        <v>0-50</v>
      </c>
    </row>
    <row r="4213" spans="1:17" x14ac:dyDescent="0.45">
      <c r="A4213" s="2">
        <v>3144260.0493827201</v>
      </c>
      <c r="B4213" s="1" t="s">
        <v>5566</v>
      </c>
      <c r="C4213" s="1" t="s">
        <v>5567</v>
      </c>
      <c r="D4213" s="1" t="s">
        <v>3</v>
      </c>
      <c r="E4213" s="1" t="s">
        <v>106</v>
      </c>
      <c r="F4213" s="1" t="s">
        <v>5</v>
      </c>
      <c r="G4213" s="1" t="s">
        <v>6</v>
      </c>
      <c r="H4213" s="1" t="b">
        <v>1</v>
      </c>
      <c r="I4213" s="1" t="s">
        <v>13</v>
      </c>
      <c r="J4213" s="1" t="s">
        <v>14</v>
      </c>
      <c r="K4213" s="1">
        <v>2013</v>
      </c>
      <c r="L4213" s="7">
        <v>1115</v>
      </c>
      <c r="M4213" s="7">
        <v>223</v>
      </c>
      <c r="N4213" s="2">
        <v>8</v>
      </c>
      <c r="O4213" s="1">
        <v>5</v>
      </c>
      <c r="P4213" s="1" t="str">
        <f>IF(Table1[[#This Row],[PRICE]]&lt;500,"&lt; $500",IF(AND(Table1[[#This Row],[PRICE]]&lt;1000,Table1[[#This Row],[PRICE]]&gt;=500),"$500-$1000",IF(AND(Table1[[#This Row],[PRICE]]&gt;1000,Table1[[#This Row],[PRICE]]&lt;=1500)," $1000-$1500",IF(AND(Table1[[#This Row],[PRICE]]&gt;1500,Table1[[#This Row],[PRICE]]&lt;=2000)," $1500-$2000","&gt;$2000"))))</f>
        <v xml:space="preserve"> $1000-$1500</v>
      </c>
      <c r="Q4213" s="1" t="str">
        <f t="shared" si="66"/>
        <v>0-50</v>
      </c>
    </row>
    <row r="4214" spans="1:17" x14ac:dyDescent="0.45">
      <c r="A4214" s="2">
        <v>3144812.34938272</v>
      </c>
      <c r="B4214" s="1" t="s">
        <v>5568</v>
      </c>
      <c r="C4214" s="1" t="s">
        <v>100</v>
      </c>
      <c r="D4214" s="1" t="s">
        <v>11</v>
      </c>
      <c r="E4214" s="1" t="s">
        <v>563</v>
      </c>
      <c r="F4214" s="1" t="s">
        <v>5</v>
      </c>
      <c r="G4214" s="1" t="s">
        <v>6</v>
      </c>
      <c r="H4214" s="1" t="b">
        <v>1</v>
      </c>
      <c r="I4214" s="1" t="s">
        <v>18</v>
      </c>
      <c r="J4214" s="1" t="s">
        <v>8</v>
      </c>
      <c r="K4214" s="1">
        <v>2021</v>
      </c>
      <c r="L4214" s="7">
        <v>982</v>
      </c>
      <c r="M4214" s="7">
        <v>196</v>
      </c>
      <c r="N4214" s="2">
        <v>8</v>
      </c>
      <c r="O4214" s="1">
        <v>3</v>
      </c>
      <c r="P4214" s="1" t="str">
        <f>IF(Table1[[#This Row],[PRICE]]&lt;500,"&lt; $500",IF(AND(Table1[[#This Row],[PRICE]]&lt;1000,Table1[[#This Row],[PRICE]]&gt;=500),"$500-$1000",IF(AND(Table1[[#This Row],[PRICE]]&gt;1000,Table1[[#This Row],[PRICE]]&lt;=1500)," $1000-$1500",IF(AND(Table1[[#This Row],[PRICE]]&gt;1500,Table1[[#This Row],[PRICE]]&lt;=2000)," $1500-$2000","&gt;$2000"))))</f>
        <v>$500-$1000</v>
      </c>
      <c r="Q4214" s="1" t="str">
        <f t="shared" si="66"/>
        <v>0-50</v>
      </c>
    </row>
    <row r="4215" spans="1:17" x14ac:dyDescent="0.45">
      <c r="A4215" s="2">
        <v>3145364.6493827198</v>
      </c>
      <c r="B4215" s="1" t="s">
        <v>5569</v>
      </c>
      <c r="C4215" s="1" t="s">
        <v>5570</v>
      </c>
      <c r="D4215" s="1" t="s">
        <v>11</v>
      </c>
      <c r="E4215" s="1" t="s">
        <v>33</v>
      </c>
      <c r="F4215" s="1" t="s">
        <v>5</v>
      </c>
      <c r="G4215" s="1" t="s">
        <v>6</v>
      </c>
      <c r="H4215" s="1" t="b">
        <v>0</v>
      </c>
      <c r="I4215" s="1" t="s">
        <v>7</v>
      </c>
      <c r="J4215" s="1" t="s">
        <v>14</v>
      </c>
      <c r="K4215" s="1">
        <v>2013</v>
      </c>
      <c r="L4215" s="7">
        <v>93</v>
      </c>
      <c r="M4215" s="7">
        <v>19</v>
      </c>
      <c r="N4215" s="2">
        <v>8</v>
      </c>
      <c r="O4215" s="1">
        <v>1</v>
      </c>
      <c r="P4215" s="1" t="str">
        <f>IF(Table1[[#This Row],[PRICE]]&lt;500,"&lt; $500",IF(AND(Table1[[#This Row],[PRICE]]&lt;1000,Table1[[#This Row],[PRICE]]&gt;=500),"$500-$1000",IF(AND(Table1[[#This Row],[PRICE]]&gt;1000,Table1[[#This Row],[PRICE]]&lt;=1500)," $1000-$1500",IF(AND(Table1[[#This Row],[PRICE]]&gt;1500,Table1[[#This Row],[PRICE]]&lt;=2000)," $1500-$2000","&gt;$2000"))))</f>
        <v>&lt; $500</v>
      </c>
      <c r="Q4215" s="1" t="str">
        <f t="shared" si="66"/>
        <v>0-50</v>
      </c>
    </row>
    <row r="4216" spans="1:17" x14ac:dyDescent="0.45">
      <c r="A4216" s="2">
        <v>3145916.94938272</v>
      </c>
      <c r="B4216" s="1" t="s">
        <v>5571</v>
      </c>
      <c r="C4216" s="1" t="s">
        <v>173</v>
      </c>
      <c r="D4216" s="1" t="s">
        <v>3</v>
      </c>
      <c r="E4216" s="1" t="s">
        <v>53</v>
      </c>
      <c r="F4216" s="1" t="s">
        <v>5</v>
      </c>
      <c r="G4216" s="1" t="s">
        <v>6</v>
      </c>
      <c r="H4216" s="1" t="b">
        <v>1</v>
      </c>
      <c r="I4216" s="1" t="s">
        <v>18</v>
      </c>
      <c r="J4216" s="1" t="s">
        <v>8</v>
      </c>
      <c r="K4216" s="1">
        <v>2011</v>
      </c>
      <c r="L4216" s="7">
        <v>1055</v>
      </c>
      <c r="M4216" s="7">
        <v>211</v>
      </c>
      <c r="N4216" s="2">
        <v>8</v>
      </c>
      <c r="O4216" s="1">
        <v>1</v>
      </c>
      <c r="P4216" s="1" t="str">
        <f>IF(Table1[[#This Row],[PRICE]]&lt;500,"&lt; $500",IF(AND(Table1[[#This Row],[PRICE]]&lt;1000,Table1[[#This Row],[PRICE]]&gt;=500),"$500-$1000",IF(AND(Table1[[#This Row],[PRICE]]&gt;1000,Table1[[#This Row],[PRICE]]&lt;=1500)," $1000-$1500",IF(AND(Table1[[#This Row],[PRICE]]&gt;1500,Table1[[#This Row],[PRICE]]&lt;=2000)," $1500-$2000","&gt;$2000"))))</f>
        <v xml:space="preserve"> $1000-$1500</v>
      </c>
      <c r="Q4216" s="1" t="str">
        <f t="shared" si="66"/>
        <v>0-50</v>
      </c>
    </row>
    <row r="4217" spans="1:17" x14ac:dyDescent="0.45">
      <c r="A4217" s="2">
        <v>3164695.1493827198</v>
      </c>
      <c r="B4217" s="1" t="s">
        <v>5613</v>
      </c>
      <c r="C4217" s="1" t="s">
        <v>5614</v>
      </c>
      <c r="D4217" s="1" t="s">
        <v>125</v>
      </c>
      <c r="E4217" s="1" t="s">
        <v>5615</v>
      </c>
      <c r="F4217" s="1" t="s">
        <v>5</v>
      </c>
      <c r="G4217" s="1" t="s">
        <v>6</v>
      </c>
      <c r="H4217" s="1" t="b">
        <v>1</v>
      </c>
      <c r="I4217" s="1" t="s">
        <v>13</v>
      </c>
      <c r="J4217" s="1" t="s">
        <v>8</v>
      </c>
      <c r="K4217" s="1">
        <v>2010</v>
      </c>
      <c r="L4217" s="7">
        <v>131</v>
      </c>
      <c r="M4217" s="7">
        <v>26</v>
      </c>
      <c r="N4217" s="2">
        <v>8</v>
      </c>
      <c r="O4217" s="1">
        <v>3</v>
      </c>
      <c r="P4217" s="1" t="str">
        <f>IF(Table1[[#This Row],[PRICE]]&lt;500,"&lt; $500",IF(AND(Table1[[#This Row],[PRICE]]&lt;1000,Table1[[#This Row],[PRICE]]&gt;=500),"$500-$1000",IF(AND(Table1[[#This Row],[PRICE]]&gt;1000,Table1[[#This Row],[PRICE]]&lt;=1500)," $1000-$1500",IF(AND(Table1[[#This Row],[PRICE]]&gt;1500,Table1[[#This Row],[PRICE]]&lt;=2000)," $1500-$2000","&gt;$2000"))))</f>
        <v>&lt; $500</v>
      </c>
      <c r="Q4217" s="1" t="str">
        <f t="shared" si="66"/>
        <v>0-50</v>
      </c>
    </row>
    <row r="4218" spans="1:17" x14ac:dyDescent="0.45">
      <c r="A4218" s="2">
        <v>3228209.6493827198</v>
      </c>
      <c r="B4218" s="1" t="s">
        <v>5775</v>
      </c>
      <c r="C4218" s="1" t="s">
        <v>3968</v>
      </c>
      <c r="D4218" s="1" t="s">
        <v>11</v>
      </c>
      <c r="E4218" s="1" t="s">
        <v>36</v>
      </c>
      <c r="F4218" s="1" t="s">
        <v>5</v>
      </c>
      <c r="G4218" s="1" t="s">
        <v>6</v>
      </c>
      <c r="H4218" s="1" t="b">
        <v>1</v>
      </c>
      <c r="I4218" s="1" t="s">
        <v>18</v>
      </c>
      <c r="J4218" s="1" t="s">
        <v>14</v>
      </c>
      <c r="K4218" s="1">
        <v>2018</v>
      </c>
      <c r="L4218" s="7">
        <v>842</v>
      </c>
      <c r="M4218" s="7">
        <v>168</v>
      </c>
      <c r="N4218" s="2">
        <v>8</v>
      </c>
      <c r="O4218" s="1">
        <v>1</v>
      </c>
      <c r="P4218" s="1" t="str">
        <f>IF(Table1[[#This Row],[PRICE]]&lt;500,"&lt; $500",IF(AND(Table1[[#This Row],[PRICE]]&lt;1000,Table1[[#This Row],[PRICE]]&gt;=500),"$500-$1000",IF(AND(Table1[[#This Row],[PRICE]]&gt;1000,Table1[[#This Row],[PRICE]]&lt;=1500)," $1000-$1500",IF(AND(Table1[[#This Row],[PRICE]]&gt;1500,Table1[[#This Row],[PRICE]]&lt;=2000)," $1500-$2000","&gt;$2000"))))</f>
        <v>$500-$1000</v>
      </c>
      <c r="Q4218" s="1" t="str">
        <f t="shared" si="66"/>
        <v>0-50</v>
      </c>
    </row>
    <row r="4219" spans="1:17" x14ac:dyDescent="0.45">
      <c r="A4219" s="2">
        <v>3256929.2493827199</v>
      </c>
      <c r="B4219" s="1" t="s">
        <v>5848</v>
      </c>
      <c r="C4219" s="1" t="s">
        <v>5849</v>
      </c>
      <c r="D4219" s="1" t="s">
        <v>3</v>
      </c>
      <c r="E4219" s="1" t="s">
        <v>20</v>
      </c>
      <c r="F4219" s="1" t="s">
        <v>5</v>
      </c>
      <c r="G4219" s="1" t="s">
        <v>6</v>
      </c>
      <c r="H4219" s="1" t="b">
        <v>1</v>
      </c>
      <c r="I4219" s="1" t="s">
        <v>18</v>
      </c>
      <c r="J4219" s="1" t="s">
        <v>110</v>
      </c>
      <c r="K4219" s="1">
        <v>2019</v>
      </c>
      <c r="L4219" s="7">
        <v>846</v>
      </c>
      <c r="M4219" s="7">
        <v>169</v>
      </c>
      <c r="N4219" s="2">
        <v>8</v>
      </c>
      <c r="O4219" s="1">
        <v>3</v>
      </c>
      <c r="P4219" s="1" t="str">
        <f>IF(Table1[[#This Row],[PRICE]]&lt;500,"&lt; $500",IF(AND(Table1[[#This Row],[PRICE]]&lt;1000,Table1[[#This Row],[PRICE]]&gt;=500),"$500-$1000",IF(AND(Table1[[#This Row],[PRICE]]&gt;1000,Table1[[#This Row],[PRICE]]&lt;=1500)," $1000-$1500",IF(AND(Table1[[#This Row],[PRICE]]&gt;1500,Table1[[#This Row],[PRICE]]&lt;=2000)," $1500-$2000","&gt;$2000"))))</f>
        <v>$500-$1000</v>
      </c>
      <c r="Q4219" s="1" t="str">
        <f t="shared" si="66"/>
        <v>0-50</v>
      </c>
    </row>
    <row r="4220" spans="1:17" x14ac:dyDescent="0.45">
      <c r="A4220" s="2">
        <v>3274050.5493827201</v>
      </c>
      <c r="B4220" s="1" t="s">
        <v>5894</v>
      </c>
      <c r="C4220" s="1" t="s">
        <v>1387</v>
      </c>
      <c r="D4220" s="1" t="s">
        <v>11</v>
      </c>
      <c r="E4220" s="1" t="s">
        <v>33</v>
      </c>
      <c r="F4220" s="1" t="s">
        <v>5</v>
      </c>
      <c r="G4220" s="1" t="s">
        <v>6</v>
      </c>
      <c r="H4220" s="1" t="b">
        <v>0</v>
      </c>
      <c r="I4220" s="1" t="s">
        <v>13</v>
      </c>
      <c r="J4220" s="1" t="s">
        <v>14</v>
      </c>
      <c r="K4220" s="1">
        <v>2010</v>
      </c>
      <c r="L4220" s="7">
        <v>774</v>
      </c>
      <c r="M4220" s="7">
        <v>155</v>
      </c>
      <c r="N4220" s="2">
        <v>8</v>
      </c>
      <c r="O4220" s="1">
        <v>4</v>
      </c>
      <c r="P4220" s="1" t="str">
        <f>IF(Table1[[#This Row],[PRICE]]&lt;500,"&lt; $500",IF(AND(Table1[[#This Row],[PRICE]]&lt;1000,Table1[[#This Row],[PRICE]]&gt;=500),"$500-$1000",IF(AND(Table1[[#This Row],[PRICE]]&gt;1000,Table1[[#This Row],[PRICE]]&lt;=1500)," $1000-$1500",IF(AND(Table1[[#This Row],[PRICE]]&gt;1500,Table1[[#This Row],[PRICE]]&lt;=2000)," $1500-$2000","&gt;$2000"))))</f>
        <v>$500-$1000</v>
      </c>
      <c r="Q4220" s="1" t="str">
        <f t="shared" si="66"/>
        <v>0-50</v>
      </c>
    </row>
    <row r="4221" spans="1:17" x14ac:dyDescent="0.45">
      <c r="A4221" s="2">
        <v>3306636.2493827199</v>
      </c>
      <c r="B4221" s="1" t="s">
        <v>5970</v>
      </c>
      <c r="C4221" s="1" t="s">
        <v>834</v>
      </c>
      <c r="D4221" s="1" t="s">
        <v>3</v>
      </c>
      <c r="E4221" s="1" t="s">
        <v>20</v>
      </c>
      <c r="F4221" s="1" t="s">
        <v>5</v>
      </c>
      <c r="G4221" s="1" t="s">
        <v>6</v>
      </c>
      <c r="H4221" s="1" t="b">
        <v>0</v>
      </c>
      <c r="I4221" s="1" t="s">
        <v>13</v>
      </c>
      <c r="J4221" s="1" t="s">
        <v>14</v>
      </c>
      <c r="K4221" s="1">
        <v>2018</v>
      </c>
      <c r="L4221" s="7">
        <v>945</v>
      </c>
      <c r="M4221" s="7">
        <v>189</v>
      </c>
      <c r="N4221" s="2">
        <v>8</v>
      </c>
      <c r="O4221" s="1">
        <v>2</v>
      </c>
      <c r="P4221" s="1" t="str">
        <f>IF(Table1[[#This Row],[PRICE]]&lt;500,"&lt; $500",IF(AND(Table1[[#This Row],[PRICE]]&lt;1000,Table1[[#This Row],[PRICE]]&gt;=500),"$500-$1000",IF(AND(Table1[[#This Row],[PRICE]]&gt;1000,Table1[[#This Row],[PRICE]]&lt;=1500)," $1000-$1500",IF(AND(Table1[[#This Row],[PRICE]]&gt;1500,Table1[[#This Row],[PRICE]]&lt;=2000)," $1500-$2000","&gt;$2000"))))</f>
        <v>$500-$1000</v>
      </c>
      <c r="Q4221" s="1" t="str">
        <f t="shared" si="66"/>
        <v>0-50</v>
      </c>
    </row>
    <row r="4222" spans="1:17" x14ac:dyDescent="0.45">
      <c r="A4222" s="2">
        <v>3345297.2493827199</v>
      </c>
      <c r="B4222" s="1" t="s">
        <v>6068</v>
      </c>
      <c r="C4222" s="1" t="s">
        <v>6069</v>
      </c>
      <c r="D4222" s="1" t="s">
        <v>11</v>
      </c>
      <c r="E4222" s="1" t="s">
        <v>33</v>
      </c>
      <c r="F4222" s="1" t="s">
        <v>5</v>
      </c>
      <c r="G4222" s="1" t="s">
        <v>6</v>
      </c>
      <c r="H4222" s="1" t="b">
        <v>1</v>
      </c>
      <c r="I4222" s="1" t="s">
        <v>13</v>
      </c>
      <c r="J4222" s="1" t="s">
        <v>14</v>
      </c>
      <c r="K4222" s="1">
        <v>2014</v>
      </c>
      <c r="L4222" s="7">
        <v>882</v>
      </c>
      <c r="M4222" s="7">
        <v>176</v>
      </c>
      <c r="N4222" s="2">
        <v>8</v>
      </c>
      <c r="O4222" s="1">
        <v>2</v>
      </c>
      <c r="P4222" s="1" t="str">
        <f>IF(Table1[[#This Row],[PRICE]]&lt;500,"&lt; $500",IF(AND(Table1[[#This Row],[PRICE]]&lt;1000,Table1[[#This Row],[PRICE]]&gt;=500),"$500-$1000",IF(AND(Table1[[#This Row],[PRICE]]&gt;1000,Table1[[#This Row],[PRICE]]&lt;=1500)," $1000-$1500",IF(AND(Table1[[#This Row],[PRICE]]&gt;1500,Table1[[#This Row],[PRICE]]&lt;=2000)," $1500-$2000","&gt;$2000"))))</f>
        <v>$500-$1000</v>
      </c>
      <c r="Q4222" s="1" t="str">
        <f t="shared" si="66"/>
        <v>0-50</v>
      </c>
    </row>
    <row r="4223" spans="1:17" x14ac:dyDescent="0.45">
      <c r="A4223" s="2">
        <v>3395556.5493827201</v>
      </c>
      <c r="B4223" s="1" t="s">
        <v>6193</v>
      </c>
      <c r="C4223" s="1" t="s">
        <v>281</v>
      </c>
      <c r="D4223" s="1" t="s">
        <v>3</v>
      </c>
      <c r="E4223" s="1" t="s">
        <v>20</v>
      </c>
      <c r="F4223" s="1" t="s">
        <v>5</v>
      </c>
      <c r="G4223" s="1" t="s">
        <v>6</v>
      </c>
      <c r="H4223" s="1" t="b">
        <v>0</v>
      </c>
      <c r="I4223" s="1" t="s">
        <v>13</v>
      </c>
      <c r="J4223" s="1" t="s">
        <v>8</v>
      </c>
      <c r="K4223" s="1">
        <v>2011</v>
      </c>
      <c r="L4223" s="7">
        <v>479</v>
      </c>
      <c r="M4223" s="7">
        <v>96</v>
      </c>
      <c r="N4223" s="2">
        <v>8</v>
      </c>
      <c r="O4223" s="1">
        <v>2</v>
      </c>
      <c r="P4223" s="1" t="str">
        <f>IF(Table1[[#This Row],[PRICE]]&lt;500,"&lt; $500",IF(AND(Table1[[#This Row],[PRICE]]&lt;1000,Table1[[#This Row],[PRICE]]&gt;=500),"$500-$1000",IF(AND(Table1[[#This Row],[PRICE]]&gt;1000,Table1[[#This Row],[PRICE]]&lt;=1500)," $1000-$1500",IF(AND(Table1[[#This Row],[PRICE]]&gt;1500,Table1[[#This Row],[PRICE]]&lt;=2000)," $1500-$2000","&gt;$2000"))))</f>
        <v>&lt; $500</v>
      </c>
      <c r="Q4223" s="1" t="str">
        <f t="shared" si="66"/>
        <v>0-50</v>
      </c>
    </row>
    <row r="4224" spans="1:17" x14ac:dyDescent="0.45">
      <c r="A4224" s="2">
        <v>3406050.2493827199</v>
      </c>
      <c r="B4224" s="1" t="s">
        <v>6219</v>
      </c>
      <c r="C4224" s="1" t="s">
        <v>6220</v>
      </c>
      <c r="D4224" s="1" t="s">
        <v>3</v>
      </c>
      <c r="E4224" s="1" t="s">
        <v>92</v>
      </c>
      <c r="F4224" s="1" t="s">
        <v>5</v>
      </c>
      <c r="G4224" s="1" t="s">
        <v>6</v>
      </c>
      <c r="H4224" s="1" t="b">
        <v>1</v>
      </c>
      <c r="I4224" s="1" t="s">
        <v>18</v>
      </c>
      <c r="J4224" s="1" t="s">
        <v>8</v>
      </c>
      <c r="K4224" s="1">
        <v>2018</v>
      </c>
      <c r="L4224" s="7">
        <v>220</v>
      </c>
      <c r="M4224" s="7">
        <v>44</v>
      </c>
      <c r="N4224" s="2">
        <v>8</v>
      </c>
      <c r="O4224" s="1">
        <v>2</v>
      </c>
      <c r="P4224" s="1" t="str">
        <f>IF(Table1[[#This Row],[PRICE]]&lt;500,"&lt; $500",IF(AND(Table1[[#This Row],[PRICE]]&lt;1000,Table1[[#This Row],[PRICE]]&gt;=500),"$500-$1000",IF(AND(Table1[[#This Row],[PRICE]]&gt;1000,Table1[[#This Row],[PRICE]]&lt;=1500)," $1000-$1500",IF(AND(Table1[[#This Row],[PRICE]]&gt;1500,Table1[[#This Row],[PRICE]]&lt;=2000)," $1500-$2000","&gt;$2000"))))</f>
        <v>&lt; $500</v>
      </c>
      <c r="Q4224" s="1" t="str">
        <f t="shared" si="66"/>
        <v>0-50</v>
      </c>
    </row>
    <row r="4225" spans="1:17" x14ac:dyDescent="0.45">
      <c r="A4225" s="2">
        <v>3461832.5493827201</v>
      </c>
      <c r="B4225" s="1" t="s">
        <v>6354</v>
      </c>
      <c r="C4225" s="1" t="s">
        <v>1381</v>
      </c>
      <c r="D4225" s="1" t="s">
        <v>11</v>
      </c>
      <c r="E4225" s="1" t="s">
        <v>86</v>
      </c>
      <c r="F4225" s="1" t="s">
        <v>5</v>
      </c>
      <c r="G4225" s="1" t="s">
        <v>6</v>
      </c>
      <c r="H4225" s="1" t="b">
        <v>1</v>
      </c>
      <c r="I4225" s="1" t="s">
        <v>13</v>
      </c>
      <c r="J4225" s="1" t="s">
        <v>8</v>
      </c>
      <c r="K4225" s="1">
        <v>2020</v>
      </c>
      <c r="L4225" s="7">
        <v>767</v>
      </c>
      <c r="M4225" s="7">
        <v>153</v>
      </c>
      <c r="N4225" s="2">
        <v>8</v>
      </c>
      <c r="O4225" s="1">
        <v>1</v>
      </c>
      <c r="P4225" s="1" t="str">
        <f>IF(Table1[[#This Row],[PRICE]]&lt;500,"&lt; $500",IF(AND(Table1[[#This Row],[PRICE]]&lt;1000,Table1[[#This Row],[PRICE]]&gt;=500),"$500-$1000",IF(AND(Table1[[#This Row],[PRICE]]&gt;1000,Table1[[#This Row],[PRICE]]&lt;=1500)," $1000-$1500",IF(AND(Table1[[#This Row],[PRICE]]&gt;1500,Table1[[#This Row],[PRICE]]&lt;=2000)," $1500-$2000","&gt;$2000"))))</f>
        <v>$500-$1000</v>
      </c>
      <c r="Q4225" s="1" t="str">
        <f t="shared" si="66"/>
        <v>0-50</v>
      </c>
    </row>
    <row r="4226" spans="1:17" x14ac:dyDescent="0.45">
      <c r="A4226" s="2">
        <v>3464594.0493827201</v>
      </c>
      <c r="B4226" s="1" t="s">
        <v>6360</v>
      </c>
      <c r="C4226" s="1" t="s">
        <v>1522</v>
      </c>
      <c r="D4226" s="1" t="s">
        <v>11</v>
      </c>
      <c r="E4226" s="1" t="s">
        <v>17</v>
      </c>
      <c r="F4226" s="1" t="s">
        <v>5</v>
      </c>
      <c r="G4226" s="1" t="s">
        <v>6</v>
      </c>
      <c r="H4226" s="1" t="b">
        <v>0</v>
      </c>
      <c r="I4226" s="1" t="s">
        <v>18</v>
      </c>
      <c r="J4226" s="1" t="s">
        <v>110</v>
      </c>
      <c r="K4226" s="1">
        <v>2013</v>
      </c>
      <c r="L4226" s="7">
        <v>465</v>
      </c>
      <c r="M4226" s="7">
        <v>93</v>
      </c>
      <c r="N4226" s="2">
        <v>8</v>
      </c>
      <c r="O4226" s="1">
        <v>1</v>
      </c>
      <c r="P4226" s="1" t="str">
        <f>IF(Table1[[#This Row],[PRICE]]&lt;500,"&lt; $500",IF(AND(Table1[[#This Row],[PRICE]]&lt;1000,Table1[[#This Row],[PRICE]]&gt;=500),"$500-$1000",IF(AND(Table1[[#This Row],[PRICE]]&gt;1000,Table1[[#This Row],[PRICE]]&lt;=1500)," $1000-$1500",IF(AND(Table1[[#This Row],[PRICE]]&gt;1500,Table1[[#This Row],[PRICE]]&lt;=2000)," $1500-$2000","&gt;$2000"))))</f>
        <v>&lt; $500</v>
      </c>
      <c r="Q4226" s="1" t="str">
        <f t="shared" si="66"/>
        <v>0-50</v>
      </c>
    </row>
    <row r="4227" spans="1:17" x14ac:dyDescent="0.45">
      <c r="A4227" s="2">
        <v>3465698.6493827198</v>
      </c>
      <c r="B4227" s="1" t="s">
        <v>6363</v>
      </c>
      <c r="C4227" s="1" t="s">
        <v>286</v>
      </c>
      <c r="D4227" s="1" t="s">
        <v>11</v>
      </c>
      <c r="E4227" s="1" t="s">
        <v>33</v>
      </c>
      <c r="F4227" s="1" t="s">
        <v>5</v>
      </c>
      <c r="G4227" s="1" t="s">
        <v>6</v>
      </c>
      <c r="H4227" s="1" t="b">
        <v>0</v>
      </c>
      <c r="I4227" s="1" t="s">
        <v>7</v>
      </c>
      <c r="J4227" s="1" t="s">
        <v>14</v>
      </c>
      <c r="K4227" s="1">
        <v>2014</v>
      </c>
      <c r="L4227" s="7">
        <v>375</v>
      </c>
      <c r="M4227" s="7">
        <v>75</v>
      </c>
      <c r="N4227" s="2">
        <v>8</v>
      </c>
      <c r="O4227" s="1">
        <v>2</v>
      </c>
      <c r="P4227" s="1" t="str">
        <f>IF(Table1[[#This Row],[PRICE]]&lt;500,"&lt; $500",IF(AND(Table1[[#This Row],[PRICE]]&lt;1000,Table1[[#This Row],[PRICE]]&gt;=500),"$500-$1000",IF(AND(Table1[[#This Row],[PRICE]]&gt;1000,Table1[[#This Row],[PRICE]]&lt;=1500)," $1000-$1500",IF(AND(Table1[[#This Row],[PRICE]]&gt;1500,Table1[[#This Row],[PRICE]]&lt;=2000)," $1500-$2000","&gt;$2000"))))</f>
        <v>&lt; $500</v>
      </c>
      <c r="Q4227" s="1" t="str">
        <f t="shared" si="66"/>
        <v>0-50</v>
      </c>
    </row>
    <row r="4228" spans="1:17" x14ac:dyDescent="0.45">
      <c r="A4228" s="2">
        <v>3489999.84938272</v>
      </c>
      <c r="B4228" s="1" t="s">
        <v>6420</v>
      </c>
      <c r="C4228" s="1" t="s">
        <v>6011</v>
      </c>
      <c r="D4228" s="1" t="s">
        <v>3</v>
      </c>
      <c r="E4228" s="1" t="s">
        <v>61</v>
      </c>
      <c r="F4228" s="1" t="s">
        <v>5</v>
      </c>
      <c r="G4228" s="1" t="s">
        <v>6</v>
      </c>
      <c r="H4228" s="1" t="b">
        <v>0</v>
      </c>
      <c r="I4228" s="1" t="s">
        <v>18</v>
      </c>
      <c r="J4228" s="1" t="s">
        <v>8</v>
      </c>
      <c r="K4228" s="1">
        <v>2016</v>
      </c>
      <c r="L4228" s="7">
        <v>583</v>
      </c>
      <c r="M4228" s="7">
        <v>117</v>
      </c>
      <c r="N4228" s="2">
        <v>8</v>
      </c>
      <c r="O4228" s="1">
        <v>1</v>
      </c>
      <c r="P4228" s="1" t="str">
        <f>IF(Table1[[#This Row],[PRICE]]&lt;500,"&lt; $500",IF(AND(Table1[[#This Row],[PRICE]]&lt;1000,Table1[[#This Row],[PRICE]]&gt;=500),"$500-$1000",IF(AND(Table1[[#This Row],[PRICE]]&gt;1000,Table1[[#This Row],[PRICE]]&lt;=1500)," $1000-$1500",IF(AND(Table1[[#This Row],[PRICE]]&gt;1500,Table1[[#This Row],[PRICE]]&lt;=2000)," $1500-$2000","&gt;$2000"))))</f>
        <v>$500-$1000</v>
      </c>
      <c r="Q4228" s="1" t="str">
        <f t="shared" si="66"/>
        <v>0-50</v>
      </c>
    </row>
    <row r="4229" spans="1:17" x14ac:dyDescent="0.45">
      <c r="A4229" s="2">
        <v>3498836.6493827198</v>
      </c>
      <c r="B4229" s="1" t="s">
        <v>6440</v>
      </c>
      <c r="C4229" s="1" t="s">
        <v>6441</v>
      </c>
      <c r="D4229" s="1" t="s">
        <v>11</v>
      </c>
      <c r="E4229" s="1" t="s">
        <v>36</v>
      </c>
      <c r="F4229" s="1" t="s">
        <v>5</v>
      </c>
      <c r="G4229" s="1" t="s">
        <v>6</v>
      </c>
      <c r="H4229" s="1" t="b">
        <v>1</v>
      </c>
      <c r="I4229" s="1" t="s">
        <v>13</v>
      </c>
      <c r="J4229" s="1" t="s">
        <v>14</v>
      </c>
      <c r="K4229" s="1">
        <v>2014</v>
      </c>
      <c r="L4229" s="7">
        <v>1197</v>
      </c>
      <c r="M4229" s="7">
        <v>239</v>
      </c>
      <c r="N4229" s="2">
        <v>8</v>
      </c>
      <c r="O4229" s="1">
        <v>1</v>
      </c>
      <c r="P4229" s="1" t="str">
        <f>IF(Table1[[#This Row],[PRICE]]&lt;500,"&lt; $500",IF(AND(Table1[[#This Row],[PRICE]]&lt;1000,Table1[[#This Row],[PRICE]]&gt;=500),"$500-$1000",IF(AND(Table1[[#This Row],[PRICE]]&gt;1000,Table1[[#This Row],[PRICE]]&lt;=1500)," $1000-$1500",IF(AND(Table1[[#This Row],[PRICE]]&gt;1500,Table1[[#This Row],[PRICE]]&lt;=2000)," $1500-$2000","&gt;$2000"))))</f>
        <v xml:space="preserve"> $1000-$1500</v>
      </c>
      <c r="Q4229" s="1" t="str">
        <f t="shared" si="66"/>
        <v>0-50</v>
      </c>
    </row>
    <row r="4230" spans="1:17" x14ac:dyDescent="0.45">
      <c r="A4230" s="2">
        <v>3504911.94938272</v>
      </c>
      <c r="B4230" s="1" t="s">
        <v>6456</v>
      </c>
      <c r="C4230" s="1" t="s">
        <v>1280</v>
      </c>
      <c r="D4230" s="1" t="s">
        <v>3</v>
      </c>
      <c r="E4230" s="1" t="s">
        <v>207</v>
      </c>
      <c r="F4230" s="1" t="s">
        <v>5</v>
      </c>
      <c r="G4230" s="1" t="s">
        <v>6</v>
      </c>
      <c r="H4230" s="1" t="b">
        <v>1</v>
      </c>
      <c r="I4230" s="1" t="s">
        <v>18</v>
      </c>
      <c r="J4230" s="1" t="s">
        <v>14</v>
      </c>
      <c r="K4230" s="1">
        <v>2014</v>
      </c>
      <c r="L4230" s="7">
        <v>439</v>
      </c>
      <c r="M4230" s="7">
        <v>88</v>
      </c>
      <c r="N4230" s="2">
        <v>8</v>
      </c>
      <c r="O4230" s="1">
        <v>3</v>
      </c>
      <c r="P4230" s="1" t="str">
        <f>IF(Table1[[#This Row],[PRICE]]&lt;500,"&lt; $500",IF(AND(Table1[[#This Row],[PRICE]]&lt;1000,Table1[[#This Row],[PRICE]]&gt;=500),"$500-$1000",IF(AND(Table1[[#This Row],[PRICE]]&gt;1000,Table1[[#This Row],[PRICE]]&lt;=1500)," $1000-$1500",IF(AND(Table1[[#This Row],[PRICE]]&gt;1500,Table1[[#This Row],[PRICE]]&lt;=2000)," $1500-$2000","&gt;$2000"))))</f>
        <v>&lt; $500</v>
      </c>
      <c r="Q4230" s="1" t="str">
        <f t="shared" si="66"/>
        <v>0-50</v>
      </c>
    </row>
    <row r="4231" spans="1:17" x14ac:dyDescent="0.45">
      <c r="A4231" s="2">
        <v>3515405.6493827198</v>
      </c>
      <c r="B4231" s="1" t="s">
        <v>6481</v>
      </c>
      <c r="C4231" s="1" t="s">
        <v>6482</v>
      </c>
      <c r="D4231" s="1" t="s">
        <v>3</v>
      </c>
      <c r="E4231" s="1" t="s">
        <v>45</v>
      </c>
      <c r="F4231" s="1" t="s">
        <v>5</v>
      </c>
      <c r="G4231" s="1" t="s">
        <v>6</v>
      </c>
      <c r="H4231" s="1" t="b">
        <v>1</v>
      </c>
      <c r="I4231" s="1" t="s">
        <v>7</v>
      </c>
      <c r="J4231" s="1" t="s">
        <v>14</v>
      </c>
      <c r="K4231" s="1">
        <v>2014</v>
      </c>
      <c r="L4231" s="7">
        <v>497</v>
      </c>
      <c r="M4231" s="7">
        <v>99</v>
      </c>
      <c r="N4231" s="2">
        <v>8</v>
      </c>
      <c r="O4231" s="1">
        <v>5</v>
      </c>
      <c r="P4231" s="1" t="str">
        <f>IF(Table1[[#This Row],[PRICE]]&lt;500,"&lt; $500",IF(AND(Table1[[#This Row],[PRICE]]&lt;1000,Table1[[#This Row],[PRICE]]&gt;=500),"$500-$1000",IF(AND(Table1[[#This Row],[PRICE]]&gt;1000,Table1[[#This Row],[PRICE]]&lt;=1500)," $1000-$1500",IF(AND(Table1[[#This Row],[PRICE]]&gt;1500,Table1[[#This Row],[PRICE]]&lt;=2000)," $1500-$2000","&gt;$2000"))))</f>
        <v>&lt; $500</v>
      </c>
      <c r="Q4231" s="1" t="str">
        <f t="shared" si="66"/>
        <v>0-50</v>
      </c>
    </row>
    <row r="4232" spans="1:17" x14ac:dyDescent="0.45">
      <c r="A4232" s="2">
        <v>3557932.7493827199</v>
      </c>
      <c r="B4232" s="1" t="s">
        <v>6583</v>
      </c>
      <c r="C4232" s="1" t="s">
        <v>6069</v>
      </c>
      <c r="D4232" s="1" t="s">
        <v>11</v>
      </c>
      <c r="E4232" s="1" t="s">
        <v>109</v>
      </c>
      <c r="F4232" s="1" t="s">
        <v>5</v>
      </c>
      <c r="G4232" s="1" t="s">
        <v>6</v>
      </c>
      <c r="H4232" s="1" t="b">
        <v>0</v>
      </c>
      <c r="I4232" s="1" t="s">
        <v>13</v>
      </c>
      <c r="J4232" s="1" t="s">
        <v>14</v>
      </c>
      <c r="K4232" s="1">
        <v>2016</v>
      </c>
      <c r="L4232" s="7">
        <v>80</v>
      </c>
      <c r="M4232" s="7">
        <v>16</v>
      </c>
      <c r="N4232" s="2">
        <v>8</v>
      </c>
      <c r="O4232" s="1">
        <v>5</v>
      </c>
      <c r="P4232" s="1" t="str">
        <f>IF(Table1[[#This Row],[PRICE]]&lt;500,"&lt; $500",IF(AND(Table1[[#This Row],[PRICE]]&lt;1000,Table1[[#This Row],[PRICE]]&gt;=500),"$500-$1000",IF(AND(Table1[[#This Row],[PRICE]]&gt;1000,Table1[[#This Row],[PRICE]]&lt;=1500)," $1000-$1500",IF(AND(Table1[[#This Row],[PRICE]]&gt;1500,Table1[[#This Row],[PRICE]]&lt;=2000)," $1500-$2000","&gt;$2000"))))</f>
        <v>&lt; $500</v>
      </c>
      <c r="Q4232" s="1" t="str">
        <f t="shared" si="66"/>
        <v>0-50</v>
      </c>
    </row>
    <row r="4233" spans="1:17" x14ac:dyDescent="0.45">
      <c r="A4233" s="2">
        <v>3561798.84938272</v>
      </c>
      <c r="B4233" s="1" t="s">
        <v>6591</v>
      </c>
      <c r="C4233" s="1" t="s">
        <v>1588</v>
      </c>
      <c r="D4233" s="1" t="s">
        <v>3</v>
      </c>
      <c r="E4233" s="1" t="s">
        <v>877</v>
      </c>
      <c r="F4233" s="1" t="s">
        <v>5</v>
      </c>
      <c r="G4233" s="1" t="s">
        <v>6</v>
      </c>
      <c r="H4233" s="1" t="b">
        <v>1</v>
      </c>
      <c r="I4233" s="1" t="s">
        <v>13</v>
      </c>
      <c r="J4233" s="1" t="s">
        <v>14</v>
      </c>
      <c r="K4233" s="1">
        <v>2014</v>
      </c>
      <c r="L4233" s="7">
        <v>299</v>
      </c>
      <c r="M4233" s="7">
        <v>60</v>
      </c>
      <c r="N4233" s="2">
        <v>8</v>
      </c>
      <c r="O4233" s="1">
        <v>4</v>
      </c>
      <c r="P4233" s="1" t="str">
        <f>IF(Table1[[#This Row],[PRICE]]&lt;500,"&lt; $500",IF(AND(Table1[[#This Row],[PRICE]]&lt;1000,Table1[[#This Row],[PRICE]]&gt;=500),"$500-$1000",IF(AND(Table1[[#This Row],[PRICE]]&gt;1000,Table1[[#This Row],[PRICE]]&lt;=1500)," $1000-$1500",IF(AND(Table1[[#This Row],[PRICE]]&gt;1500,Table1[[#This Row],[PRICE]]&lt;=2000)," $1500-$2000","&gt;$2000"))))</f>
        <v>&lt; $500</v>
      </c>
      <c r="Q4233" s="1" t="str">
        <f t="shared" si="66"/>
        <v>0-50</v>
      </c>
    </row>
    <row r="4234" spans="1:17" x14ac:dyDescent="0.45">
      <c r="A4234" s="2">
        <v>3585547.7493827199</v>
      </c>
      <c r="B4234" s="1" t="s">
        <v>6646</v>
      </c>
      <c r="C4234" s="1" t="s">
        <v>395</v>
      </c>
      <c r="D4234" s="1" t="s">
        <v>11</v>
      </c>
      <c r="E4234" s="1" t="s">
        <v>58</v>
      </c>
      <c r="F4234" s="1" t="s">
        <v>5</v>
      </c>
      <c r="G4234" s="1" t="s">
        <v>6</v>
      </c>
      <c r="H4234" s="1" t="b">
        <v>0</v>
      </c>
      <c r="I4234" s="1" t="s">
        <v>13</v>
      </c>
      <c r="J4234" s="1" t="s">
        <v>14</v>
      </c>
      <c r="K4234" s="1">
        <v>2014</v>
      </c>
      <c r="L4234" s="7">
        <v>386</v>
      </c>
      <c r="M4234" s="7">
        <v>77</v>
      </c>
      <c r="N4234" s="2">
        <v>8</v>
      </c>
      <c r="O4234" s="1">
        <v>5</v>
      </c>
      <c r="P4234" s="1" t="str">
        <f>IF(Table1[[#This Row],[PRICE]]&lt;500,"&lt; $500",IF(AND(Table1[[#This Row],[PRICE]]&lt;1000,Table1[[#This Row],[PRICE]]&gt;=500),"$500-$1000",IF(AND(Table1[[#This Row],[PRICE]]&gt;1000,Table1[[#This Row],[PRICE]]&lt;=1500)," $1000-$1500",IF(AND(Table1[[#This Row],[PRICE]]&gt;1500,Table1[[#This Row],[PRICE]]&lt;=2000)," $1500-$2000","&gt;$2000"))))</f>
        <v>&lt; $500</v>
      </c>
      <c r="Q4234" s="1" t="str">
        <f t="shared" si="66"/>
        <v>0-50</v>
      </c>
    </row>
    <row r="4235" spans="1:17" x14ac:dyDescent="0.45">
      <c r="A4235" s="2">
        <v>3591070.7493827199</v>
      </c>
      <c r="B4235" s="1" t="s">
        <v>6658</v>
      </c>
      <c r="C4235" s="1" t="s">
        <v>2059</v>
      </c>
      <c r="D4235" s="1" t="s">
        <v>3</v>
      </c>
      <c r="E4235" s="1" t="s">
        <v>822</v>
      </c>
      <c r="F4235" s="1" t="s">
        <v>5</v>
      </c>
      <c r="G4235" s="1" t="s">
        <v>6</v>
      </c>
      <c r="H4235" s="1" t="b">
        <v>1</v>
      </c>
      <c r="I4235" s="1" t="s">
        <v>13</v>
      </c>
      <c r="J4235" s="1" t="s">
        <v>14</v>
      </c>
      <c r="K4235" s="1">
        <v>2014</v>
      </c>
      <c r="L4235" s="7">
        <v>724</v>
      </c>
      <c r="M4235" s="7">
        <v>145</v>
      </c>
      <c r="N4235" s="2">
        <v>8</v>
      </c>
      <c r="O4235" s="1">
        <v>5</v>
      </c>
      <c r="P4235" s="1" t="str">
        <f>IF(Table1[[#This Row],[PRICE]]&lt;500,"&lt; $500",IF(AND(Table1[[#This Row],[PRICE]]&lt;1000,Table1[[#This Row],[PRICE]]&gt;=500),"$500-$1000",IF(AND(Table1[[#This Row],[PRICE]]&gt;1000,Table1[[#This Row],[PRICE]]&lt;=1500)," $1000-$1500",IF(AND(Table1[[#This Row],[PRICE]]&gt;1500,Table1[[#This Row],[PRICE]]&lt;=2000)," $1500-$2000","&gt;$2000"))))</f>
        <v>$500-$1000</v>
      </c>
      <c r="Q4235" s="1" t="str">
        <f t="shared" si="66"/>
        <v>0-50</v>
      </c>
    </row>
    <row r="4236" spans="1:17" x14ac:dyDescent="0.45">
      <c r="A4236" s="2">
        <v>3621447.2493827199</v>
      </c>
      <c r="B4236" s="1" t="s">
        <v>6731</v>
      </c>
      <c r="C4236" s="1" t="s">
        <v>6732</v>
      </c>
      <c r="D4236" s="1" t="s">
        <v>11</v>
      </c>
      <c r="E4236" s="1" t="s">
        <v>325</v>
      </c>
      <c r="F4236" s="1" t="s">
        <v>5</v>
      </c>
      <c r="G4236" s="1" t="s">
        <v>6</v>
      </c>
      <c r="H4236" s="1" t="b">
        <v>1</v>
      </c>
      <c r="I4236" s="1" t="s">
        <v>13</v>
      </c>
      <c r="J4236" s="1" t="s">
        <v>14</v>
      </c>
      <c r="K4236" s="1">
        <v>2011</v>
      </c>
      <c r="L4236" s="7">
        <v>590</v>
      </c>
      <c r="M4236" s="7">
        <v>118</v>
      </c>
      <c r="N4236" s="2">
        <v>8</v>
      </c>
      <c r="O4236" s="1">
        <v>5</v>
      </c>
      <c r="P4236" s="1" t="str">
        <f>IF(Table1[[#This Row],[PRICE]]&lt;500,"&lt; $500",IF(AND(Table1[[#This Row],[PRICE]]&lt;1000,Table1[[#This Row],[PRICE]]&gt;=500),"$500-$1000",IF(AND(Table1[[#This Row],[PRICE]]&gt;1000,Table1[[#This Row],[PRICE]]&lt;=1500)," $1000-$1500",IF(AND(Table1[[#This Row],[PRICE]]&gt;1500,Table1[[#This Row],[PRICE]]&lt;=2000)," $1500-$2000","&gt;$2000"))))</f>
        <v>$500-$1000</v>
      </c>
      <c r="Q4236" s="1" t="str">
        <f t="shared" ref="Q4236:Q4299" si="67">IF(N4236&lt;50,"0-50",IF(AND(N4236&gt;50,N4236&lt;=100),"50-100",IF(AND(N4236&gt;100,N4236&lt;=150),"100-150",IF(AND(N4236&gt;150,N4236&lt;=200),"150-200"," &gt;200"))))</f>
        <v>0-50</v>
      </c>
    </row>
    <row r="4237" spans="1:17" x14ac:dyDescent="0.45">
      <c r="A4237" s="2">
        <v>3666735.84938272</v>
      </c>
      <c r="B4237" s="1" t="s">
        <v>6849</v>
      </c>
      <c r="C4237" s="1" t="s">
        <v>2374</v>
      </c>
      <c r="D4237" s="1" t="s">
        <v>125</v>
      </c>
      <c r="E4237" s="1" t="s">
        <v>454</v>
      </c>
      <c r="F4237" s="1" t="s">
        <v>5</v>
      </c>
      <c r="G4237" s="1" t="s">
        <v>6</v>
      </c>
      <c r="H4237" s="1" t="b">
        <v>0</v>
      </c>
      <c r="I4237" s="1" t="s">
        <v>18</v>
      </c>
      <c r="J4237" s="1" t="s">
        <v>8</v>
      </c>
      <c r="K4237" s="1">
        <v>2022</v>
      </c>
      <c r="L4237" s="7">
        <v>214</v>
      </c>
      <c r="M4237" s="7">
        <v>43</v>
      </c>
      <c r="N4237" s="2">
        <v>8</v>
      </c>
      <c r="O4237" s="1">
        <v>1</v>
      </c>
      <c r="P4237" s="1" t="str">
        <f>IF(Table1[[#This Row],[PRICE]]&lt;500,"&lt; $500",IF(AND(Table1[[#This Row],[PRICE]]&lt;1000,Table1[[#This Row],[PRICE]]&gt;=500),"$500-$1000",IF(AND(Table1[[#This Row],[PRICE]]&gt;1000,Table1[[#This Row],[PRICE]]&lt;=1500)," $1000-$1500",IF(AND(Table1[[#This Row],[PRICE]]&gt;1500,Table1[[#This Row],[PRICE]]&lt;=2000)," $1500-$2000","&gt;$2000"))))</f>
        <v>&lt; $500</v>
      </c>
      <c r="Q4237" s="1" t="str">
        <f t="shared" si="67"/>
        <v>0-50</v>
      </c>
    </row>
    <row r="4238" spans="1:17" x14ac:dyDescent="0.45">
      <c r="A4238" s="2">
        <v>3671706.5493827201</v>
      </c>
      <c r="B4238" s="1" t="s">
        <v>6862</v>
      </c>
      <c r="C4238" s="1" t="s">
        <v>2465</v>
      </c>
      <c r="D4238" s="1" t="s">
        <v>11</v>
      </c>
      <c r="E4238" s="1" t="s">
        <v>645</v>
      </c>
      <c r="F4238" s="1" t="s">
        <v>5</v>
      </c>
      <c r="G4238" s="1" t="s">
        <v>6</v>
      </c>
      <c r="H4238" s="1" t="b">
        <v>1</v>
      </c>
      <c r="I4238" s="1" t="s">
        <v>13</v>
      </c>
      <c r="J4238" s="1" t="s">
        <v>14</v>
      </c>
      <c r="K4238" s="1">
        <v>2019</v>
      </c>
      <c r="L4238" s="7">
        <v>997</v>
      </c>
      <c r="M4238" s="7">
        <v>199</v>
      </c>
      <c r="N4238" s="2">
        <v>8</v>
      </c>
      <c r="O4238" s="1">
        <v>5</v>
      </c>
      <c r="P4238" s="1" t="str">
        <f>IF(Table1[[#This Row],[PRICE]]&lt;500,"&lt; $500",IF(AND(Table1[[#This Row],[PRICE]]&lt;1000,Table1[[#This Row],[PRICE]]&gt;=500),"$500-$1000",IF(AND(Table1[[#This Row],[PRICE]]&gt;1000,Table1[[#This Row],[PRICE]]&lt;=1500)," $1000-$1500",IF(AND(Table1[[#This Row],[PRICE]]&gt;1500,Table1[[#This Row],[PRICE]]&lt;=2000)," $1500-$2000","&gt;$2000"))))</f>
        <v>$500-$1000</v>
      </c>
      <c r="Q4238" s="1" t="str">
        <f t="shared" si="67"/>
        <v>0-50</v>
      </c>
    </row>
    <row r="4239" spans="1:17" x14ac:dyDescent="0.45">
      <c r="A4239" s="2">
        <v>3713129.0493827201</v>
      </c>
      <c r="B4239" s="1" t="s">
        <v>6960</v>
      </c>
      <c r="C4239" s="1" t="s">
        <v>6961</v>
      </c>
      <c r="D4239" s="1" t="s">
        <v>11</v>
      </c>
      <c r="E4239" s="1" t="s">
        <v>645</v>
      </c>
      <c r="F4239" s="1" t="s">
        <v>5</v>
      </c>
      <c r="G4239" s="1" t="s">
        <v>6</v>
      </c>
      <c r="H4239" s="1" t="b">
        <v>1</v>
      </c>
      <c r="I4239" s="1" t="s">
        <v>13</v>
      </c>
      <c r="J4239" s="1" t="s">
        <v>14</v>
      </c>
      <c r="K4239" s="1">
        <v>2012</v>
      </c>
      <c r="L4239" s="7">
        <v>716</v>
      </c>
      <c r="M4239" s="7">
        <v>143</v>
      </c>
      <c r="N4239" s="2">
        <v>8</v>
      </c>
      <c r="O4239" s="1">
        <v>1</v>
      </c>
      <c r="P4239" s="1" t="str">
        <f>IF(Table1[[#This Row],[PRICE]]&lt;500,"&lt; $500",IF(AND(Table1[[#This Row],[PRICE]]&lt;1000,Table1[[#This Row],[PRICE]]&gt;=500),"$500-$1000",IF(AND(Table1[[#This Row],[PRICE]]&gt;1000,Table1[[#This Row],[PRICE]]&lt;=1500)," $1000-$1500",IF(AND(Table1[[#This Row],[PRICE]]&gt;1500,Table1[[#This Row],[PRICE]]&lt;=2000)," $1500-$2000","&gt;$2000"))))</f>
        <v>$500-$1000</v>
      </c>
      <c r="Q4239" s="1" t="str">
        <f t="shared" si="67"/>
        <v>0-50</v>
      </c>
    </row>
    <row r="4240" spans="1:17" x14ac:dyDescent="0.45">
      <c r="A4240" s="2">
        <v>3718652.0493827201</v>
      </c>
      <c r="B4240" s="1" t="s">
        <v>6975</v>
      </c>
      <c r="C4240" s="1" t="s">
        <v>85</v>
      </c>
      <c r="D4240" s="1" t="s">
        <v>3</v>
      </c>
      <c r="E4240" s="1" t="s">
        <v>122</v>
      </c>
      <c r="F4240" s="1" t="s">
        <v>5</v>
      </c>
      <c r="G4240" s="1" t="s">
        <v>6</v>
      </c>
      <c r="H4240" s="1" t="b">
        <v>0</v>
      </c>
      <c r="I4240" s="1" t="s">
        <v>13</v>
      </c>
      <c r="J4240" s="1" t="s">
        <v>8</v>
      </c>
      <c r="K4240" s="1">
        <v>2014</v>
      </c>
      <c r="L4240" s="7">
        <v>365</v>
      </c>
      <c r="M4240" s="7">
        <v>73</v>
      </c>
      <c r="N4240" s="2">
        <v>8</v>
      </c>
      <c r="O4240" s="1">
        <v>3</v>
      </c>
      <c r="P4240" s="1" t="str">
        <f>IF(Table1[[#This Row],[PRICE]]&lt;500,"&lt; $500",IF(AND(Table1[[#This Row],[PRICE]]&lt;1000,Table1[[#This Row],[PRICE]]&gt;=500),"$500-$1000",IF(AND(Table1[[#This Row],[PRICE]]&gt;1000,Table1[[#This Row],[PRICE]]&lt;=1500)," $1000-$1500",IF(AND(Table1[[#This Row],[PRICE]]&gt;1500,Table1[[#This Row],[PRICE]]&lt;=2000)," $1500-$2000","&gt;$2000"))))</f>
        <v>&lt; $500</v>
      </c>
      <c r="Q4240" s="1" t="str">
        <f t="shared" si="67"/>
        <v>0-50</v>
      </c>
    </row>
    <row r="4241" spans="1:17" x14ac:dyDescent="0.45">
      <c r="A4241" s="2">
        <v>3722518.1493827198</v>
      </c>
      <c r="B4241" s="1" t="s">
        <v>6986</v>
      </c>
      <c r="C4241" s="1" t="s">
        <v>1972</v>
      </c>
      <c r="D4241" s="1" t="s">
        <v>3</v>
      </c>
      <c r="E4241" s="1" t="s">
        <v>61</v>
      </c>
      <c r="F4241" s="1" t="s">
        <v>5</v>
      </c>
      <c r="G4241" s="1" t="s">
        <v>6</v>
      </c>
      <c r="H4241" s="1" t="b">
        <v>0</v>
      </c>
      <c r="I4241" s="1" t="s">
        <v>13</v>
      </c>
      <c r="J4241" s="1" t="s">
        <v>8</v>
      </c>
      <c r="K4241" s="1">
        <v>2016</v>
      </c>
      <c r="L4241" s="7">
        <v>1032</v>
      </c>
      <c r="M4241" s="7">
        <v>206</v>
      </c>
      <c r="N4241" s="2">
        <v>8</v>
      </c>
      <c r="O4241" s="1">
        <v>3</v>
      </c>
      <c r="P4241" s="1" t="str">
        <f>IF(Table1[[#This Row],[PRICE]]&lt;500,"&lt; $500",IF(AND(Table1[[#This Row],[PRICE]]&lt;1000,Table1[[#This Row],[PRICE]]&gt;=500),"$500-$1000",IF(AND(Table1[[#This Row],[PRICE]]&gt;1000,Table1[[#This Row],[PRICE]]&lt;=1500)," $1000-$1500",IF(AND(Table1[[#This Row],[PRICE]]&gt;1500,Table1[[#This Row],[PRICE]]&lt;=2000)," $1500-$2000","&gt;$2000"))))</f>
        <v xml:space="preserve"> $1000-$1500</v>
      </c>
      <c r="Q4241" s="1" t="str">
        <f t="shared" si="67"/>
        <v>0-50</v>
      </c>
    </row>
    <row r="4242" spans="1:17" x14ac:dyDescent="0.45">
      <c r="A4242" s="2">
        <v>3753446.94938272</v>
      </c>
      <c r="B4242" s="1" t="s">
        <v>7061</v>
      </c>
      <c r="C4242" s="1" t="s">
        <v>7062</v>
      </c>
      <c r="D4242" s="1" t="s">
        <v>11</v>
      </c>
      <c r="E4242" s="1" t="s">
        <v>17</v>
      </c>
      <c r="F4242" s="1" t="s">
        <v>5</v>
      </c>
      <c r="G4242" s="1" t="s">
        <v>6</v>
      </c>
      <c r="H4242" s="1" t="b">
        <v>0</v>
      </c>
      <c r="I4242" s="1" t="s">
        <v>18</v>
      </c>
      <c r="J4242" s="1" t="s">
        <v>14</v>
      </c>
      <c r="K4242" s="1">
        <v>2021</v>
      </c>
      <c r="L4242" s="7">
        <v>57</v>
      </c>
      <c r="M4242" s="7">
        <v>11</v>
      </c>
      <c r="N4242" s="2">
        <v>8</v>
      </c>
      <c r="O4242" s="1">
        <v>1</v>
      </c>
      <c r="P4242" s="1" t="str">
        <f>IF(Table1[[#This Row],[PRICE]]&lt;500,"&lt; $500",IF(AND(Table1[[#This Row],[PRICE]]&lt;1000,Table1[[#This Row],[PRICE]]&gt;=500),"$500-$1000",IF(AND(Table1[[#This Row],[PRICE]]&gt;1000,Table1[[#This Row],[PRICE]]&lt;=1500)," $1000-$1500",IF(AND(Table1[[#This Row],[PRICE]]&gt;1500,Table1[[#This Row],[PRICE]]&lt;=2000)," $1500-$2000","&gt;$2000"))))</f>
        <v>&lt; $500</v>
      </c>
      <c r="Q4242" s="1" t="str">
        <f t="shared" si="67"/>
        <v>0-50</v>
      </c>
    </row>
    <row r="4243" spans="1:17" x14ac:dyDescent="0.45">
      <c r="A4243" s="2">
        <v>3756760.7493827199</v>
      </c>
      <c r="B4243" s="1" t="s">
        <v>7070</v>
      </c>
      <c r="C4243" s="1" t="s">
        <v>7071</v>
      </c>
      <c r="D4243" s="1" t="s">
        <v>125</v>
      </c>
      <c r="E4243" s="1" t="s">
        <v>300</v>
      </c>
      <c r="F4243" s="1" t="s">
        <v>5</v>
      </c>
      <c r="G4243" s="1" t="s">
        <v>6</v>
      </c>
      <c r="H4243" s="1" t="b">
        <v>1</v>
      </c>
      <c r="I4243" s="1" t="s">
        <v>18</v>
      </c>
      <c r="J4243" s="1" t="s">
        <v>14</v>
      </c>
      <c r="K4243" s="1">
        <v>2020</v>
      </c>
      <c r="L4243" s="7">
        <v>161</v>
      </c>
      <c r="M4243" s="7">
        <v>32</v>
      </c>
      <c r="N4243" s="2">
        <v>8</v>
      </c>
      <c r="O4243" s="1">
        <v>3</v>
      </c>
      <c r="P4243" s="1" t="str">
        <f>IF(Table1[[#This Row],[PRICE]]&lt;500,"&lt; $500",IF(AND(Table1[[#This Row],[PRICE]]&lt;1000,Table1[[#This Row],[PRICE]]&gt;=500),"$500-$1000",IF(AND(Table1[[#This Row],[PRICE]]&gt;1000,Table1[[#This Row],[PRICE]]&lt;=1500)," $1000-$1500",IF(AND(Table1[[#This Row],[PRICE]]&gt;1500,Table1[[#This Row],[PRICE]]&lt;=2000)," $1500-$2000","&gt;$2000"))))</f>
        <v>&lt; $500</v>
      </c>
      <c r="Q4243" s="1" t="str">
        <f t="shared" si="67"/>
        <v>0-50</v>
      </c>
    </row>
    <row r="4244" spans="1:17" x14ac:dyDescent="0.45">
      <c r="A4244" s="2">
        <v>3820827.5493827201</v>
      </c>
      <c r="B4244" s="1" t="s">
        <v>7223</v>
      </c>
      <c r="C4244" s="1" t="s">
        <v>367</v>
      </c>
      <c r="D4244" s="1" t="s">
        <v>3</v>
      </c>
      <c r="E4244" s="1" t="s">
        <v>29</v>
      </c>
      <c r="F4244" s="1" t="s">
        <v>5</v>
      </c>
      <c r="G4244" s="1" t="s">
        <v>6</v>
      </c>
      <c r="H4244" s="1" t="b">
        <v>0</v>
      </c>
      <c r="I4244" s="1" t="s">
        <v>18</v>
      </c>
      <c r="J4244" s="1" t="s">
        <v>8</v>
      </c>
      <c r="K4244" s="1">
        <v>2011</v>
      </c>
      <c r="L4244" s="7">
        <v>252</v>
      </c>
      <c r="M4244" s="7">
        <v>50</v>
      </c>
      <c r="N4244" s="2">
        <v>8</v>
      </c>
      <c r="O4244" s="1">
        <v>5</v>
      </c>
      <c r="P4244" s="1" t="str">
        <f>IF(Table1[[#This Row],[PRICE]]&lt;500,"&lt; $500",IF(AND(Table1[[#This Row],[PRICE]]&lt;1000,Table1[[#This Row],[PRICE]]&gt;=500),"$500-$1000",IF(AND(Table1[[#This Row],[PRICE]]&gt;1000,Table1[[#This Row],[PRICE]]&lt;=1500)," $1000-$1500",IF(AND(Table1[[#This Row],[PRICE]]&gt;1500,Table1[[#This Row],[PRICE]]&lt;=2000)," $1500-$2000","&gt;$2000"))))</f>
        <v>&lt; $500</v>
      </c>
      <c r="Q4244" s="1" t="str">
        <f t="shared" si="67"/>
        <v>0-50</v>
      </c>
    </row>
    <row r="4245" spans="1:17" x14ac:dyDescent="0.45">
      <c r="A4245" s="2">
        <v>3837396.5493827201</v>
      </c>
      <c r="B4245" s="1" t="s">
        <v>7262</v>
      </c>
      <c r="C4245" s="1" t="s">
        <v>7229</v>
      </c>
      <c r="D4245" s="1" t="s">
        <v>11</v>
      </c>
      <c r="E4245" s="1" t="s">
        <v>26</v>
      </c>
      <c r="F4245" s="1" t="s">
        <v>5</v>
      </c>
      <c r="G4245" s="1" t="s">
        <v>6</v>
      </c>
      <c r="H4245" s="1" t="b">
        <v>1</v>
      </c>
      <c r="I4245" s="1" t="s">
        <v>18</v>
      </c>
      <c r="J4245" s="1" t="s">
        <v>14</v>
      </c>
      <c r="K4245" s="1">
        <v>2015</v>
      </c>
      <c r="L4245" s="7">
        <v>948</v>
      </c>
      <c r="M4245" s="7">
        <v>190</v>
      </c>
      <c r="N4245" s="2">
        <v>8</v>
      </c>
      <c r="O4245" s="1">
        <v>2</v>
      </c>
      <c r="P4245" s="1" t="str">
        <f>IF(Table1[[#This Row],[PRICE]]&lt;500,"&lt; $500",IF(AND(Table1[[#This Row],[PRICE]]&lt;1000,Table1[[#This Row],[PRICE]]&gt;=500),"$500-$1000",IF(AND(Table1[[#This Row],[PRICE]]&gt;1000,Table1[[#This Row],[PRICE]]&lt;=1500)," $1000-$1500",IF(AND(Table1[[#This Row],[PRICE]]&gt;1500,Table1[[#This Row],[PRICE]]&lt;=2000)," $1500-$2000","&gt;$2000"))))</f>
        <v>$500-$1000</v>
      </c>
      <c r="Q4245" s="1" t="str">
        <f t="shared" si="67"/>
        <v>0-50</v>
      </c>
    </row>
    <row r="4246" spans="1:17" x14ac:dyDescent="0.45">
      <c r="A4246" s="2">
        <v>3852860.94938272</v>
      </c>
      <c r="B4246" s="1" t="s">
        <v>7300</v>
      </c>
      <c r="C4246" s="1" t="s">
        <v>7301</v>
      </c>
      <c r="D4246" s="1" t="s">
        <v>3</v>
      </c>
      <c r="E4246" s="1" t="s">
        <v>29</v>
      </c>
      <c r="F4246" s="1" t="s">
        <v>5</v>
      </c>
      <c r="G4246" s="1" t="s">
        <v>6</v>
      </c>
      <c r="H4246" s="1" t="b">
        <v>0</v>
      </c>
      <c r="I4246" s="1" t="s">
        <v>7</v>
      </c>
      <c r="J4246" s="1" t="s">
        <v>8</v>
      </c>
      <c r="K4246" s="1">
        <v>2015</v>
      </c>
      <c r="L4246" s="7">
        <v>1102</v>
      </c>
      <c r="M4246" s="7">
        <v>220</v>
      </c>
      <c r="N4246" s="2">
        <v>8</v>
      </c>
      <c r="O4246" s="1">
        <v>3</v>
      </c>
      <c r="P4246" s="1" t="str">
        <f>IF(Table1[[#This Row],[PRICE]]&lt;500,"&lt; $500",IF(AND(Table1[[#This Row],[PRICE]]&lt;1000,Table1[[#This Row],[PRICE]]&gt;=500),"$500-$1000",IF(AND(Table1[[#This Row],[PRICE]]&gt;1000,Table1[[#This Row],[PRICE]]&lt;=1500)," $1000-$1500",IF(AND(Table1[[#This Row],[PRICE]]&gt;1500,Table1[[#This Row],[PRICE]]&lt;=2000)," $1500-$2000","&gt;$2000"))))</f>
        <v xml:space="preserve"> $1000-$1500</v>
      </c>
      <c r="Q4246" s="1" t="str">
        <f t="shared" si="67"/>
        <v>0-50</v>
      </c>
    </row>
    <row r="4247" spans="1:17" x14ac:dyDescent="0.45">
      <c r="A4247" s="2">
        <v>3908090.94938272</v>
      </c>
      <c r="B4247" s="1" t="s">
        <v>7423</v>
      </c>
      <c r="C4247" s="1" t="s">
        <v>55</v>
      </c>
      <c r="D4247" s="1" t="s">
        <v>11</v>
      </c>
      <c r="E4247" s="1" t="s">
        <v>109</v>
      </c>
      <c r="F4247" s="1" t="s">
        <v>5</v>
      </c>
      <c r="G4247" s="1" t="s">
        <v>6</v>
      </c>
      <c r="H4247" s="1" t="b">
        <v>0</v>
      </c>
      <c r="I4247" s="1" t="s">
        <v>13</v>
      </c>
      <c r="J4247" s="1" t="s">
        <v>14</v>
      </c>
      <c r="K4247" s="1">
        <v>2019</v>
      </c>
      <c r="L4247" s="7">
        <v>51</v>
      </c>
      <c r="M4247" s="7">
        <v>10</v>
      </c>
      <c r="N4247" s="2">
        <v>8</v>
      </c>
      <c r="O4247" s="1">
        <v>3</v>
      </c>
      <c r="P4247" s="1" t="str">
        <f>IF(Table1[[#This Row],[PRICE]]&lt;500,"&lt; $500",IF(AND(Table1[[#This Row],[PRICE]]&lt;1000,Table1[[#This Row],[PRICE]]&gt;=500),"$500-$1000",IF(AND(Table1[[#This Row],[PRICE]]&gt;1000,Table1[[#This Row],[PRICE]]&lt;=1500)," $1000-$1500",IF(AND(Table1[[#This Row],[PRICE]]&gt;1500,Table1[[#This Row],[PRICE]]&lt;=2000)," $1500-$2000","&gt;$2000"))))</f>
        <v>&lt; $500</v>
      </c>
      <c r="Q4247" s="1" t="str">
        <f t="shared" si="67"/>
        <v>0-50</v>
      </c>
    </row>
    <row r="4248" spans="1:17" x14ac:dyDescent="0.45">
      <c r="A4248" s="2">
        <v>3919136.94938272</v>
      </c>
      <c r="B4248" s="1" t="s">
        <v>7446</v>
      </c>
      <c r="C4248" s="1" t="s">
        <v>7060</v>
      </c>
      <c r="D4248" s="1" t="s">
        <v>3</v>
      </c>
      <c r="E4248" s="1" t="s">
        <v>29</v>
      </c>
      <c r="F4248" s="1" t="s">
        <v>5</v>
      </c>
      <c r="G4248" s="1" t="s">
        <v>6</v>
      </c>
      <c r="H4248" s="1" t="b">
        <v>0</v>
      </c>
      <c r="I4248" s="1" t="s">
        <v>18</v>
      </c>
      <c r="J4248" s="1" t="s">
        <v>14</v>
      </c>
      <c r="K4248" s="1">
        <v>2010</v>
      </c>
      <c r="L4248" s="7">
        <v>423</v>
      </c>
      <c r="M4248" s="7">
        <v>85</v>
      </c>
      <c r="N4248" s="2">
        <v>8</v>
      </c>
      <c r="O4248" s="1">
        <v>1</v>
      </c>
      <c r="P4248" s="1" t="str">
        <f>IF(Table1[[#This Row],[PRICE]]&lt;500,"&lt; $500",IF(AND(Table1[[#This Row],[PRICE]]&lt;1000,Table1[[#This Row],[PRICE]]&gt;=500),"$500-$1000",IF(AND(Table1[[#This Row],[PRICE]]&gt;1000,Table1[[#This Row],[PRICE]]&lt;=1500)," $1000-$1500",IF(AND(Table1[[#This Row],[PRICE]]&gt;1500,Table1[[#This Row],[PRICE]]&lt;=2000)," $1500-$2000","&gt;$2000"))))</f>
        <v>&lt; $500</v>
      </c>
      <c r="Q4248" s="1" t="str">
        <f t="shared" si="67"/>
        <v>0-50</v>
      </c>
    </row>
    <row r="4249" spans="1:17" x14ac:dyDescent="0.45">
      <c r="A4249" s="2">
        <v>3956693.34938272</v>
      </c>
      <c r="B4249" s="1" t="s">
        <v>7526</v>
      </c>
      <c r="C4249" s="1" t="s">
        <v>286</v>
      </c>
      <c r="D4249" s="1" t="s">
        <v>11</v>
      </c>
      <c r="E4249" s="1" t="s">
        <v>36</v>
      </c>
      <c r="F4249" s="1" t="s">
        <v>5</v>
      </c>
      <c r="G4249" s="1" t="s">
        <v>6</v>
      </c>
      <c r="H4249" s="1" t="b">
        <v>0</v>
      </c>
      <c r="I4249" s="1" t="s">
        <v>13</v>
      </c>
      <c r="J4249" s="1" t="s">
        <v>14</v>
      </c>
      <c r="K4249" s="1">
        <v>2012</v>
      </c>
      <c r="L4249" s="7">
        <v>165</v>
      </c>
      <c r="M4249" s="7">
        <v>33</v>
      </c>
      <c r="N4249" s="2">
        <v>8</v>
      </c>
      <c r="O4249" s="1">
        <v>4</v>
      </c>
      <c r="P4249" s="1" t="str">
        <f>IF(Table1[[#This Row],[PRICE]]&lt;500,"&lt; $500",IF(AND(Table1[[#This Row],[PRICE]]&lt;1000,Table1[[#This Row],[PRICE]]&gt;=500),"$500-$1000",IF(AND(Table1[[#This Row],[PRICE]]&gt;1000,Table1[[#This Row],[PRICE]]&lt;=1500)," $1000-$1500",IF(AND(Table1[[#This Row],[PRICE]]&gt;1500,Table1[[#This Row],[PRICE]]&lt;=2000)," $1500-$2000","&gt;$2000"))))</f>
        <v>&lt; $500</v>
      </c>
      <c r="Q4249" s="1" t="str">
        <f t="shared" si="67"/>
        <v>0-50</v>
      </c>
    </row>
    <row r="4250" spans="1:17" x14ac:dyDescent="0.45">
      <c r="A4250" s="2">
        <v>4009714.1493827198</v>
      </c>
      <c r="B4250" s="1" t="s">
        <v>7659</v>
      </c>
      <c r="C4250" s="1" t="s">
        <v>7660</v>
      </c>
      <c r="D4250" s="1" t="s">
        <v>11</v>
      </c>
      <c r="E4250" s="1" t="s">
        <v>17</v>
      </c>
      <c r="F4250" s="1" t="s">
        <v>5</v>
      </c>
      <c r="G4250" s="1" t="s">
        <v>6</v>
      </c>
      <c r="H4250" s="1" t="b">
        <v>1</v>
      </c>
      <c r="I4250" s="1" t="s">
        <v>7</v>
      </c>
      <c r="J4250" s="1" t="s">
        <v>14</v>
      </c>
      <c r="K4250" s="1">
        <v>2011</v>
      </c>
      <c r="L4250" s="7">
        <v>175</v>
      </c>
      <c r="M4250" s="7">
        <v>35</v>
      </c>
      <c r="N4250" s="2">
        <v>8</v>
      </c>
      <c r="O4250" s="1">
        <v>3</v>
      </c>
      <c r="P4250" s="1" t="str">
        <f>IF(Table1[[#This Row],[PRICE]]&lt;500,"&lt; $500",IF(AND(Table1[[#This Row],[PRICE]]&lt;1000,Table1[[#This Row],[PRICE]]&gt;=500),"$500-$1000",IF(AND(Table1[[#This Row],[PRICE]]&gt;1000,Table1[[#This Row],[PRICE]]&lt;=1500)," $1000-$1500",IF(AND(Table1[[#This Row],[PRICE]]&gt;1500,Table1[[#This Row],[PRICE]]&lt;=2000)," $1500-$2000","&gt;$2000"))))</f>
        <v>&lt; $500</v>
      </c>
      <c r="Q4250" s="1" t="str">
        <f t="shared" si="67"/>
        <v>0-50</v>
      </c>
    </row>
    <row r="4251" spans="1:17" x14ac:dyDescent="0.45">
      <c r="A4251" s="2">
        <v>4022417.0493827201</v>
      </c>
      <c r="B4251" s="1" t="s">
        <v>7691</v>
      </c>
      <c r="C4251" s="1" t="s">
        <v>7692</v>
      </c>
      <c r="D4251" s="1" t="s">
        <v>11</v>
      </c>
      <c r="E4251" s="1" t="s">
        <v>325</v>
      </c>
      <c r="F4251" s="1" t="s">
        <v>5</v>
      </c>
      <c r="G4251" s="1" t="s">
        <v>6</v>
      </c>
      <c r="H4251" s="1" t="b">
        <v>1</v>
      </c>
      <c r="I4251" s="1" t="s">
        <v>13</v>
      </c>
      <c r="J4251" s="1" t="s">
        <v>110</v>
      </c>
      <c r="K4251" s="1">
        <v>2019</v>
      </c>
      <c r="L4251" s="7">
        <v>748</v>
      </c>
      <c r="M4251" s="7">
        <v>150</v>
      </c>
      <c r="N4251" s="2">
        <v>8</v>
      </c>
      <c r="O4251" s="1">
        <v>5</v>
      </c>
      <c r="P4251" s="1" t="str">
        <f>IF(Table1[[#This Row],[PRICE]]&lt;500,"&lt; $500",IF(AND(Table1[[#This Row],[PRICE]]&lt;1000,Table1[[#This Row],[PRICE]]&gt;=500),"$500-$1000",IF(AND(Table1[[#This Row],[PRICE]]&gt;1000,Table1[[#This Row],[PRICE]]&lt;=1500)," $1000-$1500",IF(AND(Table1[[#This Row],[PRICE]]&gt;1500,Table1[[#This Row],[PRICE]]&lt;=2000)," $1500-$2000","&gt;$2000"))))</f>
        <v>$500-$1000</v>
      </c>
      <c r="Q4251" s="1" t="str">
        <f t="shared" si="67"/>
        <v>0-50</v>
      </c>
    </row>
    <row r="4252" spans="1:17" x14ac:dyDescent="0.45">
      <c r="A4252" s="2">
        <v>4045061.34938272</v>
      </c>
      <c r="B4252" s="1" t="s">
        <v>7748</v>
      </c>
      <c r="C4252" s="1" t="s">
        <v>7749</v>
      </c>
      <c r="D4252" s="1" t="s">
        <v>3</v>
      </c>
      <c r="E4252" s="1" t="s">
        <v>45</v>
      </c>
      <c r="F4252" s="1" t="s">
        <v>5</v>
      </c>
      <c r="G4252" s="1" t="s">
        <v>6</v>
      </c>
      <c r="H4252" s="1" t="b">
        <v>1</v>
      </c>
      <c r="I4252" s="1" t="s">
        <v>7</v>
      </c>
      <c r="J4252" s="1" t="s">
        <v>14</v>
      </c>
      <c r="K4252" s="1">
        <v>2010</v>
      </c>
      <c r="L4252" s="7">
        <v>1095</v>
      </c>
      <c r="M4252" s="7">
        <v>219</v>
      </c>
      <c r="N4252" s="2">
        <v>8</v>
      </c>
      <c r="O4252" s="1">
        <v>1</v>
      </c>
      <c r="P4252" s="1" t="str">
        <f>IF(Table1[[#This Row],[PRICE]]&lt;500,"&lt; $500",IF(AND(Table1[[#This Row],[PRICE]]&lt;1000,Table1[[#This Row],[PRICE]]&gt;=500),"$500-$1000",IF(AND(Table1[[#This Row],[PRICE]]&gt;1000,Table1[[#This Row],[PRICE]]&lt;=1500)," $1000-$1500",IF(AND(Table1[[#This Row],[PRICE]]&gt;1500,Table1[[#This Row],[PRICE]]&lt;=2000)," $1500-$2000","&gt;$2000"))))</f>
        <v xml:space="preserve"> $1000-$1500</v>
      </c>
      <c r="Q4252" s="1" t="str">
        <f t="shared" si="67"/>
        <v>0-50</v>
      </c>
    </row>
    <row r="4253" spans="1:17" x14ac:dyDescent="0.45">
      <c r="A4253" s="2">
        <v>4064944.1493827198</v>
      </c>
      <c r="B4253" s="1" t="s">
        <v>7798</v>
      </c>
      <c r="C4253" s="1" t="s">
        <v>7799</v>
      </c>
      <c r="D4253" s="1" t="s">
        <v>3</v>
      </c>
      <c r="E4253" s="1" t="s">
        <v>29</v>
      </c>
      <c r="F4253" s="1" t="s">
        <v>5</v>
      </c>
      <c r="G4253" s="1" t="s">
        <v>6</v>
      </c>
      <c r="H4253" s="1" t="b">
        <v>0</v>
      </c>
      <c r="I4253" s="1" t="s">
        <v>7</v>
      </c>
      <c r="J4253" s="1" t="s">
        <v>14</v>
      </c>
      <c r="K4253" s="1">
        <v>2021</v>
      </c>
      <c r="L4253" s="7">
        <v>56</v>
      </c>
      <c r="M4253" s="7">
        <v>11</v>
      </c>
      <c r="N4253" s="2">
        <v>8</v>
      </c>
      <c r="O4253" s="1">
        <v>5</v>
      </c>
      <c r="P4253" s="1" t="str">
        <f>IF(Table1[[#This Row],[PRICE]]&lt;500,"&lt; $500",IF(AND(Table1[[#This Row],[PRICE]]&lt;1000,Table1[[#This Row],[PRICE]]&gt;=500),"$500-$1000",IF(AND(Table1[[#This Row],[PRICE]]&gt;1000,Table1[[#This Row],[PRICE]]&lt;=1500)," $1000-$1500",IF(AND(Table1[[#This Row],[PRICE]]&gt;1500,Table1[[#This Row],[PRICE]]&lt;=2000)," $1500-$2000","&gt;$2000"))))</f>
        <v>&lt; $500</v>
      </c>
      <c r="Q4253" s="1" t="str">
        <f t="shared" si="67"/>
        <v>0-50</v>
      </c>
    </row>
    <row r="4254" spans="1:17" x14ac:dyDescent="0.45">
      <c r="A4254" s="2">
        <v>4072124.0493827201</v>
      </c>
      <c r="B4254" s="1" t="s">
        <v>7817</v>
      </c>
      <c r="C4254" s="1" t="s">
        <v>1522</v>
      </c>
      <c r="D4254" s="1" t="s">
        <v>3</v>
      </c>
      <c r="E4254" s="1" t="s">
        <v>103</v>
      </c>
      <c r="F4254" s="1" t="s">
        <v>5</v>
      </c>
      <c r="G4254" s="1" t="s">
        <v>6</v>
      </c>
      <c r="H4254" s="1" t="b">
        <v>1</v>
      </c>
      <c r="I4254" s="1" t="s">
        <v>18</v>
      </c>
      <c r="J4254" s="1" t="s">
        <v>8</v>
      </c>
      <c r="K4254" s="1">
        <v>2011</v>
      </c>
      <c r="L4254" s="7">
        <v>1157</v>
      </c>
      <c r="M4254" s="7">
        <v>231</v>
      </c>
      <c r="N4254" s="2">
        <v>8</v>
      </c>
      <c r="O4254" s="1">
        <v>2</v>
      </c>
      <c r="P4254" s="1" t="str">
        <f>IF(Table1[[#This Row],[PRICE]]&lt;500,"&lt; $500",IF(AND(Table1[[#This Row],[PRICE]]&lt;1000,Table1[[#This Row],[PRICE]]&gt;=500),"$500-$1000",IF(AND(Table1[[#This Row],[PRICE]]&gt;1000,Table1[[#This Row],[PRICE]]&lt;=1500)," $1000-$1500",IF(AND(Table1[[#This Row],[PRICE]]&gt;1500,Table1[[#This Row],[PRICE]]&lt;=2000)," $1500-$2000","&gt;$2000"))))</f>
        <v xml:space="preserve"> $1000-$1500</v>
      </c>
      <c r="Q4254" s="1" t="str">
        <f t="shared" si="67"/>
        <v>0-50</v>
      </c>
    </row>
    <row r="4255" spans="1:17" x14ac:dyDescent="0.45">
      <c r="A4255" s="2">
        <v>4082065.44938272</v>
      </c>
      <c r="B4255" s="1" t="s">
        <v>7841</v>
      </c>
      <c r="C4255" s="1" t="s">
        <v>281</v>
      </c>
      <c r="D4255" s="1" t="s">
        <v>11</v>
      </c>
      <c r="E4255" s="1" t="s">
        <v>33</v>
      </c>
      <c r="F4255" s="1" t="s">
        <v>5</v>
      </c>
      <c r="G4255" s="1" t="s">
        <v>6</v>
      </c>
      <c r="H4255" s="1" t="b">
        <v>1</v>
      </c>
      <c r="I4255" s="1" t="s">
        <v>13</v>
      </c>
      <c r="J4255" s="1" t="s">
        <v>8</v>
      </c>
      <c r="K4255" s="1">
        <v>2017</v>
      </c>
      <c r="L4255" s="7">
        <v>356</v>
      </c>
      <c r="M4255" s="7">
        <v>71</v>
      </c>
      <c r="N4255" s="2">
        <v>8</v>
      </c>
      <c r="O4255" s="1">
        <v>3</v>
      </c>
      <c r="P4255" s="1" t="str">
        <f>IF(Table1[[#This Row],[PRICE]]&lt;500,"&lt; $500",IF(AND(Table1[[#This Row],[PRICE]]&lt;1000,Table1[[#This Row],[PRICE]]&gt;=500),"$500-$1000",IF(AND(Table1[[#This Row],[PRICE]]&gt;1000,Table1[[#This Row],[PRICE]]&lt;=1500)," $1000-$1500",IF(AND(Table1[[#This Row],[PRICE]]&gt;1500,Table1[[#This Row],[PRICE]]&lt;=2000)," $1500-$2000","&gt;$2000"))))</f>
        <v>&lt; $500</v>
      </c>
      <c r="Q4255" s="1" t="str">
        <f t="shared" si="67"/>
        <v>0-50</v>
      </c>
    </row>
    <row r="4256" spans="1:17" x14ac:dyDescent="0.45">
      <c r="A4256" s="2">
        <v>4091454.5493827201</v>
      </c>
      <c r="B4256" s="1" t="s">
        <v>7864</v>
      </c>
      <c r="C4256" s="1" t="s">
        <v>2101</v>
      </c>
      <c r="D4256" s="1" t="s">
        <v>11</v>
      </c>
      <c r="E4256" s="1" t="s">
        <v>26</v>
      </c>
      <c r="F4256" s="1" t="s">
        <v>5</v>
      </c>
      <c r="G4256" s="1" t="s">
        <v>6</v>
      </c>
      <c r="H4256" s="1" t="b">
        <v>0</v>
      </c>
      <c r="I4256" s="1" t="s">
        <v>18</v>
      </c>
      <c r="J4256" s="1" t="s">
        <v>8</v>
      </c>
      <c r="K4256" s="1">
        <v>2018</v>
      </c>
      <c r="L4256" s="7">
        <v>54</v>
      </c>
      <c r="M4256" s="7">
        <v>11</v>
      </c>
      <c r="N4256" s="2">
        <v>8</v>
      </c>
      <c r="O4256" s="1">
        <v>4</v>
      </c>
      <c r="P4256" s="1" t="str">
        <f>IF(Table1[[#This Row],[PRICE]]&lt;500,"&lt; $500",IF(AND(Table1[[#This Row],[PRICE]]&lt;1000,Table1[[#This Row],[PRICE]]&gt;=500),"$500-$1000",IF(AND(Table1[[#This Row],[PRICE]]&gt;1000,Table1[[#This Row],[PRICE]]&lt;=1500)," $1000-$1500",IF(AND(Table1[[#This Row],[PRICE]]&gt;1500,Table1[[#This Row],[PRICE]]&lt;=2000)," $1500-$2000","&gt;$2000"))))</f>
        <v>&lt; $500</v>
      </c>
      <c r="Q4256" s="1" t="str">
        <f t="shared" si="67"/>
        <v>0-50</v>
      </c>
    </row>
    <row r="4257" spans="1:17" x14ac:dyDescent="0.45">
      <c r="A4257" s="2">
        <v>4093663.7493827199</v>
      </c>
      <c r="B4257" s="1" t="s">
        <v>7871</v>
      </c>
      <c r="C4257" s="1" t="s">
        <v>1574</v>
      </c>
      <c r="D4257" s="1" t="s">
        <v>3</v>
      </c>
      <c r="E4257" s="1" t="s">
        <v>4</v>
      </c>
      <c r="F4257" s="1" t="s">
        <v>5</v>
      </c>
      <c r="G4257" s="1" t="s">
        <v>6</v>
      </c>
      <c r="H4257" s="1" t="b">
        <v>0</v>
      </c>
      <c r="I4257" s="1" t="s">
        <v>18</v>
      </c>
      <c r="J4257" s="1" t="s">
        <v>8</v>
      </c>
      <c r="K4257" s="1">
        <v>2015</v>
      </c>
      <c r="L4257" s="7">
        <v>229</v>
      </c>
      <c r="M4257" s="7">
        <v>46</v>
      </c>
      <c r="N4257" s="2">
        <v>8</v>
      </c>
      <c r="O4257" s="1">
        <v>3</v>
      </c>
      <c r="P4257" s="1" t="str">
        <f>IF(Table1[[#This Row],[PRICE]]&lt;500,"&lt; $500",IF(AND(Table1[[#This Row],[PRICE]]&lt;1000,Table1[[#This Row],[PRICE]]&gt;=500),"$500-$1000",IF(AND(Table1[[#This Row],[PRICE]]&gt;1000,Table1[[#This Row],[PRICE]]&lt;=1500)," $1000-$1500",IF(AND(Table1[[#This Row],[PRICE]]&gt;1500,Table1[[#This Row],[PRICE]]&lt;=2000)," $1500-$2000","&gt;$2000"))))</f>
        <v>&lt; $500</v>
      </c>
      <c r="Q4257" s="1" t="str">
        <f t="shared" si="67"/>
        <v>0-50</v>
      </c>
    </row>
    <row r="4258" spans="1:17" x14ac:dyDescent="0.45">
      <c r="A4258" s="2">
        <v>4210751.34938272</v>
      </c>
      <c r="B4258" s="1" t="s">
        <v>8139</v>
      </c>
      <c r="C4258" s="1" t="s">
        <v>3385</v>
      </c>
      <c r="D4258" s="1" t="s">
        <v>11</v>
      </c>
      <c r="E4258" s="1" t="s">
        <v>86</v>
      </c>
      <c r="F4258" s="1" t="s">
        <v>5</v>
      </c>
      <c r="G4258" s="1" t="s">
        <v>6</v>
      </c>
      <c r="H4258" s="1" t="b">
        <v>0</v>
      </c>
      <c r="I4258" s="1" t="s">
        <v>13</v>
      </c>
      <c r="J4258" s="1" t="s">
        <v>14</v>
      </c>
      <c r="K4258" s="1">
        <v>2015</v>
      </c>
      <c r="L4258" s="7">
        <v>791</v>
      </c>
      <c r="M4258" s="7">
        <v>27</v>
      </c>
      <c r="N4258" s="2">
        <v>8</v>
      </c>
      <c r="O4258" s="1">
        <v>5</v>
      </c>
      <c r="P4258" s="1" t="str">
        <f>IF(Table1[[#This Row],[PRICE]]&lt;500,"&lt; $500",IF(AND(Table1[[#This Row],[PRICE]]&lt;1000,Table1[[#This Row],[PRICE]]&gt;=500),"$500-$1000",IF(AND(Table1[[#This Row],[PRICE]]&gt;1000,Table1[[#This Row],[PRICE]]&lt;=1500)," $1000-$1500",IF(AND(Table1[[#This Row],[PRICE]]&gt;1500,Table1[[#This Row],[PRICE]]&lt;=2000)," $1500-$2000","&gt;$2000"))))</f>
        <v>$500-$1000</v>
      </c>
      <c r="Q4258" s="1" t="str">
        <f t="shared" si="67"/>
        <v>0-50</v>
      </c>
    </row>
    <row r="4259" spans="1:17" x14ac:dyDescent="0.45">
      <c r="A4259" s="2">
        <v>4225663.4493827196</v>
      </c>
      <c r="B4259" s="1" t="s">
        <v>8173</v>
      </c>
      <c r="C4259" s="1" t="s">
        <v>6373</v>
      </c>
      <c r="D4259" s="1" t="s">
        <v>11</v>
      </c>
      <c r="E4259" s="1" t="s">
        <v>86</v>
      </c>
      <c r="F4259" s="1" t="s">
        <v>5</v>
      </c>
      <c r="G4259" s="1" t="s">
        <v>6</v>
      </c>
      <c r="H4259" s="1" t="b">
        <v>0</v>
      </c>
      <c r="I4259" s="1" t="s">
        <v>13</v>
      </c>
      <c r="J4259" s="1" t="s">
        <v>8</v>
      </c>
      <c r="K4259" s="1">
        <v>2018</v>
      </c>
      <c r="L4259" s="7">
        <v>637</v>
      </c>
      <c r="M4259" s="7">
        <v>43</v>
      </c>
      <c r="N4259" s="2">
        <v>8</v>
      </c>
      <c r="O4259" s="1">
        <v>4</v>
      </c>
      <c r="P4259" s="1" t="str">
        <f>IF(Table1[[#This Row],[PRICE]]&lt;500,"&lt; $500",IF(AND(Table1[[#This Row],[PRICE]]&lt;1000,Table1[[#This Row],[PRICE]]&gt;=500),"$500-$1000",IF(AND(Table1[[#This Row],[PRICE]]&gt;1000,Table1[[#This Row],[PRICE]]&lt;=1500)," $1000-$1500",IF(AND(Table1[[#This Row],[PRICE]]&gt;1500,Table1[[#This Row],[PRICE]]&lt;=2000)," $1500-$2000","&gt;$2000"))))</f>
        <v>$500-$1000</v>
      </c>
      <c r="Q4259" s="1" t="str">
        <f t="shared" si="67"/>
        <v>0-50</v>
      </c>
    </row>
    <row r="4260" spans="1:17" x14ac:dyDescent="0.45">
      <c r="A4260" s="2">
        <v>4227320.34938272</v>
      </c>
      <c r="B4260" s="1" t="s">
        <v>8177</v>
      </c>
      <c r="C4260" s="1" t="s">
        <v>8178</v>
      </c>
      <c r="D4260" s="1" t="s">
        <v>3</v>
      </c>
      <c r="E4260" s="1" t="s">
        <v>68</v>
      </c>
      <c r="F4260" s="1" t="s">
        <v>5</v>
      </c>
      <c r="G4260" s="1" t="s">
        <v>6</v>
      </c>
      <c r="H4260" s="1" t="b">
        <v>0</v>
      </c>
      <c r="I4260" s="1" t="s">
        <v>13</v>
      </c>
      <c r="J4260" s="1" t="s">
        <v>14</v>
      </c>
      <c r="K4260" s="1">
        <v>2013</v>
      </c>
      <c r="L4260" s="7">
        <v>1128</v>
      </c>
      <c r="M4260" s="7">
        <v>226</v>
      </c>
      <c r="N4260" s="2">
        <v>8</v>
      </c>
      <c r="O4260" s="1">
        <v>2</v>
      </c>
      <c r="P4260" s="1" t="str">
        <f>IF(Table1[[#This Row],[PRICE]]&lt;500,"&lt; $500",IF(AND(Table1[[#This Row],[PRICE]]&lt;1000,Table1[[#This Row],[PRICE]]&gt;=500),"$500-$1000",IF(AND(Table1[[#This Row],[PRICE]]&gt;1000,Table1[[#This Row],[PRICE]]&lt;=1500)," $1000-$1500",IF(AND(Table1[[#This Row],[PRICE]]&gt;1500,Table1[[#This Row],[PRICE]]&lt;=2000)," $1500-$2000","&gt;$2000"))))</f>
        <v xml:space="preserve"> $1000-$1500</v>
      </c>
      <c r="Q4260" s="1" t="str">
        <f t="shared" si="67"/>
        <v>0-50</v>
      </c>
    </row>
    <row r="4261" spans="1:17" x14ac:dyDescent="0.45">
      <c r="A4261" s="2">
        <v>4247755.4493827196</v>
      </c>
      <c r="B4261" s="1" t="s">
        <v>8231</v>
      </c>
      <c r="C4261" s="1" t="s">
        <v>8232</v>
      </c>
      <c r="D4261" s="1" t="s">
        <v>3</v>
      </c>
      <c r="E4261" s="1" t="s">
        <v>151</v>
      </c>
      <c r="F4261" s="1" t="s">
        <v>5</v>
      </c>
      <c r="G4261" s="1" t="s">
        <v>6</v>
      </c>
      <c r="H4261" s="1" t="b">
        <v>1</v>
      </c>
      <c r="I4261" s="1" t="s">
        <v>7</v>
      </c>
      <c r="J4261" s="1" t="s">
        <v>14</v>
      </c>
      <c r="K4261" s="1">
        <v>2019</v>
      </c>
      <c r="L4261" s="7">
        <v>242</v>
      </c>
      <c r="M4261" s="7">
        <v>48</v>
      </c>
      <c r="N4261" s="2">
        <v>8</v>
      </c>
      <c r="O4261" s="1">
        <v>1</v>
      </c>
      <c r="P4261" s="1" t="str">
        <f>IF(Table1[[#This Row],[PRICE]]&lt;500,"&lt; $500",IF(AND(Table1[[#This Row],[PRICE]]&lt;1000,Table1[[#This Row],[PRICE]]&gt;=500),"$500-$1000",IF(AND(Table1[[#This Row],[PRICE]]&gt;1000,Table1[[#This Row],[PRICE]]&lt;=1500)," $1000-$1500",IF(AND(Table1[[#This Row],[PRICE]]&gt;1500,Table1[[#This Row],[PRICE]]&lt;=2000)," $1500-$2000","&gt;$2000"))))</f>
        <v>&lt; $500</v>
      </c>
      <c r="Q4261" s="1" t="str">
        <f t="shared" si="67"/>
        <v>0-50</v>
      </c>
    </row>
    <row r="4262" spans="1:17" x14ac:dyDescent="0.45">
      <c r="A4262" s="2">
        <v>4291939.4493827196</v>
      </c>
      <c r="B4262" s="1" t="s">
        <v>8336</v>
      </c>
      <c r="C4262" s="1" t="s">
        <v>2888</v>
      </c>
      <c r="D4262" s="1" t="s">
        <v>3</v>
      </c>
      <c r="E4262" s="1" t="s">
        <v>103</v>
      </c>
      <c r="F4262" s="1" t="s">
        <v>5</v>
      </c>
      <c r="G4262" s="1" t="s">
        <v>6</v>
      </c>
      <c r="H4262" s="1" t="b">
        <v>0</v>
      </c>
      <c r="I4262" s="1" t="s">
        <v>13</v>
      </c>
      <c r="J4262" s="1" t="s">
        <v>8</v>
      </c>
      <c r="K4262" s="1">
        <v>2015</v>
      </c>
      <c r="L4262" s="7">
        <v>568</v>
      </c>
      <c r="M4262" s="7">
        <v>114</v>
      </c>
      <c r="N4262" s="2">
        <v>8</v>
      </c>
      <c r="O4262" s="1">
        <v>3</v>
      </c>
      <c r="P4262" s="1" t="str">
        <f>IF(Table1[[#This Row],[PRICE]]&lt;500,"&lt; $500",IF(AND(Table1[[#This Row],[PRICE]]&lt;1000,Table1[[#This Row],[PRICE]]&gt;=500),"$500-$1000",IF(AND(Table1[[#This Row],[PRICE]]&gt;1000,Table1[[#This Row],[PRICE]]&lt;=1500)," $1000-$1500",IF(AND(Table1[[#This Row],[PRICE]]&gt;1500,Table1[[#This Row],[PRICE]]&lt;=2000)," $1500-$2000","&gt;$2000"))))</f>
        <v>$500-$1000</v>
      </c>
      <c r="Q4262" s="1" t="str">
        <f t="shared" si="67"/>
        <v>0-50</v>
      </c>
    </row>
    <row r="4263" spans="1:17" x14ac:dyDescent="0.45">
      <c r="A4263" s="2">
        <v>4296357.84938272</v>
      </c>
      <c r="B4263" s="1" t="s">
        <v>8346</v>
      </c>
      <c r="C4263" s="1" t="s">
        <v>3781</v>
      </c>
      <c r="D4263" s="1" t="s">
        <v>11</v>
      </c>
      <c r="E4263" s="1" t="s">
        <v>17</v>
      </c>
      <c r="F4263" s="1" t="s">
        <v>5</v>
      </c>
      <c r="G4263" s="1" t="s">
        <v>6</v>
      </c>
      <c r="H4263" s="1" t="b">
        <v>1</v>
      </c>
      <c r="I4263" s="1" t="s">
        <v>13</v>
      </c>
      <c r="J4263" s="1" t="s">
        <v>14</v>
      </c>
      <c r="K4263" s="1">
        <v>2013</v>
      </c>
      <c r="L4263" s="7">
        <v>1099</v>
      </c>
      <c r="M4263" s="7">
        <v>220</v>
      </c>
      <c r="N4263" s="2">
        <v>8</v>
      </c>
      <c r="O4263" s="1">
        <v>3</v>
      </c>
      <c r="P4263" s="1" t="str">
        <f>IF(Table1[[#This Row],[PRICE]]&lt;500,"&lt; $500",IF(AND(Table1[[#This Row],[PRICE]]&lt;1000,Table1[[#This Row],[PRICE]]&gt;=500),"$500-$1000",IF(AND(Table1[[#This Row],[PRICE]]&gt;1000,Table1[[#This Row],[PRICE]]&lt;=1500)," $1000-$1500",IF(AND(Table1[[#This Row],[PRICE]]&gt;1500,Table1[[#This Row],[PRICE]]&lt;=2000)," $1500-$2000","&gt;$2000"))))</f>
        <v xml:space="preserve"> $1000-$1500</v>
      </c>
      <c r="Q4263" s="1" t="str">
        <f t="shared" si="67"/>
        <v>0-50</v>
      </c>
    </row>
    <row r="4264" spans="1:17" x14ac:dyDescent="0.45">
      <c r="A4264" s="2">
        <v>4298014.7493827203</v>
      </c>
      <c r="B4264" s="1" t="s">
        <v>8349</v>
      </c>
      <c r="C4264" s="1" t="s">
        <v>6705</v>
      </c>
      <c r="D4264" s="1" t="s">
        <v>11</v>
      </c>
      <c r="E4264" s="1" t="s">
        <v>149</v>
      </c>
      <c r="F4264" s="1" t="s">
        <v>5</v>
      </c>
      <c r="G4264" s="1" t="s">
        <v>6</v>
      </c>
      <c r="H4264" s="1" t="b">
        <v>1</v>
      </c>
      <c r="I4264" s="1" t="s">
        <v>7</v>
      </c>
      <c r="J4264" s="1" t="s">
        <v>14</v>
      </c>
      <c r="K4264" s="1">
        <v>2011</v>
      </c>
      <c r="L4264" s="7">
        <v>1086</v>
      </c>
      <c r="M4264" s="7">
        <v>217</v>
      </c>
      <c r="N4264" s="2">
        <v>8</v>
      </c>
      <c r="O4264" s="1">
        <v>3</v>
      </c>
      <c r="P4264" s="1" t="str">
        <f>IF(Table1[[#This Row],[PRICE]]&lt;500,"&lt; $500",IF(AND(Table1[[#This Row],[PRICE]]&lt;1000,Table1[[#This Row],[PRICE]]&gt;=500),"$500-$1000",IF(AND(Table1[[#This Row],[PRICE]]&gt;1000,Table1[[#This Row],[PRICE]]&lt;=1500)," $1000-$1500",IF(AND(Table1[[#This Row],[PRICE]]&gt;1500,Table1[[#This Row],[PRICE]]&lt;=2000)," $1500-$2000","&gt;$2000"))))</f>
        <v xml:space="preserve"> $1000-$1500</v>
      </c>
      <c r="Q4264" s="1" t="str">
        <f t="shared" si="67"/>
        <v>0-50</v>
      </c>
    </row>
    <row r="4265" spans="1:17" x14ac:dyDescent="0.45">
      <c r="A4265" s="2">
        <v>4321211.34938272</v>
      </c>
      <c r="B4265" s="1" t="s">
        <v>8399</v>
      </c>
      <c r="C4265" s="1" t="s">
        <v>5381</v>
      </c>
      <c r="D4265" s="1" t="s">
        <v>11</v>
      </c>
      <c r="E4265" s="1" t="s">
        <v>33</v>
      </c>
      <c r="F4265" s="1" t="s">
        <v>5</v>
      </c>
      <c r="G4265" s="1" t="s">
        <v>6</v>
      </c>
      <c r="H4265" s="1" t="b">
        <v>1</v>
      </c>
      <c r="I4265" s="1" t="s">
        <v>7</v>
      </c>
      <c r="J4265" s="1" t="s">
        <v>14</v>
      </c>
      <c r="K4265" s="1">
        <v>2010</v>
      </c>
      <c r="L4265" s="7">
        <v>113</v>
      </c>
      <c r="M4265" s="7">
        <v>23</v>
      </c>
      <c r="N4265" s="2">
        <v>8</v>
      </c>
      <c r="O4265" s="1">
        <v>1</v>
      </c>
      <c r="P4265" s="1" t="str">
        <f>IF(Table1[[#This Row],[PRICE]]&lt;500,"&lt; $500",IF(AND(Table1[[#This Row],[PRICE]]&lt;1000,Table1[[#This Row],[PRICE]]&gt;=500),"$500-$1000",IF(AND(Table1[[#This Row],[PRICE]]&gt;1000,Table1[[#This Row],[PRICE]]&lt;=1500)," $1000-$1500",IF(AND(Table1[[#This Row],[PRICE]]&gt;1500,Table1[[#This Row],[PRICE]]&lt;=2000)," $1500-$2000","&gt;$2000"))))</f>
        <v>&lt; $500</v>
      </c>
      <c r="Q4265" s="1" t="str">
        <f t="shared" si="67"/>
        <v>0-50</v>
      </c>
    </row>
    <row r="4266" spans="1:17" x14ac:dyDescent="0.45">
      <c r="A4266" s="2">
        <v>4459286.34938272</v>
      </c>
      <c r="B4266" s="1" t="s">
        <v>8720</v>
      </c>
      <c r="C4266" s="1" t="s">
        <v>4255</v>
      </c>
      <c r="D4266" s="1" t="s">
        <v>11</v>
      </c>
      <c r="E4266" s="1" t="s">
        <v>325</v>
      </c>
      <c r="F4266" s="1" t="s">
        <v>5</v>
      </c>
      <c r="G4266" s="1" t="s">
        <v>6</v>
      </c>
      <c r="H4266" s="1" t="b">
        <v>0</v>
      </c>
      <c r="I4266" s="1" t="s">
        <v>7</v>
      </c>
      <c r="J4266" s="1" t="s">
        <v>8</v>
      </c>
      <c r="K4266" s="1">
        <v>2022</v>
      </c>
      <c r="L4266" s="7">
        <v>975</v>
      </c>
      <c r="M4266" s="7">
        <v>195</v>
      </c>
      <c r="N4266" s="2">
        <v>8</v>
      </c>
      <c r="O4266" s="1">
        <v>5</v>
      </c>
      <c r="P4266" s="1" t="str">
        <f>IF(Table1[[#This Row],[PRICE]]&lt;500,"&lt; $500",IF(AND(Table1[[#This Row],[PRICE]]&lt;1000,Table1[[#This Row],[PRICE]]&gt;=500),"$500-$1000",IF(AND(Table1[[#This Row],[PRICE]]&gt;1000,Table1[[#This Row],[PRICE]]&lt;=1500)," $1000-$1500",IF(AND(Table1[[#This Row],[PRICE]]&gt;1500,Table1[[#This Row],[PRICE]]&lt;=2000)," $1500-$2000","&gt;$2000"))))</f>
        <v>$500-$1000</v>
      </c>
      <c r="Q4266" s="1" t="str">
        <f t="shared" si="67"/>
        <v>0-50</v>
      </c>
    </row>
    <row r="4267" spans="1:17" x14ac:dyDescent="0.45">
      <c r="A4267" s="2">
        <v>4468675.4493827196</v>
      </c>
      <c r="B4267" s="1" t="s">
        <v>8742</v>
      </c>
      <c r="C4267" s="1" t="s">
        <v>742</v>
      </c>
      <c r="D4267" s="1" t="s">
        <v>11</v>
      </c>
      <c r="E4267" s="1" t="s">
        <v>86</v>
      </c>
      <c r="F4267" s="1" t="s">
        <v>5</v>
      </c>
      <c r="G4267" s="1" t="s">
        <v>6</v>
      </c>
      <c r="H4267" s="1" t="b">
        <v>1</v>
      </c>
      <c r="I4267" s="1" t="s">
        <v>13</v>
      </c>
      <c r="J4267" s="1" t="s">
        <v>14</v>
      </c>
      <c r="K4267" s="1">
        <v>2021</v>
      </c>
      <c r="L4267" s="7">
        <v>852</v>
      </c>
      <c r="M4267" s="7">
        <v>170</v>
      </c>
      <c r="N4267" s="2">
        <v>8</v>
      </c>
      <c r="O4267" s="1">
        <v>1</v>
      </c>
      <c r="P4267" s="1" t="str">
        <f>IF(Table1[[#This Row],[PRICE]]&lt;500,"&lt; $500",IF(AND(Table1[[#This Row],[PRICE]]&lt;1000,Table1[[#This Row],[PRICE]]&gt;=500),"$500-$1000",IF(AND(Table1[[#This Row],[PRICE]]&gt;1000,Table1[[#This Row],[PRICE]]&lt;=1500)," $1000-$1500",IF(AND(Table1[[#This Row],[PRICE]]&gt;1500,Table1[[#This Row],[PRICE]]&lt;=2000)," $1500-$2000","&gt;$2000"))))</f>
        <v>$500-$1000</v>
      </c>
      <c r="Q4267" s="1" t="str">
        <f t="shared" si="67"/>
        <v>0-50</v>
      </c>
    </row>
    <row r="4268" spans="1:17" x14ac:dyDescent="0.45">
      <c r="A4268" s="2">
        <v>4502918.0493827201</v>
      </c>
      <c r="B4268" s="1" t="s">
        <v>8820</v>
      </c>
      <c r="C4268" s="1" t="s">
        <v>4412</v>
      </c>
      <c r="D4268" s="1" t="s">
        <v>11</v>
      </c>
      <c r="E4268" s="1" t="s">
        <v>109</v>
      </c>
      <c r="F4268" s="1" t="s">
        <v>5</v>
      </c>
      <c r="G4268" s="1" t="s">
        <v>6</v>
      </c>
      <c r="H4268" s="1" t="b">
        <v>0</v>
      </c>
      <c r="I4268" s="1" t="s">
        <v>18</v>
      </c>
      <c r="J4268" s="1" t="s">
        <v>14</v>
      </c>
      <c r="K4268" s="1">
        <v>2013</v>
      </c>
      <c r="L4268" s="7">
        <v>616</v>
      </c>
      <c r="M4268" s="7">
        <v>123</v>
      </c>
      <c r="N4268" s="2">
        <v>8</v>
      </c>
      <c r="O4268" s="1">
        <v>2</v>
      </c>
      <c r="P4268" s="1" t="str">
        <f>IF(Table1[[#This Row],[PRICE]]&lt;500,"&lt; $500",IF(AND(Table1[[#This Row],[PRICE]]&lt;1000,Table1[[#This Row],[PRICE]]&gt;=500),"$500-$1000",IF(AND(Table1[[#This Row],[PRICE]]&gt;1000,Table1[[#This Row],[PRICE]]&lt;=1500)," $1000-$1500",IF(AND(Table1[[#This Row],[PRICE]]&gt;1500,Table1[[#This Row],[PRICE]]&lt;=2000)," $1500-$2000","&gt;$2000"))))</f>
        <v>$500-$1000</v>
      </c>
      <c r="Q4268" s="1" t="str">
        <f t="shared" si="67"/>
        <v>0-50</v>
      </c>
    </row>
    <row r="4269" spans="1:17" x14ac:dyDescent="0.45">
      <c r="A4269" s="2">
        <v>1064298.2493827201</v>
      </c>
      <c r="B4269" s="1" t="s">
        <v>228</v>
      </c>
      <c r="C4269" s="1" t="s">
        <v>229</v>
      </c>
      <c r="D4269" s="1" t="s">
        <v>11</v>
      </c>
      <c r="E4269" s="1" t="s">
        <v>86</v>
      </c>
      <c r="F4269" s="1" t="s">
        <v>5</v>
      </c>
      <c r="G4269" s="1" t="s">
        <v>6</v>
      </c>
      <c r="H4269" s="1" t="b">
        <v>0</v>
      </c>
      <c r="I4269" s="1" t="s">
        <v>18</v>
      </c>
      <c r="J4269" s="1" t="s">
        <v>14</v>
      </c>
      <c r="K4269" s="1">
        <v>2014</v>
      </c>
      <c r="L4269" s="7">
        <v>677</v>
      </c>
      <c r="M4269" s="7">
        <v>135</v>
      </c>
      <c r="N4269" s="2">
        <v>7</v>
      </c>
      <c r="O4269" s="1">
        <v>5</v>
      </c>
      <c r="P4269" s="1" t="str">
        <f>IF(Table1[[#This Row],[PRICE]]&lt;500,"&lt; $500",IF(AND(Table1[[#This Row],[PRICE]]&lt;1000,Table1[[#This Row],[PRICE]]&gt;=500),"$500-$1000",IF(AND(Table1[[#This Row],[PRICE]]&gt;1000,Table1[[#This Row],[PRICE]]&lt;=1500)," $1000-$1500",IF(AND(Table1[[#This Row],[PRICE]]&gt;1500,Table1[[#This Row],[PRICE]]&lt;=2000)," $1500-$2000","&gt;$2000"))))</f>
        <v>$500-$1000</v>
      </c>
      <c r="Q4269" s="1" t="str">
        <f t="shared" si="67"/>
        <v>0-50</v>
      </c>
    </row>
    <row r="4270" spans="1:17" x14ac:dyDescent="0.45">
      <c r="A4270" s="2">
        <v>1123394.34938272</v>
      </c>
      <c r="B4270" s="1" t="s">
        <v>398</v>
      </c>
      <c r="C4270" s="1" t="s">
        <v>399</v>
      </c>
      <c r="D4270" s="1" t="s">
        <v>11</v>
      </c>
      <c r="E4270" s="1" t="s">
        <v>86</v>
      </c>
      <c r="F4270" s="1" t="s">
        <v>5</v>
      </c>
      <c r="G4270" s="1" t="s">
        <v>6</v>
      </c>
      <c r="H4270" s="1" t="b">
        <v>0</v>
      </c>
      <c r="I4270" s="1" t="s">
        <v>13</v>
      </c>
      <c r="J4270" s="1" t="s">
        <v>14</v>
      </c>
      <c r="K4270" s="1">
        <v>2017</v>
      </c>
      <c r="L4270" s="7">
        <v>111</v>
      </c>
      <c r="M4270" s="7">
        <v>22</v>
      </c>
      <c r="N4270" s="2">
        <v>7</v>
      </c>
      <c r="O4270" s="1">
        <v>3</v>
      </c>
      <c r="P4270" s="1" t="str">
        <f>IF(Table1[[#This Row],[PRICE]]&lt;500,"&lt; $500",IF(AND(Table1[[#This Row],[PRICE]]&lt;1000,Table1[[#This Row],[PRICE]]&gt;=500),"$500-$1000",IF(AND(Table1[[#This Row],[PRICE]]&gt;1000,Table1[[#This Row],[PRICE]]&lt;=1500)," $1000-$1500",IF(AND(Table1[[#This Row],[PRICE]]&gt;1500,Table1[[#This Row],[PRICE]]&lt;=2000)," $1500-$2000","&gt;$2000"))))</f>
        <v>&lt; $500</v>
      </c>
      <c r="Q4270" s="1" t="str">
        <f t="shared" si="67"/>
        <v>0-50</v>
      </c>
    </row>
    <row r="4271" spans="1:17" x14ac:dyDescent="0.45">
      <c r="A4271" s="2">
        <v>1257050.94938272</v>
      </c>
      <c r="B4271" s="1" t="s">
        <v>701</v>
      </c>
      <c r="C4271" s="1" t="s">
        <v>55</v>
      </c>
      <c r="D4271" s="1" t="s">
        <v>3</v>
      </c>
      <c r="E4271" s="1" t="s">
        <v>207</v>
      </c>
      <c r="F4271" s="1" t="s">
        <v>5</v>
      </c>
      <c r="G4271" s="1" t="s">
        <v>6</v>
      </c>
      <c r="H4271" s="1" t="b">
        <v>0</v>
      </c>
      <c r="I4271" s="1" t="s">
        <v>7</v>
      </c>
      <c r="J4271" s="1" t="s">
        <v>14</v>
      </c>
      <c r="K4271" s="1">
        <v>2013</v>
      </c>
      <c r="L4271" s="7">
        <v>52</v>
      </c>
      <c r="M4271" s="7">
        <v>10</v>
      </c>
      <c r="N4271" s="2">
        <v>7</v>
      </c>
      <c r="O4271" s="1">
        <v>5</v>
      </c>
      <c r="P4271" s="1" t="str">
        <f>IF(Table1[[#This Row],[PRICE]]&lt;500,"&lt; $500",IF(AND(Table1[[#This Row],[PRICE]]&lt;1000,Table1[[#This Row],[PRICE]]&gt;=500),"$500-$1000",IF(AND(Table1[[#This Row],[PRICE]]&gt;1000,Table1[[#This Row],[PRICE]]&lt;=1500)," $1000-$1500",IF(AND(Table1[[#This Row],[PRICE]]&gt;1500,Table1[[#This Row],[PRICE]]&lt;=2000)," $1500-$2000","&gt;$2000"))))</f>
        <v>&lt; $500</v>
      </c>
      <c r="Q4271" s="1" t="str">
        <f t="shared" si="67"/>
        <v>0-50</v>
      </c>
    </row>
    <row r="4272" spans="1:17" x14ac:dyDescent="0.45">
      <c r="A4272" s="2">
        <v>1315594.7493827201</v>
      </c>
      <c r="B4272" s="1" t="s">
        <v>838</v>
      </c>
      <c r="C4272" s="1" t="s">
        <v>141</v>
      </c>
      <c r="D4272" s="1" t="s">
        <v>3</v>
      </c>
      <c r="E4272" s="1" t="s">
        <v>839</v>
      </c>
      <c r="F4272" s="1" t="s">
        <v>5</v>
      </c>
      <c r="G4272" s="1" t="s">
        <v>6</v>
      </c>
      <c r="H4272" s="1" t="b">
        <v>0</v>
      </c>
      <c r="I4272" s="1" t="s">
        <v>13</v>
      </c>
      <c r="J4272" s="1" t="s">
        <v>14</v>
      </c>
      <c r="K4272" s="1">
        <v>2018</v>
      </c>
      <c r="L4272" s="7">
        <v>1523</v>
      </c>
      <c r="M4272" s="7">
        <v>105</v>
      </c>
      <c r="N4272" s="2">
        <v>7</v>
      </c>
      <c r="O4272" s="1">
        <v>4</v>
      </c>
      <c r="P4272" s="1" t="str">
        <f>IF(Table1[[#This Row],[PRICE]]&lt;500,"&lt; $500",IF(AND(Table1[[#This Row],[PRICE]]&lt;1000,Table1[[#This Row],[PRICE]]&gt;=500),"$500-$1000",IF(AND(Table1[[#This Row],[PRICE]]&gt;1000,Table1[[#This Row],[PRICE]]&lt;=1500)," $1000-$1500",IF(AND(Table1[[#This Row],[PRICE]]&gt;1500,Table1[[#This Row],[PRICE]]&lt;=2000)," $1500-$2000","&gt;$2000"))))</f>
        <v xml:space="preserve"> $1500-$2000</v>
      </c>
      <c r="Q4272" s="1" t="str">
        <f t="shared" si="67"/>
        <v>0-50</v>
      </c>
    </row>
    <row r="4273" spans="1:17" x14ac:dyDescent="0.45">
      <c r="A4273" s="2">
        <v>1359778.7493827201</v>
      </c>
      <c r="B4273" s="1" t="s">
        <v>934</v>
      </c>
      <c r="C4273" s="1" t="s">
        <v>627</v>
      </c>
      <c r="D4273" s="1" t="s">
        <v>3</v>
      </c>
      <c r="E4273" s="1" t="s">
        <v>29</v>
      </c>
      <c r="F4273" s="1" t="s">
        <v>5</v>
      </c>
      <c r="G4273" s="1" t="s">
        <v>6</v>
      </c>
      <c r="H4273" s="1" t="b">
        <v>1</v>
      </c>
      <c r="I4273" s="1" t="s">
        <v>18</v>
      </c>
      <c r="J4273" s="1" t="s">
        <v>8</v>
      </c>
      <c r="K4273" s="1">
        <v>2019</v>
      </c>
      <c r="L4273" s="7">
        <v>492</v>
      </c>
      <c r="M4273" s="7">
        <v>98</v>
      </c>
      <c r="N4273" s="2">
        <v>7</v>
      </c>
      <c r="O4273" s="1">
        <v>3</v>
      </c>
      <c r="P4273" s="1" t="str">
        <f>IF(Table1[[#This Row],[PRICE]]&lt;500,"&lt; $500",IF(AND(Table1[[#This Row],[PRICE]]&lt;1000,Table1[[#This Row],[PRICE]]&gt;=500),"$500-$1000",IF(AND(Table1[[#This Row],[PRICE]]&gt;1000,Table1[[#This Row],[PRICE]]&lt;=1500)," $1000-$1500",IF(AND(Table1[[#This Row],[PRICE]]&gt;1500,Table1[[#This Row],[PRICE]]&lt;=2000)," $1500-$2000","&gt;$2000"))))</f>
        <v>&lt; $500</v>
      </c>
      <c r="Q4273" s="1" t="str">
        <f t="shared" si="67"/>
        <v>0-50</v>
      </c>
    </row>
    <row r="4274" spans="1:17" x14ac:dyDescent="0.45">
      <c r="A4274" s="2">
        <v>1375243.14938272</v>
      </c>
      <c r="B4274" s="1" t="s">
        <v>956</v>
      </c>
      <c r="C4274" s="1" t="s">
        <v>506</v>
      </c>
      <c r="D4274" s="1" t="s">
        <v>3</v>
      </c>
      <c r="E4274" s="1" t="s">
        <v>92</v>
      </c>
      <c r="F4274" s="1" t="s">
        <v>5</v>
      </c>
      <c r="G4274" s="1" t="s">
        <v>6</v>
      </c>
      <c r="H4274" s="1" t="b">
        <v>0</v>
      </c>
      <c r="I4274" s="1" t="s">
        <v>13</v>
      </c>
      <c r="J4274" s="1" t="s">
        <v>8</v>
      </c>
      <c r="K4274" s="1">
        <v>2012</v>
      </c>
      <c r="L4274" s="7">
        <v>310</v>
      </c>
      <c r="M4274" s="7">
        <v>62</v>
      </c>
      <c r="N4274" s="2">
        <v>7</v>
      </c>
      <c r="O4274" s="1">
        <v>3</v>
      </c>
      <c r="P4274" s="1" t="str">
        <f>IF(Table1[[#This Row],[PRICE]]&lt;500,"&lt; $500",IF(AND(Table1[[#This Row],[PRICE]]&lt;1000,Table1[[#This Row],[PRICE]]&gt;=500),"$500-$1000",IF(AND(Table1[[#This Row],[PRICE]]&gt;1000,Table1[[#This Row],[PRICE]]&lt;=1500)," $1000-$1500",IF(AND(Table1[[#This Row],[PRICE]]&gt;1500,Table1[[#This Row],[PRICE]]&lt;=2000)," $1500-$2000","&gt;$2000"))))</f>
        <v>&lt; $500</v>
      </c>
      <c r="Q4274" s="1" t="str">
        <f t="shared" si="67"/>
        <v>0-50</v>
      </c>
    </row>
    <row r="4275" spans="1:17" x14ac:dyDescent="0.45">
      <c r="A4275" s="2">
        <v>1379109.2493827201</v>
      </c>
      <c r="B4275" s="1" t="s">
        <v>963</v>
      </c>
      <c r="C4275" s="1" t="s">
        <v>488</v>
      </c>
      <c r="D4275" s="1" t="s">
        <v>11</v>
      </c>
      <c r="E4275" s="1" t="s">
        <v>58</v>
      </c>
      <c r="F4275" s="1" t="s">
        <v>5</v>
      </c>
      <c r="G4275" s="1" t="s">
        <v>6</v>
      </c>
      <c r="H4275" s="1" t="b">
        <v>0</v>
      </c>
      <c r="I4275" s="1" t="s">
        <v>18</v>
      </c>
      <c r="J4275" s="1" t="s">
        <v>14</v>
      </c>
      <c r="K4275" s="1">
        <v>2012</v>
      </c>
      <c r="L4275" s="7">
        <v>499</v>
      </c>
      <c r="M4275" s="7">
        <v>100</v>
      </c>
      <c r="N4275" s="2">
        <v>7</v>
      </c>
      <c r="O4275" s="1">
        <v>1</v>
      </c>
      <c r="P4275" s="1" t="str">
        <f>IF(Table1[[#This Row],[PRICE]]&lt;500,"&lt; $500",IF(AND(Table1[[#This Row],[PRICE]]&lt;1000,Table1[[#This Row],[PRICE]]&gt;=500),"$500-$1000",IF(AND(Table1[[#This Row],[PRICE]]&gt;1000,Table1[[#This Row],[PRICE]]&lt;=1500)," $1000-$1500",IF(AND(Table1[[#This Row],[PRICE]]&gt;1500,Table1[[#This Row],[PRICE]]&lt;=2000)," $1500-$2000","&gt;$2000"))))</f>
        <v>&lt; $500</v>
      </c>
      <c r="Q4275" s="1" t="str">
        <f t="shared" si="67"/>
        <v>0-50</v>
      </c>
    </row>
    <row r="4276" spans="1:17" x14ac:dyDescent="0.45">
      <c r="A4276" s="2">
        <v>1416665.64938272</v>
      </c>
      <c r="B4276" s="1" t="s">
        <v>1040</v>
      </c>
      <c r="C4276" s="1" t="s">
        <v>911</v>
      </c>
      <c r="D4276" s="1" t="s">
        <v>3</v>
      </c>
      <c r="E4276" s="1" t="s">
        <v>56</v>
      </c>
      <c r="F4276" s="1" t="s">
        <v>5</v>
      </c>
      <c r="G4276" s="1" t="s">
        <v>6</v>
      </c>
      <c r="H4276" s="1" t="b">
        <v>1</v>
      </c>
      <c r="I4276" s="1" t="s">
        <v>13</v>
      </c>
      <c r="J4276" s="1" t="s">
        <v>14</v>
      </c>
      <c r="K4276" s="1">
        <v>2015</v>
      </c>
      <c r="L4276" s="7">
        <v>1161</v>
      </c>
      <c r="M4276" s="7">
        <v>232</v>
      </c>
      <c r="N4276" s="2">
        <v>7</v>
      </c>
      <c r="O4276" s="1">
        <v>5</v>
      </c>
      <c r="P4276" s="1" t="str">
        <f>IF(Table1[[#This Row],[PRICE]]&lt;500,"&lt; $500",IF(AND(Table1[[#This Row],[PRICE]]&lt;1000,Table1[[#This Row],[PRICE]]&gt;=500),"$500-$1000",IF(AND(Table1[[#This Row],[PRICE]]&gt;1000,Table1[[#This Row],[PRICE]]&lt;=1500)," $1000-$1500",IF(AND(Table1[[#This Row],[PRICE]]&gt;1500,Table1[[#This Row],[PRICE]]&lt;=2000)," $1500-$2000","&gt;$2000"))))</f>
        <v xml:space="preserve"> $1000-$1500</v>
      </c>
      <c r="Q4276" s="1" t="str">
        <f t="shared" si="67"/>
        <v>0-50</v>
      </c>
    </row>
    <row r="4277" spans="1:17" x14ac:dyDescent="0.45">
      <c r="A4277" s="2">
        <v>1426054.7493827201</v>
      </c>
      <c r="B4277" s="1" t="s">
        <v>1057</v>
      </c>
      <c r="C4277" s="1" t="s">
        <v>568</v>
      </c>
      <c r="D4277" s="1" t="s">
        <v>11</v>
      </c>
      <c r="E4277" s="1" t="s">
        <v>50</v>
      </c>
      <c r="F4277" s="1" t="s">
        <v>5</v>
      </c>
      <c r="G4277" s="1" t="s">
        <v>6</v>
      </c>
      <c r="H4277" s="1" t="b">
        <v>0</v>
      </c>
      <c r="I4277" s="1" t="s">
        <v>13</v>
      </c>
      <c r="J4277" s="1" t="s">
        <v>14</v>
      </c>
      <c r="K4277" s="1">
        <v>2018</v>
      </c>
      <c r="L4277" s="7">
        <v>74</v>
      </c>
      <c r="M4277" s="7">
        <v>15</v>
      </c>
      <c r="N4277" s="2">
        <v>7</v>
      </c>
      <c r="O4277" s="1">
        <v>5</v>
      </c>
      <c r="P4277" s="1" t="str">
        <f>IF(Table1[[#This Row],[PRICE]]&lt;500,"&lt; $500",IF(AND(Table1[[#This Row],[PRICE]]&lt;1000,Table1[[#This Row],[PRICE]]&gt;=500),"$500-$1000",IF(AND(Table1[[#This Row],[PRICE]]&gt;1000,Table1[[#This Row],[PRICE]]&lt;=1500)," $1000-$1500",IF(AND(Table1[[#This Row],[PRICE]]&gt;1500,Table1[[#This Row],[PRICE]]&lt;=2000)," $1500-$2000","&gt;$2000"))))</f>
        <v>&lt; $500</v>
      </c>
      <c r="Q4277" s="1" t="str">
        <f t="shared" si="67"/>
        <v>0-50</v>
      </c>
    </row>
    <row r="4278" spans="1:17" x14ac:dyDescent="0.45">
      <c r="A4278" s="2">
        <v>1506138.2493827201</v>
      </c>
      <c r="B4278" s="1" t="s">
        <v>1194</v>
      </c>
      <c r="C4278" s="1" t="s">
        <v>568</v>
      </c>
      <c r="D4278" s="1" t="s">
        <v>11</v>
      </c>
      <c r="E4278" s="1" t="s">
        <v>50</v>
      </c>
      <c r="F4278" s="1" t="s">
        <v>5</v>
      </c>
      <c r="G4278" s="1" t="s">
        <v>6</v>
      </c>
      <c r="H4278" s="1" t="b">
        <v>0</v>
      </c>
      <c r="I4278" s="1" t="s">
        <v>7</v>
      </c>
      <c r="J4278" s="1" t="s">
        <v>8</v>
      </c>
      <c r="K4278" s="1">
        <v>2011</v>
      </c>
      <c r="L4278" s="7">
        <v>759</v>
      </c>
      <c r="M4278" s="7">
        <v>152</v>
      </c>
      <c r="N4278" s="2">
        <v>7</v>
      </c>
      <c r="O4278" s="1">
        <v>3</v>
      </c>
      <c r="P4278" s="1" t="str">
        <f>IF(Table1[[#This Row],[PRICE]]&lt;500,"&lt; $500",IF(AND(Table1[[#This Row],[PRICE]]&lt;1000,Table1[[#This Row],[PRICE]]&gt;=500),"$500-$1000",IF(AND(Table1[[#This Row],[PRICE]]&gt;1000,Table1[[#This Row],[PRICE]]&lt;=1500)," $1000-$1500",IF(AND(Table1[[#This Row],[PRICE]]&gt;1500,Table1[[#This Row],[PRICE]]&lt;=2000)," $1500-$2000","&gt;$2000"))))</f>
        <v>$500-$1000</v>
      </c>
      <c r="Q4278" s="1" t="str">
        <f t="shared" si="67"/>
        <v>0-50</v>
      </c>
    </row>
    <row r="4279" spans="1:17" x14ac:dyDescent="0.45">
      <c r="A4279" s="2">
        <v>1507795.14938272</v>
      </c>
      <c r="B4279" s="1" t="s">
        <v>1197</v>
      </c>
      <c r="C4279" s="1" t="s">
        <v>603</v>
      </c>
      <c r="D4279" s="1" t="s">
        <v>11</v>
      </c>
      <c r="E4279" s="1" t="s">
        <v>418</v>
      </c>
      <c r="F4279" s="1" t="s">
        <v>5</v>
      </c>
      <c r="G4279" s="1" t="s">
        <v>6</v>
      </c>
      <c r="H4279" s="1" t="b">
        <v>1</v>
      </c>
      <c r="I4279" s="1" t="s">
        <v>13</v>
      </c>
      <c r="J4279" s="1" t="s">
        <v>8</v>
      </c>
      <c r="K4279" s="1">
        <v>2011</v>
      </c>
      <c r="L4279" s="7">
        <v>166</v>
      </c>
      <c r="M4279" s="7">
        <v>33</v>
      </c>
      <c r="N4279" s="2">
        <v>7</v>
      </c>
      <c r="O4279" s="1">
        <v>2</v>
      </c>
      <c r="P4279" s="1" t="str">
        <f>IF(Table1[[#This Row],[PRICE]]&lt;500,"&lt; $500",IF(AND(Table1[[#This Row],[PRICE]]&lt;1000,Table1[[#This Row],[PRICE]]&gt;=500),"$500-$1000",IF(AND(Table1[[#This Row],[PRICE]]&gt;1000,Table1[[#This Row],[PRICE]]&lt;=1500)," $1000-$1500",IF(AND(Table1[[#This Row],[PRICE]]&gt;1500,Table1[[#This Row],[PRICE]]&lt;=2000)," $1500-$2000","&gt;$2000"))))</f>
        <v>&lt; $500</v>
      </c>
      <c r="Q4279" s="1" t="str">
        <f t="shared" si="67"/>
        <v>0-50</v>
      </c>
    </row>
    <row r="4280" spans="1:17" x14ac:dyDescent="0.45">
      <c r="A4280" s="2">
        <v>1549769.94938272</v>
      </c>
      <c r="B4280" s="1" t="s">
        <v>1272</v>
      </c>
      <c r="C4280" s="1" t="s">
        <v>382</v>
      </c>
      <c r="D4280" s="1" t="s">
        <v>3</v>
      </c>
      <c r="E4280" s="1" t="s">
        <v>53</v>
      </c>
      <c r="F4280" s="1" t="s">
        <v>5</v>
      </c>
      <c r="G4280" s="1" t="s">
        <v>6</v>
      </c>
      <c r="H4280" s="1" t="b">
        <v>1</v>
      </c>
      <c r="I4280" s="1" t="s">
        <v>7</v>
      </c>
      <c r="J4280" s="1" t="s">
        <v>14</v>
      </c>
      <c r="K4280" s="1">
        <v>2021</v>
      </c>
      <c r="L4280" s="7">
        <v>855</v>
      </c>
      <c r="M4280" s="7">
        <v>171</v>
      </c>
      <c r="N4280" s="2">
        <v>7</v>
      </c>
      <c r="O4280" s="1">
        <v>3</v>
      </c>
      <c r="P4280" s="1" t="str">
        <f>IF(Table1[[#This Row],[PRICE]]&lt;500,"&lt; $500",IF(AND(Table1[[#This Row],[PRICE]]&lt;1000,Table1[[#This Row],[PRICE]]&gt;=500),"$500-$1000",IF(AND(Table1[[#This Row],[PRICE]]&gt;1000,Table1[[#This Row],[PRICE]]&lt;=1500)," $1000-$1500",IF(AND(Table1[[#This Row],[PRICE]]&gt;1500,Table1[[#This Row],[PRICE]]&lt;=2000)," $1500-$2000","&gt;$2000"))))</f>
        <v>$500-$1000</v>
      </c>
      <c r="Q4280" s="1" t="str">
        <f t="shared" si="67"/>
        <v>0-50</v>
      </c>
    </row>
    <row r="4281" spans="1:17" x14ac:dyDescent="0.45">
      <c r="A4281" s="2">
        <v>1575175.7493827201</v>
      </c>
      <c r="B4281" s="1" t="s">
        <v>1351</v>
      </c>
      <c r="C4281" s="1" t="s">
        <v>1352</v>
      </c>
      <c r="D4281" s="1" t="s">
        <v>11</v>
      </c>
      <c r="E4281" s="1" t="s">
        <v>17</v>
      </c>
      <c r="F4281" s="1" t="s">
        <v>5</v>
      </c>
      <c r="G4281" s="1" t="s">
        <v>6</v>
      </c>
      <c r="H4281" s="1" t="b">
        <v>1</v>
      </c>
      <c r="I4281" s="1" t="s">
        <v>18</v>
      </c>
      <c r="J4281" s="1" t="s">
        <v>8</v>
      </c>
      <c r="K4281" s="1">
        <v>2019</v>
      </c>
      <c r="L4281" s="7">
        <v>56</v>
      </c>
      <c r="M4281" s="7">
        <v>11</v>
      </c>
      <c r="N4281" s="2">
        <v>7</v>
      </c>
      <c r="O4281" s="1">
        <v>3</v>
      </c>
      <c r="P4281" s="1" t="str">
        <f>IF(Table1[[#This Row],[PRICE]]&lt;500,"&lt; $500",IF(AND(Table1[[#This Row],[PRICE]]&lt;1000,Table1[[#This Row],[PRICE]]&gt;=500),"$500-$1000",IF(AND(Table1[[#This Row],[PRICE]]&gt;1000,Table1[[#This Row],[PRICE]]&lt;=1500)," $1000-$1500",IF(AND(Table1[[#This Row],[PRICE]]&gt;1500,Table1[[#This Row],[PRICE]]&lt;=2000)," $1500-$2000","&gt;$2000"))))</f>
        <v>&lt; $500</v>
      </c>
      <c r="Q4281" s="1" t="str">
        <f t="shared" si="67"/>
        <v>0-50</v>
      </c>
    </row>
    <row r="4282" spans="1:17" x14ac:dyDescent="0.45">
      <c r="A4282" s="2">
        <v>1580146.44938272</v>
      </c>
      <c r="B4282" s="1" t="s">
        <v>1368</v>
      </c>
      <c r="C4282" s="1" t="s">
        <v>290</v>
      </c>
      <c r="D4282" s="1" t="s">
        <v>3</v>
      </c>
      <c r="E4282" s="1" t="s">
        <v>29</v>
      </c>
      <c r="F4282" s="1" t="s">
        <v>5</v>
      </c>
      <c r="G4282" s="1" t="s">
        <v>6</v>
      </c>
      <c r="H4282" s="1" t="b">
        <v>1</v>
      </c>
      <c r="I4282" s="1" t="s">
        <v>13</v>
      </c>
      <c r="J4282" s="1" t="s">
        <v>14</v>
      </c>
      <c r="K4282" s="1">
        <v>2011</v>
      </c>
      <c r="L4282" s="7">
        <v>1133</v>
      </c>
      <c r="M4282" s="7">
        <v>227</v>
      </c>
      <c r="N4282" s="2">
        <v>7</v>
      </c>
      <c r="O4282" s="1">
        <v>5</v>
      </c>
      <c r="P4282" s="1" t="str">
        <f>IF(Table1[[#This Row],[PRICE]]&lt;500,"&lt; $500",IF(AND(Table1[[#This Row],[PRICE]]&lt;1000,Table1[[#This Row],[PRICE]]&gt;=500),"$500-$1000",IF(AND(Table1[[#This Row],[PRICE]]&gt;1000,Table1[[#This Row],[PRICE]]&lt;=1500)," $1000-$1500",IF(AND(Table1[[#This Row],[PRICE]]&gt;1500,Table1[[#This Row],[PRICE]]&lt;=2000)," $1500-$2000","&gt;$2000"))))</f>
        <v xml:space="preserve"> $1000-$1500</v>
      </c>
      <c r="Q4282" s="1" t="str">
        <f t="shared" si="67"/>
        <v>0-50</v>
      </c>
    </row>
    <row r="4283" spans="1:17" x14ac:dyDescent="0.45">
      <c r="A4283" s="2">
        <v>1589535.5493827199</v>
      </c>
      <c r="B4283" s="1" t="s">
        <v>1403</v>
      </c>
      <c r="C4283" s="1" t="s">
        <v>1404</v>
      </c>
      <c r="D4283" s="1" t="s">
        <v>3</v>
      </c>
      <c r="E4283" s="1" t="s">
        <v>92</v>
      </c>
      <c r="F4283" s="1" t="s">
        <v>5</v>
      </c>
      <c r="G4283" s="1" t="s">
        <v>6</v>
      </c>
      <c r="H4283" s="1" t="b">
        <v>1</v>
      </c>
      <c r="I4283" s="1" t="s">
        <v>13</v>
      </c>
      <c r="J4283" s="1" t="s">
        <v>14</v>
      </c>
      <c r="K4283" s="1">
        <v>2019</v>
      </c>
      <c r="L4283" s="7">
        <v>448</v>
      </c>
      <c r="M4283" s="7">
        <v>90</v>
      </c>
      <c r="N4283" s="2">
        <v>7</v>
      </c>
      <c r="O4283" s="1">
        <v>1</v>
      </c>
      <c r="P4283" s="1" t="str">
        <f>IF(Table1[[#This Row],[PRICE]]&lt;500,"&lt; $500",IF(AND(Table1[[#This Row],[PRICE]]&lt;1000,Table1[[#This Row],[PRICE]]&gt;=500),"$500-$1000",IF(AND(Table1[[#This Row],[PRICE]]&gt;1000,Table1[[#This Row],[PRICE]]&lt;=1500)," $1000-$1500",IF(AND(Table1[[#This Row],[PRICE]]&gt;1500,Table1[[#This Row],[PRICE]]&lt;=2000)," $1500-$2000","&gt;$2000"))))</f>
        <v>&lt; $500</v>
      </c>
      <c r="Q4283" s="1" t="str">
        <f t="shared" si="67"/>
        <v>0-50</v>
      </c>
    </row>
    <row r="4284" spans="1:17" x14ac:dyDescent="0.45">
      <c r="A4284" s="2">
        <v>1595058.5493827199</v>
      </c>
      <c r="B4284" s="1" t="s">
        <v>1420</v>
      </c>
      <c r="C4284" s="1" t="s">
        <v>121</v>
      </c>
      <c r="D4284" s="1" t="s">
        <v>11</v>
      </c>
      <c r="E4284" s="1" t="s">
        <v>50</v>
      </c>
      <c r="F4284" s="1" t="s">
        <v>5</v>
      </c>
      <c r="G4284" s="1" t="s">
        <v>6</v>
      </c>
      <c r="H4284" s="1" t="b">
        <v>1</v>
      </c>
      <c r="I4284" s="1" t="s">
        <v>13</v>
      </c>
      <c r="J4284" s="1" t="s">
        <v>14</v>
      </c>
      <c r="K4284" s="1">
        <v>2010</v>
      </c>
      <c r="L4284" s="7">
        <v>581</v>
      </c>
      <c r="M4284" s="7">
        <v>116</v>
      </c>
      <c r="N4284" s="2">
        <v>7</v>
      </c>
      <c r="O4284" s="1">
        <v>5</v>
      </c>
      <c r="P4284" s="1" t="str">
        <f>IF(Table1[[#This Row],[PRICE]]&lt;500,"&lt; $500",IF(AND(Table1[[#This Row],[PRICE]]&lt;1000,Table1[[#This Row],[PRICE]]&gt;=500),"$500-$1000",IF(AND(Table1[[#This Row],[PRICE]]&gt;1000,Table1[[#This Row],[PRICE]]&lt;=1500)," $1000-$1500",IF(AND(Table1[[#This Row],[PRICE]]&gt;1500,Table1[[#This Row],[PRICE]]&lt;=2000)," $1500-$2000","&gt;$2000"))))</f>
        <v>$500-$1000</v>
      </c>
      <c r="Q4284" s="1" t="str">
        <f t="shared" si="67"/>
        <v>0-50</v>
      </c>
    </row>
    <row r="4285" spans="1:17" x14ac:dyDescent="0.45">
      <c r="A4285" s="2">
        <v>1753568.64938272</v>
      </c>
      <c r="B4285" s="1" t="s">
        <v>1919</v>
      </c>
      <c r="C4285" s="1" t="s">
        <v>1920</v>
      </c>
      <c r="D4285" s="1" t="s">
        <v>3</v>
      </c>
      <c r="E4285" s="1" t="s">
        <v>151</v>
      </c>
      <c r="F4285" s="1" t="s">
        <v>5</v>
      </c>
      <c r="G4285" s="1" t="s">
        <v>6</v>
      </c>
      <c r="H4285" s="1" t="b">
        <v>0</v>
      </c>
      <c r="I4285" s="1" t="s">
        <v>13</v>
      </c>
      <c r="J4285" s="1" t="s">
        <v>14</v>
      </c>
      <c r="K4285" s="1">
        <v>2013</v>
      </c>
      <c r="L4285" s="7">
        <v>1000</v>
      </c>
      <c r="M4285" s="7">
        <v>200</v>
      </c>
      <c r="N4285" s="2">
        <v>7</v>
      </c>
      <c r="O4285" s="1">
        <v>2</v>
      </c>
      <c r="P4285" s="1" t="str">
        <f>IF(Table1[[#This Row],[PRICE]]&lt;500,"&lt; $500",IF(AND(Table1[[#This Row],[PRICE]]&lt;1000,Table1[[#This Row],[PRICE]]&gt;=500),"$500-$1000",IF(AND(Table1[[#This Row],[PRICE]]&gt;1000,Table1[[#This Row],[PRICE]]&lt;=1500)," $1000-$1500",IF(AND(Table1[[#This Row],[PRICE]]&gt;1500,Table1[[#This Row],[PRICE]]&lt;=2000)," $1500-$2000","&gt;$2000"))))</f>
        <v>&gt;$2000</v>
      </c>
      <c r="Q4285" s="1" t="str">
        <f t="shared" si="67"/>
        <v>0-50</v>
      </c>
    </row>
    <row r="4286" spans="1:17" x14ac:dyDescent="0.45">
      <c r="A4286" s="2">
        <v>1849668.84938272</v>
      </c>
      <c r="B4286" s="1" t="s">
        <v>2194</v>
      </c>
      <c r="C4286" s="1" t="s">
        <v>2195</v>
      </c>
      <c r="D4286" s="1" t="s">
        <v>11</v>
      </c>
      <c r="E4286" s="1" t="s">
        <v>36</v>
      </c>
      <c r="F4286" s="1" t="s">
        <v>5</v>
      </c>
      <c r="G4286" s="1" t="s">
        <v>6</v>
      </c>
      <c r="H4286" s="1" t="b">
        <v>1</v>
      </c>
      <c r="I4286" s="1" t="s">
        <v>18</v>
      </c>
      <c r="J4286" s="1" t="s">
        <v>14</v>
      </c>
      <c r="K4286" s="1">
        <v>2021</v>
      </c>
      <c r="L4286" s="7">
        <v>469</v>
      </c>
      <c r="M4286" s="7">
        <v>94</v>
      </c>
      <c r="N4286" s="2">
        <v>7</v>
      </c>
      <c r="O4286" s="1">
        <v>3</v>
      </c>
      <c r="P4286" s="1" t="str">
        <f>IF(Table1[[#This Row],[PRICE]]&lt;500,"&lt; $500",IF(AND(Table1[[#This Row],[PRICE]]&lt;1000,Table1[[#This Row],[PRICE]]&gt;=500),"$500-$1000",IF(AND(Table1[[#This Row],[PRICE]]&gt;1000,Table1[[#This Row],[PRICE]]&lt;=1500)," $1000-$1500",IF(AND(Table1[[#This Row],[PRICE]]&gt;1500,Table1[[#This Row],[PRICE]]&lt;=2000)," $1500-$2000","&gt;$2000"))))</f>
        <v>&lt; $500</v>
      </c>
      <c r="Q4286" s="1" t="str">
        <f t="shared" si="67"/>
        <v>0-50</v>
      </c>
    </row>
    <row r="4287" spans="1:17" x14ac:dyDescent="0.45">
      <c r="A4287" s="2">
        <v>1856848.7493827201</v>
      </c>
      <c r="B4287" s="1" t="s">
        <v>2219</v>
      </c>
      <c r="C4287" s="1" t="s">
        <v>324</v>
      </c>
      <c r="D4287" s="1" t="s">
        <v>11</v>
      </c>
      <c r="E4287" s="1" t="s">
        <v>58</v>
      </c>
      <c r="F4287" s="1" t="s">
        <v>5</v>
      </c>
      <c r="G4287" s="1" t="s">
        <v>6</v>
      </c>
      <c r="H4287" s="1" t="b">
        <v>1</v>
      </c>
      <c r="I4287" s="1" t="s">
        <v>18</v>
      </c>
      <c r="J4287" s="1" t="s">
        <v>14</v>
      </c>
      <c r="K4287" s="1">
        <v>2018</v>
      </c>
      <c r="L4287" s="7">
        <v>344</v>
      </c>
      <c r="M4287" s="7">
        <v>69</v>
      </c>
      <c r="N4287" s="2">
        <v>7</v>
      </c>
      <c r="O4287" s="1">
        <v>3</v>
      </c>
      <c r="P4287" s="1" t="str">
        <f>IF(Table1[[#This Row],[PRICE]]&lt;500,"&lt; $500",IF(AND(Table1[[#This Row],[PRICE]]&lt;1000,Table1[[#This Row],[PRICE]]&gt;=500),"$500-$1000",IF(AND(Table1[[#This Row],[PRICE]]&gt;1000,Table1[[#This Row],[PRICE]]&lt;=1500)," $1000-$1500",IF(AND(Table1[[#This Row],[PRICE]]&gt;1500,Table1[[#This Row],[PRICE]]&lt;=2000)," $1500-$2000","&gt;$2000"))))</f>
        <v>&lt; $500</v>
      </c>
      <c r="Q4287" s="1" t="str">
        <f t="shared" si="67"/>
        <v>0-50</v>
      </c>
    </row>
    <row r="4288" spans="1:17" x14ac:dyDescent="0.45">
      <c r="A4288" s="2">
        <v>1893852.84938272</v>
      </c>
      <c r="B4288" s="1" t="s">
        <v>2325</v>
      </c>
      <c r="C4288" s="1" t="s">
        <v>2326</v>
      </c>
      <c r="D4288" s="1" t="s">
        <v>11</v>
      </c>
      <c r="E4288" s="1" t="s">
        <v>337</v>
      </c>
      <c r="F4288" s="1" t="s">
        <v>5</v>
      </c>
      <c r="G4288" s="1" t="s">
        <v>6</v>
      </c>
      <c r="H4288" s="1" t="b">
        <v>1</v>
      </c>
      <c r="I4288" s="1" t="s">
        <v>13</v>
      </c>
      <c r="J4288" s="1" t="s">
        <v>14</v>
      </c>
      <c r="K4288" s="1">
        <v>2021</v>
      </c>
      <c r="L4288" s="7">
        <v>183</v>
      </c>
      <c r="M4288" s="7">
        <v>37</v>
      </c>
      <c r="N4288" s="2">
        <v>7</v>
      </c>
      <c r="O4288" s="1">
        <v>1</v>
      </c>
      <c r="P4288" s="1" t="str">
        <f>IF(Table1[[#This Row],[PRICE]]&lt;500,"&lt; $500",IF(AND(Table1[[#This Row],[PRICE]]&lt;1000,Table1[[#This Row],[PRICE]]&gt;=500),"$500-$1000",IF(AND(Table1[[#This Row],[PRICE]]&gt;1000,Table1[[#This Row],[PRICE]]&lt;=1500)," $1000-$1500",IF(AND(Table1[[#This Row],[PRICE]]&gt;1500,Table1[[#This Row],[PRICE]]&lt;=2000)," $1500-$2000","&gt;$2000"))))</f>
        <v>&lt; $500</v>
      </c>
      <c r="Q4288" s="1" t="str">
        <f t="shared" si="67"/>
        <v>0-50</v>
      </c>
    </row>
    <row r="4289" spans="1:17" x14ac:dyDescent="0.45">
      <c r="A4289" s="2">
        <v>1943007.5493827199</v>
      </c>
      <c r="B4289" s="1" t="s">
        <v>2470</v>
      </c>
      <c r="C4289" s="1" t="s">
        <v>2174</v>
      </c>
      <c r="D4289" s="1" t="s">
        <v>3</v>
      </c>
      <c r="E4289" s="1" t="s">
        <v>29</v>
      </c>
      <c r="F4289" s="1" t="s">
        <v>5</v>
      </c>
      <c r="G4289" s="1" t="s">
        <v>6</v>
      </c>
      <c r="H4289" s="1" t="b">
        <v>1</v>
      </c>
      <c r="I4289" s="1" t="s">
        <v>13</v>
      </c>
      <c r="J4289" s="1" t="s">
        <v>14</v>
      </c>
      <c r="K4289" s="1">
        <v>2021</v>
      </c>
      <c r="L4289" s="7">
        <v>320</v>
      </c>
      <c r="M4289" s="7">
        <v>64</v>
      </c>
      <c r="N4289" s="2">
        <v>7</v>
      </c>
      <c r="O4289" s="1">
        <v>1</v>
      </c>
      <c r="P4289" s="1" t="str">
        <f>IF(Table1[[#This Row],[PRICE]]&lt;500,"&lt; $500",IF(AND(Table1[[#This Row],[PRICE]]&lt;1000,Table1[[#This Row],[PRICE]]&gt;=500),"$500-$1000",IF(AND(Table1[[#This Row],[PRICE]]&gt;1000,Table1[[#This Row],[PRICE]]&lt;=1500)," $1000-$1500",IF(AND(Table1[[#This Row],[PRICE]]&gt;1500,Table1[[#This Row],[PRICE]]&lt;=2000)," $1500-$2000","&gt;$2000"))))</f>
        <v>&lt; $500</v>
      </c>
      <c r="Q4289" s="1" t="str">
        <f t="shared" si="67"/>
        <v>0-50</v>
      </c>
    </row>
    <row r="4290" spans="1:17" x14ac:dyDescent="0.45">
      <c r="A4290" s="2">
        <v>1965099.5493827199</v>
      </c>
      <c r="B4290" s="1" t="s">
        <v>2528</v>
      </c>
      <c r="C4290" s="1" t="s">
        <v>2529</v>
      </c>
      <c r="D4290" s="1" t="s">
        <v>11</v>
      </c>
      <c r="E4290" s="1" t="s">
        <v>149</v>
      </c>
      <c r="F4290" s="1" t="s">
        <v>5</v>
      </c>
      <c r="G4290" s="1" t="s">
        <v>6</v>
      </c>
      <c r="H4290" s="1" t="b">
        <v>0</v>
      </c>
      <c r="I4290" s="1" t="s">
        <v>13</v>
      </c>
      <c r="J4290" s="1" t="s">
        <v>14</v>
      </c>
      <c r="K4290" s="1">
        <v>2012</v>
      </c>
      <c r="L4290" s="7">
        <v>580</v>
      </c>
      <c r="M4290" s="7">
        <v>116</v>
      </c>
      <c r="N4290" s="2">
        <v>7</v>
      </c>
      <c r="O4290" s="1">
        <v>2</v>
      </c>
      <c r="P4290" s="1" t="str">
        <f>IF(Table1[[#This Row],[PRICE]]&lt;500,"&lt; $500",IF(AND(Table1[[#This Row],[PRICE]]&lt;1000,Table1[[#This Row],[PRICE]]&gt;=500),"$500-$1000",IF(AND(Table1[[#This Row],[PRICE]]&gt;1000,Table1[[#This Row],[PRICE]]&lt;=1500)," $1000-$1500",IF(AND(Table1[[#This Row],[PRICE]]&gt;1500,Table1[[#This Row],[PRICE]]&lt;=2000)," $1500-$2000","&gt;$2000"))))</f>
        <v>$500-$1000</v>
      </c>
      <c r="Q4290" s="1" t="str">
        <f t="shared" si="67"/>
        <v>0-50</v>
      </c>
    </row>
    <row r="4291" spans="1:17" x14ac:dyDescent="0.45">
      <c r="A4291" s="2">
        <v>1989953.0493827199</v>
      </c>
      <c r="B4291" s="1" t="s">
        <v>2595</v>
      </c>
      <c r="C4291" s="1" t="s">
        <v>2596</v>
      </c>
      <c r="D4291" s="1" t="s">
        <v>11</v>
      </c>
      <c r="E4291" s="1" t="s">
        <v>50</v>
      </c>
      <c r="F4291" s="1" t="s">
        <v>5</v>
      </c>
      <c r="G4291" s="1" t="s">
        <v>6</v>
      </c>
      <c r="H4291" s="1" t="b">
        <v>0</v>
      </c>
      <c r="I4291" s="1" t="s">
        <v>18</v>
      </c>
      <c r="J4291" s="1" t="s">
        <v>14</v>
      </c>
      <c r="K4291" s="1">
        <v>2021</v>
      </c>
      <c r="L4291" s="7">
        <v>1148</v>
      </c>
      <c r="M4291" s="7">
        <v>230</v>
      </c>
      <c r="N4291" s="2">
        <v>7</v>
      </c>
      <c r="O4291" s="1">
        <v>2</v>
      </c>
      <c r="P4291" s="1" t="str">
        <f>IF(Table1[[#This Row],[PRICE]]&lt;500,"&lt; $500",IF(AND(Table1[[#This Row],[PRICE]]&lt;1000,Table1[[#This Row],[PRICE]]&gt;=500),"$500-$1000",IF(AND(Table1[[#This Row],[PRICE]]&gt;1000,Table1[[#This Row],[PRICE]]&lt;=1500)," $1000-$1500",IF(AND(Table1[[#This Row],[PRICE]]&gt;1500,Table1[[#This Row],[PRICE]]&lt;=2000)," $1500-$2000","&gt;$2000"))))</f>
        <v xml:space="preserve"> $1000-$1500</v>
      </c>
      <c r="Q4291" s="1" t="str">
        <f t="shared" si="67"/>
        <v>0-50</v>
      </c>
    </row>
    <row r="4292" spans="1:17" x14ac:dyDescent="0.45">
      <c r="A4292" s="2">
        <v>2015358.84938272</v>
      </c>
      <c r="B4292" s="1" t="s">
        <v>2661</v>
      </c>
      <c r="C4292" s="1" t="s">
        <v>1742</v>
      </c>
      <c r="D4292" s="1" t="s">
        <v>3</v>
      </c>
      <c r="E4292" s="1" t="s">
        <v>220</v>
      </c>
      <c r="F4292" s="1" t="s">
        <v>5</v>
      </c>
      <c r="G4292" s="1" t="s">
        <v>6</v>
      </c>
      <c r="H4292" s="1" t="b">
        <v>1</v>
      </c>
      <c r="I4292" s="1" t="s">
        <v>13</v>
      </c>
      <c r="J4292" s="1" t="s">
        <v>14</v>
      </c>
      <c r="K4292" s="1">
        <v>2010</v>
      </c>
      <c r="L4292" s="7">
        <v>538</v>
      </c>
      <c r="M4292" s="7">
        <v>108</v>
      </c>
      <c r="N4292" s="2">
        <v>7</v>
      </c>
      <c r="O4292" s="1">
        <v>2</v>
      </c>
      <c r="P4292" s="1" t="str">
        <f>IF(Table1[[#This Row],[PRICE]]&lt;500,"&lt; $500",IF(AND(Table1[[#This Row],[PRICE]]&lt;1000,Table1[[#This Row],[PRICE]]&gt;=500),"$500-$1000",IF(AND(Table1[[#This Row],[PRICE]]&gt;1000,Table1[[#This Row],[PRICE]]&lt;=1500)," $1000-$1500",IF(AND(Table1[[#This Row],[PRICE]]&gt;1500,Table1[[#This Row],[PRICE]]&lt;=2000)," $1500-$2000","&gt;$2000"))))</f>
        <v>$500-$1000</v>
      </c>
      <c r="Q4292" s="1" t="str">
        <f t="shared" si="67"/>
        <v>0-50</v>
      </c>
    </row>
    <row r="4293" spans="1:17" x14ac:dyDescent="0.45">
      <c r="A4293" s="2">
        <v>2035241.64938272</v>
      </c>
      <c r="B4293" s="1" t="s">
        <v>2715</v>
      </c>
      <c r="C4293" s="1" t="s">
        <v>2716</v>
      </c>
      <c r="D4293" s="1" t="s">
        <v>11</v>
      </c>
      <c r="E4293" s="1" t="s">
        <v>50</v>
      </c>
      <c r="F4293" s="1" t="s">
        <v>5</v>
      </c>
      <c r="G4293" s="1" t="s">
        <v>6</v>
      </c>
      <c r="H4293" s="1" t="b">
        <v>1</v>
      </c>
      <c r="I4293" s="1" t="s">
        <v>13</v>
      </c>
      <c r="J4293" s="1" t="s">
        <v>14</v>
      </c>
      <c r="K4293" s="1">
        <v>2013</v>
      </c>
      <c r="L4293" s="7">
        <v>1085</v>
      </c>
      <c r="M4293" s="7">
        <v>217</v>
      </c>
      <c r="N4293" s="2">
        <v>7</v>
      </c>
      <c r="O4293" s="1">
        <v>1</v>
      </c>
      <c r="P4293" s="1" t="str">
        <f>IF(Table1[[#This Row],[PRICE]]&lt;500,"&lt; $500",IF(AND(Table1[[#This Row],[PRICE]]&lt;1000,Table1[[#This Row],[PRICE]]&gt;=500),"$500-$1000",IF(AND(Table1[[#This Row],[PRICE]]&gt;1000,Table1[[#This Row],[PRICE]]&lt;=1500)," $1000-$1500",IF(AND(Table1[[#This Row],[PRICE]]&gt;1500,Table1[[#This Row],[PRICE]]&lt;=2000)," $1500-$2000","&gt;$2000"))))</f>
        <v xml:space="preserve"> $1000-$1500</v>
      </c>
      <c r="Q4293" s="1" t="str">
        <f t="shared" si="67"/>
        <v>0-50</v>
      </c>
    </row>
    <row r="4294" spans="1:17" x14ac:dyDescent="0.45">
      <c r="A4294" s="2">
        <v>2050153.7493827201</v>
      </c>
      <c r="B4294" s="1" t="s">
        <v>2754</v>
      </c>
      <c r="C4294" s="1" t="s">
        <v>2755</v>
      </c>
      <c r="D4294" s="1" t="s">
        <v>11</v>
      </c>
      <c r="E4294" s="1" t="s">
        <v>109</v>
      </c>
      <c r="F4294" s="1" t="s">
        <v>5</v>
      </c>
      <c r="G4294" s="1" t="s">
        <v>6</v>
      </c>
      <c r="H4294" s="1" t="b">
        <v>1</v>
      </c>
      <c r="I4294" s="1" t="s">
        <v>7</v>
      </c>
      <c r="J4294" s="1" t="s">
        <v>8</v>
      </c>
      <c r="K4294" s="1">
        <v>2013</v>
      </c>
      <c r="L4294" s="7">
        <v>891</v>
      </c>
      <c r="M4294" s="7">
        <v>178</v>
      </c>
      <c r="N4294" s="2">
        <v>7</v>
      </c>
      <c r="O4294" s="1">
        <v>3</v>
      </c>
      <c r="P4294" s="1" t="str">
        <f>IF(Table1[[#This Row],[PRICE]]&lt;500,"&lt; $500",IF(AND(Table1[[#This Row],[PRICE]]&lt;1000,Table1[[#This Row],[PRICE]]&gt;=500),"$500-$1000",IF(AND(Table1[[#This Row],[PRICE]]&gt;1000,Table1[[#This Row],[PRICE]]&lt;=1500)," $1000-$1500",IF(AND(Table1[[#This Row],[PRICE]]&gt;1500,Table1[[#This Row],[PRICE]]&lt;=2000)," $1500-$2000","&gt;$2000"))))</f>
        <v>$500-$1000</v>
      </c>
      <c r="Q4294" s="1" t="str">
        <f t="shared" si="67"/>
        <v>0-50</v>
      </c>
    </row>
    <row r="4295" spans="1:17" x14ac:dyDescent="0.45">
      <c r="A4295" s="2">
        <v>2082187.14938272</v>
      </c>
      <c r="B4295" s="1" t="s">
        <v>2844</v>
      </c>
      <c r="C4295" s="1" t="s">
        <v>1354</v>
      </c>
      <c r="D4295" s="1" t="s">
        <v>3</v>
      </c>
      <c r="E4295" s="1" t="s">
        <v>53</v>
      </c>
      <c r="F4295" s="1" t="s">
        <v>5</v>
      </c>
      <c r="G4295" s="1" t="s">
        <v>6</v>
      </c>
      <c r="H4295" s="1" t="b">
        <v>0</v>
      </c>
      <c r="I4295" s="1" t="s">
        <v>7</v>
      </c>
      <c r="J4295" s="1" t="s">
        <v>8</v>
      </c>
      <c r="K4295" s="1">
        <v>2012</v>
      </c>
      <c r="L4295" s="7">
        <v>641</v>
      </c>
      <c r="M4295" s="7">
        <v>128</v>
      </c>
      <c r="N4295" s="2">
        <v>7</v>
      </c>
      <c r="O4295" s="1">
        <v>3</v>
      </c>
      <c r="P4295" s="1" t="str">
        <f>IF(Table1[[#This Row],[PRICE]]&lt;500,"&lt; $500",IF(AND(Table1[[#This Row],[PRICE]]&lt;1000,Table1[[#This Row],[PRICE]]&gt;=500),"$500-$1000",IF(AND(Table1[[#This Row],[PRICE]]&gt;1000,Table1[[#This Row],[PRICE]]&lt;=1500)," $1000-$1500",IF(AND(Table1[[#This Row],[PRICE]]&gt;1500,Table1[[#This Row],[PRICE]]&lt;=2000)," $1500-$2000","&gt;$2000"))))</f>
        <v>$500-$1000</v>
      </c>
      <c r="Q4295" s="1" t="str">
        <f t="shared" si="67"/>
        <v>0-50</v>
      </c>
    </row>
    <row r="4296" spans="1:17" x14ac:dyDescent="0.45">
      <c r="A4296" s="2">
        <v>2087710.14938272</v>
      </c>
      <c r="B4296" s="1" t="s">
        <v>2858</v>
      </c>
      <c r="C4296" s="1" t="s">
        <v>1522</v>
      </c>
      <c r="D4296" s="1" t="s">
        <v>3</v>
      </c>
      <c r="E4296" s="1" t="s">
        <v>29</v>
      </c>
      <c r="F4296" s="1" t="s">
        <v>5</v>
      </c>
      <c r="G4296" s="1" t="s">
        <v>6</v>
      </c>
      <c r="H4296" s="1" t="b">
        <v>0</v>
      </c>
      <c r="I4296" s="1" t="s">
        <v>7</v>
      </c>
      <c r="J4296" s="1" t="s">
        <v>14</v>
      </c>
      <c r="K4296" s="1">
        <v>2020</v>
      </c>
      <c r="L4296" s="7">
        <v>255</v>
      </c>
      <c r="M4296" s="7">
        <v>51</v>
      </c>
      <c r="N4296" s="2">
        <v>7</v>
      </c>
      <c r="O4296" s="1">
        <v>4</v>
      </c>
      <c r="P4296" s="1" t="str">
        <f>IF(Table1[[#This Row],[PRICE]]&lt;500,"&lt; $500",IF(AND(Table1[[#This Row],[PRICE]]&lt;1000,Table1[[#This Row],[PRICE]]&gt;=500),"$500-$1000",IF(AND(Table1[[#This Row],[PRICE]]&gt;1000,Table1[[#This Row],[PRICE]]&lt;=1500)," $1000-$1500",IF(AND(Table1[[#This Row],[PRICE]]&gt;1500,Table1[[#This Row],[PRICE]]&lt;=2000)," $1500-$2000","&gt;$2000"))))</f>
        <v>&lt; $500</v>
      </c>
      <c r="Q4296" s="1" t="str">
        <f t="shared" si="67"/>
        <v>0-50</v>
      </c>
    </row>
    <row r="4297" spans="1:17" x14ac:dyDescent="0.45">
      <c r="A4297" s="2">
        <v>2147910.84938272</v>
      </c>
      <c r="B4297" s="1" t="s">
        <v>3021</v>
      </c>
      <c r="C4297" s="1" t="s">
        <v>2071</v>
      </c>
      <c r="D4297" s="1" t="s">
        <v>11</v>
      </c>
      <c r="E4297" s="1" t="s">
        <v>145</v>
      </c>
      <c r="F4297" s="1" t="s">
        <v>5</v>
      </c>
      <c r="G4297" s="1" t="s">
        <v>6</v>
      </c>
      <c r="H4297" s="1" t="b">
        <v>0</v>
      </c>
      <c r="I4297" s="1" t="s">
        <v>18</v>
      </c>
      <c r="J4297" s="1" t="s">
        <v>14</v>
      </c>
      <c r="K4297" s="1">
        <v>2010</v>
      </c>
      <c r="L4297" s="7">
        <v>625</v>
      </c>
      <c r="M4297" s="7">
        <v>125</v>
      </c>
      <c r="N4297" s="2">
        <v>7</v>
      </c>
      <c r="O4297" s="1">
        <v>3</v>
      </c>
      <c r="P4297" s="1" t="str">
        <f>IF(Table1[[#This Row],[PRICE]]&lt;500,"&lt; $500",IF(AND(Table1[[#This Row],[PRICE]]&lt;1000,Table1[[#This Row],[PRICE]]&gt;=500),"$500-$1000",IF(AND(Table1[[#This Row],[PRICE]]&gt;1000,Table1[[#This Row],[PRICE]]&lt;=1500)," $1000-$1500",IF(AND(Table1[[#This Row],[PRICE]]&gt;1500,Table1[[#This Row],[PRICE]]&lt;=2000)," $1500-$2000","&gt;$2000"))))</f>
        <v>$500-$1000</v>
      </c>
      <c r="Q4297" s="1" t="str">
        <f t="shared" si="67"/>
        <v>0-50</v>
      </c>
    </row>
    <row r="4298" spans="1:17" x14ac:dyDescent="0.45">
      <c r="A4298" s="2">
        <v>2157852.2493827199</v>
      </c>
      <c r="B4298" s="1" t="s">
        <v>3047</v>
      </c>
      <c r="C4298" s="1" t="s">
        <v>2241</v>
      </c>
      <c r="D4298" s="1" t="s">
        <v>3</v>
      </c>
      <c r="E4298" s="1" t="s">
        <v>53</v>
      </c>
      <c r="F4298" s="1" t="s">
        <v>5</v>
      </c>
      <c r="G4298" s="1" t="s">
        <v>6</v>
      </c>
      <c r="H4298" s="1" t="b">
        <v>1</v>
      </c>
      <c r="I4298" s="1" t="s">
        <v>13</v>
      </c>
      <c r="J4298" s="1" t="s">
        <v>8</v>
      </c>
      <c r="K4298" s="1">
        <v>2010</v>
      </c>
      <c r="L4298" s="7">
        <v>345</v>
      </c>
      <c r="M4298" s="7">
        <v>69</v>
      </c>
      <c r="N4298" s="2">
        <v>7</v>
      </c>
      <c r="O4298" s="1">
        <v>5</v>
      </c>
      <c r="P4298" s="1" t="str">
        <f>IF(Table1[[#This Row],[PRICE]]&lt;500,"&lt; $500",IF(AND(Table1[[#This Row],[PRICE]]&lt;1000,Table1[[#This Row],[PRICE]]&gt;=500),"$500-$1000",IF(AND(Table1[[#This Row],[PRICE]]&gt;1000,Table1[[#This Row],[PRICE]]&lt;=1500)," $1000-$1500",IF(AND(Table1[[#This Row],[PRICE]]&gt;1500,Table1[[#This Row],[PRICE]]&lt;=2000)," $1500-$2000","&gt;$2000"))))</f>
        <v>&lt; $500</v>
      </c>
      <c r="Q4298" s="1" t="str">
        <f t="shared" si="67"/>
        <v>0-50</v>
      </c>
    </row>
    <row r="4299" spans="1:17" x14ac:dyDescent="0.45">
      <c r="A4299" s="2">
        <v>2194304.0493827201</v>
      </c>
      <c r="B4299" s="1" t="s">
        <v>3149</v>
      </c>
      <c r="C4299" s="1" t="s">
        <v>52</v>
      </c>
      <c r="D4299" s="1" t="s">
        <v>3</v>
      </c>
      <c r="E4299" s="1" t="s">
        <v>53</v>
      </c>
      <c r="F4299" s="1" t="s">
        <v>5</v>
      </c>
      <c r="G4299" s="1" t="s">
        <v>6</v>
      </c>
      <c r="H4299" s="1" t="b">
        <v>1</v>
      </c>
      <c r="I4299" s="1" t="s">
        <v>18</v>
      </c>
      <c r="J4299" s="1" t="s">
        <v>14</v>
      </c>
      <c r="K4299" s="1">
        <v>2015</v>
      </c>
      <c r="L4299" s="7">
        <v>1155</v>
      </c>
      <c r="M4299" s="7">
        <v>231</v>
      </c>
      <c r="N4299" s="2">
        <v>7</v>
      </c>
      <c r="O4299" s="1">
        <v>2</v>
      </c>
      <c r="P4299" s="1" t="str">
        <f>IF(Table1[[#This Row],[PRICE]]&lt;500,"&lt; $500",IF(AND(Table1[[#This Row],[PRICE]]&lt;1000,Table1[[#This Row],[PRICE]]&gt;=500),"$500-$1000",IF(AND(Table1[[#This Row],[PRICE]]&gt;1000,Table1[[#This Row],[PRICE]]&lt;=1500)," $1000-$1500",IF(AND(Table1[[#This Row],[PRICE]]&gt;1500,Table1[[#This Row],[PRICE]]&lt;=2000)," $1500-$2000","&gt;$2000"))))</f>
        <v xml:space="preserve"> $1000-$1500</v>
      </c>
      <c r="Q4299" s="1" t="str">
        <f t="shared" si="67"/>
        <v>0-50</v>
      </c>
    </row>
    <row r="4300" spans="1:17" x14ac:dyDescent="0.45">
      <c r="A4300" s="2">
        <v>2218605.2493827199</v>
      </c>
      <c r="B4300" s="1" t="s">
        <v>3205</v>
      </c>
      <c r="C4300" s="1" t="s">
        <v>1983</v>
      </c>
      <c r="D4300" s="1" t="s">
        <v>11</v>
      </c>
      <c r="E4300" s="1" t="s">
        <v>109</v>
      </c>
      <c r="F4300" s="1" t="s">
        <v>5</v>
      </c>
      <c r="G4300" s="1" t="s">
        <v>6</v>
      </c>
      <c r="H4300" s="1" t="b">
        <v>0</v>
      </c>
      <c r="I4300" s="1" t="s">
        <v>13</v>
      </c>
      <c r="J4300" s="1" t="s">
        <v>14</v>
      </c>
      <c r="K4300" s="1">
        <v>2010</v>
      </c>
      <c r="L4300" s="7">
        <v>355</v>
      </c>
      <c r="M4300" s="7">
        <v>71</v>
      </c>
      <c r="N4300" s="2">
        <v>7</v>
      </c>
      <c r="O4300" s="1">
        <v>4</v>
      </c>
      <c r="P4300" s="1" t="str">
        <f>IF(Table1[[#This Row],[PRICE]]&lt;500,"&lt; $500",IF(AND(Table1[[#This Row],[PRICE]]&lt;1000,Table1[[#This Row],[PRICE]]&gt;=500),"$500-$1000",IF(AND(Table1[[#This Row],[PRICE]]&gt;1000,Table1[[#This Row],[PRICE]]&lt;=1500)," $1000-$1500",IF(AND(Table1[[#This Row],[PRICE]]&gt;1500,Table1[[#This Row],[PRICE]]&lt;=2000)," $1500-$2000","&gt;$2000"))))</f>
        <v>&lt; $500</v>
      </c>
      <c r="Q4300" s="1" t="str">
        <f t="shared" ref="Q4300:Q4363" si="68">IF(N4300&lt;50,"0-50",IF(AND(N4300&gt;50,N4300&lt;=100),"50-100",IF(AND(N4300&gt;100,N4300&lt;=150),"100-150",IF(AND(N4300&gt;150,N4300&lt;=200),"150-200"," &gt;200"))))</f>
        <v>0-50</v>
      </c>
    </row>
    <row r="4301" spans="1:17" x14ac:dyDescent="0.45">
      <c r="A4301" s="2">
        <v>2219157.5493827201</v>
      </c>
      <c r="B4301" s="1" t="s">
        <v>3206</v>
      </c>
      <c r="C4301" s="1" t="s">
        <v>1746</v>
      </c>
      <c r="D4301" s="1" t="s">
        <v>11</v>
      </c>
      <c r="E4301" s="1" t="s">
        <v>735</v>
      </c>
      <c r="F4301" s="1" t="s">
        <v>5</v>
      </c>
      <c r="G4301" s="1" t="s">
        <v>6</v>
      </c>
      <c r="H4301" s="1" t="b">
        <v>0</v>
      </c>
      <c r="I4301" s="1" t="s">
        <v>7</v>
      </c>
      <c r="J4301" s="1" t="s">
        <v>8</v>
      </c>
      <c r="K4301" s="1">
        <v>2018</v>
      </c>
      <c r="L4301" s="7">
        <v>1135</v>
      </c>
      <c r="M4301" s="7">
        <v>227</v>
      </c>
      <c r="N4301" s="2">
        <v>7</v>
      </c>
      <c r="O4301" s="1">
        <v>3</v>
      </c>
      <c r="P4301" s="1" t="str">
        <f>IF(Table1[[#This Row],[PRICE]]&lt;500,"&lt; $500",IF(AND(Table1[[#This Row],[PRICE]]&lt;1000,Table1[[#This Row],[PRICE]]&gt;=500),"$500-$1000",IF(AND(Table1[[#This Row],[PRICE]]&gt;1000,Table1[[#This Row],[PRICE]]&lt;=1500)," $1000-$1500",IF(AND(Table1[[#This Row],[PRICE]]&gt;1500,Table1[[#This Row],[PRICE]]&lt;=2000)," $1500-$2000","&gt;$2000"))))</f>
        <v xml:space="preserve"> $1000-$1500</v>
      </c>
      <c r="Q4301" s="1" t="str">
        <f t="shared" si="68"/>
        <v>0-50</v>
      </c>
    </row>
    <row r="4302" spans="1:17" x14ac:dyDescent="0.45">
      <c r="A4302" s="2">
        <v>2277701.34938272</v>
      </c>
      <c r="B4302" s="1" t="s">
        <v>3361</v>
      </c>
      <c r="C4302" s="1" t="s">
        <v>1860</v>
      </c>
      <c r="D4302" s="1" t="s">
        <v>3</v>
      </c>
      <c r="E4302" s="1" t="s">
        <v>3247</v>
      </c>
      <c r="F4302" s="1" t="s">
        <v>5</v>
      </c>
      <c r="G4302" s="1" t="s">
        <v>6</v>
      </c>
      <c r="H4302" s="1" t="b">
        <v>1</v>
      </c>
      <c r="I4302" s="1" t="s">
        <v>18</v>
      </c>
      <c r="J4302" s="1" t="s">
        <v>14</v>
      </c>
      <c r="K4302" s="1">
        <v>2013</v>
      </c>
      <c r="L4302" s="7">
        <v>201</v>
      </c>
      <c r="M4302" s="7">
        <v>40</v>
      </c>
      <c r="N4302" s="2">
        <v>7</v>
      </c>
      <c r="O4302" s="1">
        <v>4</v>
      </c>
      <c r="P4302" s="1" t="str">
        <f>IF(Table1[[#This Row],[PRICE]]&lt;500,"&lt; $500",IF(AND(Table1[[#This Row],[PRICE]]&lt;1000,Table1[[#This Row],[PRICE]]&gt;=500),"$500-$1000",IF(AND(Table1[[#This Row],[PRICE]]&gt;1000,Table1[[#This Row],[PRICE]]&lt;=1500)," $1000-$1500",IF(AND(Table1[[#This Row],[PRICE]]&gt;1500,Table1[[#This Row],[PRICE]]&lt;=2000)," $1500-$2000","&gt;$2000"))))</f>
        <v>&lt; $500</v>
      </c>
      <c r="Q4302" s="1" t="str">
        <f t="shared" si="68"/>
        <v>0-50</v>
      </c>
    </row>
    <row r="4303" spans="1:17" x14ac:dyDescent="0.45">
      <c r="A4303" s="2">
        <v>2318019.2493827199</v>
      </c>
      <c r="B4303" s="1" t="s">
        <v>3466</v>
      </c>
      <c r="C4303" s="1" t="s">
        <v>2454</v>
      </c>
      <c r="D4303" s="1" t="s">
        <v>11</v>
      </c>
      <c r="E4303" s="1" t="s">
        <v>33</v>
      </c>
      <c r="F4303" s="1" t="s">
        <v>5</v>
      </c>
      <c r="G4303" s="1" t="s">
        <v>6</v>
      </c>
      <c r="H4303" s="1" t="b">
        <v>1</v>
      </c>
      <c r="I4303" s="1" t="s">
        <v>13</v>
      </c>
      <c r="J4303" s="1" t="s">
        <v>14</v>
      </c>
      <c r="K4303" s="1">
        <v>2013</v>
      </c>
      <c r="L4303" s="7">
        <v>690</v>
      </c>
      <c r="M4303" s="7">
        <v>138</v>
      </c>
      <c r="N4303" s="2">
        <v>7</v>
      </c>
      <c r="O4303" s="1">
        <v>3</v>
      </c>
      <c r="P4303" s="1" t="str">
        <f>IF(Table1[[#This Row],[PRICE]]&lt;500,"&lt; $500",IF(AND(Table1[[#This Row],[PRICE]]&lt;1000,Table1[[#This Row],[PRICE]]&gt;=500),"$500-$1000",IF(AND(Table1[[#This Row],[PRICE]]&gt;1000,Table1[[#This Row],[PRICE]]&lt;=1500)," $1000-$1500",IF(AND(Table1[[#This Row],[PRICE]]&gt;1500,Table1[[#This Row],[PRICE]]&lt;=2000)," $1500-$2000","&gt;$2000"))))</f>
        <v>$500-$1000</v>
      </c>
      <c r="Q4303" s="1" t="str">
        <f t="shared" si="68"/>
        <v>0-50</v>
      </c>
    </row>
    <row r="4304" spans="1:17" x14ac:dyDescent="0.45">
      <c r="A4304" s="2">
        <v>2328512.94938272</v>
      </c>
      <c r="B4304" s="1" t="s">
        <v>3498</v>
      </c>
      <c r="C4304" s="1" t="s">
        <v>3499</v>
      </c>
      <c r="D4304" s="1" t="s">
        <v>11</v>
      </c>
      <c r="E4304" s="1" t="s">
        <v>12</v>
      </c>
      <c r="F4304" s="1" t="s">
        <v>5</v>
      </c>
      <c r="G4304" s="1" t="s">
        <v>6</v>
      </c>
      <c r="H4304" s="1" t="b">
        <v>1</v>
      </c>
      <c r="I4304" s="1" t="s">
        <v>13</v>
      </c>
      <c r="J4304" s="1" t="s">
        <v>14</v>
      </c>
      <c r="K4304" s="1">
        <v>2010</v>
      </c>
      <c r="L4304" s="7">
        <v>167</v>
      </c>
      <c r="M4304" s="7">
        <v>33</v>
      </c>
      <c r="N4304" s="2">
        <v>7</v>
      </c>
      <c r="O4304" s="1">
        <v>4</v>
      </c>
      <c r="P4304" s="1" t="str">
        <f>IF(Table1[[#This Row],[PRICE]]&lt;500,"&lt; $500",IF(AND(Table1[[#This Row],[PRICE]]&lt;1000,Table1[[#This Row],[PRICE]]&gt;=500),"$500-$1000",IF(AND(Table1[[#This Row],[PRICE]]&gt;1000,Table1[[#This Row],[PRICE]]&lt;=1500)," $1000-$1500",IF(AND(Table1[[#This Row],[PRICE]]&gt;1500,Table1[[#This Row],[PRICE]]&lt;=2000)," $1500-$2000","&gt;$2000"))))</f>
        <v>&lt; $500</v>
      </c>
      <c r="Q4304" s="1" t="str">
        <f t="shared" si="68"/>
        <v>0-50</v>
      </c>
    </row>
    <row r="4305" spans="1:17" x14ac:dyDescent="0.45">
      <c r="A4305" s="2">
        <v>2334588.2493827199</v>
      </c>
      <c r="B4305" s="1" t="s">
        <v>3513</v>
      </c>
      <c r="C4305" s="1" t="s">
        <v>3514</v>
      </c>
      <c r="D4305" s="1" t="s">
        <v>11</v>
      </c>
      <c r="E4305" s="1" t="s">
        <v>23</v>
      </c>
      <c r="F4305" s="1" t="s">
        <v>5</v>
      </c>
      <c r="G4305" s="1" t="s">
        <v>6</v>
      </c>
      <c r="H4305" s="1" t="b">
        <v>0</v>
      </c>
      <c r="I4305" s="1" t="s">
        <v>18</v>
      </c>
      <c r="J4305" s="1" t="s">
        <v>14</v>
      </c>
      <c r="K4305" s="1">
        <v>2012</v>
      </c>
      <c r="L4305" s="7">
        <v>915</v>
      </c>
      <c r="M4305" s="7">
        <v>183</v>
      </c>
      <c r="N4305" s="2">
        <v>7</v>
      </c>
      <c r="O4305" s="1">
        <v>5</v>
      </c>
      <c r="P4305" s="1" t="str">
        <f>IF(Table1[[#This Row],[PRICE]]&lt;500,"&lt; $500",IF(AND(Table1[[#This Row],[PRICE]]&lt;1000,Table1[[#This Row],[PRICE]]&gt;=500),"$500-$1000",IF(AND(Table1[[#This Row],[PRICE]]&gt;1000,Table1[[#This Row],[PRICE]]&lt;=1500)," $1000-$1500",IF(AND(Table1[[#This Row],[PRICE]]&gt;1500,Table1[[#This Row],[PRICE]]&lt;=2000)," $1500-$2000","&gt;$2000"))))</f>
        <v>$500-$1000</v>
      </c>
      <c r="Q4305" s="1" t="str">
        <f t="shared" si="68"/>
        <v>0-50</v>
      </c>
    </row>
    <row r="4306" spans="1:17" x14ac:dyDescent="0.45">
      <c r="A4306" s="2">
        <v>2420194.7493827199</v>
      </c>
      <c r="B4306" s="1" t="s">
        <v>3732</v>
      </c>
      <c r="C4306" s="1" t="s">
        <v>711</v>
      </c>
      <c r="D4306" s="1" t="s">
        <v>11</v>
      </c>
      <c r="E4306" s="1" t="s">
        <v>149</v>
      </c>
      <c r="F4306" s="1" t="s">
        <v>5</v>
      </c>
      <c r="G4306" s="1" t="s">
        <v>6</v>
      </c>
      <c r="H4306" s="1" t="b">
        <v>0</v>
      </c>
      <c r="I4306" s="1" t="s">
        <v>7</v>
      </c>
      <c r="J4306" s="1" t="s">
        <v>14</v>
      </c>
      <c r="K4306" s="1">
        <v>2010</v>
      </c>
      <c r="L4306" s="7">
        <v>590</v>
      </c>
      <c r="M4306" s="7">
        <v>118</v>
      </c>
      <c r="N4306" s="2">
        <v>7</v>
      </c>
      <c r="O4306" s="1">
        <v>3</v>
      </c>
      <c r="P4306" s="1" t="str">
        <f>IF(Table1[[#This Row],[PRICE]]&lt;500,"&lt; $500",IF(AND(Table1[[#This Row],[PRICE]]&lt;1000,Table1[[#This Row],[PRICE]]&gt;=500),"$500-$1000",IF(AND(Table1[[#This Row],[PRICE]]&gt;1000,Table1[[#This Row],[PRICE]]&lt;=1500)," $1000-$1500",IF(AND(Table1[[#This Row],[PRICE]]&gt;1500,Table1[[#This Row],[PRICE]]&lt;=2000)," $1500-$2000","&gt;$2000"))))</f>
        <v>$500-$1000</v>
      </c>
      <c r="Q4306" s="1" t="str">
        <f t="shared" si="68"/>
        <v>0-50</v>
      </c>
    </row>
    <row r="4307" spans="1:17" x14ac:dyDescent="0.45">
      <c r="A4307" s="2">
        <v>2437316.0493827201</v>
      </c>
      <c r="B4307" s="1" t="s">
        <v>3778</v>
      </c>
      <c r="C4307" s="1" t="s">
        <v>3779</v>
      </c>
      <c r="D4307" s="1" t="s">
        <v>3</v>
      </c>
      <c r="E4307" s="1" t="s">
        <v>92</v>
      </c>
      <c r="F4307" s="1" t="s">
        <v>5</v>
      </c>
      <c r="G4307" s="1" t="s">
        <v>6</v>
      </c>
      <c r="H4307" s="1" t="b">
        <v>1</v>
      </c>
      <c r="I4307" s="1" t="s">
        <v>18</v>
      </c>
      <c r="J4307" s="1" t="s">
        <v>14</v>
      </c>
      <c r="K4307" s="1">
        <v>2014</v>
      </c>
      <c r="L4307" s="7">
        <v>468</v>
      </c>
      <c r="M4307" s="7">
        <v>94</v>
      </c>
      <c r="N4307" s="2">
        <v>7</v>
      </c>
      <c r="O4307" s="1">
        <v>2</v>
      </c>
      <c r="P4307" s="1" t="str">
        <f>IF(Table1[[#This Row],[PRICE]]&lt;500,"&lt; $500",IF(AND(Table1[[#This Row],[PRICE]]&lt;1000,Table1[[#This Row],[PRICE]]&gt;=500),"$500-$1000",IF(AND(Table1[[#This Row],[PRICE]]&gt;1000,Table1[[#This Row],[PRICE]]&lt;=1500)," $1000-$1500",IF(AND(Table1[[#This Row],[PRICE]]&gt;1500,Table1[[#This Row],[PRICE]]&lt;=2000)," $1500-$2000","&gt;$2000"))))</f>
        <v>&lt; $500</v>
      </c>
      <c r="Q4307" s="1" t="str">
        <f t="shared" si="68"/>
        <v>0-50</v>
      </c>
    </row>
    <row r="4308" spans="1:17" x14ac:dyDescent="0.45">
      <c r="A4308" s="2">
        <v>2443943.6493827198</v>
      </c>
      <c r="B4308" s="1" t="s">
        <v>3797</v>
      </c>
      <c r="C4308" s="1" t="s">
        <v>158</v>
      </c>
      <c r="D4308" s="1" t="s">
        <v>3</v>
      </c>
      <c r="E4308" s="1" t="s">
        <v>92</v>
      </c>
      <c r="F4308" s="1" t="s">
        <v>5</v>
      </c>
      <c r="G4308" s="1" t="s">
        <v>6</v>
      </c>
      <c r="H4308" s="1" t="b">
        <v>0</v>
      </c>
      <c r="I4308" s="1" t="s">
        <v>13</v>
      </c>
      <c r="J4308" s="1" t="s">
        <v>8</v>
      </c>
      <c r="K4308" s="1">
        <v>2010</v>
      </c>
      <c r="L4308" s="7">
        <v>906</v>
      </c>
      <c r="M4308" s="7">
        <v>181</v>
      </c>
      <c r="N4308" s="2">
        <v>7</v>
      </c>
      <c r="O4308" s="1">
        <v>2</v>
      </c>
      <c r="P4308" s="1" t="str">
        <f>IF(Table1[[#This Row],[PRICE]]&lt;500,"&lt; $500",IF(AND(Table1[[#This Row],[PRICE]]&lt;1000,Table1[[#This Row],[PRICE]]&gt;=500),"$500-$1000",IF(AND(Table1[[#This Row],[PRICE]]&gt;1000,Table1[[#This Row],[PRICE]]&lt;=1500)," $1000-$1500",IF(AND(Table1[[#This Row],[PRICE]]&gt;1500,Table1[[#This Row],[PRICE]]&lt;=2000)," $1500-$2000","&gt;$2000"))))</f>
        <v>$500-$1000</v>
      </c>
      <c r="Q4308" s="1" t="str">
        <f t="shared" si="68"/>
        <v>0-50</v>
      </c>
    </row>
    <row r="4309" spans="1:17" x14ac:dyDescent="0.45">
      <c r="A4309" s="2">
        <v>2463274.1493827198</v>
      </c>
      <c r="B4309" s="1" t="s">
        <v>3849</v>
      </c>
      <c r="C4309" s="1" t="s">
        <v>3345</v>
      </c>
      <c r="D4309" s="1" t="s">
        <v>11</v>
      </c>
      <c r="E4309" s="1" t="s">
        <v>418</v>
      </c>
      <c r="F4309" s="1" t="s">
        <v>5</v>
      </c>
      <c r="G4309" s="1" t="s">
        <v>6</v>
      </c>
      <c r="H4309" s="1" t="b">
        <v>0</v>
      </c>
      <c r="I4309" s="1" t="s">
        <v>7</v>
      </c>
      <c r="J4309" s="1" t="s">
        <v>8</v>
      </c>
      <c r="K4309" s="1">
        <v>2014</v>
      </c>
      <c r="L4309" s="7">
        <v>1066</v>
      </c>
      <c r="M4309" s="7">
        <v>213</v>
      </c>
      <c r="N4309" s="2">
        <v>7</v>
      </c>
      <c r="O4309" s="1">
        <v>2</v>
      </c>
      <c r="P4309" s="1" t="str">
        <f>IF(Table1[[#This Row],[PRICE]]&lt;500,"&lt; $500",IF(AND(Table1[[#This Row],[PRICE]]&lt;1000,Table1[[#This Row],[PRICE]]&gt;=500),"$500-$1000",IF(AND(Table1[[#This Row],[PRICE]]&gt;1000,Table1[[#This Row],[PRICE]]&lt;=1500)," $1000-$1500",IF(AND(Table1[[#This Row],[PRICE]]&gt;1500,Table1[[#This Row],[PRICE]]&lt;=2000)," $1500-$2000","&gt;$2000"))))</f>
        <v xml:space="preserve"> $1000-$1500</v>
      </c>
      <c r="Q4309" s="1" t="str">
        <f t="shared" si="68"/>
        <v>0-50</v>
      </c>
    </row>
    <row r="4310" spans="1:17" x14ac:dyDescent="0.45">
      <c r="A4310" s="2">
        <v>2464931.0493827201</v>
      </c>
      <c r="B4310" s="1" t="s">
        <v>3854</v>
      </c>
      <c r="C4310" s="1" t="s">
        <v>1753</v>
      </c>
      <c r="D4310" s="1" t="s">
        <v>11</v>
      </c>
      <c r="E4310" s="1" t="s">
        <v>79</v>
      </c>
      <c r="F4310" s="1" t="s">
        <v>5</v>
      </c>
      <c r="G4310" s="1" t="s">
        <v>6</v>
      </c>
      <c r="H4310" s="1" t="b">
        <v>1</v>
      </c>
      <c r="I4310" s="1" t="s">
        <v>18</v>
      </c>
      <c r="J4310" s="1" t="s">
        <v>8</v>
      </c>
      <c r="K4310" s="1">
        <v>2017</v>
      </c>
      <c r="L4310" s="7">
        <v>479</v>
      </c>
      <c r="M4310" s="7">
        <v>96</v>
      </c>
      <c r="N4310" s="2">
        <v>7</v>
      </c>
      <c r="O4310" s="1">
        <v>4</v>
      </c>
      <c r="P4310" s="1" t="str">
        <f>IF(Table1[[#This Row],[PRICE]]&lt;500,"&lt; $500",IF(AND(Table1[[#This Row],[PRICE]]&lt;1000,Table1[[#This Row],[PRICE]]&gt;=500),"$500-$1000",IF(AND(Table1[[#This Row],[PRICE]]&gt;1000,Table1[[#This Row],[PRICE]]&lt;=1500)," $1000-$1500",IF(AND(Table1[[#This Row],[PRICE]]&gt;1500,Table1[[#This Row],[PRICE]]&lt;=2000)," $1500-$2000","&gt;$2000"))))</f>
        <v>&lt; $500</v>
      </c>
      <c r="Q4310" s="1" t="str">
        <f t="shared" si="68"/>
        <v>0-50</v>
      </c>
    </row>
    <row r="4311" spans="1:17" x14ac:dyDescent="0.45">
      <c r="A4311" s="2">
        <v>2507458.1493827198</v>
      </c>
      <c r="B4311" s="1" t="s">
        <v>3963</v>
      </c>
      <c r="C4311" s="1" t="s">
        <v>3964</v>
      </c>
      <c r="D4311" s="1" t="s">
        <v>11</v>
      </c>
      <c r="E4311" s="1" t="s">
        <v>26</v>
      </c>
      <c r="F4311" s="1" t="s">
        <v>5</v>
      </c>
      <c r="G4311" s="1" t="s">
        <v>6</v>
      </c>
      <c r="H4311" s="1" t="b">
        <v>1</v>
      </c>
      <c r="I4311" s="1" t="s">
        <v>18</v>
      </c>
      <c r="J4311" s="1" t="s">
        <v>14</v>
      </c>
      <c r="K4311" s="1">
        <v>2014</v>
      </c>
      <c r="L4311" s="7">
        <v>96</v>
      </c>
      <c r="M4311" s="7">
        <v>19</v>
      </c>
      <c r="N4311" s="2">
        <v>7</v>
      </c>
      <c r="O4311" s="1">
        <v>2</v>
      </c>
      <c r="P4311" s="1" t="str">
        <f>IF(Table1[[#This Row],[PRICE]]&lt;500,"&lt; $500",IF(AND(Table1[[#This Row],[PRICE]]&lt;1000,Table1[[#This Row],[PRICE]]&gt;=500),"$500-$1000",IF(AND(Table1[[#This Row],[PRICE]]&gt;1000,Table1[[#This Row],[PRICE]]&lt;=1500)," $1000-$1500",IF(AND(Table1[[#This Row],[PRICE]]&gt;1500,Table1[[#This Row],[PRICE]]&lt;=2000)," $1500-$2000","&gt;$2000"))))</f>
        <v>&lt; $500</v>
      </c>
      <c r="Q4311" s="1" t="str">
        <f t="shared" si="68"/>
        <v>0-50</v>
      </c>
    </row>
    <row r="4312" spans="1:17" x14ac:dyDescent="0.45">
      <c r="A4312" s="2">
        <v>2520161.0493827201</v>
      </c>
      <c r="B4312" s="1" t="s">
        <v>4000</v>
      </c>
      <c r="C4312" s="1" t="s">
        <v>3779</v>
      </c>
      <c r="D4312" s="1" t="s">
        <v>3</v>
      </c>
      <c r="E4312" s="1" t="s">
        <v>92</v>
      </c>
      <c r="F4312" s="1" t="s">
        <v>5</v>
      </c>
      <c r="G4312" s="1" t="s">
        <v>6</v>
      </c>
      <c r="H4312" s="1" t="b">
        <v>0</v>
      </c>
      <c r="I4312" s="1" t="s">
        <v>7</v>
      </c>
      <c r="J4312" s="1" t="s">
        <v>14</v>
      </c>
      <c r="K4312" s="1">
        <v>2013</v>
      </c>
      <c r="L4312" s="7">
        <v>219</v>
      </c>
      <c r="M4312" s="7">
        <v>44</v>
      </c>
      <c r="N4312" s="2">
        <v>7</v>
      </c>
      <c r="O4312" s="1">
        <v>1</v>
      </c>
      <c r="P4312" s="1" t="str">
        <f>IF(Table1[[#This Row],[PRICE]]&lt;500,"&lt; $500",IF(AND(Table1[[#This Row],[PRICE]]&lt;1000,Table1[[#This Row],[PRICE]]&gt;=500),"$500-$1000",IF(AND(Table1[[#This Row],[PRICE]]&gt;1000,Table1[[#This Row],[PRICE]]&lt;=1500)," $1000-$1500",IF(AND(Table1[[#This Row],[PRICE]]&gt;1500,Table1[[#This Row],[PRICE]]&lt;=2000)," $1500-$2000","&gt;$2000"))))</f>
        <v>&lt; $500</v>
      </c>
      <c r="Q4312" s="1" t="str">
        <f t="shared" si="68"/>
        <v>0-50</v>
      </c>
    </row>
    <row r="4313" spans="1:17" x14ac:dyDescent="0.45">
      <c r="A4313" s="2">
        <v>2580914.0493827201</v>
      </c>
      <c r="B4313" s="1" t="s">
        <v>4163</v>
      </c>
      <c r="C4313" s="1" t="s">
        <v>4164</v>
      </c>
      <c r="D4313" s="1" t="s">
        <v>11</v>
      </c>
      <c r="E4313" s="1" t="s">
        <v>33</v>
      </c>
      <c r="F4313" s="1" t="s">
        <v>5</v>
      </c>
      <c r="G4313" s="1" t="s">
        <v>6</v>
      </c>
      <c r="H4313" s="1" t="b">
        <v>1</v>
      </c>
      <c r="I4313" s="1" t="s">
        <v>18</v>
      </c>
      <c r="J4313" s="1" t="s">
        <v>14</v>
      </c>
      <c r="K4313" s="1">
        <v>2013</v>
      </c>
      <c r="L4313" s="7">
        <v>372</v>
      </c>
      <c r="M4313" s="7">
        <v>74</v>
      </c>
      <c r="N4313" s="2">
        <v>7</v>
      </c>
      <c r="O4313" s="1">
        <v>5</v>
      </c>
      <c r="P4313" s="1" t="str">
        <f>IF(Table1[[#This Row],[PRICE]]&lt;500,"&lt; $500",IF(AND(Table1[[#This Row],[PRICE]]&lt;1000,Table1[[#This Row],[PRICE]]&gt;=500),"$500-$1000",IF(AND(Table1[[#This Row],[PRICE]]&gt;1000,Table1[[#This Row],[PRICE]]&lt;=1500)," $1000-$1500",IF(AND(Table1[[#This Row],[PRICE]]&gt;1500,Table1[[#This Row],[PRICE]]&lt;=2000)," $1500-$2000","&gt;$2000"))))</f>
        <v>&lt; $500</v>
      </c>
      <c r="Q4313" s="1" t="str">
        <f t="shared" si="68"/>
        <v>0-50</v>
      </c>
    </row>
    <row r="4314" spans="1:17" x14ac:dyDescent="0.45">
      <c r="A4314" s="2">
        <v>2608529.0493827201</v>
      </c>
      <c r="B4314" s="1" t="s">
        <v>4226</v>
      </c>
      <c r="C4314" s="1" t="s">
        <v>726</v>
      </c>
      <c r="D4314" s="1" t="s">
        <v>125</v>
      </c>
      <c r="E4314" s="1" t="s">
        <v>454</v>
      </c>
      <c r="F4314" s="1" t="s">
        <v>5</v>
      </c>
      <c r="G4314" s="1" t="s">
        <v>6</v>
      </c>
      <c r="H4314" s="1" t="b">
        <v>1</v>
      </c>
      <c r="I4314" s="1" t="s">
        <v>18</v>
      </c>
      <c r="J4314" s="1" t="s">
        <v>8</v>
      </c>
      <c r="K4314" s="1">
        <v>2011</v>
      </c>
      <c r="L4314" s="7">
        <v>150</v>
      </c>
      <c r="M4314" s="7">
        <v>30</v>
      </c>
      <c r="N4314" s="2">
        <v>7</v>
      </c>
      <c r="O4314" s="1">
        <v>1</v>
      </c>
      <c r="P4314" s="1" t="str">
        <f>IF(Table1[[#This Row],[PRICE]]&lt;500,"&lt; $500",IF(AND(Table1[[#This Row],[PRICE]]&lt;1000,Table1[[#This Row],[PRICE]]&gt;=500),"$500-$1000",IF(AND(Table1[[#This Row],[PRICE]]&gt;1000,Table1[[#This Row],[PRICE]]&lt;=1500)," $1000-$1500",IF(AND(Table1[[#This Row],[PRICE]]&gt;1500,Table1[[#This Row],[PRICE]]&lt;=2000)," $1500-$2000","&gt;$2000"))))</f>
        <v>&lt; $500</v>
      </c>
      <c r="Q4314" s="1" t="str">
        <f t="shared" si="68"/>
        <v>0-50</v>
      </c>
    </row>
    <row r="4315" spans="1:17" x14ac:dyDescent="0.45">
      <c r="A4315" s="2">
        <v>2611842.84938272</v>
      </c>
      <c r="B4315" s="1" t="s">
        <v>4236</v>
      </c>
      <c r="C4315" s="1" t="s">
        <v>4237</v>
      </c>
      <c r="D4315" s="1" t="s">
        <v>3</v>
      </c>
      <c r="E4315" s="1" t="s">
        <v>92</v>
      </c>
      <c r="F4315" s="1" t="s">
        <v>5</v>
      </c>
      <c r="G4315" s="1" t="s">
        <v>6</v>
      </c>
      <c r="H4315" s="1" t="b">
        <v>0</v>
      </c>
      <c r="I4315" s="1" t="s">
        <v>18</v>
      </c>
      <c r="J4315" s="1" t="s">
        <v>8</v>
      </c>
      <c r="K4315" s="1">
        <v>2013</v>
      </c>
      <c r="L4315" s="7">
        <v>362</v>
      </c>
      <c r="M4315" s="7">
        <v>72</v>
      </c>
      <c r="N4315" s="2">
        <v>7</v>
      </c>
      <c r="O4315" s="1">
        <v>4</v>
      </c>
      <c r="P4315" s="1" t="str">
        <f>IF(Table1[[#This Row],[PRICE]]&lt;500,"&lt; $500",IF(AND(Table1[[#This Row],[PRICE]]&lt;1000,Table1[[#This Row],[PRICE]]&gt;=500),"$500-$1000",IF(AND(Table1[[#This Row],[PRICE]]&gt;1000,Table1[[#This Row],[PRICE]]&lt;=1500)," $1000-$1500",IF(AND(Table1[[#This Row],[PRICE]]&gt;1500,Table1[[#This Row],[PRICE]]&lt;=2000)," $1500-$2000","&gt;$2000"))))</f>
        <v>&lt; $500</v>
      </c>
      <c r="Q4315" s="1" t="str">
        <f t="shared" si="68"/>
        <v>0-50</v>
      </c>
    </row>
    <row r="4316" spans="1:17" x14ac:dyDescent="0.45">
      <c r="A4316" s="2">
        <v>2619575.0493827201</v>
      </c>
      <c r="B4316" s="1" t="s">
        <v>4257</v>
      </c>
      <c r="C4316" s="1" t="s">
        <v>2218</v>
      </c>
      <c r="D4316" s="1" t="s">
        <v>3</v>
      </c>
      <c r="E4316" s="1" t="s">
        <v>53</v>
      </c>
      <c r="F4316" s="1" t="s">
        <v>5</v>
      </c>
      <c r="G4316" s="1" t="s">
        <v>6</v>
      </c>
      <c r="H4316" s="1" t="b">
        <v>1</v>
      </c>
      <c r="I4316" s="1" t="s">
        <v>18</v>
      </c>
      <c r="J4316" s="1" t="s">
        <v>14</v>
      </c>
      <c r="K4316" s="1">
        <v>2013</v>
      </c>
      <c r="L4316" s="7">
        <v>995</v>
      </c>
      <c r="M4316" s="7">
        <v>199</v>
      </c>
      <c r="N4316" s="2">
        <v>7</v>
      </c>
      <c r="O4316" s="1">
        <v>1</v>
      </c>
      <c r="P4316" s="1" t="str">
        <f>IF(Table1[[#This Row],[PRICE]]&lt;500,"&lt; $500",IF(AND(Table1[[#This Row],[PRICE]]&lt;1000,Table1[[#This Row],[PRICE]]&gt;=500),"$500-$1000",IF(AND(Table1[[#This Row],[PRICE]]&gt;1000,Table1[[#This Row],[PRICE]]&lt;=1500)," $1000-$1500",IF(AND(Table1[[#This Row],[PRICE]]&gt;1500,Table1[[#This Row],[PRICE]]&lt;=2000)," $1500-$2000","&gt;$2000"))))</f>
        <v>$500-$1000</v>
      </c>
      <c r="Q4316" s="1" t="str">
        <f t="shared" si="68"/>
        <v>0-50</v>
      </c>
    </row>
    <row r="4317" spans="1:17" x14ac:dyDescent="0.45">
      <c r="A4317" s="2">
        <v>2689717.1493827198</v>
      </c>
      <c r="B4317" s="1" t="s">
        <v>4442</v>
      </c>
      <c r="C4317" s="1" t="s">
        <v>1522</v>
      </c>
      <c r="D4317" s="1" t="s">
        <v>3</v>
      </c>
      <c r="E4317" s="1" t="s">
        <v>103</v>
      </c>
      <c r="F4317" s="1" t="s">
        <v>5</v>
      </c>
      <c r="G4317" s="1" t="s">
        <v>6</v>
      </c>
      <c r="H4317" s="1" t="b">
        <v>1</v>
      </c>
      <c r="I4317" s="1" t="s">
        <v>7</v>
      </c>
      <c r="J4317" s="1" t="s">
        <v>8</v>
      </c>
      <c r="K4317" s="1">
        <v>2018</v>
      </c>
      <c r="L4317" s="7">
        <v>849</v>
      </c>
      <c r="M4317" s="7">
        <v>170</v>
      </c>
      <c r="N4317" s="2">
        <v>7</v>
      </c>
      <c r="O4317" s="1">
        <v>3</v>
      </c>
      <c r="P4317" s="1" t="str">
        <f>IF(Table1[[#This Row],[PRICE]]&lt;500,"&lt; $500",IF(AND(Table1[[#This Row],[PRICE]]&lt;1000,Table1[[#This Row],[PRICE]]&gt;=500),"$500-$1000",IF(AND(Table1[[#This Row],[PRICE]]&gt;1000,Table1[[#This Row],[PRICE]]&lt;=1500)," $1000-$1500",IF(AND(Table1[[#This Row],[PRICE]]&gt;1500,Table1[[#This Row],[PRICE]]&lt;=2000)," $1500-$2000","&gt;$2000"))))</f>
        <v>$500-$1000</v>
      </c>
      <c r="Q4317" s="1" t="str">
        <f t="shared" si="68"/>
        <v>0-50</v>
      </c>
    </row>
    <row r="4318" spans="1:17" x14ac:dyDescent="0.45">
      <c r="A4318" s="2">
        <v>2715122.94938272</v>
      </c>
      <c r="B4318" s="1" t="s">
        <v>4507</v>
      </c>
      <c r="C4318" s="1" t="s">
        <v>154</v>
      </c>
      <c r="D4318" s="1" t="s">
        <v>11</v>
      </c>
      <c r="E4318" s="1" t="s">
        <v>145</v>
      </c>
      <c r="F4318" s="1" t="s">
        <v>5</v>
      </c>
      <c r="G4318" s="1" t="s">
        <v>6</v>
      </c>
      <c r="H4318" s="1" t="b">
        <v>0</v>
      </c>
      <c r="I4318" s="1" t="s">
        <v>13</v>
      </c>
      <c r="J4318" s="1" t="s">
        <v>14</v>
      </c>
      <c r="K4318" s="1">
        <v>2012</v>
      </c>
      <c r="L4318" s="7">
        <v>988</v>
      </c>
      <c r="M4318" s="7">
        <v>198</v>
      </c>
      <c r="N4318" s="2">
        <v>7</v>
      </c>
      <c r="O4318" s="1">
        <v>3</v>
      </c>
      <c r="P4318" s="1" t="str">
        <f>IF(Table1[[#This Row],[PRICE]]&lt;500,"&lt; $500",IF(AND(Table1[[#This Row],[PRICE]]&lt;1000,Table1[[#This Row],[PRICE]]&gt;=500),"$500-$1000",IF(AND(Table1[[#This Row],[PRICE]]&gt;1000,Table1[[#This Row],[PRICE]]&lt;=1500)," $1000-$1500",IF(AND(Table1[[#This Row],[PRICE]]&gt;1500,Table1[[#This Row],[PRICE]]&lt;=2000)," $1500-$2000","&gt;$2000"))))</f>
        <v>$500-$1000</v>
      </c>
      <c r="Q4318" s="1" t="str">
        <f t="shared" si="68"/>
        <v>0-50</v>
      </c>
    </row>
    <row r="4319" spans="1:17" x14ac:dyDescent="0.45">
      <c r="A4319" s="2">
        <v>2736662.6493827198</v>
      </c>
      <c r="B4319" s="1" t="s">
        <v>4558</v>
      </c>
      <c r="C4319" s="1" t="s">
        <v>3779</v>
      </c>
      <c r="D4319" s="1" t="s">
        <v>3</v>
      </c>
      <c r="E4319" s="1" t="s">
        <v>92</v>
      </c>
      <c r="F4319" s="1" t="s">
        <v>5</v>
      </c>
      <c r="G4319" s="1" t="s">
        <v>6</v>
      </c>
      <c r="H4319" s="1" t="b">
        <v>1</v>
      </c>
      <c r="I4319" s="1" t="s">
        <v>7</v>
      </c>
      <c r="J4319" s="1" t="s">
        <v>14</v>
      </c>
      <c r="K4319" s="1">
        <v>2013</v>
      </c>
      <c r="L4319" s="7">
        <v>431</v>
      </c>
      <c r="M4319" s="7">
        <v>86</v>
      </c>
      <c r="N4319" s="2">
        <v>7</v>
      </c>
      <c r="O4319" s="1">
        <v>4</v>
      </c>
      <c r="P4319" s="1" t="str">
        <f>IF(Table1[[#This Row],[PRICE]]&lt;500,"&lt; $500",IF(AND(Table1[[#This Row],[PRICE]]&lt;1000,Table1[[#This Row],[PRICE]]&gt;=500),"$500-$1000",IF(AND(Table1[[#This Row],[PRICE]]&gt;1000,Table1[[#This Row],[PRICE]]&lt;=1500)," $1000-$1500",IF(AND(Table1[[#This Row],[PRICE]]&gt;1500,Table1[[#This Row],[PRICE]]&lt;=2000)," $1500-$2000","&gt;$2000"))))</f>
        <v>&lt; $500</v>
      </c>
      <c r="Q4319" s="1" t="str">
        <f t="shared" si="68"/>
        <v>0-50</v>
      </c>
    </row>
    <row r="4320" spans="1:17" x14ac:dyDescent="0.45">
      <c r="A4320" s="2">
        <v>2749365.5493827201</v>
      </c>
      <c r="B4320" s="1" t="s">
        <v>4586</v>
      </c>
      <c r="C4320" s="1" t="s">
        <v>4510</v>
      </c>
      <c r="D4320" s="1" t="s">
        <v>3</v>
      </c>
      <c r="E4320" s="1" t="s">
        <v>61</v>
      </c>
      <c r="F4320" s="1" t="s">
        <v>5</v>
      </c>
      <c r="G4320" s="1" t="s">
        <v>6</v>
      </c>
      <c r="H4320" s="1" t="b">
        <v>1</v>
      </c>
      <c r="I4320" s="1" t="s">
        <v>13</v>
      </c>
      <c r="J4320" s="1" t="s">
        <v>8</v>
      </c>
      <c r="K4320" s="1">
        <v>2010</v>
      </c>
      <c r="L4320" s="7">
        <v>681</v>
      </c>
      <c r="M4320" s="7">
        <v>136</v>
      </c>
      <c r="N4320" s="2">
        <v>7</v>
      </c>
      <c r="O4320" s="1">
        <v>3</v>
      </c>
      <c r="P4320" s="1" t="str">
        <f>IF(Table1[[#This Row],[PRICE]]&lt;500,"&lt; $500",IF(AND(Table1[[#This Row],[PRICE]]&lt;1000,Table1[[#This Row],[PRICE]]&gt;=500),"$500-$1000",IF(AND(Table1[[#This Row],[PRICE]]&gt;1000,Table1[[#This Row],[PRICE]]&lt;=1500)," $1000-$1500",IF(AND(Table1[[#This Row],[PRICE]]&gt;1500,Table1[[#This Row],[PRICE]]&lt;=2000)," $1500-$2000","&gt;$2000"))))</f>
        <v>$500-$1000</v>
      </c>
      <c r="Q4320" s="1" t="str">
        <f t="shared" si="68"/>
        <v>0-50</v>
      </c>
    </row>
    <row r="4321" spans="1:17" x14ac:dyDescent="0.45">
      <c r="A4321" s="2">
        <v>2750470.1493827198</v>
      </c>
      <c r="B4321" s="1" t="s">
        <v>4589</v>
      </c>
      <c r="C4321" s="1" t="s">
        <v>308</v>
      </c>
      <c r="D4321" s="1" t="s">
        <v>11</v>
      </c>
      <c r="E4321" s="1" t="s">
        <v>17</v>
      </c>
      <c r="F4321" s="1" t="s">
        <v>5</v>
      </c>
      <c r="G4321" s="1" t="s">
        <v>6</v>
      </c>
      <c r="H4321" s="1" t="b">
        <v>1</v>
      </c>
      <c r="I4321" s="1" t="s">
        <v>13</v>
      </c>
      <c r="J4321" s="1" t="s">
        <v>8</v>
      </c>
      <c r="K4321" s="1">
        <v>2018</v>
      </c>
      <c r="L4321" s="7">
        <v>316</v>
      </c>
      <c r="M4321" s="7">
        <v>63</v>
      </c>
      <c r="N4321" s="2">
        <v>7</v>
      </c>
      <c r="O4321" s="1">
        <v>5</v>
      </c>
      <c r="P4321" s="1" t="str">
        <f>IF(Table1[[#This Row],[PRICE]]&lt;500,"&lt; $500",IF(AND(Table1[[#This Row],[PRICE]]&lt;1000,Table1[[#This Row],[PRICE]]&gt;=500),"$500-$1000",IF(AND(Table1[[#This Row],[PRICE]]&gt;1000,Table1[[#This Row],[PRICE]]&lt;=1500)," $1000-$1500",IF(AND(Table1[[#This Row],[PRICE]]&gt;1500,Table1[[#This Row],[PRICE]]&lt;=2000)," $1500-$2000","&gt;$2000"))))</f>
        <v>&lt; $500</v>
      </c>
      <c r="Q4321" s="1" t="str">
        <f t="shared" si="68"/>
        <v>0-50</v>
      </c>
    </row>
    <row r="4322" spans="1:17" x14ac:dyDescent="0.45">
      <c r="A4322" s="2">
        <v>2751022.44938272</v>
      </c>
      <c r="B4322" s="1" t="s">
        <v>4590</v>
      </c>
      <c r="C4322" s="1" t="s">
        <v>4591</v>
      </c>
      <c r="D4322" s="1" t="s">
        <v>11</v>
      </c>
      <c r="E4322" s="1" t="s">
        <v>23</v>
      </c>
      <c r="F4322" s="1" t="s">
        <v>5</v>
      </c>
      <c r="G4322" s="1" t="s">
        <v>6</v>
      </c>
      <c r="H4322" s="1" t="b">
        <v>1</v>
      </c>
      <c r="I4322" s="1" t="s">
        <v>18</v>
      </c>
      <c r="J4322" s="1" t="s">
        <v>8</v>
      </c>
      <c r="K4322" s="1">
        <v>2012</v>
      </c>
      <c r="L4322" s="7">
        <v>166</v>
      </c>
      <c r="M4322" s="7">
        <v>33</v>
      </c>
      <c r="N4322" s="2">
        <v>7</v>
      </c>
      <c r="O4322" s="1">
        <v>5</v>
      </c>
      <c r="P4322" s="1" t="str">
        <f>IF(Table1[[#This Row],[PRICE]]&lt;500,"&lt; $500",IF(AND(Table1[[#This Row],[PRICE]]&lt;1000,Table1[[#This Row],[PRICE]]&gt;=500),"$500-$1000",IF(AND(Table1[[#This Row],[PRICE]]&gt;1000,Table1[[#This Row],[PRICE]]&lt;=1500)," $1000-$1500",IF(AND(Table1[[#This Row],[PRICE]]&gt;1500,Table1[[#This Row],[PRICE]]&lt;=2000)," $1500-$2000","&gt;$2000"))))</f>
        <v>&lt; $500</v>
      </c>
      <c r="Q4322" s="1" t="str">
        <f t="shared" si="68"/>
        <v>0-50</v>
      </c>
    </row>
    <row r="4323" spans="1:17" x14ac:dyDescent="0.45">
      <c r="A4323" s="2">
        <v>2780846.6493827198</v>
      </c>
      <c r="B4323" s="1" t="s">
        <v>4671</v>
      </c>
      <c r="C4323" s="1" t="s">
        <v>4672</v>
      </c>
      <c r="D4323" s="1" t="s">
        <v>3</v>
      </c>
      <c r="E4323" s="1" t="s">
        <v>56</v>
      </c>
      <c r="F4323" s="1" t="s">
        <v>5</v>
      </c>
      <c r="G4323" s="1" t="s">
        <v>6</v>
      </c>
      <c r="H4323" s="1" t="b">
        <v>0</v>
      </c>
      <c r="I4323" s="1" t="s">
        <v>18</v>
      </c>
      <c r="J4323" s="1" t="s">
        <v>14</v>
      </c>
      <c r="K4323" s="1">
        <v>2012</v>
      </c>
      <c r="L4323" s="7">
        <v>564</v>
      </c>
      <c r="M4323" s="7">
        <v>113</v>
      </c>
      <c r="N4323" s="2">
        <v>7</v>
      </c>
      <c r="O4323" s="1">
        <v>3</v>
      </c>
      <c r="P4323" s="1" t="str">
        <f>IF(Table1[[#This Row],[PRICE]]&lt;500,"&lt; $500",IF(AND(Table1[[#This Row],[PRICE]]&lt;1000,Table1[[#This Row],[PRICE]]&gt;=500),"$500-$1000",IF(AND(Table1[[#This Row],[PRICE]]&gt;1000,Table1[[#This Row],[PRICE]]&lt;=1500)," $1000-$1500",IF(AND(Table1[[#This Row],[PRICE]]&gt;1500,Table1[[#This Row],[PRICE]]&lt;=2000)," $1500-$2000","&gt;$2000"))))</f>
        <v>$500-$1000</v>
      </c>
      <c r="Q4323" s="1" t="str">
        <f t="shared" si="68"/>
        <v>0-50</v>
      </c>
    </row>
    <row r="4324" spans="1:17" x14ac:dyDescent="0.45">
      <c r="A4324" s="2">
        <v>2796311.0493827201</v>
      </c>
      <c r="B4324" s="1" t="s">
        <v>4710</v>
      </c>
      <c r="C4324" s="1" t="s">
        <v>3431</v>
      </c>
      <c r="D4324" s="1" t="s">
        <v>11</v>
      </c>
      <c r="E4324" s="1" t="s">
        <v>86</v>
      </c>
      <c r="F4324" s="1" t="s">
        <v>5</v>
      </c>
      <c r="G4324" s="1" t="s">
        <v>6</v>
      </c>
      <c r="H4324" s="1" t="b">
        <v>0</v>
      </c>
      <c r="I4324" s="1" t="s">
        <v>7</v>
      </c>
      <c r="J4324" s="1" t="s">
        <v>14</v>
      </c>
      <c r="K4324" s="1">
        <v>2015</v>
      </c>
      <c r="L4324" s="7">
        <v>53</v>
      </c>
      <c r="M4324" s="7">
        <v>11</v>
      </c>
      <c r="N4324" s="2">
        <v>7</v>
      </c>
      <c r="O4324" s="1">
        <v>1</v>
      </c>
      <c r="P4324" s="1" t="str">
        <f>IF(Table1[[#This Row],[PRICE]]&lt;500,"&lt; $500",IF(AND(Table1[[#This Row],[PRICE]]&lt;1000,Table1[[#This Row],[PRICE]]&gt;=500),"$500-$1000",IF(AND(Table1[[#This Row],[PRICE]]&gt;1000,Table1[[#This Row],[PRICE]]&lt;=1500)," $1000-$1500",IF(AND(Table1[[#This Row],[PRICE]]&gt;1500,Table1[[#This Row],[PRICE]]&lt;=2000)," $1500-$2000","&gt;$2000"))))</f>
        <v>&lt; $500</v>
      </c>
      <c r="Q4324" s="1" t="str">
        <f t="shared" si="68"/>
        <v>0-50</v>
      </c>
    </row>
    <row r="4325" spans="1:17" x14ac:dyDescent="0.45">
      <c r="A4325" s="2">
        <v>2804043.2493827199</v>
      </c>
      <c r="B4325" s="1" t="s">
        <v>4733</v>
      </c>
      <c r="C4325" s="1" t="s">
        <v>98</v>
      </c>
      <c r="D4325" s="1" t="s">
        <v>11</v>
      </c>
      <c r="E4325" s="1" t="s">
        <v>418</v>
      </c>
      <c r="F4325" s="1" t="s">
        <v>5</v>
      </c>
      <c r="G4325" s="1" t="s">
        <v>6</v>
      </c>
      <c r="H4325" s="1" t="b">
        <v>1</v>
      </c>
      <c r="I4325" s="1" t="s">
        <v>18</v>
      </c>
      <c r="J4325" s="1" t="s">
        <v>8</v>
      </c>
      <c r="K4325" s="1">
        <v>2013</v>
      </c>
      <c r="L4325" s="7">
        <v>479</v>
      </c>
      <c r="M4325" s="7">
        <v>96</v>
      </c>
      <c r="N4325" s="2">
        <v>7</v>
      </c>
      <c r="O4325" s="1">
        <v>3</v>
      </c>
      <c r="P4325" s="1" t="str">
        <f>IF(Table1[[#This Row],[PRICE]]&lt;500,"&lt; $500",IF(AND(Table1[[#This Row],[PRICE]]&lt;1000,Table1[[#This Row],[PRICE]]&gt;=500),"$500-$1000",IF(AND(Table1[[#This Row],[PRICE]]&gt;1000,Table1[[#This Row],[PRICE]]&lt;=1500)," $1000-$1500",IF(AND(Table1[[#This Row],[PRICE]]&gt;1500,Table1[[#This Row],[PRICE]]&lt;=2000)," $1500-$2000","&gt;$2000"))))</f>
        <v>&lt; $500</v>
      </c>
      <c r="Q4325" s="1" t="str">
        <f t="shared" si="68"/>
        <v>0-50</v>
      </c>
    </row>
    <row r="4326" spans="1:17" x14ac:dyDescent="0.45">
      <c r="A4326" s="2">
        <v>2807357.0493827201</v>
      </c>
      <c r="B4326" s="1" t="s">
        <v>4739</v>
      </c>
      <c r="C4326" s="1" t="s">
        <v>3779</v>
      </c>
      <c r="D4326" s="1" t="s">
        <v>3</v>
      </c>
      <c r="E4326" s="1" t="s">
        <v>92</v>
      </c>
      <c r="F4326" s="1" t="s">
        <v>5</v>
      </c>
      <c r="G4326" s="1" t="s">
        <v>6</v>
      </c>
      <c r="H4326" s="1" t="b">
        <v>1</v>
      </c>
      <c r="I4326" s="1" t="s">
        <v>18</v>
      </c>
      <c r="J4326" s="1" t="s">
        <v>14</v>
      </c>
      <c r="K4326" s="1">
        <v>2014</v>
      </c>
      <c r="L4326" s="7">
        <v>216</v>
      </c>
      <c r="M4326" s="7">
        <v>43</v>
      </c>
      <c r="N4326" s="2">
        <v>7</v>
      </c>
      <c r="O4326" s="1">
        <v>3</v>
      </c>
      <c r="P4326" s="1" t="str">
        <f>IF(Table1[[#This Row],[PRICE]]&lt;500,"&lt; $500",IF(AND(Table1[[#This Row],[PRICE]]&lt;1000,Table1[[#This Row],[PRICE]]&gt;=500),"$500-$1000",IF(AND(Table1[[#This Row],[PRICE]]&gt;1000,Table1[[#This Row],[PRICE]]&lt;=1500)," $1000-$1500",IF(AND(Table1[[#This Row],[PRICE]]&gt;1500,Table1[[#This Row],[PRICE]]&lt;=2000)," $1500-$2000","&gt;$2000"))))</f>
        <v>&lt; $500</v>
      </c>
      <c r="Q4326" s="1" t="str">
        <f t="shared" si="68"/>
        <v>0-50</v>
      </c>
    </row>
    <row r="4327" spans="1:17" x14ac:dyDescent="0.45">
      <c r="A4327" s="2">
        <v>2823373.7493827199</v>
      </c>
      <c r="B4327" s="1" t="s">
        <v>4778</v>
      </c>
      <c r="C4327" s="1" t="s">
        <v>4779</v>
      </c>
      <c r="D4327" s="1" t="s">
        <v>11</v>
      </c>
      <c r="E4327" s="1" t="s">
        <v>33</v>
      </c>
      <c r="F4327" s="1" t="s">
        <v>5</v>
      </c>
      <c r="G4327" s="1" t="s">
        <v>6</v>
      </c>
      <c r="H4327" s="1" t="b">
        <v>0</v>
      </c>
      <c r="I4327" s="1" t="s">
        <v>7</v>
      </c>
      <c r="J4327" s="1" t="s">
        <v>14</v>
      </c>
      <c r="K4327" s="1">
        <v>2012</v>
      </c>
      <c r="L4327" s="7">
        <v>211</v>
      </c>
      <c r="M4327" s="7">
        <v>42</v>
      </c>
      <c r="N4327" s="2">
        <v>7</v>
      </c>
      <c r="O4327" s="1">
        <v>5</v>
      </c>
      <c r="P4327" s="1" t="str">
        <f>IF(Table1[[#This Row],[PRICE]]&lt;500,"&lt; $500",IF(AND(Table1[[#This Row],[PRICE]]&lt;1000,Table1[[#This Row],[PRICE]]&gt;=500),"$500-$1000",IF(AND(Table1[[#This Row],[PRICE]]&gt;1000,Table1[[#This Row],[PRICE]]&lt;=1500)," $1000-$1500",IF(AND(Table1[[#This Row],[PRICE]]&gt;1500,Table1[[#This Row],[PRICE]]&lt;=2000)," $1500-$2000","&gt;$2000"))))</f>
        <v>&lt; $500</v>
      </c>
      <c r="Q4327" s="1" t="str">
        <f t="shared" si="68"/>
        <v>0-50</v>
      </c>
    </row>
    <row r="4328" spans="1:17" x14ac:dyDescent="0.45">
      <c r="A4328" s="2">
        <v>2830553.6493827198</v>
      </c>
      <c r="B4328" s="1" t="s">
        <v>4798</v>
      </c>
      <c r="C4328" s="1" t="s">
        <v>4799</v>
      </c>
      <c r="D4328" s="1" t="s">
        <v>3</v>
      </c>
      <c r="E4328" s="1" t="s">
        <v>53</v>
      </c>
      <c r="F4328" s="1" t="s">
        <v>5</v>
      </c>
      <c r="G4328" s="1" t="s">
        <v>6</v>
      </c>
      <c r="H4328" s="1" t="b">
        <v>1</v>
      </c>
      <c r="I4328" s="1" t="s">
        <v>18</v>
      </c>
      <c r="J4328" s="1" t="s">
        <v>110</v>
      </c>
      <c r="K4328" s="1">
        <v>2010</v>
      </c>
      <c r="L4328" s="7">
        <v>600</v>
      </c>
      <c r="M4328" s="7">
        <v>120</v>
      </c>
      <c r="N4328" s="2">
        <v>7</v>
      </c>
      <c r="O4328" s="1">
        <v>1</v>
      </c>
      <c r="P4328" s="1" t="str">
        <f>IF(Table1[[#This Row],[PRICE]]&lt;500,"&lt; $500",IF(AND(Table1[[#This Row],[PRICE]]&lt;1000,Table1[[#This Row],[PRICE]]&gt;=500),"$500-$1000",IF(AND(Table1[[#This Row],[PRICE]]&gt;1000,Table1[[#This Row],[PRICE]]&lt;=1500)," $1000-$1500",IF(AND(Table1[[#This Row],[PRICE]]&gt;1500,Table1[[#This Row],[PRICE]]&lt;=2000)," $1500-$2000","&gt;$2000"))))</f>
        <v>$500-$1000</v>
      </c>
      <c r="Q4328" s="1" t="str">
        <f t="shared" si="68"/>
        <v>0-50</v>
      </c>
    </row>
    <row r="4329" spans="1:17" x14ac:dyDescent="0.45">
      <c r="A4329" s="2">
        <v>2847122.6493827198</v>
      </c>
      <c r="B4329" s="1" t="s">
        <v>4838</v>
      </c>
      <c r="C4329" s="1" t="s">
        <v>4839</v>
      </c>
      <c r="D4329" s="1" t="s">
        <v>3</v>
      </c>
      <c r="E4329" s="1" t="s">
        <v>53</v>
      </c>
      <c r="F4329" s="1" t="s">
        <v>5</v>
      </c>
      <c r="G4329" s="1" t="s">
        <v>6</v>
      </c>
      <c r="H4329" s="1" t="b">
        <v>1</v>
      </c>
      <c r="I4329" s="1" t="s">
        <v>18</v>
      </c>
      <c r="J4329" s="1" t="s">
        <v>8</v>
      </c>
      <c r="K4329" s="1">
        <v>2012</v>
      </c>
      <c r="L4329" s="7">
        <v>590</v>
      </c>
      <c r="M4329" s="7">
        <v>118</v>
      </c>
      <c r="N4329" s="2">
        <v>7</v>
      </c>
      <c r="O4329" s="1">
        <v>1</v>
      </c>
      <c r="P4329" s="1" t="str">
        <f>IF(Table1[[#This Row],[PRICE]]&lt;500,"&lt; $500",IF(AND(Table1[[#This Row],[PRICE]]&lt;1000,Table1[[#This Row],[PRICE]]&gt;=500),"$500-$1000",IF(AND(Table1[[#This Row],[PRICE]]&gt;1000,Table1[[#This Row],[PRICE]]&lt;=1500)," $1000-$1500",IF(AND(Table1[[#This Row],[PRICE]]&gt;1500,Table1[[#This Row],[PRICE]]&lt;=2000)," $1500-$2000","&gt;$2000"))))</f>
        <v>$500-$1000</v>
      </c>
      <c r="Q4329" s="1" t="str">
        <f t="shared" si="68"/>
        <v>0-50</v>
      </c>
    </row>
    <row r="4330" spans="1:17" x14ac:dyDescent="0.45">
      <c r="A4330" s="2">
        <v>2874185.34938272</v>
      </c>
      <c r="B4330" s="1" t="s">
        <v>4907</v>
      </c>
      <c r="C4330" s="1" t="s">
        <v>286</v>
      </c>
      <c r="D4330" s="1" t="s">
        <v>11</v>
      </c>
      <c r="E4330" s="1" t="s">
        <v>23</v>
      </c>
      <c r="F4330" s="1" t="s">
        <v>5</v>
      </c>
      <c r="G4330" s="1" t="s">
        <v>6</v>
      </c>
      <c r="H4330" s="1" t="b">
        <v>1</v>
      </c>
      <c r="I4330" s="1" t="s">
        <v>13</v>
      </c>
      <c r="J4330" s="1" t="s">
        <v>8</v>
      </c>
      <c r="K4330" s="1">
        <v>2018</v>
      </c>
      <c r="L4330" s="7">
        <v>760</v>
      </c>
      <c r="M4330" s="7">
        <v>152</v>
      </c>
      <c r="N4330" s="2">
        <v>7</v>
      </c>
      <c r="O4330" s="1">
        <v>4</v>
      </c>
      <c r="P4330" s="1" t="str">
        <f>IF(Table1[[#This Row],[PRICE]]&lt;500,"&lt; $500",IF(AND(Table1[[#This Row],[PRICE]]&lt;1000,Table1[[#This Row],[PRICE]]&gt;=500),"$500-$1000",IF(AND(Table1[[#This Row],[PRICE]]&gt;1000,Table1[[#This Row],[PRICE]]&lt;=1500)," $1000-$1500",IF(AND(Table1[[#This Row],[PRICE]]&gt;1500,Table1[[#This Row],[PRICE]]&lt;=2000)," $1500-$2000","&gt;$2000"))))</f>
        <v>$500-$1000</v>
      </c>
      <c r="Q4330" s="1" t="str">
        <f t="shared" si="68"/>
        <v>0-50</v>
      </c>
    </row>
    <row r="4331" spans="1:17" x14ac:dyDescent="0.45">
      <c r="A4331" s="2">
        <v>2927758.44938272</v>
      </c>
      <c r="B4331" s="1" t="s">
        <v>5038</v>
      </c>
      <c r="C4331" s="1" t="s">
        <v>4624</v>
      </c>
      <c r="D4331" s="1" t="s">
        <v>3</v>
      </c>
      <c r="E4331" s="1" t="s">
        <v>53</v>
      </c>
      <c r="F4331" s="1" t="s">
        <v>5</v>
      </c>
      <c r="G4331" s="1" t="s">
        <v>6</v>
      </c>
      <c r="H4331" s="1" t="b">
        <v>1</v>
      </c>
      <c r="I4331" s="1" t="s">
        <v>7</v>
      </c>
      <c r="J4331" s="1" t="s">
        <v>14</v>
      </c>
      <c r="K4331" s="1">
        <v>2012</v>
      </c>
      <c r="L4331" s="7">
        <v>547</v>
      </c>
      <c r="M4331" s="7">
        <v>109</v>
      </c>
      <c r="N4331" s="2">
        <v>7</v>
      </c>
      <c r="O4331" s="1">
        <v>2</v>
      </c>
      <c r="P4331" s="1" t="str">
        <f>IF(Table1[[#This Row],[PRICE]]&lt;500,"&lt; $500",IF(AND(Table1[[#This Row],[PRICE]]&lt;1000,Table1[[#This Row],[PRICE]]&gt;=500),"$500-$1000",IF(AND(Table1[[#This Row],[PRICE]]&gt;1000,Table1[[#This Row],[PRICE]]&lt;=1500)," $1000-$1500",IF(AND(Table1[[#This Row],[PRICE]]&gt;1500,Table1[[#This Row],[PRICE]]&lt;=2000)," $1500-$2000","&gt;$2000"))))</f>
        <v>$500-$1000</v>
      </c>
      <c r="Q4331" s="1" t="str">
        <f t="shared" si="68"/>
        <v>0-50</v>
      </c>
    </row>
    <row r="4332" spans="1:17" x14ac:dyDescent="0.45">
      <c r="A4332" s="2">
        <v>2932176.84938272</v>
      </c>
      <c r="B4332" s="1" t="s">
        <v>5049</v>
      </c>
      <c r="C4332" s="1" t="s">
        <v>2407</v>
      </c>
      <c r="D4332" s="1" t="s">
        <v>125</v>
      </c>
      <c r="E4332" s="1" t="s">
        <v>4068</v>
      </c>
      <c r="F4332" s="1" t="s">
        <v>5</v>
      </c>
      <c r="G4332" s="1" t="s">
        <v>6</v>
      </c>
      <c r="H4332" s="1" t="b">
        <v>1</v>
      </c>
      <c r="I4332" s="1" t="s">
        <v>13</v>
      </c>
      <c r="J4332" s="1" t="s">
        <v>14</v>
      </c>
      <c r="K4332" s="1">
        <v>2011</v>
      </c>
      <c r="L4332" s="7">
        <v>241</v>
      </c>
      <c r="M4332" s="7">
        <v>48</v>
      </c>
      <c r="N4332" s="2">
        <v>7</v>
      </c>
      <c r="O4332" s="1">
        <v>4</v>
      </c>
      <c r="P4332" s="1" t="str">
        <f>IF(Table1[[#This Row],[PRICE]]&lt;500,"&lt; $500",IF(AND(Table1[[#This Row],[PRICE]]&lt;1000,Table1[[#This Row],[PRICE]]&gt;=500),"$500-$1000",IF(AND(Table1[[#This Row],[PRICE]]&gt;1000,Table1[[#This Row],[PRICE]]&lt;=1500)," $1000-$1500",IF(AND(Table1[[#This Row],[PRICE]]&gt;1500,Table1[[#This Row],[PRICE]]&lt;=2000)," $1500-$2000","&gt;$2000"))))</f>
        <v>&lt; $500</v>
      </c>
      <c r="Q4332" s="1" t="str">
        <f t="shared" si="68"/>
        <v>0-50</v>
      </c>
    </row>
    <row r="4333" spans="1:17" x14ac:dyDescent="0.45">
      <c r="A4333" s="2">
        <v>3038770.7493827199</v>
      </c>
      <c r="B4333" s="1" t="s">
        <v>5309</v>
      </c>
      <c r="C4333" s="1" t="s">
        <v>1773</v>
      </c>
      <c r="D4333" s="1" t="s">
        <v>11</v>
      </c>
      <c r="E4333" s="1" t="s">
        <v>36</v>
      </c>
      <c r="F4333" s="1" t="s">
        <v>5</v>
      </c>
      <c r="G4333" s="1" t="s">
        <v>6</v>
      </c>
      <c r="H4333" s="1" t="b">
        <v>0</v>
      </c>
      <c r="I4333" s="1" t="s">
        <v>13</v>
      </c>
      <c r="J4333" s="1" t="s">
        <v>8</v>
      </c>
      <c r="K4333" s="1">
        <v>2020</v>
      </c>
      <c r="L4333" s="7">
        <v>261</v>
      </c>
      <c r="M4333" s="7">
        <v>52</v>
      </c>
      <c r="N4333" s="2">
        <v>7</v>
      </c>
      <c r="O4333" s="1">
        <v>2</v>
      </c>
      <c r="P4333" s="1" t="str">
        <f>IF(Table1[[#This Row],[PRICE]]&lt;500,"&lt; $500",IF(AND(Table1[[#This Row],[PRICE]]&lt;1000,Table1[[#This Row],[PRICE]]&gt;=500),"$500-$1000",IF(AND(Table1[[#This Row],[PRICE]]&gt;1000,Table1[[#This Row],[PRICE]]&lt;=1500)," $1000-$1500",IF(AND(Table1[[#This Row],[PRICE]]&gt;1500,Table1[[#This Row],[PRICE]]&lt;=2000)," $1500-$2000","&gt;$2000"))))</f>
        <v>&lt; $500</v>
      </c>
      <c r="Q4333" s="1" t="str">
        <f t="shared" si="68"/>
        <v>0-50</v>
      </c>
    </row>
    <row r="4334" spans="1:17" x14ac:dyDescent="0.45">
      <c r="A4334" s="2">
        <v>3067490.34938272</v>
      </c>
      <c r="B4334" s="1" t="s">
        <v>5380</v>
      </c>
      <c r="C4334" s="1" t="s">
        <v>5381</v>
      </c>
      <c r="D4334" s="1" t="s">
        <v>11</v>
      </c>
      <c r="E4334" s="1" t="s">
        <v>36</v>
      </c>
      <c r="F4334" s="1" t="s">
        <v>5</v>
      </c>
      <c r="G4334" s="1" t="s">
        <v>6</v>
      </c>
      <c r="H4334" s="1" t="b">
        <v>0</v>
      </c>
      <c r="I4334" s="1" t="s">
        <v>13</v>
      </c>
      <c r="J4334" s="1" t="s">
        <v>14</v>
      </c>
      <c r="K4334" s="1">
        <v>2020</v>
      </c>
      <c r="L4334" s="7">
        <v>370</v>
      </c>
      <c r="M4334" s="7">
        <v>74</v>
      </c>
      <c r="N4334" s="2">
        <v>7</v>
      </c>
      <c r="O4334" s="1">
        <v>5</v>
      </c>
      <c r="P4334" s="1" t="str">
        <f>IF(Table1[[#This Row],[PRICE]]&lt;500,"&lt; $500",IF(AND(Table1[[#This Row],[PRICE]]&lt;1000,Table1[[#This Row],[PRICE]]&gt;=500),"$500-$1000",IF(AND(Table1[[#This Row],[PRICE]]&gt;1000,Table1[[#This Row],[PRICE]]&lt;=1500)," $1000-$1500",IF(AND(Table1[[#This Row],[PRICE]]&gt;1500,Table1[[#This Row],[PRICE]]&lt;=2000)," $1500-$2000","&gt;$2000"))))</f>
        <v>&lt; $500</v>
      </c>
      <c r="Q4334" s="1" t="str">
        <f t="shared" si="68"/>
        <v>0-50</v>
      </c>
    </row>
    <row r="4335" spans="1:17" x14ac:dyDescent="0.45">
      <c r="A4335" s="2">
        <v>3103389.84938272</v>
      </c>
      <c r="B4335" s="1" t="s">
        <v>5465</v>
      </c>
      <c r="C4335" s="1" t="s">
        <v>4554</v>
      </c>
      <c r="D4335" s="1" t="s">
        <v>3</v>
      </c>
      <c r="E4335" s="1" t="s">
        <v>122</v>
      </c>
      <c r="F4335" s="1" t="s">
        <v>5</v>
      </c>
      <c r="G4335" s="1" t="s">
        <v>6</v>
      </c>
      <c r="H4335" s="1" t="b">
        <v>1</v>
      </c>
      <c r="I4335" s="1" t="s">
        <v>18</v>
      </c>
      <c r="J4335" s="1" t="s">
        <v>14</v>
      </c>
      <c r="K4335" s="1">
        <v>2016</v>
      </c>
      <c r="L4335" s="7">
        <v>1180</v>
      </c>
      <c r="M4335" s="7">
        <v>236</v>
      </c>
      <c r="N4335" s="2">
        <v>7</v>
      </c>
      <c r="O4335" s="1">
        <v>2</v>
      </c>
      <c r="P4335" s="1" t="str">
        <f>IF(Table1[[#This Row],[PRICE]]&lt;500,"&lt; $500",IF(AND(Table1[[#This Row],[PRICE]]&lt;1000,Table1[[#This Row],[PRICE]]&gt;=500),"$500-$1000",IF(AND(Table1[[#This Row],[PRICE]]&gt;1000,Table1[[#This Row],[PRICE]]&lt;=1500)," $1000-$1500",IF(AND(Table1[[#This Row],[PRICE]]&gt;1500,Table1[[#This Row],[PRICE]]&lt;=2000)," $1500-$2000","&gt;$2000"))))</f>
        <v xml:space="preserve"> $1000-$1500</v>
      </c>
      <c r="Q4335" s="1" t="str">
        <f t="shared" si="68"/>
        <v>0-50</v>
      </c>
    </row>
    <row r="4336" spans="1:17" x14ac:dyDescent="0.45">
      <c r="A4336" s="2">
        <v>3149230.7493827199</v>
      </c>
      <c r="B4336" s="1" t="s">
        <v>5580</v>
      </c>
      <c r="C4336" s="1" t="s">
        <v>5579</v>
      </c>
      <c r="D4336" s="1" t="s">
        <v>3</v>
      </c>
      <c r="E4336" s="1" t="s">
        <v>92</v>
      </c>
      <c r="F4336" s="1" t="s">
        <v>5</v>
      </c>
      <c r="G4336" s="1" t="s">
        <v>6</v>
      </c>
      <c r="H4336" s="1" t="b">
        <v>1</v>
      </c>
      <c r="I4336" s="1" t="s">
        <v>7</v>
      </c>
      <c r="J4336" s="1" t="s">
        <v>14</v>
      </c>
      <c r="K4336" s="1">
        <v>2018</v>
      </c>
      <c r="L4336" s="7">
        <v>1079</v>
      </c>
      <c r="M4336" s="7">
        <v>216</v>
      </c>
      <c r="N4336" s="2">
        <v>7</v>
      </c>
      <c r="O4336" s="1">
        <v>3</v>
      </c>
      <c r="P4336" s="1" t="str">
        <f>IF(Table1[[#This Row],[PRICE]]&lt;500,"&lt; $500",IF(AND(Table1[[#This Row],[PRICE]]&lt;1000,Table1[[#This Row],[PRICE]]&gt;=500),"$500-$1000",IF(AND(Table1[[#This Row],[PRICE]]&gt;1000,Table1[[#This Row],[PRICE]]&lt;=1500)," $1000-$1500",IF(AND(Table1[[#This Row],[PRICE]]&gt;1500,Table1[[#This Row],[PRICE]]&lt;=2000)," $1500-$2000","&gt;$2000"))))</f>
        <v xml:space="preserve"> $1000-$1500</v>
      </c>
      <c r="Q4336" s="1" t="str">
        <f t="shared" si="68"/>
        <v>0-50</v>
      </c>
    </row>
    <row r="4337" spans="1:17" x14ac:dyDescent="0.45">
      <c r="A4337" s="2">
        <v>3152544.5493827201</v>
      </c>
      <c r="B4337" s="1" t="s">
        <v>5588</v>
      </c>
      <c r="C4337" s="1" t="s">
        <v>1646</v>
      </c>
      <c r="D4337" s="1" t="s">
        <v>3</v>
      </c>
      <c r="E4337" s="1" t="s">
        <v>61</v>
      </c>
      <c r="F4337" s="1" t="s">
        <v>5</v>
      </c>
      <c r="G4337" s="1" t="s">
        <v>6</v>
      </c>
      <c r="H4337" s="1" t="b">
        <v>1</v>
      </c>
      <c r="I4337" s="1" t="s">
        <v>13</v>
      </c>
      <c r="J4337" s="1" t="s">
        <v>14</v>
      </c>
      <c r="K4337" s="1">
        <v>2022</v>
      </c>
      <c r="L4337" s="7">
        <v>636</v>
      </c>
      <c r="M4337" s="7">
        <v>127</v>
      </c>
      <c r="N4337" s="2">
        <v>7</v>
      </c>
      <c r="O4337" s="1">
        <v>4</v>
      </c>
      <c r="P4337" s="1" t="str">
        <f>IF(Table1[[#This Row],[PRICE]]&lt;500,"&lt; $500",IF(AND(Table1[[#This Row],[PRICE]]&lt;1000,Table1[[#This Row],[PRICE]]&gt;=500),"$500-$1000",IF(AND(Table1[[#This Row],[PRICE]]&gt;1000,Table1[[#This Row],[PRICE]]&lt;=1500)," $1000-$1500",IF(AND(Table1[[#This Row],[PRICE]]&gt;1500,Table1[[#This Row],[PRICE]]&lt;=2000)," $1500-$2000","&gt;$2000"))))</f>
        <v>$500-$1000</v>
      </c>
      <c r="Q4337" s="1" t="str">
        <f t="shared" si="68"/>
        <v>0-50</v>
      </c>
    </row>
    <row r="4338" spans="1:17" x14ac:dyDescent="0.45">
      <c r="A4338" s="2">
        <v>3166904.34938272</v>
      </c>
      <c r="B4338" s="1" t="s">
        <v>5621</v>
      </c>
      <c r="C4338" s="1" t="s">
        <v>1404</v>
      </c>
      <c r="D4338" s="1" t="s">
        <v>3</v>
      </c>
      <c r="E4338" s="1" t="s">
        <v>296</v>
      </c>
      <c r="F4338" s="1" t="s">
        <v>5</v>
      </c>
      <c r="G4338" s="1" t="s">
        <v>6</v>
      </c>
      <c r="H4338" s="1" t="b">
        <v>0</v>
      </c>
      <c r="I4338" s="1" t="s">
        <v>18</v>
      </c>
      <c r="J4338" s="1" t="s">
        <v>14</v>
      </c>
      <c r="K4338" s="1">
        <v>2015</v>
      </c>
      <c r="L4338" s="7">
        <v>340</v>
      </c>
      <c r="M4338" s="7">
        <v>68</v>
      </c>
      <c r="N4338" s="2">
        <v>7</v>
      </c>
      <c r="O4338" s="1">
        <v>3</v>
      </c>
      <c r="P4338" s="1" t="str">
        <f>IF(Table1[[#This Row],[PRICE]]&lt;500,"&lt; $500",IF(AND(Table1[[#This Row],[PRICE]]&lt;1000,Table1[[#This Row],[PRICE]]&gt;=500),"$500-$1000",IF(AND(Table1[[#This Row],[PRICE]]&gt;1000,Table1[[#This Row],[PRICE]]&lt;=1500)," $1000-$1500",IF(AND(Table1[[#This Row],[PRICE]]&gt;1500,Table1[[#This Row],[PRICE]]&lt;=2000)," $1500-$2000","&gt;$2000"))))</f>
        <v>&lt; $500</v>
      </c>
      <c r="Q4338" s="1" t="str">
        <f t="shared" si="68"/>
        <v>0-50</v>
      </c>
    </row>
    <row r="4339" spans="1:17" x14ac:dyDescent="0.45">
      <c r="A4339" s="2">
        <v>3192862.44938272</v>
      </c>
      <c r="B4339" s="1" t="s">
        <v>5686</v>
      </c>
      <c r="C4339" s="1" t="s">
        <v>2101</v>
      </c>
      <c r="D4339" s="1" t="s">
        <v>3</v>
      </c>
      <c r="E4339" s="1" t="s">
        <v>45</v>
      </c>
      <c r="F4339" s="1" t="s">
        <v>5</v>
      </c>
      <c r="G4339" s="1" t="s">
        <v>6</v>
      </c>
      <c r="H4339" s="1" t="b">
        <v>0</v>
      </c>
      <c r="I4339" s="1" t="s">
        <v>18</v>
      </c>
      <c r="J4339" s="1" t="s">
        <v>14</v>
      </c>
      <c r="K4339" s="1">
        <v>2017</v>
      </c>
      <c r="L4339" s="7">
        <v>671</v>
      </c>
      <c r="M4339" s="7">
        <v>134</v>
      </c>
      <c r="N4339" s="2">
        <v>7</v>
      </c>
      <c r="O4339" s="1">
        <v>1</v>
      </c>
      <c r="P4339" s="1" t="str">
        <f>IF(Table1[[#This Row],[PRICE]]&lt;500,"&lt; $500",IF(AND(Table1[[#This Row],[PRICE]]&lt;1000,Table1[[#This Row],[PRICE]]&gt;=500),"$500-$1000",IF(AND(Table1[[#This Row],[PRICE]]&gt;1000,Table1[[#This Row],[PRICE]]&lt;=1500)," $1000-$1500",IF(AND(Table1[[#This Row],[PRICE]]&gt;1500,Table1[[#This Row],[PRICE]]&lt;=2000)," $1500-$2000","&gt;$2000"))))</f>
        <v>$500-$1000</v>
      </c>
      <c r="Q4339" s="1" t="str">
        <f t="shared" si="68"/>
        <v>0-50</v>
      </c>
    </row>
    <row r="4340" spans="1:17" x14ac:dyDescent="0.45">
      <c r="A4340" s="2">
        <v>3207222.2493827199</v>
      </c>
      <c r="B4340" s="1" t="s">
        <v>5721</v>
      </c>
      <c r="C4340" s="1" t="s">
        <v>1282</v>
      </c>
      <c r="D4340" s="1" t="s">
        <v>11</v>
      </c>
      <c r="E4340" s="1" t="s">
        <v>33</v>
      </c>
      <c r="F4340" s="1" t="s">
        <v>5</v>
      </c>
      <c r="G4340" s="1" t="s">
        <v>6</v>
      </c>
      <c r="H4340" s="1" t="b">
        <v>1</v>
      </c>
      <c r="I4340" s="1" t="s">
        <v>13</v>
      </c>
      <c r="J4340" s="1" t="s">
        <v>8</v>
      </c>
      <c r="K4340" s="1">
        <v>2014</v>
      </c>
      <c r="L4340" s="7">
        <v>72</v>
      </c>
      <c r="M4340" s="7">
        <v>14</v>
      </c>
      <c r="N4340" s="2">
        <v>7</v>
      </c>
      <c r="O4340" s="1">
        <v>1</v>
      </c>
      <c r="P4340" s="1" t="str">
        <f>IF(Table1[[#This Row],[PRICE]]&lt;500,"&lt; $500",IF(AND(Table1[[#This Row],[PRICE]]&lt;1000,Table1[[#This Row],[PRICE]]&gt;=500),"$500-$1000",IF(AND(Table1[[#This Row],[PRICE]]&gt;1000,Table1[[#This Row],[PRICE]]&lt;=1500)," $1000-$1500",IF(AND(Table1[[#This Row],[PRICE]]&gt;1500,Table1[[#This Row],[PRICE]]&lt;=2000)," $1500-$2000","&gt;$2000"))))</f>
        <v>&lt; $500</v>
      </c>
      <c r="Q4340" s="1" t="str">
        <f t="shared" si="68"/>
        <v>0-50</v>
      </c>
    </row>
    <row r="4341" spans="1:17" x14ac:dyDescent="0.45">
      <c r="A4341" s="2">
        <v>3223238.94938272</v>
      </c>
      <c r="B4341" s="1" t="s">
        <v>5762</v>
      </c>
      <c r="C4341" s="1" t="s">
        <v>186</v>
      </c>
      <c r="D4341" s="1" t="s">
        <v>3</v>
      </c>
      <c r="E4341" s="1" t="s">
        <v>53</v>
      </c>
      <c r="F4341" s="1" t="s">
        <v>5</v>
      </c>
      <c r="G4341" s="1" t="s">
        <v>6</v>
      </c>
      <c r="H4341" s="1" t="b">
        <v>1</v>
      </c>
      <c r="I4341" s="1" t="s">
        <v>13</v>
      </c>
      <c r="J4341" s="1" t="s">
        <v>14</v>
      </c>
      <c r="K4341" s="1">
        <v>2012</v>
      </c>
      <c r="L4341" s="7">
        <v>150</v>
      </c>
      <c r="M4341" s="7">
        <v>30</v>
      </c>
      <c r="N4341" s="2">
        <v>7</v>
      </c>
      <c r="O4341" s="1">
        <v>1</v>
      </c>
      <c r="P4341" s="1" t="str">
        <f>IF(Table1[[#This Row],[PRICE]]&lt;500,"&lt; $500",IF(AND(Table1[[#This Row],[PRICE]]&lt;1000,Table1[[#This Row],[PRICE]]&gt;=500),"$500-$1000",IF(AND(Table1[[#This Row],[PRICE]]&gt;1000,Table1[[#This Row],[PRICE]]&lt;=1500)," $1000-$1500",IF(AND(Table1[[#This Row],[PRICE]]&gt;1500,Table1[[#This Row],[PRICE]]&lt;=2000)," $1500-$2000","&gt;$2000"))))</f>
        <v>&lt; $500</v>
      </c>
      <c r="Q4341" s="1" t="str">
        <f t="shared" si="68"/>
        <v>0-50</v>
      </c>
    </row>
    <row r="4342" spans="1:17" x14ac:dyDescent="0.45">
      <c r="A4342" s="2">
        <v>3226000.44938272</v>
      </c>
      <c r="B4342" s="1" t="s">
        <v>5769</v>
      </c>
      <c r="C4342" s="1" t="s">
        <v>5770</v>
      </c>
      <c r="D4342" s="1" t="s">
        <v>11</v>
      </c>
      <c r="E4342" s="1" t="s">
        <v>149</v>
      </c>
      <c r="F4342" s="1" t="s">
        <v>5</v>
      </c>
      <c r="G4342" s="1" t="s">
        <v>6</v>
      </c>
      <c r="H4342" s="1" t="b">
        <v>0</v>
      </c>
      <c r="I4342" s="1" t="s">
        <v>13</v>
      </c>
      <c r="J4342" s="1" t="s">
        <v>14</v>
      </c>
      <c r="K4342" s="1">
        <v>2013</v>
      </c>
      <c r="L4342" s="7">
        <v>271</v>
      </c>
      <c r="M4342" s="7">
        <v>54</v>
      </c>
      <c r="N4342" s="2">
        <v>7</v>
      </c>
      <c r="O4342" s="1">
        <v>4</v>
      </c>
      <c r="P4342" s="1" t="str">
        <f>IF(Table1[[#This Row],[PRICE]]&lt;500,"&lt; $500",IF(AND(Table1[[#This Row],[PRICE]]&lt;1000,Table1[[#This Row],[PRICE]]&gt;=500),"$500-$1000",IF(AND(Table1[[#This Row],[PRICE]]&gt;1000,Table1[[#This Row],[PRICE]]&lt;=1500)," $1000-$1500",IF(AND(Table1[[#This Row],[PRICE]]&gt;1500,Table1[[#This Row],[PRICE]]&lt;=2000)," $1500-$2000","&gt;$2000"))))</f>
        <v>&lt; $500</v>
      </c>
      <c r="Q4342" s="1" t="str">
        <f t="shared" si="68"/>
        <v>0-50</v>
      </c>
    </row>
    <row r="4343" spans="1:17" x14ac:dyDescent="0.45">
      <c r="A4343" s="2">
        <v>3235389.5493827201</v>
      </c>
      <c r="B4343" s="1" t="s">
        <v>5795</v>
      </c>
      <c r="C4343" s="1" t="s">
        <v>5796</v>
      </c>
      <c r="D4343" s="1" t="s">
        <v>3</v>
      </c>
      <c r="E4343" s="1" t="s">
        <v>106</v>
      </c>
      <c r="F4343" s="1" t="s">
        <v>5</v>
      </c>
      <c r="G4343" s="1" t="s">
        <v>6</v>
      </c>
      <c r="H4343" s="1" t="b">
        <v>0</v>
      </c>
      <c r="I4343" s="1" t="s">
        <v>7</v>
      </c>
      <c r="J4343" s="1" t="s">
        <v>8</v>
      </c>
      <c r="K4343" s="1">
        <v>2016</v>
      </c>
      <c r="L4343" s="7">
        <v>744</v>
      </c>
      <c r="M4343" s="7">
        <v>149</v>
      </c>
      <c r="N4343" s="2">
        <v>7</v>
      </c>
      <c r="O4343" s="1">
        <v>2</v>
      </c>
      <c r="P4343" s="1" t="str">
        <f>IF(Table1[[#This Row],[PRICE]]&lt;500,"&lt; $500",IF(AND(Table1[[#This Row],[PRICE]]&lt;1000,Table1[[#This Row],[PRICE]]&gt;=500),"$500-$1000",IF(AND(Table1[[#This Row],[PRICE]]&gt;1000,Table1[[#This Row],[PRICE]]&lt;=1500)," $1000-$1500",IF(AND(Table1[[#This Row],[PRICE]]&gt;1500,Table1[[#This Row],[PRICE]]&lt;=2000)," $1500-$2000","&gt;$2000"))))</f>
        <v>$500-$1000</v>
      </c>
      <c r="Q4343" s="1" t="str">
        <f t="shared" si="68"/>
        <v>0-50</v>
      </c>
    </row>
    <row r="4344" spans="1:17" x14ac:dyDescent="0.45">
      <c r="A4344" s="2">
        <v>3255272.34938272</v>
      </c>
      <c r="B4344" s="1" t="s">
        <v>5845</v>
      </c>
      <c r="C4344" s="1" t="s">
        <v>1710</v>
      </c>
      <c r="D4344" s="1" t="s">
        <v>3</v>
      </c>
      <c r="E4344" s="1" t="s">
        <v>92</v>
      </c>
      <c r="F4344" s="1" t="s">
        <v>5</v>
      </c>
      <c r="G4344" s="1" t="s">
        <v>6</v>
      </c>
      <c r="H4344" s="1" t="b">
        <v>0</v>
      </c>
      <c r="I4344" s="1" t="s">
        <v>13</v>
      </c>
      <c r="J4344" s="1" t="s">
        <v>8</v>
      </c>
      <c r="K4344" s="1">
        <v>2013</v>
      </c>
      <c r="L4344" s="7">
        <v>329</v>
      </c>
      <c r="M4344" s="7">
        <v>66</v>
      </c>
      <c r="N4344" s="2">
        <v>7</v>
      </c>
      <c r="O4344" s="1">
        <v>2</v>
      </c>
      <c r="P4344" s="1" t="str">
        <f>IF(Table1[[#This Row],[PRICE]]&lt;500,"&lt; $500",IF(AND(Table1[[#This Row],[PRICE]]&lt;1000,Table1[[#This Row],[PRICE]]&gt;=500),"$500-$1000",IF(AND(Table1[[#This Row],[PRICE]]&gt;1000,Table1[[#This Row],[PRICE]]&lt;=1500)," $1000-$1500",IF(AND(Table1[[#This Row],[PRICE]]&gt;1500,Table1[[#This Row],[PRICE]]&lt;=2000)," $1500-$2000","&gt;$2000"))))</f>
        <v>&lt; $500</v>
      </c>
      <c r="Q4344" s="1" t="str">
        <f t="shared" si="68"/>
        <v>0-50</v>
      </c>
    </row>
    <row r="4345" spans="1:17" x14ac:dyDescent="0.45">
      <c r="A4345" s="2">
        <v>3270736.7493827199</v>
      </c>
      <c r="B4345" s="1" t="s">
        <v>5885</v>
      </c>
      <c r="C4345" s="1" t="s">
        <v>49</v>
      </c>
      <c r="D4345" s="1" t="s">
        <v>11</v>
      </c>
      <c r="E4345" s="1" t="s">
        <v>735</v>
      </c>
      <c r="F4345" s="1" t="s">
        <v>5</v>
      </c>
      <c r="G4345" s="1" t="s">
        <v>6</v>
      </c>
      <c r="H4345" s="1" t="b">
        <v>1</v>
      </c>
      <c r="I4345" s="1" t="s">
        <v>18</v>
      </c>
      <c r="J4345" s="1" t="s">
        <v>14</v>
      </c>
      <c r="K4345" s="1">
        <v>2021</v>
      </c>
      <c r="L4345" s="7">
        <v>954</v>
      </c>
      <c r="M4345" s="7">
        <v>191</v>
      </c>
      <c r="N4345" s="2">
        <v>7</v>
      </c>
      <c r="O4345" s="1">
        <v>3</v>
      </c>
      <c r="P4345" s="1" t="str">
        <f>IF(Table1[[#This Row],[PRICE]]&lt;500,"&lt; $500",IF(AND(Table1[[#This Row],[PRICE]]&lt;1000,Table1[[#This Row],[PRICE]]&gt;=500),"$500-$1000",IF(AND(Table1[[#This Row],[PRICE]]&gt;1000,Table1[[#This Row],[PRICE]]&lt;=1500)," $1000-$1500",IF(AND(Table1[[#This Row],[PRICE]]&gt;1500,Table1[[#This Row],[PRICE]]&lt;=2000)," $1500-$2000","&gt;$2000"))))</f>
        <v>$500-$1000</v>
      </c>
      <c r="Q4345" s="1" t="str">
        <f t="shared" si="68"/>
        <v>0-50</v>
      </c>
    </row>
    <row r="4346" spans="1:17" x14ac:dyDescent="0.45">
      <c r="A4346" s="2">
        <v>3275155.1493827198</v>
      </c>
      <c r="B4346" s="1" t="s">
        <v>5897</v>
      </c>
      <c r="C4346" s="1" t="s">
        <v>806</v>
      </c>
      <c r="D4346" s="1" t="s">
        <v>125</v>
      </c>
      <c r="E4346" s="1" t="s">
        <v>5898</v>
      </c>
      <c r="F4346" s="1" t="s">
        <v>5</v>
      </c>
      <c r="G4346" s="1" t="s">
        <v>6</v>
      </c>
      <c r="H4346" s="1" t="b">
        <v>1</v>
      </c>
      <c r="I4346" s="1" t="s">
        <v>7</v>
      </c>
      <c r="J4346" s="1" t="s">
        <v>14</v>
      </c>
      <c r="K4346" s="1">
        <v>2020</v>
      </c>
      <c r="L4346" s="7">
        <v>730</v>
      </c>
      <c r="M4346" s="7">
        <v>146</v>
      </c>
      <c r="N4346" s="2">
        <v>7</v>
      </c>
      <c r="O4346" s="1">
        <v>2</v>
      </c>
      <c r="P4346" s="1" t="str">
        <f>IF(Table1[[#This Row],[PRICE]]&lt;500,"&lt; $500",IF(AND(Table1[[#This Row],[PRICE]]&lt;1000,Table1[[#This Row],[PRICE]]&gt;=500),"$500-$1000",IF(AND(Table1[[#This Row],[PRICE]]&gt;1000,Table1[[#This Row],[PRICE]]&lt;=1500)," $1000-$1500",IF(AND(Table1[[#This Row],[PRICE]]&gt;1500,Table1[[#This Row],[PRICE]]&lt;=2000)," $1500-$2000","&gt;$2000"))))</f>
        <v>$500-$1000</v>
      </c>
      <c r="Q4346" s="1" t="str">
        <f t="shared" si="68"/>
        <v>0-50</v>
      </c>
    </row>
    <row r="4347" spans="1:17" x14ac:dyDescent="0.45">
      <c r="A4347" s="2">
        <v>3281782.7493827199</v>
      </c>
      <c r="B4347" s="1" t="s">
        <v>5912</v>
      </c>
      <c r="C4347" s="1" t="s">
        <v>3779</v>
      </c>
      <c r="D4347" s="1" t="s">
        <v>3</v>
      </c>
      <c r="E4347" s="1" t="s">
        <v>92</v>
      </c>
      <c r="F4347" s="1" t="s">
        <v>5</v>
      </c>
      <c r="G4347" s="1" t="s">
        <v>6</v>
      </c>
      <c r="H4347" s="1" t="b">
        <v>0</v>
      </c>
      <c r="I4347" s="1" t="s">
        <v>7</v>
      </c>
      <c r="J4347" s="1" t="s">
        <v>14</v>
      </c>
      <c r="K4347" s="1">
        <v>2015</v>
      </c>
      <c r="L4347" s="7">
        <v>741</v>
      </c>
      <c r="M4347" s="7">
        <v>148</v>
      </c>
      <c r="N4347" s="2">
        <v>7</v>
      </c>
      <c r="O4347" s="1">
        <v>5</v>
      </c>
      <c r="P4347" s="1" t="str">
        <f>IF(Table1[[#This Row],[PRICE]]&lt;500,"&lt; $500",IF(AND(Table1[[#This Row],[PRICE]]&lt;1000,Table1[[#This Row],[PRICE]]&gt;=500),"$500-$1000",IF(AND(Table1[[#This Row],[PRICE]]&gt;1000,Table1[[#This Row],[PRICE]]&lt;=1500)," $1000-$1500",IF(AND(Table1[[#This Row],[PRICE]]&gt;1500,Table1[[#This Row],[PRICE]]&lt;=2000)," $1500-$2000","&gt;$2000"))))</f>
        <v>$500-$1000</v>
      </c>
      <c r="Q4347" s="1" t="str">
        <f t="shared" si="68"/>
        <v>0-50</v>
      </c>
    </row>
    <row r="4348" spans="1:17" x14ac:dyDescent="0.45">
      <c r="A4348" s="2">
        <v>3284544.2493827199</v>
      </c>
      <c r="B4348" s="1" t="s">
        <v>5919</v>
      </c>
      <c r="C4348" s="1" t="s">
        <v>5920</v>
      </c>
      <c r="D4348" s="1" t="s">
        <v>11</v>
      </c>
      <c r="E4348" s="1" t="s">
        <v>149</v>
      </c>
      <c r="F4348" s="1" t="s">
        <v>5</v>
      </c>
      <c r="G4348" s="1" t="s">
        <v>6</v>
      </c>
      <c r="H4348" s="1" t="b">
        <v>0</v>
      </c>
      <c r="I4348" s="1" t="s">
        <v>13</v>
      </c>
      <c r="J4348" s="1" t="s">
        <v>14</v>
      </c>
      <c r="K4348" s="1">
        <v>2015</v>
      </c>
      <c r="L4348" s="7">
        <v>712</v>
      </c>
      <c r="M4348" s="7">
        <v>142</v>
      </c>
      <c r="N4348" s="2">
        <v>7</v>
      </c>
      <c r="O4348" s="1">
        <v>4</v>
      </c>
      <c r="P4348" s="1" t="str">
        <f>IF(Table1[[#This Row],[PRICE]]&lt;500,"&lt; $500",IF(AND(Table1[[#This Row],[PRICE]]&lt;1000,Table1[[#This Row],[PRICE]]&gt;=500),"$500-$1000",IF(AND(Table1[[#This Row],[PRICE]]&gt;1000,Table1[[#This Row],[PRICE]]&lt;=1500)," $1000-$1500",IF(AND(Table1[[#This Row],[PRICE]]&gt;1500,Table1[[#This Row],[PRICE]]&lt;=2000)," $1500-$2000","&gt;$2000"))))</f>
        <v>$500-$1000</v>
      </c>
      <c r="Q4348" s="1" t="str">
        <f t="shared" si="68"/>
        <v>0-50</v>
      </c>
    </row>
    <row r="4349" spans="1:17" x14ac:dyDescent="0.45">
      <c r="A4349" s="2">
        <v>3332594.34938272</v>
      </c>
      <c r="B4349" s="1" t="s">
        <v>6035</v>
      </c>
      <c r="C4349" s="1" t="s">
        <v>6036</v>
      </c>
      <c r="D4349" s="1" t="s">
        <v>11</v>
      </c>
      <c r="E4349" s="1" t="s">
        <v>12</v>
      </c>
      <c r="F4349" s="1" t="s">
        <v>5</v>
      </c>
      <c r="G4349" s="1" t="s">
        <v>6</v>
      </c>
      <c r="H4349" s="1" t="b">
        <v>1</v>
      </c>
      <c r="I4349" s="1" t="s">
        <v>18</v>
      </c>
      <c r="J4349" s="1" t="s">
        <v>14</v>
      </c>
      <c r="K4349" s="1">
        <v>2010</v>
      </c>
      <c r="L4349" s="7">
        <v>809</v>
      </c>
      <c r="M4349" s="7">
        <v>162</v>
      </c>
      <c r="N4349" s="2">
        <v>7</v>
      </c>
      <c r="O4349" s="1">
        <v>1</v>
      </c>
      <c r="P4349" s="1" t="str">
        <f>IF(Table1[[#This Row],[PRICE]]&lt;500,"&lt; $500",IF(AND(Table1[[#This Row],[PRICE]]&lt;1000,Table1[[#This Row],[PRICE]]&gt;=500),"$500-$1000",IF(AND(Table1[[#This Row],[PRICE]]&gt;1000,Table1[[#This Row],[PRICE]]&lt;=1500)," $1000-$1500",IF(AND(Table1[[#This Row],[PRICE]]&gt;1500,Table1[[#This Row],[PRICE]]&lt;=2000)," $1500-$2000","&gt;$2000"))))</f>
        <v>$500-$1000</v>
      </c>
      <c r="Q4349" s="1" t="str">
        <f t="shared" si="68"/>
        <v>0-50</v>
      </c>
    </row>
    <row r="4350" spans="1:17" x14ac:dyDescent="0.45">
      <c r="A4350" s="2">
        <v>3426485.34938272</v>
      </c>
      <c r="B4350" s="1" t="s">
        <v>6271</v>
      </c>
      <c r="C4350" s="1" t="s">
        <v>70</v>
      </c>
      <c r="D4350" s="1" t="s">
        <v>3</v>
      </c>
      <c r="E4350" s="1" t="s">
        <v>877</v>
      </c>
      <c r="F4350" s="1" t="s">
        <v>5</v>
      </c>
      <c r="G4350" s="1" t="s">
        <v>6</v>
      </c>
      <c r="H4350" s="1" t="b">
        <v>1</v>
      </c>
      <c r="I4350" s="1" t="s">
        <v>18</v>
      </c>
      <c r="J4350" s="1" t="s">
        <v>110</v>
      </c>
      <c r="K4350" s="1">
        <v>2022</v>
      </c>
      <c r="L4350" s="7">
        <v>162</v>
      </c>
      <c r="M4350" s="7">
        <v>32</v>
      </c>
      <c r="N4350" s="2">
        <v>7</v>
      </c>
      <c r="O4350" s="1">
        <v>2</v>
      </c>
      <c r="P4350" s="1" t="str">
        <f>IF(Table1[[#This Row],[PRICE]]&lt;500,"&lt; $500",IF(AND(Table1[[#This Row],[PRICE]]&lt;1000,Table1[[#This Row],[PRICE]]&gt;=500),"$500-$1000",IF(AND(Table1[[#This Row],[PRICE]]&gt;1000,Table1[[#This Row],[PRICE]]&lt;=1500)," $1000-$1500",IF(AND(Table1[[#This Row],[PRICE]]&gt;1500,Table1[[#This Row],[PRICE]]&lt;=2000)," $1500-$2000","&gt;$2000"))))</f>
        <v>&lt; $500</v>
      </c>
      <c r="Q4350" s="1" t="str">
        <f t="shared" si="68"/>
        <v>0-50</v>
      </c>
    </row>
    <row r="4351" spans="1:17" x14ac:dyDescent="0.45">
      <c r="A4351" s="2">
        <v>3442502.0493827201</v>
      </c>
      <c r="B4351" s="1" t="s">
        <v>6306</v>
      </c>
      <c r="C4351" s="1" t="s">
        <v>5770</v>
      </c>
      <c r="D4351" s="1" t="s">
        <v>11</v>
      </c>
      <c r="E4351" s="1" t="s">
        <v>149</v>
      </c>
      <c r="F4351" s="1" t="s">
        <v>5</v>
      </c>
      <c r="G4351" s="1" t="s">
        <v>6</v>
      </c>
      <c r="H4351" s="1" t="b">
        <v>0</v>
      </c>
      <c r="I4351" s="1" t="s">
        <v>18</v>
      </c>
      <c r="J4351" s="1" t="s">
        <v>14</v>
      </c>
      <c r="K4351" s="1">
        <v>2015</v>
      </c>
      <c r="L4351" s="7">
        <v>1145</v>
      </c>
      <c r="M4351" s="7">
        <v>229</v>
      </c>
      <c r="N4351" s="2">
        <v>7</v>
      </c>
      <c r="O4351" s="1">
        <v>5</v>
      </c>
      <c r="P4351" s="1" t="str">
        <f>IF(Table1[[#This Row],[PRICE]]&lt;500,"&lt; $500",IF(AND(Table1[[#This Row],[PRICE]]&lt;1000,Table1[[#This Row],[PRICE]]&gt;=500),"$500-$1000",IF(AND(Table1[[#This Row],[PRICE]]&gt;1000,Table1[[#This Row],[PRICE]]&lt;=1500)," $1000-$1500",IF(AND(Table1[[#This Row],[PRICE]]&gt;1500,Table1[[#This Row],[PRICE]]&lt;=2000)," $1500-$2000","&gt;$2000"))))</f>
        <v xml:space="preserve"> $1000-$1500</v>
      </c>
      <c r="Q4351" s="1" t="str">
        <f t="shared" si="68"/>
        <v>0-50</v>
      </c>
    </row>
    <row r="4352" spans="1:17" x14ac:dyDescent="0.45">
      <c r="A4352" s="2">
        <v>3450786.5493827201</v>
      </c>
      <c r="B4352" s="1" t="s">
        <v>6327</v>
      </c>
      <c r="C4352" s="1" t="s">
        <v>286</v>
      </c>
      <c r="D4352" s="1" t="s">
        <v>11</v>
      </c>
      <c r="E4352" s="1" t="s">
        <v>139</v>
      </c>
      <c r="F4352" s="1" t="s">
        <v>5</v>
      </c>
      <c r="G4352" s="1" t="s">
        <v>6</v>
      </c>
      <c r="H4352" s="1" t="b">
        <v>1</v>
      </c>
      <c r="I4352" s="1" t="s">
        <v>7</v>
      </c>
      <c r="J4352" s="1" t="s">
        <v>14</v>
      </c>
      <c r="K4352" s="1">
        <v>2022</v>
      </c>
      <c r="L4352" s="7">
        <v>250</v>
      </c>
      <c r="M4352" s="7">
        <v>50</v>
      </c>
      <c r="N4352" s="2">
        <v>7</v>
      </c>
      <c r="O4352" s="1">
        <v>4</v>
      </c>
      <c r="P4352" s="1" t="str">
        <f>IF(Table1[[#This Row],[PRICE]]&lt;500,"&lt; $500",IF(AND(Table1[[#This Row],[PRICE]]&lt;1000,Table1[[#This Row],[PRICE]]&gt;=500),"$500-$1000",IF(AND(Table1[[#This Row],[PRICE]]&gt;1000,Table1[[#This Row],[PRICE]]&lt;=1500)," $1000-$1500",IF(AND(Table1[[#This Row],[PRICE]]&gt;1500,Table1[[#This Row],[PRICE]]&lt;=2000)," $1500-$2000","&gt;$2000"))))</f>
        <v>&lt; $500</v>
      </c>
      <c r="Q4352" s="1" t="str">
        <f t="shared" si="68"/>
        <v>0-50</v>
      </c>
    </row>
    <row r="4353" spans="1:17" x14ac:dyDescent="0.45">
      <c r="A4353" s="2">
        <v>3486686.0493827201</v>
      </c>
      <c r="B4353" s="1" t="s">
        <v>6410</v>
      </c>
      <c r="C4353" s="1" t="s">
        <v>5151</v>
      </c>
      <c r="D4353" s="1" t="s">
        <v>3</v>
      </c>
      <c r="E4353" s="1" t="s">
        <v>56</v>
      </c>
      <c r="F4353" s="1" t="s">
        <v>5</v>
      </c>
      <c r="G4353" s="1" t="s">
        <v>6</v>
      </c>
      <c r="H4353" s="1" t="b">
        <v>0</v>
      </c>
      <c r="I4353" s="1" t="s">
        <v>13</v>
      </c>
      <c r="J4353" s="1" t="s">
        <v>14</v>
      </c>
      <c r="K4353" s="1">
        <v>2010</v>
      </c>
      <c r="L4353" s="7">
        <v>154</v>
      </c>
      <c r="M4353" s="7">
        <v>31</v>
      </c>
      <c r="N4353" s="2">
        <v>7</v>
      </c>
      <c r="O4353" s="1">
        <v>1</v>
      </c>
      <c r="P4353" s="1" t="str">
        <f>IF(Table1[[#This Row],[PRICE]]&lt;500,"&lt; $500",IF(AND(Table1[[#This Row],[PRICE]]&lt;1000,Table1[[#This Row],[PRICE]]&gt;=500),"$500-$1000",IF(AND(Table1[[#This Row],[PRICE]]&gt;1000,Table1[[#This Row],[PRICE]]&lt;=1500)," $1000-$1500",IF(AND(Table1[[#This Row],[PRICE]]&gt;1500,Table1[[#This Row],[PRICE]]&lt;=2000)," $1500-$2000","&gt;$2000"))))</f>
        <v>&lt; $500</v>
      </c>
      <c r="Q4353" s="1" t="str">
        <f t="shared" si="68"/>
        <v>0-50</v>
      </c>
    </row>
    <row r="4354" spans="1:17" x14ac:dyDescent="0.45">
      <c r="A4354" s="2">
        <v>3528108.5493827201</v>
      </c>
      <c r="B4354" s="1" t="s">
        <v>6514</v>
      </c>
      <c r="C4354" s="1" t="s">
        <v>4026</v>
      </c>
      <c r="D4354" s="1" t="s">
        <v>11</v>
      </c>
      <c r="E4354" s="1" t="s">
        <v>23</v>
      </c>
      <c r="F4354" s="1" t="s">
        <v>5</v>
      </c>
      <c r="G4354" s="1" t="s">
        <v>6</v>
      </c>
      <c r="H4354" s="1" t="b">
        <v>0</v>
      </c>
      <c r="I4354" s="1" t="s">
        <v>7</v>
      </c>
      <c r="J4354" s="1" t="s">
        <v>8</v>
      </c>
      <c r="K4354" s="1">
        <v>2013</v>
      </c>
      <c r="L4354" s="7">
        <v>680</v>
      </c>
      <c r="M4354" s="7">
        <v>136</v>
      </c>
      <c r="N4354" s="2">
        <v>7</v>
      </c>
      <c r="O4354" s="1">
        <v>1</v>
      </c>
      <c r="P4354" s="1" t="str">
        <f>IF(Table1[[#This Row],[PRICE]]&lt;500,"&lt; $500",IF(AND(Table1[[#This Row],[PRICE]]&lt;1000,Table1[[#This Row],[PRICE]]&gt;=500),"$500-$1000",IF(AND(Table1[[#This Row],[PRICE]]&gt;1000,Table1[[#This Row],[PRICE]]&lt;=1500)," $1000-$1500",IF(AND(Table1[[#This Row],[PRICE]]&gt;1500,Table1[[#This Row],[PRICE]]&lt;=2000)," $1500-$2000","&gt;$2000"))))</f>
        <v>$500-$1000</v>
      </c>
      <c r="Q4354" s="1" t="str">
        <f t="shared" si="68"/>
        <v>0-50</v>
      </c>
    </row>
    <row r="4355" spans="1:17" x14ac:dyDescent="0.45">
      <c r="A4355" s="2">
        <v>3556275.84938272</v>
      </c>
      <c r="B4355" s="1" t="s">
        <v>6579</v>
      </c>
      <c r="C4355" s="1" t="s">
        <v>6458</v>
      </c>
      <c r="D4355" s="1" t="s">
        <v>11</v>
      </c>
      <c r="E4355" s="1" t="s">
        <v>149</v>
      </c>
      <c r="F4355" s="1" t="s">
        <v>5</v>
      </c>
      <c r="G4355" s="1" t="s">
        <v>6</v>
      </c>
      <c r="H4355" s="1" t="b">
        <v>0</v>
      </c>
      <c r="I4355" s="1" t="s">
        <v>13</v>
      </c>
      <c r="J4355" s="1" t="s">
        <v>14</v>
      </c>
      <c r="K4355" s="1">
        <v>2020</v>
      </c>
      <c r="L4355" s="7">
        <v>705</v>
      </c>
      <c r="M4355" s="7">
        <v>141</v>
      </c>
      <c r="N4355" s="2">
        <v>7</v>
      </c>
      <c r="O4355" s="1">
        <v>4</v>
      </c>
      <c r="P4355" s="1" t="str">
        <f>IF(Table1[[#This Row],[PRICE]]&lt;500,"&lt; $500",IF(AND(Table1[[#This Row],[PRICE]]&lt;1000,Table1[[#This Row],[PRICE]]&gt;=500),"$500-$1000",IF(AND(Table1[[#This Row],[PRICE]]&gt;1000,Table1[[#This Row],[PRICE]]&lt;=1500)," $1000-$1500",IF(AND(Table1[[#This Row],[PRICE]]&gt;1500,Table1[[#This Row],[PRICE]]&lt;=2000)," $1500-$2000","&gt;$2000"))))</f>
        <v>$500-$1000</v>
      </c>
      <c r="Q4355" s="1" t="str">
        <f t="shared" si="68"/>
        <v>0-50</v>
      </c>
    </row>
    <row r="4356" spans="1:17" x14ac:dyDescent="0.45">
      <c r="A4356" s="2">
        <v>3624761.0493827201</v>
      </c>
      <c r="B4356" s="1" t="s">
        <v>6742</v>
      </c>
      <c r="C4356" s="1" t="s">
        <v>6743</v>
      </c>
      <c r="D4356" s="1" t="s">
        <v>3</v>
      </c>
      <c r="E4356" s="1" t="s">
        <v>53</v>
      </c>
      <c r="F4356" s="1" t="s">
        <v>5</v>
      </c>
      <c r="G4356" s="1" t="s">
        <v>6</v>
      </c>
      <c r="H4356" s="1" t="b">
        <v>1</v>
      </c>
      <c r="I4356" s="1" t="s">
        <v>18</v>
      </c>
      <c r="J4356" s="1" t="s">
        <v>14</v>
      </c>
      <c r="K4356" s="1">
        <v>2010</v>
      </c>
      <c r="L4356" s="7">
        <v>296</v>
      </c>
      <c r="M4356" s="7">
        <v>59</v>
      </c>
      <c r="N4356" s="2">
        <v>7</v>
      </c>
      <c r="O4356" s="1">
        <v>5</v>
      </c>
      <c r="P4356" s="1" t="str">
        <f>IF(Table1[[#This Row],[PRICE]]&lt;500,"&lt; $500",IF(AND(Table1[[#This Row],[PRICE]]&lt;1000,Table1[[#This Row],[PRICE]]&gt;=500),"$500-$1000",IF(AND(Table1[[#This Row],[PRICE]]&gt;1000,Table1[[#This Row],[PRICE]]&lt;=1500)," $1000-$1500",IF(AND(Table1[[#This Row],[PRICE]]&gt;1500,Table1[[#This Row],[PRICE]]&lt;=2000)," $1500-$2000","&gt;$2000"))))</f>
        <v>&lt; $500</v>
      </c>
      <c r="Q4356" s="1" t="str">
        <f t="shared" si="68"/>
        <v>0-50</v>
      </c>
    </row>
    <row r="4357" spans="1:17" x14ac:dyDescent="0.45">
      <c r="A4357" s="2">
        <v>3627522.5493827201</v>
      </c>
      <c r="B4357" s="1" t="s">
        <v>6749</v>
      </c>
      <c r="C4357" s="1" t="s">
        <v>6750</v>
      </c>
      <c r="D4357" s="1" t="s">
        <v>125</v>
      </c>
      <c r="E4357" s="1" t="s">
        <v>454</v>
      </c>
      <c r="F4357" s="1" t="s">
        <v>5</v>
      </c>
      <c r="G4357" s="1" t="s">
        <v>6</v>
      </c>
      <c r="H4357" s="1" t="b">
        <v>1</v>
      </c>
      <c r="I4357" s="1" t="s">
        <v>7</v>
      </c>
      <c r="J4357" s="1" t="s">
        <v>14</v>
      </c>
      <c r="K4357" s="1">
        <v>2021</v>
      </c>
      <c r="L4357" s="7">
        <v>790</v>
      </c>
      <c r="M4357" s="7">
        <v>158</v>
      </c>
      <c r="N4357" s="2">
        <v>7</v>
      </c>
      <c r="O4357" s="1">
        <v>2</v>
      </c>
      <c r="P4357" s="1" t="str">
        <f>IF(Table1[[#This Row],[PRICE]]&lt;500,"&lt; $500",IF(AND(Table1[[#This Row],[PRICE]]&lt;1000,Table1[[#This Row],[PRICE]]&gt;=500),"$500-$1000",IF(AND(Table1[[#This Row],[PRICE]]&gt;1000,Table1[[#This Row],[PRICE]]&lt;=1500)," $1000-$1500",IF(AND(Table1[[#This Row],[PRICE]]&gt;1500,Table1[[#This Row],[PRICE]]&lt;=2000)," $1500-$2000","&gt;$2000"))))</f>
        <v>$500-$1000</v>
      </c>
      <c r="Q4357" s="1" t="str">
        <f t="shared" si="68"/>
        <v>0-50</v>
      </c>
    </row>
    <row r="4358" spans="1:17" x14ac:dyDescent="0.45">
      <c r="A4358" s="2">
        <v>3634150.1493827198</v>
      </c>
      <c r="B4358" s="1" t="s">
        <v>6766</v>
      </c>
      <c r="C4358" s="1" t="s">
        <v>6767</v>
      </c>
      <c r="D4358" s="1" t="s">
        <v>11</v>
      </c>
      <c r="E4358" s="1" t="s">
        <v>86</v>
      </c>
      <c r="F4358" s="1" t="s">
        <v>5</v>
      </c>
      <c r="G4358" s="1" t="s">
        <v>6</v>
      </c>
      <c r="H4358" s="1" t="b">
        <v>0</v>
      </c>
      <c r="I4358" s="1" t="s">
        <v>7</v>
      </c>
      <c r="J4358" s="1" t="s">
        <v>14</v>
      </c>
      <c r="K4358" s="1">
        <v>2018</v>
      </c>
      <c r="L4358" s="7">
        <v>894</v>
      </c>
      <c r="M4358" s="7">
        <v>179</v>
      </c>
      <c r="N4358" s="2">
        <v>7</v>
      </c>
      <c r="O4358" s="1">
        <v>4</v>
      </c>
      <c r="P4358" s="1" t="str">
        <f>IF(Table1[[#This Row],[PRICE]]&lt;500,"&lt; $500",IF(AND(Table1[[#This Row],[PRICE]]&lt;1000,Table1[[#This Row],[PRICE]]&gt;=500),"$500-$1000",IF(AND(Table1[[#This Row],[PRICE]]&gt;1000,Table1[[#This Row],[PRICE]]&lt;=1500)," $1000-$1500",IF(AND(Table1[[#This Row],[PRICE]]&gt;1500,Table1[[#This Row],[PRICE]]&lt;=2000)," $1500-$2000","&gt;$2000"))))</f>
        <v>$500-$1000</v>
      </c>
      <c r="Q4358" s="1" t="str">
        <f t="shared" si="68"/>
        <v>0-50</v>
      </c>
    </row>
    <row r="4359" spans="1:17" x14ac:dyDescent="0.45">
      <c r="A4359" s="2">
        <v>3646853.0493827201</v>
      </c>
      <c r="B4359" s="1" t="s">
        <v>6798</v>
      </c>
      <c r="C4359" s="1" t="s">
        <v>6799</v>
      </c>
      <c r="D4359" s="1" t="s">
        <v>3</v>
      </c>
      <c r="E4359" s="1" t="s">
        <v>53</v>
      </c>
      <c r="F4359" s="1" t="s">
        <v>5</v>
      </c>
      <c r="G4359" s="1" t="s">
        <v>6</v>
      </c>
      <c r="H4359" s="1" t="b">
        <v>1</v>
      </c>
      <c r="I4359" s="1" t="s">
        <v>13</v>
      </c>
      <c r="J4359" s="1" t="s">
        <v>14</v>
      </c>
      <c r="K4359" s="1">
        <v>2019</v>
      </c>
      <c r="L4359" s="7">
        <v>80</v>
      </c>
      <c r="M4359" s="7">
        <v>16</v>
      </c>
      <c r="N4359" s="2">
        <v>7</v>
      </c>
      <c r="O4359" s="1">
        <v>1</v>
      </c>
      <c r="P4359" s="1" t="str">
        <f>IF(Table1[[#This Row],[PRICE]]&lt;500,"&lt; $500",IF(AND(Table1[[#This Row],[PRICE]]&lt;1000,Table1[[#This Row],[PRICE]]&gt;=500),"$500-$1000",IF(AND(Table1[[#This Row],[PRICE]]&gt;1000,Table1[[#This Row],[PRICE]]&lt;=1500)," $1000-$1500",IF(AND(Table1[[#This Row],[PRICE]]&gt;1500,Table1[[#This Row],[PRICE]]&lt;=2000)," $1500-$2000","&gt;$2000"))))</f>
        <v>&lt; $500</v>
      </c>
      <c r="Q4359" s="1" t="str">
        <f t="shared" si="68"/>
        <v>0-50</v>
      </c>
    </row>
    <row r="4360" spans="1:17" x14ac:dyDescent="0.45">
      <c r="A4360" s="2">
        <v>3650719.1493827198</v>
      </c>
      <c r="B4360" s="1" t="s">
        <v>6809</v>
      </c>
      <c r="C4360" s="1" t="s">
        <v>138</v>
      </c>
      <c r="D4360" s="1" t="s">
        <v>11</v>
      </c>
      <c r="E4360" s="1" t="s">
        <v>50</v>
      </c>
      <c r="F4360" s="1" t="s">
        <v>5</v>
      </c>
      <c r="G4360" s="1" t="s">
        <v>6</v>
      </c>
      <c r="H4360" s="1" t="b">
        <v>0</v>
      </c>
      <c r="I4360" s="1" t="s">
        <v>7</v>
      </c>
      <c r="J4360" s="1" t="s">
        <v>14</v>
      </c>
      <c r="K4360" s="1">
        <v>2011</v>
      </c>
      <c r="L4360" s="7">
        <v>82</v>
      </c>
      <c r="M4360" s="7">
        <v>16</v>
      </c>
      <c r="N4360" s="2">
        <v>7</v>
      </c>
      <c r="O4360" s="1">
        <v>1</v>
      </c>
      <c r="P4360" s="1" t="str">
        <f>IF(Table1[[#This Row],[PRICE]]&lt;500,"&lt; $500",IF(AND(Table1[[#This Row],[PRICE]]&lt;1000,Table1[[#This Row],[PRICE]]&gt;=500),"$500-$1000",IF(AND(Table1[[#This Row],[PRICE]]&gt;1000,Table1[[#This Row],[PRICE]]&lt;=1500)," $1000-$1500",IF(AND(Table1[[#This Row],[PRICE]]&gt;1500,Table1[[#This Row],[PRICE]]&lt;=2000)," $1500-$2000","&gt;$2000"))))</f>
        <v>&lt; $500</v>
      </c>
      <c r="Q4360" s="1" t="str">
        <f t="shared" si="68"/>
        <v>0-50</v>
      </c>
    </row>
    <row r="4361" spans="1:17" x14ac:dyDescent="0.45">
      <c r="A4361" s="2">
        <v>3675020.34938272</v>
      </c>
      <c r="B4361" s="1" t="s">
        <v>6869</v>
      </c>
      <c r="C4361" s="1" t="s">
        <v>726</v>
      </c>
      <c r="D4361" s="1" t="s">
        <v>3</v>
      </c>
      <c r="E4361" s="1" t="s">
        <v>190</v>
      </c>
      <c r="F4361" s="1" t="s">
        <v>5</v>
      </c>
      <c r="G4361" s="1" t="s">
        <v>6</v>
      </c>
      <c r="H4361" s="1" t="b">
        <v>0</v>
      </c>
      <c r="I4361" s="1" t="s">
        <v>7</v>
      </c>
      <c r="J4361" s="1" t="s">
        <v>14</v>
      </c>
      <c r="K4361" s="1">
        <v>2012</v>
      </c>
      <c r="L4361" s="7">
        <v>1113</v>
      </c>
      <c r="M4361" s="7">
        <v>223</v>
      </c>
      <c r="N4361" s="2">
        <v>7</v>
      </c>
      <c r="O4361" s="1">
        <v>2</v>
      </c>
      <c r="P4361" s="1" t="str">
        <f>IF(Table1[[#This Row],[PRICE]]&lt;500,"&lt; $500",IF(AND(Table1[[#This Row],[PRICE]]&lt;1000,Table1[[#This Row],[PRICE]]&gt;=500),"$500-$1000",IF(AND(Table1[[#This Row],[PRICE]]&gt;1000,Table1[[#This Row],[PRICE]]&lt;=1500)," $1000-$1500",IF(AND(Table1[[#This Row],[PRICE]]&gt;1500,Table1[[#This Row],[PRICE]]&lt;=2000)," $1500-$2000","&gt;$2000"))))</f>
        <v xml:space="preserve"> $1000-$1500</v>
      </c>
      <c r="Q4361" s="1" t="str">
        <f t="shared" si="68"/>
        <v>0-50</v>
      </c>
    </row>
    <row r="4362" spans="1:17" x14ac:dyDescent="0.45">
      <c r="A4362" s="2">
        <v>3708710.6493827198</v>
      </c>
      <c r="B4362" s="1" t="s">
        <v>6949</v>
      </c>
      <c r="C4362" s="1" t="s">
        <v>6915</v>
      </c>
      <c r="D4362" s="1" t="s">
        <v>3</v>
      </c>
      <c r="E4362" s="1" t="s">
        <v>122</v>
      </c>
      <c r="F4362" s="1" t="s">
        <v>5</v>
      </c>
      <c r="G4362" s="1" t="s">
        <v>6</v>
      </c>
      <c r="H4362" s="1" t="b">
        <v>1</v>
      </c>
      <c r="I4362" s="1" t="s">
        <v>18</v>
      </c>
      <c r="J4362" s="1" t="s">
        <v>14</v>
      </c>
      <c r="K4362" s="1">
        <v>2018</v>
      </c>
      <c r="L4362" s="7">
        <v>452</v>
      </c>
      <c r="M4362" s="7">
        <v>90</v>
      </c>
      <c r="N4362" s="2">
        <v>7</v>
      </c>
      <c r="O4362" s="1">
        <v>1</v>
      </c>
      <c r="P4362" s="1" t="str">
        <f>IF(Table1[[#This Row],[PRICE]]&lt;500,"&lt; $500",IF(AND(Table1[[#This Row],[PRICE]]&lt;1000,Table1[[#This Row],[PRICE]]&gt;=500),"$500-$1000",IF(AND(Table1[[#This Row],[PRICE]]&gt;1000,Table1[[#This Row],[PRICE]]&lt;=1500)," $1000-$1500",IF(AND(Table1[[#This Row],[PRICE]]&gt;1500,Table1[[#This Row],[PRICE]]&lt;=2000)," $1500-$2000","&gt;$2000"))))</f>
        <v>&lt; $500</v>
      </c>
      <c r="Q4362" s="1" t="str">
        <f t="shared" si="68"/>
        <v>0-50</v>
      </c>
    </row>
    <row r="4363" spans="1:17" x14ac:dyDescent="0.45">
      <c r="A4363" s="2">
        <v>3711472.1493827198</v>
      </c>
      <c r="B4363" s="1" t="s">
        <v>6955</v>
      </c>
      <c r="C4363" s="1" t="s">
        <v>1522</v>
      </c>
      <c r="D4363" s="1" t="s">
        <v>11</v>
      </c>
      <c r="E4363" s="1" t="s">
        <v>169</v>
      </c>
      <c r="F4363" s="1" t="s">
        <v>5</v>
      </c>
      <c r="G4363" s="1" t="s">
        <v>6</v>
      </c>
      <c r="H4363" s="1" t="b">
        <v>1</v>
      </c>
      <c r="I4363" s="1" t="s">
        <v>7</v>
      </c>
      <c r="J4363" s="1" t="s">
        <v>14</v>
      </c>
      <c r="K4363" s="1">
        <v>2011</v>
      </c>
      <c r="L4363" s="7">
        <v>1039</v>
      </c>
      <c r="M4363" s="7">
        <v>208</v>
      </c>
      <c r="N4363" s="2">
        <v>7</v>
      </c>
      <c r="O4363" s="1">
        <v>1</v>
      </c>
      <c r="P4363" s="1" t="str">
        <f>IF(Table1[[#This Row],[PRICE]]&lt;500,"&lt; $500",IF(AND(Table1[[#This Row],[PRICE]]&lt;1000,Table1[[#This Row],[PRICE]]&gt;=500),"$500-$1000",IF(AND(Table1[[#This Row],[PRICE]]&gt;1000,Table1[[#This Row],[PRICE]]&lt;=1500)," $1000-$1500",IF(AND(Table1[[#This Row],[PRICE]]&gt;1500,Table1[[#This Row],[PRICE]]&lt;=2000)," $1500-$2000","&gt;$2000"))))</f>
        <v xml:space="preserve"> $1000-$1500</v>
      </c>
      <c r="Q4363" s="1" t="str">
        <f t="shared" si="68"/>
        <v>0-50</v>
      </c>
    </row>
    <row r="4364" spans="1:17" x14ac:dyDescent="0.45">
      <c r="A4364" s="2">
        <v>3716995.1493827198</v>
      </c>
      <c r="B4364" s="1" t="s">
        <v>6971</v>
      </c>
      <c r="C4364" s="1" t="s">
        <v>1875</v>
      </c>
      <c r="D4364" s="1" t="s">
        <v>3</v>
      </c>
      <c r="E4364" s="1" t="s">
        <v>68</v>
      </c>
      <c r="F4364" s="1" t="s">
        <v>5</v>
      </c>
      <c r="G4364" s="1" t="s">
        <v>6</v>
      </c>
      <c r="H4364" s="1" t="b">
        <v>0</v>
      </c>
      <c r="I4364" s="1" t="s">
        <v>13</v>
      </c>
      <c r="J4364" s="1" t="s">
        <v>14</v>
      </c>
      <c r="K4364" s="1">
        <v>2015</v>
      </c>
      <c r="L4364" s="7">
        <v>240</v>
      </c>
      <c r="M4364" s="7">
        <v>48</v>
      </c>
      <c r="N4364" s="2">
        <v>7</v>
      </c>
      <c r="O4364" s="1">
        <v>5</v>
      </c>
      <c r="P4364" s="1" t="str">
        <f>IF(Table1[[#This Row],[PRICE]]&lt;500,"&lt; $500",IF(AND(Table1[[#This Row],[PRICE]]&lt;1000,Table1[[#This Row],[PRICE]]&gt;=500),"$500-$1000",IF(AND(Table1[[#This Row],[PRICE]]&gt;1000,Table1[[#This Row],[PRICE]]&lt;=1500)," $1000-$1500",IF(AND(Table1[[#This Row],[PRICE]]&gt;1500,Table1[[#This Row],[PRICE]]&lt;=2000)," $1500-$2000","&gt;$2000"))))</f>
        <v>&lt; $500</v>
      </c>
      <c r="Q4364" s="1" t="str">
        <f t="shared" ref="Q4364:Q4427" si="69">IF(N4364&lt;50,"0-50",IF(AND(N4364&gt;50,N4364&lt;=100),"50-100",IF(AND(N4364&gt;100,N4364&lt;=150),"100-150",IF(AND(N4364&gt;150,N4364&lt;=200),"150-200"," &gt;200"))))</f>
        <v>0-50</v>
      </c>
    </row>
    <row r="4365" spans="1:17" x14ac:dyDescent="0.45">
      <c r="A4365" s="2">
        <v>3795974.0493827201</v>
      </c>
      <c r="B4365" s="1" t="s">
        <v>7163</v>
      </c>
      <c r="C4365" s="1" t="s">
        <v>308</v>
      </c>
      <c r="D4365" s="1" t="s">
        <v>3</v>
      </c>
      <c r="E4365" s="1" t="s">
        <v>20</v>
      </c>
      <c r="F4365" s="1" t="s">
        <v>5</v>
      </c>
      <c r="G4365" s="1" t="s">
        <v>6</v>
      </c>
      <c r="H4365" s="1" t="b">
        <v>0</v>
      </c>
      <c r="I4365" s="1" t="s">
        <v>7</v>
      </c>
      <c r="J4365" s="1" t="s">
        <v>14</v>
      </c>
      <c r="K4365" s="1">
        <v>2014</v>
      </c>
      <c r="L4365" s="7">
        <v>212</v>
      </c>
      <c r="M4365" s="7">
        <v>42</v>
      </c>
      <c r="N4365" s="2">
        <v>7</v>
      </c>
      <c r="O4365" s="1">
        <v>5</v>
      </c>
      <c r="P4365" s="1" t="str">
        <f>IF(Table1[[#This Row],[PRICE]]&lt;500,"&lt; $500",IF(AND(Table1[[#This Row],[PRICE]]&lt;1000,Table1[[#This Row],[PRICE]]&gt;=500),"$500-$1000",IF(AND(Table1[[#This Row],[PRICE]]&gt;1000,Table1[[#This Row],[PRICE]]&lt;=1500)," $1000-$1500",IF(AND(Table1[[#This Row],[PRICE]]&gt;1500,Table1[[#This Row],[PRICE]]&lt;=2000)," $1500-$2000","&gt;$2000"))))</f>
        <v>&lt; $500</v>
      </c>
      <c r="Q4365" s="1" t="str">
        <f t="shared" si="69"/>
        <v>0-50</v>
      </c>
    </row>
    <row r="4366" spans="1:17" x14ac:dyDescent="0.45">
      <c r="A4366" s="2">
        <v>3809781.5493827201</v>
      </c>
      <c r="B4366" s="1" t="s">
        <v>7195</v>
      </c>
      <c r="C4366" s="1" t="s">
        <v>4164</v>
      </c>
      <c r="D4366" s="1" t="s">
        <v>11</v>
      </c>
      <c r="E4366" s="1" t="s">
        <v>86</v>
      </c>
      <c r="F4366" s="1" t="s">
        <v>5</v>
      </c>
      <c r="G4366" s="1" t="s">
        <v>6</v>
      </c>
      <c r="H4366" s="1" t="b">
        <v>0</v>
      </c>
      <c r="I4366" s="1" t="s">
        <v>18</v>
      </c>
      <c r="J4366" s="1" t="s">
        <v>14</v>
      </c>
      <c r="K4366" s="1">
        <v>2013</v>
      </c>
      <c r="L4366" s="7">
        <v>57</v>
      </c>
      <c r="M4366" s="7">
        <v>11</v>
      </c>
      <c r="N4366" s="2">
        <v>7</v>
      </c>
      <c r="O4366" s="1">
        <v>4</v>
      </c>
      <c r="P4366" s="1" t="str">
        <f>IF(Table1[[#This Row],[PRICE]]&lt;500,"&lt; $500",IF(AND(Table1[[#This Row],[PRICE]]&lt;1000,Table1[[#This Row],[PRICE]]&gt;=500),"$500-$1000",IF(AND(Table1[[#This Row],[PRICE]]&gt;1000,Table1[[#This Row],[PRICE]]&lt;=1500)," $1000-$1500",IF(AND(Table1[[#This Row],[PRICE]]&gt;1500,Table1[[#This Row],[PRICE]]&lt;=2000)," $1500-$2000","&gt;$2000"))))</f>
        <v>&lt; $500</v>
      </c>
      <c r="Q4366" s="1" t="str">
        <f t="shared" si="69"/>
        <v>0-50</v>
      </c>
    </row>
    <row r="4367" spans="1:17" x14ac:dyDescent="0.45">
      <c r="A4367" s="2">
        <v>3825245.94938272</v>
      </c>
      <c r="B4367" s="1" t="s">
        <v>7234</v>
      </c>
      <c r="C4367" s="1" t="s">
        <v>7235</v>
      </c>
      <c r="D4367" s="1" t="s">
        <v>3</v>
      </c>
      <c r="E4367" s="1" t="s">
        <v>6314</v>
      </c>
      <c r="F4367" s="1" t="s">
        <v>5</v>
      </c>
      <c r="G4367" s="1" t="s">
        <v>6</v>
      </c>
      <c r="H4367" s="1" t="b">
        <v>0</v>
      </c>
      <c r="I4367" s="1" t="s">
        <v>18</v>
      </c>
      <c r="J4367" s="1" t="s">
        <v>14</v>
      </c>
      <c r="K4367" s="1">
        <v>2011</v>
      </c>
      <c r="L4367" s="7">
        <v>1072</v>
      </c>
      <c r="M4367" s="7">
        <v>214</v>
      </c>
      <c r="N4367" s="2">
        <v>7</v>
      </c>
      <c r="O4367" s="1">
        <v>5</v>
      </c>
      <c r="P4367" s="1" t="str">
        <f>IF(Table1[[#This Row],[PRICE]]&lt;500,"&lt; $500",IF(AND(Table1[[#This Row],[PRICE]]&lt;1000,Table1[[#This Row],[PRICE]]&gt;=500),"$500-$1000",IF(AND(Table1[[#This Row],[PRICE]]&gt;1000,Table1[[#This Row],[PRICE]]&lt;=1500)," $1000-$1500",IF(AND(Table1[[#This Row],[PRICE]]&gt;1500,Table1[[#This Row],[PRICE]]&lt;=2000)," $1500-$2000","&gt;$2000"))))</f>
        <v xml:space="preserve"> $1000-$1500</v>
      </c>
      <c r="Q4367" s="1" t="str">
        <f t="shared" si="69"/>
        <v>0-50</v>
      </c>
    </row>
    <row r="4368" spans="1:17" x14ac:dyDescent="0.45">
      <c r="A4368" s="2">
        <v>3881580.5493827201</v>
      </c>
      <c r="B4368" s="1" t="s">
        <v>7364</v>
      </c>
      <c r="C4368" s="1" t="s">
        <v>286</v>
      </c>
      <c r="D4368" s="1" t="s">
        <v>11</v>
      </c>
      <c r="E4368" s="1" t="s">
        <v>26</v>
      </c>
      <c r="F4368" s="1" t="s">
        <v>5</v>
      </c>
      <c r="G4368" s="1" t="s">
        <v>6</v>
      </c>
      <c r="H4368" s="1" t="b">
        <v>1</v>
      </c>
      <c r="I4368" s="1" t="s">
        <v>18</v>
      </c>
      <c r="J4368" s="1" t="s">
        <v>14</v>
      </c>
      <c r="K4368" s="1">
        <v>2011</v>
      </c>
      <c r="L4368" s="7">
        <v>366</v>
      </c>
      <c r="M4368" s="7">
        <v>73</v>
      </c>
      <c r="N4368" s="2">
        <v>7</v>
      </c>
      <c r="O4368" s="1">
        <v>2</v>
      </c>
      <c r="P4368" s="1" t="str">
        <f>IF(Table1[[#This Row],[PRICE]]&lt;500,"&lt; $500",IF(AND(Table1[[#This Row],[PRICE]]&lt;1000,Table1[[#This Row],[PRICE]]&gt;=500),"$500-$1000",IF(AND(Table1[[#This Row],[PRICE]]&gt;1000,Table1[[#This Row],[PRICE]]&lt;=1500)," $1000-$1500",IF(AND(Table1[[#This Row],[PRICE]]&gt;1500,Table1[[#This Row],[PRICE]]&lt;=2000)," $1500-$2000","&gt;$2000"))))</f>
        <v>&lt; $500</v>
      </c>
      <c r="Q4368" s="1" t="str">
        <f t="shared" si="69"/>
        <v>0-50</v>
      </c>
    </row>
    <row r="4369" spans="1:17" x14ac:dyDescent="0.45">
      <c r="A4369" s="2">
        <v>3883789.7493827199</v>
      </c>
      <c r="B4369" s="1" t="s">
        <v>7368</v>
      </c>
      <c r="C4369" s="1" t="s">
        <v>4164</v>
      </c>
      <c r="D4369" s="1" t="s">
        <v>11</v>
      </c>
      <c r="E4369" s="1" t="s">
        <v>26</v>
      </c>
      <c r="F4369" s="1" t="s">
        <v>5</v>
      </c>
      <c r="G4369" s="1" t="s">
        <v>6</v>
      </c>
      <c r="H4369" s="1" t="b">
        <v>0</v>
      </c>
      <c r="I4369" s="1" t="s">
        <v>13</v>
      </c>
      <c r="J4369" s="1" t="s">
        <v>14</v>
      </c>
      <c r="K4369" s="1">
        <v>2013</v>
      </c>
      <c r="L4369" s="7">
        <v>275</v>
      </c>
      <c r="M4369" s="7">
        <v>55</v>
      </c>
      <c r="N4369" s="2">
        <v>7</v>
      </c>
      <c r="O4369" s="1">
        <v>5</v>
      </c>
      <c r="P4369" s="1" t="str">
        <f>IF(Table1[[#This Row],[PRICE]]&lt;500,"&lt; $500",IF(AND(Table1[[#This Row],[PRICE]]&lt;1000,Table1[[#This Row],[PRICE]]&gt;=500),"$500-$1000",IF(AND(Table1[[#This Row],[PRICE]]&gt;1000,Table1[[#This Row],[PRICE]]&lt;=1500)," $1000-$1500",IF(AND(Table1[[#This Row],[PRICE]]&gt;1500,Table1[[#This Row],[PRICE]]&lt;=2000)," $1500-$2000","&gt;$2000"))))</f>
        <v>&lt; $500</v>
      </c>
      <c r="Q4369" s="1" t="str">
        <f t="shared" si="69"/>
        <v>0-50</v>
      </c>
    </row>
    <row r="4370" spans="1:17" x14ac:dyDescent="0.45">
      <c r="A4370" s="2">
        <v>3887103.5493827201</v>
      </c>
      <c r="B4370" s="1" t="s">
        <v>7375</v>
      </c>
      <c r="C4370" s="1" t="s">
        <v>7376</v>
      </c>
      <c r="D4370" s="1" t="s">
        <v>11</v>
      </c>
      <c r="E4370" s="1" t="s">
        <v>109</v>
      </c>
      <c r="F4370" s="1" t="s">
        <v>5</v>
      </c>
      <c r="G4370" s="1" t="s">
        <v>6</v>
      </c>
      <c r="H4370" s="1" t="b">
        <v>0</v>
      </c>
      <c r="I4370" s="1" t="s">
        <v>13</v>
      </c>
      <c r="J4370" s="1" t="s">
        <v>14</v>
      </c>
      <c r="K4370" s="1">
        <v>2019</v>
      </c>
      <c r="L4370" s="7">
        <v>179</v>
      </c>
      <c r="M4370" s="7">
        <v>36</v>
      </c>
      <c r="N4370" s="2">
        <v>7</v>
      </c>
      <c r="O4370" s="1">
        <v>5</v>
      </c>
      <c r="P4370" s="1" t="str">
        <f>IF(Table1[[#This Row],[PRICE]]&lt;500,"&lt; $500",IF(AND(Table1[[#This Row],[PRICE]]&lt;1000,Table1[[#This Row],[PRICE]]&gt;=500),"$500-$1000",IF(AND(Table1[[#This Row],[PRICE]]&gt;1000,Table1[[#This Row],[PRICE]]&lt;=1500)," $1000-$1500",IF(AND(Table1[[#This Row],[PRICE]]&gt;1500,Table1[[#This Row],[PRICE]]&lt;=2000)," $1500-$2000","&gt;$2000"))))</f>
        <v>&lt; $500</v>
      </c>
      <c r="Q4370" s="1" t="str">
        <f t="shared" si="69"/>
        <v>0-50</v>
      </c>
    </row>
    <row r="4371" spans="1:17" x14ac:dyDescent="0.45">
      <c r="A4371" s="2">
        <v>3895388.0493827201</v>
      </c>
      <c r="B4371" s="1" t="s">
        <v>7393</v>
      </c>
      <c r="C4371" s="1" t="s">
        <v>7394</v>
      </c>
      <c r="D4371" s="1" t="s">
        <v>3</v>
      </c>
      <c r="E4371" s="1" t="s">
        <v>877</v>
      </c>
      <c r="F4371" s="1" t="s">
        <v>5</v>
      </c>
      <c r="G4371" s="1" t="s">
        <v>6</v>
      </c>
      <c r="H4371" s="1" t="b">
        <v>1</v>
      </c>
      <c r="I4371" s="1" t="s">
        <v>18</v>
      </c>
      <c r="J4371" s="1" t="s">
        <v>110</v>
      </c>
      <c r="K4371" s="1">
        <v>2011</v>
      </c>
      <c r="L4371" s="7">
        <v>843</v>
      </c>
      <c r="M4371" s="7">
        <v>169</v>
      </c>
      <c r="N4371" s="2">
        <v>7</v>
      </c>
      <c r="O4371" s="1">
        <v>2</v>
      </c>
      <c r="P4371" s="1" t="str">
        <f>IF(Table1[[#This Row],[PRICE]]&lt;500,"&lt; $500",IF(AND(Table1[[#This Row],[PRICE]]&lt;1000,Table1[[#This Row],[PRICE]]&gt;=500),"$500-$1000",IF(AND(Table1[[#This Row],[PRICE]]&gt;1000,Table1[[#This Row],[PRICE]]&lt;=1500)," $1000-$1500",IF(AND(Table1[[#This Row],[PRICE]]&gt;1500,Table1[[#This Row],[PRICE]]&lt;=2000)," $1500-$2000","&gt;$2000"))))</f>
        <v>$500-$1000</v>
      </c>
      <c r="Q4371" s="1" t="str">
        <f t="shared" si="69"/>
        <v>0-50</v>
      </c>
    </row>
    <row r="4372" spans="1:17" x14ac:dyDescent="0.45">
      <c r="A4372" s="2">
        <v>3914166.2493827199</v>
      </c>
      <c r="B4372" s="1" t="s">
        <v>7435</v>
      </c>
      <c r="C4372" s="1" t="s">
        <v>2482</v>
      </c>
      <c r="D4372" s="1" t="s">
        <v>11</v>
      </c>
      <c r="E4372" s="1" t="s">
        <v>418</v>
      </c>
      <c r="F4372" s="1" t="s">
        <v>5</v>
      </c>
      <c r="G4372" s="1" t="s">
        <v>6</v>
      </c>
      <c r="H4372" s="1" t="b">
        <v>0</v>
      </c>
      <c r="I4372" s="1" t="s">
        <v>13</v>
      </c>
      <c r="J4372" s="1" t="s">
        <v>14</v>
      </c>
      <c r="K4372" s="1">
        <v>2020</v>
      </c>
      <c r="L4372" s="7">
        <v>782</v>
      </c>
      <c r="M4372" s="7">
        <v>156</v>
      </c>
      <c r="N4372" s="2">
        <v>7</v>
      </c>
      <c r="O4372" s="1">
        <v>2</v>
      </c>
      <c r="P4372" s="1" t="str">
        <f>IF(Table1[[#This Row],[PRICE]]&lt;500,"&lt; $500",IF(AND(Table1[[#This Row],[PRICE]]&lt;1000,Table1[[#This Row],[PRICE]]&gt;=500),"$500-$1000",IF(AND(Table1[[#This Row],[PRICE]]&gt;1000,Table1[[#This Row],[PRICE]]&lt;=1500)," $1000-$1500",IF(AND(Table1[[#This Row],[PRICE]]&gt;1500,Table1[[#This Row],[PRICE]]&lt;=2000)," $1500-$2000","&gt;$2000"))))</f>
        <v>$500-$1000</v>
      </c>
      <c r="Q4372" s="1" t="str">
        <f t="shared" si="69"/>
        <v>0-50</v>
      </c>
    </row>
    <row r="4373" spans="1:17" x14ac:dyDescent="0.45">
      <c r="A4373" s="2">
        <v>3935153.6493827198</v>
      </c>
      <c r="B4373" s="1" t="s">
        <v>7479</v>
      </c>
      <c r="C4373" s="1" t="s">
        <v>1280</v>
      </c>
      <c r="D4373" s="1" t="s">
        <v>3</v>
      </c>
      <c r="E4373" s="1" t="s">
        <v>122</v>
      </c>
      <c r="F4373" s="1" t="s">
        <v>5</v>
      </c>
      <c r="G4373" s="1" t="s">
        <v>6</v>
      </c>
      <c r="H4373" s="1" t="b">
        <v>1</v>
      </c>
      <c r="I4373" s="1" t="s">
        <v>13</v>
      </c>
      <c r="J4373" s="1" t="s">
        <v>14</v>
      </c>
      <c r="K4373" s="1">
        <v>2016</v>
      </c>
      <c r="L4373" s="7">
        <v>900</v>
      </c>
      <c r="M4373" s="7">
        <v>180</v>
      </c>
      <c r="N4373" s="2">
        <v>7</v>
      </c>
      <c r="O4373" s="1">
        <v>2</v>
      </c>
      <c r="P4373" s="1" t="str">
        <f>IF(Table1[[#This Row],[PRICE]]&lt;500,"&lt; $500",IF(AND(Table1[[#This Row],[PRICE]]&lt;1000,Table1[[#This Row],[PRICE]]&gt;=500),"$500-$1000",IF(AND(Table1[[#This Row],[PRICE]]&gt;1000,Table1[[#This Row],[PRICE]]&lt;=1500)," $1000-$1500",IF(AND(Table1[[#This Row],[PRICE]]&gt;1500,Table1[[#This Row],[PRICE]]&lt;=2000)," $1500-$2000","&gt;$2000"))))</f>
        <v>$500-$1000</v>
      </c>
      <c r="Q4373" s="1" t="str">
        <f t="shared" si="69"/>
        <v>0-50</v>
      </c>
    </row>
    <row r="4374" spans="1:17" x14ac:dyDescent="0.45">
      <c r="A4374" s="2">
        <v>3939572.0493827201</v>
      </c>
      <c r="B4374" s="1" t="s">
        <v>7487</v>
      </c>
      <c r="C4374" s="1" t="s">
        <v>7064</v>
      </c>
      <c r="D4374" s="1" t="s">
        <v>3</v>
      </c>
      <c r="E4374" s="1" t="s">
        <v>103</v>
      </c>
      <c r="F4374" s="1" t="s">
        <v>5</v>
      </c>
      <c r="G4374" s="1" t="s">
        <v>6</v>
      </c>
      <c r="H4374" s="1" t="b">
        <v>0</v>
      </c>
      <c r="I4374" s="1" t="s">
        <v>7</v>
      </c>
      <c r="J4374" s="1" t="s">
        <v>8</v>
      </c>
      <c r="K4374" s="1">
        <v>2018</v>
      </c>
      <c r="L4374" s="7">
        <v>793</v>
      </c>
      <c r="M4374" s="7">
        <v>159</v>
      </c>
      <c r="N4374" s="2">
        <v>7</v>
      </c>
      <c r="O4374" s="1">
        <v>3</v>
      </c>
      <c r="P4374" s="1" t="str">
        <f>IF(Table1[[#This Row],[PRICE]]&lt;500,"&lt; $500",IF(AND(Table1[[#This Row],[PRICE]]&lt;1000,Table1[[#This Row],[PRICE]]&gt;=500),"$500-$1000",IF(AND(Table1[[#This Row],[PRICE]]&gt;1000,Table1[[#This Row],[PRICE]]&lt;=1500)," $1000-$1500",IF(AND(Table1[[#This Row],[PRICE]]&gt;1500,Table1[[#This Row],[PRICE]]&lt;=2000)," $1500-$2000","&gt;$2000"))))</f>
        <v>$500-$1000</v>
      </c>
      <c r="Q4374" s="1" t="str">
        <f t="shared" si="69"/>
        <v>0-50</v>
      </c>
    </row>
    <row r="4375" spans="1:17" x14ac:dyDescent="0.45">
      <c r="A4375" s="2">
        <v>3946199.6493827198</v>
      </c>
      <c r="B4375" s="1" t="s">
        <v>7504</v>
      </c>
      <c r="C4375" s="1" t="s">
        <v>2377</v>
      </c>
      <c r="D4375" s="1" t="s">
        <v>3</v>
      </c>
      <c r="E4375" s="1" t="s">
        <v>56</v>
      </c>
      <c r="F4375" s="1" t="s">
        <v>5</v>
      </c>
      <c r="G4375" s="1" t="s">
        <v>6</v>
      </c>
      <c r="H4375" s="1" t="b">
        <v>1</v>
      </c>
      <c r="I4375" s="1" t="s">
        <v>18</v>
      </c>
      <c r="J4375" s="1" t="s">
        <v>14</v>
      </c>
      <c r="K4375" s="1">
        <v>2010</v>
      </c>
      <c r="L4375" s="7">
        <v>882</v>
      </c>
      <c r="M4375" s="7">
        <v>176</v>
      </c>
      <c r="N4375" s="2">
        <v>7</v>
      </c>
      <c r="O4375" s="1">
        <v>2</v>
      </c>
      <c r="P4375" s="1" t="str">
        <f>IF(Table1[[#This Row],[PRICE]]&lt;500,"&lt; $500",IF(AND(Table1[[#This Row],[PRICE]]&lt;1000,Table1[[#This Row],[PRICE]]&gt;=500),"$500-$1000",IF(AND(Table1[[#This Row],[PRICE]]&gt;1000,Table1[[#This Row],[PRICE]]&lt;=1500)," $1000-$1500",IF(AND(Table1[[#This Row],[PRICE]]&gt;1500,Table1[[#This Row],[PRICE]]&lt;=2000)," $1500-$2000","&gt;$2000"))))</f>
        <v>$500-$1000</v>
      </c>
      <c r="Q4375" s="1" t="str">
        <f t="shared" si="69"/>
        <v>0-50</v>
      </c>
    </row>
    <row r="4376" spans="1:17" x14ac:dyDescent="0.45">
      <c r="A4376" s="2">
        <v>3951722.6493827198</v>
      </c>
      <c r="B4376" s="1" t="s">
        <v>7516</v>
      </c>
      <c r="C4376" s="1" t="s">
        <v>308</v>
      </c>
      <c r="D4376" s="1" t="s">
        <v>11</v>
      </c>
      <c r="E4376" s="1" t="s">
        <v>337</v>
      </c>
      <c r="F4376" s="1" t="s">
        <v>5</v>
      </c>
      <c r="G4376" s="1" t="s">
        <v>6</v>
      </c>
      <c r="H4376" s="1" t="b">
        <v>1</v>
      </c>
      <c r="I4376" s="1" t="s">
        <v>18</v>
      </c>
      <c r="J4376" s="1" t="s">
        <v>14</v>
      </c>
      <c r="K4376" s="1">
        <v>2021</v>
      </c>
      <c r="L4376" s="7">
        <v>367</v>
      </c>
      <c r="M4376" s="7">
        <v>73</v>
      </c>
      <c r="N4376" s="2">
        <v>7</v>
      </c>
      <c r="O4376" s="1">
        <v>2</v>
      </c>
      <c r="P4376" s="1" t="str">
        <f>IF(Table1[[#This Row],[PRICE]]&lt;500,"&lt; $500",IF(AND(Table1[[#This Row],[PRICE]]&lt;1000,Table1[[#This Row],[PRICE]]&gt;=500),"$500-$1000",IF(AND(Table1[[#This Row],[PRICE]]&gt;1000,Table1[[#This Row],[PRICE]]&lt;=1500)," $1000-$1500",IF(AND(Table1[[#This Row],[PRICE]]&gt;1500,Table1[[#This Row],[PRICE]]&lt;=2000)," $1500-$2000","&gt;$2000"))))</f>
        <v>&lt; $500</v>
      </c>
      <c r="Q4376" s="1" t="str">
        <f t="shared" si="69"/>
        <v>0-50</v>
      </c>
    </row>
    <row r="4377" spans="1:17" x14ac:dyDescent="0.45">
      <c r="A4377" s="2">
        <v>3955588.7493827199</v>
      </c>
      <c r="B4377" s="1" t="s">
        <v>7524</v>
      </c>
      <c r="C4377" s="1" t="s">
        <v>1406</v>
      </c>
      <c r="D4377" s="1" t="s">
        <v>3</v>
      </c>
      <c r="E4377" s="1" t="s">
        <v>438</v>
      </c>
      <c r="F4377" s="1" t="s">
        <v>5</v>
      </c>
      <c r="G4377" s="1" t="s">
        <v>6</v>
      </c>
      <c r="H4377" s="1" t="b">
        <v>0</v>
      </c>
      <c r="I4377" s="1" t="s">
        <v>13</v>
      </c>
      <c r="J4377" s="1" t="s">
        <v>8</v>
      </c>
      <c r="K4377" s="1">
        <v>2018</v>
      </c>
      <c r="L4377" s="7">
        <v>1145</v>
      </c>
      <c r="M4377" s="7">
        <v>229</v>
      </c>
      <c r="N4377" s="2">
        <v>7</v>
      </c>
      <c r="O4377" s="1">
        <v>2</v>
      </c>
      <c r="P4377" s="1" t="str">
        <f>IF(Table1[[#This Row],[PRICE]]&lt;500,"&lt; $500",IF(AND(Table1[[#This Row],[PRICE]]&lt;1000,Table1[[#This Row],[PRICE]]&gt;=500),"$500-$1000",IF(AND(Table1[[#This Row],[PRICE]]&gt;1000,Table1[[#This Row],[PRICE]]&lt;=1500)," $1000-$1500",IF(AND(Table1[[#This Row],[PRICE]]&gt;1500,Table1[[#This Row],[PRICE]]&lt;=2000)," $1500-$2000","&gt;$2000"))))</f>
        <v xml:space="preserve"> $1000-$1500</v>
      </c>
      <c r="Q4377" s="1" t="str">
        <f t="shared" si="69"/>
        <v>0-50</v>
      </c>
    </row>
    <row r="4378" spans="1:17" x14ac:dyDescent="0.45">
      <c r="A4378" s="2">
        <v>3967739.34938272</v>
      </c>
      <c r="B4378" s="1" t="s">
        <v>7554</v>
      </c>
      <c r="C4378" s="1" t="s">
        <v>1522</v>
      </c>
      <c r="D4378" s="1" t="s">
        <v>11</v>
      </c>
      <c r="E4378" s="1" t="s">
        <v>86</v>
      </c>
      <c r="F4378" s="1" t="s">
        <v>5</v>
      </c>
      <c r="G4378" s="1" t="s">
        <v>6</v>
      </c>
      <c r="H4378" s="1" t="b">
        <v>0</v>
      </c>
      <c r="I4378" s="1" t="s">
        <v>7</v>
      </c>
      <c r="J4378" s="1" t="s">
        <v>14</v>
      </c>
      <c r="K4378" s="1">
        <v>2017</v>
      </c>
      <c r="L4378" s="7">
        <v>495</v>
      </c>
      <c r="M4378" s="7">
        <v>99</v>
      </c>
      <c r="N4378" s="2">
        <v>7</v>
      </c>
      <c r="O4378" s="1">
        <v>1</v>
      </c>
      <c r="P4378" s="1" t="str">
        <f>IF(Table1[[#This Row],[PRICE]]&lt;500,"&lt; $500",IF(AND(Table1[[#This Row],[PRICE]]&lt;1000,Table1[[#This Row],[PRICE]]&gt;=500),"$500-$1000",IF(AND(Table1[[#This Row],[PRICE]]&gt;1000,Table1[[#This Row],[PRICE]]&lt;=1500)," $1000-$1500",IF(AND(Table1[[#This Row],[PRICE]]&gt;1500,Table1[[#This Row],[PRICE]]&lt;=2000)," $1500-$2000","&gt;$2000"))))</f>
        <v>&lt; $500</v>
      </c>
      <c r="Q4378" s="1" t="str">
        <f t="shared" si="69"/>
        <v>0-50</v>
      </c>
    </row>
    <row r="4379" spans="1:17" x14ac:dyDescent="0.45">
      <c r="A4379" s="2">
        <v>3972157.7493827199</v>
      </c>
      <c r="B4379" s="1" t="s">
        <v>7567</v>
      </c>
      <c r="C4379" s="1" t="s">
        <v>1404</v>
      </c>
      <c r="D4379" s="1" t="s">
        <v>11</v>
      </c>
      <c r="E4379" s="1" t="s">
        <v>1454</v>
      </c>
      <c r="F4379" s="1" t="s">
        <v>5</v>
      </c>
      <c r="G4379" s="1" t="s">
        <v>6</v>
      </c>
      <c r="H4379" s="1" t="b">
        <v>0</v>
      </c>
      <c r="I4379" s="1" t="s">
        <v>7</v>
      </c>
      <c r="J4379" s="1" t="s">
        <v>14</v>
      </c>
      <c r="K4379" s="1">
        <v>2015</v>
      </c>
      <c r="L4379" s="7">
        <v>500</v>
      </c>
      <c r="M4379" s="7">
        <v>100</v>
      </c>
      <c r="N4379" s="2">
        <v>7</v>
      </c>
      <c r="O4379" s="1">
        <v>3</v>
      </c>
      <c r="P4379" s="1" t="str">
        <f>IF(Table1[[#This Row],[PRICE]]&lt;500,"&lt; $500",IF(AND(Table1[[#This Row],[PRICE]]&lt;1000,Table1[[#This Row],[PRICE]]&gt;=500),"$500-$1000",IF(AND(Table1[[#This Row],[PRICE]]&gt;1000,Table1[[#This Row],[PRICE]]&lt;=1500)," $1000-$1500",IF(AND(Table1[[#This Row],[PRICE]]&gt;1500,Table1[[#This Row],[PRICE]]&lt;=2000)," $1500-$2000","&gt;$2000"))))</f>
        <v>$500-$1000</v>
      </c>
      <c r="Q4379" s="1" t="str">
        <f t="shared" si="69"/>
        <v>0-50</v>
      </c>
    </row>
    <row r="4380" spans="1:17" x14ac:dyDescent="0.45">
      <c r="A4380" s="2">
        <v>4001429.6493827198</v>
      </c>
      <c r="B4380" s="1" t="s">
        <v>7638</v>
      </c>
      <c r="C4380" s="1" t="s">
        <v>7639</v>
      </c>
      <c r="D4380" s="1" t="s">
        <v>11</v>
      </c>
      <c r="E4380" s="1" t="s">
        <v>12</v>
      </c>
      <c r="F4380" s="1" t="s">
        <v>5</v>
      </c>
      <c r="G4380" s="1" t="s">
        <v>6</v>
      </c>
      <c r="H4380" s="1" t="b">
        <v>0</v>
      </c>
      <c r="I4380" s="1" t="s">
        <v>7</v>
      </c>
      <c r="J4380" s="1" t="s">
        <v>14</v>
      </c>
      <c r="K4380" s="1">
        <v>2021</v>
      </c>
      <c r="L4380" s="7">
        <v>192</v>
      </c>
      <c r="M4380" s="7">
        <v>38</v>
      </c>
      <c r="N4380" s="2">
        <v>7</v>
      </c>
      <c r="O4380" s="1">
        <v>2</v>
      </c>
      <c r="P4380" s="1" t="str">
        <f>IF(Table1[[#This Row],[PRICE]]&lt;500,"&lt; $500",IF(AND(Table1[[#This Row],[PRICE]]&lt;1000,Table1[[#This Row],[PRICE]]&gt;=500),"$500-$1000",IF(AND(Table1[[#This Row],[PRICE]]&gt;1000,Table1[[#This Row],[PRICE]]&lt;=1500)," $1000-$1500",IF(AND(Table1[[#This Row],[PRICE]]&gt;1500,Table1[[#This Row],[PRICE]]&lt;=2000)," $1500-$2000","&gt;$2000"))))</f>
        <v>&lt; $500</v>
      </c>
      <c r="Q4380" s="1" t="str">
        <f t="shared" si="69"/>
        <v>0-50</v>
      </c>
    </row>
    <row r="4381" spans="1:17" x14ac:dyDescent="0.45">
      <c r="A4381" s="2">
        <v>4035119.94938272</v>
      </c>
      <c r="B4381" s="1" t="s">
        <v>7722</v>
      </c>
      <c r="C4381" s="1" t="s">
        <v>7723</v>
      </c>
      <c r="D4381" s="1" t="s">
        <v>11</v>
      </c>
      <c r="E4381" s="1" t="s">
        <v>39</v>
      </c>
      <c r="F4381" s="1" t="s">
        <v>5</v>
      </c>
      <c r="G4381" s="1" t="s">
        <v>6</v>
      </c>
      <c r="H4381" s="1" t="b">
        <v>0</v>
      </c>
      <c r="I4381" s="1" t="s">
        <v>7</v>
      </c>
      <c r="J4381" s="1" t="s">
        <v>14</v>
      </c>
      <c r="K4381" s="1">
        <v>2016</v>
      </c>
      <c r="L4381" s="7">
        <v>333</v>
      </c>
      <c r="M4381" s="7">
        <v>67</v>
      </c>
      <c r="N4381" s="2">
        <v>7</v>
      </c>
      <c r="O4381" s="1">
        <v>3</v>
      </c>
      <c r="P4381" s="1" t="str">
        <f>IF(Table1[[#This Row],[PRICE]]&lt;500,"&lt; $500",IF(AND(Table1[[#This Row],[PRICE]]&lt;1000,Table1[[#This Row],[PRICE]]&gt;=500),"$500-$1000",IF(AND(Table1[[#This Row],[PRICE]]&gt;1000,Table1[[#This Row],[PRICE]]&lt;=1500)," $1000-$1500",IF(AND(Table1[[#This Row],[PRICE]]&gt;1500,Table1[[#This Row],[PRICE]]&lt;=2000)," $1500-$2000","&gt;$2000"))))</f>
        <v>&lt; $500</v>
      </c>
      <c r="Q4381" s="1" t="str">
        <f t="shared" si="69"/>
        <v>0-50</v>
      </c>
    </row>
    <row r="4382" spans="1:17" x14ac:dyDescent="0.45">
      <c r="A4382" s="2">
        <v>4105262.0493827201</v>
      </c>
      <c r="B4382" s="1" t="s">
        <v>7897</v>
      </c>
      <c r="C4382" s="1" t="s">
        <v>3014</v>
      </c>
      <c r="D4382" s="1" t="s">
        <v>11</v>
      </c>
      <c r="E4382" s="1" t="s">
        <v>149</v>
      </c>
      <c r="F4382" s="1" t="s">
        <v>5</v>
      </c>
      <c r="G4382" s="1" t="s">
        <v>6</v>
      </c>
      <c r="H4382" s="1" t="b">
        <v>1</v>
      </c>
      <c r="I4382" s="1" t="s">
        <v>13</v>
      </c>
      <c r="J4382" s="1" t="s">
        <v>14</v>
      </c>
      <c r="K4382" s="1">
        <v>2010</v>
      </c>
      <c r="L4382" s="7">
        <v>206</v>
      </c>
      <c r="M4382" s="7">
        <v>41</v>
      </c>
      <c r="N4382" s="2">
        <v>7</v>
      </c>
      <c r="O4382" s="1">
        <v>4</v>
      </c>
      <c r="P4382" s="1" t="str">
        <f>IF(Table1[[#This Row],[PRICE]]&lt;500,"&lt; $500",IF(AND(Table1[[#This Row],[PRICE]]&lt;1000,Table1[[#This Row],[PRICE]]&gt;=500),"$500-$1000",IF(AND(Table1[[#This Row],[PRICE]]&gt;1000,Table1[[#This Row],[PRICE]]&lt;=1500)," $1000-$1500",IF(AND(Table1[[#This Row],[PRICE]]&gt;1500,Table1[[#This Row],[PRICE]]&lt;=2000)," $1500-$2000","&gt;$2000"))))</f>
        <v>&lt; $500</v>
      </c>
      <c r="Q4382" s="1" t="str">
        <f t="shared" si="69"/>
        <v>0-50</v>
      </c>
    </row>
    <row r="4383" spans="1:17" x14ac:dyDescent="0.45">
      <c r="A4383" s="2">
        <v>4119621.84938272</v>
      </c>
      <c r="B4383" s="1" t="s">
        <v>7932</v>
      </c>
      <c r="C4383" s="1" t="s">
        <v>4970</v>
      </c>
      <c r="D4383" s="1" t="s">
        <v>11</v>
      </c>
      <c r="E4383" s="1" t="s">
        <v>36</v>
      </c>
      <c r="F4383" s="1" t="s">
        <v>5</v>
      </c>
      <c r="G4383" s="1" t="s">
        <v>6</v>
      </c>
      <c r="H4383" s="1" t="b">
        <v>1</v>
      </c>
      <c r="I4383" s="1" t="s">
        <v>7</v>
      </c>
      <c r="J4383" s="1" t="s">
        <v>8</v>
      </c>
      <c r="K4383" s="1">
        <v>2011</v>
      </c>
      <c r="L4383" s="7">
        <v>1196</v>
      </c>
      <c r="M4383" s="7">
        <v>239</v>
      </c>
      <c r="N4383" s="2">
        <v>7</v>
      </c>
      <c r="O4383" s="1">
        <v>4</v>
      </c>
      <c r="P4383" s="1" t="str">
        <f>IF(Table1[[#This Row],[PRICE]]&lt;500,"&lt; $500",IF(AND(Table1[[#This Row],[PRICE]]&lt;1000,Table1[[#This Row],[PRICE]]&gt;=500),"$500-$1000",IF(AND(Table1[[#This Row],[PRICE]]&gt;1000,Table1[[#This Row],[PRICE]]&lt;=1500)," $1000-$1500",IF(AND(Table1[[#This Row],[PRICE]]&gt;1500,Table1[[#This Row],[PRICE]]&lt;=2000)," $1500-$2000","&gt;$2000"))))</f>
        <v xml:space="preserve"> $1000-$1500</v>
      </c>
      <c r="Q4383" s="1" t="str">
        <f t="shared" si="69"/>
        <v>0-50</v>
      </c>
    </row>
    <row r="4384" spans="1:17" x14ac:dyDescent="0.45">
      <c r="A4384" s="2">
        <v>4145027.6493827198</v>
      </c>
      <c r="B4384" s="1" t="s">
        <v>7987</v>
      </c>
      <c r="C4384" s="1" t="s">
        <v>7988</v>
      </c>
      <c r="D4384" s="1" t="s">
        <v>3</v>
      </c>
      <c r="E4384" s="1" t="s">
        <v>2681</v>
      </c>
      <c r="F4384" s="1" t="s">
        <v>5</v>
      </c>
      <c r="G4384" s="1" t="s">
        <v>6</v>
      </c>
      <c r="H4384" s="1" t="b">
        <v>0</v>
      </c>
      <c r="I4384" s="1" t="s">
        <v>18</v>
      </c>
      <c r="J4384" s="1" t="s">
        <v>8</v>
      </c>
      <c r="K4384" s="1">
        <v>2015</v>
      </c>
      <c r="L4384" s="7">
        <v>345</v>
      </c>
      <c r="M4384" s="7">
        <v>69</v>
      </c>
      <c r="N4384" s="2">
        <v>7</v>
      </c>
      <c r="O4384" s="1">
        <v>4</v>
      </c>
      <c r="P4384" s="1" t="str">
        <f>IF(Table1[[#This Row],[PRICE]]&lt;500,"&lt; $500",IF(AND(Table1[[#This Row],[PRICE]]&lt;1000,Table1[[#This Row],[PRICE]]&gt;=500),"$500-$1000",IF(AND(Table1[[#This Row],[PRICE]]&gt;1000,Table1[[#This Row],[PRICE]]&lt;=1500)," $1000-$1500",IF(AND(Table1[[#This Row],[PRICE]]&gt;1500,Table1[[#This Row],[PRICE]]&lt;=2000)," $1500-$2000","&gt;$2000"))))</f>
        <v>&lt; $500</v>
      </c>
      <c r="Q4384" s="1" t="str">
        <f t="shared" si="69"/>
        <v>0-50</v>
      </c>
    </row>
    <row r="4385" spans="1:17" x14ac:dyDescent="0.45">
      <c r="A4385" s="2">
        <v>4163805.84938272</v>
      </c>
      <c r="B4385" s="1" t="s">
        <v>8028</v>
      </c>
      <c r="C4385" s="1" t="s">
        <v>4792</v>
      </c>
      <c r="D4385" s="1" t="s">
        <v>3</v>
      </c>
      <c r="E4385" s="1" t="s">
        <v>20</v>
      </c>
      <c r="F4385" s="1" t="s">
        <v>5</v>
      </c>
      <c r="G4385" s="1" t="s">
        <v>6</v>
      </c>
      <c r="H4385" s="1" t="b">
        <v>1</v>
      </c>
      <c r="I4385" s="1" t="s">
        <v>13</v>
      </c>
      <c r="J4385" s="1" t="s">
        <v>14</v>
      </c>
      <c r="K4385" s="1">
        <v>2022</v>
      </c>
      <c r="L4385" s="7">
        <v>588</v>
      </c>
      <c r="M4385" s="7">
        <v>118</v>
      </c>
      <c r="N4385" s="2">
        <v>7</v>
      </c>
      <c r="O4385" s="1">
        <v>4</v>
      </c>
      <c r="P4385" s="1" t="str">
        <f>IF(Table1[[#This Row],[PRICE]]&lt;500,"&lt; $500",IF(AND(Table1[[#This Row],[PRICE]]&lt;1000,Table1[[#This Row],[PRICE]]&gt;=500),"$500-$1000",IF(AND(Table1[[#This Row],[PRICE]]&gt;1000,Table1[[#This Row],[PRICE]]&lt;=1500)," $1000-$1500",IF(AND(Table1[[#This Row],[PRICE]]&gt;1500,Table1[[#This Row],[PRICE]]&lt;=2000)," $1500-$2000","&gt;$2000"))))</f>
        <v>$500-$1000</v>
      </c>
      <c r="Q4385" s="1" t="str">
        <f t="shared" si="69"/>
        <v>0-50</v>
      </c>
    </row>
    <row r="4386" spans="1:17" x14ac:dyDescent="0.45">
      <c r="A4386" s="2">
        <v>4169328.84938272</v>
      </c>
      <c r="B4386" s="1" t="s">
        <v>8042</v>
      </c>
      <c r="C4386" s="1" t="s">
        <v>7084</v>
      </c>
      <c r="D4386" s="1" t="s">
        <v>3</v>
      </c>
      <c r="E4386" s="1" t="s">
        <v>1153</v>
      </c>
      <c r="F4386" s="1" t="s">
        <v>5</v>
      </c>
      <c r="G4386" s="1" t="s">
        <v>6</v>
      </c>
      <c r="H4386" s="1" t="b">
        <v>1</v>
      </c>
      <c r="I4386" s="1" t="s">
        <v>18</v>
      </c>
      <c r="J4386" s="1" t="s">
        <v>8</v>
      </c>
      <c r="K4386" s="1">
        <v>2014</v>
      </c>
      <c r="L4386" s="7">
        <v>338</v>
      </c>
      <c r="M4386" s="7">
        <v>68</v>
      </c>
      <c r="N4386" s="2">
        <v>7</v>
      </c>
      <c r="O4386" s="1">
        <v>3</v>
      </c>
      <c r="P4386" s="1" t="str">
        <f>IF(Table1[[#This Row],[PRICE]]&lt;500,"&lt; $500",IF(AND(Table1[[#This Row],[PRICE]]&lt;1000,Table1[[#This Row],[PRICE]]&gt;=500),"$500-$1000",IF(AND(Table1[[#This Row],[PRICE]]&gt;1000,Table1[[#This Row],[PRICE]]&lt;=1500)," $1000-$1500",IF(AND(Table1[[#This Row],[PRICE]]&gt;1500,Table1[[#This Row],[PRICE]]&lt;=2000)," $1500-$2000","&gt;$2000"))))</f>
        <v>&lt; $500</v>
      </c>
      <c r="Q4386" s="1" t="str">
        <f t="shared" si="69"/>
        <v>0-50</v>
      </c>
    </row>
    <row r="4387" spans="1:17" x14ac:dyDescent="0.45">
      <c r="A4387" s="2">
        <v>4194734.6493827198</v>
      </c>
      <c r="B4387" s="1" t="s">
        <v>8103</v>
      </c>
      <c r="C4387" s="1" t="s">
        <v>726</v>
      </c>
      <c r="D4387" s="1" t="s">
        <v>3</v>
      </c>
      <c r="E4387" s="1" t="s">
        <v>92</v>
      </c>
      <c r="F4387" s="1" t="s">
        <v>5</v>
      </c>
      <c r="G4387" s="1" t="s">
        <v>6</v>
      </c>
      <c r="H4387" s="1" t="b">
        <v>0</v>
      </c>
      <c r="I4387" s="1" t="s">
        <v>13</v>
      </c>
      <c r="J4387" s="1" t="s">
        <v>14</v>
      </c>
      <c r="K4387" s="1">
        <v>2017</v>
      </c>
      <c r="L4387" s="7">
        <v>305</v>
      </c>
      <c r="M4387" s="7">
        <v>61</v>
      </c>
      <c r="N4387" s="2">
        <v>7</v>
      </c>
      <c r="O4387" s="1">
        <v>4</v>
      </c>
      <c r="P4387" s="1" t="str">
        <f>IF(Table1[[#This Row],[PRICE]]&lt;500,"&lt; $500",IF(AND(Table1[[#This Row],[PRICE]]&lt;1000,Table1[[#This Row],[PRICE]]&gt;=500),"$500-$1000",IF(AND(Table1[[#This Row],[PRICE]]&gt;1000,Table1[[#This Row],[PRICE]]&lt;=1500)," $1000-$1500",IF(AND(Table1[[#This Row],[PRICE]]&gt;1500,Table1[[#This Row],[PRICE]]&lt;=2000)," $1500-$2000","&gt;$2000"))))</f>
        <v>&lt; $500</v>
      </c>
      <c r="Q4387" s="1" t="str">
        <f t="shared" si="69"/>
        <v>0-50</v>
      </c>
    </row>
    <row r="4388" spans="1:17" x14ac:dyDescent="0.45">
      <c r="A4388" s="2">
        <v>4203571.4493827196</v>
      </c>
      <c r="B4388" s="1" t="s">
        <v>8123</v>
      </c>
      <c r="C4388" s="1" t="s">
        <v>7597</v>
      </c>
      <c r="D4388" s="1" t="s">
        <v>318</v>
      </c>
      <c r="E4388" s="1" t="s">
        <v>458</v>
      </c>
      <c r="F4388" s="1" t="s">
        <v>5</v>
      </c>
      <c r="G4388" s="1" t="s">
        <v>6</v>
      </c>
      <c r="H4388" s="1" t="b">
        <v>1</v>
      </c>
      <c r="I4388" s="1" t="s">
        <v>18</v>
      </c>
      <c r="J4388" s="1" t="s">
        <v>110</v>
      </c>
      <c r="K4388" s="1">
        <v>2010</v>
      </c>
      <c r="L4388" s="7">
        <v>608</v>
      </c>
      <c r="M4388" s="7">
        <v>122</v>
      </c>
      <c r="N4388" s="2">
        <v>7</v>
      </c>
      <c r="O4388" s="1">
        <v>2</v>
      </c>
      <c r="P4388" s="1" t="str">
        <f>IF(Table1[[#This Row],[PRICE]]&lt;500,"&lt; $500",IF(AND(Table1[[#This Row],[PRICE]]&lt;1000,Table1[[#This Row],[PRICE]]&gt;=500),"$500-$1000",IF(AND(Table1[[#This Row],[PRICE]]&gt;1000,Table1[[#This Row],[PRICE]]&lt;=1500)," $1000-$1500",IF(AND(Table1[[#This Row],[PRICE]]&gt;1500,Table1[[#This Row],[PRICE]]&lt;=2000)," $1500-$2000","&gt;$2000"))))</f>
        <v>$500-$1000</v>
      </c>
      <c r="Q4388" s="1" t="str">
        <f t="shared" si="69"/>
        <v>0-50</v>
      </c>
    </row>
    <row r="4389" spans="1:17" x14ac:dyDescent="0.45">
      <c r="A4389" s="2">
        <v>4216826.6493827198</v>
      </c>
      <c r="B4389" s="1" t="s">
        <v>8152</v>
      </c>
      <c r="C4389" s="1" t="s">
        <v>8153</v>
      </c>
      <c r="D4389" s="1" t="s">
        <v>11</v>
      </c>
      <c r="E4389" s="1" t="s">
        <v>23</v>
      </c>
      <c r="F4389" s="1" t="s">
        <v>5</v>
      </c>
      <c r="G4389" s="1" t="s">
        <v>6</v>
      </c>
      <c r="H4389" s="1" t="b">
        <v>1</v>
      </c>
      <c r="I4389" s="1" t="s">
        <v>18</v>
      </c>
      <c r="J4389" s="1" t="s">
        <v>8</v>
      </c>
      <c r="K4389" s="1">
        <v>2014</v>
      </c>
      <c r="L4389" s="7">
        <v>1093</v>
      </c>
      <c r="M4389" s="7">
        <v>219</v>
      </c>
      <c r="N4389" s="2">
        <v>7</v>
      </c>
      <c r="O4389" s="1">
        <v>2</v>
      </c>
      <c r="P4389" s="1" t="str">
        <f>IF(Table1[[#This Row],[PRICE]]&lt;500,"&lt; $500",IF(AND(Table1[[#This Row],[PRICE]]&lt;1000,Table1[[#This Row],[PRICE]]&gt;=500),"$500-$1000",IF(AND(Table1[[#This Row],[PRICE]]&gt;1000,Table1[[#This Row],[PRICE]]&lt;=1500)," $1000-$1500",IF(AND(Table1[[#This Row],[PRICE]]&gt;1500,Table1[[#This Row],[PRICE]]&lt;=2000)," $1500-$2000","&gt;$2000"))))</f>
        <v xml:space="preserve"> $1000-$1500</v>
      </c>
      <c r="Q4389" s="1" t="str">
        <f t="shared" si="69"/>
        <v>0-50</v>
      </c>
    </row>
    <row r="4390" spans="1:17" x14ac:dyDescent="0.45">
      <c r="A4390" s="2">
        <v>4253830.7493827203</v>
      </c>
      <c r="B4390" s="1" t="s">
        <v>8248</v>
      </c>
      <c r="C4390" s="1" t="s">
        <v>8249</v>
      </c>
      <c r="D4390" s="1" t="s">
        <v>125</v>
      </c>
      <c r="E4390" s="1" t="s">
        <v>454</v>
      </c>
      <c r="F4390" s="1" t="s">
        <v>5</v>
      </c>
      <c r="G4390" s="1" t="s">
        <v>6</v>
      </c>
      <c r="H4390" s="1" t="b">
        <v>1</v>
      </c>
      <c r="I4390" s="1" t="s">
        <v>18</v>
      </c>
      <c r="J4390" s="1" t="s">
        <v>14</v>
      </c>
      <c r="K4390" s="1">
        <v>2010</v>
      </c>
      <c r="L4390" s="7">
        <v>824</v>
      </c>
      <c r="M4390" s="7">
        <v>165</v>
      </c>
      <c r="N4390" s="2">
        <v>7</v>
      </c>
      <c r="O4390" s="1">
        <v>4</v>
      </c>
      <c r="P4390" s="1" t="str">
        <f>IF(Table1[[#This Row],[PRICE]]&lt;500,"&lt; $500",IF(AND(Table1[[#This Row],[PRICE]]&lt;1000,Table1[[#This Row],[PRICE]]&gt;=500),"$500-$1000",IF(AND(Table1[[#This Row],[PRICE]]&gt;1000,Table1[[#This Row],[PRICE]]&lt;=1500)," $1000-$1500",IF(AND(Table1[[#This Row],[PRICE]]&gt;1500,Table1[[#This Row],[PRICE]]&lt;=2000)," $1500-$2000","&gt;$2000"))))</f>
        <v>$500-$1000</v>
      </c>
      <c r="Q4390" s="1" t="str">
        <f t="shared" si="69"/>
        <v>0-50</v>
      </c>
    </row>
    <row r="4391" spans="1:17" x14ac:dyDescent="0.45">
      <c r="A4391" s="2">
        <v>4259906.0493827201</v>
      </c>
      <c r="B4391" s="1" t="s">
        <v>8263</v>
      </c>
      <c r="C4391" s="1" t="s">
        <v>1947</v>
      </c>
      <c r="D4391" s="1" t="s">
        <v>3</v>
      </c>
      <c r="E4391" s="1" t="s">
        <v>53</v>
      </c>
      <c r="F4391" s="1" t="s">
        <v>5</v>
      </c>
      <c r="G4391" s="1" t="s">
        <v>6</v>
      </c>
      <c r="H4391" s="1" t="b">
        <v>1</v>
      </c>
      <c r="I4391" s="1" t="s">
        <v>7</v>
      </c>
      <c r="J4391" s="1" t="s">
        <v>14</v>
      </c>
      <c r="K4391" s="1">
        <v>2011</v>
      </c>
      <c r="L4391" s="7">
        <v>834</v>
      </c>
      <c r="M4391" s="7">
        <v>167</v>
      </c>
      <c r="N4391" s="2">
        <v>7</v>
      </c>
      <c r="O4391" s="1">
        <v>3</v>
      </c>
      <c r="P4391" s="1" t="str">
        <f>IF(Table1[[#This Row],[PRICE]]&lt;500,"&lt; $500",IF(AND(Table1[[#This Row],[PRICE]]&lt;1000,Table1[[#This Row],[PRICE]]&gt;=500),"$500-$1000",IF(AND(Table1[[#This Row],[PRICE]]&gt;1000,Table1[[#This Row],[PRICE]]&lt;=1500)," $1000-$1500",IF(AND(Table1[[#This Row],[PRICE]]&gt;1500,Table1[[#This Row],[PRICE]]&lt;=2000)," $1500-$2000","&gt;$2000"))))</f>
        <v>$500-$1000</v>
      </c>
      <c r="Q4391" s="1" t="str">
        <f t="shared" si="69"/>
        <v>0-50</v>
      </c>
    </row>
    <row r="4392" spans="1:17" x14ac:dyDescent="0.45">
      <c r="A4392" s="2">
        <v>4275922.7493827203</v>
      </c>
      <c r="B4392" s="1" t="s">
        <v>8300</v>
      </c>
      <c r="C4392" s="1" t="s">
        <v>8301</v>
      </c>
      <c r="D4392" s="1" t="s">
        <v>11</v>
      </c>
      <c r="E4392" s="1" t="s">
        <v>50</v>
      </c>
      <c r="F4392" s="1" t="s">
        <v>5</v>
      </c>
      <c r="G4392" s="1" t="s">
        <v>6</v>
      </c>
      <c r="H4392" s="1" t="b">
        <v>0</v>
      </c>
      <c r="I4392" s="1" t="s">
        <v>7</v>
      </c>
      <c r="J4392" s="1" t="s">
        <v>14</v>
      </c>
      <c r="K4392" s="1">
        <v>2021</v>
      </c>
      <c r="L4392" s="7">
        <v>59</v>
      </c>
      <c r="M4392" s="7">
        <v>12</v>
      </c>
      <c r="N4392" s="2">
        <v>7</v>
      </c>
      <c r="O4392" s="1">
        <v>5</v>
      </c>
      <c r="P4392" s="1" t="str">
        <f>IF(Table1[[#This Row],[PRICE]]&lt;500,"&lt; $500",IF(AND(Table1[[#This Row],[PRICE]]&lt;1000,Table1[[#This Row],[PRICE]]&gt;=500),"$500-$1000",IF(AND(Table1[[#This Row],[PRICE]]&gt;1000,Table1[[#This Row],[PRICE]]&lt;=1500)," $1000-$1500",IF(AND(Table1[[#This Row],[PRICE]]&gt;1500,Table1[[#This Row],[PRICE]]&lt;=2000)," $1500-$2000","&gt;$2000"))))</f>
        <v>&lt; $500</v>
      </c>
      <c r="Q4392" s="1" t="str">
        <f t="shared" si="69"/>
        <v>0-50</v>
      </c>
    </row>
    <row r="4393" spans="1:17" x14ac:dyDescent="0.45">
      <c r="A4393" s="2">
        <v>4278131.9493827196</v>
      </c>
      <c r="B4393" s="1" t="s">
        <v>8306</v>
      </c>
      <c r="C4393" s="1" t="s">
        <v>1890</v>
      </c>
      <c r="D4393" s="1" t="s">
        <v>11</v>
      </c>
      <c r="E4393" s="1" t="s">
        <v>149</v>
      </c>
      <c r="F4393" s="1" t="s">
        <v>5</v>
      </c>
      <c r="G4393" s="1" t="s">
        <v>6</v>
      </c>
      <c r="H4393" s="1" t="b">
        <v>0</v>
      </c>
      <c r="I4393" s="1" t="s">
        <v>18</v>
      </c>
      <c r="J4393" s="1" t="s">
        <v>14</v>
      </c>
      <c r="K4393" s="1">
        <v>2012</v>
      </c>
      <c r="L4393" s="7">
        <v>744</v>
      </c>
      <c r="M4393" s="7">
        <v>149</v>
      </c>
      <c r="N4393" s="2">
        <v>7</v>
      </c>
      <c r="O4393" s="1">
        <v>5</v>
      </c>
      <c r="P4393" s="1" t="str">
        <f>IF(Table1[[#This Row],[PRICE]]&lt;500,"&lt; $500",IF(AND(Table1[[#This Row],[PRICE]]&lt;1000,Table1[[#This Row],[PRICE]]&gt;=500),"$500-$1000",IF(AND(Table1[[#This Row],[PRICE]]&gt;1000,Table1[[#This Row],[PRICE]]&lt;=1500)," $1000-$1500",IF(AND(Table1[[#This Row],[PRICE]]&gt;1500,Table1[[#This Row],[PRICE]]&lt;=2000)," $1500-$2000","&gt;$2000"))))</f>
        <v>$500-$1000</v>
      </c>
      <c r="Q4393" s="1" t="str">
        <f t="shared" si="69"/>
        <v>0-50</v>
      </c>
    </row>
    <row r="4394" spans="1:17" x14ac:dyDescent="0.45">
      <c r="A4394" s="2">
        <v>4291387.1493827198</v>
      </c>
      <c r="B4394" s="1" t="s">
        <v>8335</v>
      </c>
      <c r="C4394" s="1" t="s">
        <v>1381</v>
      </c>
      <c r="D4394" s="1" t="s">
        <v>3</v>
      </c>
      <c r="E4394" s="1" t="s">
        <v>29</v>
      </c>
      <c r="F4394" s="1" t="s">
        <v>5</v>
      </c>
      <c r="G4394" s="1" t="s">
        <v>6</v>
      </c>
      <c r="H4394" s="1" t="b">
        <v>1</v>
      </c>
      <c r="I4394" s="1" t="s">
        <v>18</v>
      </c>
      <c r="J4394" s="1" t="s">
        <v>14</v>
      </c>
      <c r="K4394" s="1">
        <v>2020</v>
      </c>
      <c r="L4394" s="7">
        <v>743</v>
      </c>
      <c r="M4394" s="7">
        <v>149</v>
      </c>
      <c r="N4394" s="2">
        <v>7</v>
      </c>
      <c r="O4394" s="1">
        <v>3</v>
      </c>
      <c r="P4394" s="1" t="str">
        <f>IF(Table1[[#This Row],[PRICE]]&lt;500,"&lt; $500",IF(AND(Table1[[#This Row],[PRICE]]&lt;1000,Table1[[#This Row],[PRICE]]&gt;=500),"$500-$1000",IF(AND(Table1[[#This Row],[PRICE]]&gt;1000,Table1[[#This Row],[PRICE]]&lt;=1500)," $1000-$1500",IF(AND(Table1[[#This Row],[PRICE]]&gt;1500,Table1[[#This Row],[PRICE]]&lt;=2000)," $1500-$2000","&gt;$2000"))))</f>
        <v>$500-$1000</v>
      </c>
      <c r="Q4394" s="1" t="str">
        <f t="shared" si="69"/>
        <v>0-50</v>
      </c>
    </row>
    <row r="4395" spans="1:17" x14ac:dyDescent="0.45">
      <c r="A4395" s="2">
        <v>4294700.9493827196</v>
      </c>
      <c r="B4395" s="1" t="s">
        <v>8342</v>
      </c>
      <c r="C4395" s="1" t="s">
        <v>8343</v>
      </c>
      <c r="D4395" s="1" t="s">
        <v>3</v>
      </c>
      <c r="E4395" s="1" t="s">
        <v>106</v>
      </c>
      <c r="F4395" s="1" t="s">
        <v>5</v>
      </c>
      <c r="G4395" s="1" t="s">
        <v>6</v>
      </c>
      <c r="H4395" s="1" t="b">
        <v>1</v>
      </c>
      <c r="I4395" s="1" t="s">
        <v>18</v>
      </c>
      <c r="J4395" s="1" t="s">
        <v>8</v>
      </c>
      <c r="K4395" s="1">
        <v>2012</v>
      </c>
      <c r="L4395" s="7">
        <v>1015</v>
      </c>
      <c r="M4395" s="7">
        <v>203</v>
      </c>
      <c r="N4395" s="2">
        <v>7</v>
      </c>
      <c r="O4395" s="1">
        <v>5</v>
      </c>
      <c r="P4395" s="1" t="str">
        <f>IF(Table1[[#This Row],[PRICE]]&lt;500,"&lt; $500",IF(AND(Table1[[#This Row],[PRICE]]&lt;1000,Table1[[#This Row],[PRICE]]&gt;=500),"$500-$1000",IF(AND(Table1[[#This Row],[PRICE]]&gt;1000,Table1[[#This Row],[PRICE]]&lt;=1500)," $1000-$1500",IF(AND(Table1[[#This Row],[PRICE]]&gt;1500,Table1[[#This Row],[PRICE]]&lt;=2000)," $1500-$2000","&gt;$2000"))))</f>
        <v xml:space="preserve"> $1000-$1500</v>
      </c>
      <c r="Q4395" s="1" t="str">
        <f t="shared" si="69"/>
        <v>0-50</v>
      </c>
    </row>
    <row r="4396" spans="1:17" x14ac:dyDescent="0.45">
      <c r="A4396" s="2">
        <v>4301880.84938272</v>
      </c>
      <c r="B4396" s="1" t="s">
        <v>8358</v>
      </c>
      <c r="C4396" s="1" t="s">
        <v>1325</v>
      </c>
      <c r="D4396" s="1" t="s">
        <v>3</v>
      </c>
      <c r="E4396" s="1" t="s">
        <v>45</v>
      </c>
      <c r="F4396" s="1" t="s">
        <v>5</v>
      </c>
      <c r="G4396" s="1" t="s">
        <v>6</v>
      </c>
      <c r="H4396" s="1" t="b">
        <v>1</v>
      </c>
      <c r="I4396" s="1" t="s">
        <v>18</v>
      </c>
      <c r="J4396" s="1" t="s">
        <v>14</v>
      </c>
      <c r="K4396" s="1">
        <v>2011</v>
      </c>
      <c r="L4396" s="7">
        <v>535</v>
      </c>
      <c r="M4396" s="7">
        <v>107</v>
      </c>
      <c r="N4396" s="2">
        <v>7</v>
      </c>
      <c r="O4396" s="1">
        <v>5</v>
      </c>
      <c r="P4396" s="1" t="str">
        <f>IF(Table1[[#This Row],[PRICE]]&lt;500,"&lt; $500",IF(AND(Table1[[#This Row],[PRICE]]&lt;1000,Table1[[#This Row],[PRICE]]&gt;=500),"$500-$1000",IF(AND(Table1[[#This Row],[PRICE]]&gt;1000,Table1[[#This Row],[PRICE]]&lt;=1500)," $1000-$1500",IF(AND(Table1[[#This Row],[PRICE]]&gt;1500,Table1[[#This Row],[PRICE]]&lt;=2000)," $1500-$2000","&gt;$2000"))))</f>
        <v>$500-$1000</v>
      </c>
      <c r="Q4396" s="1" t="str">
        <f t="shared" si="69"/>
        <v>0-50</v>
      </c>
    </row>
    <row r="4397" spans="1:17" x14ac:dyDescent="0.45">
      <c r="A4397" s="2">
        <v>4326182.0493827201</v>
      </c>
      <c r="B4397" s="1" t="s">
        <v>8410</v>
      </c>
      <c r="C4397" s="1" t="s">
        <v>8411</v>
      </c>
      <c r="D4397" s="1" t="s">
        <v>3</v>
      </c>
      <c r="E4397" s="1" t="s">
        <v>45</v>
      </c>
      <c r="F4397" s="1" t="s">
        <v>5</v>
      </c>
      <c r="G4397" s="1" t="s">
        <v>6</v>
      </c>
      <c r="H4397" s="1" t="b">
        <v>0</v>
      </c>
      <c r="I4397" s="1" t="s">
        <v>7</v>
      </c>
      <c r="J4397" s="1" t="s">
        <v>14</v>
      </c>
      <c r="K4397" s="1">
        <v>2011</v>
      </c>
      <c r="L4397" s="7">
        <v>735</v>
      </c>
      <c r="M4397" s="7">
        <v>147</v>
      </c>
      <c r="N4397" s="2">
        <v>7</v>
      </c>
      <c r="O4397" s="1">
        <v>4</v>
      </c>
      <c r="P4397" s="1" t="str">
        <f>IF(Table1[[#This Row],[PRICE]]&lt;500,"&lt; $500",IF(AND(Table1[[#This Row],[PRICE]]&lt;1000,Table1[[#This Row],[PRICE]]&gt;=500),"$500-$1000",IF(AND(Table1[[#This Row],[PRICE]]&gt;1000,Table1[[#This Row],[PRICE]]&lt;=1500)," $1000-$1500",IF(AND(Table1[[#This Row],[PRICE]]&gt;1500,Table1[[#This Row],[PRICE]]&lt;=2000)," $1500-$2000","&gt;$2000"))))</f>
        <v>$500-$1000</v>
      </c>
      <c r="Q4397" s="1" t="str">
        <f t="shared" si="69"/>
        <v>0-50</v>
      </c>
    </row>
    <row r="4398" spans="1:17" x14ac:dyDescent="0.45">
      <c r="A4398" s="2">
        <v>4364843.0493827201</v>
      </c>
      <c r="B4398" s="1" t="s">
        <v>8505</v>
      </c>
      <c r="C4398" s="1" t="s">
        <v>4164</v>
      </c>
      <c r="D4398" s="1" t="s">
        <v>11</v>
      </c>
      <c r="E4398" s="1" t="s">
        <v>58</v>
      </c>
      <c r="F4398" s="1" t="s">
        <v>5</v>
      </c>
      <c r="G4398" s="1" t="s">
        <v>6</v>
      </c>
      <c r="H4398" s="1" t="b">
        <v>1</v>
      </c>
      <c r="I4398" s="1" t="s">
        <v>13</v>
      </c>
      <c r="J4398" s="1" t="s">
        <v>14</v>
      </c>
      <c r="K4398" s="1">
        <v>2011</v>
      </c>
      <c r="L4398" s="7">
        <v>180</v>
      </c>
      <c r="M4398" s="7">
        <v>36</v>
      </c>
      <c r="N4398" s="2">
        <v>7</v>
      </c>
      <c r="O4398" s="1">
        <v>3</v>
      </c>
      <c r="P4398" s="1" t="str">
        <f>IF(Table1[[#This Row],[PRICE]]&lt;500,"&lt; $500",IF(AND(Table1[[#This Row],[PRICE]]&lt;1000,Table1[[#This Row],[PRICE]]&gt;=500),"$500-$1000",IF(AND(Table1[[#This Row],[PRICE]]&gt;1000,Table1[[#This Row],[PRICE]]&lt;=1500)," $1000-$1500",IF(AND(Table1[[#This Row],[PRICE]]&gt;1500,Table1[[#This Row],[PRICE]]&lt;=2000)," $1500-$2000","&gt;$2000"))))</f>
        <v>&lt; $500</v>
      </c>
      <c r="Q4398" s="1" t="str">
        <f t="shared" si="69"/>
        <v>0-50</v>
      </c>
    </row>
    <row r="4399" spans="1:17" x14ac:dyDescent="0.45">
      <c r="A4399" s="2">
        <v>4372022.9493827196</v>
      </c>
      <c r="B4399" s="1" t="s">
        <v>8521</v>
      </c>
      <c r="C4399" s="1" t="s">
        <v>1522</v>
      </c>
      <c r="D4399" s="1" t="s">
        <v>11</v>
      </c>
      <c r="E4399" s="1" t="s">
        <v>169</v>
      </c>
      <c r="F4399" s="1" t="s">
        <v>5</v>
      </c>
      <c r="G4399" s="1" t="s">
        <v>6</v>
      </c>
      <c r="H4399" s="1" t="b">
        <v>1</v>
      </c>
      <c r="I4399" s="1" t="s">
        <v>13</v>
      </c>
      <c r="J4399" s="1" t="s">
        <v>14</v>
      </c>
      <c r="K4399" s="1">
        <v>2012</v>
      </c>
      <c r="L4399" s="7">
        <v>886</v>
      </c>
      <c r="M4399" s="7">
        <v>177</v>
      </c>
      <c r="N4399" s="2">
        <v>7</v>
      </c>
      <c r="O4399" s="1">
        <v>4</v>
      </c>
      <c r="P4399" s="1" t="str">
        <f>IF(Table1[[#This Row],[PRICE]]&lt;500,"&lt; $500",IF(AND(Table1[[#This Row],[PRICE]]&lt;1000,Table1[[#This Row],[PRICE]]&gt;=500),"$500-$1000",IF(AND(Table1[[#This Row],[PRICE]]&gt;1000,Table1[[#This Row],[PRICE]]&lt;=1500)," $1000-$1500",IF(AND(Table1[[#This Row],[PRICE]]&gt;1500,Table1[[#This Row],[PRICE]]&lt;=2000)," $1500-$2000","&gt;$2000"))))</f>
        <v>$500-$1000</v>
      </c>
      <c r="Q4399" s="1" t="str">
        <f t="shared" si="69"/>
        <v>0-50</v>
      </c>
    </row>
    <row r="4400" spans="1:17" x14ac:dyDescent="0.45">
      <c r="A4400" s="2">
        <v>4378650.5493827201</v>
      </c>
      <c r="B4400" s="1" t="s">
        <v>8535</v>
      </c>
      <c r="C4400" s="1" t="s">
        <v>8536</v>
      </c>
      <c r="D4400" s="1" t="s">
        <v>3</v>
      </c>
      <c r="E4400" s="1" t="s">
        <v>53</v>
      </c>
      <c r="F4400" s="1" t="s">
        <v>5</v>
      </c>
      <c r="G4400" s="1" t="s">
        <v>6</v>
      </c>
      <c r="H4400" s="1" t="b">
        <v>0</v>
      </c>
      <c r="I4400" s="1" t="s">
        <v>7</v>
      </c>
      <c r="J4400" s="1" t="s">
        <v>14</v>
      </c>
      <c r="K4400" s="1">
        <v>2011</v>
      </c>
      <c r="L4400" s="7">
        <v>676</v>
      </c>
      <c r="M4400" s="7">
        <v>135</v>
      </c>
      <c r="N4400" s="2">
        <v>7</v>
      </c>
      <c r="O4400" s="1">
        <v>3</v>
      </c>
      <c r="P4400" s="1" t="str">
        <f>IF(Table1[[#This Row],[PRICE]]&lt;500,"&lt; $500",IF(AND(Table1[[#This Row],[PRICE]]&lt;1000,Table1[[#This Row],[PRICE]]&gt;=500),"$500-$1000",IF(AND(Table1[[#This Row],[PRICE]]&gt;1000,Table1[[#This Row],[PRICE]]&lt;=1500)," $1000-$1500",IF(AND(Table1[[#This Row],[PRICE]]&gt;1500,Table1[[#This Row],[PRICE]]&lt;=2000)," $1500-$2000","&gt;$2000"))))</f>
        <v>$500-$1000</v>
      </c>
      <c r="Q4400" s="1" t="str">
        <f t="shared" si="69"/>
        <v>0-50</v>
      </c>
    </row>
    <row r="4401" spans="1:17" x14ac:dyDescent="0.45">
      <c r="A4401" s="2">
        <v>4379202.84938272</v>
      </c>
      <c r="B4401" s="1" t="s">
        <v>8537</v>
      </c>
      <c r="C4401" s="1" t="s">
        <v>1522</v>
      </c>
      <c r="D4401" s="1" t="s">
        <v>11</v>
      </c>
      <c r="E4401" s="1" t="s">
        <v>169</v>
      </c>
      <c r="F4401" s="1" t="s">
        <v>5</v>
      </c>
      <c r="G4401" s="1" t="s">
        <v>6</v>
      </c>
      <c r="H4401" s="1" t="b">
        <v>1</v>
      </c>
      <c r="I4401" s="1" t="s">
        <v>18</v>
      </c>
      <c r="J4401" s="1" t="s">
        <v>14</v>
      </c>
      <c r="K4401" s="1">
        <v>2017</v>
      </c>
      <c r="L4401" s="7">
        <v>911</v>
      </c>
      <c r="M4401" s="7">
        <v>182</v>
      </c>
      <c r="N4401" s="2">
        <v>7</v>
      </c>
      <c r="O4401" s="1">
        <v>1</v>
      </c>
      <c r="P4401" s="1" t="str">
        <f>IF(Table1[[#This Row],[PRICE]]&lt;500,"&lt; $500",IF(AND(Table1[[#This Row],[PRICE]]&lt;1000,Table1[[#This Row],[PRICE]]&gt;=500),"$500-$1000",IF(AND(Table1[[#This Row],[PRICE]]&gt;1000,Table1[[#This Row],[PRICE]]&lt;=1500)," $1000-$1500",IF(AND(Table1[[#This Row],[PRICE]]&gt;1500,Table1[[#This Row],[PRICE]]&lt;=2000)," $1500-$2000","&gt;$2000"))))</f>
        <v>$500-$1000</v>
      </c>
      <c r="Q4401" s="1" t="str">
        <f t="shared" si="69"/>
        <v>0-50</v>
      </c>
    </row>
    <row r="4402" spans="1:17" x14ac:dyDescent="0.45">
      <c r="A4402" s="2">
        <v>4406265.5493827201</v>
      </c>
      <c r="B4402" s="1" t="s">
        <v>8599</v>
      </c>
      <c r="C4402" s="1" t="s">
        <v>258</v>
      </c>
      <c r="D4402" s="1" t="s">
        <v>11</v>
      </c>
      <c r="E4402" s="1" t="s">
        <v>79</v>
      </c>
      <c r="F4402" s="1" t="s">
        <v>5</v>
      </c>
      <c r="G4402" s="1" t="s">
        <v>6</v>
      </c>
      <c r="H4402" s="1" t="b">
        <v>0</v>
      </c>
      <c r="I4402" s="1" t="s">
        <v>13</v>
      </c>
      <c r="J4402" s="1" t="s">
        <v>14</v>
      </c>
      <c r="K4402" s="1">
        <v>2020</v>
      </c>
      <c r="L4402" s="7">
        <v>1019</v>
      </c>
      <c r="M4402" s="7">
        <v>204</v>
      </c>
      <c r="N4402" s="2">
        <v>7</v>
      </c>
      <c r="O4402" s="1">
        <v>5</v>
      </c>
      <c r="P4402" s="1" t="str">
        <f>IF(Table1[[#This Row],[PRICE]]&lt;500,"&lt; $500",IF(AND(Table1[[#This Row],[PRICE]]&lt;1000,Table1[[#This Row],[PRICE]]&gt;=500),"$500-$1000",IF(AND(Table1[[#This Row],[PRICE]]&gt;1000,Table1[[#This Row],[PRICE]]&lt;=1500)," $1000-$1500",IF(AND(Table1[[#This Row],[PRICE]]&gt;1500,Table1[[#This Row],[PRICE]]&lt;=2000)," $1500-$2000","&gt;$2000"))))</f>
        <v xml:space="preserve"> $1000-$1500</v>
      </c>
      <c r="Q4402" s="1" t="str">
        <f t="shared" si="69"/>
        <v>0-50</v>
      </c>
    </row>
    <row r="4403" spans="1:17" x14ac:dyDescent="0.45">
      <c r="A4403" s="2">
        <v>4428909.84938272</v>
      </c>
      <c r="B4403" s="1" t="s">
        <v>8651</v>
      </c>
      <c r="C4403" s="1" t="s">
        <v>4903</v>
      </c>
      <c r="D4403" s="1" t="s">
        <v>11</v>
      </c>
      <c r="E4403" s="1" t="s">
        <v>36</v>
      </c>
      <c r="F4403" s="1" t="s">
        <v>5</v>
      </c>
      <c r="G4403" s="1" t="s">
        <v>6</v>
      </c>
      <c r="H4403" s="1" t="b">
        <v>1</v>
      </c>
      <c r="I4403" s="1" t="s">
        <v>18</v>
      </c>
      <c r="J4403" s="1" t="s">
        <v>14</v>
      </c>
      <c r="K4403" s="1">
        <v>2013</v>
      </c>
      <c r="L4403" s="7">
        <v>260</v>
      </c>
      <c r="M4403" s="7">
        <v>52</v>
      </c>
      <c r="N4403" s="2">
        <v>7</v>
      </c>
      <c r="O4403" s="1">
        <v>3</v>
      </c>
      <c r="P4403" s="1" t="str">
        <f>IF(Table1[[#This Row],[PRICE]]&lt;500,"&lt; $500",IF(AND(Table1[[#This Row],[PRICE]]&lt;1000,Table1[[#This Row],[PRICE]]&gt;=500),"$500-$1000",IF(AND(Table1[[#This Row],[PRICE]]&gt;1000,Table1[[#This Row],[PRICE]]&lt;=1500)," $1000-$1500",IF(AND(Table1[[#This Row],[PRICE]]&gt;1500,Table1[[#This Row],[PRICE]]&lt;=2000)," $1500-$2000","&gt;$2000"))))</f>
        <v>&lt; $500</v>
      </c>
      <c r="Q4403" s="1" t="str">
        <f t="shared" si="69"/>
        <v>0-50</v>
      </c>
    </row>
    <row r="4404" spans="1:17" x14ac:dyDescent="0.45">
      <c r="A4404" s="2">
        <v>4431119.0493827201</v>
      </c>
      <c r="B4404" s="1" t="s">
        <v>8656</v>
      </c>
      <c r="C4404" s="1" t="s">
        <v>4703</v>
      </c>
      <c r="D4404" s="1" t="s">
        <v>3</v>
      </c>
      <c r="E4404" s="1" t="s">
        <v>92</v>
      </c>
      <c r="F4404" s="1" t="s">
        <v>5</v>
      </c>
      <c r="G4404" s="1" t="s">
        <v>6</v>
      </c>
      <c r="H4404" s="1" t="b">
        <v>1</v>
      </c>
      <c r="I4404" s="1" t="s">
        <v>18</v>
      </c>
      <c r="J4404" s="1" t="s">
        <v>8</v>
      </c>
      <c r="K4404" s="1">
        <v>2010</v>
      </c>
      <c r="L4404" s="7">
        <v>1002</v>
      </c>
      <c r="M4404" s="7">
        <v>200</v>
      </c>
      <c r="N4404" s="2">
        <v>7</v>
      </c>
      <c r="O4404" s="1">
        <v>4</v>
      </c>
      <c r="P4404" s="1" t="str">
        <f>IF(Table1[[#This Row],[PRICE]]&lt;500,"&lt; $500",IF(AND(Table1[[#This Row],[PRICE]]&lt;1000,Table1[[#This Row],[PRICE]]&gt;=500),"$500-$1000",IF(AND(Table1[[#This Row],[PRICE]]&gt;1000,Table1[[#This Row],[PRICE]]&lt;=1500)," $1000-$1500",IF(AND(Table1[[#This Row],[PRICE]]&gt;1500,Table1[[#This Row],[PRICE]]&lt;=2000)," $1500-$2000","&gt;$2000"))))</f>
        <v xml:space="preserve"> $1000-$1500</v>
      </c>
      <c r="Q4404" s="1" t="str">
        <f t="shared" si="69"/>
        <v>0-50</v>
      </c>
    </row>
    <row r="4405" spans="1:17" x14ac:dyDescent="0.45">
      <c r="A4405" s="2">
        <v>4447688.0493827201</v>
      </c>
      <c r="B4405" s="1" t="s">
        <v>8692</v>
      </c>
      <c r="C4405" s="1" t="s">
        <v>4181</v>
      </c>
      <c r="D4405" s="1" t="s">
        <v>11</v>
      </c>
      <c r="E4405" s="1" t="s">
        <v>33</v>
      </c>
      <c r="F4405" s="1" t="s">
        <v>5</v>
      </c>
      <c r="G4405" s="1" t="s">
        <v>6</v>
      </c>
      <c r="H4405" s="1" t="b">
        <v>0</v>
      </c>
      <c r="I4405" s="1" t="s">
        <v>13</v>
      </c>
      <c r="J4405" s="1" t="s">
        <v>14</v>
      </c>
      <c r="K4405" s="1">
        <v>2010</v>
      </c>
      <c r="L4405" s="7">
        <v>773</v>
      </c>
      <c r="M4405" s="7">
        <v>155</v>
      </c>
      <c r="N4405" s="2">
        <v>7</v>
      </c>
      <c r="O4405" s="1">
        <v>1</v>
      </c>
      <c r="P4405" s="1" t="str">
        <f>IF(Table1[[#This Row],[PRICE]]&lt;500,"&lt; $500",IF(AND(Table1[[#This Row],[PRICE]]&lt;1000,Table1[[#This Row],[PRICE]]&gt;=500),"$500-$1000",IF(AND(Table1[[#This Row],[PRICE]]&gt;1000,Table1[[#This Row],[PRICE]]&lt;=1500)," $1000-$1500",IF(AND(Table1[[#This Row],[PRICE]]&gt;1500,Table1[[#This Row],[PRICE]]&lt;=2000)," $1500-$2000","&gt;$2000"))))</f>
        <v>$500-$1000</v>
      </c>
      <c r="Q4405" s="1" t="str">
        <f t="shared" si="69"/>
        <v>0-50</v>
      </c>
    </row>
    <row r="4406" spans="1:17" x14ac:dyDescent="0.45">
      <c r="A4406" s="2">
        <v>4454315.6493827198</v>
      </c>
      <c r="B4406" s="1" t="s">
        <v>8709</v>
      </c>
      <c r="C4406" s="1" t="s">
        <v>4164</v>
      </c>
      <c r="D4406" s="1" t="s">
        <v>11</v>
      </c>
      <c r="E4406" s="1" t="s">
        <v>735</v>
      </c>
      <c r="F4406" s="1" t="s">
        <v>5</v>
      </c>
      <c r="G4406" s="1" t="s">
        <v>6</v>
      </c>
      <c r="H4406" s="1" t="b">
        <v>1</v>
      </c>
      <c r="I4406" s="1" t="s">
        <v>7</v>
      </c>
      <c r="J4406" s="1" t="s">
        <v>14</v>
      </c>
      <c r="K4406" s="1">
        <v>2014</v>
      </c>
      <c r="L4406" s="7">
        <v>1036</v>
      </c>
      <c r="M4406" s="7">
        <v>207</v>
      </c>
      <c r="N4406" s="2">
        <v>7</v>
      </c>
      <c r="O4406" s="1">
        <v>2</v>
      </c>
      <c r="P4406" s="1" t="str">
        <f>IF(Table1[[#This Row],[PRICE]]&lt;500,"&lt; $500",IF(AND(Table1[[#This Row],[PRICE]]&lt;1000,Table1[[#This Row],[PRICE]]&gt;=500),"$500-$1000",IF(AND(Table1[[#This Row],[PRICE]]&gt;1000,Table1[[#This Row],[PRICE]]&lt;=1500)," $1000-$1500",IF(AND(Table1[[#This Row],[PRICE]]&gt;1500,Table1[[#This Row],[PRICE]]&lt;=2000)," $1500-$2000","&gt;$2000"))))</f>
        <v xml:space="preserve"> $1000-$1500</v>
      </c>
      <c r="Q4406" s="1" t="str">
        <f t="shared" si="69"/>
        <v>0-50</v>
      </c>
    </row>
    <row r="4407" spans="1:17" x14ac:dyDescent="0.45">
      <c r="A4407" s="2">
        <v>4490215.1493827198</v>
      </c>
      <c r="B4407" s="1" t="s">
        <v>8789</v>
      </c>
      <c r="C4407" s="1" t="s">
        <v>8790</v>
      </c>
      <c r="D4407" s="1" t="s">
        <v>3</v>
      </c>
      <c r="E4407" s="1" t="s">
        <v>76</v>
      </c>
      <c r="F4407" s="1" t="s">
        <v>5</v>
      </c>
      <c r="G4407" s="1" t="s">
        <v>6</v>
      </c>
      <c r="H4407" s="1" t="b">
        <v>0</v>
      </c>
      <c r="I4407" s="1" t="s">
        <v>13</v>
      </c>
      <c r="J4407" s="1" t="s">
        <v>14</v>
      </c>
      <c r="K4407" s="1">
        <v>2010</v>
      </c>
      <c r="L4407" s="7">
        <v>739</v>
      </c>
      <c r="M4407" s="7">
        <v>148</v>
      </c>
      <c r="N4407" s="2">
        <v>7</v>
      </c>
      <c r="O4407" s="1">
        <v>3</v>
      </c>
      <c r="P4407" s="1" t="str">
        <f>IF(Table1[[#This Row],[PRICE]]&lt;500,"&lt; $500",IF(AND(Table1[[#This Row],[PRICE]]&lt;1000,Table1[[#This Row],[PRICE]]&gt;=500),"$500-$1000",IF(AND(Table1[[#This Row],[PRICE]]&gt;1000,Table1[[#This Row],[PRICE]]&lt;=1500)," $1000-$1500",IF(AND(Table1[[#This Row],[PRICE]]&gt;1500,Table1[[#This Row],[PRICE]]&lt;=2000)," $1500-$2000","&gt;$2000"))))</f>
        <v>$500-$1000</v>
      </c>
      <c r="Q4407" s="1" t="str">
        <f t="shared" si="69"/>
        <v>0-50</v>
      </c>
    </row>
    <row r="4408" spans="1:17" x14ac:dyDescent="0.45">
      <c r="A4408" s="2">
        <v>4508993.34938272</v>
      </c>
      <c r="B4408" s="1" t="s">
        <v>8837</v>
      </c>
      <c r="C4408" s="1" t="s">
        <v>8838</v>
      </c>
      <c r="D4408" s="1" t="s">
        <v>11</v>
      </c>
      <c r="E4408" s="1" t="s">
        <v>17</v>
      </c>
      <c r="F4408" s="1" t="s">
        <v>5</v>
      </c>
      <c r="G4408" s="1" t="s">
        <v>6</v>
      </c>
      <c r="H4408" s="1" t="b">
        <v>0</v>
      </c>
      <c r="I4408" s="1" t="s">
        <v>18</v>
      </c>
      <c r="J4408" s="1" t="s">
        <v>8</v>
      </c>
      <c r="K4408" s="1">
        <v>2011</v>
      </c>
      <c r="L4408" s="7">
        <v>956</v>
      </c>
      <c r="M4408" s="7">
        <v>191</v>
      </c>
      <c r="N4408" s="2">
        <v>7</v>
      </c>
      <c r="O4408" s="1">
        <v>5</v>
      </c>
      <c r="P4408" s="1" t="str">
        <f>IF(Table1[[#This Row],[PRICE]]&lt;500,"&lt; $500",IF(AND(Table1[[#This Row],[PRICE]]&lt;1000,Table1[[#This Row],[PRICE]]&gt;=500),"$500-$1000",IF(AND(Table1[[#This Row],[PRICE]]&gt;1000,Table1[[#This Row],[PRICE]]&lt;=1500)," $1000-$1500",IF(AND(Table1[[#This Row],[PRICE]]&gt;1500,Table1[[#This Row],[PRICE]]&lt;=2000)," $1500-$2000","&gt;$2000"))))</f>
        <v>$500-$1000</v>
      </c>
      <c r="Q4408" s="1" t="str">
        <f t="shared" si="69"/>
        <v>0-50</v>
      </c>
    </row>
    <row r="4409" spans="1:17" x14ac:dyDescent="0.45">
      <c r="A4409" s="2">
        <v>4509545.6493827198</v>
      </c>
      <c r="B4409" s="1" t="s">
        <v>8839</v>
      </c>
      <c r="C4409" s="1" t="s">
        <v>2451</v>
      </c>
      <c r="D4409" s="1" t="s">
        <v>11</v>
      </c>
      <c r="E4409" s="1" t="s">
        <v>169</v>
      </c>
      <c r="F4409" s="1" t="s">
        <v>5</v>
      </c>
      <c r="G4409" s="1" t="s">
        <v>6</v>
      </c>
      <c r="H4409" s="1" t="b">
        <v>0</v>
      </c>
      <c r="I4409" s="1" t="s">
        <v>13</v>
      </c>
      <c r="J4409" s="1" t="s">
        <v>8</v>
      </c>
      <c r="K4409" s="1">
        <v>2014</v>
      </c>
      <c r="L4409" s="7">
        <v>128</v>
      </c>
      <c r="M4409" s="7">
        <v>26</v>
      </c>
      <c r="N4409" s="2">
        <v>7</v>
      </c>
      <c r="O4409" s="1">
        <v>5</v>
      </c>
      <c r="P4409" s="1" t="str">
        <f>IF(Table1[[#This Row],[PRICE]]&lt;500,"&lt; $500",IF(AND(Table1[[#This Row],[PRICE]]&lt;1000,Table1[[#This Row],[PRICE]]&gt;=500),"$500-$1000",IF(AND(Table1[[#This Row],[PRICE]]&gt;1000,Table1[[#This Row],[PRICE]]&lt;=1500)," $1000-$1500",IF(AND(Table1[[#This Row],[PRICE]]&gt;1500,Table1[[#This Row],[PRICE]]&lt;=2000)," $1500-$2000","&gt;$2000"))))</f>
        <v>&lt; $500</v>
      </c>
      <c r="Q4409" s="1" t="str">
        <f t="shared" si="69"/>
        <v>0-50</v>
      </c>
    </row>
    <row r="4410" spans="1:17" x14ac:dyDescent="0.45">
      <c r="A4410" s="2">
        <v>1111243.7493827201</v>
      </c>
      <c r="B4410" s="1" t="s">
        <v>361</v>
      </c>
      <c r="C4410" s="1" t="s">
        <v>362</v>
      </c>
      <c r="D4410" s="1" t="s">
        <v>125</v>
      </c>
      <c r="E4410" s="1" t="s">
        <v>335</v>
      </c>
      <c r="F4410" s="1" t="s">
        <v>5</v>
      </c>
      <c r="G4410" s="1" t="s">
        <v>6</v>
      </c>
      <c r="H4410" s="1" t="b">
        <v>0</v>
      </c>
      <c r="I4410" s="1" t="s">
        <v>7</v>
      </c>
      <c r="J4410" s="1" t="s">
        <v>8</v>
      </c>
      <c r="K4410" s="1">
        <v>2020</v>
      </c>
      <c r="L4410" s="7">
        <v>405</v>
      </c>
      <c r="M4410" s="7">
        <v>81</v>
      </c>
      <c r="N4410" s="2">
        <v>6</v>
      </c>
      <c r="O4410" s="1">
        <v>3</v>
      </c>
      <c r="P4410" s="1" t="str">
        <f>IF(Table1[[#This Row],[PRICE]]&lt;500,"&lt; $500",IF(AND(Table1[[#This Row],[PRICE]]&lt;1000,Table1[[#This Row],[PRICE]]&gt;=500),"$500-$1000",IF(AND(Table1[[#This Row],[PRICE]]&gt;1000,Table1[[#This Row],[PRICE]]&lt;=1500)," $1000-$1500",IF(AND(Table1[[#This Row],[PRICE]]&gt;1500,Table1[[#This Row],[PRICE]]&lt;=2000)," $1500-$2000","&gt;$2000"))))</f>
        <v>&lt; $500</v>
      </c>
      <c r="Q4410" s="1" t="str">
        <f t="shared" si="69"/>
        <v>0-50</v>
      </c>
    </row>
    <row r="4411" spans="1:17" x14ac:dyDescent="0.45">
      <c r="A4411" s="2">
        <v>1164816.84938272</v>
      </c>
      <c r="B4411" s="1" t="s">
        <v>508</v>
      </c>
      <c r="C4411" s="1" t="s">
        <v>423</v>
      </c>
      <c r="D4411" s="1" t="s">
        <v>3</v>
      </c>
      <c r="E4411" s="1" t="s">
        <v>92</v>
      </c>
      <c r="F4411" s="1" t="s">
        <v>5</v>
      </c>
      <c r="G4411" s="1" t="s">
        <v>6</v>
      </c>
      <c r="H4411" s="1" t="b">
        <v>0</v>
      </c>
      <c r="I4411" s="1" t="s">
        <v>7</v>
      </c>
      <c r="J4411" s="1" t="s">
        <v>8</v>
      </c>
      <c r="K4411" s="1">
        <v>2011</v>
      </c>
      <c r="L4411" s="7">
        <v>614</v>
      </c>
      <c r="M4411" s="7">
        <v>123</v>
      </c>
      <c r="N4411" s="2">
        <v>6</v>
      </c>
      <c r="O4411" s="1">
        <v>4</v>
      </c>
      <c r="P4411" s="1" t="str">
        <f>IF(Table1[[#This Row],[PRICE]]&lt;500,"&lt; $500",IF(AND(Table1[[#This Row],[PRICE]]&lt;1000,Table1[[#This Row],[PRICE]]&gt;=500),"$500-$1000",IF(AND(Table1[[#This Row],[PRICE]]&gt;1000,Table1[[#This Row],[PRICE]]&lt;=1500)," $1000-$1500",IF(AND(Table1[[#This Row],[PRICE]]&gt;1500,Table1[[#This Row],[PRICE]]&lt;=2000)," $1500-$2000","&gt;$2000"))))</f>
        <v>$500-$1000</v>
      </c>
      <c r="Q4411" s="1" t="str">
        <f t="shared" si="69"/>
        <v>0-50</v>
      </c>
    </row>
    <row r="4412" spans="1:17" x14ac:dyDescent="0.45">
      <c r="A4412" s="2">
        <v>1178624.34938272</v>
      </c>
      <c r="B4412" s="1" t="s">
        <v>541</v>
      </c>
      <c r="C4412" s="1" t="s">
        <v>542</v>
      </c>
      <c r="D4412" s="1" t="s">
        <v>3</v>
      </c>
      <c r="E4412" s="1" t="s">
        <v>296</v>
      </c>
      <c r="F4412" s="1" t="s">
        <v>5</v>
      </c>
      <c r="G4412" s="1" t="s">
        <v>6</v>
      </c>
      <c r="H4412" s="1" t="b">
        <v>1</v>
      </c>
      <c r="I4412" s="1" t="s">
        <v>13</v>
      </c>
      <c r="J4412" s="1" t="s">
        <v>14</v>
      </c>
      <c r="K4412" s="1">
        <v>2013</v>
      </c>
      <c r="L4412" s="7">
        <v>162</v>
      </c>
      <c r="M4412" s="7">
        <v>32</v>
      </c>
      <c r="N4412" s="2">
        <v>6</v>
      </c>
      <c r="O4412" s="1">
        <v>5</v>
      </c>
      <c r="P4412" s="1" t="str">
        <f>IF(Table1[[#This Row],[PRICE]]&lt;500,"&lt; $500",IF(AND(Table1[[#This Row],[PRICE]]&lt;1000,Table1[[#This Row],[PRICE]]&gt;=500),"$500-$1000",IF(AND(Table1[[#This Row],[PRICE]]&gt;1000,Table1[[#This Row],[PRICE]]&lt;=1500)," $1000-$1500",IF(AND(Table1[[#This Row],[PRICE]]&gt;1500,Table1[[#This Row],[PRICE]]&lt;=2000)," $1500-$2000","&gt;$2000"))))</f>
        <v>&lt; $500</v>
      </c>
      <c r="Q4412" s="1" t="str">
        <f t="shared" si="69"/>
        <v>0-50</v>
      </c>
    </row>
    <row r="4413" spans="1:17" x14ac:dyDescent="0.45">
      <c r="A4413" s="2">
        <v>1260364.7493827201</v>
      </c>
      <c r="B4413" s="1" t="s">
        <v>707</v>
      </c>
      <c r="C4413" s="1" t="s">
        <v>331</v>
      </c>
      <c r="D4413" s="1" t="s">
        <v>3</v>
      </c>
      <c r="E4413" s="1" t="s">
        <v>207</v>
      </c>
      <c r="F4413" s="1" t="s">
        <v>5</v>
      </c>
      <c r="G4413" s="1" t="s">
        <v>6</v>
      </c>
      <c r="H4413" s="1" t="b">
        <v>0</v>
      </c>
      <c r="I4413" s="1" t="s">
        <v>18</v>
      </c>
      <c r="J4413" s="1" t="s">
        <v>14</v>
      </c>
      <c r="K4413" s="1">
        <v>2016</v>
      </c>
      <c r="L4413" s="7">
        <v>572</v>
      </c>
      <c r="M4413" s="7">
        <v>114</v>
      </c>
      <c r="N4413" s="2">
        <v>6</v>
      </c>
      <c r="O4413" s="1">
        <v>3</v>
      </c>
      <c r="P4413" s="1" t="str">
        <f>IF(Table1[[#This Row],[PRICE]]&lt;500,"&lt; $500",IF(AND(Table1[[#This Row],[PRICE]]&lt;1000,Table1[[#This Row],[PRICE]]&gt;=500),"$500-$1000",IF(AND(Table1[[#This Row],[PRICE]]&gt;1000,Table1[[#This Row],[PRICE]]&lt;=1500)," $1000-$1500",IF(AND(Table1[[#This Row],[PRICE]]&gt;1500,Table1[[#This Row],[PRICE]]&lt;=2000)," $1500-$2000","&gt;$2000"))))</f>
        <v>$500-$1000</v>
      </c>
      <c r="Q4413" s="1" t="str">
        <f t="shared" si="69"/>
        <v>0-50</v>
      </c>
    </row>
    <row r="4414" spans="1:17" x14ac:dyDescent="0.45">
      <c r="A4414" s="2">
        <v>1276933.7493827201</v>
      </c>
      <c r="B4414" s="1" t="s">
        <v>748</v>
      </c>
      <c r="C4414" s="1" t="s">
        <v>678</v>
      </c>
      <c r="D4414" s="1" t="s">
        <v>11</v>
      </c>
      <c r="E4414" s="1" t="s">
        <v>645</v>
      </c>
      <c r="F4414" s="1" t="s">
        <v>5</v>
      </c>
      <c r="G4414" s="1" t="s">
        <v>6</v>
      </c>
      <c r="H4414" s="1" t="b">
        <v>1</v>
      </c>
      <c r="I4414" s="1" t="s">
        <v>7</v>
      </c>
      <c r="J4414" s="1" t="s">
        <v>14</v>
      </c>
      <c r="K4414" s="1">
        <v>2012</v>
      </c>
      <c r="L4414" s="7">
        <v>623</v>
      </c>
      <c r="M4414" s="7">
        <v>125</v>
      </c>
      <c r="N4414" s="2">
        <v>6</v>
      </c>
      <c r="O4414" s="1">
        <v>5</v>
      </c>
      <c r="P4414" s="1" t="str">
        <f>IF(Table1[[#This Row],[PRICE]]&lt;500,"&lt; $500",IF(AND(Table1[[#This Row],[PRICE]]&lt;1000,Table1[[#This Row],[PRICE]]&gt;=500),"$500-$1000",IF(AND(Table1[[#This Row],[PRICE]]&gt;1000,Table1[[#This Row],[PRICE]]&lt;=1500)," $1000-$1500",IF(AND(Table1[[#This Row],[PRICE]]&gt;1500,Table1[[#This Row],[PRICE]]&lt;=2000)," $1500-$2000","&gt;$2000"))))</f>
        <v>$500-$1000</v>
      </c>
      <c r="Q4414" s="1" t="str">
        <f t="shared" si="69"/>
        <v>0-50</v>
      </c>
    </row>
    <row r="4415" spans="1:17" x14ac:dyDescent="0.45">
      <c r="A4415" s="2">
        <v>1324983.84938272</v>
      </c>
      <c r="B4415" s="1" t="s">
        <v>857</v>
      </c>
      <c r="C4415" s="1" t="s">
        <v>52</v>
      </c>
      <c r="D4415" s="1" t="s">
        <v>11</v>
      </c>
      <c r="E4415" s="1" t="s">
        <v>17</v>
      </c>
      <c r="F4415" s="1" t="s">
        <v>5</v>
      </c>
      <c r="G4415" s="1" t="s">
        <v>6</v>
      </c>
      <c r="H4415" s="1" t="b">
        <v>1</v>
      </c>
      <c r="I4415" s="1" t="s">
        <v>18</v>
      </c>
      <c r="J4415" s="1" t="s">
        <v>8</v>
      </c>
      <c r="K4415" s="1">
        <v>2017</v>
      </c>
      <c r="L4415" s="7">
        <v>230</v>
      </c>
      <c r="M4415" s="7">
        <v>46</v>
      </c>
      <c r="N4415" s="2">
        <v>6</v>
      </c>
      <c r="O4415" s="1">
        <v>5</v>
      </c>
      <c r="P4415" s="1" t="str">
        <f>IF(Table1[[#This Row],[PRICE]]&lt;500,"&lt; $500",IF(AND(Table1[[#This Row],[PRICE]]&lt;1000,Table1[[#This Row],[PRICE]]&gt;=500),"$500-$1000",IF(AND(Table1[[#This Row],[PRICE]]&gt;1000,Table1[[#This Row],[PRICE]]&lt;=1500)," $1000-$1500",IF(AND(Table1[[#This Row],[PRICE]]&gt;1500,Table1[[#This Row],[PRICE]]&lt;=2000)," $1500-$2000","&gt;$2000"))))</f>
        <v>&lt; $500</v>
      </c>
      <c r="Q4415" s="1" t="str">
        <f t="shared" si="69"/>
        <v>0-50</v>
      </c>
    </row>
    <row r="4416" spans="1:17" x14ac:dyDescent="0.45">
      <c r="A4416" s="2">
        <v>1373586.2493827201</v>
      </c>
      <c r="B4416" s="1" t="s">
        <v>953</v>
      </c>
      <c r="C4416" s="1" t="s">
        <v>520</v>
      </c>
      <c r="D4416" s="1" t="s">
        <v>3</v>
      </c>
      <c r="E4416" s="1" t="s">
        <v>92</v>
      </c>
      <c r="F4416" s="1" t="s">
        <v>5</v>
      </c>
      <c r="G4416" s="1" t="s">
        <v>6</v>
      </c>
      <c r="H4416" s="1" t="b">
        <v>0</v>
      </c>
      <c r="I4416" s="1" t="s">
        <v>7</v>
      </c>
      <c r="J4416" s="1" t="s">
        <v>8</v>
      </c>
      <c r="K4416" s="1">
        <v>2011</v>
      </c>
      <c r="L4416" s="7">
        <v>2847</v>
      </c>
      <c r="M4416" s="7">
        <v>169</v>
      </c>
      <c r="N4416" s="2">
        <v>6</v>
      </c>
      <c r="O4416" s="1">
        <v>4</v>
      </c>
      <c r="P4416" s="1" t="str">
        <f>IF(Table1[[#This Row],[PRICE]]&lt;500,"&lt; $500",IF(AND(Table1[[#This Row],[PRICE]]&lt;1000,Table1[[#This Row],[PRICE]]&gt;=500),"$500-$1000",IF(AND(Table1[[#This Row],[PRICE]]&gt;1000,Table1[[#This Row],[PRICE]]&lt;=1500)," $1000-$1500",IF(AND(Table1[[#This Row],[PRICE]]&gt;1500,Table1[[#This Row],[PRICE]]&lt;=2000)," $1500-$2000","&gt;$2000"))))</f>
        <v>&gt;$2000</v>
      </c>
      <c r="Q4416" s="1" t="str">
        <f t="shared" si="69"/>
        <v>0-50</v>
      </c>
    </row>
    <row r="4417" spans="1:17" x14ac:dyDescent="0.45">
      <c r="A4417" s="2">
        <v>1416113.34938272</v>
      </c>
      <c r="B4417" s="1" t="s">
        <v>1039</v>
      </c>
      <c r="C4417" s="1" t="s">
        <v>496</v>
      </c>
      <c r="D4417" s="1" t="s">
        <v>3</v>
      </c>
      <c r="E4417" s="1" t="s">
        <v>29</v>
      </c>
      <c r="F4417" s="1" t="s">
        <v>5</v>
      </c>
      <c r="G4417" s="1" t="s">
        <v>6</v>
      </c>
      <c r="H4417" s="1" t="b">
        <v>1</v>
      </c>
      <c r="I4417" s="1" t="s">
        <v>7</v>
      </c>
      <c r="J4417" s="1" t="s">
        <v>8</v>
      </c>
      <c r="K4417" s="1">
        <v>2020</v>
      </c>
      <c r="L4417" s="7">
        <v>745</v>
      </c>
      <c r="M4417" s="7">
        <v>149</v>
      </c>
      <c r="N4417" s="2">
        <v>6</v>
      </c>
      <c r="O4417" s="1">
        <v>3</v>
      </c>
      <c r="P4417" s="1" t="str">
        <f>IF(Table1[[#This Row],[PRICE]]&lt;500,"&lt; $500",IF(AND(Table1[[#This Row],[PRICE]]&lt;1000,Table1[[#This Row],[PRICE]]&gt;=500),"$500-$1000",IF(AND(Table1[[#This Row],[PRICE]]&gt;1000,Table1[[#This Row],[PRICE]]&lt;=1500)," $1000-$1500",IF(AND(Table1[[#This Row],[PRICE]]&gt;1500,Table1[[#This Row],[PRICE]]&lt;=2000)," $1500-$2000","&gt;$2000"))))</f>
        <v>$500-$1000</v>
      </c>
      <c r="Q4417" s="1" t="str">
        <f t="shared" si="69"/>
        <v>0-50</v>
      </c>
    </row>
    <row r="4418" spans="1:17" x14ac:dyDescent="0.45">
      <c r="A4418" s="2">
        <v>1419979.44938272</v>
      </c>
      <c r="B4418" s="1" t="s">
        <v>1046</v>
      </c>
      <c r="C4418" s="1" t="s">
        <v>419</v>
      </c>
      <c r="D4418" s="1" t="s">
        <v>3</v>
      </c>
      <c r="E4418" s="1" t="s">
        <v>20</v>
      </c>
      <c r="F4418" s="1" t="s">
        <v>5</v>
      </c>
      <c r="G4418" s="1" t="s">
        <v>6</v>
      </c>
      <c r="H4418" s="1" t="b">
        <v>0</v>
      </c>
      <c r="I4418" s="1" t="s">
        <v>13</v>
      </c>
      <c r="J4418" s="1" t="s">
        <v>14</v>
      </c>
      <c r="K4418" s="1">
        <v>2011</v>
      </c>
      <c r="L4418" s="7">
        <v>80</v>
      </c>
      <c r="M4418" s="7">
        <v>16</v>
      </c>
      <c r="N4418" s="2">
        <v>6</v>
      </c>
      <c r="O4418" s="1">
        <v>4</v>
      </c>
      <c r="P4418" s="1" t="str">
        <f>IF(Table1[[#This Row],[PRICE]]&lt;500,"&lt; $500",IF(AND(Table1[[#This Row],[PRICE]]&lt;1000,Table1[[#This Row],[PRICE]]&gt;=500),"$500-$1000",IF(AND(Table1[[#This Row],[PRICE]]&gt;1000,Table1[[#This Row],[PRICE]]&lt;=1500)," $1000-$1500",IF(AND(Table1[[#This Row],[PRICE]]&gt;1500,Table1[[#This Row],[PRICE]]&lt;=2000)," $1500-$2000","&gt;$2000"))))</f>
        <v>&lt; $500</v>
      </c>
      <c r="Q4418" s="1" t="str">
        <f t="shared" si="69"/>
        <v>0-50</v>
      </c>
    </row>
    <row r="4419" spans="1:17" x14ac:dyDescent="0.45">
      <c r="A4419" s="2">
        <v>1511108.94938272</v>
      </c>
      <c r="B4419" s="1" t="s">
        <v>1203</v>
      </c>
      <c r="C4419" s="1" t="s">
        <v>411</v>
      </c>
      <c r="D4419" s="1" t="s">
        <v>3</v>
      </c>
      <c r="E4419" s="1" t="s">
        <v>68</v>
      </c>
      <c r="F4419" s="1" t="s">
        <v>5</v>
      </c>
      <c r="G4419" s="1" t="s">
        <v>6</v>
      </c>
      <c r="H4419" s="1" t="b">
        <v>0</v>
      </c>
      <c r="I4419" s="1" t="s">
        <v>18</v>
      </c>
      <c r="J4419" s="1" t="s">
        <v>14</v>
      </c>
      <c r="K4419" s="1">
        <v>2014</v>
      </c>
      <c r="L4419" s="7">
        <v>664</v>
      </c>
      <c r="M4419" s="7">
        <v>133</v>
      </c>
      <c r="N4419" s="2">
        <v>6</v>
      </c>
      <c r="O4419" s="1">
        <v>1</v>
      </c>
      <c r="P4419" s="1" t="str">
        <f>IF(Table1[[#This Row],[PRICE]]&lt;500,"&lt; $500",IF(AND(Table1[[#This Row],[PRICE]]&lt;1000,Table1[[#This Row],[PRICE]]&gt;=500),"$500-$1000",IF(AND(Table1[[#This Row],[PRICE]]&gt;1000,Table1[[#This Row],[PRICE]]&lt;=1500)," $1000-$1500",IF(AND(Table1[[#This Row],[PRICE]]&gt;1500,Table1[[#This Row],[PRICE]]&lt;=2000)," $1500-$2000","&gt;$2000"))))</f>
        <v>$500-$1000</v>
      </c>
      <c r="Q4419" s="1" t="str">
        <f t="shared" si="69"/>
        <v>0-50</v>
      </c>
    </row>
    <row r="4420" spans="1:17" x14ac:dyDescent="0.45">
      <c r="A4420" s="2">
        <v>1517736.5493827199</v>
      </c>
      <c r="B4420" s="1" t="s">
        <v>1215</v>
      </c>
      <c r="C4420" s="1" t="s">
        <v>397</v>
      </c>
      <c r="D4420" s="1" t="s">
        <v>11</v>
      </c>
      <c r="E4420" s="1" t="s">
        <v>17</v>
      </c>
      <c r="F4420" s="1" t="s">
        <v>5</v>
      </c>
      <c r="G4420" s="1" t="s">
        <v>6</v>
      </c>
      <c r="H4420" s="1" t="b">
        <v>1</v>
      </c>
      <c r="I4420" s="1" t="s">
        <v>7</v>
      </c>
      <c r="J4420" s="1" t="s">
        <v>8</v>
      </c>
      <c r="K4420" s="1">
        <v>2021</v>
      </c>
      <c r="L4420" s="7">
        <v>848</v>
      </c>
      <c r="M4420" s="7">
        <v>170</v>
      </c>
      <c r="N4420" s="2">
        <v>6</v>
      </c>
      <c r="O4420" s="1">
        <v>5</v>
      </c>
      <c r="P4420" s="1" t="str">
        <f>IF(Table1[[#This Row],[PRICE]]&lt;500,"&lt; $500",IF(AND(Table1[[#This Row],[PRICE]]&lt;1000,Table1[[#This Row],[PRICE]]&gt;=500),"$500-$1000",IF(AND(Table1[[#This Row],[PRICE]]&gt;1000,Table1[[#This Row],[PRICE]]&lt;=1500)," $1000-$1500",IF(AND(Table1[[#This Row],[PRICE]]&gt;1500,Table1[[#This Row],[PRICE]]&lt;=2000)," $1500-$2000","&gt;$2000"))))</f>
        <v>$500-$1000</v>
      </c>
      <c r="Q4420" s="1" t="str">
        <f t="shared" si="69"/>
        <v>0-50</v>
      </c>
    </row>
    <row r="4421" spans="1:17" x14ac:dyDescent="0.45">
      <c r="A4421" s="2">
        <v>1529887.14938272</v>
      </c>
      <c r="B4421" s="1" t="s">
        <v>1240</v>
      </c>
      <c r="C4421" s="1" t="s">
        <v>393</v>
      </c>
      <c r="D4421" s="1" t="s">
        <v>313</v>
      </c>
      <c r="E4421" s="1" t="s">
        <v>1241</v>
      </c>
      <c r="F4421" s="1" t="s">
        <v>5</v>
      </c>
      <c r="G4421" s="1" t="s">
        <v>6</v>
      </c>
      <c r="H4421" s="1" t="b">
        <v>1</v>
      </c>
      <c r="I4421" s="1" t="s">
        <v>18</v>
      </c>
      <c r="J4421" s="1" t="s">
        <v>8</v>
      </c>
      <c r="K4421" s="1">
        <v>2020</v>
      </c>
      <c r="L4421" s="7">
        <v>682</v>
      </c>
      <c r="M4421" s="7">
        <v>136</v>
      </c>
      <c r="N4421" s="2">
        <v>6</v>
      </c>
      <c r="O4421" s="1">
        <v>4</v>
      </c>
      <c r="P4421" s="1" t="str">
        <f>IF(Table1[[#This Row],[PRICE]]&lt;500,"&lt; $500",IF(AND(Table1[[#This Row],[PRICE]]&lt;1000,Table1[[#This Row],[PRICE]]&gt;=500),"$500-$1000",IF(AND(Table1[[#This Row],[PRICE]]&gt;1000,Table1[[#This Row],[PRICE]]&lt;=1500)," $1000-$1500",IF(AND(Table1[[#This Row],[PRICE]]&gt;1500,Table1[[#This Row],[PRICE]]&lt;=2000)," $1500-$2000","&gt;$2000"))))</f>
        <v>$500-$1000</v>
      </c>
      <c r="Q4421" s="1" t="str">
        <f t="shared" si="69"/>
        <v>0-50</v>
      </c>
    </row>
    <row r="4422" spans="1:17" x14ac:dyDescent="0.45">
      <c r="A4422" s="2">
        <v>1540380.84938272</v>
      </c>
      <c r="B4422" s="1" t="s">
        <v>1262</v>
      </c>
      <c r="C4422" s="1" t="s">
        <v>448</v>
      </c>
      <c r="D4422" s="1" t="s">
        <v>11</v>
      </c>
      <c r="E4422" s="1" t="s">
        <v>17</v>
      </c>
      <c r="F4422" s="1" t="s">
        <v>5</v>
      </c>
      <c r="G4422" s="1" t="s">
        <v>6</v>
      </c>
      <c r="H4422" s="1" t="b">
        <v>0</v>
      </c>
      <c r="I4422" s="1" t="s">
        <v>13</v>
      </c>
      <c r="J4422" s="1" t="s">
        <v>8</v>
      </c>
      <c r="K4422" s="1">
        <v>2012</v>
      </c>
      <c r="L4422" s="7">
        <v>925</v>
      </c>
      <c r="M4422" s="7">
        <v>185</v>
      </c>
      <c r="N4422" s="2">
        <v>6</v>
      </c>
      <c r="O4422" s="1">
        <v>3</v>
      </c>
      <c r="P4422" s="1" t="str">
        <f>IF(Table1[[#This Row],[PRICE]]&lt;500,"&lt; $500",IF(AND(Table1[[#This Row],[PRICE]]&lt;1000,Table1[[#This Row],[PRICE]]&gt;=500),"$500-$1000",IF(AND(Table1[[#This Row],[PRICE]]&gt;1000,Table1[[#This Row],[PRICE]]&lt;=1500)," $1000-$1500",IF(AND(Table1[[#This Row],[PRICE]]&gt;1500,Table1[[#This Row],[PRICE]]&lt;=2000)," $1500-$2000","&gt;$2000"))))</f>
        <v>$500-$1000</v>
      </c>
      <c r="Q4422" s="1" t="str">
        <f t="shared" si="69"/>
        <v>0-50</v>
      </c>
    </row>
    <row r="4423" spans="1:17" x14ac:dyDescent="0.45">
      <c r="A4423" s="2">
        <v>1590640.14938272</v>
      </c>
      <c r="B4423" s="1" t="s">
        <v>1407</v>
      </c>
      <c r="C4423" s="1" t="s">
        <v>1408</v>
      </c>
      <c r="D4423" s="1" t="s">
        <v>3</v>
      </c>
      <c r="E4423" s="1" t="s">
        <v>29</v>
      </c>
      <c r="F4423" s="1" t="s">
        <v>5</v>
      </c>
      <c r="G4423" s="1" t="s">
        <v>6</v>
      </c>
      <c r="H4423" s="1" t="b">
        <v>1</v>
      </c>
      <c r="I4423" s="1" t="s">
        <v>18</v>
      </c>
      <c r="J4423" s="1" t="s">
        <v>8</v>
      </c>
      <c r="K4423" s="1">
        <v>2018</v>
      </c>
      <c r="L4423" s="7">
        <v>589</v>
      </c>
      <c r="M4423" s="7">
        <v>118</v>
      </c>
      <c r="N4423" s="2">
        <v>6</v>
      </c>
      <c r="O4423" s="1">
        <v>4</v>
      </c>
      <c r="P4423" s="1" t="str">
        <f>IF(Table1[[#This Row],[PRICE]]&lt;500,"&lt; $500",IF(AND(Table1[[#This Row],[PRICE]]&lt;1000,Table1[[#This Row],[PRICE]]&gt;=500),"$500-$1000",IF(AND(Table1[[#This Row],[PRICE]]&gt;1000,Table1[[#This Row],[PRICE]]&lt;=1500)," $1000-$1500",IF(AND(Table1[[#This Row],[PRICE]]&gt;1500,Table1[[#This Row],[PRICE]]&lt;=2000)," $1500-$2000","&gt;$2000"))))</f>
        <v>$500-$1000</v>
      </c>
      <c r="Q4423" s="1" t="str">
        <f t="shared" si="69"/>
        <v>0-50</v>
      </c>
    </row>
    <row r="4424" spans="1:17" x14ac:dyDescent="0.45">
      <c r="A4424" s="2">
        <v>1685083.44938272</v>
      </c>
      <c r="B4424" s="1" t="s">
        <v>1705</v>
      </c>
      <c r="C4424" s="1" t="s">
        <v>1706</v>
      </c>
      <c r="D4424" s="1" t="s">
        <v>11</v>
      </c>
      <c r="E4424" s="1" t="s">
        <v>58</v>
      </c>
      <c r="F4424" s="1" t="s">
        <v>5</v>
      </c>
      <c r="G4424" s="1" t="s">
        <v>6</v>
      </c>
      <c r="H4424" s="1" t="b">
        <v>0</v>
      </c>
      <c r="I4424" s="1" t="s">
        <v>18</v>
      </c>
      <c r="J4424" s="1" t="s">
        <v>14</v>
      </c>
      <c r="K4424" s="1">
        <v>2015</v>
      </c>
      <c r="L4424" s="7">
        <v>153</v>
      </c>
      <c r="M4424" s="7">
        <v>31</v>
      </c>
      <c r="N4424" s="2">
        <v>6</v>
      </c>
      <c r="O4424" s="1">
        <v>2</v>
      </c>
      <c r="P4424" s="1" t="str">
        <f>IF(Table1[[#This Row],[PRICE]]&lt;500,"&lt; $500",IF(AND(Table1[[#This Row],[PRICE]]&lt;1000,Table1[[#This Row],[PRICE]]&gt;=500),"$500-$1000",IF(AND(Table1[[#This Row],[PRICE]]&gt;1000,Table1[[#This Row],[PRICE]]&lt;=1500)," $1000-$1500",IF(AND(Table1[[#This Row],[PRICE]]&gt;1500,Table1[[#This Row],[PRICE]]&lt;=2000)," $1500-$2000","&gt;$2000"))))</f>
        <v>&lt; $500</v>
      </c>
      <c r="Q4424" s="1" t="str">
        <f t="shared" si="69"/>
        <v>0-50</v>
      </c>
    </row>
    <row r="4425" spans="1:17" x14ac:dyDescent="0.45">
      <c r="A4425" s="2">
        <v>1699995.5493827199</v>
      </c>
      <c r="B4425" s="1" t="s">
        <v>1754</v>
      </c>
      <c r="C4425" s="1" t="s">
        <v>1755</v>
      </c>
      <c r="D4425" s="1" t="s">
        <v>3</v>
      </c>
      <c r="E4425" s="1" t="s">
        <v>76</v>
      </c>
      <c r="F4425" s="1" t="s">
        <v>5</v>
      </c>
      <c r="G4425" s="1" t="s">
        <v>6</v>
      </c>
      <c r="H4425" s="1" t="b">
        <v>0</v>
      </c>
      <c r="I4425" s="1" t="s">
        <v>13</v>
      </c>
      <c r="J4425" s="1" t="s">
        <v>8</v>
      </c>
      <c r="K4425" s="1">
        <v>2022</v>
      </c>
      <c r="L4425" s="7">
        <v>98</v>
      </c>
      <c r="M4425" s="7">
        <v>20</v>
      </c>
      <c r="N4425" s="2">
        <v>6</v>
      </c>
      <c r="O4425" s="1">
        <v>5</v>
      </c>
      <c r="P4425" s="1" t="str">
        <f>IF(Table1[[#This Row],[PRICE]]&lt;500,"&lt; $500",IF(AND(Table1[[#This Row],[PRICE]]&lt;1000,Table1[[#This Row],[PRICE]]&gt;=500),"$500-$1000",IF(AND(Table1[[#This Row],[PRICE]]&gt;1000,Table1[[#This Row],[PRICE]]&lt;=1500)," $1000-$1500",IF(AND(Table1[[#This Row],[PRICE]]&gt;1500,Table1[[#This Row],[PRICE]]&lt;=2000)," $1500-$2000","&gt;$2000"))))</f>
        <v>&lt; $500</v>
      </c>
      <c r="Q4425" s="1" t="str">
        <f t="shared" si="69"/>
        <v>0-50</v>
      </c>
    </row>
    <row r="4426" spans="1:17" x14ac:dyDescent="0.45">
      <c r="A4426" s="2">
        <v>1714355.34938272</v>
      </c>
      <c r="B4426" s="1" t="s">
        <v>1799</v>
      </c>
      <c r="C4426" s="1" t="s">
        <v>1800</v>
      </c>
      <c r="D4426" s="1" t="s">
        <v>3</v>
      </c>
      <c r="E4426" s="1" t="s">
        <v>103</v>
      </c>
      <c r="F4426" s="1" t="s">
        <v>5</v>
      </c>
      <c r="G4426" s="1" t="s">
        <v>6</v>
      </c>
      <c r="H4426" s="1" t="b">
        <v>0</v>
      </c>
      <c r="I4426" s="1" t="s">
        <v>7</v>
      </c>
      <c r="J4426" s="1" t="s">
        <v>14</v>
      </c>
      <c r="K4426" s="1">
        <v>2011</v>
      </c>
      <c r="L4426" s="7">
        <v>1179</v>
      </c>
      <c r="M4426" s="7">
        <v>236</v>
      </c>
      <c r="N4426" s="2">
        <v>6</v>
      </c>
      <c r="O4426" s="1">
        <v>5</v>
      </c>
      <c r="P4426" s="1" t="str">
        <f>IF(Table1[[#This Row],[PRICE]]&lt;500,"&lt; $500",IF(AND(Table1[[#This Row],[PRICE]]&lt;1000,Table1[[#This Row],[PRICE]]&gt;=500),"$500-$1000",IF(AND(Table1[[#This Row],[PRICE]]&gt;1000,Table1[[#This Row],[PRICE]]&lt;=1500)," $1000-$1500",IF(AND(Table1[[#This Row],[PRICE]]&gt;1500,Table1[[#This Row],[PRICE]]&lt;=2000)," $1500-$2000","&gt;$2000"))))</f>
        <v xml:space="preserve"> $1000-$1500</v>
      </c>
      <c r="Q4426" s="1" t="str">
        <f t="shared" si="69"/>
        <v>0-50</v>
      </c>
    </row>
    <row r="4427" spans="1:17" x14ac:dyDescent="0.45">
      <c r="A4427" s="2">
        <v>1721535.2493827201</v>
      </c>
      <c r="B4427" s="1" t="s">
        <v>1823</v>
      </c>
      <c r="C4427" s="1" t="s">
        <v>1824</v>
      </c>
      <c r="D4427" s="1" t="s">
        <v>11</v>
      </c>
      <c r="E4427" s="1" t="s">
        <v>86</v>
      </c>
      <c r="F4427" s="1" t="s">
        <v>5</v>
      </c>
      <c r="G4427" s="1" t="s">
        <v>6</v>
      </c>
      <c r="H4427" s="1" t="b">
        <v>1</v>
      </c>
      <c r="I4427" s="1" t="s">
        <v>18</v>
      </c>
      <c r="J4427" s="1" t="s">
        <v>14</v>
      </c>
      <c r="K4427" s="1">
        <v>2021</v>
      </c>
      <c r="L4427" s="7">
        <v>338</v>
      </c>
      <c r="M4427" s="7">
        <v>68</v>
      </c>
      <c r="N4427" s="2">
        <v>6</v>
      </c>
      <c r="O4427" s="1">
        <v>1</v>
      </c>
      <c r="P4427" s="1" t="str">
        <f>IF(Table1[[#This Row],[PRICE]]&lt;500,"&lt; $500",IF(AND(Table1[[#This Row],[PRICE]]&lt;1000,Table1[[#This Row],[PRICE]]&gt;=500),"$500-$1000",IF(AND(Table1[[#This Row],[PRICE]]&gt;1000,Table1[[#This Row],[PRICE]]&lt;=1500)," $1000-$1500",IF(AND(Table1[[#This Row],[PRICE]]&gt;1500,Table1[[#This Row],[PRICE]]&lt;=2000)," $1500-$2000","&gt;$2000"))))</f>
        <v>&lt; $500</v>
      </c>
      <c r="Q4427" s="1" t="str">
        <f t="shared" si="69"/>
        <v>0-50</v>
      </c>
    </row>
    <row r="4428" spans="1:17" x14ac:dyDescent="0.45">
      <c r="A4428" s="2">
        <v>1732581.2493827201</v>
      </c>
      <c r="B4428" s="1" t="s">
        <v>1858</v>
      </c>
      <c r="C4428" s="1" t="s">
        <v>91</v>
      </c>
      <c r="D4428" s="1" t="s">
        <v>3</v>
      </c>
      <c r="E4428" s="1" t="s">
        <v>53</v>
      </c>
      <c r="F4428" s="1" t="s">
        <v>5</v>
      </c>
      <c r="G4428" s="1" t="s">
        <v>6</v>
      </c>
      <c r="H4428" s="1" t="b">
        <v>0</v>
      </c>
      <c r="I4428" s="1" t="s">
        <v>7</v>
      </c>
      <c r="J4428" s="1" t="s">
        <v>14</v>
      </c>
      <c r="K4428" s="1">
        <v>2011</v>
      </c>
      <c r="L4428" s="7">
        <v>974</v>
      </c>
      <c r="M4428" s="7">
        <v>195</v>
      </c>
      <c r="N4428" s="2">
        <v>6</v>
      </c>
      <c r="O4428" s="1">
        <v>1</v>
      </c>
      <c r="P4428" s="1" t="str">
        <f>IF(Table1[[#This Row],[PRICE]]&lt;500,"&lt; $500",IF(AND(Table1[[#This Row],[PRICE]]&lt;1000,Table1[[#This Row],[PRICE]]&gt;=500),"$500-$1000",IF(AND(Table1[[#This Row],[PRICE]]&gt;1000,Table1[[#This Row],[PRICE]]&lt;=1500)," $1000-$1500",IF(AND(Table1[[#This Row],[PRICE]]&gt;1500,Table1[[#This Row],[PRICE]]&lt;=2000)," $1500-$2000","&gt;$2000"))))</f>
        <v>$500-$1000</v>
      </c>
      <c r="Q4428" s="1" t="str">
        <f t="shared" ref="Q4428:Q4491" si="70">IF(N4428&lt;50,"0-50",IF(AND(N4428&gt;50,N4428&lt;=100),"50-100",IF(AND(N4428&gt;100,N4428&lt;=150),"100-150",IF(AND(N4428&gt;150,N4428&lt;=200),"150-200"," &gt;200"))))</f>
        <v>0-50</v>
      </c>
    </row>
    <row r="4429" spans="1:17" x14ac:dyDescent="0.45">
      <c r="A4429" s="2">
        <v>1767928.44938272</v>
      </c>
      <c r="B4429" s="1" t="s">
        <v>1961</v>
      </c>
      <c r="C4429" s="1" t="s">
        <v>1628</v>
      </c>
      <c r="D4429" s="1" t="s">
        <v>11</v>
      </c>
      <c r="E4429" s="1" t="s">
        <v>17</v>
      </c>
      <c r="F4429" s="1" t="s">
        <v>5</v>
      </c>
      <c r="G4429" s="1" t="s">
        <v>6</v>
      </c>
      <c r="H4429" s="1" t="b">
        <v>0</v>
      </c>
      <c r="I4429" s="1" t="s">
        <v>13</v>
      </c>
      <c r="J4429" s="1" t="s">
        <v>14</v>
      </c>
      <c r="K4429" s="1">
        <v>2015</v>
      </c>
      <c r="L4429" s="7">
        <v>1069</v>
      </c>
      <c r="M4429" s="7">
        <v>214</v>
      </c>
      <c r="N4429" s="2">
        <v>6</v>
      </c>
      <c r="O4429" s="1">
        <v>1</v>
      </c>
      <c r="P4429" s="1" t="str">
        <f>IF(Table1[[#This Row],[PRICE]]&lt;500,"&lt; $500",IF(AND(Table1[[#This Row],[PRICE]]&lt;1000,Table1[[#This Row],[PRICE]]&gt;=500),"$500-$1000",IF(AND(Table1[[#This Row],[PRICE]]&gt;1000,Table1[[#This Row],[PRICE]]&lt;=1500)," $1000-$1500",IF(AND(Table1[[#This Row],[PRICE]]&gt;1500,Table1[[#This Row],[PRICE]]&lt;=2000)," $1500-$2000","&gt;$2000"))))</f>
        <v xml:space="preserve"> $1000-$1500</v>
      </c>
      <c r="Q4429" s="1" t="str">
        <f t="shared" si="70"/>
        <v>0-50</v>
      </c>
    </row>
    <row r="4430" spans="1:17" x14ac:dyDescent="0.45">
      <c r="A4430" s="2">
        <v>1769585.34938272</v>
      </c>
      <c r="B4430" s="1" t="s">
        <v>1965</v>
      </c>
      <c r="C4430" s="1" t="s">
        <v>1966</v>
      </c>
      <c r="D4430" s="1" t="s">
        <v>11</v>
      </c>
      <c r="E4430" s="1" t="s">
        <v>735</v>
      </c>
      <c r="F4430" s="1" t="s">
        <v>5</v>
      </c>
      <c r="G4430" s="1" t="s">
        <v>6</v>
      </c>
      <c r="H4430" s="1" t="b">
        <v>0</v>
      </c>
      <c r="I4430" s="1" t="s">
        <v>7</v>
      </c>
      <c r="J4430" s="1" t="s">
        <v>14</v>
      </c>
      <c r="K4430" s="1">
        <v>2015</v>
      </c>
      <c r="L4430" s="7">
        <v>670</v>
      </c>
      <c r="M4430" s="7">
        <v>134</v>
      </c>
      <c r="N4430" s="2">
        <v>6</v>
      </c>
      <c r="O4430" s="1">
        <v>2</v>
      </c>
      <c r="P4430" s="1" t="str">
        <f>IF(Table1[[#This Row],[PRICE]]&lt;500,"&lt; $500",IF(AND(Table1[[#This Row],[PRICE]]&lt;1000,Table1[[#This Row],[PRICE]]&gt;=500),"$500-$1000",IF(AND(Table1[[#This Row],[PRICE]]&gt;1000,Table1[[#This Row],[PRICE]]&lt;=1500)," $1000-$1500",IF(AND(Table1[[#This Row],[PRICE]]&gt;1500,Table1[[#This Row],[PRICE]]&lt;=2000)," $1500-$2000","&gt;$2000"))))</f>
        <v>$500-$1000</v>
      </c>
      <c r="Q4430" s="1" t="str">
        <f t="shared" si="70"/>
        <v>0-50</v>
      </c>
    </row>
    <row r="4431" spans="1:17" x14ac:dyDescent="0.45">
      <c r="A4431" s="2">
        <v>1789468.14938272</v>
      </c>
      <c r="B4431" s="1" t="s">
        <v>2021</v>
      </c>
      <c r="C4431" s="1" t="s">
        <v>2022</v>
      </c>
      <c r="D4431" s="1" t="s">
        <v>3</v>
      </c>
      <c r="E4431" s="1" t="s">
        <v>53</v>
      </c>
      <c r="F4431" s="1" t="s">
        <v>5</v>
      </c>
      <c r="G4431" s="1" t="s">
        <v>6</v>
      </c>
      <c r="H4431" s="1" t="b">
        <v>1</v>
      </c>
      <c r="I4431" s="1" t="s">
        <v>18</v>
      </c>
      <c r="J4431" s="1" t="s">
        <v>8</v>
      </c>
      <c r="K4431" s="1">
        <v>2022</v>
      </c>
      <c r="L4431" s="7">
        <v>354</v>
      </c>
      <c r="M4431" s="7">
        <v>71</v>
      </c>
      <c r="N4431" s="2">
        <v>6</v>
      </c>
      <c r="O4431" s="1">
        <v>1</v>
      </c>
      <c r="P4431" s="1" t="str">
        <f>IF(Table1[[#This Row],[PRICE]]&lt;500,"&lt; $500",IF(AND(Table1[[#This Row],[PRICE]]&lt;1000,Table1[[#This Row],[PRICE]]&gt;=500),"$500-$1000",IF(AND(Table1[[#This Row],[PRICE]]&gt;1000,Table1[[#This Row],[PRICE]]&lt;=1500)," $1000-$1500",IF(AND(Table1[[#This Row],[PRICE]]&gt;1500,Table1[[#This Row],[PRICE]]&lt;=2000)," $1500-$2000","&gt;$2000"))))</f>
        <v>&lt; $500</v>
      </c>
      <c r="Q4431" s="1" t="str">
        <f t="shared" si="70"/>
        <v>0-50</v>
      </c>
    </row>
    <row r="4432" spans="1:17" x14ac:dyDescent="0.45">
      <c r="A4432" s="2">
        <v>1853534.94938272</v>
      </c>
      <c r="B4432" s="1" t="s">
        <v>2207</v>
      </c>
      <c r="C4432" s="1" t="s">
        <v>1742</v>
      </c>
      <c r="D4432" s="1" t="s">
        <v>11</v>
      </c>
      <c r="E4432" s="1" t="s">
        <v>17</v>
      </c>
      <c r="F4432" s="1" t="s">
        <v>5</v>
      </c>
      <c r="G4432" s="1" t="s">
        <v>6</v>
      </c>
      <c r="H4432" s="1" t="b">
        <v>1</v>
      </c>
      <c r="I4432" s="1" t="s">
        <v>7</v>
      </c>
      <c r="J4432" s="1" t="s">
        <v>14</v>
      </c>
      <c r="K4432" s="1">
        <v>2011</v>
      </c>
      <c r="L4432" s="7">
        <v>540</v>
      </c>
      <c r="M4432" s="7">
        <v>108</v>
      </c>
      <c r="N4432" s="2">
        <v>6</v>
      </c>
      <c r="O4432" s="1">
        <v>4</v>
      </c>
      <c r="P4432" s="1" t="str">
        <f>IF(Table1[[#This Row],[PRICE]]&lt;500,"&lt; $500",IF(AND(Table1[[#This Row],[PRICE]]&lt;1000,Table1[[#This Row],[PRICE]]&gt;=500),"$500-$1000",IF(AND(Table1[[#This Row],[PRICE]]&gt;1000,Table1[[#This Row],[PRICE]]&lt;=1500)," $1000-$1500",IF(AND(Table1[[#This Row],[PRICE]]&gt;1500,Table1[[#This Row],[PRICE]]&lt;=2000)," $1500-$2000","&gt;$2000"))))</f>
        <v>$500-$1000</v>
      </c>
      <c r="Q4432" s="1" t="str">
        <f t="shared" si="70"/>
        <v>0-50</v>
      </c>
    </row>
    <row r="4433" spans="1:17" x14ac:dyDescent="0.45">
      <c r="A4433" s="2">
        <v>1871208.5493827199</v>
      </c>
      <c r="B4433" s="1" t="s">
        <v>2258</v>
      </c>
      <c r="C4433" s="1" t="s">
        <v>2259</v>
      </c>
      <c r="D4433" s="1" t="s">
        <v>11</v>
      </c>
      <c r="E4433" s="1" t="s">
        <v>17</v>
      </c>
      <c r="F4433" s="1" t="s">
        <v>5</v>
      </c>
      <c r="G4433" s="1" t="s">
        <v>6</v>
      </c>
      <c r="H4433" s="1" t="b">
        <v>1</v>
      </c>
      <c r="I4433" s="1" t="s">
        <v>13</v>
      </c>
      <c r="J4433" s="1" t="s">
        <v>8</v>
      </c>
      <c r="K4433" s="1">
        <v>2011</v>
      </c>
      <c r="L4433" s="7">
        <v>427</v>
      </c>
      <c r="M4433" s="7">
        <v>85</v>
      </c>
      <c r="N4433" s="2">
        <v>6</v>
      </c>
      <c r="O4433" s="1">
        <v>1</v>
      </c>
      <c r="P4433" s="1" t="str">
        <f>IF(Table1[[#This Row],[PRICE]]&lt;500,"&lt; $500",IF(AND(Table1[[#This Row],[PRICE]]&lt;1000,Table1[[#This Row],[PRICE]]&gt;=500),"$500-$1000",IF(AND(Table1[[#This Row],[PRICE]]&gt;1000,Table1[[#This Row],[PRICE]]&lt;=1500)," $1000-$1500",IF(AND(Table1[[#This Row],[PRICE]]&gt;1500,Table1[[#This Row],[PRICE]]&lt;=2000)," $1500-$2000","&gt;$2000"))))</f>
        <v>&lt; $500</v>
      </c>
      <c r="Q4433" s="1" t="str">
        <f t="shared" si="70"/>
        <v>0-50</v>
      </c>
    </row>
    <row r="4434" spans="1:17" x14ac:dyDescent="0.45">
      <c r="A4434" s="2">
        <v>1881702.2493827201</v>
      </c>
      <c r="B4434" s="1" t="s">
        <v>2290</v>
      </c>
      <c r="C4434" s="1" t="s">
        <v>2291</v>
      </c>
      <c r="D4434" s="1" t="s">
        <v>11</v>
      </c>
      <c r="E4434" s="1" t="s">
        <v>58</v>
      </c>
      <c r="F4434" s="1" t="s">
        <v>5</v>
      </c>
      <c r="G4434" s="1" t="s">
        <v>6</v>
      </c>
      <c r="H4434" s="1" t="b">
        <v>1</v>
      </c>
      <c r="I4434" s="1" t="s">
        <v>18</v>
      </c>
      <c r="J4434" s="1" t="s">
        <v>14</v>
      </c>
      <c r="K4434" s="1">
        <v>2014</v>
      </c>
      <c r="L4434" s="7">
        <v>911</v>
      </c>
      <c r="M4434" s="7">
        <v>182</v>
      </c>
      <c r="N4434" s="2">
        <v>6</v>
      </c>
      <c r="O4434" s="1">
        <v>1</v>
      </c>
      <c r="P4434" s="1" t="str">
        <f>IF(Table1[[#This Row],[PRICE]]&lt;500,"&lt; $500",IF(AND(Table1[[#This Row],[PRICE]]&lt;1000,Table1[[#This Row],[PRICE]]&gt;=500),"$500-$1000",IF(AND(Table1[[#This Row],[PRICE]]&gt;1000,Table1[[#This Row],[PRICE]]&lt;=1500)," $1000-$1500",IF(AND(Table1[[#This Row],[PRICE]]&gt;1500,Table1[[#This Row],[PRICE]]&lt;=2000)," $1500-$2000","&gt;$2000"))))</f>
        <v>$500-$1000</v>
      </c>
      <c r="Q4434" s="1" t="str">
        <f t="shared" si="70"/>
        <v>0-50</v>
      </c>
    </row>
    <row r="4435" spans="1:17" x14ac:dyDescent="0.45">
      <c r="A4435" s="2">
        <v>1884463.7493827201</v>
      </c>
      <c r="B4435" s="1" t="s">
        <v>2299</v>
      </c>
      <c r="C4435" s="1" t="s">
        <v>2300</v>
      </c>
      <c r="D4435" s="1" t="s">
        <v>11</v>
      </c>
      <c r="E4435" s="1" t="s">
        <v>86</v>
      </c>
      <c r="F4435" s="1" t="s">
        <v>5</v>
      </c>
      <c r="G4435" s="1" t="s">
        <v>6</v>
      </c>
      <c r="H4435" s="1" t="b">
        <v>1</v>
      </c>
      <c r="I4435" s="1" t="s">
        <v>18</v>
      </c>
      <c r="J4435" s="1" t="s">
        <v>14</v>
      </c>
      <c r="K4435" s="1">
        <v>2012</v>
      </c>
      <c r="L4435" s="7">
        <v>945</v>
      </c>
      <c r="M4435" s="7">
        <v>189</v>
      </c>
      <c r="N4435" s="2">
        <v>6</v>
      </c>
      <c r="O4435" s="1">
        <v>4</v>
      </c>
      <c r="P4435" s="1" t="str">
        <f>IF(Table1[[#This Row],[PRICE]]&lt;500,"&lt; $500",IF(AND(Table1[[#This Row],[PRICE]]&lt;1000,Table1[[#This Row],[PRICE]]&gt;=500),"$500-$1000",IF(AND(Table1[[#This Row],[PRICE]]&gt;1000,Table1[[#This Row],[PRICE]]&lt;=1500)," $1000-$1500",IF(AND(Table1[[#This Row],[PRICE]]&gt;1500,Table1[[#This Row],[PRICE]]&lt;=2000)," $1500-$2000","&gt;$2000"))))</f>
        <v>$500-$1000</v>
      </c>
      <c r="Q4435" s="1" t="str">
        <f t="shared" si="70"/>
        <v>0-50</v>
      </c>
    </row>
    <row r="4436" spans="1:17" x14ac:dyDescent="0.45">
      <c r="A4436" s="2">
        <v>1973936.34938272</v>
      </c>
      <c r="B4436" s="1" t="s">
        <v>2549</v>
      </c>
      <c r="C4436" s="1" t="s">
        <v>2550</v>
      </c>
      <c r="D4436" s="1" t="s">
        <v>3</v>
      </c>
      <c r="E4436" s="1" t="s">
        <v>53</v>
      </c>
      <c r="F4436" s="1" t="s">
        <v>5</v>
      </c>
      <c r="G4436" s="1" t="s">
        <v>6</v>
      </c>
      <c r="H4436" s="1" t="b">
        <v>1</v>
      </c>
      <c r="I4436" s="1" t="s">
        <v>18</v>
      </c>
      <c r="J4436" s="1" t="s">
        <v>14</v>
      </c>
      <c r="K4436" s="1">
        <v>2022</v>
      </c>
      <c r="L4436" s="7">
        <v>760</v>
      </c>
      <c r="M4436" s="7">
        <v>152</v>
      </c>
      <c r="N4436" s="2">
        <v>6</v>
      </c>
      <c r="O4436" s="1">
        <v>4</v>
      </c>
      <c r="P4436" s="1" t="str">
        <f>IF(Table1[[#This Row],[PRICE]]&lt;500,"&lt; $500",IF(AND(Table1[[#This Row],[PRICE]]&lt;1000,Table1[[#This Row],[PRICE]]&gt;=500),"$500-$1000",IF(AND(Table1[[#This Row],[PRICE]]&gt;1000,Table1[[#This Row],[PRICE]]&lt;=1500)," $1000-$1500",IF(AND(Table1[[#This Row],[PRICE]]&gt;1500,Table1[[#This Row],[PRICE]]&lt;=2000)," $1500-$2000","&gt;$2000"))))</f>
        <v>$500-$1000</v>
      </c>
      <c r="Q4436" s="1" t="str">
        <f t="shared" si="70"/>
        <v>0-50</v>
      </c>
    </row>
    <row r="4437" spans="1:17" x14ac:dyDescent="0.45">
      <c r="A4437" s="2">
        <v>1976697.84938272</v>
      </c>
      <c r="B4437" s="1" t="s">
        <v>2557</v>
      </c>
      <c r="C4437" s="1" t="s">
        <v>2558</v>
      </c>
      <c r="D4437" s="1" t="s">
        <v>3</v>
      </c>
      <c r="E4437" s="1" t="s">
        <v>61</v>
      </c>
      <c r="F4437" s="1" t="s">
        <v>5</v>
      </c>
      <c r="G4437" s="1" t="s">
        <v>6</v>
      </c>
      <c r="H4437" s="1" t="b">
        <v>1</v>
      </c>
      <c r="I4437" s="1" t="s">
        <v>7</v>
      </c>
      <c r="J4437" s="1" t="s">
        <v>14</v>
      </c>
      <c r="K4437" s="1">
        <v>2019</v>
      </c>
      <c r="L4437" s="7">
        <v>264</v>
      </c>
      <c r="M4437" s="7">
        <v>53</v>
      </c>
      <c r="N4437" s="2">
        <v>6</v>
      </c>
      <c r="O4437" s="1">
        <v>3</v>
      </c>
      <c r="P4437" s="1" t="str">
        <f>IF(Table1[[#This Row],[PRICE]]&lt;500,"&lt; $500",IF(AND(Table1[[#This Row],[PRICE]]&lt;1000,Table1[[#This Row],[PRICE]]&gt;=500),"$500-$1000",IF(AND(Table1[[#This Row],[PRICE]]&gt;1000,Table1[[#This Row],[PRICE]]&lt;=1500)," $1000-$1500",IF(AND(Table1[[#This Row],[PRICE]]&gt;1500,Table1[[#This Row],[PRICE]]&lt;=2000)," $1500-$2000","&gt;$2000"))))</f>
        <v>&lt; $500</v>
      </c>
      <c r="Q4437" s="1" t="str">
        <f t="shared" si="70"/>
        <v>0-50</v>
      </c>
    </row>
    <row r="4438" spans="1:17" x14ac:dyDescent="0.45">
      <c r="A4438" s="2">
        <v>2006522.0493827199</v>
      </c>
      <c r="B4438" s="1" t="s">
        <v>2638</v>
      </c>
      <c r="C4438" s="1" t="s">
        <v>430</v>
      </c>
      <c r="D4438" s="1" t="s">
        <v>11</v>
      </c>
      <c r="E4438" s="1" t="s">
        <v>86</v>
      </c>
      <c r="F4438" s="1" t="s">
        <v>5</v>
      </c>
      <c r="G4438" s="1" t="s">
        <v>6</v>
      </c>
      <c r="H4438" s="1" t="b">
        <v>1</v>
      </c>
      <c r="I4438" s="1" t="s">
        <v>13</v>
      </c>
      <c r="J4438" s="1" t="s">
        <v>14</v>
      </c>
      <c r="K4438" s="1">
        <v>2013</v>
      </c>
      <c r="L4438" s="7">
        <v>403</v>
      </c>
      <c r="M4438" s="7">
        <v>81</v>
      </c>
      <c r="N4438" s="2">
        <v>6</v>
      </c>
      <c r="O4438" s="1">
        <v>1</v>
      </c>
      <c r="P4438" s="1" t="str">
        <f>IF(Table1[[#This Row],[PRICE]]&lt;500,"&lt; $500",IF(AND(Table1[[#This Row],[PRICE]]&lt;1000,Table1[[#This Row],[PRICE]]&gt;=500),"$500-$1000",IF(AND(Table1[[#This Row],[PRICE]]&gt;1000,Table1[[#This Row],[PRICE]]&lt;=1500)," $1000-$1500",IF(AND(Table1[[#This Row],[PRICE]]&gt;1500,Table1[[#This Row],[PRICE]]&lt;=2000)," $1500-$2000","&gt;$2000"))))</f>
        <v>&lt; $500</v>
      </c>
      <c r="Q4438" s="1" t="str">
        <f t="shared" si="70"/>
        <v>0-50</v>
      </c>
    </row>
    <row r="4439" spans="1:17" x14ac:dyDescent="0.45">
      <c r="A4439" s="2">
        <v>2033032.44938272</v>
      </c>
      <c r="B4439" s="1" t="s">
        <v>2710</v>
      </c>
      <c r="C4439" s="1" t="s">
        <v>1404</v>
      </c>
      <c r="D4439" s="1" t="s">
        <v>3</v>
      </c>
      <c r="E4439" s="1" t="s">
        <v>151</v>
      </c>
      <c r="F4439" s="1" t="s">
        <v>5</v>
      </c>
      <c r="G4439" s="1" t="s">
        <v>6</v>
      </c>
      <c r="H4439" s="1" t="b">
        <v>0</v>
      </c>
      <c r="I4439" s="1" t="s">
        <v>13</v>
      </c>
      <c r="J4439" s="1" t="s">
        <v>14</v>
      </c>
      <c r="K4439" s="1">
        <v>2011</v>
      </c>
      <c r="L4439" s="7">
        <v>1077</v>
      </c>
      <c r="M4439" s="7">
        <v>215</v>
      </c>
      <c r="N4439" s="2">
        <v>6</v>
      </c>
      <c r="O4439" s="1">
        <v>2</v>
      </c>
      <c r="P4439" s="1" t="str">
        <f>IF(Table1[[#This Row],[PRICE]]&lt;500,"&lt; $500",IF(AND(Table1[[#This Row],[PRICE]]&lt;1000,Table1[[#This Row],[PRICE]]&gt;=500),"$500-$1000",IF(AND(Table1[[#This Row],[PRICE]]&gt;1000,Table1[[#This Row],[PRICE]]&lt;=1500)," $1000-$1500",IF(AND(Table1[[#This Row],[PRICE]]&gt;1500,Table1[[#This Row],[PRICE]]&lt;=2000)," $1500-$2000","&gt;$2000"))))</f>
        <v xml:space="preserve"> $1000-$1500</v>
      </c>
      <c r="Q4439" s="1" t="str">
        <f t="shared" si="70"/>
        <v>0-50</v>
      </c>
    </row>
    <row r="4440" spans="1:17" x14ac:dyDescent="0.45">
      <c r="A4440" s="2">
        <v>2051810.64938272</v>
      </c>
      <c r="B4440" s="1" t="s">
        <v>2759</v>
      </c>
      <c r="C4440" s="1" t="s">
        <v>2760</v>
      </c>
      <c r="D4440" s="1" t="s">
        <v>3</v>
      </c>
      <c r="E4440" s="1" t="s">
        <v>103</v>
      </c>
      <c r="F4440" s="1" t="s">
        <v>5</v>
      </c>
      <c r="G4440" s="1" t="s">
        <v>6</v>
      </c>
      <c r="H4440" s="1" t="b">
        <v>0</v>
      </c>
      <c r="I4440" s="1" t="s">
        <v>18</v>
      </c>
      <c r="J4440" s="1" t="s">
        <v>14</v>
      </c>
      <c r="K4440" s="1">
        <v>2014</v>
      </c>
      <c r="L4440" s="7">
        <v>278</v>
      </c>
      <c r="M4440" s="7">
        <v>56</v>
      </c>
      <c r="N4440" s="2">
        <v>6</v>
      </c>
      <c r="O4440" s="1">
        <v>4</v>
      </c>
      <c r="P4440" s="1" t="str">
        <f>IF(Table1[[#This Row],[PRICE]]&lt;500,"&lt; $500",IF(AND(Table1[[#This Row],[PRICE]]&lt;1000,Table1[[#This Row],[PRICE]]&gt;=500),"$500-$1000",IF(AND(Table1[[#This Row],[PRICE]]&gt;1000,Table1[[#This Row],[PRICE]]&lt;=1500)," $1000-$1500",IF(AND(Table1[[#This Row],[PRICE]]&gt;1500,Table1[[#This Row],[PRICE]]&lt;=2000)," $1500-$2000","&gt;$2000"))))</f>
        <v>&lt; $500</v>
      </c>
      <c r="Q4440" s="1" t="str">
        <f t="shared" si="70"/>
        <v>0-50</v>
      </c>
    </row>
    <row r="4441" spans="1:17" x14ac:dyDescent="0.45">
      <c r="A4441" s="2">
        <v>2083844.0493827199</v>
      </c>
      <c r="B4441" s="1" t="s">
        <v>2847</v>
      </c>
      <c r="C4441" s="1" t="s">
        <v>2848</v>
      </c>
      <c r="D4441" s="1" t="s">
        <v>3</v>
      </c>
      <c r="E4441" s="1" t="s">
        <v>842</v>
      </c>
      <c r="F4441" s="1" t="s">
        <v>5</v>
      </c>
      <c r="G4441" s="1" t="s">
        <v>6</v>
      </c>
      <c r="H4441" s="1" t="b">
        <v>1</v>
      </c>
      <c r="I4441" s="1" t="s">
        <v>7</v>
      </c>
      <c r="J4441" s="1" t="s">
        <v>14</v>
      </c>
      <c r="K4441" s="1">
        <v>2014</v>
      </c>
      <c r="L4441" s="7">
        <v>1082</v>
      </c>
      <c r="M4441" s="7">
        <v>216</v>
      </c>
      <c r="N4441" s="2">
        <v>6</v>
      </c>
      <c r="O4441" s="1">
        <v>2</v>
      </c>
      <c r="P4441" s="1" t="str">
        <f>IF(Table1[[#This Row],[PRICE]]&lt;500,"&lt; $500",IF(AND(Table1[[#This Row],[PRICE]]&lt;1000,Table1[[#This Row],[PRICE]]&gt;=500),"$500-$1000",IF(AND(Table1[[#This Row],[PRICE]]&gt;1000,Table1[[#This Row],[PRICE]]&lt;=1500)," $1000-$1500",IF(AND(Table1[[#This Row],[PRICE]]&gt;1500,Table1[[#This Row],[PRICE]]&lt;=2000)," $1500-$2000","&gt;$2000"))))</f>
        <v xml:space="preserve"> $1000-$1500</v>
      </c>
      <c r="Q4441" s="1" t="str">
        <f t="shared" si="70"/>
        <v>0-50</v>
      </c>
    </row>
    <row r="4442" spans="1:17" x14ac:dyDescent="0.45">
      <c r="A4442" s="2">
        <v>2171659.7493827199</v>
      </c>
      <c r="B4442" s="1" t="s">
        <v>3085</v>
      </c>
      <c r="C4442" s="1" t="s">
        <v>3086</v>
      </c>
      <c r="D4442" s="1" t="s">
        <v>3</v>
      </c>
      <c r="E4442" s="1" t="s">
        <v>151</v>
      </c>
      <c r="F4442" s="1" t="s">
        <v>5</v>
      </c>
      <c r="G4442" s="1" t="s">
        <v>6</v>
      </c>
      <c r="H4442" s="1" t="b">
        <v>0</v>
      </c>
      <c r="I4442" s="1" t="s">
        <v>13</v>
      </c>
      <c r="J4442" s="1" t="s">
        <v>14</v>
      </c>
      <c r="K4442" s="1">
        <v>2014</v>
      </c>
      <c r="L4442" s="7">
        <v>795</v>
      </c>
      <c r="M4442" s="7">
        <v>159</v>
      </c>
      <c r="N4442" s="2">
        <v>6</v>
      </c>
      <c r="O4442" s="1">
        <v>2</v>
      </c>
      <c r="P4442" s="1" t="str">
        <f>IF(Table1[[#This Row],[PRICE]]&lt;500,"&lt; $500",IF(AND(Table1[[#This Row],[PRICE]]&lt;1000,Table1[[#This Row],[PRICE]]&gt;=500),"$500-$1000",IF(AND(Table1[[#This Row],[PRICE]]&gt;1000,Table1[[#This Row],[PRICE]]&lt;=1500)," $1000-$1500",IF(AND(Table1[[#This Row],[PRICE]]&gt;1500,Table1[[#This Row],[PRICE]]&lt;=2000)," $1500-$2000","&gt;$2000"))))</f>
        <v>$500-$1000</v>
      </c>
      <c r="Q4442" s="1" t="str">
        <f t="shared" si="70"/>
        <v>0-50</v>
      </c>
    </row>
    <row r="4443" spans="1:17" x14ac:dyDescent="0.45">
      <c r="A4443" s="2">
        <v>2239592.6493827198</v>
      </c>
      <c r="B4443" s="1" t="s">
        <v>3261</v>
      </c>
      <c r="C4443" s="1" t="s">
        <v>3262</v>
      </c>
      <c r="D4443" s="1" t="s">
        <v>3</v>
      </c>
      <c r="E4443" s="1" t="s">
        <v>92</v>
      </c>
      <c r="F4443" s="1" t="s">
        <v>5</v>
      </c>
      <c r="G4443" s="1" t="s">
        <v>6</v>
      </c>
      <c r="H4443" s="1" t="b">
        <v>0</v>
      </c>
      <c r="I4443" s="1" t="s">
        <v>18</v>
      </c>
      <c r="J4443" s="1" t="s">
        <v>14</v>
      </c>
      <c r="K4443" s="1">
        <v>2010</v>
      </c>
      <c r="L4443" s="7">
        <v>1197</v>
      </c>
      <c r="M4443" s="7">
        <v>239</v>
      </c>
      <c r="N4443" s="2">
        <v>6</v>
      </c>
      <c r="O4443" s="1">
        <v>2</v>
      </c>
      <c r="P4443" s="1" t="str">
        <f>IF(Table1[[#This Row],[PRICE]]&lt;500,"&lt; $500",IF(AND(Table1[[#This Row],[PRICE]]&lt;1000,Table1[[#This Row],[PRICE]]&gt;=500),"$500-$1000",IF(AND(Table1[[#This Row],[PRICE]]&gt;1000,Table1[[#This Row],[PRICE]]&lt;=1500)," $1000-$1500",IF(AND(Table1[[#This Row],[PRICE]]&gt;1500,Table1[[#This Row],[PRICE]]&lt;=2000)," $1500-$2000","&gt;$2000"))))</f>
        <v xml:space="preserve"> $1000-$1500</v>
      </c>
      <c r="Q4443" s="1" t="str">
        <f t="shared" si="70"/>
        <v>0-50</v>
      </c>
    </row>
    <row r="4444" spans="1:17" x14ac:dyDescent="0.45">
      <c r="A4444" s="2">
        <v>2261132.34938272</v>
      </c>
      <c r="B4444" s="1" t="s">
        <v>3318</v>
      </c>
      <c r="C4444" s="1" t="s">
        <v>70</v>
      </c>
      <c r="D4444" s="1" t="s">
        <v>125</v>
      </c>
      <c r="E4444" s="1" t="s">
        <v>391</v>
      </c>
      <c r="F4444" s="1" t="s">
        <v>5</v>
      </c>
      <c r="G4444" s="1" t="s">
        <v>6</v>
      </c>
      <c r="H4444" s="1" t="b">
        <v>0</v>
      </c>
      <c r="I4444" s="1" t="s">
        <v>7</v>
      </c>
      <c r="J4444" s="1" t="s">
        <v>8</v>
      </c>
      <c r="K4444" s="1">
        <v>2019</v>
      </c>
      <c r="L4444" s="7">
        <v>430</v>
      </c>
      <c r="M4444" s="7">
        <v>86</v>
      </c>
      <c r="N4444" s="2">
        <v>6</v>
      </c>
      <c r="O4444" s="1">
        <v>1</v>
      </c>
      <c r="P4444" s="1" t="str">
        <f>IF(Table1[[#This Row],[PRICE]]&lt;500,"&lt; $500",IF(AND(Table1[[#This Row],[PRICE]]&lt;1000,Table1[[#This Row],[PRICE]]&gt;=500),"$500-$1000",IF(AND(Table1[[#This Row],[PRICE]]&gt;1000,Table1[[#This Row],[PRICE]]&lt;=1500)," $1000-$1500",IF(AND(Table1[[#This Row],[PRICE]]&gt;1500,Table1[[#This Row],[PRICE]]&lt;=2000)," $1500-$2000","&gt;$2000"))))</f>
        <v>&lt; $500</v>
      </c>
      <c r="Q4444" s="1" t="str">
        <f t="shared" si="70"/>
        <v>0-50</v>
      </c>
    </row>
    <row r="4445" spans="1:17" x14ac:dyDescent="0.45">
      <c r="A4445" s="2">
        <v>2288747.34938272</v>
      </c>
      <c r="B4445" s="1" t="s">
        <v>3391</v>
      </c>
      <c r="C4445" s="1" t="s">
        <v>2820</v>
      </c>
      <c r="D4445" s="1" t="s">
        <v>11</v>
      </c>
      <c r="E4445" s="1" t="s">
        <v>23</v>
      </c>
      <c r="F4445" s="1" t="s">
        <v>5</v>
      </c>
      <c r="G4445" s="1" t="s">
        <v>6</v>
      </c>
      <c r="H4445" s="1" t="b">
        <v>1</v>
      </c>
      <c r="I4445" s="1" t="s">
        <v>18</v>
      </c>
      <c r="J4445" s="1" t="s">
        <v>8</v>
      </c>
      <c r="K4445" s="1">
        <v>2017</v>
      </c>
      <c r="L4445" s="7">
        <v>873</v>
      </c>
      <c r="M4445" s="7">
        <v>175</v>
      </c>
      <c r="N4445" s="2">
        <v>6</v>
      </c>
      <c r="O4445" s="1">
        <v>2</v>
      </c>
      <c r="P4445" s="1" t="str">
        <f>IF(Table1[[#This Row],[PRICE]]&lt;500,"&lt; $500",IF(AND(Table1[[#This Row],[PRICE]]&lt;1000,Table1[[#This Row],[PRICE]]&gt;=500),"$500-$1000",IF(AND(Table1[[#This Row],[PRICE]]&gt;1000,Table1[[#This Row],[PRICE]]&lt;=1500)," $1000-$1500",IF(AND(Table1[[#This Row],[PRICE]]&gt;1500,Table1[[#This Row],[PRICE]]&lt;=2000)," $1500-$2000","&gt;$2000"))))</f>
        <v>$500-$1000</v>
      </c>
      <c r="Q4445" s="1" t="str">
        <f t="shared" si="70"/>
        <v>0-50</v>
      </c>
    </row>
    <row r="4446" spans="1:17" x14ac:dyDescent="0.45">
      <c r="A4446" s="2">
        <v>2305316.34938272</v>
      </c>
      <c r="B4446" s="1" t="s">
        <v>3436</v>
      </c>
      <c r="C4446" s="1" t="s">
        <v>1595</v>
      </c>
      <c r="D4446" s="1" t="s">
        <v>11</v>
      </c>
      <c r="E4446" s="1" t="s">
        <v>12</v>
      </c>
      <c r="F4446" s="1" t="s">
        <v>5</v>
      </c>
      <c r="G4446" s="1" t="s">
        <v>6</v>
      </c>
      <c r="H4446" s="1" t="b">
        <v>0</v>
      </c>
      <c r="I4446" s="1" t="s">
        <v>7</v>
      </c>
      <c r="J4446" s="1" t="s">
        <v>14</v>
      </c>
      <c r="K4446" s="1">
        <v>2014</v>
      </c>
      <c r="L4446" s="7">
        <v>884</v>
      </c>
      <c r="M4446" s="7">
        <v>177</v>
      </c>
      <c r="N4446" s="2">
        <v>6</v>
      </c>
      <c r="O4446" s="1">
        <v>3</v>
      </c>
      <c r="P4446" s="1" t="str">
        <f>IF(Table1[[#This Row],[PRICE]]&lt;500,"&lt; $500",IF(AND(Table1[[#This Row],[PRICE]]&lt;1000,Table1[[#This Row],[PRICE]]&gt;=500),"$500-$1000",IF(AND(Table1[[#This Row],[PRICE]]&gt;1000,Table1[[#This Row],[PRICE]]&lt;=1500)," $1000-$1500",IF(AND(Table1[[#This Row],[PRICE]]&gt;1500,Table1[[#This Row],[PRICE]]&lt;=2000)," $1500-$2000","&gt;$2000"))))</f>
        <v>$500-$1000</v>
      </c>
      <c r="Q4446" s="1" t="str">
        <f t="shared" si="70"/>
        <v>0-50</v>
      </c>
    </row>
    <row r="4447" spans="1:17" x14ac:dyDescent="0.45">
      <c r="A4447" s="2">
        <v>2340663.5493827201</v>
      </c>
      <c r="B4447" s="1" t="s">
        <v>3530</v>
      </c>
      <c r="C4447" s="1" t="s">
        <v>324</v>
      </c>
      <c r="D4447" s="1" t="s">
        <v>3</v>
      </c>
      <c r="E4447" s="1" t="s">
        <v>56</v>
      </c>
      <c r="F4447" s="1" t="s">
        <v>5</v>
      </c>
      <c r="G4447" s="1" t="s">
        <v>6</v>
      </c>
      <c r="H4447" s="1" t="b">
        <v>0</v>
      </c>
      <c r="I4447" s="1" t="s">
        <v>7</v>
      </c>
      <c r="J4447" s="1" t="s">
        <v>14</v>
      </c>
      <c r="K4447" s="1">
        <v>2013</v>
      </c>
      <c r="L4447" s="7">
        <v>637</v>
      </c>
      <c r="M4447" s="7">
        <v>127</v>
      </c>
      <c r="N4447" s="2">
        <v>6</v>
      </c>
      <c r="O4447" s="1">
        <v>2</v>
      </c>
      <c r="P4447" s="1" t="str">
        <f>IF(Table1[[#This Row],[PRICE]]&lt;500,"&lt; $500",IF(AND(Table1[[#This Row],[PRICE]]&lt;1000,Table1[[#This Row],[PRICE]]&gt;=500),"$500-$1000",IF(AND(Table1[[#This Row],[PRICE]]&gt;1000,Table1[[#This Row],[PRICE]]&lt;=1500)," $1000-$1500",IF(AND(Table1[[#This Row],[PRICE]]&gt;1500,Table1[[#This Row],[PRICE]]&lt;=2000)," $1500-$2000","&gt;$2000"))))</f>
        <v>$500-$1000</v>
      </c>
      <c r="Q4447" s="1" t="str">
        <f t="shared" si="70"/>
        <v>0-50</v>
      </c>
    </row>
    <row r="4448" spans="1:17" x14ac:dyDescent="0.45">
      <c r="A4448" s="2">
        <v>2361650.94938272</v>
      </c>
      <c r="B4448" s="1" t="s">
        <v>8949</v>
      </c>
      <c r="C4448" s="1" t="s">
        <v>3583</v>
      </c>
      <c r="D4448" s="1" t="s">
        <v>3</v>
      </c>
      <c r="E4448" s="1" t="s">
        <v>53</v>
      </c>
      <c r="F4448" s="1" t="s">
        <v>5</v>
      </c>
      <c r="G4448" s="1" t="s">
        <v>6</v>
      </c>
      <c r="H4448" s="1" t="b">
        <v>0</v>
      </c>
      <c r="I4448" s="1" t="s">
        <v>13</v>
      </c>
      <c r="J4448" s="1" t="s">
        <v>8</v>
      </c>
      <c r="K4448" s="1">
        <v>2015</v>
      </c>
      <c r="L4448" s="7">
        <v>884</v>
      </c>
      <c r="M4448" s="7">
        <v>177</v>
      </c>
      <c r="N4448" s="2">
        <v>6</v>
      </c>
      <c r="O4448" s="1">
        <v>1</v>
      </c>
      <c r="P4448" s="1" t="str">
        <f>IF(Table1[[#This Row],[PRICE]]&lt;500,"&lt; $500",IF(AND(Table1[[#This Row],[PRICE]]&lt;1000,Table1[[#This Row],[PRICE]]&gt;=500),"$500-$1000",IF(AND(Table1[[#This Row],[PRICE]]&gt;1000,Table1[[#This Row],[PRICE]]&lt;=1500)," $1000-$1500",IF(AND(Table1[[#This Row],[PRICE]]&gt;1500,Table1[[#This Row],[PRICE]]&lt;=2000)," $1500-$2000","&gt;$2000"))))</f>
        <v>$500-$1000</v>
      </c>
      <c r="Q4448" s="1" t="str">
        <f t="shared" si="70"/>
        <v>0-50</v>
      </c>
    </row>
    <row r="4449" spans="1:17" x14ac:dyDescent="0.45">
      <c r="A4449" s="2">
        <v>2389818.2493827199</v>
      </c>
      <c r="B4449" s="1" t="s">
        <v>3660</v>
      </c>
      <c r="C4449" s="1" t="s">
        <v>3661</v>
      </c>
      <c r="D4449" s="1" t="s">
        <v>3</v>
      </c>
      <c r="E4449" s="1" t="s">
        <v>53</v>
      </c>
      <c r="F4449" s="1" t="s">
        <v>5</v>
      </c>
      <c r="G4449" s="1" t="s">
        <v>6</v>
      </c>
      <c r="H4449" s="1" t="b">
        <v>1</v>
      </c>
      <c r="I4449" s="1" t="s">
        <v>7</v>
      </c>
      <c r="J4449" s="1" t="s">
        <v>14</v>
      </c>
      <c r="K4449" s="1">
        <v>2014</v>
      </c>
      <c r="L4449" s="7">
        <v>701</v>
      </c>
      <c r="M4449" s="7">
        <v>140</v>
      </c>
      <c r="N4449" s="2">
        <v>6</v>
      </c>
      <c r="O4449" s="1">
        <v>5</v>
      </c>
      <c r="P4449" s="1" t="str">
        <f>IF(Table1[[#This Row],[PRICE]]&lt;500,"&lt; $500",IF(AND(Table1[[#This Row],[PRICE]]&lt;1000,Table1[[#This Row],[PRICE]]&gt;=500),"$500-$1000",IF(AND(Table1[[#This Row],[PRICE]]&gt;1000,Table1[[#This Row],[PRICE]]&lt;=1500)," $1000-$1500",IF(AND(Table1[[#This Row],[PRICE]]&gt;1500,Table1[[#This Row],[PRICE]]&lt;=2000)," $1500-$2000","&gt;$2000"))))</f>
        <v>$500-$1000</v>
      </c>
      <c r="Q4449" s="1" t="str">
        <f t="shared" si="70"/>
        <v>0-50</v>
      </c>
    </row>
    <row r="4450" spans="1:17" x14ac:dyDescent="0.45">
      <c r="A4450" s="2">
        <v>2395341.2493827199</v>
      </c>
      <c r="B4450" s="1" t="s">
        <v>3671</v>
      </c>
      <c r="C4450" s="1" t="s">
        <v>3672</v>
      </c>
      <c r="D4450" s="1" t="s">
        <v>11</v>
      </c>
      <c r="E4450" s="1" t="s">
        <v>169</v>
      </c>
      <c r="F4450" s="1" t="s">
        <v>5</v>
      </c>
      <c r="G4450" s="1" t="s">
        <v>6</v>
      </c>
      <c r="H4450" s="1" t="b">
        <v>0</v>
      </c>
      <c r="I4450" s="1" t="s">
        <v>18</v>
      </c>
      <c r="J4450" s="1" t="s">
        <v>8</v>
      </c>
      <c r="K4450" s="1">
        <v>2021</v>
      </c>
      <c r="L4450" s="7">
        <v>736</v>
      </c>
      <c r="M4450" s="7">
        <v>147</v>
      </c>
      <c r="N4450" s="2">
        <v>6</v>
      </c>
      <c r="O4450" s="1">
        <v>2</v>
      </c>
      <c r="P4450" s="1" t="str">
        <f>IF(Table1[[#This Row],[PRICE]]&lt;500,"&lt; $500",IF(AND(Table1[[#This Row],[PRICE]]&lt;1000,Table1[[#This Row],[PRICE]]&gt;=500),"$500-$1000",IF(AND(Table1[[#This Row],[PRICE]]&gt;1000,Table1[[#This Row],[PRICE]]&lt;=1500)," $1000-$1500",IF(AND(Table1[[#This Row],[PRICE]]&gt;1500,Table1[[#This Row],[PRICE]]&lt;=2000)," $1500-$2000","&gt;$2000"))))</f>
        <v>$500-$1000</v>
      </c>
      <c r="Q4450" s="1" t="str">
        <f t="shared" si="70"/>
        <v>0-50</v>
      </c>
    </row>
    <row r="4451" spans="1:17" x14ac:dyDescent="0.45">
      <c r="A4451" s="2">
        <v>2408596.44938272</v>
      </c>
      <c r="B4451" s="1" t="s">
        <v>3700</v>
      </c>
      <c r="C4451" s="1" t="s">
        <v>52</v>
      </c>
      <c r="D4451" s="1" t="s">
        <v>3</v>
      </c>
      <c r="E4451" s="1" t="s">
        <v>29</v>
      </c>
      <c r="F4451" s="1" t="s">
        <v>5</v>
      </c>
      <c r="G4451" s="1" t="s">
        <v>6</v>
      </c>
      <c r="H4451" s="1" t="b">
        <v>1</v>
      </c>
      <c r="I4451" s="1" t="s">
        <v>13</v>
      </c>
      <c r="J4451" s="1" t="s">
        <v>8</v>
      </c>
      <c r="K4451" s="1">
        <v>2018</v>
      </c>
      <c r="L4451" s="7">
        <v>94</v>
      </c>
      <c r="M4451" s="7">
        <v>19</v>
      </c>
      <c r="N4451" s="2">
        <v>6</v>
      </c>
      <c r="O4451" s="1">
        <v>4</v>
      </c>
      <c r="P4451" s="1" t="str">
        <f>IF(Table1[[#This Row],[PRICE]]&lt;500,"&lt; $500",IF(AND(Table1[[#This Row],[PRICE]]&lt;1000,Table1[[#This Row],[PRICE]]&gt;=500),"$500-$1000",IF(AND(Table1[[#This Row],[PRICE]]&gt;1000,Table1[[#This Row],[PRICE]]&lt;=1500)," $1000-$1500",IF(AND(Table1[[#This Row],[PRICE]]&gt;1500,Table1[[#This Row],[PRICE]]&lt;=2000)," $1500-$2000","&gt;$2000"))))</f>
        <v>&lt; $500</v>
      </c>
      <c r="Q4451" s="1" t="str">
        <f t="shared" si="70"/>
        <v>0-50</v>
      </c>
    </row>
    <row r="4452" spans="1:17" x14ac:dyDescent="0.45">
      <c r="A4452" s="2">
        <v>2428479.2493827199</v>
      </c>
      <c r="B4452" s="1" t="s">
        <v>3753</v>
      </c>
      <c r="C4452" s="1" t="s">
        <v>3754</v>
      </c>
      <c r="D4452" s="1" t="s">
        <v>3</v>
      </c>
      <c r="E4452" s="1" t="s">
        <v>53</v>
      </c>
      <c r="F4452" s="1" t="s">
        <v>5</v>
      </c>
      <c r="G4452" s="1" t="s">
        <v>6</v>
      </c>
      <c r="H4452" s="1" t="b">
        <v>1</v>
      </c>
      <c r="I4452" s="1" t="s">
        <v>7</v>
      </c>
      <c r="J4452" s="1" t="s">
        <v>14</v>
      </c>
      <c r="K4452" s="1">
        <v>2012</v>
      </c>
      <c r="L4452" s="7">
        <v>94</v>
      </c>
      <c r="M4452" s="7">
        <v>19</v>
      </c>
      <c r="N4452" s="2">
        <v>6</v>
      </c>
      <c r="O4452" s="1">
        <v>1</v>
      </c>
      <c r="P4452" s="1" t="str">
        <f>IF(Table1[[#This Row],[PRICE]]&lt;500,"&lt; $500",IF(AND(Table1[[#This Row],[PRICE]]&lt;1000,Table1[[#This Row],[PRICE]]&gt;=500),"$500-$1000",IF(AND(Table1[[#This Row],[PRICE]]&gt;1000,Table1[[#This Row],[PRICE]]&lt;=1500)," $1000-$1500",IF(AND(Table1[[#This Row],[PRICE]]&gt;1500,Table1[[#This Row],[PRICE]]&lt;=2000)," $1500-$2000","&gt;$2000"))))</f>
        <v>&lt; $500</v>
      </c>
      <c r="Q4452" s="1" t="str">
        <f t="shared" si="70"/>
        <v>0-50</v>
      </c>
    </row>
    <row r="4453" spans="1:17" x14ac:dyDescent="0.45">
      <c r="A4453" s="2">
        <v>2440077.5493827201</v>
      </c>
      <c r="B4453" s="1" t="s">
        <v>3787</v>
      </c>
      <c r="C4453" s="1" t="s">
        <v>3779</v>
      </c>
      <c r="D4453" s="1" t="s">
        <v>3</v>
      </c>
      <c r="E4453" s="1" t="s">
        <v>92</v>
      </c>
      <c r="F4453" s="1" t="s">
        <v>5</v>
      </c>
      <c r="G4453" s="1" t="s">
        <v>6</v>
      </c>
      <c r="H4453" s="1" t="b">
        <v>1</v>
      </c>
      <c r="I4453" s="1" t="s">
        <v>13</v>
      </c>
      <c r="J4453" s="1" t="s">
        <v>14</v>
      </c>
      <c r="K4453" s="1">
        <v>2012</v>
      </c>
      <c r="L4453" s="7">
        <v>668</v>
      </c>
      <c r="M4453" s="7">
        <v>134</v>
      </c>
      <c r="N4453" s="2">
        <v>6</v>
      </c>
      <c r="O4453" s="1">
        <v>3</v>
      </c>
      <c r="P4453" s="1" t="str">
        <f>IF(Table1[[#This Row],[PRICE]]&lt;500,"&lt; $500",IF(AND(Table1[[#This Row],[PRICE]]&lt;1000,Table1[[#This Row],[PRICE]]&gt;=500),"$500-$1000",IF(AND(Table1[[#This Row],[PRICE]]&gt;1000,Table1[[#This Row],[PRICE]]&lt;=1500)," $1000-$1500",IF(AND(Table1[[#This Row],[PRICE]]&gt;1500,Table1[[#This Row],[PRICE]]&lt;=2000)," $1500-$2000","&gt;$2000"))))</f>
        <v>$500-$1000</v>
      </c>
      <c r="Q4453" s="1" t="str">
        <f t="shared" si="70"/>
        <v>0-50</v>
      </c>
    </row>
    <row r="4454" spans="1:17" x14ac:dyDescent="0.45">
      <c r="A4454" s="2">
        <v>2479290.84938272</v>
      </c>
      <c r="B4454" s="1" t="s">
        <v>3891</v>
      </c>
      <c r="C4454" s="1" t="s">
        <v>3779</v>
      </c>
      <c r="D4454" s="1" t="s">
        <v>3</v>
      </c>
      <c r="E4454" s="1" t="s">
        <v>92</v>
      </c>
      <c r="F4454" s="1" t="s">
        <v>5</v>
      </c>
      <c r="G4454" s="1" t="s">
        <v>6</v>
      </c>
      <c r="H4454" s="1" t="b">
        <v>0</v>
      </c>
      <c r="I4454" s="1" t="s">
        <v>18</v>
      </c>
      <c r="J4454" s="1" t="s">
        <v>14</v>
      </c>
      <c r="K4454" s="1">
        <v>2014</v>
      </c>
      <c r="L4454" s="7">
        <v>77</v>
      </c>
      <c r="M4454" s="7">
        <v>15</v>
      </c>
      <c r="N4454" s="2">
        <v>6</v>
      </c>
      <c r="O4454" s="1">
        <v>1</v>
      </c>
      <c r="P4454" s="1" t="str">
        <f>IF(Table1[[#This Row],[PRICE]]&lt;500,"&lt; $500",IF(AND(Table1[[#This Row],[PRICE]]&lt;1000,Table1[[#This Row],[PRICE]]&gt;=500),"$500-$1000",IF(AND(Table1[[#This Row],[PRICE]]&gt;1000,Table1[[#This Row],[PRICE]]&lt;=1500)," $1000-$1500",IF(AND(Table1[[#This Row],[PRICE]]&gt;1500,Table1[[#This Row],[PRICE]]&lt;=2000)," $1500-$2000","&gt;$2000"))))</f>
        <v>&lt; $500</v>
      </c>
      <c r="Q4454" s="1" t="str">
        <f t="shared" si="70"/>
        <v>0-50</v>
      </c>
    </row>
    <row r="4455" spans="1:17" x14ac:dyDescent="0.45">
      <c r="A4455" s="2">
        <v>2494755.2493827199</v>
      </c>
      <c r="B4455" s="1" t="s">
        <v>3933</v>
      </c>
      <c r="C4455" s="1" t="s">
        <v>3934</v>
      </c>
      <c r="D4455" s="1" t="s">
        <v>11</v>
      </c>
      <c r="E4455" s="1" t="s">
        <v>12</v>
      </c>
      <c r="F4455" s="1" t="s">
        <v>5</v>
      </c>
      <c r="G4455" s="1" t="s">
        <v>6</v>
      </c>
      <c r="H4455" s="1" t="b">
        <v>1</v>
      </c>
      <c r="I4455" s="1" t="s">
        <v>7</v>
      </c>
      <c r="J4455" s="1" t="s">
        <v>14</v>
      </c>
      <c r="K4455" s="1">
        <v>2019</v>
      </c>
      <c r="L4455" s="7">
        <v>928</v>
      </c>
      <c r="M4455" s="7">
        <v>186</v>
      </c>
      <c r="N4455" s="2">
        <v>6</v>
      </c>
      <c r="O4455" s="1">
        <v>1</v>
      </c>
      <c r="P4455" s="1" t="str">
        <f>IF(Table1[[#This Row],[PRICE]]&lt;500,"&lt; $500",IF(AND(Table1[[#This Row],[PRICE]]&lt;1000,Table1[[#This Row],[PRICE]]&gt;=500),"$500-$1000",IF(AND(Table1[[#This Row],[PRICE]]&gt;1000,Table1[[#This Row],[PRICE]]&lt;=1500)," $1000-$1500",IF(AND(Table1[[#This Row],[PRICE]]&gt;1500,Table1[[#This Row],[PRICE]]&lt;=2000)," $1500-$2000","&gt;$2000"))))</f>
        <v>$500-$1000</v>
      </c>
      <c r="Q4455" s="1" t="str">
        <f t="shared" si="70"/>
        <v>0-50</v>
      </c>
    </row>
    <row r="4456" spans="1:17" x14ac:dyDescent="0.45">
      <c r="A4456" s="2">
        <v>2585884.7493827199</v>
      </c>
      <c r="B4456" s="1" t="s">
        <v>4173</v>
      </c>
      <c r="C4456" s="1" t="s">
        <v>4088</v>
      </c>
      <c r="D4456" s="1" t="s">
        <v>11</v>
      </c>
      <c r="E4456" s="1" t="s">
        <v>145</v>
      </c>
      <c r="F4456" s="1" t="s">
        <v>5</v>
      </c>
      <c r="G4456" s="1" t="s">
        <v>6</v>
      </c>
      <c r="H4456" s="1" t="b">
        <v>1</v>
      </c>
      <c r="I4456" s="1" t="s">
        <v>7</v>
      </c>
      <c r="J4456" s="1" t="s">
        <v>14</v>
      </c>
      <c r="K4456" s="1">
        <v>2011</v>
      </c>
      <c r="L4456" s="7">
        <v>332</v>
      </c>
      <c r="M4456" s="7">
        <v>66</v>
      </c>
      <c r="N4456" s="2">
        <v>6</v>
      </c>
      <c r="O4456" s="1">
        <v>2</v>
      </c>
      <c r="P4456" s="1" t="str">
        <f>IF(Table1[[#This Row],[PRICE]]&lt;500,"&lt; $500",IF(AND(Table1[[#This Row],[PRICE]]&lt;1000,Table1[[#This Row],[PRICE]]&gt;=500),"$500-$1000",IF(AND(Table1[[#This Row],[PRICE]]&gt;1000,Table1[[#This Row],[PRICE]]&lt;=1500)," $1000-$1500",IF(AND(Table1[[#This Row],[PRICE]]&gt;1500,Table1[[#This Row],[PRICE]]&lt;=2000)," $1500-$2000","&gt;$2000"))))</f>
        <v>&lt; $500</v>
      </c>
      <c r="Q4456" s="1" t="str">
        <f t="shared" si="70"/>
        <v>0-50</v>
      </c>
    </row>
    <row r="4457" spans="1:17" x14ac:dyDescent="0.45">
      <c r="A4457" s="2">
        <v>2599692.2493827199</v>
      </c>
      <c r="B4457" s="1" t="s">
        <v>4206</v>
      </c>
      <c r="C4457" s="1" t="s">
        <v>4207</v>
      </c>
      <c r="D4457" s="1" t="s">
        <v>11</v>
      </c>
      <c r="E4457" s="1" t="s">
        <v>39</v>
      </c>
      <c r="F4457" s="1" t="s">
        <v>5</v>
      </c>
      <c r="G4457" s="1" t="s">
        <v>6</v>
      </c>
      <c r="H4457" s="1" t="b">
        <v>1</v>
      </c>
      <c r="I4457" s="1" t="s">
        <v>18</v>
      </c>
      <c r="J4457" s="1" t="s">
        <v>14</v>
      </c>
      <c r="K4457" s="1">
        <v>2014</v>
      </c>
      <c r="L4457" s="7">
        <v>268</v>
      </c>
      <c r="M4457" s="7">
        <v>54</v>
      </c>
      <c r="N4457" s="2">
        <v>6</v>
      </c>
      <c r="O4457" s="1">
        <v>3</v>
      </c>
      <c r="P4457" s="1" t="str">
        <f>IF(Table1[[#This Row],[PRICE]]&lt;500,"&lt; $500",IF(AND(Table1[[#This Row],[PRICE]]&lt;1000,Table1[[#This Row],[PRICE]]&gt;=500),"$500-$1000",IF(AND(Table1[[#This Row],[PRICE]]&gt;1000,Table1[[#This Row],[PRICE]]&lt;=1500)," $1000-$1500",IF(AND(Table1[[#This Row],[PRICE]]&gt;1500,Table1[[#This Row],[PRICE]]&lt;=2000)," $1500-$2000","&gt;$2000"))))</f>
        <v>&lt; $500</v>
      </c>
      <c r="Q4457" s="1" t="str">
        <f t="shared" si="70"/>
        <v>0-50</v>
      </c>
    </row>
    <row r="4458" spans="1:17" x14ac:dyDescent="0.45">
      <c r="A4458" s="2">
        <v>2617365.84938272</v>
      </c>
      <c r="B4458" s="1" t="s">
        <v>4252</v>
      </c>
      <c r="C4458" s="1" t="s">
        <v>3873</v>
      </c>
      <c r="D4458" s="1" t="s">
        <v>11</v>
      </c>
      <c r="E4458" s="1" t="s">
        <v>50</v>
      </c>
      <c r="F4458" s="1" t="s">
        <v>5</v>
      </c>
      <c r="G4458" s="1" t="s">
        <v>6</v>
      </c>
      <c r="H4458" s="1" t="b">
        <v>1</v>
      </c>
      <c r="I4458" s="1" t="s">
        <v>7</v>
      </c>
      <c r="J4458" s="1" t="s">
        <v>14</v>
      </c>
      <c r="K4458" s="1">
        <v>2010</v>
      </c>
      <c r="L4458" s="7">
        <v>1043</v>
      </c>
      <c r="M4458" s="7">
        <v>209</v>
      </c>
      <c r="N4458" s="2">
        <v>6</v>
      </c>
      <c r="O4458" s="1">
        <v>2</v>
      </c>
      <c r="P4458" s="1" t="str">
        <f>IF(Table1[[#This Row],[PRICE]]&lt;500,"&lt; $500",IF(AND(Table1[[#This Row],[PRICE]]&lt;1000,Table1[[#This Row],[PRICE]]&gt;=500),"$500-$1000",IF(AND(Table1[[#This Row],[PRICE]]&gt;1000,Table1[[#This Row],[PRICE]]&lt;=1500)," $1000-$1500",IF(AND(Table1[[#This Row],[PRICE]]&gt;1500,Table1[[#This Row],[PRICE]]&lt;=2000)," $1500-$2000","&gt;$2000"))))</f>
        <v xml:space="preserve"> $1000-$1500</v>
      </c>
      <c r="Q4458" s="1" t="str">
        <f t="shared" si="70"/>
        <v>0-50</v>
      </c>
    </row>
    <row r="4459" spans="1:17" x14ac:dyDescent="0.45">
      <c r="A4459" s="2">
        <v>2636144.0493827201</v>
      </c>
      <c r="B4459" s="1" t="s">
        <v>4299</v>
      </c>
      <c r="C4459" s="1" t="s">
        <v>3779</v>
      </c>
      <c r="D4459" s="1" t="s">
        <v>3</v>
      </c>
      <c r="E4459" s="1" t="s">
        <v>92</v>
      </c>
      <c r="F4459" s="1" t="s">
        <v>5</v>
      </c>
      <c r="G4459" s="1" t="s">
        <v>6</v>
      </c>
      <c r="H4459" s="1" t="b">
        <v>0</v>
      </c>
      <c r="I4459" s="1" t="s">
        <v>7</v>
      </c>
      <c r="J4459" s="1" t="s">
        <v>14</v>
      </c>
      <c r="K4459" s="1">
        <v>2016</v>
      </c>
      <c r="L4459" s="7">
        <v>205</v>
      </c>
      <c r="M4459" s="7">
        <v>41</v>
      </c>
      <c r="N4459" s="2">
        <v>6</v>
      </c>
      <c r="O4459" s="1">
        <v>3</v>
      </c>
      <c r="P4459" s="1" t="str">
        <f>IF(Table1[[#This Row],[PRICE]]&lt;500,"&lt; $500",IF(AND(Table1[[#This Row],[PRICE]]&lt;1000,Table1[[#This Row],[PRICE]]&gt;=500),"$500-$1000",IF(AND(Table1[[#This Row],[PRICE]]&gt;1000,Table1[[#This Row],[PRICE]]&lt;=1500)," $1000-$1500",IF(AND(Table1[[#This Row],[PRICE]]&gt;1500,Table1[[#This Row],[PRICE]]&lt;=2000)," $1500-$2000","&gt;$2000"))))</f>
        <v>&lt; $500</v>
      </c>
      <c r="Q4459" s="1" t="str">
        <f t="shared" si="70"/>
        <v>0-50</v>
      </c>
    </row>
    <row r="4460" spans="1:17" x14ac:dyDescent="0.45">
      <c r="A4460" s="2">
        <v>2645533.1493827198</v>
      </c>
      <c r="B4460" s="1" t="s">
        <v>4322</v>
      </c>
      <c r="C4460" s="1" t="s">
        <v>4323</v>
      </c>
      <c r="D4460" s="1" t="s">
        <v>11</v>
      </c>
      <c r="E4460" s="1" t="s">
        <v>58</v>
      </c>
      <c r="F4460" s="1" t="s">
        <v>5</v>
      </c>
      <c r="G4460" s="1" t="s">
        <v>6</v>
      </c>
      <c r="H4460" s="1" t="b">
        <v>0</v>
      </c>
      <c r="I4460" s="1" t="s">
        <v>18</v>
      </c>
      <c r="J4460" s="1" t="s">
        <v>8</v>
      </c>
      <c r="K4460" s="1">
        <v>2010</v>
      </c>
      <c r="L4460" s="7">
        <v>126</v>
      </c>
      <c r="M4460" s="7">
        <v>25</v>
      </c>
      <c r="N4460" s="2">
        <v>6</v>
      </c>
      <c r="O4460" s="1">
        <v>3</v>
      </c>
      <c r="P4460" s="1" t="str">
        <f>IF(Table1[[#This Row],[PRICE]]&lt;500,"&lt; $500",IF(AND(Table1[[#This Row],[PRICE]]&lt;1000,Table1[[#This Row],[PRICE]]&gt;=500),"$500-$1000",IF(AND(Table1[[#This Row],[PRICE]]&gt;1000,Table1[[#This Row],[PRICE]]&lt;=1500)," $1000-$1500",IF(AND(Table1[[#This Row],[PRICE]]&gt;1500,Table1[[#This Row],[PRICE]]&lt;=2000)," $1500-$2000","&gt;$2000"))))</f>
        <v>&lt; $500</v>
      </c>
      <c r="Q4460" s="1" t="str">
        <f t="shared" si="70"/>
        <v>0-50</v>
      </c>
    </row>
    <row r="4461" spans="1:17" x14ac:dyDescent="0.45">
      <c r="A4461" s="2">
        <v>2657683.7493827199</v>
      </c>
      <c r="B4461" s="1" t="s">
        <v>4358</v>
      </c>
      <c r="C4461" s="1" t="s">
        <v>286</v>
      </c>
      <c r="D4461" s="1" t="s">
        <v>3</v>
      </c>
      <c r="E4461" s="1" t="s">
        <v>53</v>
      </c>
      <c r="F4461" s="1" t="s">
        <v>5</v>
      </c>
      <c r="G4461" s="1" t="s">
        <v>6</v>
      </c>
      <c r="H4461" s="1" t="b">
        <v>0</v>
      </c>
      <c r="I4461" s="1" t="s">
        <v>13</v>
      </c>
      <c r="J4461" s="1" t="s">
        <v>14</v>
      </c>
      <c r="K4461" s="1">
        <v>2012</v>
      </c>
      <c r="L4461" s="7">
        <v>67</v>
      </c>
      <c r="M4461" s="7">
        <v>13</v>
      </c>
      <c r="N4461" s="2">
        <v>6</v>
      </c>
      <c r="O4461" s="1">
        <v>3</v>
      </c>
      <c r="P4461" s="1" t="str">
        <f>IF(Table1[[#This Row],[PRICE]]&lt;500,"&lt; $500",IF(AND(Table1[[#This Row],[PRICE]]&lt;1000,Table1[[#This Row],[PRICE]]&gt;=500),"$500-$1000",IF(AND(Table1[[#This Row],[PRICE]]&gt;1000,Table1[[#This Row],[PRICE]]&lt;=1500)," $1000-$1500",IF(AND(Table1[[#This Row],[PRICE]]&gt;1500,Table1[[#This Row],[PRICE]]&lt;=2000)," $1500-$2000","&gt;$2000"))))</f>
        <v>&lt; $500</v>
      </c>
      <c r="Q4461" s="1" t="str">
        <f t="shared" si="70"/>
        <v>0-50</v>
      </c>
    </row>
    <row r="4462" spans="1:17" x14ac:dyDescent="0.45">
      <c r="A4462" s="2">
        <v>2708495.34938272</v>
      </c>
      <c r="B4462" s="1" t="s">
        <v>4492</v>
      </c>
      <c r="C4462" s="1" t="s">
        <v>2355</v>
      </c>
      <c r="D4462" s="1" t="s">
        <v>11</v>
      </c>
      <c r="E4462" s="1" t="s">
        <v>149</v>
      </c>
      <c r="F4462" s="1" t="s">
        <v>5</v>
      </c>
      <c r="G4462" s="1" t="s">
        <v>6</v>
      </c>
      <c r="H4462" s="1" t="b">
        <v>0</v>
      </c>
      <c r="I4462" s="1" t="s">
        <v>7</v>
      </c>
      <c r="J4462" s="1" t="s">
        <v>14</v>
      </c>
      <c r="K4462" s="1">
        <v>2016</v>
      </c>
      <c r="L4462" s="7">
        <v>648</v>
      </c>
      <c r="M4462" s="7">
        <v>130</v>
      </c>
      <c r="N4462" s="2">
        <v>6</v>
      </c>
      <c r="O4462" s="1">
        <v>4</v>
      </c>
      <c r="P4462" s="1" t="str">
        <f>IF(Table1[[#This Row],[PRICE]]&lt;500,"&lt; $500",IF(AND(Table1[[#This Row],[PRICE]]&lt;1000,Table1[[#This Row],[PRICE]]&gt;=500),"$500-$1000",IF(AND(Table1[[#This Row],[PRICE]]&gt;1000,Table1[[#This Row],[PRICE]]&lt;=1500)," $1000-$1500",IF(AND(Table1[[#This Row],[PRICE]]&gt;1500,Table1[[#This Row],[PRICE]]&lt;=2000)," $1500-$2000","&gt;$2000"))))</f>
        <v>$500-$1000</v>
      </c>
      <c r="Q4462" s="1" t="str">
        <f t="shared" si="70"/>
        <v>0-50</v>
      </c>
    </row>
    <row r="4463" spans="1:17" x14ac:dyDescent="0.45">
      <c r="A4463" s="2">
        <v>2717884.44938272</v>
      </c>
      <c r="B4463" s="1" t="s">
        <v>4514</v>
      </c>
      <c r="C4463" s="1" t="s">
        <v>4515</v>
      </c>
      <c r="D4463" s="1" t="s">
        <v>11</v>
      </c>
      <c r="E4463" s="1" t="s">
        <v>33</v>
      </c>
      <c r="F4463" s="1" t="s">
        <v>5</v>
      </c>
      <c r="G4463" s="1" t="s">
        <v>6</v>
      </c>
      <c r="H4463" s="1" t="b">
        <v>1</v>
      </c>
      <c r="I4463" s="1" t="s">
        <v>7</v>
      </c>
      <c r="J4463" s="1" t="s">
        <v>14</v>
      </c>
      <c r="K4463" s="1">
        <v>2014</v>
      </c>
      <c r="L4463" s="7">
        <v>356</v>
      </c>
      <c r="M4463" s="7">
        <v>71</v>
      </c>
      <c r="N4463" s="2">
        <v>6</v>
      </c>
      <c r="O4463" s="1">
        <v>1</v>
      </c>
      <c r="P4463" s="1" t="str">
        <f>IF(Table1[[#This Row],[PRICE]]&lt;500,"&lt; $500",IF(AND(Table1[[#This Row],[PRICE]]&lt;1000,Table1[[#This Row],[PRICE]]&gt;=500),"$500-$1000",IF(AND(Table1[[#This Row],[PRICE]]&gt;1000,Table1[[#This Row],[PRICE]]&lt;=1500)," $1000-$1500",IF(AND(Table1[[#This Row],[PRICE]]&gt;1500,Table1[[#This Row],[PRICE]]&lt;=2000)," $1500-$2000","&gt;$2000"))))</f>
        <v>&lt; $500</v>
      </c>
      <c r="Q4463" s="1" t="str">
        <f t="shared" si="70"/>
        <v>0-50</v>
      </c>
    </row>
    <row r="4464" spans="1:17" x14ac:dyDescent="0.45">
      <c r="A4464" s="2">
        <v>2733348.84938272</v>
      </c>
      <c r="B4464" s="1" t="s">
        <v>4550</v>
      </c>
      <c r="C4464" s="1" t="s">
        <v>49</v>
      </c>
      <c r="D4464" s="1" t="s">
        <v>3</v>
      </c>
      <c r="E4464" s="1" t="s">
        <v>29</v>
      </c>
      <c r="F4464" s="1" t="s">
        <v>5</v>
      </c>
      <c r="G4464" s="1" t="s">
        <v>6</v>
      </c>
      <c r="H4464" s="1" t="b">
        <v>1</v>
      </c>
      <c r="I4464" s="1" t="s">
        <v>13</v>
      </c>
      <c r="J4464" s="1" t="s">
        <v>8</v>
      </c>
      <c r="K4464" s="1">
        <v>2019</v>
      </c>
      <c r="L4464" s="7">
        <v>1003</v>
      </c>
      <c r="M4464" s="7">
        <v>201</v>
      </c>
      <c r="N4464" s="2">
        <v>6</v>
      </c>
      <c r="O4464" s="1">
        <v>2</v>
      </c>
      <c r="P4464" s="1" t="str">
        <f>IF(Table1[[#This Row],[PRICE]]&lt;500,"&lt; $500",IF(AND(Table1[[#This Row],[PRICE]]&lt;1000,Table1[[#This Row],[PRICE]]&gt;=500),"$500-$1000",IF(AND(Table1[[#This Row],[PRICE]]&gt;1000,Table1[[#This Row],[PRICE]]&lt;=1500)," $1000-$1500",IF(AND(Table1[[#This Row],[PRICE]]&gt;1500,Table1[[#This Row],[PRICE]]&lt;=2000)," $1500-$2000","&gt;$2000"))))</f>
        <v xml:space="preserve"> $1000-$1500</v>
      </c>
      <c r="Q4464" s="1" t="str">
        <f t="shared" si="70"/>
        <v>0-50</v>
      </c>
    </row>
    <row r="4465" spans="1:17" x14ac:dyDescent="0.45">
      <c r="A4465" s="2">
        <v>2792997.2493827199</v>
      </c>
      <c r="B4465" s="1" t="s">
        <v>4702</v>
      </c>
      <c r="C4465" s="1" t="s">
        <v>4703</v>
      </c>
      <c r="D4465" s="1" t="s">
        <v>11</v>
      </c>
      <c r="E4465" s="1" t="s">
        <v>149</v>
      </c>
      <c r="F4465" s="1" t="s">
        <v>5</v>
      </c>
      <c r="G4465" s="1" t="s">
        <v>6</v>
      </c>
      <c r="H4465" s="1" t="b">
        <v>1</v>
      </c>
      <c r="I4465" s="1" t="s">
        <v>18</v>
      </c>
      <c r="J4465" s="1" t="s">
        <v>14</v>
      </c>
      <c r="K4465" s="1">
        <v>2015</v>
      </c>
      <c r="L4465" s="7">
        <v>1136</v>
      </c>
      <c r="M4465" s="7">
        <v>227</v>
      </c>
      <c r="N4465" s="2">
        <v>6</v>
      </c>
      <c r="O4465" s="1">
        <v>2</v>
      </c>
      <c r="P4465" s="1" t="str">
        <f>IF(Table1[[#This Row],[PRICE]]&lt;500,"&lt; $500",IF(AND(Table1[[#This Row],[PRICE]]&lt;1000,Table1[[#This Row],[PRICE]]&gt;=500),"$500-$1000",IF(AND(Table1[[#This Row],[PRICE]]&gt;1000,Table1[[#This Row],[PRICE]]&lt;=1500)," $1000-$1500",IF(AND(Table1[[#This Row],[PRICE]]&gt;1500,Table1[[#This Row],[PRICE]]&lt;=2000)," $1500-$2000","&gt;$2000"))))</f>
        <v xml:space="preserve"> $1000-$1500</v>
      </c>
      <c r="Q4465" s="1" t="str">
        <f t="shared" si="70"/>
        <v>0-50</v>
      </c>
    </row>
    <row r="4466" spans="1:17" x14ac:dyDescent="0.45">
      <c r="A4466" s="2">
        <v>2795206.44938272</v>
      </c>
      <c r="B4466" s="1" t="s">
        <v>4708</v>
      </c>
      <c r="C4466" s="1" t="s">
        <v>1477</v>
      </c>
      <c r="D4466" s="1" t="s">
        <v>11</v>
      </c>
      <c r="E4466" s="1" t="s">
        <v>109</v>
      </c>
      <c r="F4466" s="1" t="s">
        <v>5</v>
      </c>
      <c r="G4466" s="1" t="s">
        <v>6</v>
      </c>
      <c r="H4466" s="1" t="b">
        <v>0</v>
      </c>
      <c r="I4466" s="1" t="s">
        <v>18</v>
      </c>
      <c r="J4466" s="1" t="s">
        <v>8</v>
      </c>
      <c r="K4466" s="1">
        <v>2011</v>
      </c>
      <c r="L4466" s="7">
        <v>839</v>
      </c>
      <c r="M4466" s="7">
        <v>168</v>
      </c>
      <c r="N4466" s="2">
        <v>6</v>
      </c>
      <c r="O4466" s="1">
        <v>5</v>
      </c>
      <c r="P4466" s="1" t="str">
        <f>IF(Table1[[#This Row],[PRICE]]&lt;500,"&lt; $500",IF(AND(Table1[[#This Row],[PRICE]]&lt;1000,Table1[[#This Row],[PRICE]]&gt;=500),"$500-$1000",IF(AND(Table1[[#This Row],[PRICE]]&gt;1000,Table1[[#This Row],[PRICE]]&lt;=1500)," $1000-$1500",IF(AND(Table1[[#This Row],[PRICE]]&gt;1500,Table1[[#This Row],[PRICE]]&lt;=2000)," $1500-$2000","&gt;$2000"))))</f>
        <v>$500-$1000</v>
      </c>
      <c r="Q4466" s="1" t="str">
        <f t="shared" si="70"/>
        <v>0-50</v>
      </c>
    </row>
    <row r="4467" spans="1:17" x14ac:dyDescent="0.45">
      <c r="A4467" s="2">
        <v>2797967.94938272</v>
      </c>
      <c r="B4467" s="1" t="s">
        <v>4714</v>
      </c>
      <c r="C4467" s="1" t="s">
        <v>4715</v>
      </c>
      <c r="D4467" s="1" t="s">
        <v>3</v>
      </c>
      <c r="E4467" s="1" t="s">
        <v>68</v>
      </c>
      <c r="F4467" s="1" t="s">
        <v>5</v>
      </c>
      <c r="G4467" s="1" t="s">
        <v>6</v>
      </c>
      <c r="H4467" s="1" t="b">
        <v>1</v>
      </c>
      <c r="I4467" s="1" t="s">
        <v>18</v>
      </c>
      <c r="J4467" s="1" t="s">
        <v>14</v>
      </c>
      <c r="K4467" s="1">
        <v>2011</v>
      </c>
      <c r="L4467" s="7">
        <v>192</v>
      </c>
      <c r="M4467" s="7">
        <v>38</v>
      </c>
      <c r="N4467" s="2">
        <v>6</v>
      </c>
      <c r="O4467" s="1">
        <v>1</v>
      </c>
      <c r="P4467" s="1" t="str">
        <f>IF(Table1[[#This Row],[PRICE]]&lt;500,"&lt; $500",IF(AND(Table1[[#This Row],[PRICE]]&lt;1000,Table1[[#This Row],[PRICE]]&gt;=500),"$500-$1000",IF(AND(Table1[[#This Row],[PRICE]]&gt;1000,Table1[[#This Row],[PRICE]]&lt;=1500)," $1000-$1500",IF(AND(Table1[[#This Row],[PRICE]]&gt;1500,Table1[[#This Row],[PRICE]]&lt;=2000)," $1500-$2000","&gt;$2000"))))</f>
        <v>&lt; $500</v>
      </c>
      <c r="Q4467" s="1" t="str">
        <f t="shared" si="70"/>
        <v>0-50</v>
      </c>
    </row>
    <row r="4468" spans="1:17" x14ac:dyDescent="0.45">
      <c r="A4468" s="2">
        <v>2800177.1493827198</v>
      </c>
      <c r="B4468" s="1" t="s">
        <v>4721</v>
      </c>
      <c r="C4468" s="1" t="s">
        <v>726</v>
      </c>
      <c r="D4468" s="1" t="s">
        <v>3</v>
      </c>
      <c r="E4468" s="1" t="s">
        <v>103</v>
      </c>
      <c r="F4468" s="1" t="s">
        <v>5</v>
      </c>
      <c r="G4468" s="1" t="s">
        <v>6</v>
      </c>
      <c r="H4468" s="1" t="b">
        <v>1</v>
      </c>
      <c r="I4468" s="1" t="s">
        <v>18</v>
      </c>
      <c r="J4468" s="1" t="s">
        <v>14</v>
      </c>
      <c r="K4468" s="1">
        <v>2013</v>
      </c>
      <c r="L4468" s="7">
        <v>634</v>
      </c>
      <c r="M4468" s="7">
        <v>127</v>
      </c>
      <c r="N4468" s="2">
        <v>6</v>
      </c>
      <c r="O4468" s="1">
        <v>4</v>
      </c>
      <c r="P4468" s="1" t="str">
        <f>IF(Table1[[#This Row],[PRICE]]&lt;500,"&lt; $500",IF(AND(Table1[[#This Row],[PRICE]]&lt;1000,Table1[[#This Row],[PRICE]]&gt;=500),"$500-$1000",IF(AND(Table1[[#This Row],[PRICE]]&gt;1000,Table1[[#This Row],[PRICE]]&lt;=1500)," $1000-$1500",IF(AND(Table1[[#This Row],[PRICE]]&gt;1500,Table1[[#This Row],[PRICE]]&lt;=2000)," $1500-$2000","&gt;$2000"))))</f>
        <v>$500-$1000</v>
      </c>
      <c r="Q4468" s="1" t="str">
        <f t="shared" si="70"/>
        <v>0-50</v>
      </c>
    </row>
    <row r="4469" spans="1:17" x14ac:dyDescent="0.45">
      <c r="A4469" s="2">
        <v>2820059.94938272</v>
      </c>
      <c r="B4469" s="1" t="s">
        <v>4768</v>
      </c>
      <c r="C4469" s="1" t="s">
        <v>4769</v>
      </c>
      <c r="D4469" s="1" t="s">
        <v>11</v>
      </c>
      <c r="E4469" s="1" t="s">
        <v>86</v>
      </c>
      <c r="F4469" s="1" t="s">
        <v>5</v>
      </c>
      <c r="G4469" s="1" t="s">
        <v>6</v>
      </c>
      <c r="H4469" s="1" t="b">
        <v>0</v>
      </c>
      <c r="I4469" s="1" t="s">
        <v>7</v>
      </c>
      <c r="J4469" s="1" t="s">
        <v>14</v>
      </c>
      <c r="K4469" s="1">
        <v>2019</v>
      </c>
      <c r="L4469" s="7">
        <v>784</v>
      </c>
      <c r="M4469" s="7">
        <v>157</v>
      </c>
      <c r="N4469" s="2">
        <v>6</v>
      </c>
      <c r="O4469" s="1">
        <v>1</v>
      </c>
      <c r="P4469" s="1" t="str">
        <f>IF(Table1[[#This Row],[PRICE]]&lt;500,"&lt; $500",IF(AND(Table1[[#This Row],[PRICE]]&lt;1000,Table1[[#This Row],[PRICE]]&gt;=500),"$500-$1000",IF(AND(Table1[[#This Row],[PRICE]]&gt;1000,Table1[[#This Row],[PRICE]]&lt;=1500)," $1000-$1500",IF(AND(Table1[[#This Row],[PRICE]]&gt;1500,Table1[[#This Row],[PRICE]]&lt;=2000)," $1500-$2000","&gt;$2000"))))</f>
        <v>$500-$1000</v>
      </c>
      <c r="Q4469" s="1" t="str">
        <f t="shared" si="70"/>
        <v>0-50</v>
      </c>
    </row>
    <row r="4470" spans="1:17" x14ac:dyDescent="0.45">
      <c r="A4470" s="2">
        <v>2882469.84938272</v>
      </c>
      <c r="B4470" s="1" t="s">
        <v>4926</v>
      </c>
      <c r="C4470" s="1" t="s">
        <v>2665</v>
      </c>
      <c r="D4470" s="1" t="s">
        <v>125</v>
      </c>
      <c r="E4470" s="1" t="s">
        <v>631</v>
      </c>
      <c r="F4470" s="1" t="s">
        <v>5</v>
      </c>
      <c r="G4470" s="1" t="s">
        <v>6</v>
      </c>
      <c r="H4470" s="1" t="b">
        <v>1</v>
      </c>
      <c r="I4470" s="1" t="s">
        <v>7</v>
      </c>
      <c r="J4470" s="1" t="s">
        <v>8</v>
      </c>
      <c r="K4470" s="1">
        <v>2015</v>
      </c>
      <c r="L4470" s="7">
        <v>577</v>
      </c>
      <c r="M4470" s="7">
        <v>115</v>
      </c>
      <c r="N4470" s="2">
        <v>6</v>
      </c>
      <c r="O4470" s="1">
        <v>5</v>
      </c>
      <c r="P4470" s="1" t="str">
        <f>IF(Table1[[#This Row],[PRICE]]&lt;500,"&lt; $500",IF(AND(Table1[[#This Row],[PRICE]]&lt;1000,Table1[[#This Row],[PRICE]]&gt;=500),"$500-$1000",IF(AND(Table1[[#This Row],[PRICE]]&gt;1000,Table1[[#This Row],[PRICE]]&lt;=1500)," $1000-$1500",IF(AND(Table1[[#This Row],[PRICE]]&gt;1500,Table1[[#This Row],[PRICE]]&lt;=2000)," $1500-$2000","&gt;$2000"))))</f>
        <v>$500-$1000</v>
      </c>
      <c r="Q4470" s="1" t="str">
        <f t="shared" si="70"/>
        <v>0-50</v>
      </c>
    </row>
    <row r="4471" spans="1:17" x14ac:dyDescent="0.45">
      <c r="A4471" s="2">
        <v>2896277.34938272</v>
      </c>
      <c r="B4471" s="1" t="s">
        <v>4961</v>
      </c>
      <c r="C4471" s="1" t="s">
        <v>4954</v>
      </c>
      <c r="D4471" s="1" t="s">
        <v>125</v>
      </c>
      <c r="E4471" s="1" t="s">
        <v>300</v>
      </c>
      <c r="F4471" s="1" t="s">
        <v>5</v>
      </c>
      <c r="G4471" s="1" t="s">
        <v>6</v>
      </c>
      <c r="H4471" s="1" t="b">
        <v>0</v>
      </c>
      <c r="I4471" s="1" t="s">
        <v>13</v>
      </c>
      <c r="J4471" s="1" t="s">
        <v>14</v>
      </c>
      <c r="K4471" s="1">
        <v>2010</v>
      </c>
      <c r="L4471" s="7">
        <v>870</v>
      </c>
      <c r="M4471" s="7">
        <v>174</v>
      </c>
      <c r="N4471" s="2">
        <v>6</v>
      </c>
      <c r="O4471" s="1">
        <v>2</v>
      </c>
      <c r="P4471" s="1" t="str">
        <f>IF(Table1[[#This Row],[PRICE]]&lt;500,"&lt; $500",IF(AND(Table1[[#This Row],[PRICE]]&lt;1000,Table1[[#This Row],[PRICE]]&gt;=500),"$500-$1000",IF(AND(Table1[[#This Row],[PRICE]]&gt;1000,Table1[[#This Row],[PRICE]]&lt;=1500)," $1000-$1500",IF(AND(Table1[[#This Row],[PRICE]]&gt;1500,Table1[[#This Row],[PRICE]]&lt;=2000)," $1500-$2000","&gt;$2000"))))</f>
        <v>$500-$1000</v>
      </c>
      <c r="Q4471" s="1" t="str">
        <f t="shared" si="70"/>
        <v>0-50</v>
      </c>
    </row>
    <row r="4472" spans="1:17" x14ac:dyDescent="0.45">
      <c r="A4472" s="2">
        <v>2910084.84938272</v>
      </c>
      <c r="B4472" s="1" t="s">
        <v>4995</v>
      </c>
      <c r="C4472" s="1" t="s">
        <v>2359</v>
      </c>
      <c r="D4472" s="1" t="s">
        <v>3</v>
      </c>
      <c r="E4472" s="1" t="s">
        <v>61</v>
      </c>
      <c r="F4472" s="1" t="s">
        <v>5</v>
      </c>
      <c r="G4472" s="1" t="s">
        <v>6</v>
      </c>
      <c r="H4472" s="1" t="b">
        <v>1</v>
      </c>
      <c r="I4472" s="1" t="s">
        <v>18</v>
      </c>
      <c r="J4472" s="1" t="s">
        <v>14</v>
      </c>
      <c r="K4472" s="1">
        <v>2021</v>
      </c>
      <c r="L4472" s="7">
        <v>1089</v>
      </c>
      <c r="M4472" s="7">
        <v>218</v>
      </c>
      <c r="N4472" s="2">
        <v>6</v>
      </c>
      <c r="O4472" s="1">
        <v>2</v>
      </c>
      <c r="P4472" s="1" t="str">
        <f>IF(Table1[[#This Row],[PRICE]]&lt;500,"&lt; $500",IF(AND(Table1[[#This Row],[PRICE]]&lt;1000,Table1[[#This Row],[PRICE]]&gt;=500),"$500-$1000",IF(AND(Table1[[#This Row],[PRICE]]&gt;1000,Table1[[#This Row],[PRICE]]&lt;=1500)," $1000-$1500",IF(AND(Table1[[#This Row],[PRICE]]&gt;1500,Table1[[#This Row],[PRICE]]&lt;=2000)," $1500-$2000","&gt;$2000"))))</f>
        <v xml:space="preserve"> $1000-$1500</v>
      </c>
      <c r="Q4472" s="1" t="str">
        <f t="shared" si="70"/>
        <v>0-50</v>
      </c>
    </row>
    <row r="4473" spans="1:17" x14ac:dyDescent="0.45">
      <c r="A4473" s="2">
        <v>2917264.7493827199</v>
      </c>
      <c r="B4473" s="1" t="s">
        <v>5012</v>
      </c>
      <c r="C4473" s="1" t="s">
        <v>5013</v>
      </c>
      <c r="D4473" s="1" t="s">
        <v>3</v>
      </c>
      <c r="E4473" s="1" t="s">
        <v>103</v>
      </c>
      <c r="F4473" s="1" t="s">
        <v>5</v>
      </c>
      <c r="G4473" s="1" t="s">
        <v>6</v>
      </c>
      <c r="H4473" s="1" t="b">
        <v>1</v>
      </c>
      <c r="I4473" s="1" t="s">
        <v>13</v>
      </c>
      <c r="J4473" s="1" t="s">
        <v>14</v>
      </c>
      <c r="K4473" s="1">
        <v>2012</v>
      </c>
      <c r="L4473" s="7">
        <v>242</v>
      </c>
      <c r="M4473" s="7">
        <v>48</v>
      </c>
      <c r="N4473" s="2">
        <v>6</v>
      </c>
      <c r="O4473" s="1">
        <v>5</v>
      </c>
      <c r="P4473" s="1" t="str">
        <f>IF(Table1[[#This Row],[PRICE]]&lt;500,"&lt; $500",IF(AND(Table1[[#This Row],[PRICE]]&lt;1000,Table1[[#This Row],[PRICE]]&gt;=500),"$500-$1000",IF(AND(Table1[[#This Row],[PRICE]]&gt;1000,Table1[[#This Row],[PRICE]]&lt;=1500)," $1000-$1500",IF(AND(Table1[[#This Row],[PRICE]]&gt;1500,Table1[[#This Row],[PRICE]]&lt;=2000)," $1500-$2000","&gt;$2000"))))</f>
        <v>&lt; $500</v>
      </c>
      <c r="Q4473" s="1" t="str">
        <f t="shared" si="70"/>
        <v>0-50</v>
      </c>
    </row>
    <row r="4474" spans="1:17" x14ac:dyDescent="0.45">
      <c r="A4474" s="2">
        <v>2918369.34938272</v>
      </c>
      <c r="B4474" s="1" t="s">
        <v>5015</v>
      </c>
      <c r="C4474" s="1" t="s">
        <v>5016</v>
      </c>
      <c r="D4474" s="1" t="s">
        <v>11</v>
      </c>
      <c r="E4474" s="1" t="s">
        <v>645</v>
      </c>
      <c r="F4474" s="1" t="s">
        <v>5</v>
      </c>
      <c r="G4474" s="1" t="s">
        <v>6</v>
      </c>
      <c r="H4474" s="1" t="b">
        <v>0</v>
      </c>
      <c r="I4474" s="1" t="s">
        <v>7</v>
      </c>
      <c r="J4474" s="1" t="s">
        <v>14</v>
      </c>
      <c r="K4474" s="1">
        <v>2012</v>
      </c>
      <c r="L4474" s="7">
        <v>220</v>
      </c>
      <c r="M4474" s="7">
        <v>44</v>
      </c>
      <c r="N4474" s="2">
        <v>6</v>
      </c>
      <c r="O4474" s="1">
        <v>3</v>
      </c>
      <c r="P4474" s="1" t="str">
        <f>IF(Table1[[#This Row],[PRICE]]&lt;500,"&lt; $500",IF(AND(Table1[[#This Row],[PRICE]]&lt;1000,Table1[[#This Row],[PRICE]]&gt;=500),"$500-$1000",IF(AND(Table1[[#This Row],[PRICE]]&gt;1000,Table1[[#This Row],[PRICE]]&lt;=1500)," $1000-$1500",IF(AND(Table1[[#This Row],[PRICE]]&gt;1500,Table1[[#This Row],[PRICE]]&lt;=2000)," $1500-$2000","&gt;$2000"))))</f>
        <v>&lt; $500</v>
      </c>
      <c r="Q4474" s="1" t="str">
        <f t="shared" si="70"/>
        <v>0-50</v>
      </c>
    </row>
    <row r="4475" spans="1:17" x14ac:dyDescent="0.45">
      <c r="A4475" s="2">
        <v>2981883.84938272</v>
      </c>
      <c r="B4475" s="1" t="s">
        <v>5172</v>
      </c>
      <c r="C4475" s="1" t="s">
        <v>25</v>
      </c>
      <c r="D4475" s="1" t="s">
        <v>3</v>
      </c>
      <c r="E4475" s="1" t="s">
        <v>53</v>
      </c>
      <c r="F4475" s="1" t="s">
        <v>5</v>
      </c>
      <c r="G4475" s="1" t="s">
        <v>6</v>
      </c>
      <c r="H4475" s="1" t="b">
        <v>0</v>
      </c>
      <c r="I4475" s="1" t="s">
        <v>18</v>
      </c>
      <c r="J4475" s="1" t="s">
        <v>14</v>
      </c>
      <c r="K4475" s="1">
        <v>2015</v>
      </c>
      <c r="L4475" s="7">
        <v>1052</v>
      </c>
      <c r="M4475" s="7">
        <v>210</v>
      </c>
      <c r="N4475" s="2">
        <v>6</v>
      </c>
      <c r="O4475" s="1">
        <v>5</v>
      </c>
      <c r="P4475" s="1" t="str">
        <f>IF(Table1[[#This Row],[PRICE]]&lt;500,"&lt; $500",IF(AND(Table1[[#This Row],[PRICE]]&lt;1000,Table1[[#This Row],[PRICE]]&gt;=500),"$500-$1000",IF(AND(Table1[[#This Row],[PRICE]]&gt;1000,Table1[[#This Row],[PRICE]]&lt;=1500)," $1000-$1500",IF(AND(Table1[[#This Row],[PRICE]]&gt;1500,Table1[[#This Row],[PRICE]]&lt;=2000)," $1500-$2000","&gt;$2000"))))</f>
        <v xml:space="preserve"> $1000-$1500</v>
      </c>
      <c r="Q4475" s="1" t="str">
        <f t="shared" si="70"/>
        <v>0-50</v>
      </c>
    </row>
    <row r="4476" spans="1:17" x14ac:dyDescent="0.45">
      <c r="A4476" s="2">
        <v>2982436.1493827198</v>
      </c>
      <c r="B4476" s="1" t="s">
        <v>5173</v>
      </c>
      <c r="C4476" s="1" t="s">
        <v>5174</v>
      </c>
      <c r="D4476" s="1" t="s">
        <v>3</v>
      </c>
      <c r="E4476" s="1" t="s">
        <v>53</v>
      </c>
      <c r="F4476" s="1" t="s">
        <v>5</v>
      </c>
      <c r="G4476" s="1" t="s">
        <v>6</v>
      </c>
      <c r="H4476" s="1" t="b">
        <v>1</v>
      </c>
      <c r="I4476" s="1" t="s">
        <v>13</v>
      </c>
      <c r="J4476" s="1" t="s">
        <v>14</v>
      </c>
      <c r="K4476" s="1">
        <v>2013</v>
      </c>
      <c r="L4476" s="7">
        <v>973</v>
      </c>
      <c r="M4476" s="7">
        <v>195</v>
      </c>
      <c r="N4476" s="2">
        <v>6</v>
      </c>
      <c r="O4476" s="1">
        <v>2</v>
      </c>
      <c r="P4476" s="1" t="str">
        <f>IF(Table1[[#This Row],[PRICE]]&lt;500,"&lt; $500",IF(AND(Table1[[#This Row],[PRICE]]&lt;1000,Table1[[#This Row],[PRICE]]&gt;=500),"$500-$1000",IF(AND(Table1[[#This Row],[PRICE]]&gt;1000,Table1[[#This Row],[PRICE]]&lt;=1500)," $1000-$1500",IF(AND(Table1[[#This Row],[PRICE]]&gt;1500,Table1[[#This Row],[PRICE]]&lt;=2000)," $1500-$2000","&gt;$2000"))))</f>
        <v>$500-$1000</v>
      </c>
      <c r="Q4476" s="1" t="str">
        <f t="shared" si="70"/>
        <v>0-50</v>
      </c>
    </row>
    <row r="4477" spans="1:17" x14ac:dyDescent="0.45">
      <c r="A4477" s="2">
        <v>3054235.1493827198</v>
      </c>
      <c r="B4477" s="1" t="s">
        <v>5345</v>
      </c>
      <c r="C4477" s="1" t="s">
        <v>2961</v>
      </c>
      <c r="D4477" s="1" t="s">
        <v>3</v>
      </c>
      <c r="E4477" s="1" t="s">
        <v>5346</v>
      </c>
      <c r="F4477" s="1" t="s">
        <v>5</v>
      </c>
      <c r="G4477" s="1" t="s">
        <v>6</v>
      </c>
      <c r="H4477" s="1" t="b">
        <v>1</v>
      </c>
      <c r="I4477" s="1" t="s">
        <v>7</v>
      </c>
      <c r="J4477" s="1" t="s">
        <v>14</v>
      </c>
      <c r="K4477" s="1">
        <v>2010</v>
      </c>
      <c r="L4477" s="7">
        <v>925</v>
      </c>
      <c r="M4477" s="7">
        <v>185</v>
      </c>
      <c r="N4477" s="2">
        <v>6</v>
      </c>
      <c r="O4477" s="1">
        <v>2</v>
      </c>
      <c r="P4477" s="1" t="str">
        <f>IF(Table1[[#This Row],[PRICE]]&lt;500,"&lt; $500",IF(AND(Table1[[#This Row],[PRICE]]&lt;1000,Table1[[#This Row],[PRICE]]&gt;=500),"$500-$1000",IF(AND(Table1[[#This Row],[PRICE]]&gt;1000,Table1[[#This Row],[PRICE]]&lt;=1500)," $1000-$1500",IF(AND(Table1[[#This Row],[PRICE]]&gt;1500,Table1[[#This Row],[PRICE]]&lt;=2000)," $1500-$2000","&gt;$2000"))))</f>
        <v>$500-$1000</v>
      </c>
      <c r="Q4477" s="1" t="str">
        <f t="shared" si="70"/>
        <v>0-50</v>
      </c>
    </row>
    <row r="4478" spans="1:17" x14ac:dyDescent="0.45">
      <c r="A4478" s="2">
        <v>3069147.2493827199</v>
      </c>
      <c r="B4478" s="1" t="s">
        <v>5385</v>
      </c>
      <c r="C4478" s="1" t="s">
        <v>5386</v>
      </c>
      <c r="D4478" s="1" t="s">
        <v>11</v>
      </c>
      <c r="E4478" s="1" t="s">
        <v>12</v>
      </c>
      <c r="F4478" s="1" t="s">
        <v>5</v>
      </c>
      <c r="G4478" s="1" t="s">
        <v>6</v>
      </c>
      <c r="H4478" s="1" t="b">
        <v>1</v>
      </c>
      <c r="I4478" s="1" t="s">
        <v>18</v>
      </c>
      <c r="J4478" s="1" t="s">
        <v>8</v>
      </c>
      <c r="K4478" s="1">
        <v>2018</v>
      </c>
      <c r="L4478" s="7">
        <v>881</v>
      </c>
      <c r="M4478" s="7">
        <v>176</v>
      </c>
      <c r="N4478" s="2">
        <v>6</v>
      </c>
      <c r="O4478" s="1">
        <v>1</v>
      </c>
      <c r="P4478" s="1" t="str">
        <f>IF(Table1[[#This Row],[PRICE]]&lt;500,"&lt; $500",IF(AND(Table1[[#This Row],[PRICE]]&lt;1000,Table1[[#This Row],[PRICE]]&gt;=500),"$500-$1000",IF(AND(Table1[[#This Row],[PRICE]]&gt;1000,Table1[[#This Row],[PRICE]]&lt;=1500)," $1000-$1500",IF(AND(Table1[[#This Row],[PRICE]]&gt;1500,Table1[[#This Row],[PRICE]]&lt;=2000)," $1500-$2000","&gt;$2000"))))</f>
        <v>$500-$1000</v>
      </c>
      <c r="Q4478" s="1" t="str">
        <f t="shared" si="70"/>
        <v>0-50</v>
      </c>
    </row>
    <row r="4479" spans="1:17" x14ac:dyDescent="0.45">
      <c r="A4479" s="2">
        <v>3123824.94938272</v>
      </c>
      <c r="B4479" s="1" t="s">
        <v>5516</v>
      </c>
      <c r="C4479" s="1" t="s">
        <v>5517</v>
      </c>
      <c r="D4479" s="1" t="s">
        <v>318</v>
      </c>
      <c r="E4479" s="1" t="s">
        <v>523</v>
      </c>
      <c r="F4479" s="1" t="s">
        <v>5</v>
      </c>
      <c r="G4479" s="1" t="s">
        <v>6</v>
      </c>
      <c r="H4479" s="1" t="b">
        <v>0</v>
      </c>
      <c r="I4479" s="1" t="s">
        <v>18</v>
      </c>
      <c r="J4479" s="1" t="s">
        <v>110</v>
      </c>
      <c r="K4479" s="1">
        <v>2011</v>
      </c>
      <c r="L4479" s="7">
        <v>778</v>
      </c>
      <c r="M4479" s="7">
        <v>156</v>
      </c>
      <c r="N4479" s="2">
        <v>6</v>
      </c>
      <c r="O4479" s="1">
        <v>1</v>
      </c>
      <c r="P4479" s="1" t="str">
        <f>IF(Table1[[#This Row],[PRICE]]&lt;500,"&lt; $500",IF(AND(Table1[[#This Row],[PRICE]]&lt;1000,Table1[[#This Row],[PRICE]]&gt;=500),"$500-$1000",IF(AND(Table1[[#This Row],[PRICE]]&gt;1000,Table1[[#This Row],[PRICE]]&lt;=1500)," $1000-$1500",IF(AND(Table1[[#This Row],[PRICE]]&gt;1500,Table1[[#This Row],[PRICE]]&lt;=2000)," $1500-$2000","&gt;$2000"))))</f>
        <v>$500-$1000</v>
      </c>
      <c r="Q4479" s="1" t="str">
        <f t="shared" si="70"/>
        <v>0-50</v>
      </c>
    </row>
    <row r="4480" spans="1:17" x14ac:dyDescent="0.45">
      <c r="A4480" s="2">
        <v>3154201.44938272</v>
      </c>
      <c r="B4480" s="1" t="s">
        <v>5591</v>
      </c>
      <c r="C4480" s="1" t="s">
        <v>81</v>
      </c>
      <c r="D4480" s="1" t="s">
        <v>11</v>
      </c>
      <c r="E4480" s="1" t="s">
        <v>325</v>
      </c>
      <c r="F4480" s="1" t="s">
        <v>5</v>
      </c>
      <c r="G4480" s="1" t="s">
        <v>6</v>
      </c>
      <c r="H4480" s="1" t="b">
        <v>0</v>
      </c>
      <c r="I4480" s="1" t="s">
        <v>18</v>
      </c>
      <c r="J4480" s="1" t="s">
        <v>14</v>
      </c>
      <c r="K4480" s="1">
        <v>2018</v>
      </c>
      <c r="L4480" s="7">
        <v>140</v>
      </c>
      <c r="M4480" s="7">
        <v>28</v>
      </c>
      <c r="N4480" s="2">
        <v>6</v>
      </c>
      <c r="O4480" s="1">
        <v>1</v>
      </c>
      <c r="P4480" s="1" t="str">
        <f>IF(Table1[[#This Row],[PRICE]]&lt;500,"&lt; $500",IF(AND(Table1[[#This Row],[PRICE]]&lt;1000,Table1[[#This Row],[PRICE]]&gt;=500),"$500-$1000",IF(AND(Table1[[#This Row],[PRICE]]&gt;1000,Table1[[#This Row],[PRICE]]&lt;=1500)," $1000-$1500",IF(AND(Table1[[#This Row],[PRICE]]&gt;1500,Table1[[#This Row],[PRICE]]&lt;=2000)," $1500-$2000","&gt;$2000"))))</f>
        <v>&lt; $500</v>
      </c>
      <c r="Q4480" s="1" t="str">
        <f t="shared" si="70"/>
        <v>0-50</v>
      </c>
    </row>
    <row r="4481" spans="1:17" x14ac:dyDescent="0.45">
      <c r="A4481" s="2">
        <v>3177950.34938272</v>
      </c>
      <c r="B4481" s="1" t="s">
        <v>5648</v>
      </c>
      <c r="C4481" s="1" t="s">
        <v>5649</v>
      </c>
      <c r="D4481" s="1" t="s">
        <v>3</v>
      </c>
      <c r="E4481" s="1" t="s">
        <v>92</v>
      </c>
      <c r="F4481" s="1" t="s">
        <v>5</v>
      </c>
      <c r="G4481" s="1" t="s">
        <v>6</v>
      </c>
      <c r="H4481" s="1" t="b">
        <v>0</v>
      </c>
      <c r="I4481" s="1" t="s">
        <v>13</v>
      </c>
      <c r="J4481" s="1" t="s">
        <v>14</v>
      </c>
      <c r="K4481" s="1">
        <v>2010</v>
      </c>
      <c r="L4481" s="7">
        <v>1196</v>
      </c>
      <c r="M4481" s="7">
        <v>239</v>
      </c>
      <c r="N4481" s="2">
        <v>6</v>
      </c>
      <c r="O4481" s="1">
        <v>4</v>
      </c>
      <c r="P4481" s="1" t="str">
        <f>IF(Table1[[#This Row],[PRICE]]&lt;500,"&lt; $500",IF(AND(Table1[[#This Row],[PRICE]]&lt;1000,Table1[[#This Row],[PRICE]]&gt;=500),"$500-$1000",IF(AND(Table1[[#This Row],[PRICE]]&gt;1000,Table1[[#This Row],[PRICE]]&lt;=1500)," $1000-$1500",IF(AND(Table1[[#This Row],[PRICE]]&gt;1500,Table1[[#This Row],[PRICE]]&lt;=2000)," $1500-$2000","&gt;$2000"))))</f>
        <v xml:space="preserve"> $1000-$1500</v>
      </c>
      <c r="Q4481" s="1" t="str">
        <f t="shared" si="70"/>
        <v>0-50</v>
      </c>
    </row>
    <row r="4482" spans="1:17" x14ac:dyDescent="0.45">
      <c r="A4482" s="2">
        <v>3212192.94938272</v>
      </c>
      <c r="B4482" s="1" t="s">
        <v>5734</v>
      </c>
      <c r="C4482" s="1" t="s">
        <v>5735</v>
      </c>
      <c r="D4482" s="1" t="s">
        <v>3</v>
      </c>
      <c r="E4482" s="1" t="s">
        <v>296</v>
      </c>
      <c r="F4482" s="1" t="s">
        <v>5</v>
      </c>
      <c r="G4482" s="1" t="s">
        <v>6</v>
      </c>
      <c r="H4482" s="1" t="b">
        <v>0</v>
      </c>
      <c r="I4482" s="1" t="s">
        <v>18</v>
      </c>
      <c r="J4482" s="1" t="s">
        <v>14</v>
      </c>
      <c r="K4482" s="1">
        <v>2010</v>
      </c>
      <c r="L4482" s="7">
        <v>1081</v>
      </c>
      <c r="M4482" s="7">
        <v>216</v>
      </c>
      <c r="N4482" s="2">
        <v>6</v>
      </c>
      <c r="O4482" s="1">
        <v>4</v>
      </c>
      <c r="P4482" s="1" t="str">
        <f>IF(Table1[[#This Row],[PRICE]]&lt;500,"&lt; $500",IF(AND(Table1[[#This Row],[PRICE]]&lt;1000,Table1[[#This Row],[PRICE]]&gt;=500),"$500-$1000",IF(AND(Table1[[#This Row],[PRICE]]&gt;1000,Table1[[#This Row],[PRICE]]&lt;=1500)," $1000-$1500",IF(AND(Table1[[#This Row],[PRICE]]&gt;1500,Table1[[#This Row],[PRICE]]&lt;=2000)," $1500-$2000","&gt;$2000"))))</f>
        <v xml:space="preserve"> $1000-$1500</v>
      </c>
      <c r="Q4482" s="1" t="str">
        <f t="shared" si="70"/>
        <v>0-50</v>
      </c>
    </row>
    <row r="4483" spans="1:17" x14ac:dyDescent="0.45">
      <c r="A4483" s="2">
        <v>3225448.1493827198</v>
      </c>
      <c r="B4483" s="1" t="s">
        <v>5768</v>
      </c>
      <c r="C4483" s="1" t="s">
        <v>308</v>
      </c>
      <c r="D4483" s="1" t="s">
        <v>11</v>
      </c>
      <c r="E4483" s="1" t="s">
        <v>17</v>
      </c>
      <c r="F4483" s="1" t="s">
        <v>5</v>
      </c>
      <c r="G4483" s="1" t="s">
        <v>6</v>
      </c>
      <c r="H4483" s="1" t="b">
        <v>1</v>
      </c>
      <c r="I4483" s="1" t="s">
        <v>7</v>
      </c>
      <c r="J4483" s="1" t="s">
        <v>14</v>
      </c>
      <c r="K4483" s="1">
        <v>2021</v>
      </c>
      <c r="L4483" s="7">
        <v>448</v>
      </c>
      <c r="M4483" s="7">
        <v>90</v>
      </c>
      <c r="N4483" s="2">
        <v>6</v>
      </c>
      <c r="O4483" s="1">
        <v>4</v>
      </c>
      <c r="P4483" s="1" t="str">
        <f>IF(Table1[[#This Row],[PRICE]]&lt;500,"&lt; $500",IF(AND(Table1[[#This Row],[PRICE]]&lt;1000,Table1[[#This Row],[PRICE]]&gt;=500),"$500-$1000",IF(AND(Table1[[#This Row],[PRICE]]&gt;1000,Table1[[#This Row],[PRICE]]&lt;=1500)," $1000-$1500",IF(AND(Table1[[#This Row],[PRICE]]&gt;1500,Table1[[#This Row],[PRICE]]&lt;=2000)," $1500-$2000","&gt;$2000"))))</f>
        <v>&lt; $500</v>
      </c>
      <c r="Q4483" s="1" t="str">
        <f t="shared" si="70"/>
        <v>0-50</v>
      </c>
    </row>
    <row r="4484" spans="1:17" x14ac:dyDescent="0.45">
      <c r="A4484" s="2">
        <v>3232628.0493827201</v>
      </c>
      <c r="B4484" s="1" t="s">
        <v>5787</v>
      </c>
      <c r="C4484" s="1" t="s">
        <v>5770</v>
      </c>
      <c r="D4484" s="1" t="s">
        <v>11</v>
      </c>
      <c r="E4484" s="1" t="s">
        <v>149</v>
      </c>
      <c r="F4484" s="1" t="s">
        <v>5</v>
      </c>
      <c r="G4484" s="1" t="s">
        <v>6</v>
      </c>
      <c r="H4484" s="1" t="b">
        <v>1</v>
      </c>
      <c r="I4484" s="1" t="s">
        <v>18</v>
      </c>
      <c r="J4484" s="1" t="s">
        <v>14</v>
      </c>
      <c r="K4484" s="1">
        <v>2020</v>
      </c>
      <c r="L4484" s="7">
        <v>68</v>
      </c>
      <c r="M4484" s="7">
        <v>14</v>
      </c>
      <c r="N4484" s="2">
        <v>6</v>
      </c>
      <c r="O4484" s="1">
        <v>1</v>
      </c>
      <c r="P4484" s="1" t="str">
        <f>IF(Table1[[#This Row],[PRICE]]&lt;500,"&lt; $500",IF(AND(Table1[[#This Row],[PRICE]]&lt;1000,Table1[[#This Row],[PRICE]]&gt;=500),"$500-$1000",IF(AND(Table1[[#This Row],[PRICE]]&gt;1000,Table1[[#This Row],[PRICE]]&lt;=1500)," $1000-$1500",IF(AND(Table1[[#This Row],[PRICE]]&gt;1500,Table1[[#This Row],[PRICE]]&lt;=2000)," $1500-$2000","&gt;$2000"))))</f>
        <v>&lt; $500</v>
      </c>
      <c r="Q4484" s="1" t="str">
        <f t="shared" si="70"/>
        <v>0-50</v>
      </c>
    </row>
    <row r="4485" spans="1:17" x14ac:dyDescent="0.45">
      <c r="A4485" s="2">
        <v>3242569.44938272</v>
      </c>
      <c r="B4485" s="1" t="s">
        <v>5813</v>
      </c>
      <c r="C4485" s="1" t="s">
        <v>5814</v>
      </c>
      <c r="D4485" s="1" t="s">
        <v>11</v>
      </c>
      <c r="E4485" s="1" t="s">
        <v>33</v>
      </c>
      <c r="F4485" s="1" t="s">
        <v>5</v>
      </c>
      <c r="G4485" s="1" t="s">
        <v>6</v>
      </c>
      <c r="H4485" s="1" t="b">
        <v>0</v>
      </c>
      <c r="I4485" s="1" t="s">
        <v>7</v>
      </c>
      <c r="J4485" s="1" t="s">
        <v>8</v>
      </c>
      <c r="K4485" s="1">
        <v>2022</v>
      </c>
      <c r="L4485" s="7">
        <v>951</v>
      </c>
      <c r="M4485" s="7">
        <v>190</v>
      </c>
      <c r="N4485" s="2">
        <v>6</v>
      </c>
      <c r="O4485" s="1">
        <v>4</v>
      </c>
      <c r="P4485" s="1" t="str">
        <f>IF(Table1[[#This Row],[PRICE]]&lt;500,"&lt; $500",IF(AND(Table1[[#This Row],[PRICE]]&lt;1000,Table1[[#This Row],[PRICE]]&gt;=500),"$500-$1000",IF(AND(Table1[[#This Row],[PRICE]]&gt;1000,Table1[[#This Row],[PRICE]]&lt;=1500)," $1000-$1500",IF(AND(Table1[[#This Row],[PRICE]]&gt;1500,Table1[[#This Row],[PRICE]]&lt;=2000)," $1500-$2000","&gt;$2000"))))</f>
        <v>$500-$1000</v>
      </c>
      <c r="Q4485" s="1" t="str">
        <f t="shared" si="70"/>
        <v>0-50</v>
      </c>
    </row>
    <row r="4486" spans="1:17" x14ac:dyDescent="0.45">
      <c r="A4486" s="2">
        <v>3258033.84938272</v>
      </c>
      <c r="B4486" s="1" t="s">
        <v>5852</v>
      </c>
      <c r="C4486" s="1" t="s">
        <v>5853</v>
      </c>
      <c r="D4486" s="1" t="s">
        <v>3</v>
      </c>
      <c r="E4486" s="1" t="s">
        <v>53</v>
      </c>
      <c r="F4486" s="1" t="s">
        <v>5</v>
      </c>
      <c r="G4486" s="1" t="s">
        <v>6</v>
      </c>
      <c r="H4486" s="1" t="b">
        <v>0</v>
      </c>
      <c r="I4486" s="1" t="s">
        <v>13</v>
      </c>
      <c r="J4486" s="1" t="s">
        <v>8</v>
      </c>
      <c r="K4486" s="1">
        <v>2014</v>
      </c>
      <c r="L4486" s="7">
        <v>472</v>
      </c>
      <c r="M4486" s="7">
        <v>94</v>
      </c>
      <c r="N4486" s="2">
        <v>6</v>
      </c>
      <c r="O4486" s="1">
        <v>5</v>
      </c>
      <c r="P4486" s="1" t="str">
        <f>IF(Table1[[#This Row],[PRICE]]&lt;500,"&lt; $500",IF(AND(Table1[[#This Row],[PRICE]]&lt;1000,Table1[[#This Row],[PRICE]]&gt;=500),"$500-$1000",IF(AND(Table1[[#This Row],[PRICE]]&gt;1000,Table1[[#This Row],[PRICE]]&lt;=1500)," $1000-$1500",IF(AND(Table1[[#This Row],[PRICE]]&gt;1500,Table1[[#This Row],[PRICE]]&lt;=2000)," $1500-$2000","&gt;$2000"))))</f>
        <v>&lt; $500</v>
      </c>
      <c r="Q4486" s="1" t="str">
        <f t="shared" si="70"/>
        <v>0-50</v>
      </c>
    </row>
    <row r="4487" spans="1:17" x14ac:dyDescent="0.45">
      <c r="A4487" s="2">
        <v>3258586.1493827198</v>
      </c>
      <c r="B4487" s="1" t="s">
        <v>5854</v>
      </c>
      <c r="C4487" s="1" t="s">
        <v>340</v>
      </c>
      <c r="D4487" s="1" t="s">
        <v>11</v>
      </c>
      <c r="E4487" s="1" t="s">
        <v>735</v>
      </c>
      <c r="F4487" s="1" t="s">
        <v>5</v>
      </c>
      <c r="G4487" s="1" t="s">
        <v>6</v>
      </c>
      <c r="H4487" s="1" t="b">
        <v>0</v>
      </c>
      <c r="I4487" s="1" t="s">
        <v>13</v>
      </c>
      <c r="J4487" s="1" t="s">
        <v>14</v>
      </c>
      <c r="K4487" s="1">
        <v>2017</v>
      </c>
      <c r="L4487" s="7">
        <v>1053</v>
      </c>
      <c r="M4487" s="7">
        <v>211</v>
      </c>
      <c r="N4487" s="2">
        <v>6</v>
      </c>
      <c r="O4487" s="1">
        <v>3</v>
      </c>
      <c r="P4487" s="1" t="str">
        <f>IF(Table1[[#This Row],[PRICE]]&lt;500,"&lt; $500",IF(AND(Table1[[#This Row],[PRICE]]&lt;1000,Table1[[#This Row],[PRICE]]&gt;=500),"$500-$1000",IF(AND(Table1[[#This Row],[PRICE]]&gt;1000,Table1[[#This Row],[PRICE]]&lt;=1500)," $1000-$1500",IF(AND(Table1[[#This Row],[PRICE]]&gt;1500,Table1[[#This Row],[PRICE]]&lt;=2000)," $1500-$2000","&gt;$2000"))))</f>
        <v xml:space="preserve"> $1000-$1500</v>
      </c>
      <c r="Q4487" s="1" t="str">
        <f t="shared" si="70"/>
        <v>0-50</v>
      </c>
    </row>
    <row r="4488" spans="1:17" x14ac:dyDescent="0.45">
      <c r="A4488" s="2">
        <v>3270184.44938272</v>
      </c>
      <c r="B4488" s="1" t="s">
        <v>5883</v>
      </c>
      <c r="C4488" s="1" t="s">
        <v>5884</v>
      </c>
      <c r="D4488" s="1" t="s">
        <v>11</v>
      </c>
      <c r="E4488" s="1" t="s">
        <v>17</v>
      </c>
      <c r="F4488" s="1" t="s">
        <v>5</v>
      </c>
      <c r="G4488" s="1" t="s">
        <v>6</v>
      </c>
      <c r="H4488" s="1" t="b">
        <v>0</v>
      </c>
      <c r="I4488" s="1" t="s">
        <v>18</v>
      </c>
      <c r="J4488" s="1" t="s">
        <v>8</v>
      </c>
      <c r="K4488" s="1">
        <v>2017</v>
      </c>
      <c r="L4488" s="7">
        <v>699</v>
      </c>
      <c r="M4488" s="7">
        <v>140</v>
      </c>
      <c r="N4488" s="2">
        <v>6</v>
      </c>
      <c r="O4488" s="1">
        <v>2</v>
      </c>
      <c r="P4488" s="1" t="str">
        <f>IF(Table1[[#This Row],[PRICE]]&lt;500,"&lt; $500",IF(AND(Table1[[#This Row],[PRICE]]&lt;1000,Table1[[#This Row],[PRICE]]&gt;=500),"$500-$1000",IF(AND(Table1[[#This Row],[PRICE]]&gt;1000,Table1[[#This Row],[PRICE]]&lt;=1500)," $1000-$1500",IF(AND(Table1[[#This Row],[PRICE]]&gt;1500,Table1[[#This Row],[PRICE]]&lt;=2000)," $1500-$2000","&gt;$2000"))))</f>
        <v>$500-$1000</v>
      </c>
      <c r="Q4488" s="1" t="str">
        <f t="shared" si="70"/>
        <v>0-50</v>
      </c>
    </row>
    <row r="4489" spans="1:17" x14ac:dyDescent="0.45">
      <c r="A4489" s="2">
        <v>3292276.44938272</v>
      </c>
      <c r="B4489" s="1" t="s">
        <v>5940</v>
      </c>
      <c r="C4489" s="1" t="s">
        <v>1599</v>
      </c>
      <c r="D4489" s="1" t="s">
        <v>3</v>
      </c>
      <c r="E4489" s="1" t="s">
        <v>207</v>
      </c>
      <c r="F4489" s="1" t="s">
        <v>5</v>
      </c>
      <c r="G4489" s="1" t="s">
        <v>6</v>
      </c>
      <c r="H4489" s="1" t="b">
        <v>0</v>
      </c>
      <c r="I4489" s="1" t="s">
        <v>18</v>
      </c>
      <c r="J4489" s="1" t="s">
        <v>14</v>
      </c>
      <c r="K4489" s="1">
        <v>2016</v>
      </c>
      <c r="L4489" s="7">
        <v>1128</v>
      </c>
      <c r="M4489" s="7">
        <v>226</v>
      </c>
      <c r="N4489" s="2">
        <v>6</v>
      </c>
      <c r="O4489" s="1">
        <v>5</v>
      </c>
      <c r="P4489" s="1" t="str">
        <f>IF(Table1[[#This Row],[PRICE]]&lt;500,"&lt; $500",IF(AND(Table1[[#This Row],[PRICE]]&lt;1000,Table1[[#This Row],[PRICE]]&gt;=500),"$500-$1000",IF(AND(Table1[[#This Row],[PRICE]]&gt;1000,Table1[[#This Row],[PRICE]]&lt;=1500)," $1000-$1500",IF(AND(Table1[[#This Row],[PRICE]]&gt;1500,Table1[[#This Row],[PRICE]]&lt;=2000)," $1500-$2000","&gt;$2000"))))</f>
        <v xml:space="preserve"> $1000-$1500</v>
      </c>
      <c r="Q4489" s="1" t="str">
        <f t="shared" si="70"/>
        <v>0-50</v>
      </c>
    </row>
    <row r="4490" spans="1:17" x14ac:dyDescent="0.45">
      <c r="A4490" s="2">
        <v>3295590.2493827199</v>
      </c>
      <c r="B4490" s="1" t="s">
        <v>5947</v>
      </c>
      <c r="C4490" s="1" t="s">
        <v>4730</v>
      </c>
      <c r="D4490" s="1" t="s">
        <v>11</v>
      </c>
      <c r="E4490" s="1" t="s">
        <v>418</v>
      </c>
      <c r="F4490" s="1" t="s">
        <v>5</v>
      </c>
      <c r="G4490" s="1" t="s">
        <v>6</v>
      </c>
      <c r="H4490" s="1" t="b">
        <v>1</v>
      </c>
      <c r="I4490" s="1" t="s">
        <v>18</v>
      </c>
      <c r="J4490" s="1" t="s">
        <v>14</v>
      </c>
      <c r="K4490" s="1">
        <v>2015</v>
      </c>
      <c r="L4490" s="7">
        <v>357</v>
      </c>
      <c r="M4490" s="7">
        <v>71</v>
      </c>
      <c r="N4490" s="2">
        <v>6</v>
      </c>
      <c r="O4490" s="1">
        <v>5</v>
      </c>
      <c r="P4490" s="1" t="str">
        <f>IF(Table1[[#This Row],[PRICE]]&lt;500,"&lt; $500",IF(AND(Table1[[#This Row],[PRICE]]&lt;1000,Table1[[#This Row],[PRICE]]&gt;=500),"$500-$1000",IF(AND(Table1[[#This Row],[PRICE]]&gt;1000,Table1[[#This Row],[PRICE]]&lt;=1500)," $1000-$1500",IF(AND(Table1[[#This Row],[PRICE]]&gt;1500,Table1[[#This Row],[PRICE]]&lt;=2000)," $1500-$2000","&gt;$2000"))))</f>
        <v>&lt; $500</v>
      </c>
      <c r="Q4490" s="1" t="str">
        <f t="shared" si="70"/>
        <v>0-50</v>
      </c>
    </row>
    <row r="4491" spans="1:17" x14ac:dyDescent="0.45">
      <c r="A4491" s="2">
        <v>3332042.0493827201</v>
      </c>
      <c r="B4491" s="1" t="s">
        <v>6034</v>
      </c>
      <c r="C4491" s="1" t="s">
        <v>4521</v>
      </c>
      <c r="D4491" s="1" t="s">
        <v>11</v>
      </c>
      <c r="E4491" s="1" t="s">
        <v>17</v>
      </c>
      <c r="F4491" s="1" t="s">
        <v>5</v>
      </c>
      <c r="G4491" s="1" t="s">
        <v>6</v>
      </c>
      <c r="H4491" s="1" t="b">
        <v>1</v>
      </c>
      <c r="I4491" s="1" t="s">
        <v>18</v>
      </c>
      <c r="J4491" s="1" t="s">
        <v>14</v>
      </c>
      <c r="K4491" s="1">
        <v>2019</v>
      </c>
      <c r="L4491" s="7">
        <v>727</v>
      </c>
      <c r="M4491" s="7">
        <v>145</v>
      </c>
      <c r="N4491" s="2">
        <v>6</v>
      </c>
      <c r="O4491" s="1">
        <v>3</v>
      </c>
      <c r="P4491" s="1" t="str">
        <f>IF(Table1[[#This Row],[PRICE]]&lt;500,"&lt; $500",IF(AND(Table1[[#This Row],[PRICE]]&lt;1000,Table1[[#This Row],[PRICE]]&gt;=500),"$500-$1000",IF(AND(Table1[[#This Row],[PRICE]]&gt;1000,Table1[[#This Row],[PRICE]]&lt;=1500)," $1000-$1500",IF(AND(Table1[[#This Row],[PRICE]]&gt;1500,Table1[[#This Row],[PRICE]]&lt;=2000)," $1500-$2000","&gt;$2000"))))</f>
        <v>$500-$1000</v>
      </c>
      <c r="Q4491" s="1" t="str">
        <f t="shared" si="70"/>
        <v>0-50</v>
      </c>
    </row>
    <row r="4492" spans="1:17" x14ac:dyDescent="0.45">
      <c r="A4492" s="2">
        <v>3357447.84938272</v>
      </c>
      <c r="B4492" s="1" t="s">
        <v>6097</v>
      </c>
      <c r="C4492" s="1" t="s">
        <v>3049</v>
      </c>
      <c r="D4492" s="1" t="s">
        <v>11</v>
      </c>
      <c r="E4492" s="1" t="s">
        <v>36</v>
      </c>
      <c r="F4492" s="1" t="s">
        <v>5</v>
      </c>
      <c r="G4492" s="1" t="s">
        <v>6</v>
      </c>
      <c r="H4492" s="1" t="b">
        <v>1</v>
      </c>
      <c r="I4492" s="1" t="s">
        <v>18</v>
      </c>
      <c r="J4492" s="1" t="s">
        <v>14</v>
      </c>
      <c r="K4492" s="1">
        <v>2018</v>
      </c>
      <c r="L4492" s="7">
        <v>579</v>
      </c>
      <c r="M4492" s="7">
        <v>116</v>
      </c>
      <c r="N4492" s="2">
        <v>6</v>
      </c>
      <c r="O4492" s="1">
        <v>4</v>
      </c>
      <c r="P4492" s="1" t="str">
        <f>IF(Table1[[#This Row],[PRICE]]&lt;500,"&lt; $500",IF(AND(Table1[[#This Row],[PRICE]]&lt;1000,Table1[[#This Row],[PRICE]]&gt;=500),"$500-$1000",IF(AND(Table1[[#This Row],[PRICE]]&gt;1000,Table1[[#This Row],[PRICE]]&lt;=1500)," $1000-$1500",IF(AND(Table1[[#This Row],[PRICE]]&gt;1500,Table1[[#This Row],[PRICE]]&lt;=2000)," $1500-$2000","&gt;$2000"))))</f>
        <v>$500-$1000</v>
      </c>
      <c r="Q4492" s="1" t="str">
        <f t="shared" ref="Q4492:Q4555" si="71">IF(N4492&lt;50,"0-50",IF(AND(N4492&gt;50,N4492&lt;=100),"50-100",IF(AND(N4492&gt;100,N4492&lt;=150),"100-150",IF(AND(N4492&gt;150,N4492&lt;=200),"150-200"," &gt;200"))))</f>
        <v>0-50</v>
      </c>
    </row>
    <row r="4493" spans="1:17" x14ac:dyDescent="0.45">
      <c r="A4493" s="2">
        <v>3367941.5493827201</v>
      </c>
      <c r="B4493" s="1" t="s">
        <v>6125</v>
      </c>
      <c r="C4493" s="1" t="s">
        <v>1860</v>
      </c>
      <c r="D4493" s="1" t="s">
        <v>3</v>
      </c>
      <c r="E4493" s="1" t="s">
        <v>29</v>
      </c>
      <c r="F4493" s="1" t="s">
        <v>5</v>
      </c>
      <c r="G4493" s="1" t="s">
        <v>6</v>
      </c>
      <c r="H4493" s="1" t="b">
        <v>0</v>
      </c>
      <c r="I4493" s="1" t="s">
        <v>18</v>
      </c>
      <c r="J4493" s="1" t="s">
        <v>8</v>
      </c>
      <c r="K4493" s="1">
        <v>2021</v>
      </c>
      <c r="L4493" s="7">
        <v>206</v>
      </c>
      <c r="M4493" s="7">
        <v>41</v>
      </c>
      <c r="N4493" s="2">
        <v>6</v>
      </c>
      <c r="O4493" s="1">
        <v>2</v>
      </c>
      <c r="P4493" s="1" t="str">
        <f>IF(Table1[[#This Row],[PRICE]]&lt;500,"&lt; $500",IF(AND(Table1[[#This Row],[PRICE]]&lt;1000,Table1[[#This Row],[PRICE]]&gt;=500),"$500-$1000",IF(AND(Table1[[#This Row],[PRICE]]&gt;1000,Table1[[#This Row],[PRICE]]&lt;=1500)," $1000-$1500",IF(AND(Table1[[#This Row],[PRICE]]&gt;1500,Table1[[#This Row],[PRICE]]&lt;=2000)," $1500-$2000","&gt;$2000"))))</f>
        <v>&lt; $500</v>
      </c>
      <c r="Q4493" s="1" t="str">
        <f t="shared" si="71"/>
        <v>0-50</v>
      </c>
    </row>
    <row r="4494" spans="1:17" x14ac:dyDescent="0.45">
      <c r="A4494" s="2">
        <v>3386167.44938272</v>
      </c>
      <c r="B4494" s="1" t="s">
        <v>6170</v>
      </c>
      <c r="C4494" s="1" t="s">
        <v>6171</v>
      </c>
      <c r="D4494" s="1" t="s">
        <v>11</v>
      </c>
      <c r="E4494" s="1" t="s">
        <v>58</v>
      </c>
      <c r="F4494" s="1" t="s">
        <v>5</v>
      </c>
      <c r="G4494" s="1" t="s">
        <v>6</v>
      </c>
      <c r="H4494" s="1" t="b">
        <v>1</v>
      </c>
      <c r="I4494" s="1" t="s">
        <v>18</v>
      </c>
      <c r="J4494" s="1" t="s">
        <v>14</v>
      </c>
      <c r="K4494" s="1">
        <v>2018</v>
      </c>
      <c r="L4494" s="7">
        <v>681</v>
      </c>
      <c r="M4494" s="7">
        <v>136</v>
      </c>
      <c r="N4494" s="2">
        <v>6</v>
      </c>
      <c r="O4494" s="1">
        <v>1</v>
      </c>
      <c r="P4494" s="1" t="str">
        <f>IF(Table1[[#This Row],[PRICE]]&lt;500,"&lt; $500",IF(AND(Table1[[#This Row],[PRICE]]&lt;1000,Table1[[#This Row],[PRICE]]&gt;=500),"$500-$1000",IF(AND(Table1[[#This Row],[PRICE]]&gt;1000,Table1[[#This Row],[PRICE]]&lt;=1500)," $1000-$1500",IF(AND(Table1[[#This Row],[PRICE]]&gt;1500,Table1[[#This Row],[PRICE]]&lt;=2000)," $1500-$2000","&gt;$2000"))))</f>
        <v>$500-$1000</v>
      </c>
      <c r="Q4494" s="1" t="str">
        <f t="shared" si="71"/>
        <v>0-50</v>
      </c>
    </row>
    <row r="4495" spans="1:17" x14ac:dyDescent="0.45">
      <c r="A4495" s="2">
        <v>3408259.44938272</v>
      </c>
      <c r="B4495" s="1" t="s">
        <v>6225</v>
      </c>
      <c r="C4495" s="1" t="s">
        <v>3779</v>
      </c>
      <c r="D4495" s="1" t="s">
        <v>3</v>
      </c>
      <c r="E4495" s="1" t="s">
        <v>92</v>
      </c>
      <c r="F4495" s="1" t="s">
        <v>5</v>
      </c>
      <c r="G4495" s="1" t="s">
        <v>6</v>
      </c>
      <c r="H4495" s="1" t="b">
        <v>0</v>
      </c>
      <c r="I4495" s="1" t="s">
        <v>7</v>
      </c>
      <c r="J4495" s="1" t="s">
        <v>14</v>
      </c>
      <c r="K4495" s="1">
        <v>2020</v>
      </c>
      <c r="L4495" s="7">
        <v>641</v>
      </c>
      <c r="M4495" s="7">
        <v>128</v>
      </c>
      <c r="N4495" s="2">
        <v>6</v>
      </c>
      <c r="O4495" s="1">
        <v>1</v>
      </c>
      <c r="P4495" s="1" t="str">
        <f>IF(Table1[[#This Row],[PRICE]]&lt;500,"&lt; $500",IF(AND(Table1[[#This Row],[PRICE]]&lt;1000,Table1[[#This Row],[PRICE]]&gt;=500),"$500-$1000",IF(AND(Table1[[#This Row],[PRICE]]&gt;1000,Table1[[#This Row],[PRICE]]&lt;=1500)," $1000-$1500",IF(AND(Table1[[#This Row],[PRICE]]&gt;1500,Table1[[#This Row],[PRICE]]&lt;=2000)," $1500-$2000","&gt;$2000"))))</f>
        <v>$500-$1000</v>
      </c>
      <c r="Q4495" s="1" t="str">
        <f t="shared" si="71"/>
        <v>0-50</v>
      </c>
    </row>
    <row r="4496" spans="1:17" x14ac:dyDescent="0.45">
      <c r="A4496" s="2">
        <v>3411020.94938272</v>
      </c>
      <c r="B4496" s="1" t="s">
        <v>6233</v>
      </c>
      <c r="C4496" s="1" t="s">
        <v>3657</v>
      </c>
      <c r="D4496" s="1" t="s">
        <v>3</v>
      </c>
      <c r="E4496" s="1" t="s">
        <v>61</v>
      </c>
      <c r="F4496" s="1" t="s">
        <v>5</v>
      </c>
      <c r="G4496" s="1" t="s">
        <v>6</v>
      </c>
      <c r="H4496" s="1" t="b">
        <v>0</v>
      </c>
      <c r="I4496" s="1" t="s">
        <v>7</v>
      </c>
      <c r="J4496" s="1" t="s">
        <v>8</v>
      </c>
      <c r="K4496" s="1">
        <v>2013</v>
      </c>
      <c r="L4496" s="7">
        <v>194</v>
      </c>
      <c r="M4496" s="7">
        <v>39</v>
      </c>
      <c r="N4496" s="2">
        <v>6</v>
      </c>
      <c r="O4496" s="1">
        <v>1</v>
      </c>
      <c r="P4496" s="1" t="str">
        <f>IF(Table1[[#This Row],[PRICE]]&lt;500,"&lt; $500",IF(AND(Table1[[#This Row],[PRICE]]&lt;1000,Table1[[#This Row],[PRICE]]&gt;=500),"$500-$1000",IF(AND(Table1[[#This Row],[PRICE]]&gt;1000,Table1[[#This Row],[PRICE]]&lt;=1500)," $1000-$1500",IF(AND(Table1[[#This Row],[PRICE]]&gt;1500,Table1[[#This Row],[PRICE]]&lt;=2000)," $1500-$2000","&gt;$2000"))))</f>
        <v>&lt; $500</v>
      </c>
      <c r="Q4496" s="1" t="str">
        <f t="shared" si="71"/>
        <v>0-50</v>
      </c>
    </row>
    <row r="4497" spans="1:17" x14ac:dyDescent="0.45">
      <c r="A4497" s="2">
        <v>3414887.0493827201</v>
      </c>
      <c r="B4497" s="1" t="s">
        <v>6240</v>
      </c>
      <c r="C4497" s="1" t="s">
        <v>6241</v>
      </c>
      <c r="D4497" s="1" t="s">
        <v>11</v>
      </c>
      <c r="E4497" s="1" t="s">
        <v>58</v>
      </c>
      <c r="F4497" s="1" t="s">
        <v>5</v>
      </c>
      <c r="G4497" s="1" t="s">
        <v>6</v>
      </c>
      <c r="H4497" s="1" t="b">
        <v>1</v>
      </c>
      <c r="I4497" s="1" t="s">
        <v>18</v>
      </c>
      <c r="J4497" s="1" t="s">
        <v>14</v>
      </c>
      <c r="K4497" s="1">
        <v>2011</v>
      </c>
      <c r="L4497" s="7">
        <v>1195</v>
      </c>
      <c r="M4497" s="7">
        <v>239</v>
      </c>
      <c r="N4497" s="2">
        <v>6</v>
      </c>
      <c r="O4497" s="1">
        <v>2</v>
      </c>
      <c r="P4497" s="1" t="str">
        <f>IF(Table1[[#This Row],[PRICE]]&lt;500,"&lt; $500",IF(AND(Table1[[#This Row],[PRICE]]&lt;1000,Table1[[#This Row],[PRICE]]&gt;=500),"$500-$1000",IF(AND(Table1[[#This Row],[PRICE]]&gt;1000,Table1[[#This Row],[PRICE]]&lt;=1500)," $1000-$1500",IF(AND(Table1[[#This Row],[PRICE]]&gt;1500,Table1[[#This Row],[PRICE]]&lt;=2000)," $1500-$2000","&gt;$2000"))))</f>
        <v xml:space="preserve"> $1000-$1500</v>
      </c>
      <c r="Q4497" s="1" t="str">
        <f t="shared" si="71"/>
        <v>0-50</v>
      </c>
    </row>
    <row r="4498" spans="1:17" x14ac:dyDescent="0.45">
      <c r="A4498" s="2">
        <v>3431456.0493827201</v>
      </c>
      <c r="B4498" s="1" t="s">
        <v>6283</v>
      </c>
      <c r="C4498" s="1" t="s">
        <v>286</v>
      </c>
      <c r="D4498" s="1" t="s">
        <v>11</v>
      </c>
      <c r="E4498" s="1" t="s">
        <v>26</v>
      </c>
      <c r="F4498" s="1" t="s">
        <v>5</v>
      </c>
      <c r="G4498" s="1" t="s">
        <v>6</v>
      </c>
      <c r="H4498" s="1" t="b">
        <v>0</v>
      </c>
      <c r="I4498" s="1" t="s">
        <v>7</v>
      </c>
      <c r="J4498" s="1" t="s">
        <v>14</v>
      </c>
      <c r="K4498" s="1">
        <v>2014</v>
      </c>
      <c r="L4498" s="7">
        <v>367</v>
      </c>
      <c r="M4498" s="7">
        <v>73</v>
      </c>
      <c r="N4498" s="2">
        <v>6</v>
      </c>
      <c r="O4498" s="1">
        <v>1</v>
      </c>
      <c r="P4498" s="1" t="str">
        <f>IF(Table1[[#This Row],[PRICE]]&lt;500,"&lt; $500",IF(AND(Table1[[#This Row],[PRICE]]&lt;1000,Table1[[#This Row],[PRICE]]&gt;=500),"$500-$1000",IF(AND(Table1[[#This Row],[PRICE]]&gt;1000,Table1[[#This Row],[PRICE]]&lt;=1500)," $1000-$1500",IF(AND(Table1[[#This Row],[PRICE]]&gt;1500,Table1[[#This Row],[PRICE]]&lt;=2000)," $1500-$2000","&gt;$2000"))))</f>
        <v>&lt; $500</v>
      </c>
      <c r="Q4498" s="1" t="str">
        <f t="shared" si="71"/>
        <v>0-50</v>
      </c>
    </row>
    <row r="4499" spans="1:17" x14ac:dyDescent="0.45">
      <c r="A4499" s="2">
        <v>3432008.34938272</v>
      </c>
      <c r="B4499" s="1" t="s">
        <v>6284</v>
      </c>
      <c r="C4499" s="1" t="s">
        <v>286</v>
      </c>
      <c r="D4499" s="1" t="s">
        <v>11</v>
      </c>
      <c r="E4499" s="1" t="s">
        <v>33</v>
      </c>
      <c r="F4499" s="1" t="s">
        <v>5</v>
      </c>
      <c r="G4499" s="1" t="s">
        <v>6</v>
      </c>
      <c r="H4499" s="1" t="b">
        <v>0</v>
      </c>
      <c r="I4499" s="1" t="s">
        <v>13</v>
      </c>
      <c r="J4499" s="1" t="s">
        <v>14</v>
      </c>
      <c r="K4499" s="1">
        <v>2010</v>
      </c>
      <c r="L4499" s="7">
        <v>538</v>
      </c>
      <c r="M4499" s="7">
        <v>108</v>
      </c>
      <c r="N4499" s="2">
        <v>6</v>
      </c>
      <c r="O4499" s="1">
        <v>4</v>
      </c>
      <c r="P4499" s="1" t="str">
        <f>IF(Table1[[#This Row],[PRICE]]&lt;500,"&lt; $500",IF(AND(Table1[[#This Row],[PRICE]]&lt;1000,Table1[[#This Row],[PRICE]]&gt;=500),"$500-$1000",IF(AND(Table1[[#This Row],[PRICE]]&gt;1000,Table1[[#This Row],[PRICE]]&lt;=1500)," $1000-$1500",IF(AND(Table1[[#This Row],[PRICE]]&gt;1500,Table1[[#This Row],[PRICE]]&lt;=2000)," $1500-$2000","&gt;$2000"))))</f>
        <v>$500-$1000</v>
      </c>
      <c r="Q4499" s="1" t="str">
        <f t="shared" si="71"/>
        <v>0-50</v>
      </c>
    </row>
    <row r="4500" spans="1:17" x14ac:dyDescent="0.45">
      <c r="A4500" s="2">
        <v>3444158.94938272</v>
      </c>
      <c r="B4500" s="1" t="s">
        <v>6310</v>
      </c>
      <c r="C4500" s="1" t="s">
        <v>6311</v>
      </c>
      <c r="D4500" s="1" t="s">
        <v>3</v>
      </c>
      <c r="E4500" s="1" t="s">
        <v>53</v>
      </c>
      <c r="F4500" s="1" t="s">
        <v>5</v>
      </c>
      <c r="G4500" s="1" t="s">
        <v>6</v>
      </c>
      <c r="H4500" s="1" t="b">
        <v>1</v>
      </c>
      <c r="I4500" s="1" t="s">
        <v>7</v>
      </c>
      <c r="J4500" s="1" t="s">
        <v>8</v>
      </c>
      <c r="K4500" s="1">
        <v>2010</v>
      </c>
      <c r="L4500" s="7">
        <v>409</v>
      </c>
      <c r="M4500" s="7">
        <v>82</v>
      </c>
      <c r="N4500" s="2">
        <v>6</v>
      </c>
      <c r="O4500" s="1">
        <v>5</v>
      </c>
      <c r="P4500" s="1" t="str">
        <f>IF(Table1[[#This Row],[PRICE]]&lt;500,"&lt; $500",IF(AND(Table1[[#This Row],[PRICE]]&lt;1000,Table1[[#This Row],[PRICE]]&gt;=500),"$500-$1000",IF(AND(Table1[[#This Row],[PRICE]]&gt;1000,Table1[[#This Row],[PRICE]]&lt;=1500)," $1000-$1500",IF(AND(Table1[[#This Row],[PRICE]]&gt;1500,Table1[[#This Row],[PRICE]]&lt;=2000)," $1500-$2000","&gt;$2000"))))</f>
        <v>&lt; $500</v>
      </c>
      <c r="Q4500" s="1" t="str">
        <f t="shared" si="71"/>
        <v>0-50</v>
      </c>
    </row>
    <row r="4501" spans="1:17" x14ac:dyDescent="0.45">
      <c r="A4501" s="2">
        <v>3458518.7493827199</v>
      </c>
      <c r="B4501" s="1" t="s">
        <v>6344</v>
      </c>
      <c r="C4501" s="1" t="s">
        <v>1789</v>
      </c>
      <c r="D4501" s="1" t="s">
        <v>11</v>
      </c>
      <c r="E4501" s="1" t="s">
        <v>58</v>
      </c>
      <c r="F4501" s="1" t="s">
        <v>5</v>
      </c>
      <c r="G4501" s="1" t="s">
        <v>6</v>
      </c>
      <c r="H4501" s="1" t="b">
        <v>0</v>
      </c>
      <c r="I4501" s="1" t="s">
        <v>18</v>
      </c>
      <c r="J4501" s="1" t="s">
        <v>14</v>
      </c>
      <c r="K4501" s="1">
        <v>2015</v>
      </c>
      <c r="L4501" s="7">
        <v>690</v>
      </c>
      <c r="M4501" s="7">
        <v>138</v>
      </c>
      <c r="N4501" s="2">
        <v>6</v>
      </c>
      <c r="O4501" s="1">
        <v>1</v>
      </c>
      <c r="P4501" s="1" t="str">
        <f>IF(Table1[[#This Row],[PRICE]]&lt;500,"&lt; $500",IF(AND(Table1[[#This Row],[PRICE]]&lt;1000,Table1[[#This Row],[PRICE]]&gt;=500),"$500-$1000",IF(AND(Table1[[#This Row],[PRICE]]&gt;1000,Table1[[#This Row],[PRICE]]&lt;=1500)," $1000-$1500",IF(AND(Table1[[#This Row],[PRICE]]&gt;1500,Table1[[#This Row],[PRICE]]&lt;=2000)," $1500-$2000","&gt;$2000"))))</f>
        <v>$500-$1000</v>
      </c>
      <c r="Q4501" s="1" t="str">
        <f t="shared" si="71"/>
        <v>0-50</v>
      </c>
    </row>
    <row r="4502" spans="1:17" x14ac:dyDescent="0.45">
      <c r="A4502" s="2">
        <v>3464041.7493827199</v>
      </c>
      <c r="B4502" s="1" t="s">
        <v>6359</v>
      </c>
      <c r="C4502" s="1" t="s">
        <v>655</v>
      </c>
      <c r="D4502" s="1" t="s">
        <v>11</v>
      </c>
      <c r="E4502" s="1" t="s">
        <v>109</v>
      </c>
      <c r="F4502" s="1" t="s">
        <v>5</v>
      </c>
      <c r="G4502" s="1" t="s">
        <v>6</v>
      </c>
      <c r="H4502" s="1" t="b">
        <v>0</v>
      </c>
      <c r="I4502" s="1" t="s">
        <v>18</v>
      </c>
      <c r="J4502" s="1" t="s">
        <v>14</v>
      </c>
      <c r="K4502" s="1">
        <v>2015</v>
      </c>
      <c r="L4502" s="7">
        <v>462</v>
      </c>
      <c r="M4502" s="7">
        <v>92</v>
      </c>
      <c r="N4502" s="2">
        <v>6</v>
      </c>
      <c r="O4502" s="1">
        <v>4</v>
      </c>
      <c r="P4502" s="1" t="str">
        <f>IF(Table1[[#This Row],[PRICE]]&lt;500,"&lt; $500",IF(AND(Table1[[#This Row],[PRICE]]&lt;1000,Table1[[#This Row],[PRICE]]&gt;=500),"$500-$1000",IF(AND(Table1[[#This Row],[PRICE]]&gt;1000,Table1[[#This Row],[PRICE]]&lt;=1500)," $1000-$1500",IF(AND(Table1[[#This Row],[PRICE]]&gt;1500,Table1[[#This Row],[PRICE]]&lt;=2000)," $1500-$2000","&gt;$2000"))))</f>
        <v>&lt; $500</v>
      </c>
      <c r="Q4502" s="1" t="str">
        <f t="shared" si="71"/>
        <v>0-50</v>
      </c>
    </row>
    <row r="4503" spans="1:17" x14ac:dyDescent="0.45">
      <c r="A4503" s="2">
        <v>3469564.7493827199</v>
      </c>
      <c r="B4503" s="1" t="s">
        <v>6374</v>
      </c>
      <c r="C4503" s="1" t="s">
        <v>2672</v>
      </c>
      <c r="D4503" s="1" t="s">
        <v>3</v>
      </c>
      <c r="E4503" s="1" t="s">
        <v>61</v>
      </c>
      <c r="F4503" s="1" t="s">
        <v>5</v>
      </c>
      <c r="G4503" s="1" t="s">
        <v>6</v>
      </c>
      <c r="H4503" s="1" t="b">
        <v>1</v>
      </c>
      <c r="I4503" s="1" t="s">
        <v>7</v>
      </c>
      <c r="J4503" s="1" t="s">
        <v>14</v>
      </c>
      <c r="K4503" s="1">
        <v>2013</v>
      </c>
      <c r="L4503" s="7">
        <v>797</v>
      </c>
      <c r="M4503" s="7">
        <v>159</v>
      </c>
      <c r="N4503" s="2">
        <v>6</v>
      </c>
      <c r="O4503" s="1">
        <v>1</v>
      </c>
      <c r="P4503" s="1" t="str">
        <f>IF(Table1[[#This Row],[PRICE]]&lt;500,"&lt; $500",IF(AND(Table1[[#This Row],[PRICE]]&lt;1000,Table1[[#This Row],[PRICE]]&gt;=500),"$500-$1000",IF(AND(Table1[[#This Row],[PRICE]]&gt;1000,Table1[[#This Row],[PRICE]]&lt;=1500)," $1000-$1500",IF(AND(Table1[[#This Row],[PRICE]]&gt;1500,Table1[[#This Row],[PRICE]]&lt;=2000)," $1500-$2000","&gt;$2000"))))</f>
        <v>$500-$1000</v>
      </c>
      <c r="Q4503" s="1" t="str">
        <f t="shared" si="71"/>
        <v>0-50</v>
      </c>
    </row>
    <row r="4504" spans="1:17" x14ac:dyDescent="0.45">
      <c r="A4504" s="2">
        <v>3483372.2493827199</v>
      </c>
      <c r="B4504" s="1" t="s">
        <v>6403</v>
      </c>
      <c r="C4504" s="1" t="s">
        <v>1375</v>
      </c>
      <c r="D4504" s="1" t="s">
        <v>3</v>
      </c>
      <c r="E4504" s="1" t="s">
        <v>68</v>
      </c>
      <c r="F4504" s="1" t="s">
        <v>5</v>
      </c>
      <c r="G4504" s="1" t="s">
        <v>6</v>
      </c>
      <c r="H4504" s="1" t="b">
        <v>0</v>
      </c>
      <c r="I4504" s="1" t="s">
        <v>7</v>
      </c>
      <c r="J4504" s="1" t="s">
        <v>14</v>
      </c>
      <c r="K4504" s="1">
        <v>2022</v>
      </c>
      <c r="L4504" s="7">
        <v>561</v>
      </c>
      <c r="M4504" s="7">
        <v>112</v>
      </c>
      <c r="N4504" s="2">
        <v>6</v>
      </c>
      <c r="O4504" s="1">
        <v>2</v>
      </c>
      <c r="P4504" s="1" t="str">
        <f>IF(Table1[[#This Row],[PRICE]]&lt;500,"&lt; $500",IF(AND(Table1[[#This Row],[PRICE]]&lt;1000,Table1[[#This Row],[PRICE]]&gt;=500),"$500-$1000",IF(AND(Table1[[#This Row],[PRICE]]&gt;1000,Table1[[#This Row],[PRICE]]&lt;=1500)," $1000-$1500",IF(AND(Table1[[#This Row],[PRICE]]&gt;1500,Table1[[#This Row],[PRICE]]&lt;=2000)," $1500-$2000","&gt;$2000"))))</f>
        <v>$500-$1000</v>
      </c>
      <c r="Q4504" s="1" t="str">
        <f t="shared" si="71"/>
        <v>0-50</v>
      </c>
    </row>
    <row r="4505" spans="1:17" x14ac:dyDescent="0.45">
      <c r="A4505" s="2">
        <v>3492209.0493827201</v>
      </c>
      <c r="B4505" s="1" t="s">
        <v>6425</v>
      </c>
      <c r="C4505" s="1" t="s">
        <v>1742</v>
      </c>
      <c r="D4505" s="1" t="s">
        <v>11</v>
      </c>
      <c r="E4505" s="1" t="s">
        <v>149</v>
      </c>
      <c r="F4505" s="1" t="s">
        <v>5</v>
      </c>
      <c r="G4505" s="1" t="s">
        <v>6</v>
      </c>
      <c r="H4505" s="1" t="b">
        <v>1</v>
      </c>
      <c r="I4505" s="1" t="s">
        <v>13</v>
      </c>
      <c r="J4505" s="1" t="s">
        <v>14</v>
      </c>
      <c r="K4505" s="1">
        <v>2018</v>
      </c>
      <c r="L4505" s="7">
        <v>1118</v>
      </c>
      <c r="M4505" s="7">
        <v>224</v>
      </c>
      <c r="N4505" s="2">
        <v>6</v>
      </c>
      <c r="O4505" s="1">
        <v>5</v>
      </c>
      <c r="P4505" s="1" t="str">
        <f>IF(Table1[[#This Row],[PRICE]]&lt;500,"&lt; $500",IF(AND(Table1[[#This Row],[PRICE]]&lt;1000,Table1[[#This Row],[PRICE]]&gt;=500),"$500-$1000",IF(AND(Table1[[#This Row],[PRICE]]&gt;1000,Table1[[#This Row],[PRICE]]&lt;=1500)," $1000-$1500",IF(AND(Table1[[#This Row],[PRICE]]&gt;1500,Table1[[#This Row],[PRICE]]&lt;=2000)," $1500-$2000","&gt;$2000"))))</f>
        <v xml:space="preserve"> $1000-$1500</v>
      </c>
      <c r="Q4505" s="1" t="str">
        <f t="shared" si="71"/>
        <v>0-50</v>
      </c>
    </row>
    <row r="4506" spans="1:17" x14ac:dyDescent="0.45">
      <c r="A4506" s="2">
        <v>3516510.2493827199</v>
      </c>
      <c r="B4506" s="1" t="s">
        <v>6484</v>
      </c>
      <c r="C4506" s="1" t="s">
        <v>154</v>
      </c>
      <c r="D4506" s="1" t="s">
        <v>3</v>
      </c>
      <c r="E4506" s="1" t="s">
        <v>20</v>
      </c>
      <c r="F4506" s="1" t="s">
        <v>5</v>
      </c>
      <c r="G4506" s="1" t="s">
        <v>6</v>
      </c>
      <c r="H4506" s="1" t="b">
        <v>1</v>
      </c>
      <c r="I4506" s="1" t="s">
        <v>18</v>
      </c>
      <c r="J4506" s="1" t="s">
        <v>14</v>
      </c>
      <c r="K4506" s="1">
        <v>2010</v>
      </c>
      <c r="L4506" s="7">
        <v>651</v>
      </c>
      <c r="M4506" s="7">
        <v>130</v>
      </c>
      <c r="N4506" s="2">
        <v>6</v>
      </c>
      <c r="O4506" s="1">
        <v>5</v>
      </c>
      <c r="P4506" s="1" t="str">
        <f>IF(Table1[[#This Row],[PRICE]]&lt;500,"&lt; $500",IF(AND(Table1[[#This Row],[PRICE]]&lt;1000,Table1[[#This Row],[PRICE]]&gt;=500),"$500-$1000",IF(AND(Table1[[#This Row],[PRICE]]&gt;1000,Table1[[#This Row],[PRICE]]&lt;=1500)," $1000-$1500",IF(AND(Table1[[#This Row],[PRICE]]&gt;1500,Table1[[#This Row],[PRICE]]&lt;=2000)," $1500-$2000","&gt;$2000"))))</f>
        <v>$500-$1000</v>
      </c>
      <c r="Q4506" s="1" t="str">
        <f t="shared" si="71"/>
        <v>0-50</v>
      </c>
    </row>
    <row r="4507" spans="1:17" x14ac:dyDescent="0.45">
      <c r="A4507" s="2">
        <v>3534183.84938272</v>
      </c>
      <c r="B4507" s="1" t="s">
        <v>6530</v>
      </c>
      <c r="C4507" s="1" t="s">
        <v>3421</v>
      </c>
      <c r="D4507" s="1" t="s">
        <v>11</v>
      </c>
      <c r="E4507" s="1" t="s">
        <v>23</v>
      </c>
      <c r="F4507" s="1" t="s">
        <v>5</v>
      </c>
      <c r="G4507" s="1" t="s">
        <v>6</v>
      </c>
      <c r="H4507" s="1" t="b">
        <v>0</v>
      </c>
      <c r="I4507" s="1" t="s">
        <v>13</v>
      </c>
      <c r="J4507" s="1" t="s">
        <v>8</v>
      </c>
      <c r="K4507" s="1">
        <v>2010</v>
      </c>
      <c r="L4507" s="7">
        <v>1060</v>
      </c>
      <c r="M4507" s="7">
        <v>212</v>
      </c>
      <c r="N4507" s="2">
        <v>6</v>
      </c>
      <c r="O4507" s="1">
        <v>3</v>
      </c>
      <c r="P4507" s="1" t="str">
        <f>IF(Table1[[#This Row],[PRICE]]&lt;500,"&lt; $500",IF(AND(Table1[[#This Row],[PRICE]]&lt;1000,Table1[[#This Row],[PRICE]]&gt;=500),"$500-$1000",IF(AND(Table1[[#This Row],[PRICE]]&gt;1000,Table1[[#This Row],[PRICE]]&lt;=1500)," $1000-$1500",IF(AND(Table1[[#This Row],[PRICE]]&gt;1500,Table1[[#This Row],[PRICE]]&lt;=2000)," $1500-$2000","&gt;$2000"))))</f>
        <v xml:space="preserve"> $1000-$1500</v>
      </c>
      <c r="Q4507" s="1" t="str">
        <f t="shared" si="71"/>
        <v>0-50</v>
      </c>
    </row>
    <row r="4508" spans="1:17" x14ac:dyDescent="0.45">
      <c r="A4508" s="2">
        <v>3546886.7493827199</v>
      </c>
      <c r="B4508" s="1" t="s">
        <v>6559</v>
      </c>
      <c r="C4508" s="1" t="s">
        <v>1460</v>
      </c>
      <c r="D4508" s="1" t="s">
        <v>11</v>
      </c>
      <c r="E4508" s="1" t="s">
        <v>39</v>
      </c>
      <c r="F4508" s="1" t="s">
        <v>5</v>
      </c>
      <c r="G4508" s="1" t="s">
        <v>6</v>
      </c>
      <c r="H4508" s="1" t="b">
        <v>1</v>
      </c>
      <c r="I4508" s="1" t="s">
        <v>7</v>
      </c>
      <c r="J4508" s="1" t="s">
        <v>14</v>
      </c>
      <c r="K4508" s="1">
        <v>2014</v>
      </c>
      <c r="L4508" s="7">
        <v>1020</v>
      </c>
      <c r="M4508" s="7">
        <v>204</v>
      </c>
      <c r="N4508" s="2">
        <v>6</v>
      </c>
      <c r="O4508" s="1">
        <v>3</v>
      </c>
      <c r="P4508" s="1" t="str">
        <f>IF(Table1[[#This Row],[PRICE]]&lt;500,"&lt; $500",IF(AND(Table1[[#This Row],[PRICE]]&lt;1000,Table1[[#This Row],[PRICE]]&gt;=500),"$500-$1000",IF(AND(Table1[[#This Row],[PRICE]]&gt;1000,Table1[[#This Row],[PRICE]]&lt;=1500)," $1000-$1500",IF(AND(Table1[[#This Row],[PRICE]]&gt;1500,Table1[[#This Row],[PRICE]]&lt;=2000)," $1500-$2000","&gt;$2000"))))</f>
        <v xml:space="preserve"> $1000-$1500</v>
      </c>
      <c r="Q4508" s="1" t="str">
        <f t="shared" si="71"/>
        <v>0-50</v>
      </c>
    </row>
    <row r="4509" spans="1:17" x14ac:dyDescent="0.45">
      <c r="A4509" s="2">
        <v>3579472.44938272</v>
      </c>
      <c r="B4509" s="1" t="s">
        <v>6632</v>
      </c>
      <c r="C4509" s="1" t="s">
        <v>340</v>
      </c>
      <c r="D4509" s="1" t="s">
        <v>11</v>
      </c>
      <c r="E4509" s="1" t="s">
        <v>36</v>
      </c>
      <c r="F4509" s="1" t="s">
        <v>5</v>
      </c>
      <c r="G4509" s="1" t="s">
        <v>6</v>
      </c>
      <c r="H4509" s="1" t="b">
        <v>0</v>
      </c>
      <c r="I4509" s="1" t="s">
        <v>18</v>
      </c>
      <c r="J4509" s="1" t="s">
        <v>14</v>
      </c>
      <c r="K4509" s="1">
        <v>2012</v>
      </c>
      <c r="L4509" s="7">
        <v>618</v>
      </c>
      <c r="M4509" s="7">
        <v>124</v>
      </c>
      <c r="N4509" s="2">
        <v>6</v>
      </c>
      <c r="O4509" s="1">
        <v>2</v>
      </c>
      <c r="P4509" s="1" t="str">
        <f>IF(Table1[[#This Row],[PRICE]]&lt;500,"&lt; $500",IF(AND(Table1[[#This Row],[PRICE]]&lt;1000,Table1[[#This Row],[PRICE]]&gt;=500),"$500-$1000",IF(AND(Table1[[#This Row],[PRICE]]&gt;1000,Table1[[#This Row],[PRICE]]&lt;=1500)," $1000-$1500",IF(AND(Table1[[#This Row],[PRICE]]&gt;1500,Table1[[#This Row],[PRICE]]&lt;=2000)," $1500-$2000","&gt;$2000"))))</f>
        <v>$500-$1000</v>
      </c>
      <c r="Q4509" s="1" t="str">
        <f t="shared" si="71"/>
        <v>0-50</v>
      </c>
    </row>
    <row r="4510" spans="1:17" x14ac:dyDescent="0.45">
      <c r="A4510" s="2">
        <v>3600459.84938272</v>
      </c>
      <c r="B4510" s="1" t="s">
        <v>6682</v>
      </c>
      <c r="C4510" s="1" t="s">
        <v>1601</v>
      </c>
      <c r="D4510" s="1" t="s">
        <v>3</v>
      </c>
      <c r="E4510" s="1" t="s">
        <v>61</v>
      </c>
      <c r="F4510" s="1" t="s">
        <v>5</v>
      </c>
      <c r="G4510" s="1" t="s">
        <v>6</v>
      </c>
      <c r="H4510" s="1" t="b">
        <v>0</v>
      </c>
      <c r="I4510" s="1" t="s">
        <v>7</v>
      </c>
      <c r="J4510" s="1" t="s">
        <v>8</v>
      </c>
      <c r="K4510" s="1">
        <v>2013</v>
      </c>
      <c r="L4510" s="7">
        <v>205</v>
      </c>
      <c r="M4510" s="7">
        <v>41</v>
      </c>
      <c r="N4510" s="2">
        <v>6</v>
      </c>
      <c r="O4510" s="1">
        <v>4</v>
      </c>
      <c r="P4510" s="1" t="str">
        <f>IF(Table1[[#This Row],[PRICE]]&lt;500,"&lt; $500",IF(AND(Table1[[#This Row],[PRICE]]&lt;1000,Table1[[#This Row],[PRICE]]&gt;=500),"$500-$1000",IF(AND(Table1[[#This Row],[PRICE]]&gt;1000,Table1[[#This Row],[PRICE]]&lt;=1500)," $1000-$1500",IF(AND(Table1[[#This Row],[PRICE]]&gt;1500,Table1[[#This Row],[PRICE]]&lt;=2000)," $1500-$2000","&gt;$2000"))))</f>
        <v>&lt; $500</v>
      </c>
      <c r="Q4510" s="1" t="str">
        <f t="shared" si="71"/>
        <v>0-50</v>
      </c>
    </row>
    <row r="4511" spans="1:17" x14ac:dyDescent="0.45">
      <c r="A4511" s="2">
        <v>3612058.1493827198</v>
      </c>
      <c r="B4511" s="1" t="s">
        <v>6709</v>
      </c>
      <c r="C4511" s="1" t="s">
        <v>4958</v>
      </c>
      <c r="D4511" s="1" t="s">
        <v>11</v>
      </c>
      <c r="E4511" s="1" t="s">
        <v>50</v>
      </c>
      <c r="F4511" s="1" t="s">
        <v>5</v>
      </c>
      <c r="G4511" s="1" t="s">
        <v>6</v>
      </c>
      <c r="H4511" s="1" t="b">
        <v>1</v>
      </c>
      <c r="I4511" s="1" t="s">
        <v>7</v>
      </c>
      <c r="J4511" s="1" t="s">
        <v>14</v>
      </c>
      <c r="K4511" s="1">
        <v>2012</v>
      </c>
      <c r="L4511" s="7">
        <v>1082</v>
      </c>
      <c r="M4511" s="7">
        <v>216</v>
      </c>
      <c r="N4511" s="2">
        <v>6</v>
      </c>
      <c r="O4511" s="1">
        <v>3</v>
      </c>
      <c r="P4511" s="1" t="str">
        <f>IF(Table1[[#This Row],[PRICE]]&lt;500,"&lt; $500",IF(AND(Table1[[#This Row],[PRICE]]&lt;1000,Table1[[#This Row],[PRICE]]&gt;=500),"$500-$1000",IF(AND(Table1[[#This Row],[PRICE]]&gt;1000,Table1[[#This Row],[PRICE]]&lt;=1500)," $1000-$1500",IF(AND(Table1[[#This Row],[PRICE]]&gt;1500,Table1[[#This Row],[PRICE]]&lt;=2000)," $1500-$2000","&gt;$2000"))))</f>
        <v xml:space="preserve"> $1000-$1500</v>
      </c>
      <c r="Q4511" s="1" t="str">
        <f t="shared" si="71"/>
        <v>0-50</v>
      </c>
    </row>
    <row r="4512" spans="1:17" x14ac:dyDescent="0.45">
      <c r="A4512" s="2">
        <v>3618685.7493827199</v>
      </c>
      <c r="B4512" s="1" t="s">
        <v>6724</v>
      </c>
      <c r="C4512" s="1" t="s">
        <v>1522</v>
      </c>
      <c r="D4512" s="1" t="s">
        <v>3</v>
      </c>
      <c r="E4512" s="1" t="s">
        <v>296</v>
      </c>
      <c r="F4512" s="1" t="s">
        <v>5</v>
      </c>
      <c r="G4512" s="1" t="s">
        <v>6</v>
      </c>
      <c r="H4512" s="1" t="b">
        <v>1</v>
      </c>
      <c r="I4512" s="1" t="s">
        <v>18</v>
      </c>
      <c r="J4512" s="1" t="s">
        <v>14</v>
      </c>
      <c r="K4512" s="1">
        <v>2013</v>
      </c>
      <c r="L4512" s="7">
        <v>753</v>
      </c>
      <c r="M4512" s="7">
        <v>151</v>
      </c>
      <c r="N4512" s="2">
        <v>6</v>
      </c>
      <c r="O4512" s="1">
        <v>2</v>
      </c>
      <c r="P4512" s="1" t="str">
        <f>IF(Table1[[#This Row],[PRICE]]&lt;500,"&lt; $500",IF(AND(Table1[[#This Row],[PRICE]]&lt;1000,Table1[[#This Row],[PRICE]]&gt;=500),"$500-$1000",IF(AND(Table1[[#This Row],[PRICE]]&gt;1000,Table1[[#This Row],[PRICE]]&lt;=1500)," $1000-$1500",IF(AND(Table1[[#This Row],[PRICE]]&gt;1500,Table1[[#This Row],[PRICE]]&lt;=2000)," $1500-$2000","&gt;$2000"))))</f>
        <v>$500-$1000</v>
      </c>
      <c r="Q4512" s="1" t="str">
        <f t="shared" si="71"/>
        <v>0-50</v>
      </c>
    </row>
    <row r="4513" spans="1:17" x14ac:dyDescent="0.45">
      <c r="A4513" s="2">
        <v>3638016.2493827199</v>
      </c>
      <c r="B4513" s="1" t="s">
        <v>6777</v>
      </c>
      <c r="C4513" s="1" t="s">
        <v>6778</v>
      </c>
      <c r="D4513" s="1" t="s">
        <v>11</v>
      </c>
      <c r="E4513" s="1" t="s">
        <v>1512</v>
      </c>
      <c r="F4513" s="1" t="s">
        <v>5</v>
      </c>
      <c r="G4513" s="1" t="s">
        <v>6</v>
      </c>
      <c r="H4513" s="1" t="b">
        <v>0</v>
      </c>
      <c r="I4513" s="1" t="s">
        <v>18</v>
      </c>
      <c r="J4513" s="1" t="s">
        <v>14</v>
      </c>
      <c r="K4513" s="1">
        <v>2016</v>
      </c>
      <c r="L4513" s="7">
        <v>947</v>
      </c>
      <c r="M4513" s="7">
        <v>189</v>
      </c>
      <c r="N4513" s="2">
        <v>6</v>
      </c>
      <c r="O4513" s="1">
        <v>4</v>
      </c>
      <c r="P4513" s="1" t="str">
        <f>IF(Table1[[#This Row],[PRICE]]&lt;500,"&lt; $500",IF(AND(Table1[[#This Row],[PRICE]]&lt;1000,Table1[[#This Row],[PRICE]]&gt;=500),"$500-$1000",IF(AND(Table1[[#This Row],[PRICE]]&gt;1000,Table1[[#This Row],[PRICE]]&lt;=1500)," $1000-$1500",IF(AND(Table1[[#This Row],[PRICE]]&gt;1500,Table1[[#This Row],[PRICE]]&lt;=2000)," $1500-$2000","&gt;$2000"))))</f>
        <v>$500-$1000</v>
      </c>
      <c r="Q4513" s="1" t="str">
        <f t="shared" si="71"/>
        <v>0-50</v>
      </c>
    </row>
    <row r="4514" spans="1:17" x14ac:dyDescent="0.45">
      <c r="A4514" s="2">
        <v>3653480.6493827198</v>
      </c>
      <c r="B4514" s="1" t="s">
        <v>6816</v>
      </c>
      <c r="C4514" s="1" t="s">
        <v>67</v>
      </c>
      <c r="D4514" s="1" t="s">
        <v>3</v>
      </c>
      <c r="E4514" s="1" t="s">
        <v>56</v>
      </c>
      <c r="F4514" s="1" t="s">
        <v>5</v>
      </c>
      <c r="G4514" s="1" t="s">
        <v>6</v>
      </c>
      <c r="H4514" s="1" t="b">
        <v>1</v>
      </c>
      <c r="I4514" s="1" t="s">
        <v>7</v>
      </c>
      <c r="J4514" s="1" t="s">
        <v>14</v>
      </c>
      <c r="K4514" s="1">
        <v>2011</v>
      </c>
      <c r="L4514" s="7">
        <v>217</v>
      </c>
      <c r="M4514" s="7">
        <v>43</v>
      </c>
      <c r="N4514" s="2">
        <v>6</v>
      </c>
      <c r="O4514" s="1">
        <v>1</v>
      </c>
      <c r="P4514" s="1" t="str">
        <f>IF(Table1[[#This Row],[PRICE]]&lt;500,"&lt; $500",IF(AND(Table1[[#This Row],[PRICE]]&lt;1000,Table1[[#This Row],[PRICE]]&gt;=500),"$500-$1000",IF(AND(Table1[[#This Row],[PRICE]]&gt;1000,Table1[[#This Row],[PRICE]]&lt;=1500)," $1000-$1500",IF(AND(Table1[[#This Row],[PRICE]]&gt;1500,Table1[[#This Row],[PRICE]]&lt;=2000)," $1500-$2000","&gt;$2000"))))</f>
        <v>&lt; $500</v>
      </c>
      <c r="Q4514" s="1" t="str">
        <f t="shared" si="71"/>
        <v>0-50</v>
      </c>
    </row>
    <row r="4515" spans="1:17" x14ac:dyDescent="0.45">
      <c r="A4515" s="2">
        <v>3655689.84938272</v>
      </c>
      <c r="B4515" s="1" t="s">
        <v>6823</v>
      </c>
      <c r="C4515" s="1" t="s">
        <v>6824</v>
      </c>
      <c r="D4515" s="1" t="s">
        <v>11</v>
      </c>
      <c r="E4515" s="1" t="s">
        <v>36</v>
      </c>
      <c r="F4515" s="1" t="s">
        <v>5</v>
      </c>
      <c r="G4515" s="1" t="s">
        <v>6</v>
      </c>
      <c r="H4515" s="1" t="b">
        <v>1</v>
      </c>
      <c r="I4515" s="1" t="s">
        <v>18</v>
      </c>
      <c r="J4515" s="1" t="s">
        <v>14</v>
      </c>
      <c r="K4515" s="1">
        <v>2012</v>
      </c>
      <c r="L4515" s="7">
        <v>853</v>
      </c>
      <c r="M4515" s="7">
        <v>171</v>
      </c>
      <c r="N4515" s="2">
        <v>6</v>
      </c>
      <c r="O4515" s="1">
        <v>5</v>
      </c>
      <c r="P4515" s="1" t="str">
        <f>IF(Table1[[#This Row],[PRICE]]&lt;500,"&lt; $500",IF(AND(Table1[[#This Row],[PRICE]]&lt;1000,Table1[[#This Row],[PRICE]]&gt;=500),"$500-$1000",IF(AND(Table1[[#This Row],[PRICE]]&gt;1000,Table1[[#This Row],[PRICE]]&lt;=1500)," $1000-$1500",IF(AND(Table1[[#This Row],[PRICE]]&gt;1500,Table1[[#This Row],[PRICE]]&lt;=2000)," $1500-$2000","&gt;$2000"))))</f>
        <v>$500-$1000</v>
      </c>
      <c r="Q4515" s="1" t="str">
        <f t="shared" si="71"/>
        <v>0-50</v>
      </c>
    </row>
    <row r="4516" spans="1:17" x14ac:dyDescent="0.45">
      <c r="A4516" s="2">
        <v>3745162.44938272</v>
      </c>
      <c r="B4516" s="1" t="s">
        <v>7041</v>
      </c>
      <c r="C4516" s="1" t="s">
        <v>186</v>
      </c>
      <c r="D4516" s="1" t="s">
        <v>11</v>
      </c>
      <c r="E4516" s="1" t="s">
        <v>325</v>
      </c>
      <c r="F4516" s="1" t="s">
        <v>5</v>
      </c>
      <c r="G4516" s="1" t="s">
        <v>6</v>
      </c>
      <c r="H4516" s="1" t="b">
        <v>0</v>
      </c>
      <c r="I4516" s="1" t="s">
        <v>13</v>
      </c>
      <c r="J4516" s="1" t="s">
        <v>14</v>
      </c>
      <c r="K4516" s="1">
        <v>2014</v>
      </c>
      <c r="L4516" s="7">
        <v>702</v>
      </c>
      <c r="M4516" s="7">
        <v>140</v>
      </c>
      <c r="N4516" s="2">
        <v>6</v>
      </c>
      <c r="O4516" s="1">
        <v>5</v>
      </c>
      <c r="P4516" s="1" t="str">
        <f>IF(Table1[[#This Row],[PRICE]]&lt;500,"&lt; $500",IF(AND(Table1[[#This Row],[PRICE]]&lt;1000,Table1[[#This Row],[PRICE]]&gt;=500),"$500-$1000",IF(AND(Table1[[#This Row],[PRICE]]&gt;1000,Table1[[#This Row],[PRICE]]&lt;=1500)," $1000-$1500",IF(AND(Table1[[#This Row],[PRICE]]&gt;1500,Table1[[#This Row],[PRICE]]&lt;=2000)," $1500-$2000","&gt;$2000"))))</f>
        <v>$500-$1000</v>
      </c>
      <c r="Q4516" s="1" t="str">
        <f t="shared" si="71"/>
        <v>0-50</v>
      </c>
    </row>
    <row r="4517" spans="1:17" x14ac:dyDescent="0.45">
      <c r="A4517" s="2">
        <v>3750133.1493827198</v>
      </c>
      <c r="B4517" s="1" t="s">
        <v>7053</v>
      </c>
      <c r="C4517" s="1" t="s">
        <v>161</v>
      </c>
      <c r="D4517" s="1" t="s">
        <v>3</v>
      </c>
      <c r="E4517" s="1" t="s">
        <v>45</v>
      </c>
      <c r="F4517" s="1" t="s">
        <v>5</v>
      </c>
      <c r="G4517" s="1" t="s">
        <v>6</v>
      </c>
      <c r="H4517" s="1" t="b">
        <v>1</v>
      </c>
      <c r="I4517" s="1" t="s">
        <v>18</v>
      </c>
      <c r="J4517" s="1" t="s">
        <v>14</v>
      </c>
      <c r="K4517" s="1">
        <v>2013</v>
      </c>
      <c r="L4517" s="7">
        <v>757</v>
      </c>
      <c r="M4517" s="7">
        <v>151</v>
      </c>
      <c r="N4517" s="2">
        <v>6</v>
      </c>
      <c r="O4517" s="1">
        <v>5</v>
      </c>
      <c r="P4517" s="1" t="str">
        <f>IF(Table1[[#This Row],[PRICE]]&lt;500,"&lt; $500",IF(AND(Table1[[#This Row],[PRICE]]&lt;1000,Table1[[#This Row],[PRICE]]&gt;=500),"$500-$1000",IF(AND(Table1[[#This Row],[PRICE]]&gt;1000,Table1[[#This Row],[PRICE]]&lt;=1500)," $1000-$1500",IF(AND(Table1[[#This Row],[PRICE]]&gt;1500,Table1[[#This Row],[PRICE]]&lt;=2000)," $1500-$2000","&gt;$2000"))))</f>
        <v>$500-$1000</v>
      </c>
      <c r="Q4517" s="1" t="str">
        <f t="shared" si="71"/>
        <v>0-50</v>
      </c>
    </row>
    <row r="4518" spans="1:17" x14ac:dyDescent="0.45">
      <c r="A4518" s="2">
        <v>3773329.7493827199</v>
      </c>
      <c r="B4518" s="1" t="s">
        <v>7111</v>
      </c>
      <c r="C4518" s="1" t="s">
        <v>1493</v>
      </c>
      <c r="D4518" s="1" t="s">
        <v>3</v>
      </c>
      <c r="E4518" s="1" t="s">
        <v>4</v>
      </c>
      <c r="F4518" s="1" t="s">
        <v>5</v>
      </c>
      <c r="G4518" s="1" t="s">
        <v>6</v>
      </c>
      <c r="H4518" s="1" t="b">
        <v>0</v>
      </c>
      <c r="I4518" s="1" t="s">
        <v>13</v>
      </c>
      <c r="J4518" s="1" t="s">
        <v>8</v>
      </c>
      <c r="K4518" s="1">
        <v>2011</v>
      </c>
      <c r="L4518" s="7">
        <v>642</v>
      </c>
      <c r="M4518" s="7">
        <v>128</v>
      </c>
      <c r="N4518" s="2">
        <v>6</v>
      </c>
      <c r="O4518" s="1">
        <v>4</v>
      </c>
      <c r="P4518" s="1" t="str">
        <f>IF(Table1[[#This Row],[PRICE]]&lt;500,"&lt; $500",IF(AND(Table1[[#This Row],[PRICE]]&lt;1000,Table1[[#This Row],[PRICE]]&gt;=500),"$500-$1000",IF(AND(Table1[[#This Row],[PRICE]]&gt;1000,Table1[[#This Row],[PRICE]]&lt;=1500)," $1000-$1500",IF(AND(Table1[[#This Row],[PRICE]]&gt;1500,Table1[[#This Row],[PRICE]]&lt;=2000)," $1500-$2000","&gt;$2000"))))</f>
        <v>$500-$1000</v>
      </c>
      <c r="Q4518" s="1" t="str">
        <f t="shared" si="71"/>
        <v>0-50</v>
      </c>
    </row>
    <row r="4519" spans="1:17" x14ac:dyDescent="0.45">
      <c r="A4519" s="2">
        <v>3782718.84938272</v>
      </c>
      <c r="B4519" s="1" t="s">
        <v>7134</v>
      </c>
      <c r="C4519" s="1" t="s">
        <v>55</v>
      </c>
      <c r="D4519" s="1" t="s">
        <v>11</v>
      </c>
      <c r="E4519" s="1" t="s">
        <v>33</v>
      </c>
      <c r="F4519" s="1" t="s">
        <v>5</v>
      </c>
      <c r="G4519" s="1" t="s">
        <v>6</v>
      </c>
      <c r="H4519" s="1" t="b">
        <v>0</v>
      </c>
      <c r="I4519" s="1" t="s">
        <v>13</v>
      </c>
      <c r="J4519" s="1" t="s">
        <v>14</v>
      </c>
      <c r="K4519" s="1">
        <v>2019</v>
      </c>
      <c r="L4519" s="7">
        <v>832</v>
      </c>
      <c r="M4519" s="7">
        <v>166</v>
      </c>
      <c r="N4519" s="2">
        <v>6</v>
      </c>
      <c r="O4519" s="1">
        <v>2</v>
      </c>
      <c r="P4519" s="1" t="str">
        <f>IF(Table1[[#This Row],[PRICE]]&lt;500,"&lt; $500",IF(AND(Table1[[#This Row],[PRICE]]&lt;1000,Table1[[#This Row],[PRICE]]&gt;=500),"$500-$1000",IF(AND(Table1[[#This Row],[PRICE]]&gt;1000,Table1[[#This Row],[PRICE]]&lt;=1500)," $1000-$1500",IF(AND(Table1[[#This Row],[PRICE]]&gt;1500,Table1[[#This Row],[PRICE]]&lt;=2000)," $1500-$2000","&gt;$2000"))))</f>
        <v>$500-$1000</v>
      </c>
      <c r="Q4519" s="1" t="str">
        <f t="shared" si="71"/>
        <v>0-50</v>
      </c>
    </row>
    <row r="4520" spans="1:17" x14ac:dyDescent="0.45">
      <c r="A4520" s="2">
        <v>3792660.2493827199</v>
      </c>
      <c r="B4520" s="1" t="s">
        <v>7155</v>
      </c>
      <c r="C4520" s="1" t="s">
        <v>5744</v>
      </c>
      <c r="D4520" s="1" t="s">
        <v>3</v>
      </c>
      <c r="E4520" s="1" t="s">
        <v>68</v>
      </c>
      <c r="F4520" s="1" t="s">
        <v>5</v>
      </c>
      <c r="G4520" s="1" t="s">
        <v>6</v>
      </c>
      <c r="H4520" s="1" t="b">
        <v>0</v>
      </c>
      <c r="I4520" s="1" t="s">
        <v>7</v>
      </c>
      <c r="J4520" s="1" t="s">
        <v>14</v>
      </c>
      <c r="K4520" s="1">
        <v>2021</v>
      </c>
      <c r="L4520" s="7">
        <v>291</v>
      </c>
      <c r="M4520" s="7">
        <v>58</v>
      </c>
      <c r="N4520" s="2">
        <v>6</v>
      </c>
      <c r="O4520" s="1">
        <v>5</v>
      </c>
      <c r="P4520" s="1" t="str">
        <f>IF(Table1[[#This Row],[PRICE]]&lt;500,"&lt; $500",IF(AND(Table1[[#This Row],[PRICE]]&lt;1000,Table1[[#This Row],[PRICE]]&gt;=500),"$500-$1000",IF(AND(Table1[[#This Row],[PRICE]]&gt;1000,Table1[[#This Row],[PRICE]]&lt;=1500)," $1000-$1500",IF(AND(Table1[[#This Row],[PRICE]]&gt;1500,Table1[[#This Row],[PRICE]]&lt;=2000)," $1500-$2000","&gt;$2000"))))</f>
        <v>&lt; $500</v>
      </c>
      <c r="Q4520" s="1" t="str">
        <f t="shared" si="71"/>
        <v>0-50</v>
      </c>
    </row>
    <row r="4521" spans="1:17" x14ac:dyDescent="0.45">
      <c r="A4521" s="2">
        <v>3802049.34938272</v>
      </c>
      <c r="B4521" s="1" t="s">
        <v>7178</v>
      </c>
      <c r="C4521" s="1" t="s">
        <v>7179</v>
      </c>
      <c r="D4521" s="1" t="s">
        <v>3</v>
      </c>
      <c r="E4521" s="1" t="s">
        <v>29</v>
      </c>
      <c r="F4521" s="1" t="s">
        <v>5</v>
      </c>
      <c r="G4521" s="1" t="s">
        <v>6</v>
      </c>
      <c r="H4521" s="1" t="b">
        <v>1</v>
      </c>
      <c r="I4521" s="1" t="s">
        <v>18</v>
      </c>
      <c r="J4521" s="1" t="s">
        <v>14</v>
      </c>
      <c r="K4521" s="1">
        <v>2014</v>
      </c>
      <c r="L4521" s="7">
        <v>1177</v>
      </c>
      <c r="M4521" s="7">
        <v>235</v>
      </c>
      <c r="N4521" s="2">
        <v>6</v>
      </c>
      <c r="O4521" s="1">
        <v>3</v>
      </c>
      <c r="P4521" s="1" t="str">
        <f>IF(Table1[[#This Row],[PRICE]]&lt;500,"&lt; $500",IF(AND(Table1[[#This Row],[PRICE]]&lt;1000,Table1[[#This Row],[PRICE]]&gt;=500),"$500-$1000",IF(AND(Table1[[#This Row],[PRICE]]&gt;1000,Table1[[#This Row],[PRICE]]&lt;=1500)," $1000-$1500",IF(AND(Table1[[#This Row],[PRICE]]&gt;1500,Table1[[#This Row],[PRICE]]&lt;=2000)," $1500-$2000","&gt;$2000"))))</f>
        <v xml:space="preserve"> $1000-$1500</v>
      </c>
      <c r="Q4521" s="1" t="str">
        <f t="shared" si="71"/>
        <v>0-50</v>
      </c>
    </row>
    <row r="4522" spans="1:17" x14ac:dyDescent="0.45">
      <c r="A4522" s="2">
        <v>3802601.6493827198</v>
      </c>
      <c r="B4522" s="1" t="s">
        <v>7180</v>
      </c>
      <c r="C4522" s="1" t="s">
        <v>1601</v>
      </c>
      <c r="D4522" s="1" t="s">
        <v>3</v>
      </c>
      <c r="E4522" s="1" t="s">
        <v>53</v>
      </c>
      <c r="F4522" s="1" t="s">
        <v>5</v>
      </c>
      <c r="G4522" s="1" t="s">
        <v>6</v>
      </c>
      <c r="H4522" s="1" t="b">
        <v>1</v>
      </c>
      <c r="I4522" s="1" t="s">
        <v>18</v>
      </c>
      <c r="J4522" s="1" t="s">
        <v>14</v>
      </c>
      <c r="K4522" s="1">
        <v>2016</v>
      </c>
      <c r="L4522" s="7">
        <v>334</v>
      </c>
      <c r="M4522" s="7">
        <v>67</v>
      </c>
      <c r="N4522" s="2">
        <v>6</v>
      </c>
      <c r="O4522" s="1">
        <v>4</v>
      </c>
      <c r="P4522" s="1" t="str">
        <f>IF(Table1[[#This Row],[PRICE]]&lt;500,"&lt; $500",IF(AND(Table1[[#This Row],[PRICE]]&lt;1000,Table1[[#This Row],[PRICE]]&gt;=500),"$500-$1000",IF(AND(Table1[[#This Row],[PRICE]]&gt;1000,Table1[[#This Row],[PRICE]]&lt;=1500)," $1000-$1500",IF(AND(Table1[[#This Row],[PRICE]]&gt;1500,Table1[[#This Row],[PRICE]]&lt;=2000)," $1500-$2000","&gt;$2000"))))</f>
        <v>&lt; $500</v>
      </c>
      <c r="Q4522" s="1" t="str">
        <f t="shared" si="71"/>
        <v>0-50</v>
      </c>
    </row>
    <row r="4523" spans="1:17" x14ac:dyDescent="0.45">
      <c r="A4523" s="2">
        <v>3806467.7493827199</v>
      </c>
      <c r="B4523" s="1" t="s">
        <v>7188</v>
      </c>
      <c r="C4523" s="1" t="s">
        <v>3084</v>
      </c>
      <c r="D4523" s="1" t="s">
        <v>3</v>
      </c>
      <c r="E4523" s="1" t="s">
        <v>151</v>
      </c>
      <c r="F4523" s="1" t="s">
        <v>5</v>
      </c>
      <c r="G4523" s="1" t="s">
        <v>6</v>
      </c>
      <c r="H4523" s="1" t="b">
        <v>0</v>
      </c>
      <c r="I4523" s="1" t="s">
        <v>7</v>
      </c>
      <c r="J4523" s="1" t="s">
        <v>8</v>
      </c>
      <c r="K4523" s="1">
        <v>2011</v>
      </c>
      <c r="L4523" s="7">
        <v>951</v>
      </c>
      <c r="M4523" s="7">
        <v>190</v>
      </c>
      <c r="N4523" s="2">
        <v>6</v>
      </c>
      <c r="O4523" s="1">
        <v>3</v>
      </c>
      <c r="P4523" s="1" t="str">
        <f>IF(Table1[[#This Row],[PRICE]]&lt;500,"&lt; $500",IF(AND(Table1[[#This Row],[PRICE]]&lt;1000,Table1[[#This Row],[PRICE]]&gt;=500),"$500-$1000",IF(AND(Table1[[#This Row],[PRICE]]&gt;1000,Table1[[#This Row],[PRICE]]&lt;=1500)," $1000-$1500",IF(AND(Table1[[#This Row],[PRICE]]&gt;1500,Table1[[#This Row],[PRICE]]&lt;=2000)," $1500-$2000","&gt;$2000"))))</f>
        <v>$500-$1000</v>
      </c>
      <c r="Q4523" s="1" t="str">
        <f t="shared" si="71"/>
        <v>0-50</v>
      </c>
    </row>
    <row r="4524" spans="1:17" x14ac:dyDescent="0.45">
      <c r="A4524" s="2">
        <v>3808676.94938272</v>
      </c>
      <c r="B4524" s="1" t="s">
        <v>7193</v>
      </c>
      <c r="C4524" s="1" t="s">
        <v>4230</v>
      </c>
      <c r="D4524" s="1" t="s">
        <v>3</v>
      </c>
      <c r="E4524" s="1" t="s">
        <v>103</v>
      </c>
      <c r="F4524" s="1" t="s">
        <v>5</v>
      </c>
      <c r="G4524" s="1" t="s">
        <v>6</v>
      </c>
      <c r="H4524" s="1" t="b">
        <v>0</v>
      </c>
      <c r="I4524" s="1" t="s">
        <v>7</v>
      </c>
      <c r="J4524" s="1" t="s">
        <v>8</v>
      </c>
      <c r="K4524" s="1">
        <v>2013</v>
      </c>
      <c r="L4524" s="7">
        <v>275</v>
      </c>
      <c r="M4524" s="7">
        <v>55</v>
      </c>
      <c r="N4524" s="2">
        <v>6</v>
      </c>
      <c r="O4524" s="1">
        <v>2</v>
      </c>
      <c r="P4524" s="1" t="str">
        <f>IF(Table1[[#This Row],[PRICE]]&lt;500,"&lt; $500",IF(AND(Table1[[#This Row],[PRICE]]&lt;1000,Table1[[#This Row],[PRICE]]&gt;=500),"$500-$1000",IF(AND(Table1[[#This Row],[PRICE]]&gt;1000,Table1[[#This Row],[PRICE]]&lt;=1500)," $1000-$1500",IF(AND(Table1[[#This Row],[PRICE]]&gt;1500,Table1[[#This Row],[PRICE]]&lt;=2000)," $1500-$2000","&gt;$2000"))))</f>
        <v>&lt; $500</v>
      </c>
      <c r="Q4524" s="1" t="str">
        <f t="shared" si="71"/>
        <v>0-50</v>
      </c>
    </row>
    <row r="4525" spans="1:17" x14ac:dyDescent="0.45">
      <c r="A4525" s="2">
        <v>3812543.0493827201</v>
      </c>
      <c r="B4525" s="1" t="s">
        <v>7202</v>
      </c>
      <c r="C4525" s="1" t="s">
        <v>2480</v>
      </c>
      <c r="D4525" s="1" t="s">
        <v>11</v>
      </c>
      <c r="E4525" s="1" t="s">
        <v>645</v>
      </c>
      <c r="F4525" s="1" t="s">
        <v>5</v>
      </c>
      <c r="G4525" s="1" t="s">
        <v>6</v>
      </c>
      <c r="H4525" s="1" t="b">
        <v>1</v>
      </c>
      <c r="I4525" s="1" t="s">
        <v>18</v>
      </c>
      <c r="J4525" s="1" t="s">
        <v>8</v>
      </c>
      <c r="K4525" s="1">
        <v>2018</v>
      </c>
      <c r="L4525" s="7">
        <v>447</v>
      </c>
      <c r="M4525" s="7">
        <v>89</v>
      </c>
      <c r="N4525" s="2">
        <v>6</v>
      </c>
      <c r="O4525" s="1">
        <v>1</v>
      </c>
      <c r="P4525" s="1" t="str">
        <f>IF(Table1[[#This Row],[PRICE]]&lt;500,"&lt; $500",IF(AND(Table1[[#This Row],[PRICE]]&lt;1000,Table1[[#This Row],[PRICE]]&gt;=500),"$500-$1000",IF(AND(Table1[[#This Row],[PRICE]]&gt;1000,Table1[[#This Row],[PRICE]]&lt;=1500)," $1000-$1500",IF(AND(Table1[[#This Row],[PRICE]]&gt;1500,Table1[[#This Row],[PRICE]]&lt;=2000)," $1500-$2000","&gt;$2000"))))</f>
        <v>&lt; $500</v>
      </c>
      <c r="Q4525" s="1" t="str">
        <f t="shared" si="71"/>
        <v>0-50</v>
      </c>
    </row>
    <row r="4526" spans="1:17" x14ac:dyDescent="0.45">
      <c r="A4526" s="2">
        <v>3821379.84938272</v>
      </c>
      <c r="B4526" s="1" t="s">
        <v>7224</v>
      </c>
      <c r="C4526" s="1" t="s">
        <v>3779</v>
      </c>
      <c r="D4526" s="1" t="s">
        <v>3</v>
      </c>
      <c r="E4526" s="1" t="s">
        <v>92</v>
      </c>
      <c r="F4526" s="1" t="s">
        <v>5</v>
      </c>
      <c r="G4526" s="1" t="s">
        <v>6</v>
      </c>
      <c r="H4526" s="1" t="b">
        <v>0</v>
      </c>
      <c r="I4526" s="1" t="s">
        <v>7</v>
      </c>
      <c r="J4526" s="1" t="s">
        <v>14</v>
      </c>
      <c r="K4526" s="1">
        <v>2012</v>
      </c>
      <c r="L4526" s="7">
        <v>777</v>
      </c>
      <c r="M4526" s="7">
        <v>155</v>
      </c>
      <c r="N4526" s="2">
        <v>6</v>
      </c>
      <c r="O4526" s="1">
        <v>5</v>
      </c>
      <c r="P4526" s="1" t="str">
        <f>IF(Table1[[#This Row],[PRICE]]&lt;500,"&lt; $500",IF(AND(Table1[[#This Row],[PRICE]]&lt;1000,Table1[[#This Row],[PRICE]]&gt;=500),"$500-$1000",IF(AND(Table1[[#This Row],[PRICE]]&gt;1000,Table1[[#This Row],[PRICE]]&lt;=1500)," $1000-$1500",IF(AND(Table1[[#This Row],[PRICE]]&gt;1500,Table1[[#This Row],[PRICE]]&lt;=2000)," $1500-$2000","&gt;$2000"))))</f>
        <v>$500-$1000</v>
      </c>
      <c r="Q4526" s="1" t="str">
        <f t="shared" si="71"/>
        <v>0-50</v>
      </c>
    </row>
    <row r="4527" spans="1:17" x14ac:dyDescent="0.45">
      <c r="A4527" s="2">
        <v>3876609.84938272</v>
      </c>
      <c r="B4527" s="1" t="s">
        <v>7354</v>
      </c>
      <c r="C4527" s="1" t="s">
        <v>286</v>
      </c>
      <c r="D4527" s="1" t="s">
        <v>11</v>
      </c>
      <c r="E4527" s="1" t="s">
        <v>33</v>
      </c>
      <c r="F4527" s="1" t="s">
        <v>5</v>
      </c>
      <c r="G4527" s="1" t="s">
        <v>6</v>
      </c>
      <c r="H4527" s="1" t="b">
        <v>1</v>
      </c>
      <c r="I4527" s="1" t="s">
        <v>7</v>
      </c>
      <c r="J4527" s="1" t="s">
        <v>14</v>
      </c>
      <c r="K4527" s="1">
        <v>2017</v>
      </c>
      <c r="L4527" s="7">
        <v>577</v>
      </c>
      <c r="M4527" s="7">
        <v>115</v>
      </c>
      <c r="N4527" s="2">
        <v>6</v>
      </c>
      <c r="O4527" s="1">
        <v>2</v>
      </c>
      <c r="P4527" s="1" t="str">
        <f>IF(Table1[[#This Row],[PRICE]]&lt;500,"&lt; $500",IF(AND(Table1[[#This Row],[PRICE]]&lt;1000,Table1[[#This Row],[PRICE]]&gt;=500),"$500-$1000",IF(AND(Table1[[#This Row],[PRICE]]&gt;1000,Table1[[#This Row],[PRICE]]&lt;=1500)," $1000-$1500",IF(AND(Table1[[#This Row],[PRICE]]&gt;1500,Table1[[#This Row],[PRICE]]&lt;=2000)," $1500-$2000","&gt;$2000"))))</f>
        <v>$500-$1000</v>
      </c>
      <c r="Q4527" s="1" t="str">
        <f t="shared" si="71"/>
        <v>0-50</v>
      </c>
    </row>
    <row r="4528" spans="1:17" x14ac:dyDescent="0.45">
      <c r="A4528" s="2">
        <v>3882132.84938272</v>
      </c>
      <c r="B4528" s="1" t="s">
        <v>7365</v>
      </c>
      <c r="C4528" s="1" t="s">
        <v>5108</v>
      </c>
      <c r="D4528" s="1" t="s">
        <v>125</v>
      </c>
      <c r="E4528" s="1" t="s">
        <v>300</v>
      </c>
      <c r="F4528" s="1" t="s">
        <v>5</v>
      </c>
      <c r="G4528" s="1" t="s">
        <v>6</v>
      </c>
      <c r="H4528" s="1" t="b">
        <v>0</v>
      </c>
      <c r="I4528" s="1" t="s">
        <v>18</v>
      </c>
      <c r="J4528" s="1" t="s">
        <v>8</v>
      </c>
      <c r="K4528" s="1">
        <v>2011</v>
      </c>
      <c r="L4528" s="7">
        <v>556</v>
      </c>
      <c r="M4528" s="7">
        <v>111</v>
      </c>
      <c r="N4528" s="2">
        <v>6</v>
      </c>
      <c r="O4528" s="1">
        <v>4</v>
      </c>
      <c r="P4528" s="1" t="str">
        <f>IF(Table1[[#This Row],[PRICE]]&lt;500,"&lt; $500",IF(AND(Table1[[#This Row],[PRICE]]&lt;1000,Table1[[#This Row],[PRICE]]&gt;=500),"$500-$1000",IF(AND(Table1[[#This Row],[PRICE]]&gt;1000,Table1[[#This Row],[PRICE]]&lt;=1500)," $1000-$1500",IF(AND(Table1[[#This Row],[PRICE]]&gt;1500,Table1[[#This Row],[PRICE]]&lt;=2000)," $1500-$2000","&gt;$2000"))))</f>
        <v>$500-$1000</v>
      </c>
      <c r="Q4528" s="1" t="str">
        <f t="shared" si="71"/>
        <v>0-50</v>
      </c>
    </row>
    <row r="4529" spans="1:17" x14ac:dyDescent="0.45">
      <c r="A4529" s="2">
        <v>3910300.1493827198</v>
      </c>
      <c r="B4529" s="1" t="s">
        <v>7427</v>
      </c>
      <c r="C4529" s="1" t="s">
        <v>7428</v>
      </c>
      <c r="D4529" s="1" t="s">
        <v>11</v>
      </c>
      <c r="E4529" s="1" t="s">
        <v>17</v>
      </c>
      <c r="F4529" s="1" t="s">
        <v>5</v>
      </c>
      <c r="G4529" s="1" t="s">
        <v>6</v>
      </c>
      <c r="H4529" s="1" t="b">
        <v>1</v>
      </c>
      <c r="I4529" s="1" t="s">
        <v>13</v>
      </c>
      <c r="J4529" s="1" t="s">
        <v>14</v>
      </c>
      <c r="K4529" s="1">
        <v>2016</v>
      </c>
      <c r="L4529" s="7">
        <v>301</v>
      </c>
      <c r="M4529" s="7">
        <v>60</v>
      </c>
      <c r="N4529" s="2">
        <v>6</v>
      </c>
      <c r="O4529" s="1">
        <v>4</v>
      </c>
      <c r="P4529" s="1" t="str">
        <f>IF(Table1[[#This Row],[PRICE]]&lt;500,"&lt; $500",IF(AND(Table1[[#This Row],[PRICE]]&lt;1000,Table1[[#This Row],[PRICE]]&gt;=500),"$500-$1000",IF(AND(Table1[[#This Row],[PRICE]]&gt;1000,Table1[[#This Row],[PRICE]]&lt;=1500)," $1000-$1500",IF(AND(Table1[[#This Row],[PRICE]]&gt;1500,Table1[[#This Row],[PRICE]]&lt;=2000)," $1500-$2000","&gt;$2000"))))</f>
        <v>&lt; $500</v>
      </c>
      <c r="Q4529" s="1" t="str">
        <f t="shared" si="71"/>
        <v>0-50</v>
      </c>
    </row>
    <row r="4530" spans="1:17" x14ac:dyDescent="0.45">
      <c r="A4530" s="2">
        <v>3931287.5493827201</v>
      </c>
      <c r="B4530" s="1" t="s">
        <v>7471</v>
      </c>
      <c r="C4530" s="1" t="s">
        <v>1522</v>
      </c>
      <c r="D4530" s="1" t="s">
        <v>11</v>
      </c>
      <c r="E4530" s="1" t="s">
        <v>36</v>
      </c>
      <c r="F4530" s="1" t="s">
        <v>5</v>
      </c>
      <c r="G4530" s="1" t="s">
        <v>6</v>
      </c>
      <c r="H4530" s="1" t="b">
        <v>0</v>
      </c>
      <c r="I4530" s="1" t="s">
        <v>18</v>
      </c>
      <c r="J4530" s="1" t="s">
        <v>8</v>
      </c>
      <c r="K4530" s="1">
        <v>2019</v>
      </c>
      <c r="L4530" s="7">
        <v>490</v>
      </c>
      <c r="M4530" s="7">
        <v>98</v>
      </c>
      <c r="N4530" s="2">
        <v>6</v>
      </c>
      <c r="O4530" s="1">
        <v>1</v>
      </c>
      <c r="P4530" s="1" t="str">
        <f>IF(Table1[[#This Row],[PRICE]]&lt;500,"&lt; $500",IF(AND(Table1[[#This Row],[PRICE]]&lt;1000,Table1[[#This Row],[PRICE]]&gt;=500),"$500-$1000",IF(AND(Table1[[#This Row],[PRICE]]&gt;1000,Table1[[#This Row],[PRICE]]&lt;=1500)," $1000-$1500",IF(AND(Table1[[#This Row],[PRICE]]&gt;1500,Table1[[#This Row],[PRICE]]&lt;=2000)," $1500-$2000","&gt;$2000"))))</f>
        <v>&lt; $500</v>
      </c>
      <c r="Q4530" s="1" t="str">
        <f t="shared" si="71"/>
        <v>0-50</v>
      </c>
    </row>
    <row r="4531" spans="1:17" x14ac:dyDescent="0.45">
      <c r="A4531" s="2">
        <v>3945647.34938272</v>
      </c>
      <c r="B4531" s="1" t="s">
        <v>7503</v>
      </c>
      <c r="C4531" s="1" t="s">
        <v>740</v>
      </c>
      <c r="D4531" s="1" t="s">
        <v>11</v>
      </c>
      <c r="E4531" s="1" t="s">
        <v>325</v>
      </c>
      <c r="F4531" s="1" t="s">
        <v>5</v>
      </c>
      <c r="G4531" s="1" t="s">
        <v>6</v>
      </c>
      <c r="H4531" s="1" t="b">
        <v>1</v>
      </c>
      <c r="I4531" s="1" t="s">
        <v>7</v>
      </c>
      <c r="J4531" s="1" t="s">
        <v>14</v>
      </c>
      <c r="K4531" s="1">
        <v>2022</v>
      </c>
      <c r="L4531" s="7">
        <v>579</v>
      </c>
      <c r="M4531" s="7">
        <v>116</v>
      </c>
      <c r="N4531" s="2">
        <v>6</v>
      </c>
      <c r="O4531" s="1">
        <v>5</v>
      </c>
      <c r="P4531" s="1" t="str">
        <f>IF(Table1[[#This Row],[PRICE]]&lt;500,"&lt; $500",IF(AND(Table1[[#This Row],[PRICE]]&lt;1000,Table1[[#This Row],[PRICE]]&gt;=500),"$500-$1000",IF(AND(Table1[[#This Row],[PRICE]]&gt;1000,Table1[[#This Row],[PRICE]]&lt;=1500)," $1000-$1500",IF(AND(Table1[[#This Row],[PRICE]]&gt;1500,Table1[[#This Row],[PRICE]]&lt;=2000)," $1500-$2000","&gt;$2000"))))</f>
        <v>$500-$1000</v>
      </c>
      <c r="Q4531" s="1" t="str">
        <f t="shared" si="71"/>
        <v>0-50</v>
      </c>
    </row>
    <row r="4532" spans="1:17" x14ac:dyDescent="0.45">
      <c r="A4532" s="2">
        <v>3952274.94938272</v>
      </c>
      <c r="B4532" s="1" t="s">
        <v>7517</v>
      </c>
      <c r="C4532" s="1" t="s">
        <v>1844</v>
      </c>
      <c r="D4532" s="1" t="s">
        <v>11</v>
      </c>
      <c r="E4532" s="1" t="s">
        <v>23</v>
      </c>
      <c r="F4532" s="1" t="s">
        <v>5</v>
      </c>
      <c r="G4532" s="1" t="s">
        <v>6</v>
      </c>
      <c r="H4532" s="1" t="b">
        <v>1</v>
      </c>
      <c r="I4532" s="1" t="s">
        <v>7</v>
      </c>
      <c r="J4532" s="1" t="s">
        <v>110</v>
      </c>
      <c r="K4532" s="1">
        <v>2014</v>
      </c>
      <c r="L4532" s="7">
        <v>288</v>
      </c>
      <c r="M4532" s="7">
        <v>58</v>
      </c>
      <c r="N4532" s="2">
        <v>6</v>
      </c>
      <c r="O4532" s="1">
        <v>2</v>
      </c>
      <c r="P4532" s="1" t="str">
        <f>IF(Table1[[#This Row],[PRICE]]&lt;500,"&lt; $500",IF(AND(Table1[[#This Row],[PRICE]]&lt;1000,Table1[[#This Row],[PRICE]]&gt;=500),"$500-$1000",IF(AND(Table1[[#This Row],[PRICE]]&gt;1000,Table1[[#This Row],[PRICE]]&lt;=1500)," $1000-$1500",IF(AND(Table1[[#This Row],[PRICE]]&gt;1500,Table1[[#This Row],[PRICE]]&lt;=2000)," $1500-$2000","&gt;$2000"))))</f>
        <v>&lt; $500</v>
      </c>
      <c r="Q4532" s="1" t="str">
        <f t="shared" si="71"/>
        <v>0-50</v>
      </c>
    </row>
    <row r="4533" spans="1:17" x14ac:dyDescent="0.45">
      <c r="A4533" s="2">
        <v>3995354.34938272</v>
      </c>
      <c r="B4533" s="1" t="s">
        <v>7626</v>
      </c>
      <c r="C4533" s="1" t="s">
        <v>1406</v>
      </c>
      <c r="D4533" s="1" t="s">
        <v>3</v>
      </c>
      <c r="E4533" s="1" t="s">
        <v>438</v>
      </c>
      <c r="F4533" s="1" t="s">
        <v>5</v>
      </c>
      <c r="G4533" s="1" t="s">
        <v>6</v>
      </c>
      <c r="H4533" s="1" t="b">
        <v>1</v>
      </c>
      <c r="I4533" s="1" t="s">
        <v>18</v>
      </c>
      <c r="J4533" s="1" t="s">
        <v>8</v>
      </c>
      <c r="K4533" s="1">
        <v>2012</v>
      </c>
      <c r="L4533" s="7">
        <v>623</v>
      </c>
      <c r="M4533" s="7">
        <v>125</v>
      </c>
      <c r="N4533" s="2">
        <v>6</v>
      </c>
      <c r="O4533" s="1">
        <v>2</v>
      </c>
      <c r="P4533" s="1" t="str">
        <f>IF(Table1[[#This Row],[PRICE]]&lt;500,"&lt; $500",IF(AND(Table1[[#This Row],[PRICE]]&lt;1000,Table1[[#This Row],[PRICE]]&gt;=500),"$500-$1000",IF(AND(Table1[[#This Row],[PRICE]]&gt;1000,Table1[[#This Row],[PRICE]]&lt;=1500)," $1000-$1500",IF(AND(Table1[[#This Row],[PRICE]]&gt;1500,Table1[[#This Row],[PRICE]]&lt;=2000)," $1500-$2000","&gt;$2000"))))</f>
        <v>$500-$1000</v>
      </c>
      <c r="Q4533" s="1" t="str">
        <f t="shared" si="71"/>
        <v>0-50</v>
      </c>
    </row>
    <row r="4534" spans="1:17" x14ac:dyDescent="0.45">
      <c r="A4534" s="2">
        <v>4003638.84938272</v>
      </c>
      <c r="B4534" s="1" t="s">
        <v>7645</v>
      </c>
      <c r="C4534" s="1" t="s">
        <v>290</v>
      </c>
      <c r="D4534" s="1" t="s">
        <v>11</v>
      </c>
      <c r="E4534" s="1" t="s">
        <v>17</v>
      </c>
      <c r="F4534" s="1" t="s">
        <v>5</v>
      </c>
      <c r="G4534" s="1" t="s">
        <v>6</v>
      </c>
      <c r="H4534" s="1" t="b">
        <v>1</v>
      </c>
      <c r="I4534" s="1" t="s">
        <v>13</v>
      </c>
      <c r="J4534" s="1" t="s">
        <v>110</v>
      </c>
      <c r="K4534" s="1">
        <v>2018</v>
      </c>
      <c r="L4534" s="7">
        <v>650</v>
      </c>
      <c r="M4534" s="7">
        <v>130</v>
      </c>
      <c r="N4534" s="2">
        <v>6</v>
      </c>
      <c r="O4534" s="1">
        <v>3</v>
      </c>
      <c r="P4534" s="1" t="str">
        <f>IF(Table1[[#This Row],[PRICE]]&lt;500,"&lt; $500",IF(AND(Table1[[#This Row],[PRICE]]&lt;1000,Table1[[#This Row],[PRICE]]&gt;=500),"$500-$1000",IF(AND(Table1[[#This Row],[PRICE]]&gt;1000,Table1[[#This Row],[PRICE]]&lt;=1500)," $1000-$1500",IF(AND(Table1[[#This Row],[PRICE]]&gt;1500,Table1[[#This Row],[PRICE]]&lt;=2000)," $1500-$2000","&gt;$2000"))))</f>
        <v>$500-$1000</v>
      </c>
      <c r="Q4534" s="1" t="str">
        <f t="shared" si="71"/>
        <v>0-50</v>
      </c>
    </row>
    <row r="4535" spans="1:17" x14ac:dyDescent="0.45">
      <c r="A4535" s="2">
        <v>4087588.44938272</v>
      </c>
      <c r="B4535" s="1" t="s">
        <v>7854</v>
      </c>
      <c r="C4535" s="1" t="s">
        <v>1366</v>
      </c>
      <c r="D4535" s="1" t="s">
        <v>11</v>
      </c>
      <c r="E4535" s="1" t="s">
        <v>23</v>
      </c>
      <c r="F4535" s="1" t="s">
        <v>5</v>
      </c>
      <c r="G4535" s="1" t="s">
        <v>6</v>
      </c>
      <c r="H4535" s="1" t="b">
        <v>1</v>
      </c>
      <c r="I4535" s="1" t="s">
        <v>7</v>
      </c>
      <c r="J4535" s="1" t="s">
        <v>14</v>
      </c>
      <c r="K4535" s="1">
        <v>2017</v>
      </c>
      <c r="L4535" s="7">
        <v>824</v>
      </c>
      <c r="M4535" s="7">
        <v>165</v>
      </c>
      <c r="N4535" s="2">
        <v>6</v>
      </c>
      <c r="O4535" s="1">
        <v>3</v>
      </c>
      <c r="P4535" s="1" t="str">
        <f>IF(Table1[[#This Row],[PRICE]]&lt;500,"&lt; $500",IF(AND(Table1[[#This Row],[PRICE]]&lt;1000,Table1[[#This Row],[PRICE]]&gt;=500),"$500-$1000",IF(AND(Table1[[#This Row],[PRICE]]&gt;1000,Table1[[#This Row],[PRICE]]&lt;=1500)," $1000-$1500",IF(AND(Table1[[#This Row],[PRICE]]&gt;1500,Table1[[#This Row],[PRICE]]&lt;=2000)," $1500-$2000","&gt;$2000"))))</f>
        <v>$500-$1000</v>
      </c>
      <c r="Q4535" s="1" t="str">
        <f t="shared" si="71"/>
        <v>0-50</v>
      </c>
    </row>
    <row r="4536" spans="1:17" x14ac:dyDescent="0.45">
      <c r="A4536" s="2">
        <v>4092559.1493827198</v>
      </c>
      <c r="B4536" s="1" t="s">
        <v>7867</v>
      </c>
      <c r="C4536" s="1" t="s">
        <v>7868</v>
      </c>
      <c r="D4536" s="1" t="s">
        <v>11</v>
      </c>
      <c r="E4536" s="1" t="s">
        <v>86</v>
      </c>
      <c r="F4536" s="1" t="s">
        <v>5</v>
      </c>
      <c r="G4536" s="1" t="s">
        <v>6</v>
      </c>
      <c r="H4536" s="1" t="b">
        <v>1</v>
      </c>
      <c r="I4536" s="1" t="s">
        <v>7</v>
      </c>
      <c r="J4536" s="1" t="s">
        <v>14</v>
      </c>
      <c r="K4536" s="1">
        <v>2020</v>
      </c>
      <c r="L4536" s="7">
        <v>725</v>
      </c>
      <c r="M4536" s="7">
        <v>145</v>
      </c>
      <c r="N4536" s="2">
        <v>6</v>
      </c>
      <c r="O4536" s="1">
        <v>5</v>
      </c>
      <c r="P4536" s="1" t="str">
        <f>IF(Table1[[#This Row],[PRICE]]&lt;500,"&lt; $500",IF(AND(Table1[[#This Row],[PRICE]]&lt;1000,Table1[[#This Row],[PRICE]]&gt;=500),"$500-$1000",IF(AND(Table1[[#This Row],[PRICE]]&gt;1000,Table1[[#This Row],[PRICE]]&lt;=1500)," $1000-$1500",IF(AND(Table1[[#This Row],[PRICE]]&gt;1500,Table1[[#This Row],[PRICE]]&lt;=2000)," $1500-$2000","&gt;$2000"))))</f>
        <v>$500-$1000</v>
      </c>
      <c r="Q4536" s="1" t="str">
        <f t="shared" si="71"/>
        <v>0-50</v>
      </c>
    </row>
    <row r="4537" spans="1:17" x14ac:dyDescent="0.45">
      <c r="A4537" s="2">
        <v>4101948.2493827199</v>
      </c>
      <c r="B4537" s="1" t="s">
        <v>7890</v>
      </c>
      <c r="C4537" s="1" t="s">
        <v>937</v>
      </c>
      <c r="D4537" s="1" t="s">
        <v>11</v>
      </c>
      <c r="E4537" s="1" t="s">
        <v>86</v>
      </c>
      <c r="F4537" s="1" t="s">
        <v>5</v>
      </c>
      <c r="G4537" s="1" t="s">
        <v>6</v>
      </c>
      <c r="H4537" s="1" t="b">
        <v>0</v>
      </c>
      <c r="I4537" s="1" t="s">
        <v>13</v>
      </c>
      <c r="J4537" s="1" t="s">
        <v>14</v>
      </c>
      <c r="K4537" s="1">
        <v>2015</v>
      </c>
      <c r="L4537" s="7">
        <v>312</v>
      </c>
      <c r="M4537" s="7">
        <v>62</v>
      </c>
      <c r="N4537" s="2">
        <v>6</v>
      </c>
      <c r="O4537" s="1">
        <v>4</v>
      </c>
      <c r="P4537" s="1" t="str">
        <f>IF(Table1[[#This Row],[PRICE]]&lt;500,"&lt; $500",IF(AND(Table1[[#This Row],[PRICE]]&lt;1000,Table1[[#This Row],[PRICE]]&gt;=500),"$500-$1000",IF(AND(Table1[[#This Row],[PRICE]]&gt;1000,Table1[[#This Row],[PRICE]]&lt;=1500)," $1000-$1500",IF(AND(Table1[[#This Row],[PRICE]]&gt;1500,Table1[[#This Row],[PRICE]]&lt;=2000)," $1500-$2000","&gt;$2000"))))</f>
        <v>&lt; $500</v>
      </c>
      <c r="Q4537" s="1" t="str">
        <f t="shared" si="71"/>
        <v>0-50</v>
      </c>
    </row>
    <row r="4538" spans="1:17" x14ac:dyDescent="0.45">
      <c r="A4538" s="2">
        <v>4149998.34938272</v>
      </c>
      <c r="B4538" s="1" t="s">
        <v>8001</v>
      </c>
      <c r="C4538" s="1" t="s">
        <v>1456</v>
      </c>
      <c r="D4538" s="1" t="s">
        <v>3</v>
      </c>
      <c r="E4538" s="1" t="s">
        <v>877</v>
      </c>
      <c r="F4538" s="1" t="s">
        <v>5</v>
      </c>
      <c r="G4538" s="1" t="s">
        <v>6</v>
      </c>
      <c r="H4538" s="1" t="b">
        <v>1</v>
      </c>
      <c r="I4538" s="1" t="s">
        <v>7</v>
      </c>
      <c r="J4538" s="1" t="s">
        <v>14</v>
      </c>
      <c r="K4538" s="1">
        <v>2016</v>
      </c>
      <c r="L4538" s="7">
        <v>742</v>
      </c>
      <c r="M4538" s="7">
        <v>148</v>
      </c>
      <c r="N4538" s="2">
        <v>6</v>
      </c>
      <c r="O4538" s="1">
        <v>5</v>
      </c>
      <c r="P4538" s="1" t="str">
        <f>IF(Table1[[#This Row],[PRICE]]&lt;500,"&lt; $500",IF(AND(Table1[[#This Row],[PRICE]]&lt;1000,Table1[[#This Row],[PRICE]]&gt;=500),"$500-$1000",IF(AND(Table1[[#This Row],[PRICE]]&gt;1000,Table1[[#This Row],[PRICE]]&lt;=1500)," $1000-$1500",IF(AND(Table1[[#This Row],[PRICE]]&gt;1500,Table1[[#This Row],[PRICE]]&lt;=2000)," $1500-$2000","&gt;$2000"))))</f>
        <v>$500-$1000</v>
      </c>
      <c r="Q4538" s="1" t="str">
        <f t="shared" si="71"/>
        <v>0-50</v>
      </c>
    </row>
    <row r="4539" spans="1:17" x14ac:dyDescent="0.45">
      <c r="A4539" s="2">
        <v>4229529.5493827201</v>
      </c>
      <c r="B4539" s="1" t="s">
        <v>8185</v>
      </c>
      <c r="C4539" s="1" t="s">
        <v>8186</v>
      </c>
      <c r="D4539" s="1" t="s">
        <v>11</v>
      </c>
      <c r="E4539" s="1" t="s">
        <v>58</v>
      </c>
      <c r="F4539" s="1" t="s">
        <v>5</v>
      </c>
      <c r="G4539" s="1" t="s">
        <v>6</v>
      </c>
      <c r="H4539" s="1" t="b">
        <v>1</v>
      </c>
      <c r="I4539" s="1" t="s">
        <v>18</v>
      </c>
      <c r="J4539" s="1" t="s">
        <v>14</v>
      </c>
      <c r="K4539" s="1">
        <v>2022</v>
      </c>
      <c r="L4539" s="7">
        <v>275</v>
      </c>
      <c r="M4539" s="7">
        <v>55</v>
      </c>
      <c r="N4539" s="2">
        <v>6</v>
      </c>
      <c r="O4539" s="1">
        <v>3</v>
      </c>
      <c r="P4539" s="1" t="str">
        <f>IF(Table1[[#This Row],[PRICE]]&lt;500,"&lt; $500",IF(AND(Table1[[#This Row],[PRICE]]&lt;1000,Table1[[#This Row],[PRICE]]&gt;=500),"$500-$1000",IF(AND(Table1[[#This Row],[PRICE]]&gt;1000,Table1[[#This Row],[PRICE]]&lt;=1500)," $1000-$1500",IF(AND(Table1[[#This Row],[PRICE]]&gt;1500,Table1[[#This Row],[PRICE]]&lt;=2000)," $1500-$2000","&gt;$2000"))))</f>
        <v>&lt; $500</v>
      </c>
      <c r="Q4539" s="1" t="str">
        <f t="shared" si="71"/>
        <v>0-50</v>
      </c>
    </row>
    <row r="4540" spans="1:17" x14ac:dyDescent="0.45">
      <c r="A4540" s="2">
        <v>4235604.84938272</v>
      </c>
      <c r="B4540" s="1" t="s">
        <v>8201</v>
      </c>
      <c r="C4540" s="1" t="s">
        <v>4164</v>
      </c>
      <c r="D4540" s="1" t="s">
        <v>11</v>
      </c>
      <c r="E4540" s="1" t="s">
        <v>58</v>
      </c>
      <c r="F4540" s="1" t="s">
        <v>5</v>
      </c>
      <c r="G4540" s="1" t="s">
        <v>6</v>
      </c>
      <c r="H4540" s="1" t="b">
        <v>0</v>
      </c>
      <c r="I4540" s="1" t="s">
        <v>13</v>
      </c>
      <c r="J4540" s="1" t="s">
        <v>14</v>
      </c>
      <c r="K4540" s="1">
        <v>2015</v>
      </c>
      <c r="L4540" s="7">
        <v>403</v>
      </c>
      <c r="M4540" s="7">
        <v>81</v>
      </c>
      <c r="N4540" s="2">
        <v>6</v>
      </c>
      <c r="O4540" s="1">
        <v>1</v>
      </c>
      <c r="P4540" s="1" t="str">
        <f>IF(Table1[[#This Row],[PRICE]]&lt;500,"&lt; $500",IF(AND(Table1[[#This Row],[PRICE]]&lt;1000,Table1[[#This Row],[PRICE]]&gt;=500),"$500-$1000",IF(AND(Table1[[#This Row],[PRICE]]&gt;1000,Table1[[#This Row],[PRICE]]&lt;=1500)," $1000-$1500",IF(AND(Table1[[#This Row],[PRICE]]&gt;1500,Table1[[#This Row],[PRICE]]&lt;=2000)," $1500-$2000","&gt;$2000"))))</f>
        <v>&lt; $500</v>
      </c>
      <c r="Q4540" s="1" t="str">
        <f t="shared" si="71"/>
        <v>0-50</v>
      </c>
    </row>
    <row r="4541" spans="1:17" x14ac:dyDescent="0.45">
      <c r="A4541" s="2">
        <v>4263772.1493827198</v>
      </c>
      <c r="B4541" s="1" t="s">
        <v>8270</v>
      </c>
      <c r="C4541" s="1" t="s">
        <v>8271</v>
      </c>
      <c r="D4541" s="1" t="s">
        <v>11</v>
      </c>
      <c r="E4541" s="1" t="s">
        <v>23</v>
      </c>
      <c r="F4541" s="1" t="s">
        <v>5</v>
      </c>
      <c r="G4541" s="1" t="s">
        <v>6</v>
      </c>
      <c r="H4541" s="1" t="b">
        <v>1</v>
      </c>
      <c r="I4541" s="1" t="s">
        <v>7</v>
      </c>
      <c r="J4541" s="1" t="s">
        <v>14</v>
      </c>
      <c r="K4541" s="1">
        <v>2014</v>
      </c>
      <c r="L4541" s="7">
        <v>765</v>
      </c>
      <c r="M4541" s="7">
        <v>50</v>
      </c>
      <c r="N4541" s="2">
        <v>6</v>
      </c>
      <c r="O4541" s="1">
        <v>1</v>
      </c>
      <c r="P4541" s="1" t="str">
        <f>IF(Table1[[#This Row],[PRICE]]&lt;500,"&lt; $500",IF(AND(Table1[[#This Row],[PRICE]]&lt;1000,Table1[[#This Row],[PRICE]]&gt;=500),"$500-$1000",IF(AND(Table1[[#This Row],[PRICE]]&gt;1000,Table1[[#This Row],[PRICE]]&lt;=1500)," $1000-$1500",IF(AND(Table1[[#This Row],[PRICE]]&gt;1500,Table1[[#This Row],[PRICE]]&lt;=2000)," $1500-$2000","&gt;$2000"))))</f>
        <v>$500-$1000</v>
      </c>
      <c r="Q4541" s="1" t="str">
        <f t="shared" si="71"/>
        <v>0-50</v>
      </c>
    </row>
    <row r="4542" spans="1:17" x14ac:dyDescent="0.45">
      <c r="A4542" s="2">
        <v>4309613.0493827201</v>
      </c>
      <c r="B4542" s="1" t="s">
        <v>8375</v>
      </c>
      <c r="C4542" s="1" t="s">
        <v>6961</v>
      </c>
      <c r="D4542" s="1" t="s">
        <v>11</v>
      </c>
      <c r="E4542" s="1" t="s">
        <v>17</v>
      </c>
      <c r="F4542" s="1" t="s">
        <v>5</v>
      </c>
      <c r="G4542" s="1" t="s">
        <v>6</v>
      </c>
      <c r="H4542" s="1" t="b">
        <v>1</v>
      </c>
      <c r="I4542" s="1" t="s">
        <v>18</v>
      </c>
      <c r="J4542" s="1" t="s">
        <v>8</v>
      </c>
      <c r="K4542" s="1">
        <v>2019</v>
      </c>
      <c r="L4542" s="7">
        <v>1175</v>
      </c>
      <c r="M4542" s="7">
        <v>235</v>
      </c>
      <c r="N4542" s="2">
        <v>6</v>
      </c>
      <c r="O4542" s="1">
        <v>3</v>
      </c>
      <c r="P4542" s="1" t="str">
        <f>IF(Table1[[#This Row],[PRICE]]&lt;500,"&lt; $500",IF(AND(Table1[[#This Row],[PRICE]]&lt;1000,Table1[[#This Row],[PRICE]]&gt;=500),"$500-$1000",IF(AND(Table1[[#This Row],[PRICE]]&gt;1000,Table1[[#This Row],[PRICE]]&lt;=1500)," $1000-$1500",IF(AND(Table1[[#This Row],[PRICE]]&gt;1500,Table1[[#This Row],[PRICE]]&lt;=2000)," $1500-$2000","&gt;$2000"))))</f>
        <v xml:space="preserve"> $1000-$1500</v>
      </c>
      <c r="Q4542" s="1" t="str">
        <f t="shared" si="71"/>
        <v>0-50</v>
      </c>
    </row>
    <row r="4543" spans="1:17" x14ac:dyDescent="0.45">
      <c r="A4543" s="2">
        <v>4315688.34938272</v>
      </c>
      <c r="B4543" s="1" t="s">
        <v>8387</v>
      </c>
      <c r="C4543" s="1" t="s">
        <v>8388</v>
      </c>
      <c r="D4543" s="1" t="s">
        <v>3</v>
      </c>
      <c r="E4543" s="1" t="s">
        <v>106</v>
      </c>
      <c r="F4543" s="1" t="s">
        <v>5</v>
      </c>
      <c r="G4543" s="1" t="s">
        <v>6</v>
      </c>
      <c r="H4543" s="1" t="b">
        <v>0</v>
      </c>
      <c r="I4543" s="1" t="s">
        <v>7</v>
      </c>
      <c r="J4543" s="1" t="s">
        <v>14</v>
      </c>
      <c r="K4543" s="1">
        <v>2020</v>
      </c>
      <c r="L4543" s="7">
        <v>223</v>
      </c>
      <c r="M4543" s="7">
        <v>45</v>
      </c>
      <c r="N4543" s="2">
        <v>6</v>
      </c>
      <c r="O4543" s="1">
        <v>5</v>
      </c>
      <c r="P4543" s="1" t="str">
        <f>IF(Table1[[#This Row],[PRICE]]&lt;500,"&lt; $500",IF(AND(Table1[[#This Row],[PRICE]]&lt;1000,Table1[[#This Row],[PRICE]]&gt;=500),"$500-$1000",IF(AND(Table1[[#This Row],[PRICE]]&gt;1000,Table1[[#This Row],[PRICE]]&lt;=1500)," $1000-$1500",IF(AND(Table1[[#This Row],[PRICE]]&gt;1500,Table1[[#This Row],[PRICE]]&lt;=2000)," $1500-$2000","&gt;$2000"))))</f>
        <v>&lt; $500</v>
      </c>
      <c r="Q4543" s="1" t="str">
        <f t="shared" si="71"/>
        <v>0-50</v>
      </c>
    </row>
    <row r="4544" spans="1:17" x14ac:dyDescent="0.45">
      <c r="A4544" s="2">
        <v>4334466.5493827201</v>
      </c>
      <c r="B4544" s="1" t="s">
        <v>8427</v>
      </c>
      <c r="C4544" s="1" t="s">
        <v>2672</v>
      </c>
      <c r="D4544" s="1" t="s">
        <v>318</v>
      </c>
      <c r="E4544" s="1" t="s">
        <v>8428</v>
      </c>
      <c r="F4544" s="1" t="s">
        <v>5</v>
      </c>
      <c r="G4544" s="1" t="s">
        <v>6</v>
      </c>
      <c r="H4544" s="1" t="b">
        <v>0</v>
      </c>
      <c r="I4544" s="1" t="s">
        <v>18</v>
      </c>
      <c r="J4544" s="1" t="s">
        <v>8</v>
      </c>
      <c r="K4544" s="1">
        <v>2022</v>
      </c>
      <c r="L4544" s="7">
        <v>1168</v>
      </c>
      <c r="M4544" s="7">
        <v>234</v>
      </c>
      <c r="N4544" s="2">
        <v>6</v>
      </c>
      <c r="O4544" s="1">
        <v>1</v>
      </c>
      <c r="P4544" s="1" t="str">
        <f>IF(Table1[[#This Row],[PRICE]]&lt;500,"&lt; $500",IF(AND(Table1[[#This Row],[PRICE]]&lt;1000,Table1[[#This Row],[PRICE]]&gt;=500),"$500-$1000",IF(AND(Table1[[#This Row],[PRICE]]&gt;1000,Table1[[#This Row],[PRICE]]&lt;=1500)," $1000-$1500",IF(AND(Table1[[#This Row],[PRICE]]&gt;1500,Table1[[#This Row],[PRICE]]&lt;=2000)," $1500-$2000","&gt;$2000"))))</f>
        <v xml:space="preserve"> $1000-$1500</v>
      </c>
      <c r="Q4544" s="1" t="str">
        <f t="shared" si="71"/>
        <v>0-50</v>
      </c>
    </row>
    <row r="4545" spans="1:17" x14ac:dyDescent="0.45">
      <c r="A4545" s="2">
        <v>4343303.34938272</v>
      </c>
      <c r="B4545" s="1" t="s">
        <v>8449</v>
      </c>
      <c r="C4545" s="1" t="s">
        <v>2265</v>
      </c>
      <c r="D4545" s="1" t="s">
        <v>3</v>
      </c>
      <c r="E4545" s="1" t="s">
        <v>53</v>
      </c>
      <c r="F4545" s="1" t="s">
        <v>5</v>
      </c>
      <c r="G4545" s="1" t="s">
        <v>6</v>
      </c>
      <c r="H4545" s="1" t="b">
        <v>0</v>
      </c>
      <c r="I4545" s="1" t="s">
        <v>7</v>
      </c>
      <c r="J4545" s="1" t="s">
        <v>8</v>
      </c>
      <c r="K4545" s="1">
        <v>2010</v>
      </c>
      <c r="L4545" s="7">
        <v>103</v>
      </c>
      <c r="M4545" s="7">
        <v>21</v>
      </c>
      <c r="N4545" s="2">
        <v>6</v>
      </c>
      <c r="O4545" s="1">
        <v>1</v>
      </c>
      <c r="P4545" s="1" t="str">
        <f>IF(Table1[[#This Row],[PRICE]]&lt;500,"&lt; $500",IF(AND(Table1[[#This Row],[PRICE]]&lt;1000,Table1[[#This Row],[PRICE]]&gt;=500),"$500-$1000",IF(AND(Table1[[#This Row],[PRICE]]&gt;1000,Table1[[#This Row],[PRICE]]&lt;=1500)," $1000-$1500",IF(AND(Table1[[#This Row],[PRICE]]&gt;1500,Table1[[#This Row],[PRICE]]&lt;=2000)," $1500-$2000","&gt;$2000"))))</f>
        <v>&lt; $500</v>
      </c>
      <c r="Q4545" s="1" t="str">
        <f t="shared" si="71"/>
        <v>0-50</v>
      </c>
    </row>
    <row r="4546" spans="1:17" x14ac:dyDescent="0.45">
      <c r="A4546" s="2">
        <v>4358767.7493827203</v>
      </c>
      <c r="B4546" s="1" t="s">
        <v>8490</v>
      </c>
      <c r="C4546" s="1" t="s">
        <v>655</v>
      </c>
      <c r="D4546" s="1" t="s">
        <v>3</v>
      </c>
      <c r="E4546" s="1" t="s">
        <v>4</v>
      </c>
      <c r="F4546" s="1" t="s">
        <v>5</v>
      </c>
      <c r="G4546" s="1" t="s">
        <v>6</v>
      </c>
      <c r="H4546" s="1" t="b">
        <v>0</v>
      </c>
      <c r="I4546" s="1" t="s">
        <v>18</v>
      </c>
      <c r="J4546" s="1" t="s">
        <v>14</v>
      </c>
      <c r="K4546" s="1">
        <v>2019</v>
      </c>
      <c r="L4546" s="7">
        <v>807</v>
      </c>
      <c r="M4546" s="7">
        <v>161</v>
      </c>
      <c r="N4546" s="2">
        <v>6</v>
      </c>
      <c r="O4546" s="1">
        <v>1</v>
      </c>
      <c r="P4546" s="1" t="str">
        <f>IF(Table1[[#This Row],[PRICE]]&lt;500,"&lt; $500",IF(AND(Table1[[#This Row],[PRICE]]&lt;1000,Table1[[#This Row],[PRICE]]&gt;=500),"$500-$1000",IF(AND(Table1[[#This Row],[PRICE]]&gt;1000,Table1[[#This Row],[PRICE]]&lt;=1500)," $1000-$1500",IF(AND(Table1[[#This Row],[PRICE]]&gt;1500,Table1[[#This Row],[PRICE]]&lt;=2000)," $1500-$2000","&gt;$2000"))))</f>
        <v>$500-$1000</v>
      </c>
      <c r="Q4546" s="1" t="str">
        <f t="shared" si="71"/>
        <v>0-50</v>
      </c>
    </row>
    <row r="4547" spans="1:17" x14ac:dyDescent="0.45">
      <c r="A4547" s="2">
        <v>4365947.6493827198</v>
      </c>
      <c r="B4547" s="1" t="s">
        <v>8507</v>
      </c>
      <c r="C4547" s="1" t="s">
        <v>2174</v>
      </c>
      <c r="D4547" s="1" t="s">
        <v>11</v>
      </c>
      <c r="E4547" s="1" t="s">
        <v>50</v>
      </c>
      <c r="F4547" s="1" t="s">
        <v>5</v>
      </c>
      <c r="G4547" s="1" t="s">
        <v>6</v>
      </c>
      <c r="H4547" s="1" t="b">
        <v>1</v>
      </c>
      <c r="I4547" s="1" t="s">
        <v>7</v>
      </c>
      <c r="J4547" s="1" t="s">
        <v>14</v>
      </c>
      <c r="K4547" s="1">
        <v>2011</v>
      </c>
      <c r="L4547" s="7">
        <v>951</v>
      </c>
      <c r="M4547" s="7">
        <v>190</v>
      </c>
      <c r="N4547" s="2">
        <v>6</v>
      </c>
      <c r="O4547" s="1">
        <v>3</v>
      </c>
      <c r="P4547" s="1" t="str">
        <f>IF(Table1[[#This Row],[PRICE]]&lt;500,"&lt; $500",IF(AND(Table1[[#This Row],[PRICE]]&lt;1000,Table1[[#This Row],[PRICE]]&gt;=500),"$500-$1000",IF(AND(Table1[[#This Row],[PRICE]]&gt;1000,Table1[[#This Row],[PRICE]]&lt;=1500)," $1000-$1500",IF(AND(Table1[[#This Row],[PRICE]]&gt;1500,Table1[[#This Row],[PRICE]]&lt;=2000)," $1500-$2000","&gt;$2000"))))</f>
        <v>$500-$1000</v>
      </c>
      <c r="Q4547" s="1" t="str">
        <f t="shared" si="71"/>
        <v>0-50</v>
      </c>
    </row>
    <row r="4548" spans="1:17" x14ac:dyDescent="0.45">
      <c r="A4548" s="2">
        <v>4389144.2493827203</v>
      </c>
      <c r="B4548" s="1" t="s">
        <v>8557</v>
      </c>
      <c r="C4548" s="1" t="s">
        <v>8558</v>
      </c>
      <c r="D4548" s="1" t="s">
        <v>3</v>
      </c>
      <c r="E4548" s="1" t="s">
        <v>61</v>
      </c>
      <c r="F4548" s="1" t="s">
        <v>5</v>
      </c>
      <c r="G4548" s="1" t="s">
        <v>6</v>
      </c>
      <c r="H4548" s="1" t="b">
        <v>0</v>
      </c>
      <c r="I4548" s="1" t="s">
        <v>13</v>
      </c>
      <c r="J4548" s="1" t="s">
        <v>14</v>
      </c>
      <c r="K4548" s="1">
        <v>2019</v>
      </c>
      <c r="L4548" s="7">
        <v>506</v>
      </c>
      <c r="M4548" s="7">
        <v>101</v>
      </c>
      <c r="N4548" s="2">
        <v>6</v>
      </c>
      <c r="O4548" s="1">
        <v>5</v>
      </c>
      <c r="P4548" s="1" t="str">
        <f>IF(Table1[[#This Row],[PRICE]]&lt;500,"&lt; $500",IF(AND(Table1[[#This Row],[PRICE]]&lt;1000,Table1[[#This Row],[PRICE]]&gt;=500),"$500-$1000",IF(AND(Table1[[#This Row],[PRICE]]&gt;1000,Table1[[#This Row],[PRICE]]&lt;=1500)," $1000-$1500",IF(AND(Table1[[#This Row],[PRICE]]&gt;1500,Table1[[#This Row],[PRICE]]&lt;=2000)," $1500-$2000","&gt;$2000"))))</f>
        <v>$500-$1000</v>
      </c>
      <c r="Q4548" s="1" t="str">
        <f t="shared" si="71"/>
        <v>0-50</v>
      </c>
    </row>
    <row r="4549" spans="1:17" x14ac:dyDescent="0.45">
      <c r="A4549" s="2">
        <v>4415102.34938272</v>
      </c>
      <c r="B4549" s="1" t="s">
        <v>8618</v>
      </c>
      <c r="C4549" s="1" t="s">
        <v>4321</v>
      </c>
      <c r="D4549" s="1" t="s">
        <v>3</v>
      </c>
      <c r="E4549" s="1" t="s">
        <v>92</v>
      </c>
      <c r="F4549" s="1" t="s">
        <v>5</v>
      </c>
      <c r="G4549" s="1" t="s">
        <v>6</v>
      </c>
      <c r="H4549" s="1" t="b">
        <v>1</v>
      </c>
      <c r="I4549" s="1" t="s">
        <v>13</v>
      </c>
      <c r="J4549" s="1" t="s">
        <v>8</v>
      </c>
      <c r="K4549" s="1">
        <v>2010</v>
      </c>
      <c r="L4549" s="7">
        <v>1012</v>
      </c>
      <c r="M4549" s="7">
        <v>202</v>
      </c>
      <c r="N4549" s="2">
        <v>6</v>
      </c>
      <c r="O4549" s="1">
        <v>1</v>
      </c>
      <c r="P4549" s="1" t="str">
        <f>IF(Table1[[#This Row],[PRICE]]&lt;500,"&lt; $500",IF(AND(Table1[[#This Row],[PRICE]]&lt;1000,Table1[[#This Row],[PRICE]]&gt;=500),"$500-$1000",IF(AND(Table1[[#This Row],[PRICE]]&gt;1000,Table1[[#This Row],[PRICE]]&lt;=1500)," $1000-$1500",IF(AND(Table1[[#This Row],[PRICE]]&gt;1500,Table1[[#This Row],[PRICE]]&lt;=2000)," $1500-$2000","&gt;$2000"))))</f>
        <v xml:space="preserve"> $1000-$1500</v>
      </c>
      <c r="Q4549" s="1" t="str">
        <f t="shared" si="71"/>
        <v>0-50</v>
      </c>
    </row>
    <row r="4550" spans="1:17" x14ac:dyDescent="0.45">
      <c r="A4550" s="2">
        <v>4443821.9493827196</v>
      </c>
      <c r="B4550" s="1" t="s">
        <v>8684</v>
      </c>
      <c r="C4550" s="1" t="s">
        <v>6860</v>
      </c>
      <c r="D4550" s="1" t="s">
        <v>11</v>
      </c>
      <c r="E4550" s="1" t="s">
        <v>23</v>
      </c>
      <c r="F4550" s="1" t="s">
        <v>5</v>
      </c>
      <c r="G4550" s="1" t="s">
        <v>6</v>
      </c>
      <c r="H4550" s="1" t="b">
        <v>0</v>
      </c>
      <c r="I4550" s="1" t="s">
        <v>7</v>
      </c>
      <c r="J4550" s="1" t="s">
        <v>14</v>
      </c>
      <c r="K4550" s="1">
        <v>2021</v>
      </c>
      <c r="L4550" s="7">
        <v>943</v>
      </c>
      <c r="M4550" s="7">
        <v>189</v>
      </c>
      <c r="N4550" s="2">
        <v>6</v>
      </c>
      <c r="O4550" s="1">
        <v>2</v>
      </c>
      <c r="P4550" s="1" t="str">
        <f>IF(Table1[[#This Row],[PRICE]]&lt;500,"&lt; $500",IF(AND(Table1[[#This Row],[PRICE]]&lt;1000,Table1[[#This Row],[PRICE]]&gt;=500),"$500-$1000",IF(AND(Table1[[#This Row],[PRICE]]&gt;1000,Table1[[#This Row],[PRICE]]&lt;=1500)," $1000-$1500",IF(AND(Table1[[#This Row],[PRICE]]&gt;1500,Table1[[#This Row],[PRICE]]&lt;=2000)," $1500-$2000","&gt;$2000"))))</f>
        <v>$500-$1000</v>
      </c>
      <c r="Q4550" s="1" t="str">
        <f t="shared" si="71"/>
        <v>0-50</v>
      </c>
    </row>
    <row r="4551" spans="1:17" x14ac:dyDescent="0.45">
      <c r="A4551" s="2">
        <v>4456524.84938272</v>
      </c>
      <c r="B4551" s="1" t="s">
        <v>8713</v>
      </c>
      <c r="C4551" s="1" t="s">
        <v>2263</v>
      </c>
      <c r="D4551" s="1" t="s">
        <v>11</v>
      </c>
      <c r="E4551" s="1" t="s">
        <v>86</v>
      </c>
      <c r="F4551" s="1" t="s">
        <v>5</v>
      </c>
      <c r="G4551" s="1" t="s">
        <v>6</v>
      </c>
      <c r="H4551" s="1" t="b">
        <v>0</v>
      </c>
      <c r="I4551" s="1" t="s">
        <v>18</v>
      </c>
      <c r="J4551" s="1" t="s">
        <v>14</v>
      </c>
      <c r="K4551" s="1">
        <v>2011</v>
      </c>
      <c r="L4551" s="7">
        <v>826</v>
      </c>
      <c r="M4551" s="7">
        <v>165</v>
      </c>
      <c r="N4551" s="2">
        <v>6</v>
      </c>
      <c r="O4551" s="1">
        <v>1</v>
      </c>
      <c r="P4551" s="1" t="str">
        <f>IF(Table1[[#This Row],[PRICE]]&lt;500,"&lt; $500",IF(AND(Table1[[#This Row],[PRICE]]&lt;1000,Table1[[#This Row],[PRICE]]&gt;=500),"$500-$1000",IF(AND(Table1[[#This Row],[PRICE]]&gt;1000,Table1[[#This Row],[PRICE]]&lt;=1500)," $1000-$1500",IF(AND(Table1[[#This Row],[PRICE]]&gt;1500,Table1[[#This Row],[PRICE]]&lt;=2000)," $1500-$2000","&gt;$2000"))))</f>
        <v>$500-$1000</v>
      </c>
      <c r="Q4551" s="1" t="str">
        <f t="shared" si="71"/>
        <v>0-50</v>
      </c>
    </row>
    <row r="4552" spans="1:17" x14ac:dyDescent="0.45">
      <c r="A4552" s="2">
        <v>4492424.34938272</v>
      </c>
      <c r="B4552" s="1" t="s">
        <v>8796</v>
      </c>
      <c r="C4552" s="1" t="s">
        <v>4146</v>
      </c>
      <c r="D4552" s="1" t="s">
        <v>11</v>
      </c>
      <c r="E4552" s="1" t="s">
        <v>337</v>
      </c>
      <c r="F4552" s="1" t="s">
        <v>5</v>
      </c>
      <c r="G4552" s="1" t="s">
        <v>6</v>
      </c>
      <c r="H4552" s="1" t="b">
        <v>1</v>
      </c>
      <c r="I4552" s="1" t="s">
        <v>18</v>
      </c>
      <c r="J4552" s="1" t="s">
        <v>14</v>
      </c>
      <c r="K4552" s="1">
        <v>2011</v>
      </c>
      <c r="L4552" s="7">
        <v>1166</v>
      </c>
      <c r="M4552" s="7">
        <v>233</v>
      </c>
      <c r="N4552" s="2">
        <v>6</v>
      </c>
      <c r="O4552" s="1">
        <v>5</v>
      </c>
      <c r="P4552" s="1" t="str">
        <f>IF(Table1[[#This Row],[PRICE]]&lt;500,"&lt; $500",IF(AND(Table1[[#This Row],[PRICE]]&lt;1000,Table1[[#This Row],[PRICE]]&gt;=500),"$500-$1000",IF(AND(Table1[[#This Row],[PRICE]]&gt;1000,Table1[[#This Row],[PRICE]]&lt;=1500)," $1000-$1500",IF(AND(Table1[[#This Row],[PRICE]]&gt;1500,Table1[[#This Row],[PRICE]]&lt;=2000)," $1500-$2000","&gt;$2000"))))</f>
        <v xml:space="preserve"> $1000-$1500</v>
      </c>
      <c r="Q4552" s="1" t="str">
        <f t="shared" si="71"/>
        <v>0-50</v>
      </c>
    </row>
    <row r="4553" spans="1:17" x14ac:dyDescent="0.45">
      <c r="A4553" s="2">
        <v>4496290.4493827196</v>
      </c>
      <c r="B4553" s="1" t="s">
        <v>8804</v>
      </c>
      <c r="C4553" s="1" t="s">
        <v>2594</v>
      </c>
      <c r="D4553" s="1" t="s">
        <v>11</v>
      </c>
      <c r="E4553" s="1" t="s">
        <v>36</v>
      </c>
      <c r="F4553" s="1" t="s">
        <v>5</v>
      </c>
      <c r="G4553" s="1" t="s">
        <v>6</v>
      </c>
      <c r="H4553" s="1" t="b">
        <v>0</v>
      </c>
      <c r="I4553" s="1" t="s">
        <v>13</v>
      </c>
      <c r="J4553" s="1" t="s">
        <v>14</v>
      </c>
      <c r="K4553" s="1">
        <v>2015</v>
      </c>
      <c r="L4553" s="7">
        <v>1141</v>
      </c>
      <c r="M4553" s="7">
        <v>228</v>
      </c>
      <c r="N4553" s="2">
        <v>6</v>
      </c>
      <c r="O4553" s="1">
        <v>1</v>
      </c>
      <c r="P4553" s="1" t="str">
        <f>IF(Table1[[#This Row],[PRICE]]&lt;500,"&lt; $500",IF(AND(Table1[[#This Row],[PRICE]]&lt;1000,Table1[[#This Row],[PRICE]]&gt;=500),"$500-$1000",IF(AND(Table1[[#This Row],[PRICE]]&gt;1000,Table1[[#This Row],[PRICE]]&lt;=1500)," $1000-$1500",IF(AND(Table1[[#This Row],[PRICE]]&gt;1500,Table1[[#This Row],[PRICE]]&lt;=2000)," $1500-$2000","&gt;$2000"))))</f>
        <v xml:space="preserve"> $1000-$1500</v>
      </c>
      <c r="Q4553" s="1" t="str">
        <f t="shared" si="71"/>
        <v>0-50</v>
      </c>
    </row>
    <row r="4554" spans="1:17" x14ac:dyDescent="0.45">
      <c r="A4554" s="2">
        <v>4506231.84938272</v>
      </c>
      <c r="B4554" s="1" t="s">
        <v>8829</v>
      </c>
      <c r="C4554" s="1" t="s">
        <v>8830</v>
      </c>
      <c r="D4554" s="1" t="s">
        <v>3</v>
      </c>
      <c r="E4554" s="1" t="s">
        <v>103</v>
      </c>
      <c r="F4554" s="1" t="s">
        <v>5</v>
      </c>
      <c r="G4554" s="1" t="s">
        <v>6</v>
      </c>
      <c r="H4554" s="1" t="b">
        <v>0</v>
      </c>
      <c r="I4554" s="1" t="s">
        <v>18</v>
      </c>
      <c r="J4554" s="1" t="s">
        <v>8</v>
      </c>
      <c r="K4554" s="1">
        <v>2012</v>
      </c>
      <c r="L4554" s="7">
        <v>1095</v>
      </c>
      <c r="M4554" s="7">
        <v>219</v>
      </c>
      <c r="N4554" s="2">
        <v>6</v>
      </c>
      <c r="O4554" s="1">
        <v>1</v>
      </c>
      <c r="P4554" s="1" t="str">
        <f>IF(Table1[[#This Row],[PRICE]]&lt;500,"&lt; $500",IF(AND(Table1[[#This Row],[PRICE]]&lt;1000,Table1[[#This Row],[PRICE]]&gt;=500),"$500-$1000",IF(AND(Table1[[#This Row],[PRICE]]&gt;1000,Table1[[#This Row],[PRICE]]&lt;=1500)," $1000-$1500",IF(AND(Table1[[#This Row],[PRICE]]&gt;1500,Table1[[#This Row],[PRICE]]&lt;=2000)," $1500-$2000","&gt;$2000"))))</f>
        <v xml:space="preserve"> $1000-$1500</v>
      </c>
      <c r="Q4554" s="1" t="str">
        <f t="shared" si="71"/>
        <v>0-50</v>
      </c>
    </row>
    <row r="4555" spans="1:17" x14ac:dyDescent="0.45">
      <c r="A4555" s="2">
        <v>4513964.0493827201</v>
      </c>
      <c r="B4555" s="1" t="s">
        <v>8852</v>
      </c>
      <c r="C4555" s="1" t="s">
        <v>8853</v>
      </c>
      <c r="D4555" s="1" t="s">
        <v>3</v>
      </c>
      <c r="E4555" s="1" t="s">
        <v>56</v>
      </c>
      <c r="F4555" s="1" t="s">
        <v>5</v>
      </c>
      <c r="G4555" s="1" t="s">
        <v>6</v>
      </c>
      <c r="H4555" s="1" t="b">
        <v>0</v>
      </c>
      <c r="I4555" s="1" t="s">
        <v>13</v>
      </c>
      <c r="J4555" s="1" t="s">
        <v>14</v>
      </c>
      <c r="K4555" s="1">
        <v>2011</v>
      </c>
      <c r="L4555" s="7">
        <v>439</v>
      </c>
      <c r="M4555" s="7">
        <v>88</v>
      </c>
      <c r="N4555" s="2">
        <v>6</v>
      </c>
      <c r="O4555" s="1">
        <v>4</v>
      </c>
      <c r="P4555" s="1" t="str">
        <f>IF(Table1[[#This Row],[PRICE]]&lt;500,"&lt; $500",IF(AND(Table1[[#This Row],[PRICE]]&lt;1000,Table1[[#This Row],[PRICE]]&gt;=500),"$500-$1000",IF(AND(Table1[[#This Row],[PRICE]]&gt;1000,Table1[[#This Row],[PRICE]]&lt;=1500)," $1000-$1500",IF(AND(Table1[[#This Row],[PRICE]]&gt;1500,Table1[[#This Row],[PRICE]]&lt;=2000)," $1500-$2000","&gt;$2000"))))</f>
        <v>&lt; $500</v>
      </c>
      <c r="Q4555" s="1" t="str">
        <f t="shared" si="71"/>
        <v>0-50</v>
      </c>
    </row>
    <row r="4556" spans="1:17" x14ac:dyDescent="0.45">
      <c r="A4556" s="2">
        <v>4514516.34938272</v>
      </c>
      <c r="B4556" s="1" t="s">
        <v>8854</v>
      </c>
      <c r="C4556" s="1" t="s">
        <v>8662</v>
      </c>
      <c r="D4556" s="1" t="s">
        <v>11</v>
      </c>
      <c r="E4556" s="1" t="s">
        <v>149</v>
      </c>
      <c r="F4556" s="1" t="s">
        <v>5</v>
      </c>
      <c r="G4556" s="1" t="s">
        <v>6</v>
      </c>
      <c r="H4556" s="1" t="b">
        <v>0</v>
      </c>
      <c r="I4556" s="1" t="s">
        <v>7</v>
      </c>
      <c r="J4556" s="1" t="s">
        <v>14</v>
      </c>
      <c r="K4556" s="1">
        <v>2022</v>
      </c>
      <c r="L4556" s="7">
        <v>1142</v>
      </c>
      <c r="M4556" s="7">
        <v>228</v>
      </c>
      <c r="N4556" s="2">
        <v>6</v>
      </c>
      <c r="O4556" s="1">
        <v>1</v>
      </c>
      <c r="P4556" s="1" t="str">
        <f>IF(Table1[[#This Row],[PRICE]]&lt;500,"&lt; $500",IF(AND(Table1[[#This Row],[PRICE]]&lt;1000,Table1[[#This Row],[PRICE]]&gt;=500),"$500-$1000",IF(AND(Table1[[#This Row],[PRICE]]&gt;1000,Table1[[#This Row],[PRICE]]&lt;=1500)," $1000-$1500",IF(AND(Table1[[#This Row],[PRICE]]&gt;1500,Table1[[#This Row],[PRICE]]&lt;=2000)," $1500-$2000","&gt;$2000"))))</f>
        <v xml:space="preserve"> $1000-$1500</v>
      </c>
      <c r="Q4556" s="1" t="str">
        <f t="shared" ref="Q4556:Q4619" si="72">IF(N4556&lt;50,"0-50",IF(AND(N4556&gt;50,N4556&lt;=100),"50-100",IF(AND(N4556&gt;100,N4556&lt;=150),"100-150",IF(AND(N4556&gt;150,N4556&lt;=200),"150-200"," &gt;200"))))</f>
        <v>0-50</v>
      </c>
    </row>
    <row r="4557" spans="1:17" x14ac:dyDescent="0.45">
      <c r="A4557" s="2">
        <v>1035579</v>
      </c>
      <c r="B4557" s="1" t="s">
        <v>8894</v>
      </c>
      <c r="C4557" s="1" t="s">
        <v>147</v>
      </c>
      <c r="D4557" s="1" t="s">
        <v>11</v>
      </c>
      <c r="E4557" s="1" t="s">
        <v>58</v>
      </c>
      <c r="F4557" s="1" t="s">
        <v>5</v>
      </c>
      <c r="G4557" s="1" t="s">
        <v>6</v>
      </c>
      <c r="H4557" s="1" t="b">
        <v>1</v>
      </c>
      <c r="I4557" s="1" t="s">
        <v>13</v>
      </c>
      <c r="J4557" s="1" t="s">
        <v>14</v>
      </c>
      <c r="K4557" s="1">
        <v>2010</v>
      </c>
      <c r="L4557" s="7">
        <v>779</v>
      </c>
      <c r="M4557" s="7">
        <v>156</v>
      </c>
      <c r="N4557" s="2">
        <v>5</v>
      </c>
      <c r="O4557" s="1">
        <v>2</v>
      </c>
      <c r="P4557" s="1" t="str">
        <f>IF(Table1[[#This Row],[PRICE]]&lt;500,"&lt; $500",IF(AND(Table1[[#This Row],[PRICE]]&lt;1000,Table1[[#This Row],[PRICE]]&gt;=500),"$500-$1000",IF(AND(Table1[[#This Row],[PRICE]]&gt;1000,Table1[[#This Row],[PRICE]]&lt;=1500)," $1000-$1500",IF(AND(Table1[[#This Row],[PRICE]]&gt;1500,Table1[[#This Row],[PRICE]]&lt;=2000)," $1500-$2000","&gt;$2000"))))</f>
        <v>$500-$1000</v>
      </c>
      <c r="Q4557" s="1" t="str">
        <f t="shared" si="72"/>
        <v>0-50</v>
      </c>
    </row>
    <row r="4558" spans="1:17" x14ac:dyDescent="0.45">
      <c r="A4558" s="2">
        <v>1153218.5493827199</v>
      </c>
      <c r="B4558" s="1" t="s">
        <v>478</v>
      </c>
      <c r="C4558" s="1" t="s">
        <v>479</v>
      </c>
      <c r="D4558" s="1" t="s">
        <v>11</v>
      </c>
      <c r="E4558" s="1" t="s">
        <v>86</v>
      </c>
      <c r="F4558" s="1" t="s">
        <v>5</v>
      </c>
      <c r="G4558" s="1" t="s">
        <v>6</v>
      </c>
      <c r="H4558" s="1" t="b">
        <v>0</v>
      </c>
      <c r="I4558" s="1" t="s">
        <v>13</v>
      </c>
      <c r="J4558" s="1" t="s">
        <v>14</v>
      </c>
      <c r="K4558" s="1">
        <v>2012</v>
      </c>
      <c r="L4558" s="7">
        <v>850</v>
      </c>
      <c r="M4558" s="7">
        <v>170</v>
      </c>
      <c r="N4558" s="2">
        <v>5</v>
      </c>
      <c r="O4558" s="1">
        <v>4</v>
      </c>
      <c r="P4558" s="1" t="str">
        <f>IF(Table1[[#This Row],[PRICE]]&lt;500,"&lt; $500",IF(AND(Table1[[#This Row],[PRICE]]&lt;1000,Table1[[#This Row],[PRICE]]&gt;=500),"$500-$1000",IF(AND(Table1[[#This Row],[PRICE]]&gt;1000,Table1[[#This Row],[PRICE]]&lt;=1500)," $1000-$1500",IF(AND(Table1[[#This Row],[PRICE]]&gt;1500,Table1[[#This Row],[PRICE]]&lt;=2000)," $1500-$2000","&gt;$2000"))))</f>
        <v>$500-$1000</v>
      </c>
      <c r="Q4558" s="1" t="str">
        <f t="shared" si="72"/>
        <v>0-50</v>
      </c>
    </row>
    <row r="4559" spans="1:17" x14ac:dyDescent="0.45">
      <c r="A4559" s="2">
        <v>1185251.94938272</v>
      </c>
      <c r="B4559" s="1" t="s">
        <v>555</v>
      </c>
      <c r="C4559" s="1" t="s">
        <v>437</v>
      </c>
      <c r="D4559" s="1" t="s">
        <v>3</v>
      </c>
      <c r="E4559" s="1" t="s">
        <v>56</v>
      </c>
      <c r="F4559" s="1" t="s">
        <v>5</v>
      </c>
      <c r="G4559" s="1" t="s">
        <v>6</v>
      </c>
      <c r="H4559" s="1" t="b">
        <v>1</v>
      </c>
      <c r="I4559" s="1" t="s">
        <v>18</v>
      </c>
      <c r="J4559" s="1" t="s">
        <v>14</v>
      </c>
      <c r="K4559" s="1">
        <v>2013</v>
      </c>
      <c r="L4559" s="7">
        <v>68</v>
      </c>
      <c r="M4559" s="7">
        <v>14</v>
      </c>
      <c r="N4559" s="2">
        <v>5</v>
      </c>
      <c r="O4559" s="1">
        <v>4</v>
      </c>
      <c r="P4559" s="1" t="str">
        <f>IF(Table1[[#This Row],[PRICE]]&lt;500,"&lt; $500",IF(AND(Table1[[#This Row],[PRICE]]&lt;1000,Table1[[#This Row],[PRICE]]&gt;=500),"$500-$1000",IF(AND(Table1[[#This Row],[PRICE]]&gt;1000,Table1[[#This Row],[PRICE]]&lt;=1500)," $1000-$1500",IF(AND(Table1[[#This Row],[PRICE]]&gt;1500,Table1[[#This Row],[PRICE]]&lt;=2000)," $1500-$2000","&gt;$2000"))))</f>
        <v>&lt; $500</v>
      </c>
      <c r="Q4559" s="1" t="str">
        <f t="shared" si="72"/>
        <v>0-50</v>
      </c>
    </row>
    <row r="4560" spans="1:17" x14ac:dyDescent="0.45">
      <c r="A4560" s="2">
        <v>1281904.44938272</v>
      </c>
      <c r="B4560" s="1" t="s">
        <v>761</v>
      </c>
      <c r="C4560" s="1" t="s">
        <v>165</v>
      </c>
      <c r="D4560" s="1" t="s">
        <v>11</v>
      </c>
      <c r="E4560" s="1" t="s">
        <v>50</v>
      </c>
      <c r="F4560" s="1" t="s">
        <v>5</v>
      </c>
      <c r="G4560" s="1" t="s">
        <v>6</v>
      </c>
      <c r="H4560" s="1" t="b">
        <v>1</v>
      </c>
      <c r="I4560" s="1" t="s">
        <v>13</v>
      </c>
      <c r="J4560" s="1" t="s">
        <v>8</v>
      </c>
      <c r="K4560" s="1">
        <v>2010</v>
      </c>
      <c r="L4560" s="7">
        <v>88</v>
      </c>
      <c r="M4560" s="7">
        <v>18</v>
      </c>
      <c r="N4560" s="2">
        <v>5</v>
      </c>
      <c r="O4560" s="1">
        <v>5</v>
      </c>
      <c r="P4560" s="1" t="str">
        <f>IF(Table1[[#This Row],[PRICE]]&lt;500,"&lt; $500",IF(AND(Table1[[#This Row],[PRICE]]&lt;1000,Table1[[#This Row],[PRICE]]&gt;=500),"$500-$1000",IF(AND(Table1[[#This Row],[PRICE]]&gt;1000,Table1[[#This Row],[PRICE]]&lt;=1500)," $1000-$1500",IF(AND(Table1[[#This Row],[PRICE]]&gt;1500,Table1[[#This Row],[PRICE]]&lt;=2000)," $1500-$2000","&gt;$2000"))))</f>
        <v>&lt; $500</v>
      </c>
      <c r="Q4560" s="1" t="str">
        <f t="shared" si="72"/>
        <v>0-50</v>
      </c>
    </row>
    <row r="4561" spans="1:17" x14ac:dyDescent="0.45">
      <c r="A4561" s="2">
        <v>1348732.7493827201</v>
      </c>
      <c r="B4561" s="1" t="s">
        <v>910</v>
      </c>
      <c r="C4561" s="1" t="s">
        <v>911</v>
      </c>
      <c r="D4561" s="1" t="s">
        <v>3</v>
      </c>
      <c r="E4561" s="1" t="s">
        <v>122</v>
      </c>
      <c r="F4561" s="1" t="s">
        <v>5</v>
      </c>
      <c r="G4561" s="1" t="s">
        <v>6</v>
      </c>
      <c r="H4561" s="1" t="b">
        <v>1</v>
      </c>
      <c r="I4561" s="1" t="s">
        <v>18</v>
      </c>
      <c r="J4561" s="1" t="s">
        <v>14</v>
      </c>
      <c r="K4561" s="1">
        <v>2018</v>
      </c>
      <c r="L4561" s="7">
        <v>810</v>
      </c>
      <c r="M4561" s="7">
        <v>162</v>
      </c>
      <c r="N4561" s="2">
        <v>5</v>
      </c>
      <c r="O4561" s="1">
        <v>2</v>
      </c>
      <c r="P4561" s="1" t="str">
        <f>IF(Table1[[#This Row],[PRICE]]&lt;500,"&lt; $500",IF(AND(Table1[[#This Row],[PRICE]]&lt;1000,Table1[[#This Row],[PRICE]]&gt;=500),"$500-$1000",IF(AND(Table1[[#This Row],[PRICE]]&gt;1000,Table1[[#This Row],[PRICE]]&lt;=1500)," $1000-$1500",IF(AND(Table1[[#This Row],[PRICE]]&gt;1500,Table1[[#This Row],[PRICE]]&lt;=2000)," $1500-$2000","&gt;$2000"))))</f>
        <v>$500-$1000</v>
      </c>
      <c r="Q4561" s="1" t="str">
        <f t="shared" si="72"/>
        <v>0-50</v>
      </c>
    </row>
    <row r="4562" spans="1:17" x14ac:dyDescent="0.45">
      <c r="A4562" s="2">
        <v>1352598.84938272</v>
      </c>
      <c r="B4562" s="1" t="s">
        <v>918</v>
      </c>
      <c r="C4562" s="1" t="s">
        <v>619</v>
      </c>
      <c r="D4562" s="1" t="s">
        <v>3</v>
      </c>
      <c r="E4562" s="1" t="s">
        <v>300</v>
      </c>
      <c r="F4562" s="1" t="s">
        <v>5</v>
      </c>
      <c r="G4562" s="1" t="s">
        <v>6</v>
      </c>
      <c r="H4562" s="1" t="b">
        <v>0</v>
      </c>
      <c r="I4562" s="1" t="s">
        <v>13</v>
      </c>
      <c r="J4562" s="1" t="s">
        <v>14</v>
      </c>
      <c r="K4562" s="1">
        <v>2015</v>
      </c>
      <c r="L4562" s="7">
        <v>938</v>
      </c>
      <c r="M4562" s="7">
        <v>188</v>
      </c>
      <c r="N4562" s="2">
        <v>5</v>
      </c>
      <c r="O4562" s="1">
        <v>2</v>
      </c>
      <c r="P4562" s="1" t="str">
        <f>IF(Table1[[#This Row],[PRICE]]&lt;500,"&lt; $500",IF(AND(Table1[[#This Row],[PRICE]]&lt;1000,Table1[[#This Row],[PRICE]]&gt;=500),"$500-$1000",IF(AND(Table1[[#This Row],[PRICE]]&gt;1000,Table1[[#This Row],[PRICE]]&lt;=1500)," $1000-$1500",IF(AND(Table1[[#This Row],[PRICE]]&gt;1500,Table1[[#This Row],[PRICE]]&lt;=2000)," $1500-$2000","&gt;$2000"))))</f>
        <v>$500-$1000</v>
      </c>
      <c r="Q4562" s="1" t="str">
        <f t="shared" si="72"/>
        <v>0-50</v>
      </c>
    </row>
    <row r="4563" spans="1:17" x14ac:dyDescent="0.45">
      <c r="A4563" s="2">
        <v>1355912.64938272</v>
      </c>
      <c r="B4563" s="1" t="s">
        <v>926</v>
      </c>
      <c r="C4563" s="1" t="s">
        <v>426</v>
      </c>
      <c r="D4563" s="1" t="s">
        <v>3</v>
      </c>
      <c r="E4563" s="1" t="s">
        <v>61</v>
      </c>
      <c r="F4563" s="1" t="s">
        <v>5</v>
      </c>
      <c r="G4563" s="1" t="s">
        <v>6</v>
      </c>
      <c r="H4563" s="1" t="b">
        <v>0</v>
      </c>
      <c r="I4563" s="1" t="s">
        <v>13</v>
      </c>
      <c r="J4563" s="1" t="s">
        <v>8</v>
      </c>
      <c r="K4563" s="1">
        <v>2018</v>
      </c>
      <c r="L4563" s="7">
        <v>1154</v>
      </c>
      <c r="M4563" s="7">
        <v>231</v>
      </c>
      <c r="N4563" s="2">
        <v>5</v>
      </c>
      <c r="O4563" s="1">
        <v>1</v>
      </c>
      <c r="P4563" s="1" t="str">
        <f>IF(Table1[[#This Row],[PRICE]]&lt;500,"&lt; $500",IF(AND(Table1[[#This Row],[PRICE]]&lt;1000,Table1[[#This Row],[PRICE]]&gt;=500),"$500-$1000",IF(AND(Table1[[#This Row],[PRICE]]&gt;1000,Table1[[#This Row],[PRICE]]&lt;=1500)," $1000-$1500",IF(AND(Table1[[#This Row],[PRICE]]&gt;1500,Table1[[#This Row],[PRICE]]&lt;=2000)," $1500-$2000","&gt;$2000"))))</f>
        <v xml:space="preserve"> $1000-$1500</v>
      </c>
      <c r="Q4563" s="1" t="str">
        <f t="shared" si="72"/>
        <v>0-50</v>
      </c>
    </row>
    <row r="4564" spans="1:17" x14ac:dyDescent="0.45">
      <c r="A4564" s="2">
        <v>1356464.94938272</v>
      </c>
      <c r="B4564" s="1" t="s">
        <v>927</v>
      </c>
      <c r="C4564" s="1" t="s">
        <v>885</v>
      </c>
      <c r="D4564" s="1" t="s">
        <v>11</v>
      </c>
      <c r="E4564" s="1" t="s">
        <v>735</v>
      </c>
      <c r="F4564" s="1" t="s">
        <v>5</v>
      </c>
      <c r="G4564" s="1" t="s">
        <v>6</v>
      </c>
      <c r="H4564" s="1" t="b">
        <v>1</v>
      </c>
      <c r="I4564" s="1" t="s">
        <v>13</v>
      </c>
      <c r="J4564" s="1" t="s">
        <v>14</v>
      </c>
      <c r="K4564" s="1">
        <v>2021</v>
      </c>
      <c r="L4564" s="7">
        <v>629</v>
      </c>
      <c r="M4564" s="7">
        <v>126</v>
      </c>
      <c r="N4564" s="2">
        <v>5</v>
      </c>
      <c r="O4564" s="1">
        <v>4</v>
      </c>
      <c r="P4564" s="1" t="str">
        <f>IF(Table1[[#This Row],[PRICE]]&lt;500,"&lt; $500",IF(AND(Table1[[#This Row],[PRICE]]&lt;1000,Table1[[#This Row],[PRICE]]&gt;=500),"$500-$1000",IF(AND(Table1[[#This Row],[PRICE]]&gt;1000,Table1[[#This Row],[PRICE]]&lt;=1500)," $1000-$1500",IF(AND(Table1[[#This Row],[PRICE]]&gt;1500,Table1[[#This Row],[PRICE]]&lt;=2000)," $1500-$2000","&gt;$2000"))))</f>
        <v>$500-$1000</v>
      </c>
      <c r="Q4564" s="1" t="str">
        <f t="shared" si="72"/>
        <v>0-50</v>
      </c>
    </row>
    <row r="4565" spans="1:17" x14ac:dyDescent="0.45">
      <c r="A4565" s="2">
        <v>1398992.0493827199</v>
      </c>
      <c r="B4565" s="1" t="s">
        <v>1003</v>
      </c>
      <c r="C4565" s="1" t="s">
        <v>486</v>
      </c>
      <c r="D4565" s="1" t="s">
        <v>11</v>
      </c>
      <c r="E4565" s="1" t="s">
        <v>645</v>
      </c>
      <c r="F4565" s="1" t="s">
        <v>5</v>
      </c>
      <c r="G4565" s="1" t="s">
        <v>6</v>
      </c>
      <c r="H4565" s="1" t="b">
        <v>1</v>
      </c>
      <c r="I4565" s="1" t="s">
        <v>13</v>
      </c>
      <c r="J4565" s="1" t="s">
        <v>14</v>
      </c>
      <c r="K4565" s="1">
        <v>2014</v>
      </c>
      <c r="L4565" s="7">
        <v>158</v>
      </c>
      <c r="M4565" s="7">
        <v>32</v>
      </c>
      <c r="N4565" s="2">
        <v>5</v>
      </c>
      <c r="O4565" s="1">
        <v>5</v>
      </c>
      <c r="P4565" s="1" t="str">
        <f>IF(Table1[[#This Row],[PRICE]]&lt;500,"&lt; $500",IF(AND(Table1[[#This Row],[PRICE]]&lt;1000,Table1[[#This Row],[PRICE]]&gt;=500),"$500-$1000",IF(AND(Table1[[#This Row],[PRICE]]&gt;1000,Table1[[#This Row],[PRICE]]&lt;=1500)," $1000-$1500",IF(AND(Table1[[#This Row],[PRICE]]&gt;1500,Table1[[#This Row],[PRICE]]&lt;=2000)," $1500-$2000","&gt;$2000"))))</f>
        <v>&lt; $500</v>
      </c>
      <c r="Q4565" s="1" t="str">
        <f t="shared" si="72"/>
        <v>0-50</v>
      </c>
    </row>
    <row r="4566" spans="1:17" x14ac:dyDescent="0.45">
      <c r="A4566" s="2">
        <v>1401201.2493827201</v>
      </c>
      <c r="B4566" s="1" t="s">
        <v>1007</v>
      </c>
      <c r="C4566" s="1" t="s">
        <v>522</v>
      </c>
      <c r="D4566" s="1" t="s">
        <v>3</v>
      </c>
      <c r="E4566" s="1" t="s">
        <v>56</v>
      </c>
      <c r="F4566" s="1" t="s">
        <v>5</v>
      </c>
      <c r="G4566" s="1" t="s">
        <v>6</v>
      </c>
      <c r="H4566" s="1" t="b">
        <v>0</v>
      </c>
      <c r="I4566" s="1" t="s">
        <v>13</v>
      </c>
      <c r="J4566" s="1" t="s">
        <v>14</v>
      </c>
      <c r="K4566" s="1">
        <v>2013</v>
      </c>
      <c r="L4566" s="7">
        <v>282</v>
      </c>
      <c r="M4566" s="7">
        <v>56</v>
      </c>
      <c r="N4566" s="2">
        <v>5</v>
      </c>
      <c r="O4566" s="1">
        <v>2</v>
      </c>
      <c r="P4566" s="1" t="str">
        <f>IF(Table1[[#This Row],[PRICE]]&lt;500,"&lt; $500",IF(AND(Table1[[#This Row],[PRICE]]&lt;1000,Table1[[#This Row],[PRICE]]&gt;=500),"$500-$1000",IF(AND(Table1[[#This Row],[PRICE]]&gt;1000,Table1[[#This Row],[PRICE]]&lt;=1500)," $1000-$1500",IF(AND(Table1[[#This Row],[PRICE]]&gt;1500,Table1[[#This Row],[PRICE]]&lt;=2000)," $1500-$2000","&gt;$2000"))))</f>
        <v>&lt; $500</v>
      </c>
      <c r="Q4566" s="1" t="str">
        <f t="shared" si="72"/>
        <v>0-50</v>
      </c>
    </row>
    <row r="4567" spans="1:17" x14ac:dyDescent="0.45">
      <c r="A4567" s="2">
        <v>1411142.64938272</v>
      </c>
      <c r="B4567" s="1" t="s">
        <v>1028</v>
      </c>
      <c r="C4567" s="1" t="s">
        <v>514</v>
      </c>
      <c r="D4567" s="1" t="s">
        <v>3</v>
      </c>
      <c r="E4567" s="1" t="s">
        <v>53</v>
      </c>
      <c r="F4567" s="1" t="s">
        <v>5</v>
      </c>
      <c r="G4567" s="1" t="s">
        <v>6</v>
      </c>
      <c r="H4567" s="1" t="b">
        <v>0</v>
      </c>
      <c r="I4567" s="1" t="s">
        <v>7</v>
      </c>
      <c r="J4567" s="1" t="s">
        <v>8</v>
      </c>
      <c r="K4567" s="1">
        <v>2012</v>
      </c>
      <c r="L4567" s="7">
        <v>891</v>
      </c>
      <c r="M4567" s="7">
        <v>178</v>
      </c>
      <c r="N4567" s="2">
        <v>5</v>
      </c>
      <c r="O4567" s="1">
        <v>3</v>
      </c>
      <c r="P4567" s="1" t="str">
        <f>IF(Table1[[#This Row],[PRICE]]&lt;500,"&lt; $500",IF(AND(Table1[[#This Row],[PRICE]]&lt;1000,Table1[[#This Row],[PRICE]]&gt;=500),"$500-$1000",IF(AND(Table1[[#This Row],[PRICE]]&gt;1000,Table1[[#This Row],[PRICE]]&lt;=1500)," $1000-$1500",IF(AND(Table1[[#This Row],[PRICE]]&gt;1500,Table1[[#This Row],[PRICE]]&lt;=2000)," $1500-$2000","&gt;$2000"))))</f>
        <v>$500-$1000</v>
      </c>
      <c r="Q4567" s="1" t="str">
        <f t="shared" si="72"/>
        <v>0-50</v>
      </c>
    </row>
    <row r="4568" spans="1:17" x14ac:dyDescent="0.45">
      <c r="A4568" s="2">
        <v>1413904.14938272</v>
      </c>
      <c r="B4568" s="1" t="s">
        <v>1035</v>
      </c>
      <c r="C4568" s="1" t="s">
        <v>378</v>
      </c>
      <c r="D4568" s="1" t="s">
        <v>11</v>
      </c>
      <c r="E4568" s="1" t="s">
        <v>149</v>
      </c>
      <c r="F4568" s="1" t="s">
        <v>5</v>
      </c>
      <c r="G4568" s="1" t="s">
        <v>6</v>
      </c>
      <c r="H4568" s="1" t="b">
        <v>1</v>
      </c>
      <c r="I4568" s="1" t="s">
        <v>13</v>
      </c>
      <c r="J4568" s="1" t="s">
        <v>14</v>
      </c>
      <c r="K4568" s="1">
        <v>2011</v>
      </c>
      <c r="L4568" s="7">
        <v>2257</v>
      </c>
      <c r="M4568" s="7">
        <v>11</v>
      </c>
      <c r="N4568" s="2">
        <v>5</v>
      </c>
      <c r="O4568" s="1">
        <v>4</v>
      </c>
      <c r="P4568" s="1" t="str">
        <f>IF(Table1[[#This Row],[PRICE]]&lt;500,"&lt; $500",IF(AND(Table1[[#This Row],[PRICE]]&lt;1000,Table1[[#This Row],[PRICE]]&gt;=500),"$500-$1000",IF(AND(Table1[[#This Row],[PRICE]]&gt;1000,Table1[[#This Row],[PRICE]]&lt;=1500)," $1000-$1500",IF(AND(Table1[[#This Row],[PRICE]]&gt;1500,Table1[[#This Row],[PRICE]]&lt;=2000)," $1500-$2000","&gt;$2000"))))</f>
        <v>&gt;$2000</v>
      </c>
      <c r="Q4568" s="1" t="str">
        <f t="shared" si="72"/>
        <v>0-50</v>
      </c>
    </row>
    <row r="4569" spans="1:17" x14ac:dyDescent="0.45">
      <c r="A4569" s="2">
        <v>1435443.84938272</v>
      </c>
      <c r="B4569" s="1" t="s">
        <v>1074</v>
      </c>
      <c r="C4569" s="1" t="s">
        <v>580</v>
      </c>
      <c r="D4569" s="1" t="s">
        <v>3</v>
      </c>
      <c r="E4569" s="1" t="s">
        <v>53</v>
      </c>
      <c r="F4569" s="1" t="s">
        <v>5</v>
      </c>
      <c r="G4569" s="1" t="s">
        <v>6</v>
      </c>
      <c r="H4569" s="1" t="b">
        <v>1</v>
      </c>
      <c r="I4569" s="1" t="s">
        <v>13</v>
      </c>
      <c r="J4569" s="1" t="s">
        <v>14</v>
      </c>
      <c r="K4569" s="1">
        <v>2020</v>
      </c>
      <c r="L4569" s="7">
        <v>451</v>
      </c>
      <c r="M4569" s="7">
        <v>90</v>
      </c>
      <c r="N4569" s="2">
        <v>5</v>
      </c>
      <c r="O4569" s="1">
        <v>2</v>
      </c>
      <c r="P4569" s="1" t="str">
        <f>IF(Table1[[#This Row],[PRICE]]&lt;500,"&lt; $500",IF(AND(Table1[[#This Row],[PRICE]]&lt;1000,Table1[[#This Row],[PRICE]]&gt;=500),"$500-$1000",IF(AND(Table1[[#This Row],[PRICE]]&gt;1000,Table1[[#This Row],[PRICE]]&lt;=1500)," $1000-$1500",IF(AND(Table1[[#This Row],[PRICE]]&gt;1500,Table1[[#This Row],[PRICE]]&lt;=2000)," $1500-$2000","&gt;$2000"))))</f>
        <v>&lt; $500</v>
      </c>
      <c r="Q4569" s="1" t="str">
        <f t="shared" si="72"/>
        <v>0-50</v>
      </c>
    </row>
    <row r="4570" spans="1:17" x14ac:dyDescent="0.45">
      <c r="A4570" s="2">
        <v>1438757.64938272</v>
      </c>
      <c r="B4570" s="1" t="s">
        <v>1080</v>
      </c>
      <c r="C4570" s="1" t="s">
        <v>423</v>
      </c>
      <c r="D4570" s="1" t="s">
        <v>3</v>
      </c>
      <c r="E4570" s="1" t="s">
        <v>103</v>
      </c>
      <c r="F4570" s="1" t="s">
        <v>5</v>
      </c>
      <c r="G4570" s="1" t="s">
        <v>6</v>
      </c>
      <c r="H4570" s="1" t="b">
        <v>1</v>
      </c>
      <c r="I4570" s="1" t="s">
        <v>7</v>
      </c>
      <c r="J4570" s="1" t="s">
        <v>8</v>
      </c>
      <c r="K4570" s="1">
        <v>2020</v>
      </c>
      <c r="L4570" s="7">
        <v>316</v>
      </c>
      <c r="M4570" s="7">
        <v>63</v>
      </c>
      <c r="N4570" s="2">
        <v>5</v>
      </c>
      <c r="O4570" s="1">
        <v>3</v>
      </c>
      <c r="P4570" s="1" t="str">
        <f>IF(Table1[[#This Row],[PRICE]]&lt;500,"&lt; $500",IF(AND(Table1[[#This Row],[PRICE]]&lt;1000,Table1[[#This Row],[PRICE]]&gt;=500),"$500-$1000",IF(AND(Table1[[#This Row],[PRICE]]&gt;1000,Table1[[#This Row],[PRICE]]&lt;=1500)," $1000-$1500",IF(AND(Table1[[#This Row],[PRICE]]&gt;1500,Table1[[#This Row],[PRICE]]&lt;=2000)," $1500-$2000","&gt;$2000"))))</f>
        <v>&lt; $500</v>
      </c>
      <c r="Q4570" s="1" t="str">
        <f t="shared" si="72"/>
        <v>0-50</v>
      </c>
    </row>
    <row r="4571" spans="1:17" x14ac:dyDescent="0.45">
      <c r="A4571" s="2">
        <v>1447042.14938272</v>
      </c>
      <c r="B4571" s="1" t="s">
        <v>1095</v>
      </c>
      <c r="C4571" s="1" t="s">
        <v>584</v>
      </c>
      <c r="D4571" s="1" t="s">
        <v>125</v>
      </c>
      <c r="E4571" s="1" t="s">
        <v>126</v>
      </c>
      <c r="F4571" s="1" t="s">
        <v>5</v>
      </c>
      <c r="G4571" s="1" t="s">
        <v>6</v>
      </c>
      <c r="H4571" s="1" t="b">
        <v>0</v>
      </c>
      <c r="I4571" s="1" t="s">
        <v>13</v>
      </c>
      <c r="J4571" s="1" t="s">
        <v>8</v>
      </c>
      <c r="K4571" s="1">
        <v>2011</v>
      </c>
      <c r="L4571" s="7">
        <v>1127</v>
      </c>
      <c r="M4571" s="7">
        <v>225</v>
      </c>
      <c r="N4571" s="2">
        <v>5</v>
      </c>
      <c r="O4571" s="1">
        <v>2</v>
      </c>
      <c r="P4571" s="1" t="str">
        <f>IF(Table1[[#This Row],[PRICE]]&lt;500,"&lt; $500",IF(AND(Table1[[#This Row],[PRICE]]&lt;1000,Table1[[#This Row],[PRICE]]&gt;=500),"$500-$1000",IF(AND(Table1[[#This Row],[PRICE]]&gt;1000,Table1[[#This Row],[PRICE]]&lt;=1500)," $1000-$1500",IF(AND(Table1[[#This Row],[PRICE]]&gt;1500,Table1[[#This Row],[PRICE]]&lt;=2000)," $1500-$2000","&gt;$2000"))))</f>
        <v xml:space="preserve"> $1000-$1500</v>
      </c>
      <c r="Q4571" s="1" t="str">
        <f t="shared" si="72"/>
        <v>0-50</v>
      </c>
    </row>
    <row r="4572" spans="1:17" x14ac:dyDescent="0.45">
      <c r="A4572" s="2">
        <v>1512765.84938272</v>
      </c>
      <c r="B4572" s="1" t="s">
        <v>1206</v>
      </c>
      <c r="C4572" s="1" t="s">
        <v>460</v>
      </c>
      <c r="D4572" s="1" t="s">
        <v>11</v>
      </c>
      <c r="E4572" s="1" t="s">
        <v>149</v>
      </c>
      <c r="F4572" s="1" t="s">
        <v>5</v>
      </c>
      <c r="G4572" s="1" t="s">
        <v>6</v>
      </c>
      <c r="H4572" s="1" t="b">
        <v>1</v>
      </c>
      <c r="I4572" s="1" t="s">
        <v>18</v>
      </c>
      <c r="J4572" s="1" t="s">
        <v>8</v>
      </c>
      <c r="K4572" s="1">
        <v>2014</v>
      </c>
      <c r="L4572" s="7">
        <v>741</v>
      </c>
      <c r="M4572" s="7">
        <v>148</v>
      </c>
      <c r="N4572" s="2">
        <v>5</v>
      </c>
      <c r="O4572" s="1">
        <v>4</v>
      </c>
      <c r="P4572" s="1" t="str">
        <f>IF(Table1[[#This Row],[PRICE]]&lt;500,"&lt; $500",IF(AND(Table1[[#This Row],[PRICE]]&lt;1000,Table1[[#This Row],[PRICE]]&gt;=500),"$500-$1000",IF(AND(Table1[[#This Row],[PRICE]]&gt;1000,Table1[[#This Row],[PRICE]]&lt;=1500)," $1000-$1500",IF(AND(Table1[[#This Row],[PRICE]]&gt;1500,Table1[[#This Row],[PRICE]]&lt;=2000)," $1500-$2000","&gt;$2000"))))</f>
        <v>$500-$1000</v>
      </c>
      <c r="Q4572" s="1" t="str">
        <f t="shared" si="72"/>
        <v>0-50</v>
      </c>
    </row>
    <row r="4573" spans="1:17" x14ac:dyDescent="0.45">
      <c r="A4573" s="2">
        <v>1522707.2493827201</v>
      </c>
      <c r="B4573" s="1" t="s">
        <v>1225</v>
      </c>
      <c r="C4573" s="1" t="s">
        <v>395</v>
      </c>
      <c r="D4573" s="1" t="s">
        <v>3</v>
      </c>
      <c r="E4573" s="1" t="s">
        <v>92</v>
      </c>
      <c r="F4573" s="1" t="s">
        <v>5</v>
      </c>
      <c r="G4573" s="1" t="s">
        <v>6</v>
      </c>
      <c r="H4573" s="1" t="b">
        <v>0</v>
      </c>
      <c r="I4573" s="1" t="s">
        <v>18</v>
      </c>
      <c r="J4573" s="1" t="s">
        <v>14</v>
      </c>
      <c r="K4573" s="1">
        <v>2016</v>
      </c>
      <c r="L4573" s="7">
        <v>112</v>
      </c>
      <c r="M4573" s="7">
        <v>22</v>
      </c>
      <c r="N4573" s="2">
        <v>5</v>
      </c>
      <c r="O4573" s="1">
        <v>1</v>
      </c>
      <c r="P4573" s="1" t="str">
        <f>IF(Table1[[#This Row],[PRICE]]&lt;500,"&lt; $500",IF(AND(Table1[[#This Row],[PRICE]]&lt;1000,Table1[[#This Row],[PRICE]]&gt;=500),"$500-$1000",IF(AND(Table1[[#This Row],[PRICE]]&gt;1000,Table1[[#This Row],[PRICE]]&lt;=1500)," $1000-$1500",IF(AND(Table1[[#This Row],[PRICE]]&gt;1500,Table1[[#This Row],[PRICE]]&lt;=2000)," $1500-$2000","&gt;$2000"))))</f>
        <v>&lt; $500</v>
      </c>
      <c r="Q4573" s="1" t="str">
        <f t="shared" si="72"/>
        <v>0-50</v>
      </c>
    </row>
    <row r="4574" spans="1:17" x14ac:dyDescent="0.45">
      <c r="A4574" s="2">
        <v>1564682.0493827199</v>
      </c>
      <c r="B4574" s="1" t="s">
        <v>1317</v>
      </c>
      <c r="C4574" s="1" t="s">
        <v>1318</v>
      </c>
      <c r="D4574" s="1" t="s">
        <v>11</v>
      </c>
      <c r="E4574" s="1" t="s">
        <v>50</v>
      </c>
      <c r="F4574" s="1" t="s">
        <v>5</v>
      </c>
      <c r="G4574" s="1" t="s">
        <v>6</v>
      </c>
      <c r="H4574" s="1" t="b">
        <v>1</v>
      </c>
      <c r="I4574" s="1" t="s">
        <v>13</v>
      </c>
      <c r="J4574" s="1" t="s">
        <v>14</v>
      </c>
      <c r="K4574" s="1">
        <v>2017</v>
      </c>
      <c r="L4574" s="7">
        <v>324</v>
      </c>
      <c r="M4574" s="7">
        <v>65</v>
      </c>
      <c r="N4574" s="2">
        <v>5</v>
      </c>
      <c r="O4574" s="1">
        <v>3</v>
      </c>
      <c r="P4574" s="1" t="str">
        <f>IF(Table1[[#This Row],[PRICE]]&lt;500,"&lt; $500",IF(AND(Table1[[#This Row],[PRICE]]&lt;1000,Table1[[#This Row],[PRICE]]&gt;=500),"$500-$1000",IF(AND(Table1[[#This Row],[PRICE]]&gt;1000,Table1[[#This Row],[PRICE]]&lt;=1500)," $1000-$1500",IF(AND(Table1[[#This Row],[PRICE]]&gt;1500,Table1[[#This Row],[PRICE]]&lt;=2000)," $1500-$2000","&gt;$2000"))))</f>
        <v>&lt; $500</v>
      </c>
      <c r="Q4574" s="1" t="str">
        <f t="shared" si="72"/>
        <v>0-50</v>
      </c>
    </row>
    <row r="4575" spans="1:17" x14ac:dyDescent="0.45">
      <c r="A4575" s="2">
        <v>1565234.34938272</v>
      </c>
      <c r="B4575" s="1" t="s">
        <v>1319</v>
      </c>
      <c r="C4575" s="1" t="s">
        <v>1320</v>
      </c>
      <c r="D4575" s="1" t="s">
        <v>3</v>
      </c>
      <c r="E4575" s="1" t="s">
        <v>61</v>
      </c>
      <c r="F4575" s="1" t="s">
        <v>5</v>
      </c>
      <c r="G4575" s="1" t="s">
        <v>6</v>
      </c>
      <c r="H4575" s="1" t="b">
        <v>1</v>
      </c>
      <c r="I4575" s="1" t="s">
        <v>13</v>
      </c>
      <c r="J4575" s="1" t="s">
        <v>14</v>
      </c>
      <c r="K4575" s="1">
        <v>2019</v>
      </c>
      <c r="L4575" s="7">
        <v>76</v>
      </c>
      <c r="M4575" s="7">
        <v>15</v>
      </c>
      <c r="N4575" s="2">
        <v>5</v>
      </c>
      <c r="O4575" s="1">
        <v>1</v>
      </c>
      <c r="P4575" s="1" t="str">
        <f>IF(Table1[[#This Row],[PRICE]]&lt;500,"&lt; $500",IF(AND(Table1[[#This Row],[PRICE]]&lt;1000,Table1[[#This Row],[PRICE]]&gt;=500),"$500-$1000",IF(AND(Table1[[#This Row],[PRICE]]&gt;1000,Table1[[#This Row],[PRICE]]&lt;=1500)," $1000-$1500",IF(AND(Table1[[#This Row],[PRICE]]&gt;1500,Table1[[#This Row],[PRICE]]&lt;=2000)," $1500-$2000","&gt;$2000"))))</f>
        <v>&lt; $500</v>
      </c>
      <c r="Q4575" s="1" t="str">
        <f t="shared" si="72"/>
        <v>0-50</v>
      </c>
    </row>
    <row r="4576" spans="1:17" x14ac:dyDescent="0.45">
      <c r="A4576" s="2">
        <v>1582355.64938272</v>
      </c>
      <c r="B4576" s="1" t="s">
        <v>1376</v>
      </c>
      <c r="C4576" s="1" t="s">
        <v>1377</v>
      </c>
      <c r="D4576" s="1" t="s">
        <v>3</v>
      </c>
      <c r="E4576" s="1" t="s">
        <v>53</v>
      </c>
      <c r="F4576" s="1" t="s">
        <v>5</v>
      </c>
      <c r="G4576" s="1" t="s">
        <v>6</v>
      </c>
      <c r="H4576" s="1" t="b">
        <v>0</v>
      </c>
      <c r="I4576" s="1" t="s">
        <v>7</v>
      </c>
      <c r="J4576" s="1" t="s">
        <v>14</v>
      </c>
      <c r="K4576" s="1">
        <v>2010</v>
      </c>
      <c r="L4576" s="7">
        <v>167</v>
      </c>
      <c r="M4576" s="7">
        <v>33</v>
      </c>
      <c r="N4576" s="2">
        <v>5</v>
      </c>
      <c r="O4576" s="1">
        <v>5</v>
      </c>
      <c r="P4576" s="1" t="str">
        <f>IF(Table1[[#This Row],[PRICE]]&lt;500,"&lt; $500",IF(AND(Table1[[#This Row],[PRICE]]&lt;1000,Table1[[#This Row],[PRICE]]&gt;=500),"$500-$1000",IF(AND(Table1[[#This Row],[PRICE]]&gt;1000,Table1[[#This Row],[PRICE]]&lt;=1500)," $1000-$1500",IF(AND(Table1[[#This Row],[PRICE]]&gt;1500,Table1[[#This Row],[PRICE]]&lt;=2000)," $1500-$2000","&gt;$2000"))))</f>
        <v>&lt; $500</v>
      </c>
      <c r="Q4576" s="1" t="str">
        <f t="shared" si="72"/>
        <v>0-50</v>
      </c>
    </row>
    <row r="4577" spans="1:17" x14ac:dyDescent="0.45">
      <c r="A4577" s="2">
        <v>1611075.2493827201</v>
      </c>
      <c r="B4577" s="1" t="s">
        <v>1468</v>
      </c>
      <c r="C4577" s="1" t="s">
        <v>1469</v>
      </c>
      <c r="D4577" s="1" t="s">
        <v>3</v>
      </c>
      <c r="E4577" s="1" t="s">
        <v>103</v>
      </c>
      <c r="F4577" s="1" t="s">
        <v>5</v>
      </c>
      <c r="G4577" s="1" t="s">
        <v>6</v>
      </c>
      <c r="H4577" s="1" t="b">
        <v>0</v>
      </c>
      <c r="I4577" s="1" t="s">
        <v>18</v>
      </c>
      <c r="J4577" s="1" t="s">
        <v>14</v>
      </c>
      <c r="K4577" s="1">
        <v>2019</v>
      </c>
      <c r="L4577" s="7">
        <v>921</v>
      </c>
      <c r="M4577" s="7">
        <v>184</v>
      </c>
      <c r="N4577" s="2">
        <v>5</v>
      </c>
      <c r="O4577" s="1">
        <v>1</v>
      </c>
      <c r="P4577" s="1" t="str">
        <f>IF(Table1[[#This Row],[PRICE]]&lt;500,"&lt; $500",IF(AND(Table1[[#This Row],[PRICE]]&lt;1000,Table1[[#This Row],[PRICE]]&gt;=500),"$500-$1000",IF(AND(Table1[[#This Row],[PRICE]]&gt;1000,Table1[[#This Row],[PRICE]]&lt;=1500)," $1000-$1500",IF(AND(Table1[[#This Row],[PRICE]]&gt;1500,Table1[[#This Row],[PRICE]]&lt;=2000)," $1500-$2000","&gt;$2000"))))</f>
        <v>$500-$1000</v>
      </c>
      <c r="Q4577" s="1" t="str">
        <f t="shared" si="72"/>
        <v>0-50</v>
      </c>
    </row>
    <row r="4578" spans="1:17" x14ac:dyDescent="0.45">
      <c r="A4578" s="2">
        <v>1661886.84938272</v>
      </c>
      <c r="B4578" s="1" t="s">
        <v>1634</v>
      </c>
      <c r="C4578" s="1" t="s">
        <v>1635</v>
      </c>
      <c r="D4578" s="1" t="s">
        <v>3</v>
      </c>
      <c r="E4578" s="1" t="s">
        <v>56</v>
      </c>
      <c r="F4578" s="1" t="s">
        <v>5</v>
      </c>
      <c r="G4578" s="1" t="s">
        <v>6</v>
      </c>
      <c r="H4578" s="1" t="b">
        <v>0</v>
      </c>
      <c r="I4578" s="1" t="s">
        <v>7</v>
      </c>
      <c r="J4578" s="1" t="s">
        <v>14</v>
      </c>
      <c r="K4578" s="1">
        <v>2012</v>
      </c>
      <c r="L4578" s="7">
        <v>231</v>
      </c>
      <c r="M4578" s="7">
        <v>46</v>
      </c>
      <c r="N4578" s="2">
        <v>5</v>
      </c>
      <c r="O4578" s="1">
        <v>4</v>
      </c>
      <c r="P4578" s="1" t="str">
        <f>IF(Table1[[#This Row],[PRICE]]&lt;500,"&lt; $500",IF(AND(Table1[[#This Row],[PRICE]]&lt;1000,Table1[[#This Row],[PRICE]]&gt;=500),"$500-$1000",IF(AND(Table1[[#This Row],[PRICE]]&gt;1000,Table1[[#This Row],[PRICE]]&lt;=1500)," $1000-$1500",IF(AND(Table1[[#This Row],[PRICE]]&gt;1500,Table1[[#This Row],[PRICE]]&lt;=2000)," $1500-$2000","&gt;$2000"))))</f>
        <v>&lt; $500</v>
      </c>
      <c r="Q4578" s="1" t="str">
        <f t="shared" si="72"/>
        <v>0-50</v>
      </c>
    </row>
    <row r="4579" spans="1:17" x14ac:dyDescent="0.45">
      <c r="A4579" s="2">
        <v>1668514.44938272</v>
      </c>
      <c r="B4579" s="1" t="s">
        <v>1656</v>
      </c>
      <c r="C4579" s="1" t="s">
        <v>277</v>
      </c>
      <c r="D4579" s="1" t="s">
        <v>3</v>
      </c>
      <c r="E4579" s="1" t="s">
        <v>45</v>
      </c>
      <c r="F4579" s="1" t="s">
        <v>5</v>
      </c>
      <c r="G4579" s="1" t="s">
        <v>6</v>
      </c>
      <c r="H4579" s="1" t="b">
        <v>1</v>
      </c>
      <c r="I4579" s="1" t="s">
        <v>13</v>
      </c>
      <c r="J4579" s="1" t="s">
        <v>8</v>
      </c>
      <c r="K4579" s="1">
        <v>2011</v>
      </c>
      <c r="L4579" s="7">
        <v>118</v>
      </c>
      <c r="M4579" s="7">
        <v>24</v>
      </c>
      <c r="N4579" s="2">
        <v>5</v>
      </c>
      <c r="O4579" s="1">
        <v>5</v>
      </c>
      <c r="P4579" s="1" t="str">
        <f>IF(Table1[[#This Row],[PRICE]]&lt;500,"&lt; $500",IF(AND(Table1[[#This Row],[PRICE]]&lt;1000,Table1[[#This Row],[PRICE]]&gt;=500),"$500-$1000",IF(AND(Table1[[#This Row],[PRICE]]&gt;1000,Table1[[#This Row],[PRICE]]&lt;=1500)," $1000-$1500",IF(AND(Table1[[#This Row],[PRICE]]&gt;1500,Table1[[#This Row],[PRICE]]&lt;=2000)," $1500-$2000","&gt;$2000"))))</f>
        <v>&lt; $500</v>
      </c>
      <c r="Q4579" s="1" t="str">
        <f t="shared" si="72"/>
        <v>0-50</v>
      </c>
    </row>
    <row r="4580" spans="1:17" x14ac:dyDescent="0.45">
      <c r="A4580" s="2">
        <v>1669619.0493827199</v>
      </c>
      <c r="B4580" s="1" t="s">
        <v>1659</v>
      </c>
      <c r="C4580" s="1" t="s">
        <v>1660</v>
      </c>
      <c r="D4580" s="1" t="s">
        <v>125</v>
      </c>
      <c r="E4580" s="1" t="s">
        <v>1013</v>
      </c>
      <c r="F4580" s="1" t="s">
        <v>5</v>
      </c>
      <c r="G4580" s="1" t="s">
        <v>6</v>
      </c>
      <c r="H4580" s="1" t="b">
        <v>0</v>
      </c>
      <c r="I4580" s="1" t="s">
        <v>18</v>
      </c>
      <c r="J4580" s="1" t="s">
        <v>14</v>
      </c>
      <c r="K4580" s="1">
        <v>2012</v>
      </c>
      <c r="L4580" s="7">
        <v>697</v>
      </c>
      <c r="M4580" s="7">
        <v>139</v>
      </c>
      <c r="N4580" s="2">
        <v>5</v>
      </c>
      <c r="O4580" s="1">
        <v>1</v>
      </c>
      <c r="P4580" s="1" t="str">
        <f>IF(Table1[[#This Row],[PRICE]]&lt;500,"&lt; $500",IF(AND(Table1[[#This Row],[PRICE]]&lt;1000,Table1[[#This Row],[PRICE]]&gt;=500),"$500-$1000",IF(AND(Table1[[#This Row],[PRICE]]&gt;1000,Table1[[#This Row],[PRICE]]&lt;=1500)," $1000-$1500",IF(AND(Table1[[#This Row],[PRICE]]&gt;1500,Table1[[#This Row],[PRICE]]&lt;=2000)," $1500-$2000","&gt;$2000"))))</f>
        <v>$500-$1000</v>
      </c>
      <c r="Q4580" s="1" t="str">
        <f t="shared" si="72"/>
        <v>0-50</v>
      </c>
    </row>
    <row r="4581" spans="1:17" x14ac:dyDescent="0.45">
      <c r="A4581" s="2">
        <v>1672932.84938272</v>
      </c>
      <c r="B4581" s="1" t="s">
        <v>1670</v>
      </c>
      <c r="C4581" s="1" t="s">
        <v>243</v>
      </c>
      <c r="D4581" s="1" t="s">
        <v>11</v>
      </c>
      <c r="E4581" s="1" t="s">
        <v>645</v>
      </c>
      <c r="F4581" s="1" t="s">
        <v>5</v>
      </c>
      <c r="G4581" s="1" t="s">
        <v>6</v>
      </c>
      <c r="H4581" s="1" t="b">
        <v>1</v>
      </c>
      <c r="I4581" s="1" t="s">
        <v>7</v>
      </c>
      <c r="J4581" s="1" t="s">
        <v>14</v>
      </c>
      <c r="K4581" s="1">
        <v>2018</v>
      </c>
      <c r="L4581" s="7">
        <v>585</v>
      </c>
      <c r="M4581" s="7">
        <v>117</v>
      </c>
      <c r="N4581" s="2">
        <v>5</v>
      </c>
      <c r="O4581" s="1">
        <v>2</v>
      </c>
      <c r="P4581" s="1" t="str">
        <f>IF(Table1[[#This Row],[PRICE]]&lt;500,"&lt; $500",IF(AND(Table1[[#This Row],[PRICE]]&lt;1000,Table1[[#This Row],[PRICE]]&gt;=500),"$500-$1000",IF(AND(Table1[[#This Row],[PRICE]]&gt;1000,Table1[[#This Row],[PRICE]]&lt;=1500)," $1000-$1500",IF(AND(Table1[[#This Row],[PRICE]]&gt;1500,Table1[[#This Row],[PRICE]]&lt;=2000)," $1500-$2000","&gt;$2000"))))</f>
        <v>$500-$1000</v>
      </c>
      <c r="Q4581" s="1" t="str">
        <f t="shared" si="72"/>
        <v>0-50</v>
      </c>
    </row>
    <row r="4582" spans="1:17" x14ac:dyDescent="0.45">
      <c r="A4582" s="2">
        <v>1676798.94938272</v>
      </c>
      <c r="B4582" s="1" t="s">
        <v>1681</v>
      </c>
      <c r="C4582" s="1" t="s">
        <v>1682</v>
      </c>
      <c r="D4582" s="1" t="s">
        <v>3</v>
      </c>
      <c r="E4582" s="1" t="s">
        <v>877</v>
      </c>
      <c r="F4582" s="1" t="s">
        <v>5</v>
      </c>
      <c r="G4582" s="1" t="s">
        <v>6</v>
      </c>
      <c r="H4582" s="1" t="b">
        <v>1</v>
      </c>
      <c r="I4582" s="1" t="s">
        <v>18</v>
      </c>
      <c r="J4582" s="1" t="s">
        <v>8</v>
      </c>
      <c r="K4582" s="1">
        <v>2014</v>
      </c>
      <c r="L4582" s="7">
        <v>809</v>
      </c>
      <c r="M4582" s="7">
        <v>162</v>
      </c>
      <c r="N4582" s="2">
        <v>5</v>
      </c>
      <c r="O4582" s="1">
        <v>4</v>
      </c>
      <c r="P4582" s="1" t="str">
        <f>IF(Table1[[#This Row],[PRICE]]&lt;500,"&lt; $500",IF(AND(Table1[[#This Row],[PRICE]]&lt;1000,Table1[[#This Row],[PRICE]]&gt;=500),"$500-$1000",IF(AND(Table1[[#This Row],[PRICE]]&gt;1000,Table1[[#This Row],[PRICE]]&lt;=1500)," $1000-$1500",IF(AND(Table1[[#This Row],[PRICE]]&gt;1500,Table1[[#This Row],[PRICE]]&lt;=2000)," $1500-$2000","&gt;$2000"))))</f>
        <v>$500-$1000</v>
      </c>
      <c r="Q4582" s="1" t="str">
        <f t="shared" si="72"/>
        <v>0-50</v>
      </c>
    </row>
    <row r="4583" spans="1:17" x14ac:dyDescent="0.45">
      <c r="A4583" s="2">
        <v>1696129.44938272</v>
      </c>
      <c r="B4583" s="1" t="s">
        <v>1741</v>
      </c>
      <c r="C4583" s="1" t="s">
        <v>1742</v>
      </c>
      <c r="D4583" s="1" t="s">
        <v>3</v>
      </c>
      <c r="E4583" s="1" t="s">
        <v>190</v>
      </c>
      <c r="F4583" s="1" t="s">
        <v>5</v>
      </c>
      <c r="G4583" s="1" t="s">
        <v>6</v>
      </c>
      <c r="H4583" s="1" t="b">
        <v>1</v>
      </c>
      <c r="I4583" s="1" t="s">
        <v>7</v>
      </c>
      <c r="J4583" s="1" t="s">
        <v>14</v>
      </c>
      <c r="K4583" s="1">
        <v>2012</v>
      </c>
      <c r="L4583" s="7">
        <v>655</v>
      </c>
      <c r="M4583" s="7">
        <v>131</v>
      </c>
      <c r="N4583" s="2">
        <v>5</v>
      </c>
      <c r="O4583" s="1">
        <v>2</v>
      </c>
      <c r="P4583" s="1" t="str">
        <f>IF(Table1[[#This Row],[PRICE]]&lt;500,"&lt; $500",IF(AND(Table1[[#This Row],[PRICE]]&lt;1000,Table1[[#This Row],[PRICE]]&gt;=500),"$500-$1000",IF(AND(Table1[[#This Row],[PRICE]]&gt;1000,Table1[[#This Row],[PRICE]]&lt;=1500)," $1000-$1500",IF(AND(Table1[[#This Row],[PRICE]]&gt;1500,Table1[[#This Row],[PRICE]]&lt;=2000)," $1500-$2000","&gt;$2000"))))</f>
        <v>$500-$1000</v>
      </c>
      <c r="Q4583" s="1" t="str">
        <f t="shared" si="72"/>
        <v>0-50</v>
      </c>
    </row>
    <row r="4584" spans="1:17" x14ac:dyDescent="0.45">
      <c r="A4584" s="2">
        <v>1698890.94938272</v>
      </c>
      <c r="B4584" s="1" t="s">
        <v>1751</v>
      </c>
      <c r="C4584" s="1" t="s">
        <v>290</v>
      </c>
      <c r="D4584" s="1" t="s">
        <v>11</v>
      </c>
      <c r="E4584" s="1" t="s">
        <v>86</v>
      </c>
      <c r="F4584" s="1" t="s">
        <v>5</v>
      </c>
      <c r="G4584" s="1" t="s">
        <v>6</v>
      </c>
      <c r="H4584" s="1" t="b">
        <v>1</v>
      </c>
      <c r="I4584" s="1" t="s">
        <v>13</v>
      </c>
      <c r="J4584" s="1" t="s">
        <v>14</v>
      </c>
      <c r="K4584" s="1">
        <v>2015</v>
      </c>
      <c r="L4584" s="7">
        <v>709</v>
      </c>
      <c r="M4584" s="7">
        <v>142</v>
      </c>
      <c r="N4584" s="2">
        <v>5</v>
      </c>
      <c r="O4584" s="1">
        <v>4</v>
      </c>
      <c r="P4584" s="1" t="str">
        <f>IF(Table1[[#This Row],[PRICE]]&lt;500,"&lt; $500",IF(AND(Table1[[#This Row],[PRICE]]&lt;1000,Table1[[#This Row],[PRICE]]&gt;=500),"$500-$1000",IF(AND(Table1[[#This Row],[PRICE]]&gt;1000,Table1[[#This Row],[PRICE]]&lt;=1500)," $1000-$1500",IF(AND(Table1[[#This Row],[PRICE]]&gt;1500,Table1[[#This Row],[PRICE]]&lt;=2000)," $1500-$2000","&gt;$2000"))))</f>
        <v>$500-$1000</v>
      </c>
      <c r="Q4584" s="1" t="str">
        <f t="shared" si="72"/>
        <v>0-50</v>
      </c>
    </row>
    <row r="4585" spans="1:17" x14ac:dyDescent="0.45">
      <c r="A4585" s="2">
        <v>1728162.84938272</v>
      </c>
      <c r="B4585" s="1" t="s">
        <v>1847</v>
      </c>
      <c r="C4585" s="1" t="s">
        <v>1848</v>
      </c>
      <c r="D4585" s="1" t="s">
        <v>11</v>
      </c>
      <c r="E4585" s="1" t="s">
        <v>86</v>
      </c>
      <c r="F4585" s="1" t="s">
        <v>5</v>
      </c>
      <c r="G4585" s="1" t="s">
        <v>6</v>
      </c>
      <c r="H4585" s="1" t="b">
        <v>1</v>
      </c>
      <c r="I4585" s="1" t="s">
        <v>13</v>
      </c>
      <c r="J4585" s="1" t="s">
        <v>14</v>
      </c>
      <c r="K4585" s="1">
        <v>2020</v>
      </c>
      <c r="L4585" s="7">
        <v>398</v>
      </c>
      <c r="M4585" s="7">
        <v>80</v>
      </c>
      <c r="N4585" s="2">
        <v>5</v>
      </c>
      <c r="O4585" s="1">
        <v>5</v>
      </c>
      <c r="P4585" s="1" t="str">
        <f>IF(Table1[[#This Row],[PRICE]]&lt;500,"&lt; $500",IF(AND(Table1[[#This Row],[PRICE]]&lt;1000,Table1[[#This Row],[PRICE]]&gt;=500),"$500-$1000",IF(AND(Table1[[#This Row],[PRICE]]&gt;1000,Table1[[#This Row],[PRICE]]&lt;=1500)," $1000-$1500",IF(AND(Table1[[#This Row],[PRICE]]&gt;1500,Table1[[#This Row],[PRICE]]&lt;=2000)," $1500-$2000","&gt;$2000"))))</f>
        <v>&lt; $500</v>
      </c>
      <c r="Q4585" s="1" t="str">
        <f t="shared" si="72"/>
        <v>0-50</v>
      </c>
    </row>
    <row r="4586" spans="1:17" x14ac:dyDescent="0.45">
      <c r="A4586" s="2">
        <v>1730924.34938272</v>
      </c>
      <c r="B4586" s="1" t="s">
        <v>1853</v>
      </c>
      <c r="C4586" s="1" t="s">
        <v>1854</v>
      </c>
      <c r="D4586" s="1" t="s">
        <v>3</v>
      </c>
      <c r="E4586" s="1" t="s">
        <v>61</v>
      </c>
      <c r="F4586" s="1" t="s">
        <v>5</v>
      </c>
      <c r="G4586" s="1" t="s">
        <v>6</v>
      </c>
      <c r="H4586" s="1" t="b">
        <v>0</v>
      </c>
      <c r="I4586" s="1" t="s">
        <v>7</v>
      </c>
      <c r="J4586" s="1" t="s">
        <v>8</v>
      </c>
      <c r="K4586" s="1">
        <v>2016</v>
      </c>
      <c r="L4586" s="7">
        <v>1801</v>
      </c>
      <c r="M4586" s="7">
        <v>160</v>
      </c>
      <c r="N4586" s="2">
        <v>5</v>
      </c>
      <c r="O4586" s="1">
        <v>1</v>
      </c>
      <c r="P4586" s="1" t="str">
        <f>IF(Table1[[#This Row],[PRICE]]&lt;500,"&lt; $500",IF(AND(Table1[[#This Row],[PRICE]]&lt;1000,Table1[[#This Row],[PRICE]]&gt;=500),"$500-$1000",IF(AND(Table1[[#This Row],[PRICE]]&gt;1000,Table1[[#This Row],[PRICE]]&lt;=1500)," $1000-$1500",IF(AND(Table1[[#This Row],[PRICE]]&gt;1500,Table1[[#This Row],[PRICE]]&lt;=2000)," $1500-$2000","&gt;$2000"))))</f>
        <v xml:space="preserve"> $1500-$2000</v>
      </c>
      <c r="Q4586" s="1" t="str">
        <f t="shared" si="72"/>
        <v>0-50</v>
      </c>
    </row>
    <row r="4587" spans="1:17" x14ac:dyDescent="0.45">
      <c r="A4587" s="2">
        <v>1740865.7493827201</v>
      </c>
      <c r="B4587" s="1" t="s">
        <v>1882</v>
      </c>
      <c r="C4587" s="1" t="s">
        <v>1883</v>
      </c>
      <c r="D4587" s="1" t="s">
        <v>11</v>
      </c>
      <c r="E4587" s="1" t="s">
        <v>50</v>
      </c>
      <c r="F4587" s="1" t="s">
        <v>5</v>
      </c>
      <c r="G4587" s="1" t="s">
        <v>6</v>
      </c>
      <c r="H4587" s="1" t="b">
        <v>1</v>
      </c>
      <c r="I4587" s="1" t="s">
        <v>13</v>
      </c>
      <c r="J4587" s="1" t="s">
        <v>14</v>
      </c>
      <c r="K4587" s="1">
        <v>2018</v>
      </c>
      <c r="L4587" s="7">
        <v>332</v>
      </c>
      <c r="M4587" s="7">
        <v>66</v>
      </c>
      <c r="N4587" s="2">
        <v>5</v>
      </c>
      <c r="O4587" s="1">
        <v>3</v>
      </c>
      <c r="P4587" s="1" t="str">
        <f>IF(Table1[[#This Row],[PRICE]]&lt;500,"&lt; $500",IF(AND(Table1[[#This Row],[PRICE]]&lt;1000,Table1[[#This Row],[PRICE]]&gt;=500),"$500-$1000",IF(AND(Table1[[#This Row],[PRICE]]&gt;1000,Table1[[#This Row],[PRICE]]&lt;=1500)," $1000-$1500",IF(AND(Table1[[#This Row],[PRICE]]&gt;1500,Table1[[#This Row],[PRICE]]&lt;=2000)," $1500-$2000","&gt;$2000"))))</f>
        <v>&lt; $500</v>
      </c>
      <c r="Q4587" s="1" t="str">
        <f t="shared" si="72"/>
        <v>0-50</v>
      </c>
    </row>
    <row r="4588" spans="1:17" x14ac:dyDescent="0.45">
      <c r="A4588" s="2">
        <v>1742522.64938272</v>
      </c>
      <c r="B4588" s="1" t="s">
        <v>1887</v>
      </c>
      <c r="C4588" s="1" t="s">
        <v>603</v>
      </c>
      <c r="D4588" s="1" t="s">
        <v>3</v>
      </c>
      <c r="E4588" s="1" t="s">
        <v>53</v>
      </c>
      <c r="F4588" s="1" t="s">
        <v>5</v>
      </c>
      <c r="G4588" s="1" t="s">
        <v>6</v>
      </c>
      <c r="H4588" s="1" t="b">
        <v>1</v>
      </c>
      <c r="I4588" s="1" t="s">
        <v>18</v>
      </c>
      <c r="J4588" s="1" t="s">
        <v>8</v>
      </c>
      <c r="K4588" s="1">
        <v>2019</v>
      </c>
      <c r="L4588" s="7">
        <v>855</v>
      </c>
      <c r="M4588" s="7">
        <v>171</v>
      </c>
      <c r="N4588" s="2">
        <v>5</v>
      </c>
      <c r="O4588" s="1">
        <v>2</v>
      </c>
      <c r="P4588" s="1" t="str">
        <f>IF(Table1[[#This Row],[PRICE]]&lt;500,"&lt; $500",IF(AND(Table1[[#This Row],[PRICE]]&lt;1000,Table1[[#This Row],[PRICE]]&gt;=500),"$500-$1000",IF(AND(Table1[[#This Row],[PRICE]]&gt;1000,Table1[[#This Row],[PRICE]]&lt;=1500)," $1000-$1500",IF(AND(Table1[[#This Row],[PRICE]]&gt;1500,Table1[[#This Row],[PRICE]]&lt;=2000)," $1500-$2000","&gt;$2000"))))</f>
        <v>$500-$1000</v>
      </c>
      <c r="Q4588" s="1" t="str">
        <f t="shared" si="72"/>
        <v>0-50</v>
      </c>
    </row>
    <row r="4589" spans="1:17" x14ac:dyDescent="0.45">
      <c r="A4589" s="2">
        <v>1749150.2493827201</v>
      </c>
      <c r="B4589" s="1" t="s">
        <v>1906</v>
      </c>
      <c r="C4589" s="1" t="s">
        <v>1680</v>
      </c>
      <c r="D4589" s="1" t="s">
        <v>3</v>
      </c>
      <c r="E4589" s="1" t="s">
        <v>151</v>
      </c>
      <c r="F4589" s="1" t="s">
        <v>5</v>
      </c>
      <c r="G4589" s="1" t="s">
        <v>6</v>
      </c>
      <c r="H4589" s="1" t="b">
        <v>1</v>
      </c>
      <c r="I4589" s="1" t="s">
        <v>7</v>
      </c>
      <c r="J4589" s="1" t="s">
        <v>14</v>
      </c>
      <c r="K4589" s="1">
        <v>2011</v>
      </c>
      <c r="L4589" s="7">
        <v>315</v>
      </c>
      <c r="M4589" s="7">
        <v>63</v>
      </c>
      <c r="N4589" s="2">
        <v>5</v>
      </c>
      <c r="O4589" s="1">
        <v>5</v>
      </c>
      <c r="P4589" s="1" t="str">
        <f>IF(Table1[[#This Row],[PRICE]]&lt;500,"&lt; $500",IF(AND(Table1[[#This Row],[PRICE]]&lt;1000,Table1[[#This Row],[PRICE]]&gt;=500),"$500-$1000",IF(AND(Table1[[#This Row],[PRICE]]&gt;1000,Table1[[#This Row],[PRICE]]&lt;=1500)," $1000-$1500",IF(AND(Table1[[#This Row],[PRICE]]&gt;1500,Table1[[#This Row],[PRICE]]&lt;=2000)," $1500-$2000","&gt;$2000"))))</f>
        <v>&lt; $500</v>
      </c>
      <c r="Q4589" s="1" t="str">
        <f t="shared" si="72"/>
        <v>0-50</v>
      </c>
    </row>
    <row r="4590" spans="1:17" x14ac:dyDescent="0.45">
      <c r="A4590" s="2">
        <v>1761853.14938272</v>
      </c>
      <c r="B4590" s="1" t="s">
        <v>1943</v>
      </c>
      <c r="C4590" s="1" t="s">
        <v>1944</v>
      </c>
      <c r="D4590" s="1" t="s">
        <v>3</v>
      </c>
      <c r="E4590" s="1" t="s">
        <v>29</v>
      </c>
      <c r="F4590" s="1" t="s">
        <v>5</v>
      </c>
      <c r="G4590" s="1" t="s">
        <v>6</v>
      </c>
      <c r="H4590" s="1" t="b">
        <v>1</v>
      </c>
      <c r="I4590" s="1" t="s">
        <v>13</v>
      </c>
      <c r="J4590" s="1" t="s">
        <v>8</v>
      </c>
      <c r="K4590" s="1">
        <v>2011</v>
      </c>
      <c r="L4590" s="7">
        <v>260</v>
      </c>
      <c r="M4590" s="7">
        <v>52</v>
      </c>
      <c r="N4590" s="2">
        <v>5</v>
      </c>
      <c r="O4590" s="1">
        <v>3</v>
      </c>
      <c r="P4590" s="1" t="str">
        <f>IF(Table1[[#This Row],[PRICE]]&lt;500,"&lt; $500",IF(AND(Table1[[#This Row],[PRICE]]&lt;1000,Table1[[#This Row],[PRICE]]&gt;=500),"$500-$1000",IF(AND(Table1[[#This Row],[PRICE]]&gt;1000,Table1[[#This Row],[PRICE]]&lt;=1500)," $1000-$1500",IF(AND(Table1[[#This Row],[PRICE]]&gt;1500,Table1[[#This Row],[PRICE]]&lt;=2000)," $1500-$2000","&gt;$2000"))))</f>
        <v>&lt; $500</v>
      </c>
      <c r="Q4590" s="1" t="str">
        <f t="shared" si="72"/>
        <v>0-50</v>
      </c>
    </row>
    <row r="4591" spans="1:17" x14ac:dyDescent="0.45">
      <c r="A4591" s="2">
        <v>1802171.0493827199</v>
      </c>
      <c r="B4591" s="1" t="s">
        <v>2055</v>
      </c>
      <c r="C4591" s="1" t="s">
        <v>2056</v>
      </c>
      <c r="D4591" s="1" t="s">
        <v>11</v>
      </c>
      <c r="E4591" s="1" t="s">
        <v>50</v>
      </c>
      <c r="F4591" s="1" t="s">
        <v>5</v>
      </c>
      <c r="G4591" s="1" t="s">
        <v>6</v>
      </c>
      <c r="H4591" s="1" t="b">
        <v>0</v>
      </c>
      <c r="I4591" s="1" t="s">
        <v>13</v>
      </c>
      <c r="J4591" s="1" t="s">
        <v>14</v>
      </c>
      <c r="K4591" s="1">
        <v>2020</v>
      </c>
      <c r="L4591" s="7">
        <v>868</v>
      </c>
      <c r="M4591" s="7">
        <v>174</v>
      </c>
      <c r="N4591" s="2">
        <v>5</v>
      </c>
      <c r="O4591" s="1">
        <v>2</v>
      </c>
      <c r="P4591" s="1" t="str">
        <f>IF(Table1[[#This Row],[PRICE]]&lt;500,"&lt; $500",IF(AND(Table1[[#This Row],[PRICE]]&lt;1000,Table1[[#This Row],[PRICE]]&gt;=500),"$500-$1000",IF(AND(Table1[[#This Row],[PRICE]]&gt;1000,Table1[[#This Row],[PRICE]]&lt;=1500)," $1000-$1500",IF(AND(Table1[[#This Row],[PRICE]]&gt;1500,Table1[[#This Row],[PRICE]]&lt;=2000)," $1500-$2000","&gt;$2000"))))</f>
        <v>$500-$1000</v>
      </c>
      <c r="Q4591" s="1" t="str">
        <f t="shared" si="72"/>
        <v>0-50</v>
      </c>
    </row>
    <row r="4592" spans="1:17" x14ac:dyDescent="0.45">
      <c r="A4592" s="2">
        <v>1844698.14938272</v>
      </c>
      <c r="B4592" s="1" t="s">
        <v>2177</v>
      </c>
      <c r="C4592" s="1" t="s">
        <v>1746</v>
      </c>
      <c r="D4592" s="1" t="s">
        <v>11</v>
      </c>
      <c r="E4592" s="1" t="s">
        <v>50</v>
      </c>
      <c r="F4592" s="1" t="s">
        <v>5</v>
      </c>
      <c r="G4592" s="1" t="s">
        <v>6</v>
      </c>
      <c r="H4592" s="1" t="b">
        <v>1</v>
      </c>
      <c r="I4592" s="1" t="s">
        <v>18</v>
      </c>
      <c r="J4592" s="1" t="s">
        <v>14</v>
      </c>
      <c r="K4592" s="1">
        <v>2012</v>
      </c>
      <c r="L4592" s="7">
        <v>152</v>
      </c>
      <c r="M4592" s="7">
        <v>30</v>
      </c>
      <c r="N4592" s="2">
        <v>5</v>
      </c>
      <c r="O4592" s="1">
        <v>4</v>
      </c>
      <c r="P4592" s="1" t="str">
        <f>IF(Table1[[#This Row],[PRICE]]&lt;500,"&lt; $500",IF(AND(Table1[[#This Row],[PRICE]]&lt;1000,Table1[[#This Row],[PRICE]]&gt;=500),"$500-$1000",IF(AND(Table1[[#This Row],[PRICE]]&gt;1000,Table1[[#This Row],[PRICE]]&lt;=1500)," $1000-$1500",IF(AND(Table1[[#This Row],[PRICE]]&gt;1500,Table1[[#This Row],[PRICE]]&lt;=2000)," $1500-$2000","&gt;$2000"))))</f>
        <v>&lt; $500</v>
      </c>
      <c r="Q4592" s="1" t="str">
        <f t="shared" si="72"/>
        <v>0-50</v>
      </c>
    </row>
    <row r="4593" spans="1:17" x14ac:dyDescent="0.45">
      <c r="A4593" s="2">
        <v>1866237.84938272</v>
      </c>
      <c r="B4593" s="1" t="s">
        <v>2246</v>
      </c>
      <c r="C4593" s="1" t="s">
        <v>2247</v>
      </c>
      <c r="D4593" s="1" t="s">
        <v>11</v>
      </c>
      <c r="E4593" s="1" t="s">
        <v>36</v>
      </c>
      <c r="F4593" s="1" t="s">
        <v>5</v>
      </c>
      <c r="G4593" s="1" t="s">
        <v>6</v>
      </c>
      <c r="H4593" s="1" t="b">
        <v>0</v>
      </c>
      <c r="I4593" s="1" t="s">
        <v>13</v>
      </c>
      <c r="J4593" s="1" t="s">
        <v>8</v>
      </c>
      <c r="K4593" s="1">
        <v>2017</v>
      </c>
      <c r="L4593" s="7">
        <v>669</v>
      </c>
      <c r="M4593" s="7">
        <v>134</v>
      </c>
      <c r="N4593" s="2">
        <v>5</v>
      </c>
      <c r="O4593" s="1">
        <v>3</v>
      </c>
      <c r="P4593" s="1" t="str">
        <f>IF(Table1[[#This Row],[PRICE]]&lt;500,"&lt; $500",IF(AND(Table1[[#This Row],[PRICE]]&lt;1000,Table1[[#This Row],[PRICE]]&gt;=500),"$500-$1000",IF(AND(Table1[[#This Row],[PRICE]]&gt;1000,Table1[[#This Row],[PRICE]]&lt;=1500)," $1000-$1500",IF(AND(Table1[[#This Row],[PRICE]]&gt;1500,Table1[[#This Row],[PRICE]]&lt;=2000)," $1500-$2000","&gt;$2000"))))</f>
        <v>$500-$1000</v>
      </c>
      <c r="Q4593" s="1" t="str">
        <f t="shared" si="72"/>
        <v>0-50</v>
      </c>
    </row>
    <row r="4594" spans="1:17" x14ac:dyDescent="0.45">
      <c r="A4594" s="2">
        <v>1966756.44938272</v>
      </c>
      <c r="B4594" s="1" t="s">
        <v>2532</v>
      </c>
      <c r="C4594" s="1" t="s">
        <v>286</v>
      </c>
      <c r="D4594" s="1" t="s">
        <v>3</v>
      </c>
      <c r="E4594" s="1" t="s">
        <v>45</v>
      </c>
      <c r="F4594" s="1" t="s">
        <v>5</v>
      </c>
      <c r="G4594" s="1" t="s">
        <v>6</v>
      </c>
      <c r="H4594" s="1" t="b">
        <v>0</v>
      </c>
      <c r="I4594" s="1" t="s">
        <v>18</v>
      </c>
      <c r="J4594" s="1" t="s">
        <v>8</v>
      </c>
      <c r="K4594" s="1">
        <v>2019</v>
      </c>
      <c r="L4594" s="7">
        <v>978</v>
      </c>
      <c r="M4594" s="7">
        <v>196</v>
      </c>
      <c r="N4594" s="2">
        <v>5</v>
      </c>
      <c r="O4594" s="1">
        <v>5</v>
      </c>
      <c r="P4594" s="1" t="str">
        <f>IF(Table1[[#This Row],[PRICE]]&lt;500,"&lt; $500",IF(AND(Table1[[#This Row],[PRICE]]&lt;1000,Table1[[#This Row],[PRICE]]&gt;=500),"$500-$1000",IF(AND(Table1[[#This Row],[PRICE]]&gt;1000,Table1[[#This Row],[PRICE]]&lt;=1500)," $1000-$1500",IF(AND(Table1[[#This Row],[PRICE]]&gt;1500,Table1[[#This Row],[PRICE]]&lt;=2000)," $1500-$2000","&gt;$2000"))))</f>
        <v>$500-$1000</v>
      </c>
      <c r="Q4594" s="1" t="str">
        <f t="shared" si="72"/>
        <v>0-50</v>
      </c>
    </row>
    <row r="4595" spans="1:17" x14ac:dyDescent="0.45">
      <c r="A4595" s="2">
        <v>1971174.84938272</v>
      </c>
      <c r="B4595" s="1" t="s">
        <v>2541</v>
      </c>
      <c r="C4595" s="1" t="s">
        <v>286</v>
      </c>
      <c r="D4595" s="1" t="s">
        <v>11</v>
      </c>
      <c r="E4595" s="1" t="s">
        <v>139</v>
      </c>
      <c r="F4595" s="1" t="s">
        <v>5</v>
      </c>
      <c r="G4595" s="1" t="s">
        <v>6</v>
      </c>
      <c r="H4595" s="1" t="b">
        <v>1</v>
      </c>
      <c r="I4595" s="1" t="s">
        <v>7</v>
      </c>
      <c r="J4595" s="1" t="s">
        <v>14</v>
      </c>
      <c r="K4595" s="1">
        <v>2022</v>
      </c>
      <c r="L4595" s="7">
        <v>153</v>
      </c>
      <c r="M4595" s="7">
        <v>31</v>
      </c>
      <c r="N4595" s="2">
        <v>5</v>
      </c>
      <c r="O4595" s="1">
        <v>4</v>
      </c>
      <c r="P4595" s="1" t="str">
        <f>IF(Table1[[#This Row],[PRICE]]&lt;500,"&lt; $500",IF(AND(Table1[[#This Row],[PRICE]]&lt;1000,Table1[[#This Row],[PRICE]]&gt;=500),"$500-$1000",IF(AND(Table1[[#This Row],[PRICE]]&gt;1000,Table1[[#This Row],[PRICE]]&lt;=1500)," $1000-$1500",IF(AND(Table1[[#This Row],[PRICE]]&gt;1500,Table1[[#This Row],[PRICE]]&lt;=2000)," $1500-$2000","&gt;$2000"))))</f>
        <v>&lt; $500</v>
      </c>
      <c r="Q4595" s="1" t="str">
        <f t="shared" si="72"/>
        <v>0-50</v>
      </c>
    </row>
    <row r="4596" spans="1:17" x14ac:dyDescent="0.45">
      <c r="A4596" s="2">
        <v>1978907.0493827199</v>
      </c>
      <c r="B4596" s="1" t="s">
        <v>2563</v>
      </c>
      <c r="C4596" s="1" t="s">
        <v>1387</v>
      </c>
      <c r="D4596" s="1" t="s">
        <v>3</v>
      </c>
      <c r="E4596" s="1" t="s">
        <v>20</v>
      </c>
      <c r="F4596" s="1" t="s">
        <v>5</v>
      </c>
      <c r="G4596" s="1" t="s">
        <v>6</v>
      </c>
      <c r="H4596" s="1" t="b">
        <v>0</v>
      </c>
      <c r="I4596" s="1" t="s">
        <v>18</v>
      </c>
      <c r="J4596" s="1" t="s">
        <v>14</v>
      </c>
      <c r="K4596" s="1">
        <v>2016</v>
      </c>
      <c r="L4596" s="7">
        <v>721</v>
      </c>
      <c r="M4596" s="7">
        <v>144</v>
      </c>
      <c r="N4596" s="2">
        <v>5</v>
      </c>
      <c r="O4596" s="1">
        <v>1</v>
      </c>
      <c r="P4596" s="1" t="str">
        <f>IF(Table1[[#This Row],[PRICE]]&lt;500,"&lt; $500",IF(AND(Table1[[#This Row],[PRICE]]&lt;1000,Table1[[#This Row],[PRICE]]&gt;=500),"$500-$1000",IF(AND(Table1[[#This Row],[PRICE]]&gt;1000,Table1[[#This Row],[PRICE]]&lt;=1500)," $1000-$1500",IF(AND(Table1[[#This Row],[PRICE]]&gt;1500,Table1[[#This Row],[PRICE]]&lt;=2000)," $1500-$2000","&gt;$2000"))))</f>
        <v>$500-$1000</v>
      </c>
      <c r="Q4596" s="1" t="str">
        <f t="shared" si="72"/>
        <v>0-50</v>
      </c>
    </row>
    <row r="4597" spans="1:17" x14ac:dyDescent="0.45">
      <c r="A4597" s="2">
        <v>1983325.44938272</v>
      </c>
      <c r="B4597" s="1" t="s">
        <v>2575</v>
      </c>
      <c r="C4597" s="1" t="s">
        <v>2090</v>
      </c>
      <c r="D4597" s="1" t="s">
        <v>3</v>
      </c>
      <c r="E4597" s="1" t="s">
        <v>53</v>
      </c>
      <c r="F4597" s="1" t="s">
        <v>5</v>
      </c>
      <c r="G4597" s="1" t="s">
        <v>6</v>
      </c>
      <c r="H4597" s="1" t="b">
        <v>1</v>
      </c>
      <c r="I4597" s="1" t="s">
        <v>13</v>
      </c>
      <c r="J4597" s="1" t="s">
        <v>8</v>
      </c>
      <c r="K4597" s="1">
        <v>2021</v>
      </c>
      <c r="L4597" s="7">
        <v>140</v>
      </c>
      <c r="M4597" s="7">
        <v>28</v>
      </c>
      <c r="N4597" s="2">
        <v>5</v>
      </c>
      <c r="O4597" s="1">
        <v>5</v>
      </c>
      <c r="P4597" s="1" t="str">
        <f>IF(Table1[[#This Row],[PRICE]]&lt;500,"&lt; $500",IF(AND(Table1[[#This Row],[PRICE]]&lt;1000,Table1[[#This Row],[PRICE]]&gt;=500),"$500-$1000",IF(AND(Table1[[#This Row],[PRICE]]&gt;1000,Table1[[#This Row],[PRICE]]&lt;=1500)," $1000-$1500",IF(AND(Table1[[#This Row],[PRICE]]&gt;1500,Table1[[#This Row],[PRICE]]&lt;=2000)," $1500-$2000","&gt;$2000"))))</f>
        <v>&lt; $500</v>
      </c>
      <c r="Q4597" s="1" t="str">
        <f t="shared" si="72"/>
        <v>0-50</v>
      </c>
    </row>
    <row r="4598" spans="1:17" x14ac:dyDescent="0.45">
      <c r="A4598" s="2">
        <v>2048496.84938272</v>
      </c>
      <c r="B4598" s="1" t="s">
        <v>2750</v>
      </c>
      <c r="C4598" s="1" t="s">
        <v>2482</v>
      </c>
      <c r="D4598" s="1" t="s">
        <v>3</v>
      </c>
      <c r="E4598" s="1" t="s">
        <v>53</v>
      </c>
      <c r="F4598" s="1" t="s">
        <v>5</v>
      </c>
      <c r="G4598" s="1" t="s">
        <v>6</v>
      </c>
      <c r="H4598" s="1" t="b">
        <v>0</v>
      </c>
      <c r="I4598" s="1" t="s">
        <v>7</v>
      </c>
      <c r="J4598" s="1" t="s">
        <v>8</v>
      </c>
      <c r="K4598" s="1">
        <v>2010</v>
      </c>
      <c r="L4598" s="7">
        <v>280</v>
      </c>
      <c r="M4598" s="7">
        <v>56</v>
      </c>
      <c r="N4598" s="2">
        <v>5</v>
      </c>
      <c r="O4598" s="1">
        <v>4</v>
      </c>
      <c r="P4598" s="1" t="str">
        <f>IF(Table1[[#This Row],[PRICE]]&lt;500,"&lt; $500",IF(AND(Table1[[#This Row],[PRICE]]&lt;1000,Table1[[#This Row],[PRICE]]&gt;=500),"$500-$1000",IF(AND(Table1[[#This Row],[PRICE]]&gt;1000,Table1[[#This Row],[PRICE]]&lt;=1500)," $1000-$1500",IF(AND(Table1[[#This Row],[PRICE]]&gt;1500,Table1[[#This Row],[PRICE]]&lt;=2000)," $1500-$2000","&gt;$2000"))))</f>
        <v>&lt; $500</v>
      </c>
      <c r="Q4598" s="1" t="str">
        <f t="shared" si="72"/>
        <v>0-50</v>
      </c>
    </row>
    <row r="4599" spans="1:17" x14ac:dyDescent="0.45">
      <c r="A4599" s="2">
        <v>2088814.7493827201</v>
      </c>
      <c r="B4599" s="1" t="s">
        <v>2861</v>
      </c>
      <c r="C4599" s="1" t="s">
        <v>2862</v>
      </c>
      <c r="D4599" s="1" t="s">
        <v>11</v>
      </c>
      <c r="E4599" s="1" t="s">
        <v>337</v>
      </c>
      <c r="F4599" s="1" t="s">
        <v>5</v>
      </c>
      <c r="G4599" s="1" t="s">
        <v>6</v>
      </c>
      <c r="H4599" s="1" t="b">
        <v>0</v>
      </c>
      <c r="I4599" s="1" t="s">
        <v>18</v>
      </c>
      <c r="J4599" s="1" t="s">
        <v>14</v>
      </c>
      <c r="K4599" s="1">
        <v>2015</v>
      </c>
      <c r="L4599" s="7">
        <v>579</v>
      </c>
      <c r="M4599" s="7">
        <v>116</v>
      </c>
      <c r="N4599" s="2">
        <v>5</v>
      </c>
      <c r="O4599" s="1">
        <v>5</v>
      </c>
      <c r="P4599" s="1" t="str">
        <f>IF(Table1[[#This Row],[PRICE]]&lt;500,"&lt; $500",IF(AND(Table1[[#This Row],[PRICE]]&lt;1000,Table1[[#This Row],[PRICE]]&gt;=500),"$500-$1000",IF(AND(Table1[[#This Row],[PRICE]]&gt;1000,Table1[[#This Row],[PRICE]]&lt;=1500)," $1000-$1500",IF(AND(Table1[[#This Row],[PRICE]]&gt;1500,Table1[[#This Row],[PRICE]]&lt;=2000)," $1500-$2000","&gt;$2000"))))</f>
        <v>$500-$1000</v>
      </c>
      <c r="Q4599" s="1" t="str">
        <f t="shared" si="72"/>
        <v>0-50</v>
      </c>
    </row>
    <row r="4600" spans="1:17" x14ac:dyDescent="0.45">
      <c r="A4600" s="2">
        <v>2118086.6493827198</v>
      </c>
      <c r="B4600" s="1" t="s">
        <v>2938</v>
      </c>
      <c r="C4600" s="1" t="s">
        <v>2496</v>
      </c>
      <c r="D4600" s="1" t="s">
        <v>11</v>
      </c>
      <c r="E4600" s="1" t="s">
        <v>86</v>
      </c>
      <c r="F4600" s="1" t="s">
        <v>5</v>
      </c>
      <c r="G4600" s="1" t="s">
        <v>6</v>
      </c>
      <c r="H4600" s="1" t="b">
        <v>0</v>
      </c>
      <c r="I4600" s="1" t="s">
        <v>7</v>
      </c>
      <c r="J4600" s="1" t="s">
        <v>8</v>
      </c>
      <c r="K4600" s="1">
        <v>2010</v>
      </c>
      <c r="L4600" s="7">
        <v>873</v>
      </c>
      <c r="M4600" s="7">
        <v>175</v>
      </c>
      <c r="N4600" s="2">
        <v>5</v>
      </c>
      <c r="O4600" s="1">
        <v>5</v>
      </c>
      <c r="P4600" s="1" t="str">
        <f>IF(Table1[[#This Row],[PRICE]]&lt;500,"&lt; $500",IF(AND(Table1[[#This Row],[PRICE]]&lt;1000,Table1[[#This Row],[PRICE]]&gt;=500),"$500-$1000",IF(AND(Table1[[#This Row],[PRICE]]&gt;1000,Table1[[#This Row],[PRICE]]&lt;=1500)," $1000-$1500",IF(AND(Table1[[#This Row],[PRICE]]&gt;1500,Table1[[#This Row],[PRICE]]&lt;=2000)," $1500-$2000","&gt;$2000"))))</f>
        <v>$500-$1000</v>
      </c>
      <c r="Q4600" s="1" t="str">
        <f t="shared" si="72"/>
        <v>0-50</v>
      </c>
    </row>
    <row r="4601" spans="1:17" x14ac:dyDescent="0.45">
      <c r="A4601" s="2">
        <v>2151224.6493827198</v>
      </c>
      <c r="B4601" s="1" t="s">
        <v>3030</v>
      </c>
      <c r="C4601" s="1" t="s">
        <v>49</v>
      </c>
      <c r="D4601" s="1" t="s">
        <v>3</v>
      </c>
      <c r="E4601" s="1" t="s">
        <v>53</v>
      </c>
      <c r="F4601" s="1" t="s">
        <v>5</v>
      </c>
      <c r="G4601" s="1" t="s">
        <v>6</v>
      </c>
      <c r="H4601" s="1" t="b">
        <v>0</v>
      </c>
      <c r="I4601" s="1" t="s">
        <v>13</v>
      </c>
      <c r="J4601" s="1" t="s">
        <v>14</v>
      </c>
      <c r="K4601" s="1">
        <v>2010</v>
      </c>
      <c r="L4601" s="7">
        <v>102</v>
      </c>
      <c r="M4601" s="7">
        <v>20</v>
      </c>
      <c r="N4601" s="2">
        <v>5</v>
      </c>
      <c r="O4601" s="1">
        <v>4</v>
      </c>
      <c r="P4601" s="1" t="str">
        <f>IF(Table1[[#This Row],[PRICE]]&lt;500,"&lt; $500",IF(AND(Table1[[#This Row],[PRICE]]&lt;1000,Table1[[#This Row],[PRICE]]&gt;=500),"$500-$1000",IF(AND(Table1[[#This Row],[PRICE]]&gt;1000,Table1[[#This Row],[PRICE]]&lt;=1500)," $1000-$1500",IF(AND(Table1[[#This Row],[PRICE]]&gt;1500,Table1[[#This Row],[PRICE]]&lt;=2000)," $1500-$2000","&gt;$2000"))))</f>
        <v>&lt; $500</v>
      </c>
      <c r="Q4601" s="1" t="str">
        <f t="shared" si="72"/>
        <v>0-50</v>
      </c>
    </row>
    <row r="4602" spans="1:17" x14ac:dyDescent="0.45">
      <c r="A4602" s="2">
        <v>2192647.1493827198</v>
      </c>
      <c r="B4602" s="1" t="s">
        <v>3144</v>
      </c>
      <c r="C4602" s="1" t="s">
        <v>3145</v>
      </c>
      <c r="D4602" s="1" t="s">
        <v>3</v>
      </c>
      <c r="E4602" s="1" t="s">
        <v>20</v>
      </c>
      <c r="F4602" s="1" t="s">
        <v>5</v>
      </c>
      <c r="G4602" s="1" t="s">
        <v>6</v>
      </c>
      <c r="H4602" s="1" t="b">
        <v>1</v>
      </c>
      <c r="I4602" s="1" t="s">
        <v>18</v>
      </c>
      <c r="J4602" s="1" t="s">
        <v>14</v>
      </c>
      <c r="K4602" s="1">
        <v>2015</v>
      </c>
      <c r="L4602" s="7">
        <v>700</v>
      </c>
      <c r="M4602" s="7">
        <v>140</v>
      </c>
      <c r="N4602" s="2">
        <v>5</v>
      </c>
      <c r="O4602" s="1">
        <v>5</v>
      </c>
      <c r="P4602" s="1" t="str">
        <f>IF(Table1[[#This Row],[PRICE]]&lt;500,"&lt; $500",IF(AND(Table1[[#This Row],[PRICE]]&lt;1000,Table1[[#This Row],[PRICE]]&gt;=500),"$500-$1000",IF(AND(Table1[[#This Row],[PRICE]]&gt;1000,Table1[[#This Row],[PRICE]]&lt;=1500)," $1000-$1500",IF(AND(Table1[[#This Row],[PRICE]]&gt;1500,Table1[[#This Row],[PRICE]]&lt;=2000)," $1500-$2000","&gt;$2000"))))</f>
        <v>$500-$1000</v>
      </c>
      <c r="Q4602" s="1" t="str">
        <f t="shared" si="72"/>
        <v>0-50</v>
      </c>
    </row>
    <row r="4603" spans="1:17" x14ac:dyDescent="0.45">
      <c r="A4603" s="2">
        <v>2206454.6493827198</v>
      </c>
      <c r="B4603" s="1" t="s">
        <v>3177</v>
      </c>
      <c r="C4603" s="1" t="s">
        <v>3178</v>
      </c>
      <c r="D4603" s="1" t="s">
        <v>11</v>
      </c>
      <c r="E4603" s="1" t="s">
        <v>17</v>
      </c>
      <c r="F4603" s="1" t="s">
        <v>5</v>
      </c>
      <c r="G4603" s="1" t="s">
        <v>6</v>
      </c>
      <c r="H4603" s="1" t="b">
        <v>1</v>
      </c>
      <c r="I4603" s="1" t="s">
        <v>7</v>
      </c>
      <c r="J4603" s="1" t="s">
        <v>14</v>
      </c>
      <c r="K4603" s="1">
        <v>2014</v>
      </c>
      <c r="L4603" s="7">
        <v>411</v>
      </c>
      <c r="M4603" s="7">
        <v>82</v>
      </c>
      <c r="N4603" s="2">
        <v>5</v>
      </c>
      <c r="O4603" s="1">
        <v>4</v>
      </c>
      <c r="P4603" s="1" t="str">
        <f>IF(Table1[[#This Row],[PRICE]]&lt;500,"&lt; $500",IF(AND(Table1[[#This Row],[PRICE]]&lt;1000,Table1[[#This Row],[PRICE]]&gt;=500),"$500-$1000",IF(AND(Table1[[#This Row],[PRICE]]&gt;1000,Table1[[#This Row],[PRICE]]&lt;=1500)," $1000-$1500",IF(AND(Table1[[#This Row],[PRICE]]&gt;1500,Table1[[#This Row],[PRICE]]&lt;=2000)," $1500-$2000","&gt;$2000"))))</f>
        <v>&lt; $500</v>
      </c>
      <c r="Q4603" s="1" t="str">
        <f t="shared" si="72"/>
        <v>0-50</v>
      </c>
    </row>
    <row r="4604" spans="1:17" x14ac:dyDescent="0.45">
      <c r="A4604" s="2">
        <v>2303107.1493827198</v>
      </c>
      <c r="B4604" s="1" t="s">
        <v>3430</v>
      </c>
      <c r="C4604" s="1" t="s">
        <v>3431</v>
      </c>
      <c r="D4604" s="1" t="s">
        <v>11</v>
      </c>
      <c r="E4604" s="1" t="s">
        <v>645</v>
      </c>
      <c r="F4604" s="1" t="s">
        <v>5</v>
      </c>
      <c r="G4604" s="1" t="s">
        <v>6</v>
      </c>
      <c r="H4604" s="1" t="b">
        <v>0</v>
      </c>
      <c r="I4604" s="1" t="s">
        <v>13</v>
      </c>
      <c r="J4604" s="1" t="s">
        <v>8</v>
      </c>
      <c r="K4604" s="1">
        <v>2022</v>
      </c>
      <c r="L4604" s="7">
        <v>1078</v>
      </c>
      <c r="M4604" s="7">
        <v>216</v>
      </c>
      <c r="N4604" s="2">
        <v>5</v>
      </c>
      <c r="O4604" s="1">
        <v>1</v>
      </c>
      <c r="P4604" s="1" t="str">
        <f>IF(Table1[[#This Row],[PRICE]]&lt;500,"&lt; $500",IF(AND(Table1[[#This Row],[PRICE]]&lt;1000,Table1[[#This Row],[PRICE]]&gt;=500),"$500-$1000",IF(AND(Table1[[#This Row],[PRICE]]&gt;1000,Table1[[#This Row],[PRICE]]&lt;=1500)," $1000-$1500",IF(AND(Table1[[#This Row],[PRICE]]&gt;1500,Table1[[#This Row],[PRICE]]&lt;=2000)," $1500-$2000","&gt;$2000"))))</f>
        <v xml:space="preserve"> $1000-$1500</v>
      </c>
      <c r="Q4604" s="1" t="str">
        <f t="shared" si="72"/>
        <v>0-50</v>
      </c>
    </row>
    <row r="4605" spans="1:17" x14ac:dyDescent="0.45">
      <c r="A4605" s="2">
        <v>2324094.5493827201</v>
      </c>
      <c r="B4605" s="1" t="s">
        <v>3484</v>
      </c>
      <c r="C4605" s="1" t="s">
        <v>3485</v>
      </c>
      <c r="D4605" s="1" t="s">
        <v>3</v>
      </c>
      <c r="E4605" s="1" t="s">
        <v>61</v>
      </c>
      <c r="F4605" s="1" t="s">
        <v>5</v>
      </c>
      <c r="G4605" s="1" t="s">
        <v>6</v>
      </c>
      <c r="H4605" s="1" t="b">
        <v>1</v>
      </c>
      <c r="I4605" s="1" t="s">
        <v>18</v>
      </c>
      <c r="J4605" s="1" t="s">
        <v>8</v>
      </c>
      <c r="K4605" s="1">
        <v>2012</v>
      </c>
      <c r="L4605" s="7">
        <v>462</v>
      </c>
      <c r="M4605" s="7">
        <v>92</v>
      </c>
      <c r="N4605" s="2">
        <v>5</v>
      </c>
      <c r="O4605" s="1">
        <v>5</v>
      </c>
      <c r="P4605" s="1" t="str">
        <f>IF(Table1[[#This Row],[PRICE]]&lt;500,"&lt; $500",IF(AND(Table1[[#This Row],[PRICE]]&lt;1000,Table1[[#This Row],[PRICE]]&gt;=500),"$500-$1000",IF(AND(Table1[[#This Row],[PRICE]]&gt;1000,Table1[[#This Row],[PRICE]]&lt;=1500)," $1000-$1500",IF(AND(Table1[[#This Row],[PRICE]]&gt;1500,Table1[[#This Row],[PRICE]]&lt;=2000)," $1500-$2000","&gt;$2000"))))</f>
        <v>&lt; $500</v>
      </c>
      <c r="Q4605" s="1" t="str">
        <f t="shared" si="72"/>
        <v>0-50</v>
      </c>
    </row>
    <row r="4606" spans="1:17" x14ac:dyDescent="0.45">
      <c r="A4606" s="2">
        <v>2382086.0493827201</v>
      </c>
      <c r="B4606" s="1" t="s">
        <v>3640</v>
      </c>
      <c r="C4606" s="1" t="s">
        <v>3629</v>
      </c>
      <c r="D4606" s="1" t="s">
        <v>3</v>
      </c>
      <c r="E4606" s="1" t="s">
        <v>56</v>
      </c>
      <c r="F4606" s="1" t="s">
        <v>5</v>
      </c>
      <c r="G4606" s="1" t="s">
        <v>6</v>
      </c>
      <c r="H4606" s="1" t="b">
        <v>1</v>
      </c>
      <c r="I4606" s="1" t="s">
        <v>7</v>
      </c>
      <c r="J4606" s="1" t="s">
        <v>8</v>
      </c>
      <c r="K4606" s="1">
        <v>2018</v>
      </c>
      <c r="L4606" s="7">
        <v>93</v>
      </c>
      <c r="M4606" s="7">
        <v>19</v>
      </c>
      <c r="N4606" s="2">
        <v>5</v>
      </c>
      <c r="O4606" s="1">
        <v>2</v>
      </c>
      <c r="P4606" s="1" t="str">
        <f>IF(Table1[[#This Row],[PRICE]]&lt;500,"&lt; $500",IF(AND(Table1[[#This Row],[PRICE]]&lt;1000,Table1[[#This Row],[PRICE]]&gt;=500),"$500-$1000",IF(AND(Table1[[#This Row],[PRICE]]&gt;1000,Table1[[#This Row],[PRICE]]&lt;=1500)," $1000-$1500",IF(AND(Table1[[#This Row],[PRICE]]&gt;1500,Table1[[#This Row],[PRICE]]&lt;=2000)," $1500-$2000","&gt;$2000"))))</f>
        <v>&lt; $500</v>
      </c>
      <c r="Q4606" s="1" t="str">
        <f t="shared" si="72"/>
        <v>0-50</v>
      </c>
    </row>
    <row r="4607" spans="1:17" x14ac:dyDescent="0.45">
      <c r="A4607" s="2">
        <v>2384847.5493827201</v>
      </c>
      <c r="B4607" s="1" t="s">
        <v>3645</v>
      </c>
      <c r="C4607" s="1" t="s">
        <v>3646</v>
      </c>
      <c r="D4607" s="1" t="s">
        <v>11</v>
      </c>
      <c r="E4607" s="1" t="s">
        <v>735</v>
      </c>
      <c r="F4607" s="1" t="s">
        <v>5</v>
      </c>
      <c r="G4607" s="1" t="s">
        <v>6</v>
      </c>
      <c r="H4607" s="1" t="b">
        <v>1</v>
      </c>
      <c r="I4607" s="1" t="s">
        <v>7</v>
      </c>
      <c r="J4607" s="1" t="s">
        <v>8</v>
      </c>
      <c r="K4607" s="1">
        <v>2018</v>
      </c>
      <c r="L4607" s="7">
        <v>207</v>
      </c>
      <c r="M4607" s="7">
        <v>41</v>
      </c>
      <c r="N4607" s="2">
        <v>5</v>
      </c>
      <c r="O4607" s="1">
        <v>3</v>
      </c>
      <c r="P4607" s="1" t="str">
        <f>IF(Table1[[#This Row],[PRICE]]&lt;500,"&lt; $500",IF(AND(Table1[[#This Row],[PRICE]]&lt;1000,Table1[[#This Row],[PRICE]]&gt;=500),"$500-$1000",IF(AND(Table1[[#This Row],[PRICE]]&gt;1000,Table1[[#This Row],[PRICE]]&lt;=1500)," $1000-$1500",IF(AND(Table1[[#This Row],[PRICE]]&gt;1500,Table1[[#This Row],[PRICE]]&lt;=2000)," $1500-$2000","&gt;$2000"))))</f>
        <v>&lt; $500</v>
      </c>
      <c r="Q4607" s="1" t="str">
        <f t="shared" si="72"/>
        <v>0-50</v>
      </c>
    </row>
    <row r="4608" spans="1:17" x14ac:dyDescent="0.45">
      <c r="A4608" s="2">
        <v>2392579.7493827199</v>
      </c>
      <c r="B4608" s="1" t="s">
        <v>3666</v>
      </c>
      <c r="C4608" s="1" t="s">
        <v>1531</v>
      </c>
      <c r="D4608" s="1" t="s">
        <v>3</v>
      </c>
      <c r="E4608" s="1" t="s">
        <v>29</v>
      </c>
      <c r="F4608" s="1" t="s">
        <v>5</v>
      </c>
      <c r="G4608" s="1" t="s">
        <v>6</v>
      </c>
      <c r="H4608" s="1" t="b">
        <v>1</v>
      </c>
      <c r="I4608" s="1" t="s">
        <v>13</v>
      </c>
      <c r="J4608" s="1" t="s">
        <v>14</v>
      </c>
      <c r="K4608" s="1">
        <v>2015</v>
      </c>
      <c r="L4608" s="7">
        <v>573</v>
      </c>
      <c r="M4608" s="7">
        <v>115</v>
      </c>
      <c r="N4608" s="2">
        <v>5</v>
      </c>
      <c r="O4608" s="1">
        <v>3</v>
      </c>
      <c r="P4608" s="1" t="str">
        <f>IF(Table1[[#This Row],[PRICE]]&lt;500,"&lt; $500",IF(AND(Table1[[#This Row],[PRICE]]&lt;1000,Table1[[#This Row],[PRICE]]&gt;=500),"$500-$1000",IF(AND(Table1[[#This Row],[PRICE]]&gt;1000,Table1[[#This Row],[PRICE]]&lt;=1500)," $1000-$1500",IF(AND(Table1[[#This Row],[PRICE]]&gt;1500,Table1[[#This Row],[PRICE]]&lt;=2000)," $1500-$2000","&gt;$2000"))))</f>
        <v>$500-$1000</v>
      </c>
      <c r="Q4608" s="1" t="str">
        <f t="shared" si="72"/>
        <v>0-50</v>
      </c>
    </row>
    <row r="4609" spans="1:17" x14ac:dyDescent="0.45">
      <c r="A4609" s="2">
        <v>2395893.5493827201</v>
      </c>
      <c r="B4609" s="1" t="s">
        <v>3673</v>
      </c>
      <c r="C4609" s="1" t="s">
        <v>3672</v>
      </c>
      <c r="D4609" s="1" t="s">
        <v>11</v>
      </c>
      <c r="E4609" s="1" t="s">
        <v>169</v>
      </c>
      <c r="F4609" s="1" t="s">
        <v>5</v>
      </c>
      <c r="G4609" s="1" t="s">
        <v>6</v>
      </c>
      <c r="H4609" s="1" t="b">
        <v>1</v>
      </c>
      <c r="I4609" s="1" t="s">
        <v>13</v>
      </c>
      <c r="J4609" s="1" t="s">
        <v>8</v>
      </c>
      <c r="K4609" s="1">
        <v>2014</v>
      </c>
      <c r="L4609" s="7">
        <v>1077</v>
      </c>
      <c r="M4609" s="7">
        <v>215</v>
      </c>
      <c r="N4609" s="2">
        <v>5</v>
      </c>
      <c r="O4609" s="1">
        <v>3</v>
      </c>
      <c r="P4609" s="1" t="str">
        <f>IF(Table1[[#This Row],[PRICE]]&lt;500,"&lt; $500",IF(AND(Table1[[#This Row],[PRICE]]&lt;1000,Table1[[#This Row],[PRICE]]&gt;=500),"$500-$1000",IF(AND(Table1[[#This Row],[PRICE]]&gt;1000,Table1[[#This Row],[PRICE]]&lt;=1500)," $1000-$1500",IF(AND(Table1[[#This Row],[PRICE]]&gt;1500,Table1[[#This Row],[PRICE]]&lt;=2000)," $1500-$2000","&gt;$2000"))))</f>
        <v xml:space="preserve"> $1000-$1500</v>
      </c>
      <c r="Q4609" s="1" t="str">
        <f t="shared" si="72"/>
        <v>0-50</v>
      </c>
    </row>
    <row r="4610" spans="1:17" x14ac:dyDescent="0.45">
      <c r="A4610" s="2">
        <v>2403625.7493827199</v>
      </c>
      <c r="B4610" s="1" t="s">
        <v>3689</v>
      </c>
      <c r="C4610" s="1" t="s">
        <v>3690</v>
      </c>
      <c r="D4610" s="1" t="s">
        <v>125</v>
      </c>
      <c r="E4610" s="1" t="s">
        <v>587</v>
      </c>
      <c r="F4610" s="1" t="s">
        <v>5</v>
      </c>
      <c r="G4610" s="1" t="s">
        <v>6</v>
      </c>
      <c r="H4610" s="1" t="b">
        <v>1</v>
      </c>
      <c r="I4610" s="1" t="s">
        <v>18</v>
      </c>
      <c r="J4610" s="1" t="s">
        <v>8</v>
      </c>
      <c r="K4610" s="1">
        <v>2018</v>
      </c>
      <c r="L4610" s="7">
        <v>857</v>
      </c>
      <c r="M4610" s="7">
        <v>171</v>
      </c>
      <c r="N4610" s="2">
        <v>5</v>
      </c>
      <c r="O4610" s="1">
        <v>5</v>
      </c>
      <c r="P4610" s="1" t="str">
        <f>IF(Table1[[#This Row],[PRICE]]&lt;500,"&lt; $500",IF(AND(Table1[[#This Row],[PRICE]]&lt;1000,Table1[[#This Row],[PRICE]]&gt;=500),"$500-$1000",IF(AND(Table1[[#This Row],[PRICE]]&gt;1000,Table1[[#This Row],[PRICE]]&lt;=1500)," $1000-$1500",IF(AND(Table1[[#This Row],[PRICE]]&gt;1500,Table1[[#This Row],[PRICE]]&lt;=2000)," $1500-$2000","&gt;$2000"))))</f>
        <v>$500-$1000</v>
      </c>
      <c r="Q4610" s="1" t="str">
        <f t="shared" si="72"/>
        <v>0-50</v>
      </c>
    </row>
    <row r="4611" spans="1:17" x14ac:dyDescent="0.45">
      <c r="A4611" s="2">
        <v>2404178.0493827201</v>
      </c>
      <c r="B4611" s="1" t="s">
        <v>3691</v>
      </c>
      <c r="C4611" s="1" t="s">
        <v>1339</v>
      </c>
      <c r="D4611" s="1" t="s">
        <v>11</v>
      </c>
      <c r="E4611" s="1" t="s">
        <v>50</v>
      </c>
      <c r="F4611" s="1" t="s">
        <v>5</v>
      </c>
      <c r="G4611" s="1" t="s">
        <v>6</v>
      </c>
      <c r="H4611" s="1" t="b">
        <v>0</v>
      </c>
      <c r="I4611" s="1" t="s">
        <v>13</v>
      </c>
      <c r="J4611" s="1" t="s">
        <v>14</v>
      </c>
      <c r="K4611" s="1">
        <v>2018</v>
      </c>
      <c r="L4611" s="7">
        <v>604</v>
      </c>
      <c r="M4611" s="7">
        <v>121</v>
      </c>
      <c r="N4611" s="2">
        <v>5</v>
      </c>
      <c r="O4611" s="1">
        <v>1</v>
      </c>
      <c r="P4611" s="1" t="str">
        <f>IF(Table1[[#This Row],[PRICE]]&lt;500,"&lt; $500",IF(AND(Table1[[#This Row],[PRICE]]&lt;1000,Table1[[#This Row],[PRICE]]&gt;=500),"$500-$1000",IF(AND(Table1[[#This Row],[PRICE]]&gt;1000,Table1[[#This Row],[PRICE]]&lt;=1500)," $1000-$1500",IF(AND(Table1[[#This Row],[PRICE]]&gt;1500,Table1[[#This Row],[PRICE]]&lt;=2000)," $1500-$2000","&gt;$2000"))))</f>
        <v>$500-$1000</v>
      </c>
      <c r="Q4611" s="1" t="str">
        <f t="shared" si="72"/>
        <v>0-50</v>
      </c>
    </row>
    <row r="4612" spans="1:17" x14ac:dyDescent="0.45">
      <c r="A4612" s="2">
        <v>2430136.1493827198</v>
      </c>
      <c r="B4612" s="1" t="s">
        <v>3757</v>
      </c>
      <c r="C4612" s="1" t="s">
        <v>3758</v>
      </c>
      <c r="D4612" s="1" t="s">
        <v>11</v>
      </c>
      <c r="E4612" s="1" t="s">
        <v>409</v>
      </c>
      <c r="F4612" s="1" t="s">
        <v>5</v>
      </c>
      <c r="G4612" s="1" t="s">
        <v>6</v>
      </c>
      <c r="H4612" s="1" t="b">
        <v>0</v>
      </c>
      <c r="I4612" s="1" t="s">
        <v>7</v>
      </c>
      <c r="J4612" s="1" t="s">
        <v>8</v>
      </c>
      <c r="K4612" s="1">
        <v>2018</v>
      </c>
      <c r="L4612" s="7">
        <v>328</v>
      </c>
      <c r="M4612" s="7">
        <v>66</v>
      </c>
      <c r="N4612" s="2">
        <v>5</v>
      </c>
      <c r="O4612" s="1">
        <v>5</v>
      </c>
      <c r="P4612" s="1" t="str">
        <f>IF(Table1[[#This Row],[PRICE]]&lt;500,"&lt; $500",IF(AND(Table1[[#This Row],[PRICE]]&lt;1000,Table1[[#This Row],[PRICE]]&gt;=500),"$500-$1000",IF(AND(Table1[[#This Row],[PRICE]]&gt;1000,Table1[[#This Row],[PRICE]]&lt;=1500)," $1000-$1500",IF(AND(Table1[[#This Row],[PRICE]]&gt;1500,Table1[[#This Row],[PRICE]]&lt;=2000)," $1500-$2000","&gt;$2000"))))</f>
        <v>&lt; $500</v>
      </c>
      <c r="Q4612" s="1" t="str">
        <f t="shared" si="72"/>
        <v>0-50</v>
      </c>
    </row>
    <row r="4613" spans="1:17" x14ac:dyDescent="0.45">
      <c r="A4613" s="2">
        <v>2431793.0493827201</v>
      </c>
      <c r="B4613" s="1" t="s">
        <v>3761</v>
      </c>
      <c r="C4613" s="1" t="s">
        <v>3762</v>
      </c>
      <c r="D4613" s="1" t="s">
        <v>11</v>
      </c>
      <c r="E4613" s="1" t="s">
        <v>169</v>
      </c>
      <c r="F4613" s="1" t="s">
        <v>5</v>
      </c>
      <c r="G4613" s="1" t="s">
        <v>6</v>
      </c>
      <c r="H4613" s="1" t="b">
        <v>1</v>
      </c>
      <c r="I4613" s="1" t="s">
        <v>7</v>
      </c>
      <c r="J4613" s="1" t="s">
        <v>14</v>
      </c>
      <c r="K4613" s="1">
        <v>2010</v>
      </c>
      <c r="L4613" s="7">
        <v>690</v>
      </c>
      <c r="M4613" s="7">
        <v>138</v>
      </c>
      <c r="N4613" s="2">
        <v>5</v>
      </c>
      <c r="O4613" s="1">
        <v>2</v>
      </c>
      <c r="P4613" s="1" t="str">
        <f>IF(Table1[[#This Row],[PRICE]]&lt;500,"&lt; $500",IF(AND(Table1[[#This Row],[PRICE]]&lt;1000,Table1[[#This Row],[PRICE]]&gt;=500),"$500-$1000",IF(AND(Table1[[#This Row],[PRICE]]&gt;1000,Table1[[#This Row],[PRICE]]&lt;=1500)," $1000-$1500",IF(AND(Table1[[#This Row],[PRICE]]&gt;1500,Table1[[#This Row],[PRICE]]&lt;=2000)," $1500-$2000","&gt;$2000"))))</f>
        <v>$500-$1000</v>
      </c>
      <c r="Q4613" s="1" t="str">
        <f t="shared" si="72"/>
        <v>0-50</v>
      </c>
    </row>
    <row r="4614" spans="1:17" x14ac:dyDescent="0.45">
      <c r="A4614" s="2">
        <v>2456646.5493827201</v>
      </c>
      <c r="B4614" s="1" t="s">
        <v>3831</v>
      </c>
      <c r="C4614" s="1" t="s">
        <v>1398</v>
      </c>
      <c r="D4614" s="1" t="s">
        <v>11</v>
      </c>
      <c r="E4614" s="1" t="s">
        <v>58</v>
      </c>
      <c r="F4614" s="1" t="s">
        <v>5</v>
      </c>
      <c r="G4614" s="1" t="s">
        <v>6</v>
      </c>
      <c r="H4614" s="1" t="b">
        <v>0</v>
      </c>
      <c r="I4614" s="1" t="s">
        <v>7</v>
      </c>
      <c r="J4614" s="1" t="s">
        <v>8</v>
      </c>
      <c r="K4614" s="1">
        <v>2013</v>
      </c>
      <c r="L4614" s="7">
        <v>691</v>
      </c>
      <c r="M4614" s="7">
        <v>138</v>
      </c>
      <c r="N4614" s="2">
        <v>5</v>
      </c>
      <c r="O4614" s="1">
        <v>1</v>
      </c>
      <c r="P4614" s="1" t="str">
        <f>IF(Table1[[#This Row],[PRICE]]&lt;500,"&lt; $500",IF(AND(Table1[[#This Row],[PRICE]]&lt;1000,Table1[[#This Row],[PRICE]]&gt;=500),"$500-$1000",IF(AND(Table1[[#This Row],[PRICE]]&gt;1000,Table1[[#This Row],[PRICE]]&lt;=1500)," $1000-$1500",IF(AND(Table1[[#This Row],[PRICE]]&gt;1500,Table1[[#This Row],[PRICE]]&lt;=2000)," $1500-$2000","&gt;$2000"))))</f>
        <v>$500-$1000</v>
      </c>
      <c r="Q4614" s="1" t="str">
        <f t="shared" si="72"/>
        <v>0-50</v>
      </c>
    </row>
    <row r="4615" spans="1:17" x14ac:dyDescent="0.45">
      <c r="A4615" s="2">
        <v>2461617.2493827199</v>
      </c>
      <c r="B4615" s="1" t="s">
        <v>3844</v>
      </c>
      <c r="C4615" s="1" t="s">
        <v>3845</v>
      </c>
      <c r="D4615" s="1" t="s">
        <v>3</v>
      </c>
      <c r="E4615" s="1" t="s">
        <v>106</v>
      </c>
      <c r="F4615" s="1" t="s">
        <v>5</v>
      </c>
      <c r="G4615" s="1" t="s">
        <v>6</v>
      </c>
      <c r="H4615" s="1" t="b">
        <v>0</v>
      </c>
      <c r="I4615" s="1" t="s">
        <v>13</v>
      </c>
      <c r="J4615" s="1" t="s">
        <v>110</v>
      </c>
      <c r="K4615" s="1">
        <v>2014</v>
      </c>
      <c r="L4615" s="7">
        <v>428</v>
      </c>
      <c r="M4615" s="7">
        <v>86</v>
      </c>
      <c r="N4615" s="2">
        <v>5</v>
      </c>
      <c r="O4615" s="1">
        <v>5</v>
      </c>
      <c r="P4615" s="1" t="str">
        <f>IF(Table1[[#This Row],[PRICE]]&lt;500,"&lt; $500",IF(AND(Table1[[#This Row],[PRICE]]&lt;1000,Table1[[#This Row],[PRICE]]&gt;=500),"$500-$1000",IF(AND(Table1[[#This Row],[PRICE]]&gt;1000,Table1[[#This Row],[PRICE]]&lt;=1500)," $1000-$1500",IF(AND(Table1[[#This Row],[PRICE]]&gt;1500,Table1[[#This Row],[PRICE]]&lt;=2000)," $1500-$2000","&gt;$2000"))))</f>
        <v>&lt; $500</v>
      </c>
      <c r="Q4615" s="1" t="str">
        <f t="shared" si="72"/>
        <v>0-50</v>
      </c>
    </row>
    <row r="4616" spans="1:17" x14ac:dyDescent="0.45">
      <c r="A4616" s="2">
        <v>2540043.84938272</v>
      </c>
      <c r="B4616" s="1" t="s">
        <v>4055</v>
      </c>
      <c r="C4616" s="1" t="s">
        <v>317</v>
      </c>
      <c r="D4616" s="1" t="s">
        <v>3</v>
      </c>
      <c r="E4616" s="1" t="s">
        <v>92</v>
      </c>
      <c r="F4616" s="1" t="s">
        <v>5</v>
      </c>
      <c r="G4616" s="1" t="s">
        <v>6</v>
      </c>
      <c r="H4616" s="1" t="b">
        <v>0</v>
      </c>
      <c r="I4616" s="1" t="s">
        <v>7</v>
      </c>
      <c r="J4616" s="1" t="s">
        <v>8</v>
      </c>
      <c r="K4616" s="1">
        <v>2010</v>
      </c>
      <c r="L4616" s="7">
        <v>655</v>
      </c>
      <c r="M4616" s="7">
        <v>131</v>
      </c>
      <c r="N4616" s="2">
        <v>5</v>
      </c>
      <c r="O4616" s="1">
        <v>5</v>
      </c>
      <c r="P4616" s="1" t="str">
        <f>IF(Table1[[#This Row],[PRICE]]&lt;500,"&lt; $500",IF(AND(Table1[[#This Row],[PRICE]]&lt;1000,Table1[[#This Row],[PRICE]]&gt;=500),"$500-$1000",IF(AND(Table1[[#This Row],[PRICE]]&gt;1000,Table1[[#This Row],[PRICE]]&lt;=1500)," $1000-$1500",IF(AND(Table1[[#This Row],[PRICE]]&gt;1500,Table1[[#This Row],[PRICE]]&lt;=2000)," $1500-$2000","&gt;$2000"))))</f>
        <v>$500-$1000</v>
      </c>
      <c r="Q4616" s="1" t="str">
        <f t="shared" si="72"/>
        <v>0-50</v>
      </c>
    </row>
    <row r="4617" spans="1:17" x14ac:dyDescent="0.45">
      <c r="A4617" s="2">
        <v>2569868.0493827201</v>
      </c>
      <c r="B4617" s="1" t="s">
        <v>4132</v>
      </c>
      <c r="C4617" s="1" t="s">
        <v>4133</v>
      </c>
      <c r="D4617" s="1" t="s">
        <v>3</v>
      </c>
      <c r="E4617" s="1" t="s">
        <v>438</v>
      </c>
      <c r="F4617" s="1" t="s">
        <v>5</v>
      </c>
      <c r="G4617" s="1" t="s">
        <v>6</v>
      </c>
      <c r="H4617" s="1" t="b">
        <v>1</v>
      </c>
      <c r="I4617" s="1" t="s">
        <v>13</v>
      </c>
      <c r="J4617" s="1" t="s">
        <v>14</v>
      </c>
      <c r="K4617" s="1">
        <v>2010</v>
      </c>
      <c r="L4617" s="7">
        <v>902</v>
      </c>
      <c r="M4617" s="7">
        <v>180</v>
      </c>
      <c r="N4617" s="2">
        <v>5</v>
      </c>
      <c r="O4617" s="1">
        <v>4</v>
      </c>
      <c r="P4617" s="1" t="str">
        <f>IF(Table1[[#This Row],[PRICE]]&lt;500,"&lt; $500",IF(AND(Table1[[#This Row],[PRICE]]&lt;1000,Table1[[#This Row],[PRICE]]&gt;=500),"$500-$1000",IF(AND(Table1[[#This Row],[PRICE]]&gt;1000,Table1[[#This Row],[PRICE]]&lt;=1500)," $1000-$1500",IF(AND(Table1[[#This Row],[PRICE]]&gt;1500,Table1[[#This Row],[PRICE]]&lt;=2000)," $1500-$2000","&gt;$2000"))))</f>
        <v>$500-$1000</v>
      </c>
      <c r="Q4617" s="1" t="str">
        <f t="shared" si="72"/>
        <v>0-50</v>
      </c>
    </row>
    <row r="4618" spans="1:17" x14ac:dyDescent="0.45">
      <c r="A4618" s="2">
        <v>2589750.84938272</v>
      </c>
      <c r="B4618" s="1" t="s">
        <v>4180</v>
      </c>
      <c r="C4618" s="1" t="s">
        <v>4181</v>
      </c>
      <c r="D4618" s="1" t="s">
        <v>11</v>
      </c>
      <c r="E4618" s="1" t="s">
        <v>735</v>
      </c>
      <c r="F4618" s="1" t="s">
        <v>5</v>
      </c>
      <c r="G4618" s="1" t="s">
        <v>6</v>
      </c>
      <c r="H4618" s="1" t="b">
        <v>0</v>
      </c>
      <c r="I4618" s="1" t="s">
        <v>7</v>
      </c>
      <c r="J4618" s="1" t="s">
        <v>14</v>
      </c>
      <c r="K4618" s="1">
        <v>2016</v>
      </c>
      <c r="L4618" s="7">
        <v>912</v>
      </c>
      <c r="M4618" s="7">
        <v>182</v>
      </c>
      <c r="N4618" s="2">
        <v>5</v>
      </c>
      <c r="O4618" s="1">
        <v>2</v>
      </c>
      <c r="P4618" s="1" t="str">
        <f>IF(Table1[[#This Row],[PRICE]]&lt;500,"&lt; $500",IF(AND(Table1[[#This Row],[PRICE]]&lt;1000,Table1[[#This Row],[PRICE]]&gt;=500),"$500-$1000",IF(AND(Table1[[#This Row],[PRICE]]&gt;1000,Table1[[#This Row],[PRICE]]&lt;=1500)," $1000-$1500",IF(AND(Table1[[#This Row],[PRICE]]&gt;1500,Table1[[#This Row],[PRICE]]&lt;=2000)," $1500-$2000","&gt;$2000"))))</f>
        <v>$500-$1000</v>
      </c>
      <c r="Q4618" s="1" t="str">
        <f t="shared" si="72"/>
        <v>0-50</v>
      </c>
    </row>
    <row r="4619" spans="1:17" x14ac:dyDescent="0.45">
      <c r="A4619" s="2">
        <v>2722302.84938272</v>
      </c>
      <c r="B4619" s="1" t="s">
        <v>4524</v>
      </c>
      <c r="C4619" s="1" t="s">
        <v>3779</v>
      </c>
      <c r="D4619" s="1" t="s">
        <v>3</v>
      </c>
      <c r="E4619" s="1" t="s">
        <v>92</v>
      </c>
      <c r="F4619" s="1" t="s">
        <v>5</v>
      </c>
      <c r="G4619" s="1" t="s">
        <v>6</v>
      </c>
      <c r="H4619" s="1" t="b">
        <v>1</v>
      </c>
      <c r="I4619" s="1" t="s">
        <v>18</v>
      </c>
      <c r="J4619" s="1" t="s">
        <v>14</v>
      </c>
      <c r="K4619" s="1">
        <v>2014</v>
      </c>
      <c r="L4619" s="7">
        <v>1055</v>
      </c>
      <c r="M4619" s="7">
        <v>211</v>
      </c>
      <c r="N4619" s="2">
        <v>5</v>
      </c>
      <c r="O4619" s="1">
        <v>4</v>
      </c>
      <c r="P4619" s="1" t="str">
        <f>IF(Table1[[#This Row],[PRICE]]&lt;500,"&lt; $500",IF(AND(Table1[[#This Row],[PRICE]]&lt;1000,Table1[[#This Row],[PRICE]]&gt;=500),"$500-$1000",IF(AND(Table1[[#This Row],[PRICE]]&gt;1000,Table1[[#This Row],[PRICE]]&lt;=1500)," $1000-$1500",IF(AND(Table1[[#This Row],[PRICE]]&gt;1500,Table1[[#This Row],[PRICE]]&lt;=2000)," $1500-$2000","&gt;$2000"))))</f>
        <v xml:space="preserve"> $1000-$1500</v>
      </c>
      <c r="Q4619" s="1" t="str">
        <f t="shared" si="72"/>
        <v>0-50</v>
      </c>
    </row>
    <row r="4620" spans="1:17" x14ac:dyDescent="0.45">
      <c r="A4620" s="2">
        <v>2762068.44938272</v>
      </c>
      <c r="B4620" s="1" t="s">
        <v>4619</v>
      </c>
      <c r="C4620" s="1" t="s">
        <v>4620</v>
      </c>
      <c r="D4620" s="1" t="s">
        <v>3</v>
      </c>
      <c r="E4620" s="1" t="s">
        <v>53</v>
      </c>
      <c r="F4620" s="1" t="s">
        <v>5</v>
      </c>
      <c r="G4620" s="1" t="s">
        <v>6</v>
      </c>
      <c r="H4620" s="1" t="b">
        <v>1</v>
      </c>
      <c r="I4620" s="1" t="s">
        <v>13</v>
      </c>
      <c r="J4620" s="1" t="s">
        <v>14</v>
      </c>
      <c r="K4620" s="1">
        <v>2021</v>
      </c>
      <c r="L4620" s="7">
        <v>212</v>
      </c>
      <c r="M4620" s="7">
        <v>42</v>
      </c>
      <c r="N4620" s="2">
        <v>5</v>
      </c>
      <c r="O4620" s="1">
        <v>4</v>
      </c>
      <c r="P4620" s="1" t="str">
        <f>IF(Table1[[#This Row],[PRICE]]&lt;500,"&lt; $500",IF(AND(Table1[[#This Row],[PRICE]]&lt;1000,Table1[[#This Row],[PRICE]]&gt;=500),"$500-$1000",IF(AND(Table1[[#This Row],[PRICE]]&gt;1000,Table1[[#This Row],[PRICE]]&lt;=1500)," $1000-$1500",IF(AND(Table1[[#This Row],[PRICE]]&gt;1500,Table1[[#This Row],[PRICE]]&lt;=2000)," $1500-$2000","&gt;$2000"))))</f>
        <v>&lt; $500</v>
      </c>
      <c r="Q4620" s="1" t="str">
        <f t="shared" ref="Q4620:Q4683" si="73">IF(N4620&lt;50,"0-50",IF(AND(N4620&gt;50,N4620&lt;=100),"50-100",IF(AND(N4620&gt;100,N4620&lt;=150),"100-150",IF(AND(N4620&gt;150,N4620&lt;=200),"150-200"," &gt;200"))))</f>
        <v>0-50</v>
      </c>
    </row>
    <row r="4621" spans="1:17" x14ac:dyDescent="0.45">
      <c r="A4621" s="2">
        <v>2768143.7493827199</v>
      </c>
      <c r="B4621" s="1" t="s">
        <v>4637</v>
      </c>
      <c r="C4621" s="1" t="s">
        <v>4638</v>
      </c>
      <c r="D4621" s="1" t="s">
        <v>3</v>
      </c>
      <c r="E4621" s="1" t="s">
        <v>53</v>
      </c>
      <c r="F4621" s="1" t="s">
        <v>5</v>
      </c>
      <c r="G4621" s="1" t="s">
        <v>6</v>
      </c>
      <c r="H4621" s="1" t="b">
        <v>1</v>
      </c>
      <c r="I4621" s="1" t="s">
        <v>18</v>
      </c>
      <c r="J4621" s="1" t="s">
        <v>8</v>
      </c>
      <c r="K4621" s="1">
        <v>2010</v>
      </c>
      <c r="L4621" s="7">
        <v>849</v>
      </c>
      <c r="M4621" s="7">
        <v>170</v>
      </c>
      <c r="N4621" s="2">
        <v>5</v>
      </c>
      <c r="O4621" s="1">
        <v>4</v>
      </c>
      <c r="P4621" s="1" t="str">
        <f>IF(Table1[[#This Row],[PRICE]]&lt;500,"&lt; $500",IF(AND(Table1[[#This Row],[PRICE]]&lt;1000,Table1[[#This Row],[PRICE]]&gt;=500),"$500-$1000",IF(AND(Table1[[#This Row],[PRICE]]&gt;1000,Table1[[#This Row],[PRICE]]&lt;=1500)," $1000-$1500",IF(AND(Table1[[#This Row],[PRICE]]&gt;1500,Table1[[#This Row],[PRICE]]&lt;=2000)," $1500-$2000","&gt;$2000"))))</f>
        <v>$500-$1000</v>
      </c>
      <c r="Q4621" s="1" t="str">
        <f t="shared" si="73"/>
        <v>0-50</v>
      </c>
    </row>
    <row r="4622" spans="1:17" x14ac:dyDescent="0.45">
      <c r="A4622" s="2">
        <v>2790788.0493827201</v>
      </c>
      <c r="B4622" s="1" t="s">
        <v>4696</v>
      </c>
      <c r="C4622" s="1" t="s">
        <v>4697</v>
      </c>
      <c r="D4622" s="1" t="s">
        <v>3</v>
      </c>
      <c r="E4622" s="1" t="s">
        <v>151</v>
      </c>
      <c r="F4622" s="1" t="s">
        <v>5</v>
      </c>
      <c r="G4622" s="1" t="s">
        <v>6</v>
      </c>
      <c r="H4622" s="1" t="b">
        <v>0</v>
      </c>
      <c r="I4622" s="1" t="s">
        <v>13</v>
      </c>
      <c r="J4622" s="1" t="s">
        <v>14</v>
      </c>
      <c r="K4622" s="1">
        <v>2015</v>
      </c>
      <c r="L4622" s="7">
        <v>576</v>
      </c>
      <c r="M4622" s="7">
        <v>115</v>
      </c>
      <c r="N4622" s="2">
        <v>5</v>
      </c>
      <c r="O4622" s="1">
        <v>3</v>
      </c>
      <c r="P4622" s="1" t="str">
        <f>IF(Table1[[#This Row],[PRICE]]&lt;500,"&lt; $500",IF(AND(Table1[[#This Row],[PRICE]]&lt;1000,Table1[[#This Row],[PRICE]]&gt;=500),"$500-$1000",IF(AND(Table1[[#This Row],[PRICE]]&gt;1000,Table1[[#This Row],[PRICE]]&lt;=1500)," $1000-$1500",IF(AND(Table1[[#This Row],[PRICE]]&gt;1500,Table1[[#This Row],[PRICE]]&lt;=2000)," $1500-$2000","&gt;$2000"))))</f>
        <v>$500-$1000</v>
      </c>
      <c r="Q4622" s="1" t="str">
        <f t="shared" si="73"/>
        <v>0-50</v>
      </c>
    </row>
    <row r="4623" spans="1:17" x14ac:dyDescent="0.45">
      <c r="A4623" s="2">
        <v>2818403.0493827201</v>
      </c>
      <c r="B4623" s="1" t="s">
        <v>4765</v>
      </c>
      <c r="C4623" s="1" t="s">
        <v>3558</v>
      </c>
      <c r="D4623" s="1" t="s">
        <v>11</v>
      </c>
      <c r="E4623" s="1" t="s">
        <v>36</v>
      </c>
      <c r="F4623" s="1" t="s">
        <v>5</v>
      </c>
      <c r="G4623" s="1" t="s">
        <v>6</v>
      </c>
      <c r="H4623" s="1" t="b">
        <v>0</v>
      </c>
      <c r="I4623" s="1" t="s">
        <v>18</v>
      </c>
      <c r="J4623" s="1" t="s">
        <v>14</v>
      </c>
      <c r="K4623" s="1">
        <v>2012</v>
      </c>
      <c r="L4623" s="7">
        <v>52</v>
      </c>
      <c r="M4623" s="7">
        <v>10</v>
      </c>
      <c r="N4623" s="2">
        <v>5</v>
      </c>
      <c r="O4623" s="1">
        <v>2</v>
      </c>
      <c r="P4623" s="1" t="str">
        <f>IF(Table1[[#This Row],[PRICE]]&lt;500,"&lt; $500",IF(AND(Table1[[#This Row],[PRICE]]&lt;1000,Table1[[#This Row],[PRICE]]&gt;=500),"$500-$1000",IF(AND(Table1[[#This Row],[PRICE]]&gt;1000,Table1[[#This Row],[PRICE]]&lt;=1500)," $1000-$1500",IF(AND(Table1[[#This Row],[PRICE]]&gt;1500,Table1[[#This Row],[PRICE]]&lt;=2000)," $1500-$2000","&gt;$2000"))))</f>
        <v>&lt; $500</v>
      </c>
      <c r="Q4623" s="1" t="str">
        <f t="shared" si="73"/>
        <v>0-50</v>
      </c>
    </row>
    <row r="4624" spans="1:17" x14ac:dyDescent="0.45">
      <c r="A4624" s="2">
        <v>2831105.94938272</v>
      </c>
      <c r="B4624" s="1" t="s">
        <v>4800</v>
      </c>
      <c r="C4624" s="1" t="s">
        <v>49</v>
      </c>
      <c r="D4624" s="1" t="s">
        <v>11</v>
      </c>
      <c r="E4624" s="1" t="s">
        <v>17</v>
      </c>
      <c r="F4624" s="1" t="s">
        <v>5</v>
      </c>
      <c r="G4624" s="1" t="s">
        <v>6</v>
      </c>
      <c r="H4624" s="1" t="b">
        <v>1</v>
      </c>
      <c r="I4624" s="1" t="s">
        <v>18</v>
      </c>
      <c r="J4624" s="1" t="s">
        <v>14</v>
      </c>
      <c r="K4624" s="1">
        <v>2011</v>
      </c>
      <c r="L4624" s="7">
        <v>547</v>
      </c>
      <c r="M4624" s="7">
        <v>109</v>
      </c>
      <c r="N4624" s="2">
        <v>5</v>
      </c>
      <c r="O4624" s="1">
        <v>2</v>
      </c>
      <c r="P4624" s="1" t="str">
        <f>IF(Table1[[#This Row],[PRICE]]&lt;500,"&lt; $500",IF(AND(Table1[[#This Row],[PRICE]]&lt;1000,Table1[[#This Row],[PRICE]]&gt;=500),"$500-$1000",IF(AND(Table1[[#This Row],[PRICE]]&gt;1000,Table1[[#This Row],[PRICE]]&lt;=1500)," $1000-$1500",IF(AND(Table1[[#This Row],[PRICE]]&gt;1500,Table1[[#This Row],[PRICE]]&lt;=2000)," $1500-$2000","&gt;$2000"))))</f>
        <v>$500-$1000</v>
      </c>
      <c r="Q4624" s="1" t="str">
        <f t="shared" si="73"/>
        <v>0-50</v>
      </c>
    </row>
    <row r="4625" spans="1:17" x14ac:dyDescent="0.45">
      <c r="A4625" s="2">
        <v>2887440.5493827201</v>
      </c>
      <c r="B4625" s="1" t="s">
        <v>4939</v>
      </c>
      <c r="C4625" s="1" t="s">
        <v>1918</v>
      </c>
      <c r="D4625" s="1" t="s">
        <v>3</v>
      </c>
      <c r="E4625" s="1" t="s">
        <v>53</v>
      </c>
      <c r="F4625" s="1" t="s">
        <v>5</v>
      </c>
      <c r="G4625" s="1" t="s">
        <v>6</v>
      </c>
      <c r="H4625" s="1" t="b">
        <v>0</v>
      </c>
      <c r="I4625" s="1" t="s">
        <v>13</v>
      </c>
      <c r="J4625" s="1" t="s">
        <v>8</v>
      </c>
      <c r="K4625" s="1">
        <v>2010</v>
      </c>
      <c r="L4625" s="7">
        <v>398</v>
      </c>
      <c r="M4625" s="7">
        <v>80</v>
      </c>
      <c r="N4625" s="2">
        <v>5</v>
      </c>
      <c r="O4625" s="1">
        <v>5</v>
      </c>
      <c r="P4625" s="1" t="str">
        <f>IF(Table1[[#This Row],[PRICE]]&lt;500,"&lt; $500",IF(AND(Table1[[#This Row],[PRICE]]&lt;1000,Table1[[#This Row],[PRICE]]&gt;=500),"$500-$1000",IF(AND(Table1[[#This Row],[PRICE]]&gt;1000,Table1[[#This Row],[PRICE]]&lt;=1500)," $1000-$1500",IF(AND(Table1[[#This Row],[PRICE]]&gt;1500,Table1[[#This Row],[PRICE]]&lt;=2000)," $1500-$2000","&gt;$2000"))))</f>
        <v>&lt; $500</v>
      </c>
      <c r="Q4625" s="1" t="str">
        <f t="shared" si="73"/>
        <v>0-50</v>
      </c>
    </row>
    <row r="4626" spans="1:17" x14ac:dyDescent="0.45">
      <c r="A4626" s="2">
        <v>2893515.84938272</v>
      </c>
      <c r="B4626" s="1" t="s">
        <v>4955</v>
      </c>
      <c r="C4626" s="1" t="s">
        <v>742</v>
      </c>
      <c r="D4626" s="1" t="s">
        <v>11</v>
      </c>
      <c r="E4626" s="1" t="s">
        <v>109</v>
      </c>
      <c r="F4626" s="1" t="s">
        <v>5</v>
      </c>
      <c r="G4626" s="1" t="s">
        <v>6</v>
      </c>
      <c r="H4626" s="1" t="b">
        <v>1</v>
      </c>
      <c r="I4626" s="1" t="s">
        <v>7</v>
      </c>
      <c r="J4626" s="1" t="s">
        <v>14</v>
      </c>
      <c r="K4626" s="1">
        <v>2014</v>
      </c>
      <c r="L4626" s="7">
        <v>1158</v>
      </c>
      <c r="M4626" s="7">
        <v>232</v>
      </c>
      <c r="N4626" s="2">
        <v>5</v>
      </c>
      <c r="O4626" s="1">
        <v>4</v>
      </c>
      <c r="P4626" s="1" t="str">
        <f>IF(Table1[[#This Row],[PRICE]]&lt;500,"&lt; $500",IF(AND(Table1[[#This Row],[PRICE]]&lt;1000,Table1[[#This Row],[PRICE]]&gt;=500),"$500-$1000",IF(AND(Table1[[#This Row],[PRICE]]&gt;1000,Table1[[#This Row],[PRICE]]&lt;=1500)," $1000-$1500",IF(AND(Table1[[#This Row],[PRICE]]&gt;1500,Table1[[#This Row],[PRICE]]&lt;=2000)," $1500-$2000","&gt;$2000"))))</f>
        <v xml:space="preserve"> $1000-$1500</v>
      </c>
      <c r="Q4626" s="1" t="str">
        <f t="shared" si="73"/>
        <v>0-50</v>
      </c>
    </row>
    <row r="4627" spans="1:17" x14ac:dyDescent="0.45">
      <c r="A4627" s="2">
        <v>2928310.7493827199</v>
      </c>
      <c r="B4627" s="1" t="s">
        <v>5039</v>
      </c>
      <c r="C4627" s="1" t="s">
        <v>3779</v>
      </c>
      <c r="D4627" s="1" t="s">
        <v>3</v>
      </c>
      <c r="E4627" s="1" t="s">
        <v>92</v>
      </c>
      <c r="F4627" s="1" t="s">
        <v>5</v>
      </c>
      <c r="G4627" s="1" t="s">
        <v>6</v>
      </c>
      <c r="H4627" s="1" t="b">
        <v>0</v>
      </c>
      <c r="I4627" s="1" t="s">
        <v>18</v>
      </c>
      <c r="J4627" s="1" t="s">
        <v>14</v>
      </c>
      <c r="K4627" s="1">
        <v>2017</v>
      </c>
      <c r="L4627" s="7">
        <v>368</v>
      </c>
      <c r="M4627" s="7">
        <v>74</v>
      </c>
      <c r="N4627" s="2">
        <v>5</v>
      </c>
      <c r="O4627" s="1">
        <v>3</v>
      </c>
      <c r="P4627" s="1" t="str">
        <f>IF(Table1[[#This Row],[PRICE]]&lt;500,"&lt; $500",IF(AND(Table1[[#This Row],[PRICE]]&lt;1000,Table1[[#This Row],[PRICE]]&gt;=500),"$500-$1000",IF(AND(Table1[[#This Row],[PRICE]]&gt;1000,Table1[[#This Row],[PRICE]]&lt;=1500)," $1000-$1500",IF(AND(Table1[[#This Row],[PRICE]]&gt;1500,Table1[[#This Row],[PRICE]]&lt;=2000)," $1500-$2000","&gt;$2000"))))</f>
        <v>&lt; $500</v>
      </c>
      <c r="Q4627" s="1" t="str">
        <f t="shared" si="73"/>
        <v>0-50</v>
      </c>
    </row>
    <row r="4628" spans="1:17" x14ac:dyDescent="0.45">
      <c r="A4628" s="2">
        <v>2974151.6493827198</v>
      </c>
      <c r="B4628" s="1" t="s">
        <v>5152</v>
      </c>
      <c r="C4628" s="1" t="s">
        <v>5153</v>
      </c>
      <c r="D4628" s="1" t="s">
        <v>11</v>
      </c>
      <c r="E4628" s="1" t="s">
        <v>36</v>
      </c>
      <c r="F4628" s="1" t="s">
        <v>5</v>
      </c>
      <c r="G4628" s="1" t="s">
        <v>6</v>
      </c>
      <c r="H4628" s="1" t="b">
        <v>0</v>
      </c>
      <c r="I4628" s="1" t="s">
        <v>13</v>
      </c>
      <c r="J4628" s="1" t="s">
        <v>14</v>
      </c>
      <c r="K4628" s="1">
        <v>2014</v>
      </c>
      <c r="L4628" s="7">
        <v>620</v>
      </c>
      <c r="M4628" s="7">
        <v>124</v>
      </c>
      <c r="N4628" s="2">
        <v>5</v>
      </c>
      <c r="O4628" s="1">
        <v>1</v>
      </c>
      <c r="P4628" s="1" t="str">
        <f>IF(Table1[[#This Row],[PRICE]]&lt;500,"&lt; $500",IF(AND(Table1[[#This Row],[PRICE]]&lt;1000,Table1[[#This Row],[PRICE]]&gt;=500),"$500-$1000",IF(AND(Table1[[#This Row],[PRICE]]&gt;1000,Table1[[#This Row],[PRICE]]&lt;=1500)," $1000-$1500",IF(AND(Table1[[#This Row],[PRICE]]&gt;1500,Table1[[#This Row],[PRICE]]&lt;=2000)," $1500-$2000","&gt;$2000"))))</f>
        <v>$500-$1000</v>
      </c>
      <c r="Q4628" s="1" t="str">
        <f t="shared" si="73"/>
        <v>0-50</v>
      </c>
    </row>
    <row r="4629" spans="1:17" x14ac:dyDescent="0.45">
      <c r="A4629" s="2">
        <v>3042084.5493827201</v>
      </c>
      <c r="B4629" s="1" t="s">
        <v>5317</v>
      </c>
      <c r="C4629" s="1" t="s">
        <v>1370</v>
      </c>
      <c r="D4629" s="1" t="s">
        <v>11</v>
      </c>
      <c r="E4629" s="1" t="s">
        <v>149</v>
      </c>
      <c r="F4629" s="1" t="s">
        <v>5</v>
      </c>
      <c r="G4629" s="1" t="s">
        <v>6</v>
      </c>
      <c r="H4629" s="1" t="b">
        <v>0</v>
      </c>
      <c r="I4629" s="1" t="s">
        <v>7</v>
      </c>
      <c r="J4629" s="1" t="s">
        <v>14</v>
      </c>
      <c r="K4629" s="1">
        <v>2019</v>
      </c>
      <c r="L4629" s="7">
        <v>642</v>
      </c>
      <c r="M4629" s="7">
        <v>128</v>
      </c>
      <c r="N4629" s="2">
        <v>5</v>
      </c>
      <c r="O4629" s="1">
        <v>1</v>
      </c>
      <c r="P4629" s="1" t="str">
        <f>IF(Table1[[#This Row],[PRICE]]&lt;500,"&lt; $500",IF(AND(Table1[[#This Row],[PRICE]]&lt;1000,Table1[[#This Row],[PRICE]]&gt;=500),"$500-$1000",IF(AND(Table1[[#This Row],[PRICE]]&gt;1000,Table1[[#This Row],[PRICE]]&lt;=1500)," $1000-$1500",IF(AND(Table1[[#This Row],[PRICE]]&gt;1500,Table1[[#This Row],[PRICE]]&lt;=2000)," $1500-$2000","&gt;$2000"))))</f>
        <v>$500-$1000</v>
      </c>
      <c r="Q4629" s="1" t="str">
        <f t="shared" si="73"/>
        <v>0-50</v>
      </c>
    </row>
    <row r="4630" spans="1:17" x14ac:dyDescent="0.45">
      <c r="A4630" s="2">
        <v>3045950.6493827198</v>
      </c>
      <c r="B4630" s="1" t="s">
        <v>5327</v>
      </c>
      <c r="C4630" s="1" t="s">
        <v>1742</v>
      </c>
      <c r="D4630" s="1" t="s">
        <v>11</v>
      </c>
      <c r="E4630" s="1" t="s">
        <v>139</v>
      </c>
      <c r="F4630" s="1" t="s">
        <v>5</v>
      </c>
      <c r="G4630" s="1" t="s">
        <v>6</v>
      </c>
      <c r="H4630" s="1" t="b">
        <v>0</v>
      </c>
      <c r="I4630" s="1" t="s">
        <v>13</v>
      </c>
      <c r="J4630" s="1" t="s">
        <v>14</v>
      </c>
      <c r="K4630" s="1">
        <v>2020</v>
      </c>
      <c r="L4630" s="7">
        <v>521</v>
      </c>
      <c r="M4630" s="7">
        <v>104</v>
      </c>
      <c r="N4630" s="2">
        <v>5</v>
      </c>
      <c r="O4630" s="1">
        <v>4</v>
      </c>
      <c r="P4630" s="1" t="str">
        <f>IF(Table1[[#This Row],[PRICE]]&lt;500,"&lt; $500",IF(AND(Table1[[#This Row],[PRICE]]&lt;1000,Table1[[#This Row],[PRICE]]&gt;=500),"$500-$1000",IF(AND(Table1[[#This Row],[PRICE]]&gt;1000,Table1[[#This Row],[PRICE]]&lt;=1500)," $1000-$1500",IF(AND(Table1[[#This Row],[PRICE]]&gt;1500,Table1[[#This Row],[PRICE]]&lt;=2000)," $1500-$2000","&gt;$2000"))))</f>
        <v>$500-$1000</v>
      </c>
      <c r="Q4630" s="1" t="str">
        <f t="shared" si="73"/>
        <v>0-50</v>
      </c>
    </row>
    <row r="4631" spans="1:17" x14ac:dyDescent="0.45">
      <c r="A4631" s="2">
        <v>3054787.44938272</v>
      </c>
      <c r="B4631" s="1" t="s">
        <v>5347</v>
      </c>
      <c r="C4631" s="1" t="s">
        <v>2377</v>
      </c>
      <c r="D4631" s="1" t="s">
        <v>125</v>
      </c>
      <c r="E4631" s="1" t="s">
        <v>300</v>
      </c>
      <c r="F4631" s="1" t="s">
        <v>5</v>
      </c>
      <c r="G4631" s="1" t="s">
        <v>6</v>
      </c>
      <c r="H4631" s="1" t="b">
        <v>0</v>
      </c>
      <c r="I4631" s="1" t="s">
        <v>18</v>
      </c>
      <c r="J4631" s="1" t="s">
        <v>14</v>
      </c>
      <c r="K4631" s="1">
        <v>2014</v>
      </c>
      <c r="L4631" s="7">
        <v>569</v>
      </c>
      <c r="M4631" s="7">
        <v>114</v>
      </c>
      <c r="N4631" s="2">
        <v>5</v>
      </c>
      <c r="O4631" s="1">
        <v>4</v>
      </c>
      <c r="P4631" s="1" t="str">
        <f>IF(Table1[[#This Row],[PRICE]]&lt;500,"&lt; $500",IF(AND(Table1[[#This Row],[PRICE]]&lt;1000,Table1[[#This Row],[PRICE]]&gt;=500),"$500-$1000",IF(AND(Table1[[#This Row],[PRICE]]&gt;1000,Table1[[#This Row],[PRICE]]&lt;=1500)," $1000-$1500",IF(AND(Table1[[#This Row],[PRICE]]&gt;1500,Table1[[#This Row],[PRICE]]&lt;=2000)," $1500-$2000","&gt;$2000"))))</f>
        <v>$500-$1000</v>
      </c>
      <c r="Q4631" s="1" t="str">
        <f t="shared" si="73"/>
        <v>0-50</v>
      </c>
    </row>
    <row r="4632" spans="1:17" x14ac:dyDescent="0.45">
      <c r="A4632" s="2">
        <v>3074670.2493827199</v>
      </c>
      <c r="B4632" s="1" t="s">
        <v>5398</v>
      </c>
      <c r="C4632" s="1" t="s">
        <v>1913</v>
      </c>
      <c r="D4632" s="1" t="s">
        <v>11</v>
      </c>
      <c r="E4632" s="1" t="s">
        <v>139</v>
      </c>
      <c r="F4632" s="1" t="s">
        <v>5</v>
      </c>
      <c r="G4632" s="1" t="s">
        <v>6</v>
      </c>
      <c r="H4632" s="1" t="b">
        <v>1</v>
      </c>
      <c r="I4632" s="1" t="s">
        <v>13</v>
      </c>
      <c r="J4632" s="1" t="s">
        <v>14</v>
      </c>
      <c r="K4632" s="1">
        <v>2011</v>
      </c>
      <c r="L4632" s="7">
        <v>513</v>
      </c>
      <c r="M4632" s="7">
        <v>103</v>
      </c>
      <c r="N4632" s="2">
        <v>5</v>
      </c>
      <c r="O4632" s="1">
        <v>4</v>
      </c>
      <c r="P4632" s="1" t="str">
        <f>IF(Table1[[#This Row],[PRICE]]&lt;500,"&lt; $500",IF(AND(Table1[[#This Row],[PRICE]]&lt;1000,Table1[[#This Row],[PRICE]]&gt;=500),"$500-$1000",IF(AND(Table1[[#This Row],[PRICE]]&gt;1000,Table1[[#This Row],[PRICE]]&lt;=1500)," $1000-$1500",IF(AND(Table1[[#This Row],[PRICE]]&gt;1500,Table1[[#This Row],[PRICE]]&lt;=2000)," $1500-$2000","&gt;$2000"))))</f>
        <v>$500-$1000</v>
      </c>
      <c r="Q4632" s="1" t="str">
        <f t="shared" si="73"/>
        <v>0-50</v>
      </c>
    </row>
    <row r="4633" spans="1:17" x14ac:dyDescent="0.45">
      <c r="A4633" s="2">
        <v>3081297.84938272</v>
      </c>
      <c r="B4633" s="1" t="s">
        <v>5411</v>
      </c>
      <c r="C4633" s="1" t="s">
        <v>1782</v>
      </c>
      <c r="D4633" s="1" t="s">
        <v>3</v>
      </c>
      <c r="E4633" s="1" t="s">
        <v>29</v>
      </c>
      <c r="F4633" s="1" t="s">
        <v>5</v>
      </c>
      <c r="G4633" s="1" t="s">
        <v>6</v>
      </c>
      <c r="H4633" s="1" t="b">
        <v>0</v>
      </c>
      <c r="I4633" s="1" t="s">
        <v>7</v>
      </c>
      <c r="J4633" s="1" t="s">
        <v>8</v>
      </c>
      <c r="K4633" s="1">
        <v>2018</v>
      </c>
      <c r="L4633" s="7">
        <v>1014</v>
      </c>
      <c r="M4633" s="7">
        <v>203</v>
      </c>
      <c r="N4633" s="2">
        <v>5</v>
      </c>
      <c r="O4633" s="1">
        <v>2</v>
      </c>
      <c r="P4633" s="1" t="str">
        <f>IF(Table1[[#This Row],[PRICE]]&lt;500,"&lt; $500",IF(AND(Table1[[#This Row],[PRICE]]&lt;1000,Table1[[#This Row],[PRICE]]&gt;=500),"$500-$1000",IF(AND(Table1[[#This Row],[PRICE]]&gt;1000,Table1[[#This Row],[PRICE]]&lt;=1500)," $1000-$1500",IF(AND(Table1[[#This Row],[PRICE]]&gt;1500,Table1[[#This Row],[PRICE]]&lt;=2000)," $1500-$2000","&gt;$2000"))))</f>
        <v xml:space="preserve"> $1000-$1500</v>
      </c>
      <c r="Q4633" s="1" t="str">
        <f t="shared" si="73"/>
        <v>0-50</v>
      </c>
    </row>
    <row r="4634" spans="1:17" x14ac:dyDescent="0.45">
      <c r="A4634" s="2">
        <v>3125481.84938272</v>
      </c>
      <c r="B4634" s="1" t="s">
        <v>5521</v>
      </c>
      <c r="C4634" s="1" t="s">
        <v>5522</v>
      </c>
      <c r="D4634" s="1" t="s">
        <v>11</v>
      </c>
      <c r="E4634" s="1" t="s">
        <v>17</v>
      </c>
      <c r="F4634" s="1" t="s">
        <v>5</v>
      </c>
      <c r="G4634" s="1" t="s">
        <v>6</v>
      </c>
      <c r="H4634" s="1" t="b">
        <v>1</v>
      </c>
      <c r="I4634" s="1" t="s">
        <v>13</v>
      </c>
      <c r="J4634" s="1" t="s">
        <v>8</v>
      </c>
      <c r="K4634" s="1">
        <v>2022</v>
      </c>
      <c r="L4634" s="7">
        <v>794</v>
      </c>
      <c r="M4634" s="7">
        <v>159</v>
      </c>
      <c r="N4634" s="2">
        <v>5</v>
      </c>
      <c r="O4634" s="1">
        <v>3</v>
      </c>
      <c r="P4634" s="1" t="str">
        <f>IF(Table1[[#This Row],[PRICE]]&lt;500,"&lt; $500",IF(AND(Table1[[#This Row],[PRICE]]&lt;1000,Table1[[#This Row],[PRICE]]&gt;=500),"$500-$1000",IF(AND(Table1[[#This Row],[PRICE]]&gt;1000,Table1[[#This Row],[PRICE]]&lt;=1500)," $1000-$1500",IF(AND(Table1[[#This Row],[PRICE]]&gt;1500,Table1[[#This Row],[PRICE]]&lt;=2000)," $1500-$2000","&gt;$2000"))))</f>
        <v>$500-$1000</v>
      </c>
      <c r="Q4634" s="1" t="str">
        <f t="shared" si="73"/>
        <v>0-50</v>
      </c>
    </row>
    <row r="4635" spans="1:17" x14ac:dyDescent="0.45">
      <c r="A4635" s="2">
        <v>3160829.0493827201</v>
      </c>
      <c r="B4635" s="1" t="s">
        <v>5605</v>
      </c>
      <c r="C4635" s="1" t="s">
        <v>5082</v>
      </c>
      <c r="D4635" s="1" t="s">
        <v>3</v>
      </c>
      <c r="E4635" s="1" t="s">
        <v>56</v>
      </c>
      <c r="F4635" s="1" t="s">
        <v>5</v>
      </c>
      <c r="G4635" s="1" t="s">
        <v>6</v>
      </c>
      <c r="H4635" s="1" t="b">
        <v>1</v>
      </c>
      <c r="I4635" s="1" t="s">
        <v>7</v>
      </c>
      <c r="J4635" s="1" t="s">
        <v>14</v>
      </c>
      <c r="K4635" s="1">
        <v>2019</v>
      </c>
      <c r="L4635" s="7">
        <v>137</v>
      </c>
      <c r="M4635" s="7">
        <v>27</v>
      </c>
      <c r="N4635" s="2">
        <v>5</v>
      </c>
      <c r="O4635" s="1">
        <v>2</v>
      </c>
      <c r="P4635" s="1" t="str">
        <f>IF(Table1[[#This Row],[PRICE]]&lt;500,"&lt; $500",IF(AND(Table1[[#This Row],[PRICE]]&lt;1000,Table1[[#This Row],[PRICE]]&gt;=500),"$500-$1000",IF(AND(Table1[[#This Row],[PRICE]]&gt;1000,Table1[[#This Row],[PRICE]]&lt;=1500)," $1000-$1500",IF(AND(Table1[[#This Row],[PRICE]]&gt;1500,Table1[[#This Row],[PRICE]]&lt;=2000)," $1500-$2000","&gt;$2000"))))</f>
        <v>&lt; $500</v>
      </c>
      <c r="Q4635" s="1" t="str">
        <f t="shared" si="73"/>
        <v>0-50</v>
      </c>
    </row>
    <row r="4636" spans="1:17" x14ac:dyDescent="0.45">
      <c r="A4636" s="2">
        <v>3172427.34938272</v>
      </c>
      <c r="B4636" s="1" t="s">
        <v>5633</v>
      </c>
      <c r="C4636" s="1" t="s">
        <v>5634</v>
      </c>
      <c r="D4636" s="1" t="s">
        <v>11</v>
      </c>
      <c r="E4636" s="1" t="s">
        <v>139</v>
      </c>
      <c r="F4636" s="1" t="s">
        <v>5</v>
      </c>
      <c r="G4636" s="1" t="s">
        <v>6</v>
      </c>
      <c r="H4636" s="1" t="b">
        <v>1</v>
      </c>
      <c r="I4636" s="1" t="s">
        <v>7</v>
      </c>
      <c r="J4636" s="1" t="s">
        <v>14</v>
      </c>
      <c r="K4636" s="1">
        <v>2014</v>
      </c>
      <c r="L4636" s="7">
        <v>891</v>
      </c>
      <c r="M4636" s="7">
        <v>178</v>
      </c>
      <c r="N4636" s="2">
        <v>5</v>
      </c>
      <c r="O4636" s="1">
        <v>1</v>
      </c>
      <c r="P4636" s="1" t="str">
        <f>IF(Table1[[#This Row],[PRICE]]&lt;500,"&lt; $500",IF(AND(Table1[[#This Row],[PRICE]]&lt;1000,Table1[[#This Row],[PRICE]]&gt;=500),"$500-$1000",IF(AND(Table1[[#This Row],[PRICE]]&gt;1000,Table1[[#This Row],[PRICE]]&lt;=1500)," $1000-$1500",IF(AND(Table1[[#This Row],[PRICE]]&gt;1500,Table1[[#This Row],[PRICE]]&lt;=2000)," $1500-$2000","&gt;$2000"))))</f>
        <v>$500-$1000</v>
      </c>
      <c r="Q4636" s="1" t="str">
        <f t="shared" si="73"/>
        <v>0-50</v>
      </c>
    </row>
    <row r="4637" spans="1:17" x14ac:dyDescent="0.45">
      <c r="A4637" s="2">
        <v>3181816.44938272</v>
      </c>
      <c r="B4637" s="1" t="s">
        <v>5658</v>
      </c>
      <c r="C4637" s="1" t="s">
        <v>2101</v>
      </c>
      <c r="D4637" s="1" t="s">
        <v>3</v>
      </c>
      <c r="E4637" s="1" t="s">
        <v>296</v>
      </c>
      <c r="F4637" s="1" t="s">
        <v>5</v>
      </c>
      <c r="G4637" s="1" t="s">
        <v>6</v>
      </c>
      <c r="H4637" s="1" t="b">
        <v>0</v>
      </c>
      <c r="I4637" s="1" t="s">
        <v>18</v>
      </c>
      <c r="J4637" s="1" t="s">
        <v>8</v>
      </c>
      <c r="K4637" s="1">
        <v>2011</v>
      </c>
      <c r="L4637" s="7">
        <v>1096</v>
      </c>
      <c r="M4637" s="7">
        <v>219</v>
      </c>
      <c r="N4637" s="2">
        <v>5</v>
      </c>
      <c r="O4637" s="1">
        <v>5</v>
      </c>
      <c r="P4637" s="1" t="str">
        <f>IF(Table1[[#This Row],[PRICE]]&lt;500,"&lt; $500",IF(AND(Table1[[#This Row],[PRICE]]&lt;1000,Table1[[#This Row],[PRICE]]&gt;=500),"$500-$1000",IF(AND(Table1[[#This Row],[PRICE]]&gt;1000,Table1[[#This Row],[PRICE]]&lt;=1500)," $1000-$1500",IF(AND(Table1[[#This Row],[PRICE]]&gt;1500,Table1[[#This Row],[PRICE]]&lt;=2000)," $1500-$2000","&gt;$2000"))))</f>
        <v xml:space="preserve"> $1000-$1500</v>
      </c>
      <c r="Q4637" s="1" t="str">
        <f t="shared" si="73"/>
        <v>0-50</v>
      </c>
    </row>
    <row r="4638" spans="1:17" x14ac:dyDescent="0.45">
      <c r="A4638" s="2">
        <v>3200042.34938272</v>
      </c>
      <c r="B4638" s="1" t="s">
        <v>5701</v>
      </c>
      <c r="C4638" s="1" t="s">
        <v>1724</v>
      </c>
      <c r="D4638" s="1" t="s">
        <v>3</v>
      </c>
      <c r="E4638" s="1" t="s">
        <v>877</v>
      </c>
      <c r="F4638" s="1" t="s">
        <v>5</v>
      </c>
      <c r="G4638" s="1" t="s">
        <v>6</v>
      </c>
      <c r="H4638" s="1" t="b">
        <v>0</v>
      </c>
      <c r="I4638" s="1" t="s">
        <v>7</v>
      </c>
      <c r="J4638" s="1" t="s">
        <v>8</v>
      </c>
      <c r="K4638" s="1">
        <v>2012</v>
      </c>
      <c r="L4638" s="7">
        <v>1106</v>
      </c>
      <c r="M4638" s="7">
        <v>221</v>
      </c>
      <c r="N4638" s="2">
        <v>5</v>
      </c>
      <c r="O4638" s="1">
        <v>2</v>
      </c>
      <c r="P4638" s="1" t="str">
        <f>IF(Table1[[#This Row],[PRICE]]&lt;500,"&lt; $500",IF(AND(Table1[[#This Row],[PRICE]]&lt;1000,Table1[[#This Row],[PRICE]]&gt;=500),"$500-$1000",IF(AND(Table1[[#This Row],[PRICE]]&gt;1000,Table1[[#This Row],[PRICE]]&lt;=1500)," $1000-$1500",IF(AND(Table1[[#This Row],[PRICE]]&gt;1500,Table1[[#This Row],[PRICE]]&lt;=2000)," $1500-$2000","&gt;$2000"))))</f>
        <v xml:space="preserve"> $1000-$1500</v>
      </c>
      <c r="Q4638" s="1" t="str">
        <f t="shared" si="73"/>
        <v>0-50</v>
      </c>
    </row>
    <row r="4639" spans="1:17" x14ac:dyDescent="0.45">
      <c r="A4639" s="2">
        <v>3233180.34938272</v>
      </c>
      <c r="B4639" s="1" t="s">
        <v>5788</v>
      </c>
      <c r="C4639" s="1" t="s">
        <v>1375</v>
      </c>
      <c r="D4639" s="1" t="s">
        <v>3</v>
      </c>
      <c r="E4639" s="1" t="s">
        <v>103</v>
      </c>
      <c r="F4639" s="1" t="s">
        <v>5</v>
      </c>
      <c r="G4639" s="1" t="s">
        <v>6</v>
      </c>
      <c r="H4639" s="1" t="b">
        <v>0</v>
      </c>
      <c r="I4639" s="1" t="s">
        <v>7</v>
      </c>
      <c r="J4639" s="1" t="s">
        <v>8</v>
      </c>
      <c r="K4639" s="1">
        <v>2018</v>
      </c>
      <c r="L4639" s="7">
        <v>421</v>
      </c>
      <c r="M4639" s="7">
        <v>84</v>
      </c>
      <c r="N4639" s="2">
        <v>5</v>
      </c>
      <c r="O4639" s="1">
        <v>5</v>
      </c>
      <c r="P4639" s="1" t="str">
        <f>IF(Table1[[#This Row],[PRICE]]&lt;500,"&lt; $500",IF(AND(Table1[[#This Row],[PRICE]]&lt;1000,Table1[[#This Row],[PRICE]]&gt;=500),"$500-$1000",IF(AND(Table1[[#This Row],[PRICE]]&gt;1000,Table1[[#This Row],[PRICE]]&lt;=1500)," $1000-$1500",IF(AND(Table1[[#This Row],[PRICE]]&gt;1500,Table1[[#This Row],[PRICE]]&lt;=2000)," $1500-$2000","&gt;$2000"))))</f>
        <v>&lt; $500</v>
      </c>
      <c r="Q4639" s="1" t="str">
        <f t="shared" si="73"/>
        <v>0-50</v>
      </c>
    </row>
    <row r="4640" spans="1:17" x14ac:dyDescent="0.45">
      <c r="A4640" s="2">
        <v>3239807.94938272</v>
      </c>
      <c r="B4640" s="1" t="s">
        <v>5807</v>
      </c>
      <c r="C4640" s="1" t="s">
        <v>52</v>
      </c>
      <c r="D4640" s="1" t="s">
        <v>3</v>
      </c>
      <c r="E4640" s="1" t="s">
        <v>45</v>
      </c>
      <c r="F4640" s="1" t="s">
        <v>5</v>
      </c>
      <c r="G4640" s="1" t="s">
        <v>6</v>
      </c>
      <c r="H4640" s="1" t="b">
        <v>1</v>
      </c>
      <c r="I4640" s="1" t="s">
        <v>13</v>
      </c>
      <c r="J4640" s="1" t="s">
        <v>14</v>
      </c>
      <c r="K4640" s="1">
        <v>2017</v>
      </c>
      <c r="L4640" s="7">
        <v>335</v>
      </c>
      <c r="M4640" s="7">
        <v>67</v>
      </c>
      <c r="N4640" s="2">
        <v>5</v>
      </c>
      <c r="O4640" s="1">
        <v>2</v>
      </c>
      <c r="P4640" s="1" t="str">
        <f>IF(Table1[[#This Row],[PRICE]]&lt;500,"&lt; $500",IF(AND(Table1[[#This Row],[PRICE]]&lt;1000,Table1[[#This Row],[PRICE]]&gt;=500),"$500-$1000",IF(AND(Table1[[#This Row],[PRICE]]&gt;1000,Table1[[#This Row],[PRICE]]&lt;=1500)," $1000-$1500",IF(AND(Table1[[#This Row],[PRICE]]&gt;1500,Table1[[#This Row],[PRICE]]&lt;=2000)," $1500-$2000","&gt;$2000"))))</f>
        <v>&lt; $500</v>
      </c>
      <c r="Q4640" s="1" t="str">
        <f t="shared" si="73"/>
        <v>0-50</v>
      </c>
    </row>
    <row r="4641" spans="1:17" x14ac:dyDescent="0.45">
      <c r="A4641" s="2">
        <v>3240360.2493827199</v>
      </c>
      <c r="B4641" s="1" t="s">
        <v>5808</v>
      </c>
      <c r="C4641" s="1" t="s">
        <v>5809</v>
      </c>
      <c r="D4641" s="1" t="s">
        <v>11</v>
      </c>
      <c r="E4641" s="1" t="s">
        <v>86</v>
      </c>
      <c r="F4641" s="1" t="s">
        <v>5</v>
      </c>
      <c r="G4641" s="1" t="s">
        <v>6</v>
      </c>
      <c r="H4641" s="1" t="b">
        <v>1</v>
      </c>
      <c r="I4641" s="1" t="s">
        <v>7</v>
      </c>
      <c r="J4641" s="1" t="s">
        <v>8</v>
      </c>
      <c r="K4641" s="1">
        <v>2017</v>
      </c>
      <c r="L4641" s="7">
        <v>617</v>
      </c>
      <c r="M4641" s="7">
        <v>123</v>
      </c>
      <c r="N4641" s="2">
        <v>5</v>
      </c>
      <c r="O4641" s="1">
        <v>2</v>
      </c>
      <c r="P4641" s="1" t="str">
        <f>IF(Table1[[#This Row],[PRICE]]&lt;500,"&lt; $500",IF(AND(Table1[[#This Row],[PRICE]]&lt;1000,Table1[[#This Row],[PRICE]]&gt;=500),"$500-$1000",IF(AND(Table1[[#This Row],[PRICE]]&gt;1000,Table1[[#This Row],[PRICE]]&lt;=1500)," $1000-$1500",IF(AND(Table1[[#This Row],[PRICE]]&gt;1500,Table1[[#This Row],[PRICE]]&lt;=2000)," $1500-$2000","&gt;$2000"))))</f>
        <v>$500-$1000</v>
      </c>
      <c r="Q4641" s="1" t="str">
        <f t="shared" si="73"/>
        <v>0-50</v>
      </c>
    </row>
    <row r="4642" spans="1:17" x14ac:dyDescent="0.45">
      <c r="A4642" s="2">
        <v>3277916.6493827198</v>
      </c>
      <c r="B4642" s="1" t="s">
        <v>5903</v>
      </c>
      <c r="C4642" s="1" t="s">
        <v>3343</v>
      </c>
      <c r="D4642" s="1" t="s">
        <v>11</v>
      </c>
      <c r="E4642" s="1" t="s">
        <v>169</v>
      </c>
      <c r="F4642" s="1" t="s">
        <v>5</v>
      </c>
      <c r="G4642" s="1" t="s">
        <v>6</v>
      </c>
      <c r="H4642" s="1" t="b">
        <v>0</v>
      </c>
      <c r="I4642" s="1" t="s">
        <v>18</v>
      </c>
      <c r="J4642" s="1" t="s">
        <v>14</v>
      </c>
      <c r="K4642" s="1">
        <v>2010</v>
      </c>
      <c r="L4642" s="7">
        <v>1039</v>
      </c>
      <c r="M4642" s="7">
        <v>208</v>
      </c>
      <c r="N4642" s="2">
        <v>5</v>
      </c>
      <c r="O4642" s="1">
        <v>4</v>
      </c>
      <c r="P4642" s="1" t="str">
        <f>IF(Table1[[#This Row],[PRICE]]&lt;500,"&lt; $500",IF(AND(Table1[[#This Row],[PRICE]]&lt;1000,Table1[[#This Row],[PRICE]]&gt;=500),"$500-$1000",IF(AND(Table1[[#This Row],[PRICE]]&gt;1000,Table1[[#This Row],[PRICE]]&lt;=1500)," $1000-$1500",IF(AND(Table1[[#This Row],[PRICE]]&gt;1500,Table1[[#This Row],[PRICE]]&lt;=2000)," $1500-$2000","&gt;$2000"))))</f>
        <v xml:space="preserve"> $1000-$1500</v>
      </c>
      <c r="Q4642" s="1" t="str">
        <f t="shared" si="73"/>
        <v>0-50</v>
      </c>
    </row>
    <row r="4643" spans="1:17" x14ac:dyDescent="0.45">
      <c r="A4643" s="2">
        <v>3308293.1493827198</v>
      </c>
      <c r="B4643" s="1" t="s">
        <v>5976</v>
      </c>
      <c r="C4643" s="1" t="s">
        <v>3986</v>
      </c>
      <c r="D4643" s="1" t="s">
        <v>3</v>
      </c>
      <c r="E4643" s="1" t="s">
        <v>76</v>
      </c>
      <c r="F4643" s="1" t="s">
        <v>5</v>
      </c>
      <c r="G4643" s="1" t="s">
        <v>6</v>
      </c>
      <c r="H4643" s="1" t="b">
        <v>0</v>
      </c>
      <c r="I4643" s="1" t="s">
        <v>7</v>
      </c>
      <c r="J4643" s="1" t="s">
        <v>14</v>
      </c>
      <c r="K4643" s="1">
        <v>2016</v>
      </c>
      <c r="L4643" s="7">
        <v>197</v>
      </c>
      <c r="M4643" s="7">
        <v>39</v>
      </c>
      <c r="N4643" s="2">
        <v>5</v>
      </c>
      <c r="O4643" s="1">
        <v>2</v>
      </c>
      <c r="P4643" s="1" t="str">
        <f>IF(Table1[[#This Row],[PRICE]]&lt;500,"&lt; $500",IF(AND(Table1[[#This Row],[PRICE]]&lt;1000,Table1[[#This Row],[PRICE]]&gt;=500),"$500-$1000",IF(AND(Table1[[#This Row],[PRICE]]&gt;1000,Table1[[#This Row],[PRICE]]&lt;=1500)," $1000-$1500",IF(AND(Table1[[#This Row],[PRICE]]&gt;1500,Table1[[#This Row],[PRICE]]&lt;=2000)," $1500-$2000","&gt;$2000"))))</f>
        <v>&lt; $500</v>
      </c>
      <c r="Q4643" s="1" t="str">
        <f t="shared" si="73"/>
        <v>0-50</v>
      </c>
    </row>
    <row r="4644" spans="1:17" x14ac:dyDescent="0.45">
      <c r="A4644" s="2">
        <v>3329832.84938272</v>
      </c>
      <c r="B4644" s="1" t="s">
        <v>6029</v>
      </c>
      <c r="C4644" s="1" t="s">
        <v>5770</v>
      </c>
      <c r="D4644" s="1" t="s">
        <v>11</v>
      </c>
      <c r="E4644" s="1" t="s">
        <v>149</v>
      </c>
      <c r="F4644" s="1" t="s">
        <v>5</v>
      </c>
      <c r="G4644" s="1" t="s">
        <v>6</v>
      </c>
      <c r="H4644" s="1" t="b">
        <v>1</v>
      </c>
      <c r="I4644" s="1" t="s">
        <v>18</v>
      </c>
      <c r="J4644" s="1" t="s">
        <v>14</v>
      </c>
      <c r="K4644" s="1">
        <v>2022</v>
      </c>
      <c r="L4644" s="7">
        <v>1073</v>
      </c>
      <c r="M4644" s="7">
        <v>215</v>
      </c>
      <c r="N4644" s="2">
        <v>5</v>
      </c>
      <c r="O4644" s="1">
        <v>1</v>
      </c>
      <c r="P4644" s="1" t="str">
        <f>IF(Table1[[#This Row],[PRICE]]&lt;500,"&lt; $500",IF(AND(Table1[[#This Row],[PRICE]]&lt;1000,Table1[[#This Row],[PRICE]]&gt;=500),"$500-$1000",IF(AND(Table1[[#This Row],[PRICE]]&gt;1000,Table1[[#This Row],[PRICE]]&lt;=1500)," $1000-$1500",IF(AND(Table1[[#This Row],[PRICE]]&gt;1500,Table1[[#This Row],[PRICE]]&lt;=2000)," $1500-$2000","&gt;$2000"))))</f>
        <v xml:space="preserve"> $1000-$1500</v>
      </c>
      <c r="Q4644" s="1" t="str">
        <f t="shared" si="73"/>
        <v>0-50</v>
      </c>
    </row>
    <row r="4645" spans="1:17" x14ac:dyDescent="0.45">
      <c r="A4645" s="2">
        <v>3339221.94938272</v>
      </c>
      <c r="B4645" s="1" t="s">
        <v>6053</v>
      </c>
      <c r="C4645" s="1" t="s">
        <v>3779</v>
      </c>
      <c r="D4645" s="1" t="s">
        <v>3</v>
      </c>
      <c r="E4645" s="1" t="s">
        <v>92</v>
      </c>
      <c r="F4645" s="1" t="s">
        <v>5</v>
      </c>
      <c r="G4645" s="1" t="s">
        <v>6</v>
      </c>
      <c r="H4645" s="1" t="b">
        <v>0</v>
      </c>
      <c r="I4645" s="1" t="s">
        <v>18</v>
      </c>
      <c r="J4645" s="1" t="s">
        <v>14</v>
      </c>
      <c r="K4645" s="1">
        <v>2012</v>
      </c>
      <c r="L4645" s="7">
        <v>630</v>
      </c>
      <c r="M4645" s="7">
        <v>126</v>
      </c>
      <c r="N4645" s="2">
        <v>5</v>
      </c>
      <c r="O4645" s="1">
        <v>3</v>
      </c>
      <c r="P4645" s="1" t="str">
        <f>IF(Table1[[#This Row],[PRICE]]&lt;500,"&lt; $500",IF(AND(Table1[[#This Row],[PRICE]]&lt;1000,Table1[[#This Row],[PRICE]]&gt;=500),"$500-$1000",IF(AND(Table1[[#This Row],[PRICE]]&gt;1000,Table1[[#This Row],[PRICE]]&lt;=1500)," $1000-$1500",IF(AND(Table1[[#This Row],[PRICE]]&gt;1500,Table1[[#This Row],[PRICE]]&lt;=2000)," $1500-$2000","&gt;$2000"))))</f>
        <v>$500-$1000</v>
      </c>
      <c r="Q4645" s="1" t="str">
        <f t="shared" si="73"/>
        <v>0-50</v>
      </c>
    </row>
    <row r="4646" spans="1:17" x14ac:dyDescent="0.45">
      <c r="A4646" s="2">
        <v>3349163.34938272</v>
      </c>
      <c r="B4646" s="1" t="s">
        <v>6079</v>
      </c>
      <c r="C4646" s="1" t="s">
        <v>6080</v>
      </c>
      <c r="D4646" s="1" t="s">
        <v>3</v>
      </c>
      <c r="E4646" s="1" t="s">
        <v>68</v>
      </c>
      <c r="F4646" s="1" t="s">
        <v>5</v>
      </c>
      <c r="G4646" s="1" t="s">
        <v>6</v>
      </c>
      <c r="H4646" s="1" t="b">
        <v>1</v>
      </c>
      <c r="I4646" s="1" t="s">
        <v>18</v>
      </c>
      <c r="J4646" s="1" t="s">
        <v>14</v>
      </c>
      <c r="K4646" s="1">
        <v>2017</v>
      </c>
      <c r="L4646" s="7">
        <v>335</v>
      </c>
      <c r="M4646" s="7">
        <v>67</v>
      </c>
      <c r="N4646" s="2">
        <v>5</v>
      </c>
      <c r="O4646" s="1">
        <v>4</v>
      </c>
      <c r="P4646" s="1" t="str">
        <f>IF(Table1[[#This Row],[PRICE]]&lt;500,"&lt; $500",IF(AND(Table1[[#This Row],[PRICE]]&lt;1000,Table1[[#This Row],[PRICE]]&gt;=500),"$500-$1000",IF(AND(Table1[[#This Row],[PRICE]]&gt;1000,Table1[[#This Row],[PRICE]]&lt;=1500)," $1000-$1500",IF(AND(Table1[[#This Row],[PRICE]]&gt;1500,Table1[[#This Row],[PRICE]]&lt;=2000)," $1500-$2000","&gt;$2000"))))</f>
        <v>&lt; $500</v>
      </c>
      <c r="Q4646" s="1" t="str">
        <f t="shared" si="73"/>
        <v>0-50</v>
      </c>
    </row>
    <row r="4647" spans="1:17" x14ac:dyDescent="0.45">
      <c r="A4647" s="2">
        <v>3353029.44938272</v>
      </c>
      <c r="B4647" s="1" t="s">
        <v>6086</v>
      </c>
      <c r="C4647" s="1" t="s">
        <v>6087</v>
      </c>
      <c r="D4647" s="1" t="s">
        <v>3</v>
      </c>
      <c r="E4647" s="1" t="s">
        <v>53</v>
      </c>
      <c r="F4647" s="1" t="s">
        <v>5</v>
      </c>
      <c r="G4647" s="1" t="s">
        <v>6</v>
      </c>
      <c r="H4647" s="1" t="b">
        <v>0</v>
      </c>
      <c r="I4647" s="1" t="s">
        <v>13</v>
      </c>
      <c r="J4647" s="1" t="s">
        <v>8</v>
      </c>
      <c r="K4647" s="1">
        <v>2010</v>
      </c>
      <c r="L4647" s="7">
        <v>1142</v>
      </c>
      <c r="M4647" s="7">
        <v>228</v>
      </c>
      <c r="N4647" s="2">
        <v>5</v>
      </c>
      <c r="O4647" s="1">
        <v>4</v>
      </c>
      <c r="P4647" s="1" t="str">
        <f>IF(Table1[[#This Row],[PRICE]]&lt;500,"&lt; $500",IF(AND(Table1[[#This Row],[PRICE]]&lt;1000,Table1[[#This Row],[PRICE]]&gt;=500),"$500-$1000",IF(AND(Table1[[#This Row],[PRICE]]&gt;1000,Table1[[#This Row],[PRICE]]&lt;=1500)," $1000-$1500",IF(AND(Table1[[#This Row],[PRICE]]&gt;1500,Table1[[#This Row],[PRICE]]&lt;=2000)," $1500-$2000","&gt;$2000"))))</f>
        <v xml:space="preserve"> $1000-$1500</v>
      </c>
      <c r="Q4647" s="1" t="str">
        <f t="shared" si="73"/>
        <v>0-50</v>
      </c>
    </row>
    <row r="4648" spans="1:17" x14ac:dyDescent="0.45">
      <c r="A4648" s="2">
        <v>3360209.34938272</v>
      </c>
      <c r="B4648" s="1" t="s">
        <v>6105</v>
      </c>
      <c r="C4648" s="1" t="s">
        <v>6106</v>
      </c>
      <c r="D4648" s="1" t="s">
        <v>11</v>
      </c>
      <c r="E4648" s="1" t="s">
        <v>139</v>
      </c>
      <c r="F4648" s="1" t="s">
        <v>5</v>
      </c>
      <c r="G4648" s="1" t="s">
        <v>6</v>
      </c>
      <c r="H4648" s="1" t="b">
        <v>1</v>
      </c>
      <c r="I4648" s="1" t="s">
        <v>18</v>
      </c>
      <c r="J4648" s="1" t="s">
        <v>14</v>
      </c>
      <c r="K4648" s="1">
        <v>2010</v>
      </c>
      <c r="L4648" s="7">
        <v>535</v>
      </c>
      <c r="M4648" s="7">
        <v>107</v>
      </c>
      <c r="N4648" s="2">
        <v>5</v>
      </c>
      <c r="O4648" s="1">
        <v>5</v>
      </c>
      <c r="P4648" s="1" t="str">
        <f>IF(Table1[[#This Row],[PRICE]]&lt;500,"&lt; $500",IF(AND(Table1[[#This Row],[PRICE]]&lt;1000,Table1[[#This Row],[PRICE]]&gt;=500),"$500-$1000",IF(AND(Table1[[#This Row],[PRICE]]&gt;1000,Table1[[#This Row],[PRICE]]&lt;=1500)," $1000-$1500",IF(AND(Table1[[#This Row],[PRICE]]&gt;1500,Table1[[#This Row],[PRICE]]&lt;=2000)," $1500-$2000","&gt;$2000"))))</f>
        <v>$500-$1000</v>
      </c>
      <c r="Q4648" s="1" t="str">
        <f t="shared" si="73"/>
        <v>0-50</v>
      </c>
    </row>
    <row r="4649" spans="1:17" x14ac:dyDescent="0.45">
      <c r="A4649" s="2">
        <v>3373464.5493827201</v>
      </c>
      <c r="B4649" s="1" t="s">
        <v>6138</v>
      </c>
      <c r="C4649" s="1" t="s">
        <v>6139</v>
      </c>
      <c r="D4649" s="1" t="s">
        <v>3</v>
      </c>
      <c r="E4649" s="1" t="s">
        <v>438</v>
      </c>
      <c r="F4649" s="1" t="s">
        <v>5</v>
      </c>
      <c r="G4649" s="1" t="s">
        <v>6</v>
      </c>
      <c r="H4649" s="1" t="b">
        <v>0</v>
      </c>
      <c r="I4649" s="1" t="s">
        <v>7</v>
      </c>
      <c r="J4649" s="1" t="s">
        <v>14</v>
      </c>
      <c r="K4649" s="1">
        <v>2011</v>
      </c>
      <c r="L4649" s="7">
        <v>585</v>
      </c>
      <c r="M4649" s="7">
        <v>117</v>
      </c>
      <c r="N4649" s="2">
        <v>5</v>
      </c>
      <c r="O4649" s="1">
        <v>2</v>
      </c>
      <c r="P4649" s="1" t="str">
        <f>IF(Table1[[#This Row],[PRICE]]&lt;500,"&lt; $500",IF(AND(Table1[[#This Row],[PRICE]]&lt;1000,Table1[[#This Row],[PRICE]]&gt;=500),"$500-$1000",IF(AND(Table1[[#This Row],[PRICE]]&gt;1000,Table1[[#This Row],[PRICE]]&lt;=1500)," $1000-$1500",IF(AND(Table1[[#This Row],[PRICE]]&gt;1500,Table1[[#This Row],[PRICE]]&lt;=2000)," $1500-$2000","&gt;$2000"))))</f>
        <v>$500-$1000</v>
      </c>
      <c r="Q4649" s="1" t="str">
        <f t="shared" si="73"/>
        <v>0-50</v>
      </c>
    </row>
    <row r="4650" spans="1:17" x14ac:dyDescent="0.45">
      <c r="A4650" s="2">
        <v>3380092.1493827198</v>
      </c>
      <c r="B4650" s="1" t="s">
        <v>6155</v>
      </c>
      <c r="C4650" s="1" t="s">
        <v>6156</v>
      </c>
      <c r="D4650" s="1" t="s">
        <v>3</v>
      </c>
      <c r="E4650" s="1" t="s">
        <v>61</v>
      </c>
      <c r="F4650" s="1" t="s">
        <v>5</v>
      </c>
      <c r="G4650" s="1" t="s">
        <v>6</v>
      </c>
      <c r="H4650" s="1" t="b">
        <v>0</v>
      </c>
      <c r="I4650" s="1" t="s">
        <v>13</v>
      </c>
      <c r="J4650" s="1" t="s">
        <v>8</v>
      </c>
      <c r="K4650" s="1">
        <v>2020</v>
      </c>
      <c r="L4650" s="7">
        <v>742</v>
      </c>
      <c r="M4650" s="7">
        <v>148</v>
      </c>
      <c r="N4650" s="2">
        <v>5</v>
      </c>
      <c r="O4650" s="1">
        <v>5</v>
      </c>
      <c r="P4650" s="1" t="str">
        <f>IF(Table1[[#This Row],[PRICE]]&lt;500,"&lt; $500",IF(AND(Table1[[#This Row],[PRICE]]&lt;1000,Table1[[#This Row],[PRICE]]&gt;=500),"$500-$1000",IF(AND(Table1[[#This Row],[PRICE]]&gt;1000,Table1[[#This Row],[PRICE]]&lt;=1500)," $1000-$1500",IF(AND(Table1[[#This Row],[PRICE]]&gt;1500,Table1[[#This Row],[PRICE]]&lt;=2000)," $1500-$2000","&gt;$2000"))))</f>
        <v>$500-$1000</v>
      </c>
      <c r="Q4650" s="1" t="str">
        <f t="shared" si="73"/>
        <v>0-50</v>
      </c>
    </row>
    <row r="4651" spans="1:17" x14ac:dyDescent="0.45">
      <c r="A4651" s="2">
        <v>3389481.2493827199</v>
      </c>
      <c r="B4651" s="1" t="s">
        <v>6179</v>
      </c>
      <c r="C4651" s="1" t="s">
        <v>281</v>
      </c>
      <c r="D4651" s="1" t="s">
        <v>3</v>
      </c>
      <c r="E4651" s="1" t="s">
        <v>20</v>
      </c>
      <c r="F4651" s="1" t="s">
        <v>5</v>
      </c>
      <c r="G4651" s="1" t="s">
        <v>6</v>
      </c>
      <c r="H4651" s="1" t="b">
        <v>0</v>
      </c>
      <c r="I4651" s="1" t="s">
        <v>13</v>
      </c>
      <c r="J4651" s="1" t="s">
        <v>14</v>
      </c>
      <c r="K4651" s="1">
        <v>2011</v>
      </c>
      <c r="L4651" s="7">
        <v>1187</v>
      </c>
      <c r="M4651" s="7">
        <v>237</v>
      </c>
      <c r="N4651" s="2">
        <v>5</v>
      </c>
      <c r="O4651" s="1">
        <v>5</v>
      </c>
      <c r="P4651" s="1" t="str">
        <f>IF(Table1[[#This Row],[PRICE]]&lt;500,"&lt; $500",IF(AND(Table1[[#This Row],[PRICE]]&lt;1000,Table1[[#This Row],[PRICE]]&gt;=500),"$500-$1000",IF(AND(Table1[[#This Row],[PRICE]]&gt;1000,Table1[[#This Row],[PRICE]]&lt;=1500)," $1000-$1500",IF(AND(Table1[[#This Row],[PRICE]]&gt;1500,Table1[[#This Row],[PRICE]]&lt;=2000)," $1500-$2000","&gt;$2000"))))</f>
        <v xml:space="preserve"> $1000-$1500</v>
      </c>
      <c r="Q4651" s="1" t="str">
        <f t="shared" si="73"/>
        <v>0-50</v>
      </c>
    </row>
    <row r="4652" spans="1:17" x14ac:dyDescent="0.45">
      <c r="A4652" s="2">
        <v>3418753.1493827198</v>
      </c>
      <c r="B4652" s="1" t="s">
        <v>6252</v>
      </c>
      <c r="C4652" s="1" t="s">
        <v>6253</v>
      </c>
      <c r="D4652" s="1" t="s">
        <v>3</v>
      </c>
      <c r="E4652" s="1" t="s">
        <v>103</v>
      </c>
      <c r="F4652" s="1" t="s">
        <v>5</v>
      </c>
      <c r="G4652" s="1" t="s">
        <v>6</v>
      </c>
      <c r="H4652" s="1" t="b">
        <v>0</v>
      </c>
      <c r="I4652" s="1" t="s">
        <v>18</v>
      </c>
      <c r="J4652" s="1" t="s">
        <v>14</v>
      </c>
      <c r="K4652" s="1">
        <v>2018</v>
      </c>
      <c r="L4652" s="7">
        <v>481</v>
      </c>
      <c r="M4652" s="7">
        <v>96</v>
      </c>
      <c r="N4652" s="2">
        <v>5</v>
      </c>
      <c r="O4652" s="1">
        <v>3</v>
      </c>
      <c r="P4652" s="1" t="str">
        <f>IF(Table1[[#This Row],[PRICE]]&lt;500,"&lt; $500",IF(AND(Table1[[#This Row],[PRICE]]&lt;1000,Table1[[#This Row],[PRICE]]&gt;=500),"$500-$1000",IF(AND(Table1[[#This Row],[PRICE]]&gt;1000,Table1[[#This Row],[PRICE]]&lt;=1500)," $1000-$1500",IF(AND(Table1[[#This Row],[PRICE]]&gt;1500,Table1[[#This Row],[PRICE]]&lt;=2000)," $1500-$2000","&gt;$2000"))))</f>
        <v>&lt; $500</v>
      </c>
      <c r="Q4652" s="1" t="str">
        <f t="shared" si="73"/>
        <v>0-50</v>
      </c>
    </row>
    <row r="4653" spans="1:17" x14ac:dyDescent="0.45">
      <c r="A4653" s="2">
        <v>3434217.5493827201</v>
      </c>
      <c r="B4653" s="1" t="s">
        <v>6288</v>
      </c>
      <c r="C4653" s="1" t="s">
        <v>3764</v>
      </c>
      <c r="D4653" s="1" t="s">
        <v>11</v>
      </c>
      <c r="E4653" s="1" t="s">
        <v>50</v>
      </c>
      <c r="F4653" s="1" t="s">
        <v>5</v>
      </c>
      <c r="G4653" s="1" t="s">
        <v>6</v>
      </c>
      <c r="H4653" s="1" t="b">
        <v>0</v>
      </c>
      <c r="I4653" s="1" t="s">
        <v>13</v>
      </c>
      <c r="J4653" s="1" t="s">
        <v>14</v>
      </c>
      <c r="K4653" s="1">
        <v>2012</v>
      </c>
      <c r="L4653" s="7">
        <v>445</v>
      </c>
      <c r="M4653" s="7">
        <v>89</v>
      </c>
      <c r="N4653" s="2">
        <v>5</v>
      </c>
      <c r="O4653" s="1">
        <v>3</v>
      </c>
      <c r="P4653" s="1" t="str">
        <f>IF(Table1[[#This Row],[PRICE]]&lt;500,"&lt; $500",IF(AND(Table1[[#This Row],[PRICE]]&lt;1000,Table1[[#This Row],[PRICE]]&gt;=500),"$500-$1000",IF(AND(Table1[[#This Row],[PRICE]]&gt;1000,Table1[[#This Row],[PRICE]]&lt;=1500)," $1000-$1500",IF(AND(Table1[[#This Row],[PRICE]]&gt;1500,Table1[[#This Row],[PRICE]]&lt;=2000)," $1500-$2000","&gt;$2000"))))</f>
        <v>&lt; $500</v>
      </c>
      <c r="Q4653" s="1" t="str">
        <f t="shared" si="73"/>
        <v>0-50</v>
      </c>
    </row>
    <row r="4654" spans="1:17" x14ac:dyDescent="0.45">
      <c r="A4654" s="2">
        <v>3438635.94938272</v>
      </c>
      <c r="B4654" s="1" t="s">
        <v>6298</v>
      </c>
      <c r="C4654" s="1" t="s">
        <v>3779</v>
      </c>
      <c r="D4654" s="1" t="s">
        <v>3</v>
      </c>
      <c r="E4654" s="1" t="s">
        <v>92</v>
      </c>
      <c r="F4654" s="1" t="s">
        <v>5</v>
      </c>
      <c r="G4654" s="1" t="s">
        <v>6</v>
      </c>
      <c r="H4654" s="1" t="b">
        <v>1</v>
      </c>
      <c r="I4654" s="1" t="s">
        <v>7</v>
      </c>
      <c r="J4654" s="1" t="s">
        <v>14</v>
      </c>
      <c r="K4654" s="1">
        <v>2010</v>
      </c>
      <c r="L4654" s="7">
        <v>698</v>
      </c>
      <c r="M4654" s="7">
        <v>140</v>
      </c>
      <c r="N4654" s="2">
        <v>5</v>
      </c>
      <c r="O4654" s="1">
        <v>2</v>
      </c>
      <c r="P4654" s="1" t="str">
        <f>IF(Table1[[#This Row],[PRICE]]&lt;500,"&lt; $500",IF(AND(Table1[[#This Row],[PRICE]]&lt;1000,Table1[[#This Row],[PRICE]]&gt;=500),"$500-$1000",IF(AND(Table1[[#This Row],[PRICE]]&gt;1000,Table1[[#This Row],[PRICE]]&lt;=1500)," $1000-$1500",IF(AND(Table1[[#This Row],[PRICE]]&gt;1500,Table1[[#This Row],[PRICE]]&lt;=2000)," $1500-$2000","&gt;$2000"))))</f>
        <v>$500-$1000</v>
      </c>
      <c r="Q4654" s="1" t="str">
        <f t="shared" si="73"/>
        <v>0-50</v>
      </c>
    </row>
    <row r="4655" spans="1:17" x14ac:dyDescent="0.45">
      <c r="A4655" s="2">
        <v>3440845.1493827198</v>
      </c>
      <c r="B4655" s="1" t="s">
        <v>6302</v>
      </c>
      <c r="C4655" s="1" t="s">
        <v>6303</v>
      </c>
      <c r="D4655" s="1" t="s">
        <v>11</v>
      </c>
      <c r="E4655" s="1" t="s">
        <v>58</v>
      </c>
      <c r="F4655" s="1" t="s">
        <v>5</v>
      </c>
      <c r="G4655" s="1" t="s">
        <v>6</v>
      </c>
      <c r="H4655" s="1" t="b">
        <v>0</v>
      </c>
      <c r="I4655" s="1" t="s">
        <v>18</v>
      </c>
      <c r="J4655" s="1" t="s">
        <v>14</v>
      </c>
      <c r="K4655" s="1">
        <v>2012</v>
      </c>
      <c r="L4655" s="7">
        <v>98</v>
      </c>
      <c r="M4655" s="7">
        <v>20</v>
      </c>
      <c r="N4655" s="2">
        <v>5</v>
      </c>
      <c r="O4655" s="1">
        <v>2</v>
      </c>
      <c r="P4655" s="1" t="str">
        <f>IF(Table1[[#This Row],[PRICE]]&lt;500,"&lt; $500",IF(AND(Table1[[#This Row],[PRICE]]&lt;1000,Table1[[#This Row],[PRICE]]&gt;=500),"$500-$1000",IF(AND(Table1[[#This Row],[PRICE]]&gt;1000,Table1[[#This Row],[PRICE]]&lt;=1500)," $1000-$1500",IF(AND(Table1[[#This Row],[PRICE]]&gt;1500,Table1[[#This Row],[PRICE]]&lt;=2000)," $1500-$2000","&gt;$2000"))))</f>
        <v>&lt; $500</v>
      </c>
      <c r="Q4655" s="1" t="str">
        <f t="shared" si="73"/>
        <v>0-50</v>
      </c>
    </row>
    <row r="4656" spans="1:17" x14ac:dyDescent="0.45">
      <c r="A4656" s="2">
        <v>3443054.34938272</v>
      </c>
      <c r="B4656" s="1" t="s">
        <v>6307</v>
      </c>
      <c r="C4656" s="1" t="s">
        <v>6308</v>
      </c>
      <c r="D4656" s="1" t="s">
        <v>11</v>
      </c>
      <c r="E4656" s="1" t="s">
        <v>17</v>
      </c>
      <c r="F4656" s="1" t="s">
        <v>5</v>
      </c>
      <c r="G4656" s="1" t="s">
        <v>6</v>
      </c>
      <c r="H4656" s="1" t="b">
        <v>1</v>
      </c>
      <c r="I4656" s="1" t="s">
        <v>7</v>
      </c>
      <c r="J4656" s="1" t="s">
        <v>8</v>
      </c>
      <c r="K4656" s="1">
        <v>2022</v>
      </c>
      <c r="L4656" s="7">
        <v>1072</v>
      </c>
      <c r="M4656" s="7">
        <v>214</v>
      </c>
      <c r="N4656" s="2">
        <v>5</v>
      </c>
      <c r="O4656" s="1">
        <v>3</v>
      </c>
      <c r="P4656" s="1" t="str">
        <f>IF(Table1[[#This Row],[PRICE]]&lt;500,"&lt; $500",IF(AND(Table1[[#This Row],[PRICE]]&lt;1000,Table1[[#This Row],[PRICE]]&gt;=500),"$500-$1000",IF(AND(Table1[[#This Row],[PRICE]]&gt;1000,Table1[[#This Row],[PRICE]]&lt;=1500)," $1000-$1500",IF(AND(Table1[[#This Row],[PRICE]]&gt;1500,Table1[[#This Row],[PRICE]]&lt;=2000)," $1500-$2000","&gt;$2000"))))</f>
        <v xml:space="preserve"> $1000-$1500</v>
      </c>
      <c r="Q4656" s="1" t="str">
        <f t="shared" si="73"/>
        <v>0-50</v>
      </c>
    </row>
    <row r="4657" spans="1:17" x14ac:dyDescent="0.45">
      <c r="A4657" s="2">
        <v>3478953.84938272</v>
      </c>
      <c r="B4657" s="1" t="s">
        <v>6392</v>
      </c>
      <c r="C4657" s="1" t="s">
        <v>6393</v>
      </c>
      <c r="D4657" s="1" t="s">
        <v>3</v>
      </c>
      <c r="E4657" s="1" t="s">
        <v>151</v>
      </c>
      <c r="F4657" s="1" t="s">
        <v>5</v>
      </c>
      <c r="G4657" s="1" t="s">
        <v>6</v>
      </c>
      <c r="H4657" s="1" t="b">
        <v>1</v>
      </c>
      <c r="I4657" s="1" t="s">
        <v>13</v>
      </c>
      <c r="J4657" s="1" t="s">
        <v>14</v>
      </c>
      <c r="K4657" s="1">
        <v>2020</v>
      </c>
      <c r="L4657" s="7">
        <v>335</v>
      </c>
      <c r="M4657" s="7">
        <v>67</v>
      </c>
      <c r="N4657" s="2">
        <v>5</v>
      </c>
      <c r="O4657" s="1">
        <v>1</v>
      </c>
      <c r="P4657" s="1" t="str">
        <f>IF(Table1[[#This Row],[PRICE]]&lt;500,"&lt; $500",IF(AND(Table1[[#This Row],[PRICE]]&lt;1000,Table1[[#This Row],[PRICE]]&gt;=500),"$500-$1000",IF(AND(Table1[[#This Row],[PRICE]]&gt;1000,Table1[[#This Row],[PRICE]]&lt;=1500)," $1000-$1500",IF(AND(Table1[[#This Row],[PRICE]]&gt;1500,Table1[[#This Row],[PRICE]]&lt;=2000)," $1500-$2000","&gt;$2000"))))</f>
        <v>&lt; $500</v>
      </c>
      <c r="Q4657" s="1" t="str">
        <f t="shared" si="73"/>
        <v>0-50</v>
      </c>
    </row>
    <row r="4658" spans="1:17" x14ac:dyDescent="0.45">
      <c r="A4658" s="2">
        <v>3523137.84938272</v>
      </c>
      <c r="B4658" s="1" t="s">
        <v>6499</v>
      </c>
      <c r="C4658" s="1" t="s">
        <v>154</v>
      </c>
      <c r="D4658" s="1" t="s">
        <v>3</v>
      </c>
      <c r="E4658" s="1" t="s">
        <v>207</v>
      </c>
      <c r="F4658" s="1" t="s">
        <v>5</v>
      </c>
      <c r="G4658" s="1" t="s">
        <v>6</v>
      </c>
      <c r="H4658" s="1" t="b">
        <v>0</v>
      </c>
      <c r="I4658" s="1" t="s">
        <v>7</v>
      </c>
      <c r="J4658" s="1" t="s">
        <v>14</v>
      </c>
      <c r="K4658" s="1">
        <v>2014</v>
      </c>
      <c r="L4658" s="7">
        <v>619</v>
      </c>
      <c r="M4658" s="7">
        <v>124</v>
      </c>
      <c r="N4658" s="2">
        <v>5</v>
      </c>
      <c r="O4658" s="1">
        <v>5</v>
      </c>
      <c r="P4658" s="1" t="str">
        <f>IF(Table1[[#This Row],[PRICE]]&lt;500,"&lt; $500",IF(AND(Table1[[#This Row],[PRICE]]&lt;1000,Table1[[#This Row],[PRICE]]&gt;=500),"$500-$1000",IF(AND(Table1[[#This Row],[PRICE]]&gt;1000,Table1[[#This Row],[PRICE]]&lt;=1500)," $1000-$1500",IF(AND(Table1[[#This Row],[PRICE]]&gt;1500,Table1[[#This Row],[PRICE]]&lt;=2000)," $1500-$2000","&gt;$2000"))))</f>
        <v>$500-$1000</v>
      </c>
      <c r="Q4658" s="1" t="str">
        <f t="shared" si="73"/>
        <v>0-50</v>
      </c>
    </row>
    <row r="4659" spans="1:17" x14ac:dyDescent="0.45">
      <c r="A4659" s="2">
        <v>3531974.6493827198</v>
      </c>
      <c r="B4659" s="1" t="s">
        <v>6525</v>
      </c>
      <c r="C4659" s="1" t="s">
        <v>2930</v>
      </c>
      <c r="D4659" s="1" t="s">
        <v>3</v>
      </c>
      <c r="E4659" s="1" t="s">
        <v>56</v>
      </c>
      <c r="F4659" s="1" t="s">
        <v>5</v>
      </c>
      <c r="G4659" s="1" t="s">
        <v>6</v>
      </c>
      <c r="H4659" s="1" t="b">
        <v>1</v>
      </c>
      <c r="I4659" s="1" t="s">
        <v>7</v>
      </c>
      <c r="J4659" s="1" t="s">
        <v>14</v>
      </c>
      <c r="K4659" s="1">
        <v>2022</v>
      </c>
      <c r="L4659" s="7">
        <v>1081</v>
      </c>
      <c r="M4659" s="7">
        <v>216</v>
      </c>
      <c r="N4659" s="2">
        <v>5</v>
      </c>
      <c r="O4659" s="1">
        <v>3</v>
      </c>
      <c r="P4659" s="1" t="str">
        <f>IF(Table1[[#This Row],[PRICE]]&lt;500,"&lt; $500",IF(AND(Table1[[#This Row],[PRICE]]&lt;1000,Table1[[#This Row],[PRICE]]&gt;=500),"$500-$1000",IF(AND(Table1[[#This Row],[PRICE]]&gt;1000,Table1[[#This Row],[PRICE]]&lt;=1500)," $1000-$1500",IF(AND(Table1[[#This Row],[PRICE]]&gt;1500,Table1[[#This Row],[PRICE]]&lt;=2000)," $1500-$2000","&gt;$2000"))))</f>
        <v xml:space="preserve"> $1000-$1500</v>
      </c>
      <c r="Q4659" s="1" t="str">
        <f t="shared" si="73"/>
        <v>0-50</v>
      </c>
    </row>
    <row r="4660" spans="1:17" x14ac:dyDescent="0.45">
      <c r="A4660" s="2">
        <v>3534736.1493827198</v>
      </c>
      <c r="B4660" s="1" t="s">
        <v>6531</v>
      </c>
      <c r="C4660" s="1" t="s">
        <v>3078</v>
      </c>
      <c r="D4660" s="1" t="s">
        <v>11</v>
      </c>
      <c r="E4660" s="1" t="s">
        <v>12</v>
      </c>
      <c r="F4660" s="1" t="s">
        <v>5</v>
      </c>
      <c r="G4660" s="1" t="s">
        <v>6</v>
      </c>
      <c r="H4660" s="1" t="b">
        <v>0</v>
      </c>
      <c r="I4660" s="1" t="s">
        <v>18</v>
      </c>
      <c r="J4660" s="1" t="s">
        <v>14</v>
      </c>
      <c r="K4660" s="1">
        <v>2012</v>
      </c>
      <c r="L4660" s="7">
        <v>134</v>
      </c>
      <c r="M4660" s="7">
        <v>27</v>
      </c>
      <c r="N4660" s="2">
        <v>5</v>
      </c>
      <c r="O4660" s="1">
        <v>4</v>
      </c>
      <c r="P4660" s="1" t="str">
        <f>IF(Table1[[#This Row],[PRICE]]&lt;500,"&lt; $500",IF(AND(Table1[[#This Row],[PRICE]]&lt;1000,Table1[[#This Row],[PRICE]]&gt;=500),"$500-$1000",IF(AND(Table1[[#This Row],[PRICE]]&gt;1000,Table1[[#This Row],[PRICE]]&lt;=1500)," $1000-$1500",IF(AND(Table1[[#This Row],[PRICE]]&gt;1500,Table1[[#This Row],[PRICE]]&lt;=2000)," $1500-$2000","&gt;$2000"))))</f>
        <v>&lt; $500</v>
      </c>
      <c r="Q4660" s="1" t="str">
        <f t="shared" si="73"/>
        <v>0-50</v>
      </c>
    </row>
    <row r="4661" spans="1:17" x14ac:dyDescent="0.45">
      <c r="A4661" s="2">
        <v>3539154.5493827201</v>
      </c>
      <c r="B4661" s="1" t="s">
        <v>6541</v>
      </c>
      <c r="C4661" s="1" t="s">
        <v>91</v>
      </c>
      <c r="D4661" s="1" t="s">
        <v>3</v>
      </c>
      <c r="E4661" s="1" t="s">
        <v>106</v>
      </c>
      <c r="F4661" s="1" t="s">
        <v>5</v>
      </c>
      <c r="G4661" s="1" t="s">
        <v>6</v>
      </c>
      <c r="H4661" s="1" t="b">
        <v>1</v>
      </c>
      <c r="I4661" s="1" t="s">
        <v>13</v>
      </c>
      <c r="J4661" s="1" t="s">
        <v>14</v>
      </c>
      <c r="K4661" s="1">
        <v>2011</v>
      </c>
      <c r="L4661" s="7">
        <v>1061</v>
      </c>
      <c r="M4661" s="7">
        <v>212</v>
      </c>
      <c r="N4661" s="2">
        <v>5</v>
      </c>
      <c r="O4661" s="1">
        <v>2</v>
      </c>
      <c r="P4661" s="1" t="str">
        <f>IF(Table1[[#This Row],[PRICE]]&lt;500,"&lt; $500",IF(AND(Table1[[#This Row],[PRICE]]&lt;1000,Table1[[#This Row],[PRICE]]&gt;=500),"$500-$1000",IF(AND(Table1[[#This Row],[PRICE]]&gt;1000,Table1[[#This Row],[PRICE]]&lt;=1500)," $1000-$1500",IF(AND(Table1[[#This Row],[PRICE]]&gt;1500,Table1[[#This Row],[PRICE]]&lt;=2000)," $1500-$2000","&gt;$2000"))))</f>
        <v xml:space="preserve"> $1000-$1500</v>
      </c>
      <c r="Q4661" s="1" t="str">
        <f t="shared" si="73"/>
        <v>0-50</v>
      </c>
    </row>
    <row r="4662" spans="1:17" x14ac:dyDescent="0.45">
      <c r="A4662" s="2">
        <v>3550200.5493827201</v>
      </c>
      <c r="B4662" s="1" t="s">
        <v>6566</v>
      </c>
      <c r="C4662" s="1" t="s">
        <v>6567</v>
      </c>
      <c r="D4662" s="1" t="s">
        <v>3</v>
      </c>
      <c r="E4662" s="1" t="s">
        <v>151</v>
      </c>
      <c r="F4662" s="1" t="s">
        <v>5</v>
      </c>
      <c r="G4662" s="1" t="s">
        <v>6</v>
      </c>
      <c r="H4662" s="1" t="b">
        <v>1</v>
      </c>
      <c r="I4662" s="1" t="s">
        <v>7</v>
      </c>
      <c r="J4662" s="1" t="s">
        <v>14</v>
      </c>
      <c r="K4662" s="1">
        <v>2012</v>
      </c>
      <c r="L4662" s="7">
        <v>461</v>
      </c>
      <c r="M4662" s="7">
        <v>92</v>
      </c>
      <c r="N4662" s="2">
        <v>5</v>
      </c>
      <c r="O4662" s="1">
        <v>4</v>
      </c>
      <c r="P4662" s="1" t="str">
        <f>IF(Table1[[#This Row],[PRICE]]&lt;500,"&lt; $500",IF(AND(Table1[[#This Row],[PRICE]]&lt;1000,Table1[[#This Row],[PRICE]]&gt;=500),"$500-$1000",IF(AND(Table1[[#This Row],[PRICE]]&gt;1000,Table1[[#This Row],[PRICE]]&lt;=1500)," $1000-$1500",IF(AND(Table1[[#This Row],[PRICE]]&gt;1500,Table1[[#This Row],[PRICE]]&lt;=2000)," $1500-$2000","&gt;$2000"))))</f>
        <v>&lt; $500</v>
      </c>
      <c r="Q4662" s="1" t="str">
        <f t="shared" si="73"/>
        <v>0-50</v>
      </c>
    </row>
    <row r="4663" spans="1:17" x14ac:dyDescent="0.45">
      <c r="A4663" s="2">
        <v>3560694.2493827199</v>
      </c>
      <c r="B4663" s="1" t="s">
        <v>6588</v>
      </c>
      <c r="C4663" s="1" t="s">
        <v>52</v>
      </c>
      <c r="D4663" s="1" t="s">
        <v>3</v>
      </c>
      <c r="E4663" s="1" t="s">
        <v>56</v>
      </c>
      <c r="F4663" s="1" t="s">
        <v>5</v>
      </c>
      <c r="G4663" s="1" t="s">
        <v>6</v>
      </c>
      <c r="H4663" s="1" t="b">
        <v>1</v>
      </c>
      <c r="I4663" s="1" t="s">
        <v>18</v>
      </c>
      <c r="J4663" s="1" t="s">
        <v>8</v>
      </c>
      <c r="K4663" s="1">
        <v>2020</v>
      </c>
      <c r="L4663" s="7">
        <v>475</v>
      </c>
      <c r="M4663" s="7">
        <v>95</v>
      </c>
      <c r="N4663" s="2">
        <v>5</v>
      </c>
      <c r="O4663" s="1">
        <v>3</v>
      </c>
      <c r="P4663" s="1" t="str">
        <f>IF(Table1[[#This Row],[PRICE]]&lt;500,"&lt; $500",IF(AND(Table1[[#This Row],[PRICE]]&lt;1000,Table1[[#This Row],[PRICE]]&gt;=500),"$500-$1000",IF(AND(Table1[[#This Row],[PRICE]]&gt;1000,Table1[[#This Row],[PRICE]]&lt;=1500)," $1000-$1500",IF(AND(Table1[[#This Row],[PRICE]]&gt;1500,Table1[[#This Row],[PRICE]]&lt;=2000)," $1500-$2000","&gt;$2000"))))</f>
        <v>&lt; $500</v>
      </c>
      <c r="Q4663" s="1" t="str">
        <f t="shared" si="73"/>
        <v>0-50</v>
      </c>
    </row>
    <row r="4664" spans="1:17" x14ac:dyDescent="0.45">
      <c r="A4664" s="2">
        <v>3582233.94938272</v>
      </c>
      <c r="B4664" s="1" t="s">
        <v>6639</v>
      </c>
      <c r="C4664" s="1" t="s">
        <v>1375</v>
      </c>
      <c r="D4664" s="1" t="s">
        <v>11</v>
      </c>
      <c r="E4664" s="1" t="s">
        <v>139</v>
      </c>
      <c r="F4664" s="1" t="s">
        <v>5</v>
      </c>
      <c r="G4664" s="1" t="s">
        <v>6</v>
      </c>
      <c r="H4664" s="1" t="b">
        <v>0</v>
      </c>
      <c r="I4664" s="1" t="s">
        <v>7</v>
      </c>
      <c r="J4664" s="1" t="s">
        <v>14</v>
      </c>
      <c r="K4664" s="1">
        <v>2018</v>
      </c>
      <c r="L4664" s="7">
        <v>714</v>
      </c>
      <c r="M4664" s="7">
        <v>143</v>
      </c>
      <c r="N4664" s="2">
        <v>5</v>
      </c>
      <c r="O4664" s="1">
        <v>2</v>
      </c>
      <c r="P4664" s="1" t="str">
        <f>IF(Table1[[#This Row],[PRICE]]&lt;500,"&lt; $500",IF(AND(Table1[[#This Row],[PRICE]]&lt;1000,Table1[[#This Row],[PRICE]]&gt;=500),"$500-$1000",IF(AND(Table1[[#This Row],[PRICE]]&gt;1000,Table1[[#This Row],[PRICE]]&lt;=1500)," $1000-$1500",IF(AND(Table1[[#This Row],[PRICE]]&gt;1500,Table1[[#This Row],[PRICE]]&lt;=2000)," $1500-$2000","&gt;$2000"))))</f>
        <v>$500-$1000</v>
      </c>
      <c r="Q4664" s="1" t="str">
        <f t="shared" si="73"/>
        <v>0-50</v>
      </c>
    </row>
    <row r="4665" spans="1:17" x14ac:dyDescent="0.45">
      <c r="A4665" s="2">
        <v>3603773.6493827198</v>
      </c>
      <c r="B4665" s="1" t="s">
        <v>6689</v>
      </c>
      <c r="C4665" s="1" t="s">
        <v>655</v>
      </c>
      <c r="D4665" s="1" t="s">
        <v>11</v>
      </c>
      <c r="E4665" s="1" t="s">
        <v>12</v>
      </c>
      <c r="F4665" s="1" t="s">
        <v>5</v>
      </c>
      <c r="G4665" s="1" t="s">
        <v>6</v>
      </c>
      <c r="H4665" s="1" t="b">
        <v>0</v>
      </c>
      <c r="I4665" s="1" t="s">
        <v>13</v>
      </c>
      <c r="J4665" s="1" t="s">
        <v>8</v>
      </c>
      <c r="K4665" s="1">
        <v>2015</v>
      </c>
      <c r="L4665" s="7">
        <v>544</v>
      </c>
      <c r="M4665" s="7">
        <v>109</v>
      </c>
      <c r="N4665" s="2">
        <v>5</v>
      </c>
      <c r="O4665" s="1">
        <v>5</v>
      </c>
      <c r="P4665" s="1" t="str">
        <f>IF(Table1[[#This Row],[PRICE]]&lt;500,"&lt; $500",IF(AND(Table1[[#This Row],[PRICE]]&lt;1000,Table1[[#This Row],[PRICE]]&gt;=500),"$500-$1000",IF(AND(Table1[[#This Row],[PRICE]]&gt;1000,Table1[[#This Row],[PRICE]]&lt;=1500)," $1000-$1500",IF(AND(Table1[[#This Row],[PRICE]]&gt;1500,Table1[[#This Row],[PRICE]]&lt;=2000)," $1500-$2000","&gt;$2000"))))</f>
        <v>$500-$1000</v>
      </c>
      <c r="Q4665" s="1" t="str">
        <f t="shared" si="73"/>
        <v>0-50</v>
      </c>
    </row>
    <row r="4666" spans="1:17" x14ac:dyDescent="0.45">
      <c r="A4666" s="2">
        <v>3641330.0493827201</v>
      </c>
      <c r="B4666" s="1" t="s">
        <v>6785</v>
      </c>
      <c r="C4666" s="1" t="s">
        <v>2101</v>
      </c>
      <c r="D4666" s="1" t="s">
        <v>11</v>
      </c>
      <c r="E4666" s="1" t="s">
        <v>169</v>
      </c>
      <c r="F4666" s="1" t="s">
        <v>5</v>
      </c>
      <c r="G4666" s="1" t="s">
        <v>6</v>
      </c>
      <c r="H4666" s="1" t="b">
        <v>0</v>
      </c>
      <c r="I4666" s="1" t="s">
        <v>13</v>
      </c>
      <c r="J4666" s="1" t="s">
        <v>14</v>
      </c>
      <c r="K4666" s="1">
        <v>2018</v>
      </c>
      <c r="L4666" s="7">
        <v>1015</v>
      </c>
      <c r="M4666" s="7">
        <v>203</v>
      </c>
      <c r="N4666" s="2">
        <v>5</v>
      </c>
      <c r="O4666" s="1">
        <v>5</v>
      </c>
      <c r="P4666" s="1" t="str">
        <f>IF(Table1[[#This Row],[PRICE]]&lt;500,"&lt; $500",IF(AND(Table1[[#This Row],[PRICE]]&lt;1000,Table1[[#This Row],[PRICE]]&gt;=500),"$500-$1000",IF(AND(Table1[[#This Row],[PRICE]]&gt;1000,Table1[[#This Row],[PRICE]]&lt;=1500)," $1000-$1500",IF(AND(Table1[[#This Row],[PRICE]]&gt;1500,Table1[[#This Row],[PRICE]]&lt;=2000)," $1500-$2000","&gt;$2000"))))</f>
        <v xml:space="preserve"> $1000-$1500</v>
      </c>
      <c r="Q4666" s="1" t="str">
        <f t="shared" si="73"/>
        <v>0-50</v>
      </c>
    </row>
    <row r="4667" spans="1:17" x14ac:dyDescent="0.45">
      <c r="A4667" s="2">
        <v>3674468.0493827201</v>
      </c>
      <c r="B4667" s="1" t="s">
        <v>6868</v>
      </c>
      <c r="C4667" s="1" t="s">
        <v>308</v>
      </c>
      <c r="D4667" s="1" t="s">
        <v>3</v>
      </c>
      <c r="E4667" s="1" t="s">
        <v>103</v>
      </c>
      <c r="F4667" s="1" t="s">
        <v>5</v>
      </c>
      <c r="G4667" s="1" t="s">
        <v>6</v>
      </c>
      <c r="H4667" s="1" t="b">
        <v>0</v>
      </c>
      <c r="I4667" s="1" t="s">
        <v>7</v>
      </c>
      <c r="J4667" s="1" t="s">
        <v>8</v>
      </c>
      <c r="K4667" s="1">
        <v>2018</v>
      </c>
      <c r="L4667" s="7">
        <v>222</v>
      </c>
      <c r="M4667" s="7">
        <v>44</v>
      </c>
      <c r="N4667" s="2">
        <v>5</v>
      </c>
      <c r="O4667" s="1">
        <v>5</v>
      </c>
      <c r="P4667" s="1" t="str">
        <f>IF(Table1[[#This Row],[PRICE]]&lt;500,"&lt; $500",IF(AND(Table1[[#This Row],[PRICE]]&lt;1000,Table1[[#This Row],[PRICE]]&gt;=500),"$500-$1000",IF(AND(Table1[[#This Row],[PRICE]]&gt;1000,Table1[[#This Row],[PRICE]]&lt;=1500)," $1000-$1500",IF(AND(Table1[[#This Row],[PRICE]]&gt;1500,Table1[[#This Row],[PRICE]]&lt;=2000)," $1500-$2000","&gt;$2000"))))</f>
        <v>&lt; $500</v>
      </c>
      <c r="Q4667" s="1" t="str">
        <f t="shared" si="73"/>
        <v>0-50</v>
      </c>
    </row>
    <row r="4668" spans="1:17" x14ac:dyDescent="0.45">
      <c r="A4668" s="2">
        <v>3676677.2493827199</v>
      </c>
      <c r="B4668" s="1" t="s">
        <v>6872</v>
      </c>
      <c r="C4668" s="1" t="s">
        <v>6873</v>
      </c>
      <c r="D4668" s="1" t="s">
        <v>3</v>
      </c>
      <c r="E4668" s="1" t="s">
        <v>92</v>
      </c>
      <c r="F4668" s="1" t="s">
        <v>5</v>
      </c>
      <c r="G4668" s="1" t="s">
        <v>6</v>
      </c>
      <c r="H4668" s="1" t="b">
        <v>1</v>
      </c>
      <c r="I4668" s="1" t="s">
        <v>7</v>
      </c>
      <c r="J4668" s="1" t="s">
        <v>14</v>
      </c>
      <c r="K4668" s="1">
        <v>2017</v>
      </c>
      <c r="L4668" s="7">
        <v>964</v>
      </c>
      <c r="M4668" s="7">
        <v>193</v>
      </c>
      <c r="N4668" s="2">
        <v>5</v>
      </c>
      <c r="O4668" s="1">
        <v>1</v>
      </c>
      <c r="P4668" s="1" t="str">
        <f>IF(Table1[[#This Row],[PRICE]]&lt;500,"&lt; $500",IF(AND(Table1[[#This Row],[PRICE]]&lt;1000,Table1[[#This Row],[PRICE]]&gt;=500),"$500-$1000",IF(AND(Table1[[#This Row],[PRICE]]&gt;1000,Table1[[#This Row],[PRICE]]&lt;=1500)," $1000-$1500",IF(AND(Table1[[#This Row],[PRICE]]&gt;1500,Table1[[#This Row],[PRICE]]&lt;=2000)," $1500-$2000","&gt;$2000"))))</f>
        <v>$500-$1000</v>
      </c>
      <c r="Q4668" s="1" t="str">
        <f t="shared" si="73"/>
        <v>0-50</v>
      </c>
    </row>
    <row r="4669" spans="1:17" x14ac:dyDescent="0.45">
      <c r="A4669" s="2">
        <v>3679438.7493827199</v>
      </c>
      <c r="B4669" s="1" t="s">
        <v>6879</v>
      </c>
      <c r="C4669" s="1" t="s">
        <v>1522</v>
      </c>
      <c r="D4669" s="1" t="s">
        <v>3</v>
      </c>
      <c r="E4669" s="1" t="s">
        <v>53</v>
      </c>
      <c r="F4669" s="1" t="s">
        <v>5</v>
      </c>
      <c r="G4669" s="1" t="s">
        <v>6</v>
      </c>
      <c r="H4669" s="1" t="b">
        <v>1</v>
      </c>
      <c r="I4669" s="1" t="s">
        <v>7</v>
      </c>
      <c r="J4669" s="1" t="s">
        <v>14</v>
      </c>
      <c r="K4669" s="1">
        <v>2018</v>
      </c>
      <c r="L4669" s="7">
        <v>532</v>
      </c>
      <c r="M4669" s="7">
        <v>106</v>
      </c>
      <c r="N4669" s="2">
        <v>5</v>
      </c>
      <c r="O4669" s="1">
        <v>2</v>
      </c>
      <c r="P4669" s="1" t="str">
        <f>IF(Table1[[#This Row],[PRICE]]&lt;500,"&lt; $500",IF(AND(Table1[[#This Row],[PRICE]]&lt;1000,Table1[[#This Row],[PRICE]]&gt;=500),"$500-$1000",IF(AND(Table1[[#This Row],[PRICE]]&gt;1000,Table1[[#This Row],[PRICE]]&lt;=1500)," $1000-$1500",IF(AND(Table1[[#This Row],[PRICE]]&gt;1500,Table1[[#This Row],[PRICE]]&lt;=2000)," $1500-$2000","&gt;$2000"))))</f>
        <v>$500-$1000</v>
      </c>
      <c r="Q4669" s="1" t="str">
        <f t="shared" si="73"/>
        <v>0-50</v>
      </c>
    </row>
    <row r="4670" spans="1:17" x14ac:dyDescent="0.45">
      <c r="A4670" s="2">
        <v>3688275.5493827201</v>
      </c>
      <c r="B4670" s="1" t="s">
        <v>6899</v>
      </c>
      <c r="C4670" s="1" t="s">
        <v>1509</v>
      </c>
      <c r="D4670" s="1" t="s">
        <v>11</v>
      </c>
      <c r="E4670" s="1" t="s">
        <v>109</v>
      </c>
      <c r="F4670" s="1" t="s">
        <v>5</v>
      </c>
      <c r="G4670" s="1" t="s">
        <v>6</v>
      </c>
      <c r="H4670" s="1" t="b">
        <v>1</v>
      </c>
      <c r="I4670" s="1" t="s">
        <v>18</v>
      </c>
      <c r="J4670" s="1" t="s">
        <v>14</v>
      </c>
      <c r="K4670" s="1">
        <v>2020</v>
      </c>
      <c r="L4670" s="7">
        <v>582</v>
      </c>
      <c r="M4670" s="7">
        <v>116</v>
      </c>
      <c r="N4670" s="2">
        <v>5</v>
      </c>
      <c r="O4670" s="1">
        <v>4</v>
      </c>
      <c r="P4670" s="1" t="str">
        <f>IF(Table1[[#This Row],[PRICE]]&lt;500,"&lt; $500",IF(AND(Table1[[#This Row],[PRICE]]&lt;1000,Table1[[#This Row],[PRICE]]&gt;=500),"$500-$1000",IF(AND(Table1[[#This Row],[PRICE]]&gt;1000,Table1[[#This Row],[PRICE]]&lt;=1500)," $1000-$1500",IF(AND(Table1[[#This Row],[PRICE]]&gt;1500,Table1[[#This Row],[PRICE]]&lt;=2000)," $1500-$2000","&gt;$2000"))))</f>
        <v>$500-$1000</v>
      </c>
      <c r="Q4670" s="1" t="str">
        <f t="shared" si="73"/>
        <v>0-50</v>
      </c>
    </row>
    <row r="4671" spans="1:17" x14ac:dyDescent="0.45">
      <c r="A4671" s="2">
        <v>3704292.2493827199</v>
      </c>
      <c r="B4671" s="1" t="s">
        <v>6938</v>
      </c>
      <c r="C4671" s="1" t="s">
        <v>243</v>
      </c>
      <c r="D4671" s="1" t="s">
        <v>11</v>
      </c>
      <c r="E4671" s="1" t="s">
        <v>17</v>
      </c>
      <c r="F4671" s="1" t="s">
        <v>5</v>
      </c>
      <c r="G4671" s="1" t="s">
        <v>6</v>
      </c>
      <c r="H4671" s="1" t="b">
        <v>0</v>
      </c>
      <c r="I4671" s="1" t="s">
        <v>18</v>
      </c>
      <c r="J4671" s="1" t="s">
        <v>8</v>
      </c>
      <c r="K4671" s="1">
        <v>2011</v>
      </c>
      <c r="L4671" s="7">
        <v>287</v>
      </c>
      <c r="M4671" s="7">
        <v>57</v>
      </c>
      <c r="N4671" s="2">
        <v>5</v>
      </c>
      <c r="O4671" s="1">
        <v>5</v>
      </c>
      <c r="P4671" s="1" t="str">
        <f>IF(Table1[[#This Row],[PRICE]]&lt;500,"&lt; $500",IF(AND(Table1[[#This Row],[PRICE]]&lt;1000,Table1[[#This Row],[PRICE]]&gt;=500),"$500-$1000",IF(AND(Table1[[#This Row],[PRICE]]&gt;1000,Table1[[#This Row],[PRICE]]&lt;=1500)," $1000-$1500",IF(AND(Table1[[#This Row],[PRICE]]&gt;1500,Table1[[#This Row],[PRICE]]&lt;=2000)," $1500-$2000","&gt;$2000"))))</f>
        <v>&lt; $500</v>
      </c>
      <c r="Q4671" s="1" t="str">
        <f t="shared" si="73"/>
        <v>0-50</v>
      </c>
    </row>
    <row r="4672" spans="1:17" x14ac:dyDescent="0.45">
      <c r="A4672" s="2">
        <v>3721413.5493827201</v>
      </c>
      <c r="B4672" s="1" t="s">
        <v>6982</v>
      </c>
      <c r="C4672" s="1" t="s">
        <v>6983</v>
      </c>
      <c r="D4672" s="1" t="s">
        <v>11</v>
      </c>
      <c r="E4672" s="1" t="s">
        <v>17</v>
      </c>
      <c r="F4672" s="1" t="s">
        <v>5</v>
      </c>
      <c r="G4672" s="1" t="s">
        <v>6</v>
      </c>
      <c r="H4672" s="1" t="b">
        <v>0</v>
      </c>
      <c r="I4672" s="1" t="s">
        <v>7</v>
      </c>
      <c r="J4672" s="1" t="s">
        <v>14</v>
      </c>
      <c r="K4672" s="1">
        <v>2017</v>
      </c>
      <c r="L4672" s="7">
        <v>966</v>
      </c>
      <c r="M4672" s="7">
        <v>193</v>
      </c>
      <c r="N4672" s="2">
        <v>5</v>
      </c>
      <c r="O4672" s="1">
        <v>2</v>
      </c>
      <c r="P4672" s="1" t="str">
        <f>IF(Table1[[#This Row],[PRICE]]&lt;500,"&lt; $500",IF(AND(Table1[[#This Row],[PRICE]]&lt;1000,Table1[[#This Row],[PRICE]]&gt;=500),"$500-$1000",IF(AND(Table1[[#This Row],[PRICE]]&gt;1000,Table1[[#This Row],[PRICE]]&lt;=1500)," $1000-$1500",IF(AND(Table1[[#This Row],[PRICE]]&gt;1500,Table1[[#This Row],[PRICE]]&lt;=2000)," $1500-$2000","&gt;$2000"))))</f>
        <v>$500-$1000</v>
      </c>
      <c r="Q4672" s="1" t="str">
        <f t="shared" si="73"/>
        <v>0-50</v>
      </c>
    </row>
    <row r="4673" spans="1:17" x14ac:dyDescent="0.45">
      <c r="A4673" s="2">
        <v>3731907.2493827199</v>
      </c>
      <c r="B4673" s="1" t="s">
        <v>7010</v>
      </c>
      <c r="C4673" s="1" t="s">
        <v>947</v>
      </c>
      <c r="D4673" s="1" t="s">
        <v>11</v>
      </c>
      <c r="E4673" s="1" t="s">
        <v>86</v>
      </c>
      <c r="F4673" s="1" t="s">
        <v>5</v>
      </c>
      <c r="G4673" s="1" t="s">
        <v>6</v>
      </c>
      <c r="H4673" s="1" t="b">
        <v>1</v>
      </c>
      <c r="I4673" s="1" t="s">
        <v>13</v>
      </c>
      <c r="J4673" s="1" t="s">
        <v>14</v>
      </c>
      <c r="K4673" s="1">
        <v>2015</v>
      </c>
      <c r="L4673" s="7">
        <v>393</v>
      </c>
      <c r="M4673" s="7">
        <v>79</v>
      </c>
      <c r="N4673" s="2">
        <v>5</v>
      </c>
      <c r="O4673" s="1">
        <v>5</v>
      </c>
      <c r="P4673" s="1" t="str">
        <f>IF(Table1[[#This Row],[PRICE]]&lt;500,"&lt; $500",IF(AND(Table1[[#This Row],[PRICE]]&lt;1000,Table1[[#This Row],[PRICE]]&gt;=500),"$500-$1000",IF(AND(Table1[[#This Row],[PRICE]]&gt;1000,Table1[[#This Row],[PRICE]]&lt;=1500)," $1000-$1500",IF(AND(Table1[[#This Row],[PRICE]]&gt;1500,Table1[[#This Row],[PRICE]]&lt;=2000)," $1500-$2000","&gt;$2000"))))</f>
        <v>&lt; $500</v>
      </c>
      <c r="Q4673" s="1" t="str">
        <f t="shared" si="73"/>
        <v>0-50</v>
      </c>
    </row>
    <row r="4674" spans="1:17" x14ac:dyDescent="0.45">
      <c r="A4674" s="2">
        <v>3744610.1493827198</v>
      </c>
      <c r="B4674" s="1" t="s">
        <v>7040</v>
      </c>
      <c r="C4674" s="1" t="s">
        <v>2465</v>
      </c>
      <c r="D4674" s="1" t="s">
        <v>125</v>
      </c>
      <c r="E4674" s="1" t="s">
        <v>454</v>
      </c>
      <c r="F4674" s="1" t="s">
        <v>5</v>
      </c>
      <c r="G4674" s="1" t="s">
        <v>6</v>
      </c>
      <c r="H4674" s="1" t="b">
        <v>1</v>
      </c>
      <c r="I4674" s="1" t="s">
        <v>7</v>
      </c>
      <c r="J4674" s="1" t="s">
        <v>14</v>
      </c>
      <c r="K4674" s="1">
        <v>2015</v>
      </c>
      <c r="L4674" s="7">
        <v>493</v>
      </c>
      <c r="M4674" s="7">
        <v>99</v>
      </c>
      <c r="N4674" s="2">
        <v>5</v>
      </c>
      <c r="O4674" s="1">
        <v>1</v>
      </c>
      <c r="P4674" s="1" t="str">
        <f>IF(Table1[[#This Row],[PRICE]]&lt;500,"&lt; $500",IF(AND(Table1[[#This Row],[PRICE]]&lt;1000,Table1[[#This Row],[PRICE]]&gt;=500),"$500-$1000",IF(AND(Table1[[#This Row],[PRICE]]&gt;1000,Table1[[#This Row],[PRICE]]&lt;=1500)," $1000-$1500",IF(AND(Table1[[#This Row],[PRICE]]&gt;1500,Table1[[#This Row],[PRICE]]&lt;=2000)," $1500-$2000","&gt;$2000"))))</f>
        <v>&lt; $500</v>
      </c>
      <c r="Q4674" s="1" t="str">
        <f t="shared" si="73"/>
        <v>0-50</v>
      </c>
    </row>
    <row r="4675" spans="1:17" x14ac:dyDescent="0.45">
      <c r="A4675" s="2">
        <v>3808124.6493827198</v>
      </c>
      <c r="B4675" s="1" t="s">
        <v>7192</v>
      </c>
      <c r="C4675" s="1" t="s">
        <v>1695</v>
      </c>
      <c r="D4675" s="1" t="s">
        <v>11</v>
      </c>
      <c r="E4675" s="1" t="s">
        <v>36</v>
      </c>
      <c r="F4675" s="1" t="s">
        <v>5</v>
      </c>
      <c r="G4675" s="1" t="s">
        <v>6</v>
      </c>
      <c r="H4675" s="1" t="b">
        <v>0</v>
      </c>
      <c r="I4675" s="1" t="s">
        <v>7</v>
      </c>
      <c r="J4675" s="1" t="s">
        <v>14</v>
      </c>
      <c r="K4675" s="1">
        <v>2014</v>
      </c>
      <c r="L4675" s="7">
        <v>108</v>
      </c>
      <c r="M4675" s="7">
        <v>22</v>
      </c>
      <c r="N4675" s="2">
        <v>5</v>
      </c>
      <c r="O4675" s="1">
        <v>1</v>
      </c>
      <c r="P4675" s="1" t="str">
        <f>IF(Table1[[#This Row],[PRICE]]&lt;500,"&lt; $500",IF(AND(Table1[[#This Row],[PRICE]]&lt;1000,Table1[[#This Row],[PRICE]]&gt;=500),"$500-$1000",IF(AND(Table1[[#This Row],[PRICE]]&gt;1000,Table1[[#This Row],[PRICE]]&lt;=1500)," $1000-$1500",IF(AND(Table1[[#This Row],[PRICE]]&gt;1500,Table1[[#This Row],[PRICE]]&lt;=2000)," $1500-$2000","&gt;$2000"))))</f>
        <v>&lt; $500</v>
      </c>
      <c r="Q4675" s="1" t="str">
        <f t="shared" si="73"/>
        <v>0-50</v>
      </c>
    </row>
    <row r="4676" spans="1:17" x14ac:dyDescent="0.45">
      <c r="A4676" s="2">
        <v>3818066.0493827201</v>
      </c>
      <c r="B4676" s="1" t="s">
        <v>7216</v>
      </c>
      <c r="C4676" s="1" t="s">
        <v>7217</v>
      </c>
      <c r="D4676" s="1" t="s">
        <v>3</v>
      </c>
      <c r="E4676" s="1" t="s">
        <v>53</v>
      </c>
      <c r="F4676" s="1" t="s">
        <v>5</v>
      </c>
      <c r="G4676" s="1" t="s">
        <v>6</v>
      </c>
      <c r="H4676" s="1" t="b">
        <v>1</v>
      </c>
      <c r="I4676" s="1" t="s">
        <v>18</v>
      </c>
      <c r="J4676" s="1" t="s">
        <v>14</v>
      </c>
      <c r="K4676" s="1">
        <v>2021</v>
      </c>
      <c r="L4676" s="7">
        <v>1175</v>
      </c>
      <c r="M4676" s="7">
        <v>235</v>
      </c>
      <c r="N4676" s="2">
        <v>5</v>
      </c>
      <c r="O4676" s="1">
        <v>1</v>
      </c>
      <c r="P4676" s="1" t="str">
        <f>IF(Table1[[#This Row],[PRICE]]&lt;500,"&lt; $500",IF(AND(Table1[[#This Row],[PRICE]]&lt;1000,Table1[[#This Row],[PRICE]]&gt;=500),"$500-$1000",IF(AND(Table1[[#This Row],[PRICE]]&gt;1000,Table1[[#This Row],[PRICE]]&lt;=1500)," $1000-$1500",IF(AND(Table1[[#This Row],[PRICE]]&gt;1500,Table1[[#This Row],[PRICE]]&lt;=2000)," $1500-$2000","&gt;$2000"))))</f>
        <v xml:space="preserve"> $1000-$1500</v>
      </c>
      <c r="Q4676" s="1" t="str">
        <f t="shared" si="73"/>
        <v>0-50</v>
      </c>
    </row>
    <row r="4677" spans="1:17" x14ac:dyDescent="0.45">
      <c r="A4677" s="2">
        <v>3847337.94938272</v>
      </c>
      <c r="B4677" s="1" t="s">
        <v>7285</v>
      </c>
      <c r="C4677" s="1" t="s">
        <v>3649</v>
      </c>
      <c r="D4677" s="1" t="s">
        <v>3</v>
      </c>
      <c r="E4677" s="1" t="s">
        <v>29</v>
      </c>
      <c r="F4677" s="1" t="s">
        <v>5</v>
      </c>
      <c r="G4677" s="1" t="s">
        <v>6</v>
      </c>
      <c r="H4677" s="1" t="b">
        <v>0</v>
      </c>
      <c r="I4677" s="1" t="s">
        <v>18</v>
      </c>
      <c r="J4677" s="1" t="s">
        <v>14</v>
      </c>
      <c r="K4677" s="1">
        <v>2018</v>
      </c>
      <c r="L4677" s="7">
        <v>130</v>
      </c>
      <c r="M4677" s="7">
        <v>26</v>
      </c>
      <c r="N4677" s="2">
        <v>5</v>
      </c>
      <c r="O4677" s="1">
        <v>3</v>
      </c>
      <c r="P4677" s="1" t="str">
        <f>IF(Table1[[#This Row],[PRICE]]&lt;500,"&lt; $500",IF(AND(Table1[[#This Row],[PRICE]]&lt;1000,Table1[[#This Row],[PRICE]]&gt;=500),"$500-$1000",IF(AND(Table1[[#This Row],[PRICE]]&gt;1000,Table1[[#This Row],[PRICE]]&lt;=1500)," $1000-$1500",IF(AND(Table1[[#This Row],[PRICE]]&gt;1500,Table1[[#This Row],[PRICE]]&lt;=2000)," $1500-$2000","&gt;$2000"))))</f>
        <v>&lt; $500</v>
      </c>
      <c r="Q4677" s="1" t="str">
        <f t="shared" si="73"/>
        <v>0-50</v>
      </c>
    </row>
    <row r="4678" spans="1:17" x14ac:dyDescent="0.45">
      <c r="A4678" s="2">
        <v>3859488.5493827201</v>
      </c>
      <c r="B4678" s="1" t="s">
        <v>7314</v>
      </c>
      <c r="C4678" s="1" t="s">
        <v>5151</v>
      </c>
      <c r="D4678" s="1" t="s">
        <v>3</v>
      </c>
      <c r="E4678" s="1" t="s">
        <v>56</v>
      </c>
      <c r="F4678" s="1" t="s">
        <v>5</v>
      </c>
      <c r="G4678" s="1" t="s">
        <v>6</v>
      </c>
      <c r="H4678" s="1" t="b">
        <v>0</v>
      </c>
      <c r="I4678" s="1" t="s">
        <v>7</v>
      </c>
      <c r="J4678" s="1" t="s">
        <v>14</v>
      </c>
      <c r="K4678" s="1">
        <v>2015</v>
      </c>
      <c r="L4678" s="7">
        <v>73</v>
      </c>
      <c r="M4678" s="7">
        <v>15</v>
      </c>
      <c r="N4678" s="2">
        <v>5</v>
      </c>
      <c r="O4678" s="1">
        <v>3</v>
      </c>
      <c r="P4678" s="1" t="str">
        <f>IF(Table1[[#This Row],[PRICE]]&lt;500,"&lt; $500",IF(AND(Table1[[#This Row],[PRICE]]&lt;1000,Table1[[#This Row],[PRICE]]&gt;=500),"$500-$1000",IF(AND(Table1[[#This Row],[PRICE]]&gt;1000,Table1[[#This Row],[PRICE]]&lt;=1500)," $1000-$1500",IF(AND(Table1[[#This Row],[PRICE]]&gt;1500,Table1[[#This Row],[PRICE]]&lt;=2000)," $1500-$2000","&gt;$2000"))))</f>
        <v>&lt; $500</v>
      </c>
      <c r="Q4678" s="1" t="str">
        <f t="shared" si="73"/>
        <v>0-50</v>
      </c>
    </row>
    <row r="4679" spans="1:17" x14ac:dyDescent="0.45">
      <c r="A4679" s="2">
        <v>3888208.1493827198</v>
      </c>
      <c r="B4679" s="1" t="s">
        <v>7378</v>
      </c>
      <c r="C4679" s="1" t="s">
        <v>7379</v>
      </c>
      <c r="D4679" s="1" t="s">
        <v>11</v>
      </c>
      <c r="E4679" s="1" t="s">
        <v>735</v>
      </c>
      <c r="F4679" s="1" t="s">
        <v>5</v>
      </c>
      <c r="G4679" s="1" t="s">
        <v>6</v>
      </c>
      <c r="H4679" s="1" t="b">
        <v>0</v>
      </c>
      <c r="I4679" s="1" t="s">
        <v>13</v>
      </c>
      <c r="J4679" s="1" t="s">
        <v>14</v>
      </c>
      <c r="K4679" s="1">
        <v>2014</v>
      </c>
      <c r="L4679" s="7">
        <v>1062</v>
      </c>
      <c r="M4679" s="7">
        <v>212</v>
      </c>
      <c r="N4679" s="2">
        <v>5</v>
      </c>
      <c r="O4679" s="1">
        <v>2</v>
      </c>
      <c r="P4679" s="1" t="str">
        <f>IF(Table1[[#This Row],[PRICE]]&lt;500,"&lt; $500",IF(AND(Table1[[#This Row],[PRICE]]&lt;1000,Table1[[#This Row],[PRICE]]&gt;=500),"$500-$1000",IF(AND(Table1[[#This Row],[PRICE]]&gt;1000,Table1[[#This Row],[PRICE]]&lt;=1500)," $1000-$1500",IF(AND(Table1[[#This Row],[PRICE]]&gt;1500,Table1[[#This Row],[PRICE]]&lt;=2000)," $1500-$2000","&gt;$2000"))))</f>
        <v xml:space="preserve"> $1000-$1500</v>
      </c>
      <c r="Q4679" s="1" t="str">
        <f t="shared" si="73"/>
        <v>0-50</v>
      </c>
    </row>
    <row r="4680" spans="1:17" x14ac:dyDescent="0.45">
      <c r="A4680" s="2">
        <v>3900358.7493827199</v>
      </c>
      <c r="B4680" s="1" t="s">
        <v>7404</v>
      </c>
      <c r="C4680" s="1" t="s">
        <v>4353</v>
      </c>
      <c r="D4680" s="1" t="s">
        <v>11</v>
      </c>
      <c r="E4680" s="1" t="s">
        <v>50</v>
      </c>
      <c r="F4680" s="1" t="s">
        <v>5</v>
      </c>
      <c r="G4680" s="1" t="s">
        <v>6</v>
      </c>
      <c r="H4680" s="1" t="b">
        <v>1</v>
      </c>
      <c r="I4680" s="1" t="s">
        <v>13</v>
      </c>
      <c r="J4680" s="1" t="s">
        <v>14</v>
      </c>
      <c r="K4680" s="1">
        <v>2018</v>
      </c>
      <c r="L4680" s="7">
        <v>1021</v>
      </c>
      <c r="M4680" s="7">
        <v>204</v>
      </c>
      <c r="N4680" s="2">
        <v>5</v>
      </c>
      <c r="O4680" s="1">
        <v>1</v>
      </c>
      <c r="P4680" s="1" t="str">
        <f>IF(Table1[[#This Row],[PRICE]]&lt;500,"&lt; $500",IF(AND(Table1[[#This Row],[PRICE]]&lt;1000,Table1[[#This Row],[PRICE]]&gt;=500),"$500-$1000",IF(AND(Table1[[#This Row],[PRICE]]&gt;1000,Table1[[#This Row],[PRICE]]&lt;=1500)," $1000-$1500",IF(AND(Table1[[#This Row],[PRICE]]&gt;1500,Table1[[#This Row],[PRICE]]&lt;=2000)," $1500-$2000","&gt;$2000"))))</f>
        <v xml:space="preserve"> $1000-$1500</v>
      </c>
      <c r="Q4680" s="1" t="str">
        <f t="shared" si="73"/>
        <v>0-50</v>
      </c>
    </row>
    <row r="4681" spans="1:17" x14ac:dyDescent="0.45">
      <c r="A4681" s="2">
        <v>3923003.0493827201</v>
      </c>
      <c r="B4681" s="1" t="s">
        <v>7454</v>
      </c>
      <c r="C4681" s="1" t="s">
        <v>286</v>
      </c>
      <c r="D4681" s="1" t="s">
        <v>11</v>
      </c>
      <c r="E4681" s="1" t="s">
        <v>36</v>
      </c>
      <c r="F4681" s="1" t="s">
        <v>5</v>
      </c>
      <c r="G4681" s="1" t="s">
        <v>6</v>
      </c>
      <c r="H4681" s="1" t="b">
        <v>1</v>
      </c>
      <c r="I4681" s="1" t="s">
        <v>18</v>
      </c>
      <c r="J4681" s="1" t="s">
        <v>14</v>
      </c>
      <c r="K4681" s="1">
        <v>2014</v>
      </c>
      <c r="L4681" s="7">
        <v>220</v>
      </c>
      <c r="M4681" s="7">
        <v>44</v>
      </c>
      <c r="N4681" s="2">
        <v>5</v>
      </c>
      <c r="O4681" s="1">
        <v>3</v>
      </c>
      <c r="P4681" s="1" t="str">
        <f>IF(Table1[[#This Row],[PRICE]]&lt;500,"&lt; $500",IF(AND(Table1[[#This Row],[PRICE]]&lt;1000,Table1[[#This Row],[PRICE]]&gt;=500),"$500-$1000",IF(AND(Table1[[#This Row],[PRICE]]&gt;1000,Table1[[#This Row],[PRICE]]&lt;=1500)," $1000-$1500",IF(AND(Table1[[#This Row],[PRICE]]&gt;1500,Table1[[#This Row],[PRICE]]&lt;=2000)," $1500-$2000","&gt;$2000"))))</f>
        <v>&lt; $500</v>
      </c>
      <c r="Q4681" s="1" t="str">
        <f t="shared" si="73"/>
        <v>0-50</v>
      </c>
    </row>
    <row r="4682" spans="1:17" x14ac:dyDescent="0.45">
      <c r="A4682" s="2">
        <v>3930735.2493827199</v>
      </c>
      <c r="B4682" s="1" t="s">
        <v>7470</v>
      </c>
      <c r="C4682" s="1" t="s">
        <v>281</v>
      </c>
      <c r="D4682" s="1" t="s">
        <v>3</v>
      </c>
      <c r="E4682" s="1" t="s">
        <v>61</v>
      </c>
      <c r="F4682" s="1" t="s">
        <v>5</v>
      </c>
      <c r="G4682" s="1" t="s">
        <v>6</v>
      </c>
      <c r="H4682" s="1" t="b">
        <v>0</v>
      </c>
      <c r="I4682" s="1" t="s">
        <v>7</v>
      </c>
      <c r="J4682" s="1" t="s">
        <v>8</v>
      </c>
      <c r="K4682" s="1">
        <v>2011</v>
      </c>
      <c r="L4682" s="7">
        <v>989</v>
      </c>
      <c r="M4682" s="7">
        <v>198</v>
      </c>
      <c r="N4682" s="2">
        <v>5</v>
      </c>
      <c r="O4682" s="1">
        <v>5</v>
      </c>
      <c r="P4682" s="1" t="str">
        <f>IF(Table1[[#This Row],[PRICE]]&lt;500,"&lt; $500",IF(AND(Table1[[#This Row],[PRICE]]&lt;1000,Table1[[#This Row],[PRICE]]&gt;=500),"$500-$1000",IF(AND(Table1[[#This Row],[PRICE]]&gt;1000,Table1[[#This Row],[PRICE]]&lt;=1500)," $1000-$1500",IF(AND(Table1[[#This Row],[PRICE]]&gt;1500,Table1[[#This Row],[PRICE]]&lt;=2000)," $1500-$2000","&gt;$2000"))))</f>
        <v>$500-$1000</v>
      </c>
      <c r="Q4682" s="1" t="str">
        <f t="shared" si="73"/>
        <v>0-50</v>
      </c>
    </row>
    <row r="4683" spans="1:17" x14ac:dyDescent="0.45">
      <c r="A4683" s="2">
        <v>3946751.94938272</v>
      </c>
      <c r="B4683" s="1" t="s">
        <v>7505</v>
      </c>
      <c r="C4683" s="1" t="s">
        <v>200</v>
      </c>
      <c r="D4683" s="1" t="s">
        <v>11</v>
      </c>
      <c r="E4683" s="1" t="s">
        <v>50</v>
      </c>
      <c r="F4683" s="1" t="s">
        <v>5</v>
      </c>
      <c r="G4683" s="1" t="s">
        <v>6</v>
      </c>
      <c r="H4683" s="1" t="b">
        <v>0</v>
      </c>
      <c r="I4683" s="1" t="s">
        <v>7</v>
      </c>
      <c r="J4683" s="1" t="s">
        <v>14</v>
      </c>
      <c r="K4683" s="1">
        <v>2016</v>
      </c>
      <c r="L4683" s="7">
        <v>387</v>
      </c>
      <c r="M4683" s="7">
        <v>77</v>
      </c>
      <c r="N4683" s="2">
        <v>5</v>
      </c>
      <c r="O4683" s="1">
        <v>4</v>
      </c>
      <c r="P4683" s="1" t="str">
        <f>IF(Table1[[#This Row],[PRICE]]&lt;500,"&lt; $500",IF(AND(Table1[[#This Row],[PRICE]]&lt;1000,Table1[[#This Row],[PRICE]]&gt;=500),"$500-$1000",IF(AND(Table1[[#This Row],[PRICE]]&gt;1000,Table1[[#This Row],[PRICE]]&lt;=1500)," $1000-$1500",IF(AND(Table1[[#This Row],[PRICE]]&gt;1500,Table1[[#This Row],[PRICE]]&lt;=2000)," $1500-$2000","&gt;$2000"))))</f>
        <v>&lt; $500</v>
      </c>
      <c r="Q4683" s="1" t="str">
        <f t="shared" si="73"/>
        <v>0-50</v>
      </c>
    </row>
    <row r="4684" spans="1:17" x14ac:dyDescent="0.45">
      <c r="A4684" s="2">
        <v>3950618.0493827201</v>
      </c>
      <c r="B4684" s="1" t="s">
        <v>7513</v>
      </c>
      <c r="C4684" s="1" t="s">
        <v>7514</v>
      </c>
      <c r="D4684" s="1" t="s">
        <v>3</v>
      </c>
      <c r="E4684" s="1" t="s">
        <v>53</v>
      </c>
      <c r="F4684" s="1" t="s">
        <v>5</v>
      </c>
      <c r="G4684" s="1" t="s">
        <v>6</v>
      </c>
      <c r="H4684" s="1" t="b">
        <v>1</v>
      </c>
      <c r="I4684" s="1" t="s">
        <v>7</v>
      </c>
      <c r="J4684" s="1" t="s">
        <v>8</v>
      </c>
      <c r="K4684" s="1">
        <v>2021</v>
      </c>
      <c r="L4684" s="7">
        <v>428</v>
      </c>
      <c r="M4684" s="7">
        <v>86</v>
      </c>
      <c r="N4684" s="2">
        <v>5</v>
      </c>
      <c r="O4684" s="1">
        <v>1</v>
      </c>
      <c r="P4684" s="1" t="str">
        <f>IF(Table1[[#This Row],[PRICE]]&lt;500,"&lt; $500",IF(AND(Table1[[#This Row],[PRICE]]&lt;1000,Table1[[#This Row],[PRICE]]&gt;=500),"$500-$1000",IF(AND(Table1[[#This Row],[PRICE]]&gt;1000,Table1[[#This Row],[PRICE]]&lt;=1500)," $1000-$1500",IF(AND(Table1[[#This Row],[PRICE]]&gt;1500,Table1[[#This Row],[PRICE]]&lt;=2000)," $1500-$2000","&gt;$2000"))))</f>
        <v>&lt; $500</v>
      </c>
      <c r="Q4684" s="1" t="str">
        <f t="shared" ref="Q4684:Q4747" si="74">IF(N4684&lt;50,"0-50",IF(AND(N4684&gt;50,N4684&lt;=100),"50-100",IF(AND(N4684&gt;100,N4684&lt;=150),"100-150",IF(AND(N4684&gt;150,N4684&lt;=200),"150-200"," &gt;200"))))</f>
        <v>0-50</v>
      </c>
    </row>
    <row r="4685" spans="1:17" x14ac:dyDescent="0.45">
      <c r="A4685" s="2">
        <v>3993697.44938272</v>
      </c>
      <c r="B4685" s="1" t="s">
        <v>7622</v>
      </c>
      <c r="C4685" s="1" t="s">
        <v>7623</v>
      </c>
      <c r="D4685" s="1" t="s">
        <v>3</v>
      </c>
      <c r="E4685" s="1" t="s">
        <v>29</v>
      </c>
      <c r="F4685" s="1" t="s">
        <v>5</v>
      </c>
      <c r="G4685" s="1" t="s">
        <v>6</v>
      </c>
      <c r="H4685" s="1" t="b">
        <v>1</v>
      </c>
      <c r="I4685" s="1" t="s">
        <v>7</v>
      </c>
      <c r="J4685" s="1" t="s">
        <v>14</v>
      </c>
      <c r="K4685" s="1">
        <v>2016</v>
      </c>
      <c r="L4685" s="7">
        <v>684</v>
      </c>
      <c r="M4685" s="7">
        <v>137</v>
      </c>
      <c r="N4685" s="2">
        <v>5</v>
      </c>
      <c r="O4685" s="1">
        <v>1</v>
      </c>
      <c r="P4685" s="1" t="str">
        <f>IF(Table1[[#This Row],[PRICE]]&lt;500,"&lt; $500",IF(AND(Table1[[#This Row],[PRICE]]&lt;1000,Table1[[#This Row],[PRICE]]&gt;=500),"$500-$1000",IF(AND(Table1[[#This Row],[PRICE]]&gt;1000,Table1[[#This Row],[PRICE]]&lt;=1500)," $1000-$1500",IF(AND(Table1[[#This Row],[PRICE]]&gt;1500,Table1[[#This Row],[PRICE]]&lt;=2000)," $1500-$2000","&gt;$2000"))))</f>
        <v>$500-$1000</v>
      </c>
      <c r="Q4685" s="1" t="str">
        <f t="shared" si="74"/>
        <v>0-50</v>
      </c>
    </row>
    <row r="4686" spans="1:17" x14ac:dyDescent="0.45">
      <c r="A4686" s="2">
        <v>4015237.1493827198</v>
      </c>
      <c r="B4686" s="1" t="s">
        <v>7673</v>
      </c>
      <c r="C4686" s="1" t="s">
        <v>7674</v>
      </c>
      <c r="D4686" s="1" t="s">
        <v>125</v>
      </c>
      <c r="E4686" s="1" t="s">
        <v>454</v>
      </c>
      <c r="F4686" s="1" t="s">
        <v>5</v>
      </c>
      <c r="G4686" s="1" t="s">
        <v>6</v>
      </c>
      <c r="H4686" s="1" t="b">
        <v>0</v>
      </c>
      <c r="I4686" s="1" t="s">
        <v>13</v>
      </c>
      <c r="J4686" s="1" t="s">
        <v>8</v>
      </c>
      <c r="K4686" s="1">
        <v>2014</v>
      </c>
      <c r="L4686" s="7">
        <v>243</v>
      </c>
      <c r="M4686" s="7">
        <v>49</v>
      </c>
      <c r="N4686" s="2">
        <v>5</v>
      </c>
      <c r="O4686" s="1">
        <v>4</v>
      </c>
      <c r="P4686" s="1" t="str">
        <f>IF(Table1[[#This Row],[PRICE]]&lt;500,"&lt; $500",IF(AND(Table1[[#This Row],[PRICE]]&lt;1000,Table1[[#This Row],[PRICE]]&gt;=500),"$500-$1000",IF(AND(Table1[[#This Row],[PRICE]]&gt;1000,Table1[[#This Row],[PRICE]]&lt;=1500)," $1000-$1500",IF(AND(Table1[[#This Row],[PRICE]]&gt;1500,Table1[[#This Row],[PRICE]]&lt;=2000)," $1500-$2000","&gt;$2000"))))</f>
        <v>&lt; $500</v>
      </c>
      <c r="Q4686" s="1" t="str">
        <f t="shared" si="74"/>
        <v>0-50</v>
      </c>
    </row>
    <row r="4687" spans="1:17" x14ac:dyDescent="0.45">
      <c r="A4687" s="2">
        <v>4034567.6493827198</v>
      </c>
      <c r="B4687" s="1" t="s">
        <v>7720</v>
      </c>
      <c r="C4687" s="1" t="s">
        <v>7721</v>
      </c>
      <c r="D4687" s="1" t="s">
        <v>11</v>
      </c>
      <c r="E4687" s="1" t="s">
        <v>17</v>
      </c>
      <c r="F4687" s="1" t="s">
        <v>5</v>
      </c>
      <c r="G4687" s="1" t="s">
        <v>6</v>
      </c>
      <c r="H4687" s="1" t="b">
        <v>1</v>
      </c>
      <c r="I4687" s="1" t="s">
        <v>7</v>
      </c>
      <c r="J4687" s="1" t="s">
        <v>8</v>
      </c>
      <c r="K4687" s="1">
        <v>2012</v>
      </c>
      <c r="L4687" s="7">
        <v>518</v>
      </c>
      <c r="M4687" s="7">
        <v>104</v>
      </c>
      <c r="N4687" s="2">
        <v>5</v>
      </c>
      <c r="O4687" s="1">
        <v>2</v>
      </c>
      <c r="P4687" s="1" t="str">
        <f>IF(Table1[[#This Row],[PRICE]]&lt;500,"&lt; $500",IF(AND(Table1[[#This Row],[PRICE]]&lt;1000,Table1[[#This Row],[PRICE]]&gt;=500),"$500-$1000",IF(AND(Table1[[#This Row],[PRICE]]&gt;1000,Table1[[#This Row],[PRICE]]&lt;=1500)," $1000-$1500",IF(AND(Table1[[#This Row],[PRICE]]&gt;1500,Table1[[#This Row],[PRICE]]&lt;=2000)," $1500-$2000","&gt;$2000"))))</f>
        <v>$500-$1000</v>
      </c>
      <c r="Q4687" s="1" t="str">
        <f t="shared" si="74"/>
        <v>0-50</v>
      </c>
    </row>
    <row r="4688" spans="1:17" x14ac:dyDescent="0.45">
      <c r="A4688" s="2">
        <v>4052241.2493827199</v>
      </c>
      <c r="B4688" s="1" t="s">
        <v>7768</v>
      </c>
      <c r="C4688" s="1" t="s">
        <v>1294</v>
      </c>
      <c r="D4688" s="1" t="s">
        <v>125</v>
      </c>
      <c r="E4688" s="1" t="s">
        <v>335</v>
      </c>
      <c r="F4688" s="1" t="s">
        <v>5</v>
      </c>
      <c r="G4688" s="1" t="s">
        <v>6</v>
      </c>
      <c r="H4688" s="1" t="b">
        <v>0</v>
      </c>
      <c r="I4688" s="1" t="s">
        <v>13</v>
      </c>
      <c r="J4688" s="1" t="s">
        <v>14</v>
      </c>
      <c r="K4688" s="1">
        <v>2018</v>
      </c>
      <c r="L4688" s="7">
        <v>297</v>
      </c>
      <c r="M4688" s="7">
        <v>59</v>
      </c>
      <c r="N4688" s="2">
        <v>5</v>
      </c>
      <c r="O4688" s="1">
        <v>1</v>
      </c>
      <c r="P4688" s="1" t="str">
        <f>IF(Table1[[#This Row],[PRICE]]&lt;500,"&lt; $500",IF(AND(Table1[[#This Row],[PRICE]]&lt;1000,Table1[[#This Row],[PRICE]]&gt;=500),"$500-$1000",IF(AND(Table1[[#This Row],[PRICE]]&gt;1000,Table1[[#This Row],[PRICE]]&lt;=1500)," $1000-$1500",IF(AND(Table1[[#This Row],[PRICE]]&gt;1500,Table1[[#This Row],[PRICE]]&lt;=2000)," $1500-$2000","&gt;$2000"))))</f>
        <v>&lt; $500</v>
      </c>
      <c r="Q4688" s="1" t="str">
        <f t="shared" si="74"/>
        <v>0-50</v>
      </c>
    </row>
    <row r="4689" spans="1:17" x14ac:dyDescent="0.45">
      <c r="A4689" s="2">
        <v>4099186.7493827199</v>
      </c>
      <c r="B4689" s="1" t="s">
        <v>7882</v>
      </c>
      <c r="C4689" s="1" t="s">
        <v>730</v>
      </c>
      <c r="D4689" s="1" t="s">
        <v>3</v>
      </c>
      <c r="E4689" s="1" t="s">
        <v>56</v>
      </c>
      <c r="F4689" s="1" t="s">
        <v>5</v>
      </c>
      <c r="G4689" s="1" t="s">
        <v>6</v>
      </c>
      <c r="H4689" s="1" t="b">
        <v>0</v>
      </c>
      <c r="I4689" s="1" t="s">
        <v>7</v>
      </c>
      <c r="J4689" s="1" t="s">
        <v>14</v>
      </c>
      <c r="K4689" s="1">
        <v>2018</v>
      </c>
      <c r="L4689" s="7">
        <v>604</v>
      </c>
      <c r="M4689" s="7">
        <v>121</v>
      </c>
      <c r="N4689" s="2">
        <v>5</v>
      </c>
      <c r="O4689" s="1">
        <v>2</v>
      </c>
      <c r="P4689" s="1" t="str">
        <f>IF(Table1[[#This Row],[PRICE]]&lt;500,"&lt; $500",IF(AND(Table1[[#This Row],[PRICE]]&lt;1000,Table1[[#This Row],[PRICE]]&gt;=500),"$500-$1000",IF(AND(Table1[[#This Row],[PRICE]]&gt;1000,Table1[[#This Row],[PRICE]]&lt;=1500)," $1000-$1500",IF(AND(Table1[[#This Row],[PRICE]]&gt;1500,Table1[[#This Row],[PRICE]]&lt;=2000)," $1500-$2000","&gt;$2000"))))</f>
        <v>$500-$1000</v>
      </c>
      <c r="Q4689" s="1" t="str">
        <f t="shared" si="74"/>
        <v>0-50</v>
      </c>
    </row>
    <row r="4690" spans="1:17" x14ac:dyDescent="0.45">
      <c r="A4690" s="2">
        <v>4099739.0493827201</v>
      </c>
      <c r="B4690" s="1" t="s">
        <v>7883</v>
      </c>
      <c r="C4690" s="1" t="s">
        <v>7884</v>
      </c>
      <c r="D4690" s="1" t="s">
        <v>11</v>
      </c>
      <c r="E4690" s="1" t="s">
        <v>17</v>
      </c>
      <c r="F4690" s="1" t="s">
        <v>5</v>
      </c>
      <c r="G4690" s="1" t="s">
        <v>6</v>
      </c>
      <c r="H4690" s="1" t="b">
        <v>1</v>
      </c>
      <c r="I4690" s="1" t="s">
        <v>18</v>
      </c>
      <c r="J4690" s="1" t="s">
        <v>8</v>
      </c>
      <c r="K4690" s="1">
        <v>2018</v>
      </c>
      <c r="L4690" s="7">
        <v>835</v>
      </c>
      <c r="M4690" s="7">
        <v>167</v>
      </c>
      <c r="N4690" s="2">
        <v>5</v>
      </c>
      <c r="O4690" s="1">
        <v>2</v>
      </c>
      <c r="P4690" s="1" t="str">
        <f>IF(Table1[[#This Row],[PRICE]]&lt;500,"&lt; $500",IF(AND(Table1[[#This Row],[PRICE]]&lt;1000,Table1[[#This Row],[PRICE]]&gt;=500),"$500-$1000",IF(AND(Table1[[#This Row],[PRICE]]&gt;1000,Table1[[#This Row],[PRICE]]&lt;=1500)," $1000-$1500",IF(AND(Table1[[#This Row],[PRICE]]&gt;1500,Table1[[#This Row],[PRICE]]&lt;=2000)," $1500-$2000","&gt;$2000"))))</f>
        <v>$500-$1000</v>
      </c>
      <c r="Q4690" s="1" t="str">
        <f t="shared" si="74"/>
        <v>0-50</v>
      </c>
    </row>
    <row r="4691" spans="1:17" x14ac:dyDescent="0.45">
      <c r="A4691" s="2">
        <v>4113546.5493827201</v>
      </c>
      <c r="B4691" s="1" t="s">
        <v>7918</v>
      </c>
      <c r="C4691" s="1" t="s">
        <v>6824</v>
      </c>
      <c r="D4691" s="1" t="s">
        <v>11</v>
      </c>
      <c r="E4691" s="1" t="s">
        <v>36</v>
      </c>
      <c r="F4691" s="1" t="s">
        <v>5</v>
      </c>
      <c r="G4691" s="1" t="s">
        <v>6</v>
      </c>
      <c r="H4691" s="1" t="b">
        <v>0</v>
      </c>
      <c r="I4691" s="1" t="s">
        <v>18</v>
      </c>
      <c r="J4691" s="1" t="s">
        <v>14</v>
      </c>
      <c r="K4691" s="1">
        <v>2012</v>
      </c>
      <c r="L4691" s="7">
        <v>726</v>
      </c>
      <c r="M4691" s="7">
        <v>145</v>
      </c>
      <c r="N4691" s="2">
        <v>5</v>
      </c>
      <c r="O4691" s="1">
        <v>5</v>
      </c>
      <c r="P4691" s="1" t="str">
        <f>IF(Table1[[#This Row],[PRICE]]&lt;500,"&lt; $500",IF(AND(Table1[[#This Row],[PRICE]]&lt;1000,Table1[[#This Row],[PRICE]]&gt;=500),"$500-$1000",IF(AND(Table1[[#This Row],[PRICE]]&gt;1000,Table1[[#This Row],[PRICE]]&lt;=1500)," $1000-$1500",IF(AND(Table1[[#This Row],[PRICE]]&gt;1500,Table1[[#This Row],[PRICE]]&lt;=2000)," $1500-$2000","&gt;$2000"))))</f>
        <v>$500-$1000</v>
      </c>
      <c r="Q4691" s="1" t="str">
        <f t="shared" si="74"/>
        <v>0-50</v>
      </c>
    </row>
    <row r="4692" spans="1:17" x14ac:dyDescent="0.45">
      <c r="A4692" s="2">
        <v>4122383.34938272</v>
      </c>
      <c r="B4692" s="1" t="s">
        <v>7938</v>
      </c>
      <c r="C4692" s="1" t="s">
        <v>686</v>
      </c>
      <c r="D4692" s="1" t="s">
        <v>11</v>
      </c>
      <c r="E4692" s="1" t="s">
        <v>109</v>
      </c>
      <c r="F4692" s="1" t="s">
        <v>5</v>
      </c>
      <c r="G4692" s="1" t="s">
        <v>6</v>
      </c>
      <c r="H4692" s="1" t="b">
        <v>0</v>
      </c>
      <c r="I4692" s="1" t="s">
        <v>18</v>
      </c>
      <c r="J4692" s="1" t="s">
        <v>8</v>
      </c>
      <c r="K4692" s="1">
        <v>2014</v>
      </c>
      <c r="L4692" s="7">
        <v>1145</v>
      </c>
      <c r="M4692" s="7">
        <v>229</v>
      </c>
      <c r="N4692" s="2">
        <v>5</v>
      </c>
      <c r="O4692" s="1">
        <v>2</v>
      </c>
      <c r="P4692" s="1" t="str">
        <f>IF(Table1[[#This Row],[PRICE]]&lt;500,"&lt; $500",IF(AND(Table1[[#This Row],[PRICE]]&lt;1000,Table1[[#This Row],[PRICE]]&gt;=500),"$500-$1000",IF(AND(Table1[[#This Row],[PRICE]]&gt;1000,Table1[[#This Row],[PRICE]]&lt;=1500)," $1000-$1500",IF(AND(Table1[[#This Row],[PRICE]]&gt;1500,Table1[[#This Row],[PRICE]]&lt;=2000)," $1500-$2000","&gt;$2000"))))</f>
        <v xml:space="preserve"> $1000-$1500</v>
      </c>
      <c r="Q4692" s="1" t="str">
        <f t="shared" si="74"/>
        <v>0-50</v>
      </c>
    </row>
    <row r="4693" spans="1:17" x14ac:dyDescent="0.45">
      <c r="A4693" s="2">
        <v>4122935.6493827198</v>
      </c>
      <c r="B4693" s="1" t="s">
        <v>7939</v>
      </c>
      <c r="C4693" s="1" t="s">
        <v>324</v>
      </c>
      <c r="D4693" s="1" t="s">
        <v>3</v>
      </c>
      <c r="E4693" s="1" t="s">
        <v>53</v>
      </c>
      <c r="F4693" s="1" t="s">
        <v>5</v>
      </c>
      <c r="G4693" s="1" t="s">
        <v>6</v>
      </c>
      <c r="H4693" s="1" t="b">
        <v>1</v>
      </c>
      <c r="I4693" s="1" t="s">
        <v>7</v>
      </c>
      <c r="J4693" s="1" t="s">
        <v>8</v>
      </c>
      <c r="K4693" s="1">
        <v>2020</v>
      </c>
      <c r="L4693" s="7">
        <v>379</v>
      </c>
      <c r="M4693" s="7">
        <v>76</v>
      </c>
      <c r="N4693" s="2">
        <v>5</v>
      </c>
      <c r="O4693" s="1">
        <v>4</v>
      </c>
      <c r="P4693" s="1" t="str">
        <f>IF(Table1[[#This Row],[PRICE]]&lt;500,"&lt; $500",IF(AND(Table1[[#This Row],[PRICE]]&lt;1000,Table1[[#This Row],[PRICE]]&gt;=500),"$500-$1000",IF(AND(Table1[[#This Row],[PRICE]]&gt;1000,Table1[[#This Row],[PRICE]]&lt;=1500)," $1000-$1500",IF(AND(Table1[[#This Row],[PRICE]]&gt;1500,Table1[[#This Row],[PRICE]]&lt;=2000)," $1500-$2000","&gt;$2000"))))</f>
        <v>&lt; $500</v>
      </c>
      <c r="Q4693" s="1" t="str">
        <f t="shared" si="74"/>
        <v>0-50</v>
      </c>
    </row>
    <row r="4694" spans="1:17" x14ac:dyDescent="0.45">
      <c r="A4694" s="2">
        <v>4129010.94938272</v>
      </c>
      <c r="B4694" s="1" t="s">
        <v>7952</v>
      </c>
      <c r="C4694" s="1" t="s">
        <v>1808</v>
      </c>
      <c r="D4694" s="1" t="s">
        <v>11</v>
      </c>
      <c r="E4694" s="1" t="s">
        <v>17</v>
      </c>
      <c r="F4694" s="1" t="s">
        <v>5</v>
      </c>
      <c r="G4694" s="1" t="s">
        <v>6</v>
      </c>
      <c r="H4694" s="1" t="b">
        <v>1</v>
      </c>
      <c r="I4694" s="1" t="s">
        <v>13</v>
      </c>
      <c r="J4694" s="1" t="s">
        <v>14</v>
      </c>
      <c r="K4694" s="1">
        <v>2021</v>
      </c>
      <c r="L4694" s="7">
        <v>114</v>
      </c>
      <c r="M4694" s="7">
        <v>23</v>
      </c>
      <c r="N4694" s="2">
        <v>5</v>
      </c>
      <c r="O4694" s="1">
        <v>5</v>
      </c>
      <c r="P4694" s="1" t="str">
        <f>IF(Table1[[#This Row],[PRICE]]&lt;500,"&lt; $500",IF(AND(Table1[[#This Row],[PRICE]]&lt;1000,Table1[[#This Row],[PRICE]]&gt;=500),"$500-$1000",IF(AND(Table1[[#This Row],[PRICE]]&gt;1000,Table1[[#This Row],[PRICE]]&lt;=1500)," $1000-$1500",IF(AND(Table1[[#This Row],[PRICE]]&gt;1500,Table1[[#This Row],[PRICE]]&lt;=2000)," $1500-$2000","&gt;$2000"))))</f>
        <v>&lt; $500</v>
      </c>
      <c r="Q4694" s="1" t="str">
        <f t="shared" si="74"/>
        <v>0-50</v>
      </c>
    </row>
    <row r="4695" spans="1:17" x14ac:dyDescent="0.45">
      <c r="A4695" s="2">
        <v>4179822.5493827201</v>
      </c>
      <c r="B4695" s="1" t="s">
        <v>8069</v>
      </c>
      <c r="C4695" s="1" t="s">
        <v>129</v>
      </c>
      <c r="D4695" s="1" t="s">
        <v>11</v>
      </c>
      <c r="E4695" s="1" t="s">
        <v>36</v>
      </c>
      <c r="F4695" s="1" t="s">
        <v>5</v>
      </c>
      <c r="G4695" s="1" t="s">
        <v>6</v>
      </c>
      <c r="H4695" s="1" t="b">
        <v>1</v>
      </c>
      <c r="I4695" s="1" t="s">
        <v>7</v>
      </c>
      <c r="J4695" s="1" t="s">
        <v>14</v>
      </c>
      <c r="K4695" s="1">
        <v>2015</v>
      </c>
      <c r="L4695" s="7">
        <v>199</v>
      </c>
      <c r="M4695" s="7">
        <v>40</v>
      </c>
      <c r="N4695" s="2">
        <v>5</v>
      </c>
      <c r="O4695" s="1">
        <v>5</v>
      </c>
      <c r="P4695" s="1" t="str">
        <f>IF(Table1[[#This Row],[PRICE]]&lt;500,"&lt; $500",IF(AND(Table1[[#This Row],[PRICE]]&lt;1000,Table1[[#This Row],[PRICE]]&gt;=500),"$500-$1000",IF(AND(Table1[[#This Row],[PRICE]]&gt;1000,Table1[[#This Row],[PRICE]]&lt;=1500)," $1000-$1500",IF(AND(Table1[[#This Row],[PRICE]]&gt;1500,Table1[[#This Row],[PRICE]]&lt;=2000)," $1500-$2000","&gt;$2000"))))</f>
        <v>&lt; $500</v>
      </c>
      <c r="Q4695" s="1" t="str">
        <f t="shared" si="74"/>
        <v>0-50</v>
      </c>
    </row>
    <row r="4696" spans="1:17" x14ac:dyDescent="0.45">
      <c r="A4696" s="2">
        <v>4183136.34938272</v>
      </c>
      <c r="B4696" s="1" t="s">
        <v>8074</v>
      </c>
      <c r="C4696" s="1" t="s">
        <v>5567</v>
      </c>
      <c r="D4696" s="1" t="s">
        <v>11</v>
      </c>
      <c r="E4696" s="1" t="s">
        <v>36</v>
      </c>
      <c r="F4696" s="1" t="s">
        <v>5</v>
      </c>
      <c r="G4696" s="1" t="s">
        <v>6</v>
      </c>
      <c r="H4696" s="1" t="b">
        <v>1</v>
      </c>
      <c r="I4696" s="1" t="s">
        <v>13</v>
      </c>
      <c r="J4696" s="1" t="s">
        <v>14</v>
      </c>
      <c r="K4696" s="1">
        <v>2022</v>
      </c>
      <c r="L4696" s="7">
        <v>948</v>
      </c>
      <c r="M4696" s="7">
        <v>190</v>
      </c>
      <c r="N4696" s="2">
        <v>5</v>
      </c>
      <c r="O4696" s="1">
        <v>2</v>
      </c>
      <c r="P4696" s="1" t="str">
        <f>IF(Table1[[#This Row],[PRICE]]&lt;500,"&lt; $500",IF(AND(Table1[[#This Row],[PRICE]]&lt;1000,Table1[[#This Row],[PRICE]]&gt;=500),"$500-$1000",IF(AND(Table1[[#This Row],[PRICE]]&gt;1000,Table1[[#This Row],[PRICE]]&lt;=1500)," $1000-$1500",IF(AND(Table1[[#This Row],[PRICE]]&gt;1500,Table1[[#This Row],[PRICE]]&lt;=2000)," $1500-$2000","&gt;$2000"))))</f>
        <v>$500-$1000</v>
      </c>
      <c r="Q4696" s="1" t="str">
        <f t="shared" si="74"/>
        <v>0-50</v>
      </c>
    </row>
    <row r="4697" spans="1:17" x14ac:dyDescent="0.45">
      <c r="A4697" s="2">
        <v>4190868.5493827201</v>
      </c>
      <c r="B4697" s="1" t="s">
        <v>8093</v>
      </c>
      <c r="C4697" s="1" t="s">
        <v>2374</v>
      </c>
      <c r="D4697" s="1" t="s">
        <v>125</v>
      </c>
      <c r="E4697" s="1" t="s">
        <v>454</v>
      </c>
      <c r="F4697" s="1" t="s">
        <v>5</v>
      </c>
      <c r="G4697" s="1" t="s">
        <v>6</v>
      </c>
      <c r="H4697" s="1" t="b">
        <v>1</v>
      </c>
      <c r="I4697" s="1" t="s">
        <v>18</v>
      </c>
      <c r="J4697" s="1" t="s">
        <v>8</v>
      </c>
      <c r="K4697" s="1">
        <v>2014</v>
      </c>
      <c r="L4697" s="7">
        <v>122</v>
      </c>
      <c r="M4697" s="7">
        <v>24</v>
      </c>
      <c r="N4697" s="2">
        <v>5</v>
      </c>
      <c r="O4697" s="1">
        <v>5</v>
      </c>
      <c r="P4697" s="1" t="str">
        <f>IF(Table1[[#This Row],[PRICE]]&lt;500,"&lt; $500",IF(AND(Table1[[#This Row],[PRICE]]&lt;1000,Table1[[#This Row],[PRICE]]&gt;=500),"$500-$1000",IF(AND(Table1[[#This Row],[PRICE]]&gt;1000,Table1[[#This Row],[PRICE]]&lt;=1500)," $1000-$1500",IF(AND(Table1[[#This Row],[PRICE]]&gt;1500,Table1[[#This Row],[PRICE]]&lt;=2000)," $1500-$2000","&gt;$2000"))))</f>
        <v>&lt; $500</v>
      </c>
      <c r="Q4697" s="1" t="str">
        <f t="shared" si="74"/>
        <v>0-50</v>
      </c>
    </row>
    <row r="4698" spans="1:17" x14ac:dyDescent="0.45">
      <c r="A4698" s="2">
        <v>4218483.5493827201</v>
      </c>
      <c r="B4698" s="1" t="s">
        <v>8156</v>
      </c>
      <c r="C4698" s="1" t="s">
        <v>8157</v>
      </c>
      <c r="D4698" s="1" t="s">
        <v>3</v>
      </c>
      <c r="E4698" s="1" t="s">
        <v>438</v>
      </c>
      <c r="F4698" s="1" t="s">
        <v>5</v>
      </c>
      <c r="G4698" s="1" t="s">
        <v>6</v>
      </c>
      <c r="H4698" s="1" t="b">
        <v>1</v>
      </c>
      <c r="I4698" s="1" t="s">
        <v>7</v>
      </c>
      <c r="J4698" s="1" t="s">
        <v>8</v>
      </c>
      <c r="K4698" s="1">
        <v>2011</v>
      </c>
      <c r="L4698" s="7">
        <v>1196</v>
      </c>
      <c r="M4698" s="7">
        <v>239</v>
      </c>
      <c r="N4698" s="2">
        <v>5</v>
      </c>
      <c r="O4698" s="1">
        <v>3</v>
      </c>
      <c r="P4698" s="1" t="str">
        <f>IF(Table1[[#This Row],[PRICE]]&lt;500,"&lt; $500",IF(AND(Table1[[#This Row],[PRICE]]&lt;1000,Table1[[#This Row],[PRICE]]&gt;=500),"$500-$1000",IF(AND(Table1[[#This Row],[PRICE]]&gt;1000,Table1[[#This Row],[PRICE]]&lt;=1500)," $1000-$1500",IF(AND(Table1[[#This Row],[PRICE]]&gt;1500,Table1[[#This Row],[PRICE]]&lt;=2000)," $1500-$2000","&gt;$2000"))))</f>
        <v xml:space="preserve"> $1000-$1500</v>
      </c>
      <c r="Q4698" s="1" t="str">
        <f t="shared" si="74"/>
        <v>0-50</v>
      </c>
    </row>
    <row r="4699" spans="1:17" x14ac:dyDescent="0.45">
      <c r="A4699" s="2">
        <v>4239470.9493827196</v>
      </c>
      <c r="B4699" s="1" t="s">
        <v>8212</v>
      </c>
      <c r="C4699" s="1" t="s">
        <v>3779</v>
      </c>
      <c r="D4699" s="1" t="s">
        <v>3</v>
      </c>
      <c r="E4699" s="1" t="s">
        <v>92</v>
      </c>
      <c r="F4699" s="1" t="s">
        <v>5</v>
      </c>
      <c r="G4699" s="1" t="s">
        <v>6</v>
      </c>
      <c r="H4699" s="1" t="b">
        <v>0</v>
      </c>
      <c r="I4699" s="1" t="s">
        <v>18</v>
      </c>
      <c r="J4699" s="1" t="s">
        <v>14</v>
      </c>
      <c r="K4699" s="1">
        <v>2016</v>
      </c>
      <c r="L4699" s="7">
        <v>711</v>
      </c>
      <c r="M4699" s="7">
        <v>142</v>
      </c>
      <c r="N4699" s="2">
        <v>5</v>
      </c>
      <c r="O4699" s="1">
        <v>5</v>
      </c>
      <c r="P4699" s="1" t="str">
        <f>IF(Table1[[#This Row],[PRICE]]&lt;500,"&lt; $500",IF(AND(Table1[[#This Row],[PRICE]]&lt;1000,Table1[[#This Row],[PRICE]]&gt;=500),"$500-$1000",IF(AND(Table1[[#This Row],[PRICE]]&gt;1000,Table1[[#This Row],[PRICE]]&lt;=1500)," $1000-$1500",IF(AND(Table1[[#This Row],[PRICE]]&gt;1500,Table1[[#This Row],[PRICE]]&lt;=2000)," $1500-$2000","&gt;$2000"))))</f>
        <v>$500-$1000</v>
      </c>
      <c r="Q4699" s="1" t="str">
        <f t="shared" si="74"/>
        <v>0-50</v>
      </c>
    </row>
    <row r="4700" spans="1:17" x14ac:dyDescent="0.45">
      <c r="A4700" s="2">
        <v>4255487.6493827198</v>
      </c>
      <c r="B4700" s="1" t="s">
        <v>8253</v>
      </c>
      <c r="C4700" s="1" t="s">
        <v>3482</v>
      </c>
      <c r="D4700" s="1" t="s">
        <v>11</v>
      </c>
      <c r="E4700" s="1" t="s">
        <v>109</v>
      </c>
      <c r="F4700" s="1" t="s">
        <v>5</v>
      </c>
      <c r="G4700" s="1" t="s">
        <v>6</v>
      </c>
      <c r="H4700" s="1" t="b">
        <v>1</v>
      </c>
      <c r="I4700" s="1" t="s">
        <v>7</v>
      </c>
      <c r="J4700" s="1" t="s">
        <v>14</v>
      </c>
      <c r="K4700" s="1">
        <v>2013</v>
      </c>
      <c r="L4700" s="7">
        <v>257</v>
      </c>
      <c r="M4700" s="7">
        <v>51</v>
      </c>
      <c r="N4700" s="2">
        <v>5</v>
      </c>
      <c r="O4700" s="1">
        <v>5</v>
      </c>
      <c r="P4700" s="1" t="str">
        <f>IF(Table1[[#This Row],[PRICE]]&lt;500,"&lt; $500",IF(AND(Table1[[#This Row],[PRICE]]&lt;1000,Table1[[#This Row],[PRICE]]&gt;=500),"$500-$1000",IF(AND(Table1[[#This Row],[PRICE]]&gt;1000,Table1[[#This Row],[PRICE]]&lt;=1500)," $1000-$1500",IF(AND(Table1[[#This Row],[PRICE]]&gt;1500,Table1[[#This Row],[PRICE]]&lt;=2000)," $1500-$2000","&gt;$2000"))))</f>
        <v>&lt; $500</v>
      </c>
      <c r="Q4700" s="1" t="str">
        <f t="shared" si="74"/>
        <v>0-50</v>
      </c>
    </row>
    <row r="4701" spans="1:17" x14ac:dyDescent="0.45">
      <c r="A4701" s="2">
        <v>4256039.9493827196</v>
      </c>
      <c r="B4701" s="1" t="s">
        <v>8254</v>
      </c>
      <c r="C4701" s="1" t="s">
        <v>1539</v>
      </c>
      <c r="D4701" s="1" t="s">
        <v>3</v>
      </c>
      <c r="E4701" s="1" t="s">
        <v>53</v>
      </c>
      <c r="F4701" s="1" t="s">
        <v>5</v>
      </c>
      <c r="G4701" s="1" t="s">
        <v>6</v>
      </c>
      <c r="H4701" s="1" t="b">
        <v>1</v>
      </c>
      <c r="I4701" s="1" t="s">
        <v>18</v>
      </c>
      <c r="J4701" s="1" t="s">
        <v>14</v>
      </c>
      <c r="K4701" s="1">
        <v>2022</v>
      </c>
      <c r="L4701" s="7">
        <v>825</v>
      </c>
      <c r="M4701" s="7">
        <v>165</v>
      </c>
      <c r="N4701" s="2">
        <v>5</v>
      </c>
      <c r="O4701" s="1">
        <v>3</v>
      </c>
      <c r="P4701" s="1" t="str">
        <f>IF(Table1[[#This Row],[PRICE]]&lt;500,"&lt; $500",IF(AND(Table1[[#This Row],[PRICE]]&lt;1000,Table1[[#This Row],[PRICE]]&gt;=500),"$500-$1000",IF(AND(Table1[[#This Row],[PRICE]]&gt;1000,Table1[[#This Row],[PRICE]]&lt;=1500)," $1000-$1500",IF(AND(Table1[[#This Row],[PRICE]]&gt;1500,Table1[[#This Row],[PRICE]]&lt;=2000)," $1500-$2000","&gt;$2000"))))</f>
        <v>$500-$1000</v>
      </c>
      <c r="Q4701" s="1" t="str">
        <f t="shared" si="74"/>
        <v>0-50</v>
      </c>
    </row>
    <row r="4702" spans="1:17" x14ac:dyDescent="0.45">
      <c r="A4702" s="2">
        <v>4261562.9493827196</v>
      </c>
      <c r="B4702" s="1" t="s">
        <v>8266</v>
      </c>
      <c r="C4702" s="1" t="s">
        <v>2963</v>
      </c>
      <c r="D4702" s="1" t="s">
        <v>11</v>
      </c>
      <c r="E4702" s="1" t="s">
        <v>36</v>
      </c>
      <c r="F4702" s="1" t="s">
        <v>5</v>
      </c>
      <c r="G4702" s="1" t="s">
        <v>6</v>
      </c>
      <c r="H4702" s="1" t="b">
        <v>1</v>
      </c>
      <c r="I4702" s="1" t="s">
        <v>7</v>
      </c>
      <c r="J4702" s="1" t="s">
        <v>14</v>
      </c>
      <c r="K4702" s="1">
        <v>2020</v>
      </c>
      <c r="L4702" s="7">
        <v>175</v>
      </c>
      <c r="M4702" s="7">
        <v>35</v>
      </c>
      <c r="N4702" s="2">
        <v>5</v>
      </c>
      <c r="O4702" s="1">
        <v>5</v>
      </c>
      <c r="P4702" s="1" t="str">
        <f>IF(Table1[[#This Row],[PRICE]]&lt;500,"&lt; $500",IF(AND(Table1[[#This Row],[PRICE]]&lt;1000,Table1[[#This Row],[PRICE]]&gt;=500),"$500-$1000",IF(AND(Table1[[#This Row],[PRICE]]&gt;1000,Table1[[#This Row],[PRICE]]&lt;=1500)," $1000-$1500",IF(AND(Table1[[#This Row],[PRICE]]&gt;1500,Table1[[#This Row],[PRICE]]&lt;=2000)," $1500-$2000","&gt;$2000"))))</f>
        <v>&lt; $500</v>
      </c>
      <c r="Q4702" s="1" t="str">
        <f t="shared" si="74"/>
        <v>0-50</v>
      </c>
    </row>
    <row r="4703" spans="1:17" x14ac:dyDescent="0.45">
      <c r="A4703" s="2">
        <v>4300776.2493827203</v>
      </c>
      <c r="B4703" s="1" t="s">
        <v>8355</v>
      </c>
      <c r="C4703" s="1" t="s">
        <v>8356</v>
      </c>
      <c r="D4703" s="1" t="s">
        <v>3</v>
      </c>
      <c r="E4703" s="1" t="s">
        <v>151</v>
      </c>
      <c r="F4703" s="1" t="s">
        <v>5</v>
      </c>
      <c r="G4703" s="1" t="s">
        <v>6</v>
      </c>
      <c r="H4703" s="1" t="b">
        <v>1</v>
      </c>
      <c r="I4703" s="1" t="s">
        <v>18</v>
      </c>
      <c r="J4703" s="1" t="s">
        <v>14</v>
      </c>
      <c r="K4703" s="1">
        <v>2012</v>
      </c>
      <c r="L4703" s="7">
        <v>158</v>
      </c>
      <c r="M4703" s="7">
        <v>32</v>
      </c>
      <c r="N4703" s="2">
        <v>5</v>
      </c>
      <c r="O4703" s="1">
        <v>5</v>
      </c>
      <c r="P4703" s="1" t="str">
        <f>IF(Table1[[#This Row],[PRICE]]&lt;500,"&lt; $500",IF(AND(Table1[[#This Row],[PRICE]]&lt;1000,Table1[[#This Row],[PRICE]]&gt;=500),"$500-$1000",IF(AND(Table1[[#This Row],[PRICE]]&gt;1000,Table1[[#This Row],[PRICE]]&lt;=1500)," $1000-$1500",IF(AND(Table1[[#This Row],[PRICE]]&gt;1500,Table1[[#This Row],[PRICE]]&lt;=2000)," $1500-$2000","&gt;$2000"))))</f>
        <v>&lt; $500</v>
      </c>
      <c r="Q4703" s="1" t="str">
        <f t="shared" si="74"/>
        <v>0-50</v>
      </c>
    </row>
    <row r="4704" spans="1:17" x14ac:dyDescent="0.45">
      <c r="A4704" s="2">
        <v>4304090.0493827201</v>
      </c>
      <c r="B4704" s="1" t="s">
        <v>8362</v>
      </c>
      <c r="C4704" s="1" t="s">
        <v>8363</v>
      </c>
      <c r="D4704" s="1" t="s">
        <v>3</v>
      </c>
      <c r="E4704" s="1" t="s">
        <v>29</v>
      </c>
      <c r="F4704" s="1" t="s">
        <v>5</v>
      </c>
      <c r="G4704" s="1" t="s">
        <v>6</v>
      </c>
      <c r="H4704" s="1" t="b">
        <v>0</v>
      </c>
      <c r="I4704" s="1" t="s">
        <v>7</v>
      </c>
      <c r="J4704" s="1" t="s">
        <v>14</v>
      </c>
      <c r="K4704" s="1">
        <v>2011</v>
      </c>
      <c r="L4704" s="7">
        <v>929</v>
      </c>
      <c r="M4704" s="7">
        <v>186</v>
      </c>
      <c r="N4704" s="2">
        <v>5</v>
      </c>
      <c r="O4704" s="1">
        <v>4</v>
      </c>
      <c r="P4704" s="1" t="str">
        <f>IF(Table1[[#This Row],[PRICE]]&lt;500,"&lt; $500",IF(AND(Table1[[#This Row],[PRICE]]&lt;1000,Table1[[#This Row],[PRICE]]&gt;=500),"$500-$1000",IF(AND(Table1[[#This Row],[PRICE]]&gt;1000,Table1[[#This Row],[PRICE]]&lt;=1500)," $1000-$1500",IF(AND(Table1[[#This Row],[PRICE]]&gt;1500,Table1[[#This Row],[PRICE]]&lt;=2000)," $1500-$2000","&gt;$2000"))))</f>
        <v>$500-$1000</v>
      </c>
      <c r="Q4704" s="1" t="str">
        <f t="shared" si="74"/>
        <v>0-50</v>
      </c>
    </row>
    <row r="4705" spans="1:17" x14ac:dyDescent="0.45">
      <c r="A4705" s="2">
        <v>4317897.5493827201</v>
      </c>
      <c r="B4705" s="1" t="s">
        <v>8393</v>
      </c>
      <c r="C4705" s="1" t="s">
        <v>1522</v>
      </c>
      <c r="D4705" s="1" t="s">
        <v>11</v>
      </c>
      <c r="E4705" s="1" t="s">
        <v>36</v>
      </c>
      <c r="F4705" s="1" t="s">
        <v>5</v>
      </c>
      <c r="G4705" s="1" t="s">
        <v>6</v>
      </c>
      <c r="H4705" s="1" t="b">
        <v>1</v>
      </c>
      <c r="I4705" s="1" t="s">
        <v>13</v>
      </c>
      <c r="J4705" s="1" t="s">
        <v>14</v>
      </c>
      <c r="K4705" s="1">
        <v>2010</v>
      </c>
      <c r="L4705" s="7">
        <v>982</v>
      </c>
      <c r="M4705" s="7">
        <v>196</v>
      </c>
      <c r="N4705" s="2">
        <v>5</v>
      </c>
      <c r="O4705" s="1">
        <v>3</v>
      </c>
      <c r="P4705" s="1" t="str">
        <f>IF(Table1[[#This Row],[PRICE]]&lt;500,"&lt; $500",IF(AND(Table1[[#This Row],[PRICE]]&lt;1000,Table1[[#This Row],[PRICE]]&gt;=500),"$500-$1000",IF(AND(Table1[[#This Row],[PRICE]]&gt;1000,Table1[[#This Row],[PRICE]]&lt;=1500)," $1000-$1500",IF(AND(Table1[[#This Row],[PRICE]]&gt;1500,Table1[[#This Row],[PRICE]]&lt;=2000)," $1500-$2000","&gt;$2000"))))</f>
        <v>$500-$1000</v>
      </c>
      <c r="Q4705" s="1" t="str">
        <f t="shared" si="74"/>
        <v>0-50</v>
      </c>
    </row>
    <row r="4706" spans="1:17" x14ac:dyDescent="0.45">
      <c r="A4706" s="2">
        <v>4421177.6493827198</v>
      </c>
      <c r="B4706" s="1" t="s">
        <v>8634</v>
      </c>
      <c r="C4706" s="1" t="s">
        <v>8635</v>
      </c>
      <c r="D4706" s="1" t="s">
        <v>11</v>
      </c>
      <c r="E4706" s="1" t="s">
        <v>33</v>
      </c>
      <c r="F4706" s="1" t="s">
        <v>5</v>
      </c>
      <c r="G4706" s="1" t="s">
        <v>6</v>
      </c>
      <c r="H4706" s="1" t="b">
        <v>1</v>
      </c>
      <c r="I4706" s="1" t="s">
        <v>18</v>
      </c>
      <c r="J4706" s="1" t="s">
        <v>14</v>
      </c>
      <c r="K4706" s="1">
        <v>2022</v>
      </c>
      <c r="L4706" s="7">
        <v>687</v>
      </c>
      <c r="M4706" s="7">
        <v>137</v>
      </c>
      <c r="N4706" s="2">
        <v>5</v>
      </c>
      <c r="O4706" s="1">
        <v>3</v>
      </c>
      <c r="P4706" s="1" t="str">
        <f>IF(Table1[[#This Row],[PRICE]]&lt;500,"&lt; $500",IF(AND(Table1[[#This Row],[PRICE]]&lt;1000,Table1[[#This Row],[PRICE]]&gt;=500),"$500-$1000",IF(AND(Table1[[#This Row],[PRICE]]&gt;1000,Table1[[#This Row],[PRICE]]&lt;=1500)," $1000-$1500",IF(AND(Table1[[#This Row],[PRICE]]&gt;1500,Table1[[#This Row],[PRICE]]&lt;=2000)," $1500-$2000","&gt;$2000"))))</f>
        <v>$500-$1000</v>
      </c>
      <c r="Q4706" s="1" t="str">
        <f t="shared" si="74"/>
        <v>0-50</v>
      </c>
    </row>
    <row r="4707" spans="1:17" x14ac:dyDescent="0.45">
      <c r="A4707" s="2">
        <v>4446031.1493827198</v>
      </c>
      <c r="B4707" s="1" t="s">
        <v>8688</v>
      </c>
      <c r="C4707" s="1" t="s">
        <v>5151</v>
      </c>
      <c r="D4707" s="1" t="s">
        <v>3</v>
      </c>
      <c r="E4707" s="1" t="s">
        <v>877</v>
      </c>
      <c r="F4707" s="1" t="s">
        <v>5</v>
      </c>
      <c r="G4707" s="1" t="s">
        <v>6</v>
      </c>
      <c r="H4707" s="1" t="b">
        <v>0</v>
      </c>
      <c r="I4707" s="1" t="s">
        <v>7</v>
      </c>
      <c r="J4707" s="1" t="s">
        <v>14</v>
      </c>
      <c r="K4707" s="1">
        <v>2012</v>
      </c>
      <c r="L4707" s="7">
        <v>955</v>
      </c>
      <c r="M4707" s="7">
        <v>191</v>
      </c>
      <c r="N4707" s="2">
        <v>5</v>
      </c>
      <c r="O4707" s="1">
        <v>1</v>
      </c>
      <c r="P4707" s="1" t="str">
        <f>IF(Table1[[#This Row],[PRICE]]&lt;500,"&lt; $500",IF(AND(Table1[[#This Row],[PRICE]]&lt;1000,Table1[[#This Row],[PRICE]]&gt;=500),"$500-$1000",IF(AND(Table1[[#This Row],[PRICE]]&gt;1000,Table1[[#This Row],[PRICE]]&lt;=1500)," $1000-$1500",IF(AND(Table1[[#This Row],[PRICE]]&gt;1500,Table1[[#This Row],[PRICE]]&lt;=2000)," $1500-$2000","&gt;$2000"))))</f>
        <v>$500-$1000</v>
      </c>
      <c r="Q4707" s="1" t="str">
        <f t="shared" si="74"/>
        <v>0-50</v>
      </c>
    </row>
    <row r="4708" spans="1:17" x14ac:dyDescent="0.45">
      <c r="A4708" s="2">
        <v>4447135.7493827203</v>
      </c>
      <c r="B4708" s="1" t="s">
        <v>8691</v>
      </c>
      <c r="C4708" s="1" t="s">
        <v>5269</v>
      </c>
      <c r="D4708" s="1" t="s">
        <v>11</v>
      </c>
      <c r="E4708" s="1" t="s">
        <v>17</v>
      </c>
      <c r="F4708" s="1" t="s">
        <v>5</v>
      </c>
      <c r="G4708" s="1" t="s">
        <v>6</v>
      </c>
      <c r="H4708" s="1" t="b">
        <v>1</v>
      </c>
      <c r="I4708" s="1" t="s">
        <v>7</v>
      </c>
      <c r="J4708" s="1" t="s">
        <v>14</v>
      </c>
      <c r="K4708" s="1">
        <v>2014</v>
      </c>
      <c r="L4708" s="7">
        <v>438</v>
      </c>
      <c r="M4708" s="7">
        <v>88</v>
      </c>
      <c r="N4708" s="2">
        <v>5</v>
      </c>
      <c r="O4708" s="1">
        <v>4</v>
      </c>
      <c r="P4708" s="1" t="str">
        <f>IF(Table1[[#This Row],[PRICE]]&lt;500,"&lt; $500",IF(AND(Table1[[#This Row],[PRICE]]&lt;1000,Table1[[#This Row],[PRICE]]&gt;=500),"$500-$1000",IF(AND(Table1[[#This Row],[PRICE]]&gt;1000,Table1[[#This Row],[PRICE]]&lt;=1500)," $1000-$1500",IF(AND(Table1[[#This Row],[PRICE]]&gt;1500,Table1[[#This Row],[PRICE]]&lt;=2000)," $1500-$2000","&gt;$2000"))))</f>
        <v>&lt; $500</v>
      </c>
      <c r="Q4708" s="1" t="str">
        <f t="shared" si="74"/>
        <v>0-50</v>
      </c>
    </row>
    <row r="4709" spans="1:17" x14ac:dyDescent="0.45">
      <c r="A4709" s="2">
        <v>4451554.1493827198</v>
      </c>
      <c r="B4709" s="1" t="s">
        <v>8701</v>
      </c>
      <c r="C4709" s="1" t="s">
        <v>8702</v>
      </c>
      <c r="D4709" s="1" t="s">
        <v>11</v>
      </c>
      <c r="E4709" s="1" t="s">
        <v>428</v>
      </c>
      <c r="F4709" s="1" t="s">
        <v>5</v>
      </c>
      <c r="G4709" s="1" t="s">
        <v>6</v>
      </c>
      <c r="H4709" s="1" t="b">
        <v>0</v>
      </c>
      <c r="I4709" s="1" t="s">
        <v>13</v>
      </c>
      <c r="J4709" s="1" t="s">
        <v>8</v>
      </c>
      <c r="K4709" s="1">
        <v>2011</v>
      </c>
      <c r="L4709" s="7">
        <v>249</v>
      </c>
      <c r="M4709" s="7">
        <v>50</v>
      </c>
      <c r="N4709" s="2">
        <v>5</v>
      </c>
      <c r="O4709" s="1">
        <v>5</v>
      </c>
      <c r="P4709" s="1" t="str">
        <f>IF(Table1[[#This Row],[PRICE]]&lt;500,"&lt; $500",IF(AND(Table1[[#This Row],[PRICE]]&lt;1000,Table1[[#This Row],[PRICE]]&gt;=500),"$500-$1000",IF(AND(Table1[[#This Row],[PRICE]]&gt;1000,Table1[[#This Row],[PRICE]]&lt;=1500)," $1000-$1500",IF(AND(Table1[[#This Row],[PRICE]]&gt;1500,Table1[[#This Row],[PRICE]]&lt;=2000)," $1500-$2000","&gt;$2000"))))</f>
        <v>&lt; $500</v>
      </c>
      <c r="Q4709" s="1" t="str">
        <f t="shared" si="74"/>
        <v>0-50</v>
      </c>
    </row>
    <row r="4710" spans="1:17" x14ac:dyDescent="0.45">
      <c r="A4710" s="2">
        <v>4454867.9493827196</v>
      </c>
      <c r="B4710" s="1" t="s">
        <v>8710</v>
      </c>
      <c r="C4710" s="1" t="s">
        <v>4164</v>
      </c>
      <c r="D4710" s="1" t="s">
        <v>11</v>
      </c>
      <c r="E4710" s="1" t="s">
        <v>735</v>
      </c>
      <c r="F4710" s="1" t="s">
        <v>5</v>
      </c>
      <c r="G4710" s="1" t="s">
        <v>6</v>
      </c>
      <c r="H4710" s="1" t="b">
        <v>0</v>
      </c>
      <c r="I4710" s="1" t="s">
        <v>13</v>
      </c>
      <c r="J4710" s="1" t="s">
        <v>14</v>
      </c>
      <c r="K4710" s="1">
        <v>2019</v>
      </c>
      <c r="L4710" s="7">
        <v>821</v>
      </c>
      <c r="M4710" s="7">
        <v>164</v>
      </c>
      <c r="N4710" s="2">
        <v>5</v>
      </c>
      <c r="O4710" s="1">
        <v>2</v>
      </c>
      <c r="P4710" s="1" t="str">
        <f>IF(Table1[[#This Row],[PRICE]]&lt;500,"&lt; $500",IF(AND(Table1[[#This Row],[PRICE]]&lt;1000,Table1[[#This Row],[PRICE]]&gt;=500),"$500-$1000",IF(AND(Table1[[#This Row],[PRICE]]&gt;1000,Table1[[#This Row],[PRICE]]&lt;=1500)," $1000-$1500",IF(AND(Table1[[#This Row],[PRICE]]&gt;1500,Table1[[#This Row],[PRICE]]&lt;=2000)," $1500-$2000","&gt;$2000"))))</f>
        <v>$500-$1000</v>
      </c>
      <c r="Q4710" s="1" t="str">
        <f t="shared" si="74"/>
        <v>0-50</v>
      </c>
    </row>
    <row r="4711" spans="1:17" x14ac:dyDescent="0.45">
      <c r="A4711" s="2">
        <v>4478616.84938272</v>
      </c>
      <c r="B4711" s="1" t="s">
        <v>8764</v>
      </c>
      <c r="C4711" s="1" t="s">
        <v>8765</v>
      </c>
      <c r="D4711" s="1" t="s">
        <v>11</v>
      </c>
      <c r="E4711" s="1" t="s">
        <v>735</v>
      </c>
      <c r="F4711" s="1" t="s">
        <v>5</v>
      </c>
      <c r="G4711" s="1" t="s">
        <v>6</v>
      </c>
      <c r="H4711" s="1" t="b">
        <v>1</v>
      </c>
      <c r="I4711" s="1" t="s">
        <v>7</v>
      </c>
      <c r="J4711" s="1" t="s">
        <v>14</v>
      </c>
      <c r="K4711" s="1">
        <v>2011</v>
      </c>
      <c r="L4711" s="7">
        <v>151</v>
      </c>
      <c r="M4711" s="7">
        <v>30</v>
      </c>
      <c r="N4711" s="2">
        <v>5</v>
      </c>
      <c r="O4711" s="1">
        <v>1</v>
      </c>
      <c r="P4711" s="1" t="str">
        <f>IF(Table1[[#This Row],[PRICE]]&lt;500,"&lt; $500",IF(AND(Table1[[#This Row],[PRICE]]&lt;1000,Table1[[#This Row],[PRICE]]&gt;=500),"$500-$1000",IF(AND(Table1[[#This Row],[PRICE]]&gt;1000,Table1[[#This Row],[PRICE]]&lt;=1500)," $1000-$1500",IF(AND(Table1[[#This Row],[PRICE]]&gt;1500,Table1[[#This Row],[PRICE]]&lt;=2000)," $1500-$2000","&gt;$2000"))))</f>
        <v>&lt; $500</v>
      </c>
      <c r="Q4711" s="1" t="str">
        <f t="shared" si="74"/>
        <v>0-50</v>
      </c>
    </row>
    <row r="4712" spans="1:17" x14ac:dyDescent="0.45">
      <c r="A4712" s="2">
        <v>4481930.6493827198</v>
      </c>
      <c r="B4712" s="1" t="s">
        <v>8772</v>
      </c>
      <c r="C4712" s="1" t="s">
        <v>3282</v>
      </c>
      <c r="D4712" s="1" t="s">
        <v>3</v>
      </c>
      <c r="E4712" s="1" t="s">
        <v>53</v>
      </c>
      <c r="F4712" s="1" t="s">
        <v>5</v>
      </c>
      <c r="G4712" s="1" t="s">
        <v>6</v>
      </c>
      <c r="H4712" s="1" t="b">
        <v>0</v>
      </c>
      <c r="I4712" s="1" t="s">
        <v>18</v>
      </c>
      <c r="J4712" s="1" t="s">
        <v>14</v>
      </c>
      <c r="K4712" s="1">
        <v>2018</v>
      </c>
      <c r="L4712" s="7">
        <v>423</v>
      </c>
      <c r="M4712" s="7">
        <v>85</v>
      </c>
      <c r="N4712" s="2">
        <v>5</v>
      </c>
      <c r="O4712" s="1">
        <v>1</v>
      </c>
      <c r="P4712" s="1" t="str">
        <f>IF(Table1[[#This Row],[PRICE]]&lt;500,"&lt; $500",IF(AND(Table1[[#This Row],[PRICE]]&lt;1000,Table1[[#This Row],[PRICE]]&gt;=500),"$500-$1000",IF(AND(Table1[[#This Row],[PRICE]]&gt;1000,Table1[[#This Row],[PRICE]]&lt;=1500)," $1000-$1500",IF(AND(Table1[[#This Row],[PRICE]]&gt;1500,Table1[[#This Row],[PRICE]]&lt;=2000)," $1500-$2000","&gt;$2000"))))</f>
        <v>&lt; $500</v>
      </c>
      <c r="Q4712" s="1" t="str">
        <f t="shared" si="74"/>
        <v>0-50</v>
      </c>
    </row>
    <row r="4713" spans="1:17" x14ac:dyDescent="0.45">
      <c r="A4713" s="2">
        <v>4500156.5493827201</v>
      </c>
      <c r="B4713" s="1" t="s">
        <v>8813</v>
      </c>
      <c r="C4713" s="1" t="s">
        <v>8051</v>
      </c>
      <c r="D4713" s="1" t="s">
        <v>11</v>
      </c>
      <c r="E4713" s="1" t="s">
        <v>23</v>
      </c>
      <c r="F4713" s="1" t="s">
        <v>5</v>
      </c>
      <c r="G4713" s="1" t="s">
        <v>6</v>
      </c>
      <c r="H4713" s="1" t="b">
        <v>1</v>
      </c>
      <c r="I4713" s="1" t="s">
        <v>13</v>
      </c>
      <c r="J4713" s="1" t="s">
        <v>8</v>
      </c>
      <c r="K4713" s="1">
        <v>2014</v>
      </c>
      <c r="L4713" s="7">
        <v>801</v>
      </c>
      <c r="M4713" s="7">
        <v>160</v>
      </c>
      <c r="N4713" s="2">
        <v>5</v>
      </c>
      <c r="O4713" s="1">
        <v>4</v>
      </c>
      <c r="P4713" s="1" t="str">
        <f>IF(Table1[[#This Row],[PRICE]]&lt;500,"&lt; $500",IF(AND(Table1[[#This Row],[PRICE]]&lt;1000,Table1[[#This Row],[PRICE]]&gt;=500),"$500-$1000",IF(AND(Table1[[#This Row],[PRICE]]&gt;1000,Table1[[#This Row],[PRICE]]&lt;=1500)," $1000-$1500",IF(AND(Table1[[#This Row],[PRICE]]&gt;1500,Table1[[#This Row],[PRICE]]&lt;=2000)," $1500-$2000","&gt;$2000"))))</f>
        <v>$500-$1000</v>
      </c>
      <c r="Q4713" s="1" t="str">
        <f t="shared" si="74"/>
        <v>0-50</v>
      </c>
    </row>
    <row r="4714" spans="1:17" x14ac:dyDescent="0.45">
      <c r="A4714" s="2">
        <v>4506784.1493827198</v>
      </c>
      <c r="B4714" s="1" t="s">
        <v>8831</v>
      </c>
      <c r="C4714" s="1" t="s">
        <v>7603</v>
      </c>
      <c r="D4714" s="1" t="s">
        <v>11</v>
      </c>
      <c r="E4714" s="1" t="s">
        <v>17</v>
      </c>
      <c r="F4714" s="1" t="s">
        <v>5</v>
      </c>
      <c r="G4714" s="1" t="s">
        <v>6</v>
      </c>
      <c r="H4714" s="1" t="b">
        <v>0</v>
      </c>
      <c r="I4714" s="1" t="s">
        <v>18</v>
      </c>
      <c r="J4714" s="1" t="s">
        <v>14</v>
      </c>
      <c r="K4714" s="1">
        <v>2018</v>
      </c>
      <c r="L4714" s="7">
        <v>645</v>
      </c>
      <c r="M4714" s="7">
        <v>129</v>
      </c>
      <c r="N4714" s="2">
        <v>5</v>
      </c>
      <c r="O4714" s="1">
        <v>5</v>
      </c>
      <c r="P4714" s="1" t="str">
        <f>IF(Table1[[#This Row],[PRICE]]&lt;500,"&lt; $500",IF(AND(Table1[[#This Row],[PRICE]]&lt;1000,Table1[[#This Row],[PRICE]]&gt;=500),"$500-$1000",IF(AND(Table1[[#This Row],[PRICE]]&gt;1000,Table1[[#This Row],[PRICE]]&lt;=1500)," $1000-$1500",IF(AND(Table1[[#This Row],[PRICE]]&gt;1500,Table1[[#This Row],[PRICE]]&lt;=2000)," $1500-$2000","&gt;$2000"))))</f>
        <v>$500-$1000</v>
      </c>
      <c r="Q4714" s="1" t="str">
        <f t="shared" si="74"/>
        <v>0-50</v>
      </c>
    </row>
    <row r="4715" spans="1:17" x14ac:dyDescent="0.45">
      <c r="A4715" s="2">
        <v>4521143.9493827196</v>
      </c>
      <c r="B4715" s="1" t="s">
        <v>8868</v>
      </c>
      <c r="C4715" s="1" t="s">
        <v>2126</v>
      </c>
      <c r="D4715" s="1" t="s">
        <v>11</v>
      </c>
      <c r="E4715" s="1" t="s">
        <v>86</v>
      </c>
      <c r="F4715" s="1" t="s">
        <v>5</v>
      </c>
      <c r="G4715" s="1" t="s">
        <v>6</v>
      </c>
      <c r="H4715" s="1" t="b">
        <v>0</v>
      </c>
      <c r="I4715" s="1" t="s">
        <v>13</v>
      </c>
      <c r="J4715" s="1" t="s">
        <v>14</v>
      </c>
      <c r="K4715" s="1">
        <v>2018</v>
      </c>
      <c r="L4715" s="7">
        <v>448</v>
      </c>
      <c r="M4715" s="7">
        <v>90</v>
      </c>
      <c r="N4715" s="2">
        <v>5</v>
      </c>
      <c r="O4715" s="1">
        <v>5</v>
      </c>
      <c r="P4715" s="1" t="str">
        <f>IF(Table1[[#This Row],[PRICE]]&lt;500,"&lt; $500",IF(AND(Table1[[#This Row],[PRICE]]&lt;1000,Table1[[#This Row],[PRICE]]&gt;=500),"$500-$1000",IF(AND(Table1[[#This Row],[PRICE]]&gt;1000,Table1[[#This Row],[PRICE]]&lt;=1500)," $1000-$1500",IF(AND(Table1[[#This Row],[PRICE]]&gt;1500,Table1[[#This Row],[PRICE]]&lt;=2000)," $1500-$2000","&gt;$2000"))))</f>
        <v>&lt; $500</v>
      </c>
      <c r="Q4715" s="1" t="str">
        <f t="shared" si="74"/>
        <v>0-50</v>
      </c>
    </row>
    <row r="4716" spans="1:17" x14ac:dyDescent="0.45">
      <c r="A4716" s="2">
        <v>1038340</v>
      </c>
      <c r="B4716" s="1" t="s">
        <v>155</v>
      </c>
      <c r="C4716" s="1" t="s">
        <v>156</v>
      </c>
      <c r="D4716" s="1" t="s">
        <v>3</v>
      </c>
      <c r="E4716" s="1" t="s">
        <v>68</v>
      </c>
      <c r="F4716" s="1" t="s">
        <v>5</v>
      </c>
      <c r="G4716" s="1" t="s">
        <v>6</v>
      </c>
      <c r="H4716" s="1" t="b">
        <v>0</v>
      </c>
      <c r="I4716" s="1" t="s">
        <v>18</v>
      </c>
      <c r="J4716" s="1" t="s">
        <v>14</v>
      </c>
      <c r="K4716" s="1">
        <v>2012</v>
      </c>
      <c r="L4716" s="7">
        <v>1037</v>
      </c>
      <c r="M4716" s="7">
        <v>207</v>
      </c>
      <c r="N4716" s="2">
        <v>4</v>
      </c>
      <c r="O4716" s="1">
        <v>3</v>
      </c>
      <c r="P4716" s="1" t="str">
        <f>IF(Table1[[#This Row],[PRICE]]&lt;500,"&lt; $500",IF(AND(Table1[[#This Row],[PRICE]]&lt;1000,Table1[[#This Row],[PRICE]]&gt;=500),"$500-$1000",IF(AND(Table1[[#This Row],[PRICE]]&gt;1000,Table1[[#This Row],[PRICE]]&lt;=1500)," $1000-$1500",IF(AND(Table1[[#This Row],[PRICE]]&gt;1500,Table1[[#This Row],[PRICE]]&lt;=2000)," $1500-$2000","&gt;$2000"))))</f>
        <v xml:space="preserve"> $1000-$1500</v>
      </c>
      <c r="Q4716" s="1" t="str">
        <f t="shared" si="74"/>
        <v>0-50</v>
      </c>
    </row>
    <row r="4717" spans="1:17" x14ac:dyDescent="0.45">
      <c r="A4717" s="2">
        <v>1079762.64938272</v>
      </c>
      <c r="B4717" s="1" t="s">
        <v>268</v>
      </c>
      <c r="C4717" s="1" t="s">
        <v>269</v>
      </c>
      <c r="D4717" s="1" t="s">
        <v>3</v>
      </c>
      <c r="E4717" s="1" t="s">
        <v>270</v>
      </c>
      <c r="F4717" s="1" t="s">
        <v>5</v>
      </c>
      <c r="G4717" s="1" t="s">
        <v>6</v>
      </c>
      <c r="H4717" s="1" t="b">
        <v>0</v>
      </c>
      <c r="I4717" s="1" t="s">
        <v>18</v>
      </c>
      <c r="J4717" s="1" t="s">
        <v>14</v>
      </c>
      <c r="K4717" s="1">
        <v>2017</v>
      </c>
      <c r="L4717" s="7">
        <v>1109</v>
      </c>
      <c r="M4717" s="7">
        <v>222</v>
      </c>
      <c r="N4717" s="2">
        <v>4</v>
      </c>
      <c r="O4717" s="1">
        <v>3</v>
      </c>
      <c r="P4717" s="1" t="str">
        <f>IF(Table1[[#This Row],[PRICE]]&lt;500,"&lt; $500",IF(AND(Table1[[#This Row],[PRICE]]&lt;1000,Table1[[#This Row],[PRICE]]&gt;=500),"$500-$1000",IF(AND(Table1[[#This Row],[PRICE]]&gt;1000,Table1[[#This Row],[PRICE]]&lt;=1500)," $1000-$1500",IF(AND(Table1[[#This Row],[PRICE]]&gt;1500,Table1[[#This Row],[PRICE]]&lt;=2000)," $1500-$2000","&gt;$2000"))))</f>
        <v xml:space="preserve"> $1000-$1500</v>
      </c>
      <c r="Q4717" s="1" t="str">
        <f t="shared" si="74"/>
        <v>0-50</v>
      </c>
    </row>
    <row r="4718" spans="1:17" x14ac:dyDescent="0.45">
      <c r="A4718" s="2">
        <v>1085837.94938272</v>
      </c>
      <c r="B4718" s="1" t="s">
        <v>8870</v>
      </c>
      <c r="C4718" s="1" t="s">
        <v>287</v>
      </c>
      <c r="D4718" s="1" t="s">
        <v>3</v>
      </c>
      <c r="E4718" s="1" t="s">
        <v>151</v>
      </c>
      <c r="F4718" s="1" t="s">
        <v>5</v>
      </c>
      <c r="G4718" s="1" t="s">
        <v>6</v>
      </c>
      <c r="H4718" s="1" t="b">
        <v>0</v>
      </c>
      <c r="I4718" s="1" t="s">
        <v>18</v>
      </c>
      <c r="J4718" s="1" t="s">
        <v>14</v>
      </c>
      <c r="K4718" s="1">
        <v>2020</v>
      </c>
      <c r="L4718" s="7">
        <v>810</v>
      </c>
      <c r="M4718" s="7">
        <v>162</v>
      </c>
      <c r="N4718" s="2">
        <v>4</v>
      </c>
      <c r="O4718" s="1">
        <v>3</v>
      </c>
      <c r="P4718" s="1" t="str">
        <f>IF(Table1[[#This Row],[PRICE]]&lt;500,"&lt; $500",IF(AND(Table1[[#This Row],[PRICE]]&lt;1000,Table1[[#This Row],[PRICE]]&gt;=500),"$500-$1000",IF(AND(Table1[[#This Row],[PRICE]]&gt;1000,Table1[[#This Row],[PRICE]]&lt;=1500)," $1000-$1500",IF(AND(Table1[[#This Row],[PRICE]]&gt;1500,Table1[[#This Row],[PRICE]]&lt;=2000)," $1500-$2000","&gt;$2000"))))</f>
        <v>$500-$1000</v>
      </c>
      <c r="Q4718" s="1" t="str">
        <f t="shared" si="74"/>
        <v>0-50</v>
      </c>
    </row>
    <row r="4719" spans="1:17" x14ac:dyDescent="0.45">
      <c r="A4719" s="2">
        <v>1091360.94938272</v>
      </c>
      <c r="B4719" s="1" t="s">
        <v>305</v>
      </c>
      <c r="C4719" s="1" t="s">
        <v>306</v>
      </c>
      <c r="D4719" s="1" t="s">
        <v>11</v>
      </c>
      <c r="E4719" s="1" t="s">
        <v>149</v>
      </c>
      <c r="F4719" s="1" t="s">
        <v>5</v>
      </c>
      <c r="G4719" s="1" t="s">
        <v>6</v>
      </c>
      <c r="H4719" s="1" t="b">
        <v>1</v>
      </c>
      <c r="I4719" s="1" t="s">
        <v>18</v>
      </c>
      <c r="J4719" s="1" t="s">
        <v>14</v>
      </c>
      <c r="K4719" s="1">
        <v>2021</v>
      </c>
      <c r="L4719" s="7">
        <v>950</v>
      </c>
      <c r="M4719" s="7">
        <v>190</v>
      </c>
      <c r="N4719" s="2">
        <v>4</v>
      </c>
      <c r="O4719" s="1">
        <v>1</v>
      </c>
      <c r="P4719" s="1" t="str">
        <f>IF(Table1[[#This Row],[PRICE]]&lt;500,"&lt; $500",IF(AND(Table1[[#This Row],[PRICE]]&lt;1000,Table1[[#This Row],[PRICE]]&gt;=500),"$500-$1000",IF(AND(Table1[[#This Row],[PRICE]]&gt;1000,Table1[[#This Row],[PRICE]]&lt;=1500)," $1000-$1500",IF(AND(Table1[[#This Row],[PRICE]]&gt;1500,Table1[[#This Row],[PRICE]]&lt;=2000)," $1500-$2000","&gt;$2000"))))</f>
        <v>$500-$1000</v>
      </c>
      <c r="Q4719" s="1" t="str">
        <f t="shared" si="74"/>
        <v>0-50</v>
      </c>
    </row>
    <row r="4720" spans="1:17" x14ac:dyDescent="0.45">
      <c r="A4720" s="2">
        <v>1132783.44938272</v>
      </c>
      <c r="B4720" s="1" t="s">
        <v>424</v>
      </c>
      <c r="C4720" s="1" t="s">
        <v>384</v>
      </c>
      <c r="D4720" s="1" t="s">
        <v>11</v>
      </c>
      <c r="E4720" s="1" t="s">
        <v>36</v>
      </c>
      <c r="F4720" s="1" t="s">
        <v>5</v>
      </c>
      <c r="G4720" s="1" t="s">
        <v>6</v>
      </c>
      <c r="H4720" s="1" t="b">
        <v>0</v>
      </c>
      <c r="I4720" s="1" t="s">
        <v>13</v>
      </c>
      <c r="J4720" s="1" t="s">
        <v>14</v>
      </c>
      <c r="K4720" s="1">
        <v>2013</v>
      </c>
      <c r="L4720" s="7">
        <v>597</v>
      </c>
      <c r="M4720" s="7">
        <v>119</v>
      </c>
      <c r="N4720" s="2">
        <v>4</v>
      </c>
      <c r="O4720" s="1">
        <v>3</v>
      </c>
      <c r="P4720" s="1" t="str">
        <f>IF(Table1[[#This Row],[PRICE]]&lt;500,"&lt; $500",IF(AND(Table1[[#This Row],[PRICE]]&lt;1000,Table1[[#This Row],[PRICE]]&gt;=500),"$500-$1000",IF(AND(Table1[[#This Row],[PRICE]]&gt;1000,Table1[[#This Row],[PRICE]]&lt;=1500)," $1000-$1500",IF(AND(Table1[[#This Row],[PRICE]]&gt;1500,Table1[[#This Row],[PRICE]]&lt;=2000)," $1500-$2000","&gt;$2000"))))</f>
        <v>$500-$1000</v>
      </c>
      <c r="Q4720" s="1" t="str">
        <f t="shared" si="74"/>
        <v>0-50</v>
      </c>
    </row>
    <row r="4721" spans="1:17" x14ac:dyDescent="0.45">
      <c r="A4721" s="2">
        <v>1170892.14938272</v>
      </c>
      <c r="B4721" s="1" t="s">
        <v>521</v>
      </c>
      <c r="C4721" s="1" t="s">
        <v>522</v>
      </c>
      <c r="D4721" s="1" t="s">
        <v>3</v>
      </c>
      <c r="E4721" s="1" t="s">
        <v>523</v>
      </c>
      <c r="F4721" s="1" t="s">
        <v>5</v>
      </c>
      <c r="G4721" s="1" t="s">
        <v>6</v>
      </c>
      <c r="H4721" s="1" t="b">
        <v>0</v>
      </c>
      <c r="I4721" s="1" t="s">
        <v>7</v>
      </c>
      <c r="J4721" s="1" t="s">
        <v>14</v>
      </c>
      <c r="K4721" s="1">
        <v>2015</v>
      </c>
      <c r="L4721" s="7">
        <v>55</v>
      </c>
      <c r="M4721" s="7">
        <v>11</v>
      </c>
      <c r="N4721" s="2">
        <v>4</v>
      </c>
      <c r="O4721" s="1">
        <v>5</v>
      </c>
      <c r="P4721" s="1" t="str">
        <f>IF(Table1[[#This Row],[PRICE]]&lt;500,"&lt; $500",IF(AND(Table1[[#This Row],[PRICE]]&lt;1000,Table1[[#This Row],[PRICE]]&gt;=500),"$500-$1000",IF(AND(Table1[[#This Row],[PRICE]]&gt;1000,Table1[[#This Row],[PRICE]]&lt;=1500)," $1000-$1500",IF(AND(Table1[[#This Row],[PRICE]]&gt;1500,Table1[[#This Row],[PRICE]]&lt;=2000)," $1500-$2000","&gt;$2000"))))</f>
        <v>&lt; $500</v>
      </c>
      <c r="Q4721" s="1" t="str">
        <f t="shared" si="74"/>
        <v>0-50</v>
      </c>
    </row>
    <row r="4722" spans="1:17" x14ac:dyDescent="0.45">
      <c r="A4722" s="2">
        <v>1194641.0493827199</v>
      </c>
      <c r="B4722" s="1" t="s">
        <v>576</v>
      </c>
      <c r="C4722" s="1" t="s">
        <v>577</v>
      </c>
      <c r="D4722" s="1" t="s">
        <v>3</v>
      </c>
      <c r="E4722" s="1" t="s">
        <v>29</v>
      </c>
      <c r="F4722" s="1" t="s">
        <v>5</v>
      </c>
      <c r="G4722" s="1" t="s">
        <v>6</v>
      </c>
      <c r="H4722" s="1" t="b">
        <v>1</v>
      </c>
      <c r="I4722" s="1" t="s">
        <v>7</v>
      </c>
      <c r="J4722" s="1" t="s">
        <v>14</v>
      </c>
      <c r="K4722" s="1">
        <v>2020</v>
      </c>
      <c r="L4722" s="7">
        <v>1047</v>
      </c>
      <c r="M4722" s="7">
        <v>209</v>
      </c>
      <c r="N4722" s="2">
        <v>4</v>
      </c>
      <c r="O4722" s="1">
        <v>2</v>
      </c>
      <c r="P4722" s="1" t="str">
        <f>IF(Table1[[#This Row],[PRICE]]&lt;500,"&lt; $500",IF(AND(Table1[[#This Row],[PRICE]]&lt;1000,Table1[[#This Row],[PRICE]]&gt;=500),"$500-$1000",IF(AND(Table1[[#This Row],[PRICE]]&gt;1000,Table1[[#This Row],[PRICE]]&lt;=1500)," $1000-$1500",IF(AND(Table1[[#This Row],[PRICE]]&gt;1500,Table1[[#This Row],[PRICE]]&lt;=2000)," $1500-$2000","&gt;$2000"))))</f>
        <v xml:space="preserve"> $1000-$1500</v>
      </c>
      <c r="Q4722" s="1" t="str">
        <f t="shared" si="74"/>
        <v>0-50</v>
      </c>
    </row>
    <row r="4723" spans="1:17" x14ac:dyDescent="0.45">
      <c r="A4723" s="2">
        <v>1306757.94938272</v>
      </c>
      <c r="B4723" s="1" t="s">
        <v>819</v>
      </c>
      <c r="C4723" s="1" t="s">
        <v>72</v>
      </c>
      <c r="D4723" s="1" t="s">
        <v>3</v>
      </c>
      <c r="E4723" s="1" t="s">
        <v>56</v>
      </c>
      <c r="F4723" s="1" t="s">
        <v>5</v>
      </c>
      <c r="G4723" s="1" t="s">
        <v>6</v>
      </c>
      <c r="H4723" s="1" t="b">
        <v>0</v>
      </c>
      <c r="I4723" s="1" t="s">
        <v>13</v>
      </c>
      <c r="J4723" s="1" t="s">
        <v>14</v>
      </c>
      <c r="K4723" s="1">
        <v>2016</v>
      </c>
      <c r="L4723" s="7">
        <v>353</v>
      </c>
      <c r="M4723" s="7">
        <v>71</v>
      </c>
      <c r="N4723" s="2">
        <v>4</v>
      </c>
      <c r="O4723" s="1">
        <v>4</v>
      </c>
      <c r="P4723" s="1" t="str">
        <f>IF(Table1[[#This Row],[PRICE]]&lt;500,"&lt; $500",IF(AND(Table1[[#This Row],[PRICE]]&lt;1000,Table1[[#This Row],[PRICE]]&gt;=500),"$500-$1000",IF(AND(Table1[[#This Row],[PRICE]]&gt;1000,Table1[[#This Row],[PRICE]]&lt;=1500)," $1000-$1500",IF(AND(Table1[[#This Row],[PRICE]]&gt;1500,Table1[[#This Row],[PRICE]]&lt;=2000)," $1500-$2000","&gt;$2000"))))</f>
        <v>&lt; $500</v>
      </c>
      <c r="Q4723" s="1" t="str">
        <f t="shared" si="74"/>
        <v>0-50</v>
      </c>
    </row>
    <row r="4724" spans="1:17" x14ac:dyDescent="0.45">
      <c r="A4724" s="2">
        <v>1359226.44938272</v>
      </c>
      <c r="B4724" s="1" t="s">
        <v>933</v>
      </c>
      <c r="C4724" s="1" t="s">
        <v>390</v>
      </c>
      <c r="D4724" s="1" t="s">
        <v>11</v>
      </c>
      <c r="E4724" s="1" t="s">
        <v>169</v>
      </c>
      <c r="F4724" s="1" t="s">
        <v>5</v>
      </c>
      <c r="G4724" s="1" t="s">
        <v>6</v>
      </c>
      <c r="H4724" s="1" t="b">
        <v>0</v>
      </c>
      <c r="I4724" s="1" t="s">
        <v>18</v>
      </c>
      <c r="J4724" s="1" t="s">
        <v>8</v>
      </c>
      <c r="K4724" s="1">
        <v>2015</v>
      </c>
      <c r="L4724" s="7">
        <v>986</v>
      </c>
      <c r="M4724" s="7">
        <v>197</v>
      </c>
      <c r="N4724" s="2">
        <v>4</v>
      </c>
      <c r="O4724" s="1">
        <v>2</v>
      </c>
      <c r="P4724" s="1" t="str">
        <f>IF(Table1[[#This Row],[PRICE]]&lt;500,"&lt; $500",IF(AND(Table1[[#This Row],[PRICE]]&lt;1000,Table1[[#This Row],[PRICE]]&gt;=500),"$500-$1000",IF(AND(Table1[[#This Row],[PRICE]]&gt;1000,Table1[[#This Row],[PRICE]]&lt;=1500)," $1000-$1500",IF(AND(Table1[[#This Row],[PRICE]]&gt;1500,Table1[[#This Row],[PRICE]]&lt;=2000)," $1500-$2000","&gt;$2000"))))</f>
        <v>$500-$1000</v>
      </c>
      <c r="Q4724" s="1" t="str">
        <f t="shared" si="74"/>
        <v>0-50</v>
      </c>
    </row>
    <row r="4725" spans="1:17" x14ac:dyDescent="0.45">
      <c r="A4725" s="2">
        <v>1374138.5493827199</v>
      </c>
      <c r="B4725" s="1" t="s">
        <v>559</v>
      </c>
      <c r="C4725" s="1" t="s">
        <v>954</v>
      </c>
      <c r="D4725" s="1" t="s">
        <v>3</v>
      </c>
      <c r="E4725" s="1" t="s">
        <v>92</v>
      </c>
      <c r="F4725" s="1" t="s">
        <v>5</v>
      </c>
      <c r="G4725" s="1" t="s">
        <v>6</v>
      </c>
      <c r="H4725" s="1" t="b">
        <v>0</v>
      </c>
      <c r="I4725" s="1" t="s">
        <v>7</v>
      </c>
      <c r="J4725" s="1" t="s">
        <v>8</v>
      </c>
      <c r="K4725" s="1">
        <v>2016</v>
      </c>
      <c r="L4725" s="7">
        <v>232</v>
      </c>
      <c r="M4725" s="7">
        <v>46</v>
      </c>
      <c r="N4725" s="2">
        <v>4</v>
      </c>
      <c r="O4725" s="1">
        <v>2</v>
      </c>
      <c r="P4725" s="1" t="str">
        <f>IF(Table1[[#This Row],[PRICE]]&lt;500,"&lt; $500",IF(AND(Table1[[#This Row],[PRICE]]&lt;1000,Table1[[#This Row],[PRICE]]&gt;=500),"$500-$1000",IF(AND(Table1[[#This Row],[PRICE]]&gt;1000,Table1[[#This Row],[PRICE]]&lt;=1500)," $1000-$1500",IF(AND(Table1[[#This Row],[PRICE]]&gt;1500,Table1[[#This Row],[PRICE]]&lt;=2000)," $1500-$2000","&gt;$2000"))))</f>
        <v>&lt; $500</v>
      </c>
      <c r="Q4725" s="1" t="str">
        <f t="shared" si="74"/>
        <v>0-50</v>
      </c>
    </row>
    <row r="4726" spans="1:17" x14ac:dyDescent="0.45">
      <c r="A4726" s="2">
        <v>1386841.44938272</v>
      </c>
      <c r="B4726" s="1" t="s">
        <v>981</v>
      </c>
      <c r="C4726" s="1" t="s">
        <v>506</v>
      </c>
      <c r="D4726" s="1" t="s">
        <v>3</v>
      </c>
      <c r="E4726" s="1" t="s">
        <v>56</v>
      </c>
      <c r="F4726" s="1" t="s">
        <v>5</v>
      </c>
      <c r="G4726" s="1" t="s">
        <v>6</v>
      </c>
      <c r="H4726" s="1" t="b">
        <v>1</v>
      </c>
      <c r="I4726" s="1" t="s">
        <v>7</v>
      </c>
      <c r="J4726" s="1" t="s">
        <v>14</v>
      </c>
      <c r="K4726" s="1">
        <v>2010</v>
      </c>
      <c r="L4726" s="7">
        <v>937</v>
      </c>
      <c r="M4726" s="7">
        <v>187</v>
      </c>
      <c r="N4726" s="2">
        <v>4</v>
      </c>
      <c r="O4726" s="1">
        <v>1</v>
      </c>
      <c r="P4726" s="1" t="str">
        <f>IF(Table1[[#This Row],[PRICE]]&lt;500,"&lt; $500",IF(AND(Table1[[#This Row],[PRICE]]&lt;1000,Table1[[#This Row],[PRICE]]&gt;=500),"$500-$1000",IF(AND(Table1[[#This Row],[PRICE]]&gt;1000,Table1[[#This Row],[PRICE]]&lt;=1500)," $1000-$1500",IF(AND(Table1[[#This Row],[PRICE]]&gt;1500,Table1[[#This Row],[PRICE]]&lt;=2000)," $1500-$2000","&gt;$2000"))))</f>
        <v>$500-$1000</v>
      </c>
      <c r="Q4726" s="1" t="str">
        <f t="shared" si="74"/>
        <v>0-50</v>
      </c>
    </row>
    <row r="4727" spans="1:17" x14ac:dyDescent="0.45">
      <c r="A4727" s="2">
        <v>1450355.94938272</v>
      </c>
      <c r="B4727" s="1" t="s">
        <v>1101</v>
      </c>
      <c r="C4727" s="1" t="s">
        <v>608</v>
      </c>
      <c r="D4727" s="1" t="s">
        <v>11</v>
      </c>
      <c r="E4727" s="1" t="s">
        <v>33</v>
      </c>
      <c r="F4727" s="1" t="s">
        <v>5</v>
      </c>
      <c r="G4727" s="1" t="s">
        <v>6</v>
      </c>
      <c r="H4727" s="1" t="b">
        <v>0</v>
      </c>
      <c r="I4727" s="1" t="s">
        <v>13</v>
      </c>
      <c r="J4727" s="1" t="s">
        <v>14</v>
      </c>
      <c r="K4727" s="1">
        <v>2012</v>
      </c>
      <c r="L4727" s="7">
        <v>348</v>
      </c>
      <c r="M4727" s="7">
        <v>70</v>
      </c>
      <c r="N4727" s="2">
        <v>4</v>
      </c>
      <c r="O4727" s="1">
        <v>4</v>
      </c>
      <c r="P4727" s="1" t="str">
        <f>IF(Table1[[#This Row],[PRICE]]&lt;500,"&lt; $500",IF(AND(Table1[[#This Row],[PRICE]]&lt;1000,Table1[[#This Row],[PRICE]]&gt;=500),"$500-$1000",IF(AND(Table1[[#This Row],[PRICE]]&gt;1000,Table1[[#This Row],[PRICE]]&lt;=1500)," $1000-$1500",IF(AND(Table1[[#This Row],[PRICE]]&gt;1500,Table1[[#This Row],[PRICE]]&lt;=2000)," $1500-$2000","&gt;$2000"))))</f>
        <v>&lt; $500</v>
      </c>
      <c r="Q4727" s="1" t="str">
        <f t="shared" si="74"/>
        <v>0-50</v>
      </c>
    </row>
    <row r="4728" spans="1:17" x14ac:dyDescent="0.45">
      <c r="A4728" s="2">
        <v>1532648.64938272</v>
      </c>
      <c r="B4728" s="1" t="s">
        <v>1246</v>
      </c>
      <c r="C4728" s="1" t="s">
        <v>547</v>
      </c>
      <c r="D4728" s="1" t="s">
        <v>11</v>
      </c>
      <c r="E4728" s="1" t="s">
        <v>169</v>
      </c>
      <c r="F4728" s="1" t="s">
        <v>5</v>
      </c>
      <c r="G4728" s="1" t="s">
        <v>6</v>
      </c>
      <c r="H4728" s="1" t="b">
        <v>0</v>
      </c>
      <c r="I4728" s="1" t="s">
        <v>13</v>
      </c>
      <c r="J4728" s="1" t="s">
        <v>8</v>
      </c>
      <c r="K4728" s="1">
        <v>2015</v>
      </c>
      <c r="L4728" s="7">
        <v>919</v>
      </c>
      <c r="M4728" s="7">
        <v>184</v>
      </c>
      <c r="N4728" s="2">
        <v>4</v>
      </c>
      <c r="O4728" s="1">
        <v>3</v>
      </c>
      <c r="P4728" s="1" t="str">
        <f>IF(Table1[[#This Row],[PRICE]]&lt;500,"&lt; $500",IF(AND(Table1[[#This Row],[PRICE]]&lt;1000,Table1[[#This Row],[PRICE]]&gt;=500),"$500-$1000",IF(AND(Table1[[#This Row],[PRICE]]&gt;1000,Table1[[#This Row],[PRICE]]&lt;=1500)," $1000-$1500",IF(AND(Table1[[#This Row],[PRICE]]&gt;1500,Table1[[#This Row],[PRICE]]&lt;=2000)," $1500-$2000","&gt;$2000"))))</f>
        <v>$500-$1000</v>
      </c>
      <c r="Q4728" s="1" t="str">
        <f t="shared" si="74"/>
        <v>0-50</v>
      </c>
    </row>
    <row r="4729" spans="1:17" x14ac:dyDescent="0.45">
      <c r="A4729" s="2">
        <v>1561368.2493827201</v>
      </c>
      <c r="B4729" s="1" t="s">
        <v>1306</v>
      </c>
      <c r="C4729" s="1" t="s">
        <v>1307</v>
      </c>
      <c r="D4729" s="1" t="s">
        <v>11</v>
      </c>
      <c r="E4729" s="1" t="s">
        <v>109</v>
      </c>
      <c r="F4729" s="1" t="s">
        <v>5</v>
      </c>
      <c r="G4729" s="1" t="s">
        <v>6</v>
      </c>
      <c r="H4729" s="1" t="b">
        <v>1</v>
      </c>
      <c r="I4729" s="1" t="s">
        <v>7</v>
      </c>
      <c r="J4729" s="1" t="s">
        <v>14</v>
      </c>
      <c r="K4729" s="1">
        <v>2012</v>
      </c>
      <c r="L4729" s="7">
        <v>88</v>
      </c>
      <c r="M4729" s="7">
        <v>18</v>
      </c>
      <c r="N4729" s="2">
        <v>4</v>
      </c>
      <c r="O4729" s="1">
        <v>5</v>
      </c>
      <c r="P4729" s="1" t="str">
        <f>IF(Table1[[#This Row],[PRICE]]&lt;500,"&lt; $500",IF(AND(Table1[[#This Row],[PRICE]]&lt;1000,Table1[[#This Row],[PRICE]]&gt;=500),"$500-$1000",IF(AND(Table1[[#This Row],[PRICE]]&gt;1000,Table1[[#This Row],[PRICE]]&lt;=1500)," $1000-$1500",IF(AND(Table1[[#This Row],[PRICE]]&gt;1500,Table1[[#This Row],[PRICE]]&lt;=2000)," $1500-$2000","&gt;$2000"))))</f>
        <v>&lt; $500</v>
      </c>
      <c r="Q4729" s="1" t="str">
        <f t="shared" si="74"/>
        <v>0-50</v>
      </c>
    </row>
    <row r="4730" spans="1:17" x14ac:dyDescent="0.45">
      <c r="A4730" s="2">
        <v>1576280.34938272</v>
      </c>
      <c r="B4730" s="1" t="s">
        <v>1355</v>
      </c>
      <c r="C4730" s="1" t="s">
        <v>1356</v>
      </c>
      <c r="D4730" s="1" t="s">
        <v>11</v>
      </c>
      <c r="E4730" s="1" t="s">
        <v>86</v>
      </c>
      <c r="F4730" s="1" t="s">
        <v>5</v>
      </c>
      <c r="G4730" s="1" t="s">
        <v>6</v>
      </c>
      <c r="H4730" s="1" t="b">
        <v>0</v>
      </c>
      <c r="I4730" s="1" t="s">
        <v>7</v>
      </c>
      <c r="J4730" s="1" t="s">
        <v>14</v>
      </c>
      <c r="K4730" s="1">
        <v>2020</v>
      </c>
      <c r="L4730" s="7">
        <v>826</v>
      </c>
      <c r="M4730" s="7">
        <v>165</v>
      </c>
      <c r="N4730" s="2">
        <v>4</v>
      </c>
      <c r="O4730" s="1">
        <v>4</v>
      </c>
      <c r="P4730" s="1" t="str">
        <f>IF(Table1[[#This Row],[PRICE]]&lt;500,"&lt; $500",IF(AND(Table1[[#This Row],[PRICE]]&lt;1000,Table1[[#This Row],[PRICE]]&gt;=500),"$500-$1000",IF(AND(Table1[[#This Row],[PRICE]]&gt;1000,Table1[[#This Row],[PRICE]]&lt;=1500)," $1000-$1500",IF(AND(Table1[[#This Row],[PRICE]]&gt;1500,Table1[[#This Row],[PRICE]]&lt;=2000)," $1500-$2000","&gt;$2000"))))</f>
        <v>$500-$1000</v>
      </c>
      <c r="Q4730" s="1" t="str">
        <f t="shared" si="74"/>
        <v>0-50</v>
      </c>
    </row>
    <row r="4731" spans="1:17" x14ac:dyDescent="0.45">
      <c r="A4731" s="2">
        <v>1600029.2493827201</v>
      </c>
      <c r="B4731" s="1" t="s">
        <v>1435</v>
      </c>
      <c r="C4731" s="1" t="s">
        <v>1436</v>
      </c>
      <c r="D4731" s="1" t="s">
        <v>11</v>
      </c>
      <c r="E4731" s="1" t="s">
        <v>109</v>
      </c>
      <c r="F4731" s="1" t="s">
        <v>5</v>
      </c>
      <c r="G4731" s="1" t="s">
        <v>6</v>
      </c>
      <c r="H4731" s="1" t="b">
        <v>1</v>
      </c>
      <c r="I4731" s="1" t="s">
        <v>13</v>
      </c>
      <c r="J4731" s="1" t="s">
        <v>8</v>
      </c>
      <c r="K4731" s="1">
        <v>2022</v>
      </c>
      <c r="L4731" s="7">
        <v>421</v>
      </c>
      <c r="M4731" s="7">
        <v>84</v>
      </c>
      <c r="N4731" s="2">
        <v>4</v>
      </c>
      <c r="O4731" s="1">
        <v>4</v>
      </c>
      <c r="P4731" s="1" t="str">
        <f>IF(Table1[[#This Row],[PRICE]]&lt;500,"&lt; $500",IF(AND(Table1[[#This Row],[PRICE]]&lt;1000,Table1[[#This Row],[PRICE]]&gt;=500),"$500-$1000",IF(AND(Table1[[#This Row],[PRICE]]&gt;1000,Table1[[#This Row],[PRICE]]&lt;=1500)," $1000-$1500",IF(AND(Table1[[#This Row],[PRICE]]&gt;1500,Table1[[#This Row],[PRICE]]&lt;=2000)," $1500-$2000","&gt;$2000"))))</f>
        <v>&lt; $500</v>
      </c>
      <c r="Q4731" s="1" t="str">
        <f t="shared" si="74"/>
        <v>0-50</v>
      </c>
    </row>
    <row r="4732" spans="1:17" x14ac:dyDescent="0.45">
      <c r="A4732" s="2">
        <v>1645870.14938272</v>
      </c>
      <c r="B4732" s="1" t="s">
        <v>1585</v>
      </c>
      <c r="C4732" s="1" t="s">
        <v>1586</v>
      </c>
      <c r="D4732" s="1" t="s">
        <v>3</v>
      </c>
      <c r="E4732" s="1" t="s">
        <v>29</v>
      </c>
      <c r="F4732" s="1" t="s">
        <v>5</v>
      </c>
      <c r="G4732" s="1" t="s">
        <v>6</v>
      </c>
      <c r="H4732" s="1" t="b">
        <v>0</v>
      </c>
      <c r="I4732" s="1" t="s">
        <v>18</v>
      </c>
      <c r="J4732" s="1" t="s">
        <v>14</v>
      </c>
      <c r="K4732" s="1">
        <v>2014</v>
      </c>
      <c r="L4732" s="7">
        <v>593</v>
      </c>
      <c r="M4732" s="7">
        <v>119</v>
      </c>
      <c r="N4732" s="2">
        <v>4</v>
      </c>
      <c r="O4732" s="1">
        <v>3</v>
      </c>
      <c r="P4732" s="1" t="str">
        <f>IF(Table1[[#This Row],[PRICE]]&lt;500,"&lt; $500",IF(AND(Table1[[#This Row],[PRICE]]&lt;1000,Table1[[#This Row],[PRICE]]&gt;=500),"$500-$1000",IF(AND(Table1[[#This Row],[PRICE]]&gt;1000,Table1[[#This Row],[PRICE]]&lt;=1500)," $1000-$1500",IF(AND(Table1[[#This Row],[PRICE]]&gt;1500,Table1[[#This Row],[PRICE]]&lt;=2000)," $1500-$2000","&gt;$2000"))))</f>
        <v>$500-$1000</v>
      </c>
      <c r="Q4732" s="1" t="str">
        <f t="shared" si="74"/>
        <v>0-50</v>
      </c>
    </row>
    <row r="4733" spans="1:17" x14ac:dyDescent="0.45">
      <c r="A4733" s="2">
        <v>1719326.0493827199</v>
      </c>
      <c r="B4733" s="1" t="s">
        <v>1816</v>
      </c>
      <c r="C4733" s="1" t="s">
        <v>1817</v>
      </c>
      <c r="D4733" s="1" t="s">
        <v>11</v>
      </c>
      <c r="E4733" s="1" t="s">
        <v>17</v>
      </c>
      <c r="F4733" s="1" t="s">
        <v>5</v>
      </c>
      <c r="G4733" s="1" t="s">
        <v>6</v>
      </c>
      <c r="H4733" s="1" t="b">
        <v>1</v>
      </c>
      <c r="I4733" s="1" t="s">
        <v>18</v>
      </c>
      <c r="J4733" s="1" t="s">
        <v>8</v>
      </c>
      <c r="K4733" s="1">
        <v>2012</v>
      </c>
      <c r="L4733" s="7">
        <v>988</v>
      </c>
      <c r="M4733" s="7">
        <v>198</v>
      </c>
      <c r="N4733" s="2">
        <v>4</v>
      </c>
      <c r="O4733" s="1">
        <v>4</v>
      </c>
      <c r="P4733" s="1" t="str">
        <f>IF(Table1[[#This Row],[PRICE]]&lt;500,"&lt; $500",IF(AND(Table1[[#This Row],[PRICE]]&lt;1000,Table1[[#This Row],[PRICE]]&gt;=500),"$500-$1000",IF(AND(Table1[[#This Row],[PRICE]]&gt;1000,Table1[[#This Row],[PRICE]]&lt;=1500)," $1000-$1500",IF(AND(Table1[[#This Row],[PRICE]]&gt;1500,Table1[[#This Row],[PRICE]]&lt;=2000)," $1500-$2000","&gt;$2000"))))</f>
        <v>$500-$1000</v>
      </c>
      <c r="Q4733" s="1" t="str">
        <f t="shared" si="74"/>
        <v>0-50</v>
      </c>
    </row>
    <row r="4734" spans="1:17" x14ac:dyDescent="0.45">
      <c r="A4734" s="2">
        <v>1720430.64938272</v>
      </c>
      <c r="B4734" s="1" t="s">
        <v>1820</v>
      </c>
      <c r="C4734" s="1" t="s">
        <v>1695</v>
      </c>
      <c r="D4734" s="1" t="s">
        <v>11</v>
      </c>
      <c r="E4734" s="1" t="s">
        <v>36</v>
      </c>
      <c r="F4734" s="1" t="s">
        <v>5</v>
      </c>
      <c r="G4734" s="1" t="s">
        <v>6</v>
      </c>
      <c r="H4734" s="1" t="b">
        <v>0</v>
      </c>
      <c r="I4734" s="1" t="s">
        <v>18</v>
      </c>
      <c r="J4734" s="1" t="s">
        <v>14</v>
      </c>
      <c r="K4734" s="1">
        <v>2014</v>
      </c>
      <c r="L4734" s="7">
        <v>597</v>
      </c>
      <c r="M4734" s="7">
        <v>119</v>
      </c>
      <c r="N4734" s="2">
        <v>4</v>
      </c>
      <c r="O4734" s="1">
        <v>2</v>
      </c>
      <c r="P4734" s="1" t="str">
        <f>IF(Table1[[#This Row],[PRICE]]&lt;500,"&lt; $500",IF(AND(Table1[[#This Row],[PRICE]]&lt;1000,Table1[[#This Row],[PRICE]]&gt;=500),"$500-$1000",IF(AND(Table1[[#This Row],[PRICE]]&gt;1000,Table1[[#This Row],[PRICE]]&lt;=1500)," $1000-$1500",IF(AND(Table1[[#This Row],[PRICE]]&gt;1500,Table1[[#This Row],[PRICE]]&lt;=2000)," $1500-$2000","&gt;$2000"))))</f>
        <v>$500-$1000</v>
      </c>
      <c r="Q4734" s="1" t="str">
        <f t="shared" si="74"/>
        <v>0-50</v>
      </c>
    </row>
    <row r="4735" spans="1:17" x14ac:dyDescent="0.45">
      <c r="A4735" s="2">
        <v>1723192.14938272</v>
      </c>
      <c r="B4735" s="1" t="s">
        <v>1829</v>
      </c>
      <c r="C4735" s="1" t="s">
        <v>1830</v>
      </c>
      <c r="D4735" s="1" t="s">
        <v>3</v>
      </c>
      <c r="E4735" s="1" t="s">
        <v>68</v>
      </c>
      <c r="F4735" s="1" t="s">
        <v>5</v>
      </c>
      <c r="G4735" s="1" t="s">
        <v>6</v>
      </c>
      <c r="H4735" s="1" t="b">
        <v>0</v>
      </c>
      <c r="I4735" s="1" t="s">
        <v>13</v>
      </c>
      <c r="J4735" s="1" t="s">
        <v>14</v>
      </c>
      <c r="K4735" s="1">
        <v>2018</v>
      </c>
      <c r="L4735" s="7">
        <v>521</v>
      </c>
      <c r="M4735" s="7">
        <v>104</v>
      </c>
      <c r="N4735" s="2">
        <v>4</v>
      </c>
      <c r="O4735" s="1">
        <v>5</v>
      </c>
      <c r="P4735" s="1" t="str">
        <f>IF(Table1[[#This Row],[PRICE]]&lt;500,"&lt; $500",IF(AND(Table1[[#This Row],[PRICE]]&lt;1000,Table1[[#This Row],[PRICE]]&gt;=500),"$500-$1000",IF(AND(Table1[[#This Row],[PRICE]]&gt;1000,Table1[[#This Row],[PRICE]]&lt;=1500)," $1000-$1500",IF(AND(Table1[[#This Row],[PRICE]]&gt;1500,Table1[[#This Row],[PRICE]]&lt;=2000)," $1500-$2000","&gt;$2000"))))</f>
        <v>$500-$1000</v>
      </c>
      <c r="Q4735" s="1" t="str">
        <f t="shared" si="74"/>
        <v>0-50</v>
      </c>
    </row>
    <row r="4736" spans="1:17" x14ac:dyDescent="0.45">
      <c r="A4736" s="2">
        <v>1775660.64938272</v>
      </c>
      <c r="B4736" s="1" t="s">
        <v>1984</v>
      </c>
      <c r="C4736" s="1" t="s">
        <v>1985</v>
      </c>
      <c r="D4736" s="1" t="s">
        <v>11</v>
      </c>
      <c r="E4736" s="1" t="s">
        <v>50</v>
      </c>
      <c r="F4736" s="1" t="s">
        <v>5</v>
      </c>
      <c r="G4736" s="1" t="s">
        <v>6</v>
      </c>
      <c r="H4736" s="1" t="b">
        <v>1</v>
      </c>
      <c r="I4736" s="1" t="s">
        <v>18</v>
      </c>
      <c r="J4736" s="1" t="s">
        <v>14</v>
      </c>
      <c r="K4736" s="1">
        <v>2010</v>
      </c>
      <c r="L4736" s="7">
        <v>881</v>
      </c>
      <c r="M4736" s="7">
        <v>176</v>
      </c>
      <c r="N4736" s="2">
        <v>4</v>
      </c>
      <c r="O4736" s="1">
        <v>5</v>
      </c>
      <c r="P4736" s="1" t="str">
        <f>IF(Table1[[#This Row],[PRICE]]&lt;500,"&lt; $500",IF(AND(Table1[[#This Row],[PRICE]]&lt;1000,Table1[[#This Row],[PRICE]]&gt;=500),"$500-$1000",IF(AND(Table1[[#This Row],[PRICE]]&gt;1000,Table1[[#This Row],[PRICE]]&lt;=1500)," $1000-$1500",IF(AND(Table1[[#This Row],[PRICE]]&gt;1500,Table1[[#This Row],[PRICE]]&lt;=2000)," $1500-$2000","&gt;$2000"))))</f>
        <v>$500-$1000</v>
      </c>
      <c r="Q4736" s="1" t="str">
        <f t="shared" si="74"/>
        <v>0-50</v>
      </c>
    </row>
    <row r="4737" spans="1:17" x14ac:dyDescent="0.45">
      <c r="A4737" s="2">
        <v>1834204.44938272</v>
      </c>
      <c r="B4737" s="1" t="s">
        <v>2145</v>
      </c>
      <c r="C4737" s="1" t="s">
        <v>2146</v>
      </c>
      <c r="D4737" s="1" t="s">
        <v>3</v>
      </c>
      <c r="E4737" s="1" t="s">
        <v>53</v>
      </c>
      <c r="F4737" s="1" t="s">
        <v>5</v>
      </c>
      <c r="G4737" s="1" t="s">
        <v>6</v>
      </c>
      <c r="H4737" s="1" t="b">
        <v>1</v>
      </c>
      <c r="I4737" s="1" t="s">
        <v>13</v>
      </c>
      <c r="J4737" s="1" t="s">
        <v>14</v>
      </c>
      <c r="K4737" s="1">
        <v>2011</v>
      </c>
      <c r="L4737" s="7">
        <v>1107</v>
      </c>
      <c r="M4737" s="7">
        <v>221</v>
      </c>
      <c r="N4737" s="2">
        <v>4</v>
      </c>
      <c r="O4737" s="1">
        <v>1</v>
      </c>
      <c r="P4737" s="1" t="str">
        <f>IF(Table1[[#This Row],[PRICE]]&lt;500,"&lt; $500",IF(AND(Table1[[#This Row],[PRICE]]&lt;1000,Table1[[#This Row],[PRICE]]&gt;=500),"$500-$1000",IF(AND(Table1[[#This Row],[PRICE]]&gt;1000,Table1[[#This Row],[PRICE]]&lt;=1500)," $1000-$1500",IF(AND(Table1[[#This Row],[PRICE]]&gt;1500,Table1[[#This Row],[PRICE]]&lt;=2000)," $1500-$2000","&gt;$2000"))))</f>
        <v xml:space="preserve"> $1000-$1500</v>
      </c>
      <c r="Q4737" s="1" t="str">
        <f t="shared" si="74"/>
        <v>0-50</v>
      </c>
    </row>
    <row r="4738" spans="1:17" x14ac:dyDescent="0.45">
      <c r="A4738" s="2">
        <v>1887225.2493827201</v>
      </c>
      <c r="B4738" s="1" t="s">
        <v>2305</v>
      </c>
      <c r="C4738" s="1" t="s">
        <v>2306</v>
      </c>
      <c r="D4738" s="1" t="s">
        <v>11</v>
      </c>
      <c r="E4738" s="1" t="s">
        <v>36</v>
      </c>
      <c r="F4738" s="1" t="s">
        <v>5</v>
      </c>
      <c r="G4738" s="1" t="s">
        <v>6</v>
      </c>
      <c r="H4738" s="1" t="b">
        <v>0</v>
      </c>
      <c r="I4738" s="1" t="s">
        <v>13</v>
      </c>
      <c r="J4738" s="1" t="s">
        <v>14</v>
      </c>
      <c r="K4738" s="1">
        <v>2014</v>
      </c>
      <c r="L4738" s="7">
        <v>337</v>
      </c>
      <c r="M4738" s="7">
        <v>67</v>
      </c>
      <c r="N4738" s="2">
        <v>4</v>
      </c>
      <c r="O4738" s="1">
        <v>1</v>
      </c>
      <c r="P4738" s="1" t="str">
        <f>IF(Table1[[#This Row],[PRICE]]&lt;500,"&lt; $500",IF(AND(Table1[[#This Row],[PRICE]]&lt;1000,Table1[[#This Row],[PRICE]]&gt;=500),"$500-$1000",IF(AND(Table1[[#This Row],[PRICE]]&gt;1000,Table1[[#This Row],[PRICE]]&lt;=1500)," $1000-$1500",IF(AND(Table1[[#This Row],[PRICE]]&gt;1500,Table1[[#This Row],[PRICE]]&lt;=2000)," $1500-$2000","&gt;$2000"))))</f>
        <v>&lt; $500</v>
      </c>
      <c r="Q4738" s="1" t="str">
        <f t="shared" si="74"/>
        <v>0-50</v>
      </c>
    </row>
    <row r="4739" spans="1:17" x14ac:dyDescent="0.45">
      <c r="A4739" s="2">
        <v>1904346.5493827199</v>
      </c>
      <c r="B4739" s="1" t="s">
        <v>2356</v>
      </c>
      <c r="C4739" s="1" t="s">
        <v>2357</v>
      </c>
      <c r="D4739" s="1" t="s">
        <v>3</v>
      </c>
      <c r="E4739" s="1" t="s">
        <v>68</v>
      </c>
      <c r="F4739" s="1" t="s">
        <v>5</v>
      </c>
      <c r="G4739" s="1" t="s">
        <v>6</v>
      </c>
      <c r="H4739" s="1" t="b">
        <v>1</v>
      </c>
      <c r="I4739" s="1" t="s">
        <v>13</v>
      </c>
      <c r="J4739" s="1" t="s">
        <v>14</v>
      </c>
      <c r="K4739" s="1">
        <v>2015</v>
      </c>
      <c r="L4739" s="7">
        <v>1106</v>
      </c>
      <c r="M4739" s="7">
        <v>221</v>
      </c>
      <c r="N4739" s="2">
        <v>4</v>
      </c>
      <c r="O4739" s="1">
        <v>3</v>
      </c>
      <c r="P4739" s="1" t="str">
        <f>IF(Table1[[#This Row],[PRICE]]&lt;500,"&lt; $500",IF(AND(Table1[[#This Row],[PRICE]]&lt;1000,Table1[[#This Row],[PRICE]]&gt;=500),"$500-$1000",IF(AND(Table1[[#This Row],[PRICE]]&gt;1000,Table1[[#This Row],[PRICE]]&lt;=1500)," $1000-$1500",IF(AND(Table1[[#This Row],[PRICE]]&gt;1500,Table1[[#This Row],[PRICE]]&lt;=2000)," $1500-$2000","&gt;$2000"))))</f>
        <v xml:space="preserve"> $1000-$1500</v>
      </c>
      <c r="Q4739" s="1" t="str">
        <f t="shared" si="74"/>
        <v>0-50</v>
      </c>
    </row>
    <row r="4740" spans="1:17" x14ac:dyDescent="0.45">
      <c r="A4740" s="2">
        <v>1924229.34938272</v>
      </c>
      <c r="B4740" s="1" t="s">
        <v>2415</v>
      </c>
      <c r="C4740" s="1" t="s">
        <v>1808</v>
      </c>
      <c r="D4740" s="1" t="s">
        <v>3</v>
      </c>
      <c r="E4740" s="1" t="s">
        <v>53</v>
      </c>
      <c r="F4740" s="1" t="s">
        <v>5</v>
      </c>
      <c r="G4740" s="1" t="s">
        <v>6</v>
      </c>
      <c r="H4740" s="1" t="b">
        <v>0</v>
      </c>
      <c r="I4740" s="1" t="s">
        <v>13</v>
      </c>
      <c r="J4740" s="1" t="s">
        <v>14</v>
      </c>
      <c r="K4740" s="1">
        <v>2017</v>
      </c>
      <c r="L4740" s="7">
        <v>906</v>
      </c>
      <c r="M4740" s="7">
        <v>181</v>
      </c>
      <c r="N4740" s="2">
        <v>4</v>
      </c>
      <c r="O4740" s="1">
        <v>1</v>
      </c>
      <c r="P4740" s="1" t="str">
        <f>IF(Table1[[#This Row],[PRICE]]&lt;500,"&lt; $500",IF(AND(Table1[[#This Row],[PRICE]]&lt;1000,Table1[[#This Row],[PRICE]]&gt;=500),"$500-$1000",IF(AND(Table1[[#This Row],[PRICE]]&gt;1000,Table1[[#This Row],[PRICE]]&lt;=1500)," $1000-$1500",IF(AND(Table1[[#This Row],[PRICE]]&gt;1500,Table1[[#This Row],[PRICE]]&lt;=2000)," $1500-$2000","&gt;$2000"))))</f>
        <v>$500-$1000</v>
      </c>
      <c r="Q4740" s="1" t="str">
        <f t="shared" si="74"/>
        <v>0-50</v>
      </c>
    </row>
    <row r="4741" spans="1:17" x14ac:dyDescent="0.45">
      <c r="A4741" s="2">
        <v>1927543.14938272</v>
      </c>
      <c r="B4741" s="1" t="s">
        <v>2423</v>
      </c>
      <c r="C4741" s="1" t="s">
        <v>2424</v>
      </c>
      <c r="D4741" s="1" t="s">
        <v>3</v>
      </c>
      <c r="E4741" s="1" t="s">
        <v>53</v>
      </c>
      <c r="F4741" s="1" t="s">
        <v>5</v>
      </c>
      <c r="G4741" s="1" t="s">
        <v>6</v>
      </c>
      <c r="H4741" s="1" t="b">
        <v>1</v>
      </c>
      <c r="I4741" s="1" t="s">
        <v>18</v>
      </c>
      <c r="J4741" s="1" t="s">
        <v>14</v>
      </c>
      <c r="K4741" s="1">
        <v>2011</v>
      </c>
      <c r="L4741" s="7">
        <v>562</v>
      </c>
      <c r="M4741" s="7">
        <v>112</v>
      </c>
      <c r="N4741" s="2">
        <v>4</v>
      </c>
      <c r="O4741" s="1">
        <v>1</v>
      </c>
      <c r="P4741" s="1" t="str">
        <f>IF(Table1[[#This Row],[PRICE]]&lt;500,"&lt; $500",IF(AND(Table1[[#This Row],[PRICE]]&lt;1000,Table1[[#This Row],[PRICE]]&gt;=500),"$500-$1000",IF(AND(Table1[[#This Row],[PRICE]]&gt;1000,Table1[[#This Row],[PRICE]]&lt;=1500)," $1000-$1500",IF(AND(Table1[[#This Row],[PRICE]]&gt;1500,Table1[[#This Row],[PRICE]]&lt;=2000)," $1500-$2000","&gt;$2000"))))</f>
        <v>$500-$1000</v>
      </c>
      <c r="Q4741" s="1" t="str">
        <f t="shared" si="74"/>
        <v>0-50</v>
      </c>
    </row>
    <row r="4742" spans="1:17" x14ac:dyDescent="0.45">
      <c r="A4742" s="2">
        <v>1941902.94938272</v>
      </c>
      <c r="B4742" s="1" t="s">
        <v>2466</v>
      </c>
      <c r="C4742" s="1" t="s">
        <v>1531</v>
      </c>
      <c r="D4742" s="1" t="s">
        <v>3</v>
      </c>
      <c r="E4742" s="1" t="s">
        <v>56</v>
      </c>
      <c r="F4742" s="1" t="s">
        <v>5</v>
      </c>
      <c r="G4742" s="1" t="s">
        <v>6</v>
      </c>
      <c r="H4742" s="1" t="b">
        <v>0</v>
      </c>
      <c r="I4742" s="1" t="s">
        <v>13</v>
      </c>
      <c r="J4742" s="1" t="s">
        <v>14</v>
      </c>
      <c r="K4742" s="1">
        <v>2010</v>
      </c>
      <c r="L4742" s="7">
        <v>410</v>
      </c>
      <c r="M4742" s="7">
        <v>82</v>
      </c>
      <c r="N4742" s="2">
        <v>4</v>
      </c>
      <c r="O4742" s="1">
        <v>4</v>
      </c>
      <c r="P4742" s="1" t="str">
        <f>IF(Table1[[#This Row],[PRICE]]&lt;500,"&lt; $500",IF(AND(Table1[[#This Row],[PRICE]]&lt;1000,Table1[[#This Row],[PRICE]]&gt;=500),"$500-$1000",IF(AND(Table1[[#This Row],[PRICE]]&gt;1000,Table1[[#This Row],[PRICE]]&lt;=1500)," $1000-$1500",IF(AND(Table1[[#This Row],[PRICE]]&gt;1500,Table1[[#This Row],[PRICE]]&lt;=2000)," $1500-$2000","&gt;$2000"))))</f>
        <v>&lt; $500</v>
      </c>
      <c r="Q4742" s="1" t="str">
        <f t="shared" si="74"/>
        <v>0-50</v>
      </c>
    </row>
    <row r="4743" spans="1:17" x14ac:dyDescent="0.45">
      <c r="A4743" s="2">
        <v>1956815.0493827199</v>
      </c>
      <c r="B4743" s="1" t="s">
        <v>2507</v>
      </c>
      <c r="C4743" s="1" t="s">
        <v>2508</v>
      </c>
      <c r="D4743" s="1" t="s">
        <v>11</v>
      </c>
      <c r="E4743" s="1" t="s">
        <v>149</v>
      </c>
      <c r="F4743" s="1" t="s">
        <v>5</v>
      </c>
      <c r="G4743" s="1" t="s">
        <v>6</v>
      </c>
      <c r="H4743" s="1" t="b">
        <v>1</v>
      </c>
      <c r="I4743" s="1" t="s">
        <v>18</v>
      </c>
      <c r="J4743" s="1" t="s">
        <v>14</v>
      </c>
      <c r="K4743" s="1">
        <v>2014</v>
      </c>
      <c r="L4743" s="7">
        <v>1116</v>
      </c>
      <c r="M4743" s="7">
        <v>223</v>
      </c>
      <c r="N4743" s="2">
        <v>4</v>
      </c>
      <c r="O4743" s="1">
        <v>2</v>
      </c>
      <c r="P4743" s="1" t="str">
        <f>IF(Table1[[#This Row],[PRICE]]&lt;500,"&lt; $500",IF(AND(Table1[[#This Row],[PRICE]]&lt;1000,Table1[[#This Row],[PRICE]]&gt;=500),"$500-$1000",IF(AND(Table1[[#This Row],[PRICE]]&gt;1000,Table1[[#This Row],[PRICE]]&lt;=1500)," $1000-$1500",IF(AND(Table1[[#This Row],[PRICE]]&gt;1500,Table1[[#This Row],[PRICE]]&lt;=2000)," $1500-$2000","&gt;$2000"))))</f>
        <v xml:space="preserve"> $1000-$1500</v>
      </c>
      <c r="Q4743" s="1" t="str">
        <f t="shared" si="74"/>
        <v>0-50</v>
      </c>
    </row>
    <row r="4744" spans="1:17" x14ac:dyDescent="0.45">
      <c r="A4744" s="2">
        <v>1998237.5493827199</v>
      </c>
      <c r="B4744" s="1" t="s">
        <v>2616</v>
      </c>
      <c r="C4744" s="1" t="s">
        <v>16</v>
      </c>
      <c r="D4744" s="1" t="s">
        <v>3</v>
      </c>
      <c r="E4744" s="1" t="s">
        <v>103</v>
      </c>
      <c r="F4744" s="1" t="s">
        <v>5</v>
      </c>
      <c r="G4744" s="1" t="s">
        <v>6</v>
      </c>
      <c r="H4744" s="1" t="b">
        <v>1</v>
      </c>
      <c r="I4744" s="1" t="s">
        <v>18</v>
      </c>
      <c r="J4744" s="1" t="s">
        <v>14</v>
      </c>
      <c r="K4744" s="1">
        <v>2014</v>
      </c>
      <c r="L4744" s="7">
        <v>389</v>
      </c>
      <c r="M4744" s="7">
        <v>78</v>
      </c>
      <c r="N4744" s="2">
        <v>4</v>
      </c>
      <c r="O4744" s="1">
        <v>4</v>
      </c>
      <c r="P4744" s="1" t="str">
        <f>IF(Table1[[#This Row],[PRICE]]&lt;500,"&lt; $500",IF(AND(Table1[[#This Row],[PRICE]]&lt;1000,Table1[[#This Row],[PRICE]]&gt;=500),"$500-$1000",IF(AND(Table1[[#This Row],[PRICE]]&gt;1000,Table1[[#This Row],[PRICE]]&lt;=1500)," $1000-$1500",IF(AND(Table1[[#This Row],[PRICE]]&gt;1500,Table1[[#This Row],[PRICE]]&lt;=2000)," $1500-$2000","&gt;$2000"))))</f>
        <v>&lt; $500</v>
      </c>
      <c r="Q4744" s="1" t="str">
        <f t="shared" si="74"/>
        <v>0-50</v>
      </c>
    </row>
    <row r="4745" spans="1:17" x14ac:dyDescent="0.45">
      <c r="A4745" s="2">
        <v>2008178.94938272</v>
      </c>
      <c r="B4745" s="1" t="s">
        <v>2643</v>
      </c>
      <c r="C4745" s="1" t="s">
        <v>1782</v>
      </c>
      <c r="D4745" s="1" t="s">
        <v>3</v>
      </c>
      <c r="E4745" s="1" t="s">
        <v>92</v>
      </c>
      <c r="F4745" s="1" t="s">
        <v>5</v>
      </c>
      <c r="G4745" s="1" t="s">
        <v>6</v>
      </c>
      <c r="H4745" s="1" t="b">
        <v>0</v>
      </c>
      <c r="I4745" s="1" t="s">
        <v>18</v>
      </c>
      <c r="J4745" s="1" t="s">
        <v>8</v>
      </c>
      <c r="K4745" s="1">
        <v>2021</v>
      </c>
      <c r="L4745" s="7">
        <v>996</v>
      </c>
      <c r="M4745" s="7">
        <v>199</v>
      </c>
      <c r="N4745" s="2">
        <v>4</v>
      </c>
      <c r="O4745" s="1">
        <v>5</v>
      </c>
      <c r="P4745" s="1" t="str">
        <f>IF(Table1[[#This Row],[PRICE]]&lt;500,"&lt; $500",IF(AND(Table1[[#This Row],[PRICE]]&lt;1000,Table1[[#This Row],[PRICE]]&gt;=500),"$500-$1000",IF(AND(Table1[[#This Row],[PRICE]]&gt;1000,Table1[[#This Row],[PRICE]]&lt;=1500)," $1000-$1500",IF(AND(Table1[[#This Row],[PRICE]]&gt;1500,Table1[[#This Row],[PRICE]]&lt;=2000)," $1500-$2000","&gt;$2000"))))</f>
        <v>$500-$1000</v>
      </c>
      <c r="Q4745" s="1" t="str">
        <f t="shared" si="74"/>
        <v>0-50</v>
      </c>
    </row>
    <row r="4746" spans="1:17" x14ac:dyDescent="0.45">
      <c r="A4746" s="2">
        <v>2026404.84938272</v>
      </c>
      <c r="B4746" s="1" t="s">
        <v>2689</v>
      </c>
      <c r="C4746" s="1" t="s">
        <v>1301</v>
      </c>
      <c r="D4746" s="1" t="s">
        <v>11</v>
      </c>
      <c r="E4746" s="1" t="s">
        <v>169</v>
      </c>
      <c r="F4746" s="1" t="s">
        <v>5</v>
      </c>
      <c r="G4746" s="1" t="s">
        <v>6</v>
      </c>
      <c r="H4746" s="1" t="b">
        <v>1</v>
      </c>
      <c r="I4746" s="1" t="s">
        <v>13</v>
      </c>
      <c r="J4746" s="1" t="s">
        <v>8</v>
      </c>
      <c r="K4746" s="1">
        <v>2017</v>
      </c>
      <c r="L4746" s="7">
        <v>1037</v>
      </c>
      <c r="M4746" s="7">
        <v>207</v>
      </c>
      <c r="N4746" s="2">
        <v>4</v>
      </c>
      <c r="O4746" s="1">
        <v>3</v>
      </c>
      <c r="P4746" s="1" t="str">
        <f>IF(Table1[[#This Row],[PRICE]]&lt;500,"&lt; $500",IF(AND(Table1[[#This Row],[PRICE]]&lt;1000,Table1[[#This Row],[PRICE]]&gt;=500),"$500-$1000",IF(AND(Table1[[#This Row],[PRICE]]&gt;1000,Table1[[#This Row],[PRICE]]&lt;=1500)," $1000-$1500",IF(AND(Table1[[#This Row],[PRICE]]&gt;1500,Table1[[#This Row],[PRICE]]&lt;=2000)," $1500-$2000","&gt;$2000"))))</f>
        <v xml:space="preserve"> $1000-$1500</v>
      </c>
      <c r="Q4746" s="1" t="str">
        <f t="shared" si="74"/>
        <v>0-50</v>
      </c>
    </row>
    <row r="4747" spans="1:17" x14ac:dyDescent="0.45">
      <c r="A4747" s="2">
        <v>2030270.94938272</v>
      </c>
      <c r="B4747" s="1" t="s">
        <v>2702</v>
      </c>
      <c r="C4747" s="1" t="s">
        <v>2703</v>
      </c>
      <c r="D4747" s="1" t="s">
        <v>11</v>
      </c>
      <c r="E4747" s="1" t="s">
        <v>86</v>
      </c>
      <c r="F4747" s="1" t="s">
        <v>5</v>
      </c>
      <c r="G4747" s="1" t="s">
        <v>6</v>
      </c>
      <c r="H4747" s="1" t="b">
        <v>0</v>
      </c>
      <c r="I4747" s="1" t="s">
        <v>18</v>
      </c>
      <c r="J4747" s="1" t="s">
        <v>14</v>
      </c>
      <c r="K4747" s="1">
        <v>2014</v>
      </c>
      <c r="L4747" s="7">
        <v>1005</v>
      </c>
      <c r="M4747" s="7">
        <v>201</v>
      </c>
      <c r="N4747" s="2">
        <v>4</v>
      </c>
      <c r="O4747" s="1">
        <v>2</v>
      </c>
      <c r="P4747" s="1" t="str">
        <f>IF(Table1[[#This Row],[PRICE]]&lt;500,"&lt; $500",IF(AND(Table1[[#This Row],[PRICE]]&lt;1000,Table1[[#This Row],[PRICE]]&gt;=500),"$500-$1000",IF(AND(Table1[[#This Row],[PRICE]]&gt;1000,Table1[[#This Row],[PRICE]]&lt;=1500)," $1000-$1500",IF(AND(Table1[[#This Row],[PRICE]]&gt;1500,Table1[[#This Row],[PRICE]]&lt;=2000)," $1500-$2000","&gt;$2000"))))</f>
        <v xml:space="preserve"> $1000-$1500</v>
      </c>
      <c r="Q4747" s="1" t="str">
        <f t="shared" si="74"/>
        <v>0-50</v>
      </c>
    </row>
    <row r="4748" spans="1:17" x14ac:dyDescent="0.45">
      <c r="A4748" s="2">
        <v>2043526.14938272</v>
      </c>
      <c r="B4748" s="1" t="s">
        <v>2735</v>
      </c>
      <c r="C4748" s="1" t="s">
        <v>2736</v>
      </c>
      <c r="D4748" s="1" t="s">
        <v>11</v>
      </c>
      <c r="E4748" s="1" t="s">
        <v>17</v>
      </c>
      <c r="F4748" s="1" t="s">
        <v>5</v>
      </c>
      <c r="G4748" s="1" t="s">
        <v>6</v>
      </c>
      <c r="H4748" s="1" t="b">
        <v>0</v>
      </c>
      <c r="I4748" s="1" t="s">
        <v>7</v>
      </c>
      <c r="J4748" s="1" t="s">
        <v>8</v>
      </c>
      <c r="K4748" s="1">
        <v>2018</v>
      </c>
      <c r="L4748" s="7">
        <v>529</v>
      </c>
      <c r="M4748" s="7">
        <v>106</v>
      </c>
      <c r="N4748" s="2">
        <v>4</v>
      </c>
      <c r="O4748" s="1">
        <v>1</v>
      </c>
      <c r="P4748" s="1" t="str">
        <f>IF(Table1[[#This Row],[PRICE]]&lt;500,"&lt; $500",IF(AND(Table1[[#This Row],[PRICE]]&lt;1000,Table1[[#This Row],[PRICE]]&gt;=500),"$500-$1000",IF(AND(Table1[[#This Row],[PRICE]]&gt;1000,Table1[[#This Row],[PRICE]]&lt;=1500)," $1000-$1500",IF(AND(Table1[[#This Row],[PRICE]]&gt;1500,Table1[[#This Row],[PRICE]]&lt;=2000)," $1500-$2000","&gt;$2000"))))</f>
        <v>$500-$1000</v>
      </c>
      <c r="Q4748" s="1" t="str">
        <f t="shared" ref="Q4748:Q4811" si="75">IF(N4748&lt;50,"0-50",IF(AND(N4748&gt;50,N4748&lt;=100),"50-100",IF(AND(N4748&gt;100,N4748&lt;=150),"100-150",IF(AND(N4748&gt;150,N4748&lt;=200),"150-200"," &gt;200"))))</f>
        <v>0-50</v>
      </c>
    </row>
    <row r="4749" spans="1:17" x14ac:dyDescent="0.45">
      <c r="A4749" s="2">
        <v>2072798.0493827199</v>
      </c>
      <c r="B4749" s="1" t="s">
        <v>2819</v>
      </c>
      <c r="C4749" s="1" t="s">
        <v>2820</v>
      </c>
      <c r="D4749" s="1" t="s">
        <v>11</v>
      </c>
      <c r="E4749" s="1" t="s">
        <v>23</v>
      </c>
      <c r="F4749" s="1" t="s">
        <v>5</v>
      </c>
      <c r="G4749" s="1" t="s">
        <v>6</v>
      </c>
      <c r="H4749" s="1" t="b">
        <v>0</v>
      </c>
      <c r="I4749" s="1" t="s">
        <v>7</v>
      </c>
      <c r="J4749" s="1" t="s">
        <v>8</v>
      </c>
      <c r="K4749" s="1">
        <v>2018</v>
      </c>
      <c r="L4749" s="7">
        <v>1181</v>
      </c>
      <c r="M4749" s="7">
        <v>236</v>
      </c>
      <c r="N4749" s="2">
        <v>4</v>
      </c>
      <c r="O4749" s="1">
        <v>2</v>
      </c>
      <c r="P4749" s="1" t="str">
        <f>IF(Table1[[#This Row],[PRICE]]&lt;500,"&lt; $500",IF(AND(Table1[[#This Row],[PRICE]]&lt;1000,Table1[[#This Row],[PRICE]]&gt;=500),"$500-$1000",IF(AND(Table1[[#This Row],[PRICE]]&gt;1000,Table1[[#This Row],[PRICE]]&lt;=1500)," $1000-$1500",IF(AND(Table1[[#This Row],[PRICE]]&gt;1500,Table1[[#This Row],[PRICE]]&lt;=2000)," $1500-$2000","&gt;$2000"))))</f>
        <v xml:space="preserve"> $1000-$1500</v>
      </c>
      <c r="Q4749" s="1" t="str">
        <f t="shared" si="75"/>
        <v>0-50</v>
      </c>
    </row>
    <row r="4750" spans="1:17" x14ac:dyDescent="0.45">
      <c r="A4750" s="2">
        <v>2090471.64938272</v>
      </c>
      <c r="B4750" s="1" t="s">
        <v>2866</v>
      </c>
      <c r="C4750" s="1" t="s">
        <v>2052</v>
      </c>
      <c r="D4750" s="1" t="s">
        <v>3</v>
      </c>
      <c r="E4750" s="1" t="s">
        <v>53</v>
      </c>
      <c r="F4750" s="1" t="s">
        <v>5</v>
      </c>
      <c r="G4750" s="1" t="s">
        <v>6</v>
      </c>
      <c r="H4750" s="1" t="b">
        <v>0</v>
      </c>
      <c r="I4750" s="1" t="s">
        <v>7</v>
      </c>
      <c r="J4750" s="1" t="s">
        <v>14</v>
      </c>
      <c r="K4750" s="1">
        <v>2012</v>
      </c>
      <c r="L4750" s="7">
        <v>625</v>
      </c>
      <c r="M4750" s="7">
        <v>125</v>
      </c>
      <c r="N4750" s="2">
        <v>4</v>
      </c>
      <c r="O4750" s="1">
        <v>5</v>
      </c>
      <c r="P4750" s="1" t="str">
        <f>IF(Table1[[#This Row],[PRICE]]&lt;500,"&lt; $500",IF(AND(Table1[[#This Row],[PRICE]]&lt;1000,Table1[[#This Row],[PRICE]]&gt;=500),"$500-$1000",IF(AND(Table1[[#This Row],[PRICE]]&gt;1000,Table1[[#This Row],[PRICE]]&lt;=1500)," $1000-$1500",IF(AND(Table1[[#This Row],[PRICE]]&gt;1500,Table1[[#This Row],[PRICE]]&lt;=2000)," $1500-$2000","&gt;$2000"))))</f>
        <v>$500-$1000</v>
      </c>
      <c r="Q4750" s="1" t="str">
        <f t="shared" si="75"/>
        <v>0-50</v>
      </c>
    </row>
    <row r="4751" spans="1:17" x14ac:dyDescent="0.45">
      <c r="A4751" s="2">
        <v>2116982.0493827201</v>
      </c>
      <c r="B4751" s="1" t="s">
        <v>2935</v>
      </c>
      <c r="C4751" s="1" t="s">
        <v>726</v>
      </c>
      <c r="D4751" s="1" t="s">
        <v>3</v>
      </c>
      <c r="E4751" s="1" t="s">
        <v>29</v>
      </c>
      <c r="F4751" s="1" t="s">
        <v>5</v>
      </c>
      <c r="G4751" s="1" t="s">
        <v>6</v>
      </c>
      <c r="H4751" s="1" t="b">
        <v>0</v>
      </c>
      <c r="I4751" s="1" t="s">
        <v>18</v>
      </c>
      <c r="J4751" s="1" t="s">
        <v>8</v>
      </c>
      <c r="K4751" s="1">
        <v>2020</v>
      </c>
      <c r="L4751" s="7">
        <v>775</v>
      </c>
      <c r="M4751" s="7">
        <v>155</v>
      </c>
      <c r="N4751" s="2">
        <v>4</v>
      </c>
      <c r="O4751" s="1">
        <v>1</v>
      </c>
      <c r="P4751" s="1" t="str">
        <f>IF(Table1[[#This Row],[PRICE]]&lt;500,"&lt; $500",IF(AND(Table1[[#This Row],[PRICE]]&lt;1000,Table1[[#This Row],[PRICE]]&gt;=500),"$500-$1000",IF(AND(Table1[[#This Row],[PRICE]]&gt;1000,Table1[[#This Row],[PRICE]]&lt;=1500)," $1000-$1500",IF(AND(Table1[[#This Row],[PRICE]]&gt;1500,Table1[[#This Row],[PRICE]]&lt;=2000)," $1500-$2000","&gt;$2000"))))</f>
        <v>$500-$1000</v>
      </c>
      <c r="Q4751" s="1" t="str">
        <f t="shared" si="75"/>
        <v>0-50</v>
      </c>
    </row>
    <row r="4752" spans="1:17" x14ac:dyDescent="0.45">
      <c r="A4752" s="2">
        <v>2128580.34938272</v>
      </c>
      <c r="B4752" s="1" t="s">
        <v>2969</v>
      </c>
      <c r="C4752" s="1" t="s">
        <v>2970</v>
      </c>
      <c r="D4752" s="1" t="s">
        <v>11</v>
      </c>
      <c r="E4752" s="1" t="s">
        <v>58</v>
      </c>
      <c r="F4752" s="1" t="s">
        <v>5</v>
      </c>
      <c r="G4752" s="1" t="s">
        <v>6</v>
      </c>
      <c r="H4752" s="1" t="b">
        <v>1</v>
      </c>
      <c r="I4752" s="1" t="s">
        <v>13</v>
      </c>
      <c r="J4752" s="1" t="s">
        <v>14</v>
      </c>
      <c r="K4752" s="1">
        <v>2018</v>
      </c>
      <c r="L4752" s="7">
        <v>135</v>
      </c>
      <c r="M4752" s="7">
        <v>27</v>
      </c>
      <c r="N4752" s="2">
        <v>4</v>
      </c>
      <c r="O4752" s="1">
        <v>3</v>
      </c>
      <c r="P4752" s="1" t="str">
        <f>IF(Table1[[#This Row],[PRICE]]&lt;500,"&lt; $500",IF(AND(Table1[[#This Row],[PRICE]]&lt;1000,Table1[[#This Row],[PRICE]]&gt;=500),"$500-$1000",IF(AND(Table1[[#This Row],[PRICE]]&gt;1000,Table1[[#This Row],[PRICE]]&lt;=1500)," $1000-$1500",IF(AND(Table1[[#This Row],[PRICE]]&gt;1500,Table1[[#This Row],[PRICE]]&lt;=2000)," $1500-$2000","&gt;$2000"))))</f>
        <v>&lt; $500</v>
      </c>
      <c r="Q4752" s="1" t="str">
        <f t="shared" si="75"/>
        <v>0-50</v>
      </c>
    </row>
    <row r="4753" spans="1:17" x14ac:dyDescent="0.45">
      <c r="A4753" s="2">
        <v>2177182.7493827199</v>
      </c>
      <c r="B4753" s="1" t="s">
        <v>3101</v>
      </c>
      <c r="C4753" s="1" t="s">
        <v>2306</v>
      </c>
      <c r="D4753" s="1" t="s">
        <v>11</v>
      </c>
      <c r="E4753" s="1" t="s">
        <v>36</v>
      </c>
      <c r="F4753" s="1" t="s">
        <v>5</v>
      </c>
      <c r="G4753" s="1" t="s">
        <v>6</v>
      </c>
      <c r="H4753" s="1" t="b">
        <v>0</v>
      </c>
      <c r="I4753" s="1" t="s">
        <v>18</v>
      </c>
      <c r="J4753" s="1" t="s">
        <v>14</v>
      </c>
      <c r="K4753" s="1">
        <v>2019</v>
      </c>
      <c r="L4753" s="7">
        <v>572</v>
      </c>
      <c r="M4753" s="7">
        <v>114</v>
      </c>
      <c r="N4753" s="2">
        <v>4</v>
      </c>
      <c r="O4753" s="1">
        <v>3</v>
      </c>
      <c r="P4753" s="1" t="str">
        <f>IF(Table1[[#This Row],[PRICE]]&lt;500,"&lt; $500",IF(AND(Table1[[#This Row],[PRICE]]&lt;1000,Table1[[#This Row],[PRICE]]&gt;=500),"$500-$1000",IF(AND(Table1[[#This Row],[PRICE]]&gt;1000,Table1[[#This Row],[PRICE]]&lt;=1500)," $1000-$1500",IF(AND(Table1[[#This Row],[PRICE]]&gt;1500,Table1[[#This Row],[PRICE]]&lt;=2000)," $1500-$2000","&gt;$2000"))))</f>
        <v>$500-$1000</v>
      </c>
      <c r="Q4753" s="1" t="str">
        <f t="shared" si="75"/>
        <v>0-50</v>
      </c>
    </row>
    <row r="4754" spans="1:17" x14ac:dyDescent="0.45">
      <c r="A4754" s="2">
        <v>2225785.1493827198</v>
      </c>
      <c r="B4754" s="1" t="s">
        <v>3226</v>
      </c>
      <c r="C4754" s="1" t="s">
        <v>3227</v>
      </c>
      <c r="D4754" s="1" t="s">
        <v>3</v>
      </c>
      <c r="E4754" s="1" t="s">
        <v>61</v>
      </c>
      <c r="F4754" s="1" t="s">
        <v>5</v>
      </c>
      <c r="G4754" s="1" t="s">
        <v>6</v>
      </c>
      <c r="H4754" s="1" t="b">
        <v>1</v>
      </c>
      <c r="I4754" s="1" t="s">
        <v>18</v>
      </c>
      <c r="J4754" s="1" t="s">
        <v>8</v>
      </c>
      <c r="K4754" s="1">
        <v>2015</v>
      </c>
      <c r="L4754" s="7">
        <v>641</v>
      </c>
      <c r="M4754" s="7">
        <v>128</v>
      </c>
      <c r="N4754" s="2">
        <v>4</v>
      </c>
      <c r="O4754" s="1">
        <v>3</v>
      </c>
      <c r="P4754" s="1" t="str">
        <f>IF(Table1[[#This Row],[PRICE]]&lt;500,"&lt; $500",IF(AND(Table1[[#This Row],[PRICE]]&lt;1000,Table1[[#This Row],[PRICE]]&gt;=500),"$500-$1000",IF(AND(Table1[[#This Row],[PRICE]]&gt;1000,Table1[[#This Row],[PRICE]]&lt;=1500)," $1000-$1500",IF(AND(Table1[[#This Row],[PRICE]]&gt;1500,Table1[[#This Row],[PRICE]]&lt;=2000)," $1500-$2000","&gt;$2000"))))</f>
        <v>$500-$1000</v>
      </c>
      <c r="Q4754" s="1" t="str">
        <f t="shared" si="75"/>
        <v>0-50</v>
      </c>
    </row>
    <row r="4755" spans="1:17" x14ac:dyDescent="0.45">
      <c r="A4755" s="2">
        <v>2268864.5493827201</v>
      </c>
      <c r="B4755" s="1" t="s">
        <v>3340</v>
      </c>
      <c r="C4755" s="1" t="s">
        <v>3341</v>
      </c>
      <c r="D4755" s="1" t="s">
        <v>3</v>
      </c>
      <c r="E4755" s="1" t="s">
        <v>56</v>
      </c>
      <c r="F4755" s="1" t="s">
        <v>5</v>
      </c>
      <c r="G4755" s="1" t="s">
        <v>6</v>
      </c>
      <c r="H4755" s="1" t="b">
        <v>1</v>
      </c>
      <c r="I4755" s="1" t="s">
        <v>13</v>
      </c>
      <c r="J4755" s="1" t="s">
        <v>8</v>
      </c>
      <c r="K4755" s="1">
        <v>2018</v>
      </c>
      <c r="L4755" s="7">
        <v>1164</v>
      </c>
      <c r="M4755" s="7">
        <v>233</v>
      </c>
      <c r="N4755" s="2">
        <v>4</v>
      </c>
      <c r="O4755" s="1">
        <v>3</v>
      </c>
      <c r="P4755" s="1" t="str">
        <f>IF(Table1[[#This Row],[PRICE]]&lt;500,"&lt; $500",IF(AND(Table1[[#This Row],[PRICE]]&lt;1000,Table1[[#This Row],[PRICE]]&gt;=500),"$500-$1000",IF(AND(Table1[[#This Row],[PRICE]]&gt;1000,Table1[[#This Row],[PRICE]]&lt;=1500)," $1000-$1500",IF(AND(Table1[[#This Row],[PRICE]]&gt;1500,Table1[[#This Row],[PRICE]]&lt;=2000)," $1500-$2000","&gt;$2000"))))</f>
        <v xml:space="preserve"> $1000-$1500</v>
      </c>
      <c r="Q4755" s="1" t="str">
        <f t="shared" si="75"/>
        <v>0-50</v>
      </c>
    </row>
    <row r="4756" spans="1:17" x14ac:dyDescent="0.45">
      <c r="A4756" s="2">
        <v>2271626.0493827201</v>
      </c>
      <c r="B4756" s="1" t="s">
        <v>3349</v>
      </c>
      <c r="C4756" s="1" t="s">
        <v>1352</v>
      </c>
      <c r="D4756" s="1" t="s">
        <v>3</v>
      </c>
      <c r="E4756" s="1" t="s">
        <v>29</v>
      </c>
      <c r="F4756" s="1" t="s">
        <v>5</v>
      </c>
      <c r="G4756" s="1" t="s">
        <v>6</v>
      </c>
      <c r="H4756" s="1" t="b">
        <v>1</v>
      </c>
      <c r="I4756" s="1" t="s">
        <v>18</v>
      </c>
      <c r="J4756" s="1" t="s">
        <v>14</v>
      </c>
      <c r="K4756" s="1">
        <v>2012</v>
      </c>
      <c r="L4756" s="7">
        <v>442</v>
      </c>
      <c r="M4756" s="7">
        <v>88</v>
      </c>
      <c r="N4756" s="2">
        <v>4</v>
      </c>
      <c r="O4756" s="1">
        <v>4</v>
      </c>
      <c r="P4756" s="1" t="str">
        <f>IF(Table1[[#This Row],[PRICE]]&lt;500,"&lt; $500",IF(AND(Table1[[#This Row],[PRICE]]&lt;1000,Table1[[#This Row],[PRICE]]&gt;=500),"$500-$1000",IF(AND(Table1[[#This Row],[PRICE]]&gt;1000,Table1[[#This Row],[PRICE]]&lt;=1500)," $1000-$1500",IF(AND(Table1[[#This Row],[PRICE]]&gt;1500,Table1[[#This Row],[PRICE]]&lt;=2000)," $1500-$2000","&gt;$2000"))))</f>
        <v>&lt; $500</v>
      </c>
      <c r="Q4756" s="1" t="str">
        <f t="shared" si="75"/>
        <v>0-50</v>
      </c>
    </row>
    <row r="4757" spans="1:17" x14ac:dyDescent="0.45">
      <c r="A4757" s="2">
        <v>2292613.44938272</v>
      </c>
      <c r="B4757" s="1" t="s">
        <v>8948</v>
      </c>
      <c r="C4757" s="1" t="s">
        <v>3401</v>
      </c>
      <c r="D4757" s="1" t="s">
        <v>11</v>
      </c>
      <c r="E4757" s="1" t="s">
        <v>337</v>
      </c>
      <c r="F4757" s="1" t="s">
        <v>5</v>
      </c>
      <c r="G4757" s="1" t="s">
        <v>6</v>
      </c>
      <c r="H4757" s="1" t="b">
        <v>0</v>
      </c>
      <c r="I4757" s="1" t="s">
        <v>13</v>
      </c>
      <c r="J4757" s="1" t="s">
        <v>14</v>
      </c>
      <c r="K4757" s="1">
        <v>2016</v>
      </c>
      <c r="L4757" s="7">
        <v>782</v>
      </c>
      <c r="M4757" s="7">
        <v>156</v>
      </c>
      <c r="N4757" s="2">
        <v>4</v>
      </c>
      <c r="O4757" s="1">
        <v>3</v>
      </c>
      <c r="P4757" s="1" t="str">
        <f>IF(Table1[[#This Row],[PRICE]]&lt;500,"&lt; $500",IF(AND(Table1[[#This Row],[PRICE]]&lt;1000,Table1[[#This Row],[PRICE]]&gt;=500),"$500-$1000",IF(AND(Table1[[#This Row],[PRICE]]&gt;1000,Table1[[#This Row],[PRICE]]&lt;=1500)," $1000-$1500",IF(AND(Table1[[#This Row],[PRICE]]&gt;1500,Table1[[#This Row],[PRICE]]&lt;=2000)," $1500-$2000","&gt;$2000"))))</f>
        <v>$500-$1000</v>
      </c>
      <c r="Q4757" s="1" t="str">
        <f t="shared" si="75"/>
        <v>0-50</v>
      </c>
    </row>
    <row r="4758" spans="1:17" x14ac:dyDescent="0.45">
      <c r="A4758" s="2">
        <v>2298136.44938272</v>
      </c>
      <c r="B4758" s="1" t="s">
        <v>3415</v>
      </c>
      <c r="C4758" s="1" t="s">
        <v>3416</v>
      </c>
      <c r="D4758" s="1" t="s">
        <v>11</v>
      </c>
      <c r="E4758" s="1" t="s">
        <v>23</v>
      </c>
      <c r="F4758" s="1" t="s">
        <v>5</v>
      </c>
      <c r="G4758" s="1" t="s">
        <v>6</v>
      </c>
      <c r="H4758" s="1" t="b">
        <v>1</v>
      </c>
      <c r="I4758" s="1" t="s">
        <v>18</v>
      </c>
      <c r="J4758" s="1" t="s">
        <v>8</v>
      </c>
      <c r="K4758" s="1">
        <v>2015</v>
      </c>
      <c r="L4758" s="7">
        <v>580</v>
      </c>
      <c r="M4758" s="7">
        <v>116</v>
      </c>
      <c r="N4758" s="2">
        <v>4</v>
      </c>
      <c r="O4758" s="1">
        <v>2</v>
      </c>
      <c r="P4758" s="1" t="str">
        <f>IF(Table1[[#This Row],[PRICE]]&lt;500,"&lt; $500",IF(AND(Table1[[#This Row],[PRICE]]&lt;1000,Table1[[#This Row],[PRICE]]&gt;=500),"$500-$1000",IF(AND(Table1[[#This Row],[PRICE]]&gt;1000,Table1[[#This Row],[PRICE]]&lt;=1500)," $1000-$1500",IF(AND(Table1[[#This Row],[PRICE]]&gt;1500,Table1[[#This Row],[PRICE]]&lt;=2000)," $1500-$2000","&gt;$2000"))))</f>
        <v>$500-$1000</v>
      </c>
      <c r="Q4758" s="1" t="str">
        <f t="shared" si="75"/>
        <v>0-50</v>
      </c>
    </row>
    <row r="4759" spans="1:17" x14ac:dyDescent="0.45">
      <c r="A4759" s="2">
        <v>2329065.2493827199</v>
      </c>
      <c r="B4759" s="1" t="s">
        <v>3500</v>
      </c>
      <c r="C4759" s="1" t="s">
        <v>1387</v>
      </c>
      <c r="D4759" s="1" t="s">
        <v>11</v>
      </c>
      <c r="E4759" s="1" t="s">
        <v>169</v>
      </c>
      <c r="F4759" s="1" t="s">
        <v>5</v>
      </c>
      <c r="G4759" s="1" t="s">
        <v>6</v>
      </c>
      <c r="H4759" s="1" t="b">
        <v>1</v>
      </c>
      <c r="I4759" s="1" t="s">
        <v>13</v>
      </c>
      <c r="J4759" s="1" t="s">
        <v>8</v>
      </c>
      <c r="K4759" s="1">
        <v>2015</v>
      </c>
      <c r="L4759" s="7">
        <v>144</v>
      </c>
      <c r="M4759" s="7">
        <v>29</v>
      </c>
      <c r="N4759" s="2">
        <v>4</v>
      </c>
      <c r="O4759" s="1">
        <v>2</v>
      </c>
      <c r="P4759" s="1" t="str">
        <f>IF(Table1[[#This Row],[PRICE]]&lt;500,"&lt; $500",IF(AND(Table1[[#This Row],[PRICE]]&lt;1000,Table1[[#This Row],[PRICE]]&gt;=500),"$500-$1000",IF(AND(Table1[[#This Row],[PRICE]]&gt;1000,Table1[[#This Row],[PRICE]]&lt;=1500)," $1000-$1500",IF(AND(Table1[[#This Row],[PRICE]]&gt;1500,Table1[[#This Row],[PRICE]]&lt;=2000)," $1500-$2000","&gt;$2000"))))</f>
        <v>&lt; $500</v>
      </c>
      <c r="Q4759" s="1" t="str">
        <f t="shared" si="75"/>
        <v>0-50</v>
      </c>
    </row>
    <row r="4760" spans="1:17" x14ac:dyDescent="0.45">
      <c r="A4760" s="2">
        <v>2335140.5493827201</v>
      </c>
      <c r="B4760" s="1" t="s">
        <v>3515</v>
      </c>
      <c r="C4760" s="1" t="s">
        <v>2820</v>
      </c>
      <c r="D4760" s="1" t="s">
        <v>11</v>
      </c>
      <c r="E4760" s="1" t="s">
        <v>23</v>
      </c>
      <c r="F4760" s="1" t="s">
        <v>5</v>
      </c>
      <c r="G4760" s="1" t="s">
        <v>6</v>
      </c>
      <c r="H4760" s="1" t="b">
        <v>1</v>
      </c>
      <c r="I4760" s="1" t="s">
        <v>7</v>
      </c>
      <c r="J4760" s="1" t="s">
        <v>8</v>
      </c>
      <c r="K4760" s="1">
        <v>2010</v>
      </c>
      <c r="L4760" s="7">
        <v>181</v>
      </c>
      <c r="M4760" s="7">
        <v>36</v>
      </c>
      <c r="N4760" s="2">
        <v>4</v>
      </c>
      <c r="O4760" s="1">
        <v>5</v>
      </c>
      <c r="P4760" s="1" t="str">
        <f>IF(Table1[[#This Row],[PRICE]]&lt;500,"&lt; $500",IF(AND(Table1[[#This Row],[PRICE]]&lt;1000,Table1[[#This Row],[PRICE]]&gt;=500),"$500-$1000",IF(AND(Table1[[#This Row],[PRICE]]&gt;1000,Table1[[#This Row],[PRICE]]&lt;=1500)," $1000-$1500",IF(AND(Table1[[#This Row],[PRICE]]&gt;1500,Table1[[#This Row],[PRICE]]&lt;=2000)," $1500-$2000","&gt;$2000"))))</f>
        <v>&lt; $500</v>
      </c>
      <c r="Q4760" s="1" t="str">
        <f t="shared" si="75"/>
        <v>0-50</v>
      </c>
    </row>
    <row r="4761" spans="1:17" x14ac:dyDescent="0.45">
      <c r="A4761" s="2">
        <v>2338454.34938272</v>
      </c>
      <c r="B4761" s="1" t="s">
        <v>3524</v>
      </c>
      <c r="C4761" s="1" t="s">
        <v>1381</v>
      </c>
      <c r="D4761" s="1" t="s">
        <v>3</v>
      </c>
      <c r="E4761" s="1" t="s">
        <v>92</v>
      </c>
      <c r="F4761" s="1" t="s">
        <v>5</v>
      </c>
      <c r="G4761" s="1" t="s">
        <v>6</v>
      </c>
      <c r="H4761" s="1" t="b">
        <v>0</v>
      </c>
      <c r="I4761" s="1" t="s">
        <v>13</v>
      </c>
      <c r="J4761" s="1" t="s">
        <v>14</v>
      </c>
      <c r="K4761" s="1">
        <v>2021</v>
      </c>
      <c r="L4761" s="7">
        <v>228</v>
      </c>
      <c r="M4761" s="7">
        <v>46</v>
      </c>
      <c r="N4761" s="2">
        <v>4</v>
      </c>
      <c r="O4761" s="1">
        <v>3</v>
      </c>
      <c r="P4761" s="1" t="str">
        <f>IF(Table1[[#This Row],[PRICE]]&lt;500,"&lt; $500",IF(AND(Table1[[#This Row],[PRICE]]&lt;1000,Table1[[#This Row],[PRICE]]&gt;=500),"$500-$1000",IF(AND(Table1[[#This Row],[PRICE]]&gt;1000,Table1[[#This Row],[PRICE]]&lt;=1500)," $1000-$1500",IF(AND(Table1[[#This Row],[PRICE]]&gt;1500,Table1[[#This Row],[PRICE]]&lt;=2000)," $1500-$2000","&gt;$2000"))))</f>
        <v>&lt; $500</v>
      </c>
      <c r="Q4761" s="1" t="str">
        <f t="shared" si="75"/>
        <v>0-50</v>
      </c>
    </row>
    <row r="4762" spans="1:17" x14ac:dyDescent="0.45">
      <c r="A4762" s="2">
        <v>2346186.5493827201</v>
      </c>
      <c r="B4762" s="1" t="s">
        <v>3544</v>
      </c>
      <c r="C4762" s="1" t="s">
        <v>3456</v>
      </c>
      <c r="D4762" s="1" t="s">
        <v>11</v>
      </c>
      <c r="E4762" s="1" t="s">
        <v>17</v>
      </c>
      <c r="F4762" s="1" t="s">
        <v>5</v>
      </c>
      <c r="G4762" s="1" t="s">
        <v>6</v>
      </c>
      <c r="H4762" s="1" t="b">
        <v>1</v>
      </c>
      <c r="I4762" s="1" t="s">
        <v>18</v>
      </c>
      <c r="J4762" s="1" t="s">
        <v>14</v>
      </c>
      <c r="K4762" s="1">
        <v>2014</v>
      </c>
      <c r="L4762" s="7">
        <v>385</v>
      </c>
      <c r="M4762" s="7">
        <v>77</v>
      </c>
      <c r="N4762" s="2">
        <v>4</v>
      </c>
      <c r="O4762" s="1">
        <v>2</v>
      </c>
      <c r="P4762" s="1" t="str">
        <f>IF(Table1[[#This Row],[PRICE]]&lt;500,"&lt; $500",IF(AND(Table1[[#This Row],[PRICE]]&lt;1000,Table1[[#This Row],[PRICE]]&gt;=500),"$500-$1000",IF(AND(Table1[[#This Row],[PRICE]]&gt;1000,Table1[[#This Row],[PRICE]]&lt;=1500)," $1000-$1500",IF(AND(Table1[[#This Row],[PRICE]]&gt;1500,Table1[[#This Row],[PRICE]]&lt;=2000)," $1500-$2000","&gt;$2000"))))</f>
        <v>&lt; $500</v>
      </c>
      <c r="Q4762" s="1" t="str">
        <f t="shared" si="75"/>
        <v>0-50</v>
      </c>
    </row>
    <row r="4763" spans="1:17" x14ac:dyDescent="0.45">
      <c r="A4763" s="2">
        <v>2354471.0493827201</v>
      </c>
      <c r="B4763" s="1" t="s">
        <v>3566</v>
      </c>
      <c r="C4763" s="1" t="s">
        <v>686</v>
      </c>
      <c r="D4763" s="1" t="s">
        <v>11</v>
      </c>
      <c r="E4763" s="1" t="s">
        <v>401</v>
      </c>
      <c r="F4763" s="1" t="s">
        <v>5</v>
      </c>
      <c r="G4763" s="1" t="s">
        <v>6</v>
      </c>
      <c r="H4763" s="1" t="b">
        <v>0</v>
      </c>
      <c r="I4763" s="1" t="s">
        <v>7</v>
      </c>
      <c r="J4763" s="1" t="s">
        <v>14</v>
      </c>
      <c r="K4763" s="1">
        <v>2022</v>
      </c>
      <c r="L4763" s="7">
        <v>504</v>
      </c>
      <c r="M4763" s="7">
        <v>101</v>
      </c>
      <c r="N4763" s="2">
        <v>4</v>
      </c>
      <c r="O4763" s="1">
        <v>5</v>
      </c>
      <c r="P4763" s="1" t="str">
        <f>IF(Table1[[#This Row],[PRICE]]&lt;500,"&lt; $500",IF(AND(Table1[[#This Row],[PRICE]]&lt;1000,Table1[[#This Row],[PRICE]]&gt;=500),"$500-$1000",IF(AND(Table1[[#This Row],[PRICE]]&gt;1000,Table1[[#This Row],[PRICE]]&lt;=1500)," $1000-$1500",IF(AND(Table1[[#This Row],[PRICE]]&gt;1500,Table1[[#This Row],[PRICE]]&lt;=2000)," $1500-$2000","&gt;$2000"))))</f>
        <v>$500-$1000</v>
      </c>
      <c r="Q4763" s="1" t="str">
        <f t="shared" si="75"/>
        <v>0-50</v>
      </c>
    </row>
    <row r="4764" spans="1:17" x14ac:dyDescent="0.45">
      <c r="A4764" s="2">
        <v>2358889.44938272</v>
      </c>
      <c r="B4764" s="1" t="s">
        <v>3577</v>
      </c>
      <c r="C4764" s="1" t="s">
        <v>284</v>
      </c>
      <c r="D4764" s="1" t="s">
        <v>11</v>
      </c>
      <c r="E4764" s="1" t="s">
        <v>12</v>
      </c>
      <c r="F4764" s="1" t="s">
        <v>5</v>
      </c>
      <c r="G4764" s="1" t="s">
        <v>6</v>
      </c>
      <c r="H4764" s="1" t="b">
        <v>1</v>
      </c>
      <c r="I4764" s="1" t="s">
        <v>7</v>
      </c>
      <c r="J4764" s="1" t="s">
        <v>8</v>
      </c>
      <c r="K4764" s="1">
        <v>2015</v>
      </c>
      <c r="L4764" s="7">
        <v>606</v>
      </c>
      <c r="M4764" s="7">
        <v>121</v>
      </c>
      <c r="N4764" s="2">
        <v>4</v>
      </c>
      <c r="O4764" s="1">
        <v>3</v>
      </c>
      <c r="P4764" s="1" t="str">
        <f>IF(Table1[[#This Row],[PRICE]]&lt;500,"&lt; $500",IF(AND(Table1[[#This Row],[PRICE]]&lt;1000,Table1[[#This Row],[PRICE]]&gt;=500),"$500-$1000",IF(AND(Table1[[#This Row],[PRICE]]&gt;1000,Table1[[#This Row],[PRICE]]&lt;=1500)," $1000-$1500",IF(AND(Table1[[#This Row],[PRICE]]&gt;1500,Table1[[#This Row],[PRICE]]&lt;=2000)," $1500-$2000","&gt;$2000"))))</f>
        <v>$500-$1000</v>
      </c>
      <c r="Q4764" s="1" t="str">
        <f t="shared" si="75"/>
        <v>0-50</v>
      </c>
    </row>
    <row r="4765" spans="1:17" x14ac:dyDescent="0.45">
      <c r="A4765" s="2">
        <v>2365517.0493827201</v>
      </c>
      <c r="B4765" s="1" t="s">
        <v>3595</v>
      </c>
      <c r="C4765" s="1" t="s">
        <v>3596</v>
      </c>
      <c r="D4765" s="1" t="s">
        <v>3</v>
      </c>
      <c r="E4765" s="1" t="s">
        <v>61</v>
      </c>
      <c r="F4765" s="1" t="s">
        <v>5</v>
      </c>
      <c r="G4765" s="1" t="s">
        <v>6</v>
      </c>
      <c r="H4765" s="1" t="b">
        <v>0</v>
      </c>
      <c r="I4765" s="1" t="s">
        <v>18</v>
      </c>
      <c r="J4765" s="1" t="s">
        <v>14</v>
      </c>
      <c r="K4765" s="1">
        <v>2011</v>
      </c>
      <c r="L4765" s="7">
        <v>256</v>
      </c>
      <c r="M4765" s="7">
        <v>51</v>
      </c>
      <c r="N4765" s="2">
        <v>4</v>
      </c>
      <c r="O4765" s="1">
        <v>2</v>
      </c>
      <c r="P4765" s="1" t="str">
        <f>IF(Table1[[#This Row],[PRICE]]&lt;500,"&lt; $500",IF(AND(Table1[[#This Row],[PRICE]]&lt;1000,Table1[[#This Row],[PRICE]]&gt;=500),"$500-$1000",IF(AND(Table1[[#This Row],[PRICE]]&gt;1000,Table1[[#This Row],[PRICE]]&lt;=1500)," $1000-$1500",IF(AND(Table1[[#This Row],[PRICE]]&gt;1500,Table1[[#This Row],[PRICE]]&lt;=2000)," $1500-$2000","&gt;$2000"))))</f>
        <v>&lt; $500</v>
      </c>
      <c r="Q4765" s="1" t="str">
        <f t="shared" si="75"/>
        <v>0-50</v>
      </c>
    </row>
    <row r="4766" spans="1:17" x14ac:dyDescent="0.45">
      <c r="A4766" s="2">
        <v>2376010.7493827199</v>
      </c>
      <c r="B4766" s="1" t="s">
        <v>3621</v>
      </c>
      <c r="C4766" s="1" t="s">
        <v>1404</v>
      </c>
      <c r="D4766" s="1" t="s">
        <v>3</v>
      </c>
      <c r="E4766" s="1" t="s">
        <v>53</v>
      </c>
      <c r="F4766" s="1" t="s">
        <v>5</v>
      </c>
      <c r="G4766" s="1" t="s">
        <v>6</v>
      </c>
      <c r="H4766" s="1" t="b">
        <v>1</v>
      </c>
      <c r="I4766" s="1" t="s">
        <v>18</v>
      </c>
      <c r="J4766" s="1" t="s">
        <v>8</v>
      </c>
      <c r="K4766" s="1">
        <v>2014</v>
      </c>
      <c r="L4766" s="7">
        <v>842</v>
      </c>
      <c r="M4766" s="7">
        <v>168</v>
      </c>
      <c r="N4766" s="2">
        <v>4</v>
      </c>
      <c r="O4766" s="1">
        <v>4</v>
      </c>
      <c r="P4766" s="1" t="str">
        <f>IF(Table1[[#This Row],[PRICE]]&lt;500,"&lt; $500",IF(AND(Table1[[#This Row],[PRICE]]&lt;1000,Table1[[#This Row],[PRICE]]&gt;=500),"$500-$1000",IF(AND(Table1[[#This Row],[PRICE]]&gt;1000,Table1[[#This Row],[PRICE]]&lt;=1500)," $1000-$1500",IF(AND(Table1[[#This Row],[PRICE]]&gt;1500,Table1[[#This Row],[PRICE]]&lt;=2000)," $1500-$2000","&gt;$2000"))))</f>
        <v>$500-$1000</v>
      </c>
      <c r="Q4766" s="1" t="str">
        <f t="shared" si="75"/>
        <v>0-50</v>
      </c>
    </row>
    <row r="4767" spans="1:17" x14ac:dyDescent="0.45">
      <c r="A4767" s="2">
        <v>2382638.34938272</v>
      </c>
      <c r="B4767" s="1" t="s">
        <v>3641</v>
      </c>
      <c r="C4767" s="1" t="s">
        <v>1628</v>
      </c>
      <c r="D4767" s="1" t="s">
        <v>3</v>
      </c>
      <c r="E4767" s="1" t="s">
        <v>4</v>
      </c>
      <c r="F4767" s="1" t="s">
        <v>5</v>
      </c>
      <c r="G4767" s="1" t="s">
        <v>6</v>
      </c>
      <c r="H4767" s="1" t="b">
        <v>0</v>
      </c>
      <c r="I4767" s="1" t="s">
        <v>7</v>
      </c>
      <c r="J4767" s="1" t="s">
        <v>14</v>
      </c>
      <c r="K4767" s="1">
        <v>2014</v>
      </c>
      <c r="L4767" s="7">
        <v>877</v>
      </c>
      <c r="M4767" s="7">
        <v>175</v>
      </c>
      <c r="N4767" s="2">
        <v>4</v>
      </c>
      <c r="O4767" s="1">
        <v>1</v>
      </c>
      <c r="P4767" s="1" t="str">
        <f>IF(Table1[[#This Row],[PRICE]]&lt;500,"&lt; $500",IF(AND(Table1[[#This Row],[PRICE]]&lt;1000,Table1[[#This Row],[PRICE]]&gt;=500),"$500-$1000",IF(AND(Table1[[#This Row],[PRICE]]&gt;1000,Table1[[#This Row],[PRICE]]&lt;=1500)," $1000-$1500",IF(AND(Table1[[#This Row],[PRICE]]&gt;1500,Table1[[#This Row],[PRICE]]&lt;=2000)," $1500-$2000","&gt;$2000"))))</f>
        <v>$500-$1000</v>
      </c>
      <c r="Q4767" s="1" t="str">
        <f t="shared" si="75"/>
        <v>0-50</v>
      </c>
    </row>
    <row r="4768" spans="1:17" x14ac:dyDescent="0.45">
      <c r="A4768" s="2">
        <v>2387056.7493827199</v>
      </c>
      <c r="B4768" s="1" t="s">
        <v>3652</v>
      </c>
      <c r="C4768" s="1" t="s">
        <v>60</v>
      </c>
      <c r="D4768" s="1" t="s">
        <v>3</v>
      </c>
      <c r="E4768" s="1" t="s">
        <v>61</v>
      </c>
      <c r="F4768" s="1" t="s">
        <v>5</v>
      </c>
      <c r="G4768" s="1" t="s">
        <v>6</v>
      </c>
      <c r="H4768" s="1" t="b">
        <v>1</v>
      </c>
      <c r="I4768" s="1" t="s">
        <v>13</v>
      </c>
      <c r="J4768" s="1" t="s">
        <v>8</v>
      </c>
      <c r="K4768" s="1">
        <v>2010</v>
      </c>
      <c r="L4768" s="7">
        <v>906</v>
      </c>
      <c r="M4768" s="7">
        <v>181</v>
      </c>
      <c r="N4768" s="2">
        <v>4</v>
      </c>
      <c r="O4768" s="1">
        <v>2</v>
      </c>
      <c r="P4768" s="1" t="str">
        <f>IF(Table1[[#This Row],[PRICE]]&lt;500,"&lt; $500",IF(AND(Table1[[#This Row],[PRICE]]&lt;1000,Table1[[#This Row],[PRICE]]&gt;=500),"$500-$1000",IF(AND(Table1[[#This Row],[PRICE]]&gt;1000,Table1[[#This Row],[PRICE]]&lt;=1500)," $1000-$1500",IF(AND(Table1[[#This Row],[PRICE]]&gt;1500,Table1[[#This Row],[PRICE]]&lt;=2000)," $1500-$2000","&gt;$2000"))))</f>
        <v>$500-$1000</v>
      </c>
      <c r="Q4768" s="1" t="str">
        <f t="shared" si="75"/>
        <v>0-50</v>
      </c>
    </row>
    <row r="4769" spans="1:17" x14ac:dyDescent="0.45">
      <c r="A4769" s="2">
        <v>2404730.34938272</v>
      </c>
      <c r="B4769" s="1" t="s">
        <v>3692</v>
      </c>
      <c r="C4769" s="1" t="s">
        <v>1387</v>
      </c>
      <c r="D4769" s="1" t="s">
        <v>3</v>
      </c>
      <c r="E4769" s="1" t="s">
        <v>207</v>
      </c>
      <c r="F4769" s="1" t="s">
        <v>5</v>
      </c>
      <c r="G4769" s="1" t="s">
        <v>6</v>
      </c>
      <c r="H4769" s="1" t="b">
        <v>1</v>
      </c>
      <c r="I4769" s="1" t="s">
        <v>13</v>
      </c>
      <c r="J4769" s="1" t="s">
        <v>14</v>
      </c>
      <c r="K4769" s="1">
        <v>2011</v>
      </c>
      <c r="L4769" s="7">
        <v>680</v>
      </c>
      <c r="M4769" s="7">
        <v>136</v>
      </c>
      <c r="N4769" s="2">
        <v>4</v>
      </c>
      <c r="O4769" s="1">
        <v>1</v>
      </c>
      <c r="P4769" s="1" t="str">
        <f>IF(Table1[[#This Row],[PRICE]]&lt;500,"&lt; $500",IF(AND(Table1[[#This Row],[PRICE]]&lt;1000,Table1[[#This Row],[PRICE]]&gt;=500),"$500-$1000",IF(AND(Table1[[#This Row],[PRICE]]&gt;1000,Table1[[#This Row],[PRICE]]&lt;=1500)," $1000-$1500",IF(AND(Table1[[#This Row],[PRICE]]&gt;1500,Table1[[#This Row],[PRICE]]&lt;=2000)," $1500-$2000","&gt;$2000"))))</f>
        <v>$500-$1000</v>
      </c>
      <c r="Q4769" s="1" t="str">
        <f t="shared" si="75"/>
        <v>0-50</v>
      </c>
    </row>
    <row r="4770" spans="1:17" x14ac:dyDescent="0.45">
      <c r="A4770" s="2">
        <v>2456094.2493827199</v>
      </c>
      <c r="B4770" s="1" t="s">
        <v>3830</v>
      </c>
      <c r="C4770" s="1" t="s">
        <v>1737</v>
      </c>
      <c r="D4770" s="1" t="s">
        <v>125</v>
      </c>
      <c r="E4770" s="1" t="s">
        <v>126</v>
      </c>
      <c r="F4770" s="1" t="s">
        <v>5</v>
      </c>
      <c r="G4770" s="1" t="s">
        <v>6</v>
      </c>
      <c r="H4770" s="1" t="b">
        <v>1</v>
      </c>
      <c r="I4770" s="1" t="s">
        <v>7</v>
      </c>
      <c r="J4770" s="1" t="s">
        <v>14</v>
      </c>
      <c r="K4770" s="1">
        <v>2012</v>
      </c>
      <c r="L4770" s="7">
        <v>367</v>
      </c>
      <c r="M4770" s="7">
        <v>73</v>
      </c>
      <c r="N4770" s="2">
        <v>4</v>
      </c>
      <c r="O4770" s="1">
        <v>1</v>
      </c>
      <c r="P4770" s="1" t="str">
        <f>IF(Table1[[#This Row],[PRICE]]&lt;500,"&lt; $500",IF(AND(Table1[[#This Row],[PRICE]]&lt;1000,Table1[[#This Row],[PRICE]]&gt;=500),"$500-$1000",IF(AND(Table1[[#This Row],[PRICE]]&gt;1000,Table1[[#This Row],[PRICE]]&lt;=1500)," $1000-$1500",IF(AND(Table1[[#This Row],[PRICE]]&gt;1500,Table1[[#This Row],[PRICE]]&lt;=2000)," $1500-$2000","&gt;$2000"))))</f>
        <v>&lt; $500</v>
      </c>
      <c r="Q4770" s="1" t="str">
        <f t="shared" si="75"/>
        <v>0-50</v>
      </c>
    </row>
    <row r="4771" spans="1:17" x14ac:dyDescent="0.45">
      <c r="A4771" s="2">
        <v>2467140.2493827199</v>
      </c>
      <c r="B4771" s="1" t="s">
        <v>3859</v>
      </c>
      <c r="C4771" s="1" t="s">
        <v>2094</v>
      </c>
      <c r="D4771" s="1" t="s">
        <v>11</v>
      </c>
      <c r="E4771" s="1" t="s">
        <v>50</v>
      </c>
      <c r="F4771" s="1" t="s">
        <v>5</v>
      </c>
      <c r="G4771" s="1" t="s">
        <v>6</v>
      </c>
      <c r="H4771" s="1" t="b">
        <v>1</v>
      </c>
      <c r="I4771" s="1" t="s">
        <v>18</v>
      </c>
      <c r="J4771" s="1" t="s">
        <v>14</v>
      </c>
      <c r="K4771" s="1">
        <v>2012</v>
      </c>
      <c r="L4771" s="7">
        <v>93</v>
      </c>
      <c r="M4771" s="7">
        <v>19</v>
      </c>
      <c r="N4771" s="2">
        <v>4</v>
      </c>
      <c r="O4771" s="1">
        <v>1</v>
      </c>
      <c r="P4771" s="1" t="str">
        <f>IF(Table1[[#This Row],[PRICE]]&lt;500,"&lt; $500",IF(AND(Table1[[#This Row],[PRICE]]&lt;1000,Table1[[#This Row],[PRICE]]&gt;=500),"$500-$1000",IF(AND(Table1[[#This Row],[PRICE]]&gt;1000,Table1[[#This Row],[PRICE]]&lt;=1500)," $1000-$1500",IF(AND(Table1[[#This Row],[PRICE]]&gt;1500,Table1[[#This Row],[PRICE]]&lt;=2000)," $1500-$2000","&gt;$2000"))))</f>
        <v>&lt; $500</v>
      </c>
      <c r="Q4771" s="1" t="str">
        <f t="shared" si="75"/>
        <v>0-50</v>
      </c>
    </row>
    <row r="4772" spans="1:17" x14ac:dyDescent="0.45">
      <c r="A4772" s="2">
        <v>2471558.6493827198</v>
      </c>
      <c r="B4772" s="1" t="s">
        <v>3870</v>
      </c>
      <c r="C4772" s="1" t="s">
        <v>3871</v>
      </c>
      <c r="D4772" s="1" t="s">
        <v>3</v>
      </c>
      <c r="E4772" s="1" t="s">
        <v>207</v>
      </c>
      <c r="F4772" s="1" t="s">
        <v>5</v>
      </c>
      <c r="G4772" s="1" t="s">
        <v>6</v>
      </c>
      <c r="H4772" s="1" t="b">
        <v>1</v>
      </c>
      <c r="I4772" s="1" t="s">
        <v>7</v>
      </c>
      <c r="J4772" s="1" t="s">
        <v>14</v>
      </c>
      <c r="K4772" s="1">
        <v>2021</v>
      </c>
      <c r="L4772" s="7">
        <v>411</v>
      </c>
      <c r="M4772" s="7">
        <v>82</v>
      </c>
      <c r="N4772" s="2">
        <v>4</v>
      </c>
      <c r="O4772" s="1">
        <v>2</v>
      </c>
      <c r="P4772" s="1" t="str">
        <f>IF(Table1[[#This Row],[PRICE]]&lt;500,"&lt; $500",IF(AND(Table1[[#This Row],[PRICE]]&lt;1000,Table1[[#This Row],[PRICE]]&gt;=500),"$500-$1000",IF(AND(Table1[[#This Row],[PRICE]]&gt;1000,Table1[[#This Row],[PRICE]]&lt;=1500)," $1000-$1500",IF(AND(Table1[[#This Row],[PRICE]]&gt;1500,Table1[[#This Row],[PRICE]]&lt;=2000)," $1500-$2000","&gt;$2000"))))</f>
        <v>&lt; $500</v>
      </c>
      <c r="Q4772" s="1" t="str">
        <f t="shared" si="75"/>
        <v>0-50</v>
      </c>
    </row>
    <row r="4773" spans="1:17" x14ac:dyDescent="0.45">
      <c r="A4773" s="2">
        <v>2508010.44938272</v>
      </c>
      <c r="B4773" s="1" t="s">
        <v>3965</v>
      </c>
      <c r="C4773" s="1" t="s">
        <v>2925</v>
      </c>
      <c r="D4773" s="1" t="s">
        <v>3</v>
      </c>
      <c r="E4773" s="1" t="s">
        <v>877</v>
      </c>
      <c r="F4773" s="1" t="s">
        <v>5</v>
      </c>
      <c r="G4773" s="1" t="s">
        <v>6</v>
      </c>
      <c r="H4773" s="1" t="b">
        <v>0</v>
      </c>
      <c r="I4773" s="1" t="s">
        <v>18</v>
      </c>
      <c r="J4773" s="1" t="s">
        <v>8</v>
      </c>
      <c r="K4773" s="1">
        <v>2013</v>
      </c>
      <c r="L4773" s="7">
        <v>1105</v>
      </c>
      <c r="M4773" s="7">
        <v>221</v>
      </c>
      <c r="N4773" s="2">
        <v>4</v>
      </c>
      <c r="O4773" s="1">
        <v>1</v>
      </c>
      <c r="P4773" s="1" t="str">
        <f>IF(Table1[[#This Row],[PRICE]]&lt;500,"&lt; $500",IF(AND(Table1[[#This Row],[PRICE]]&lt;1000,Table1[[#This Row],[PRICE]]&gt;=500),"$500-$1000",IF(AND(Table1[[#This Row],[PRICE]]&gt;1000,Table1[[#This Row],[PRICE]]&lt;=1500)," $1000-$1500",IF(AND(Table1[[#This Row],[PRICE]]&gt;1500,Table1[[#This Row],[PRICE]]&lt;=2000)," $1500-$2000","&gt;$2000"))))</f>
        <v xml:space="preserve"> $1000-$1500</v>
      </c>
      <c r="Q4773" s="1" t="str">
        <f t="shared" si="75"/>
        <v>0-50</v>
      </c>
    </row>
    <row r="4774" spans="1:17" x14ac:dyDescent="0.45">
      <c r="A4774" s="2">
        <v>2563240.44938272</v>
      </c>
      <c r="B4774" s="1" t="s">
        <v>4115</v>
      </c>
      <c r="C4774" s="1" t="s">
        <v>4116</v>
      </c>
      <c r="D4774" s="1" t="s">
        <v>3</v>
      </c>
      <c r="E4774" s="1" t="s">
        <v>29</v>
      </c>
      <c r="F4774" s="1" t="s">
        <v>5</v>
      </c>
      <c r="G4774" s="1" t="s">
        <v>6</v>
      </c>
      <c r="H4774" s="1" t="b">
        <v>1</v>
      </c>
      <c r="I4774" s="1" t="s">
        <v>18</v>
      </c>
      <c r="J4774" s="1" t="s">
        <v>8</v>
      </c>
      <c r="K4774" s="1">
        <v>2014</v>
      </c>
      <c r="L4774" s="7">
        <v>710</v>
      </c>
      <c r="M4774" s="7">
        <v>142</v>
      </c>
      <c r="N4774" s="2">
        <v>4</v>
      </c>
      <c r="O4774" s="1">
        <v>4</v>
      </c>
      <c r="P4774" s="1" t="str">
        <f>IF(Table1[[#This Row],[PRICE]]&lt;500,"&lt; $500",IF(AND(Table1[[#This Row],[PRICE]]&lt;1000,Table1[[#This Row],[PRICE]]&gt;=500),"$500-$1000",IF(AND(Table1[[#This Row],[PRICE]]&gt;1000,Table1[[#This Row],[PRICE]]&lt;=1500)," $1000-$1500",IF(AND(Table1[[#This Row],[PRICE]]&gt;1500,Table1[[#This Row],[PRICE]]&lt;=2000)," $1500-$2000","&gt;$2000"))))</f>
        <v>$500-$1000</v>
      </c>
      <c r="Q4774" s="1" t="str">
        <f t="shared" si="75"/>
        <v>0-50</v>
      </c>
    </row>
    <row r="4775" spans="1:17" x14ac:dyDescent="0.45">
      <c r="A4775" s="2">
        <v>2633382.5493827201</v>
      </c>
      <c r="B4775" s="1" t="s">
        <v>4292</v>
      </c>
      <c r="C4775" s="1" t="s">
        <v>4105</v>
      </c>
      <c r="D4775" s="1" t="s">
        <v>125</v>
      </c>
      <c r="E4775" s="1" t="s">
        <v>454</v>
      </c>
      <c r="F4775" s="1" t="s">
        <v>5</v>
      </c>
      <c r="G4775" s="1" t="s">
        <v>6</v>
      </c>
      <c r="H4775" s="1" t="b">
        <v>1</v>
      </c>
      <c r="I4775" s="1" t="s">
        <v>18</v>
      </c>
      <c r="J4775" s="1" t="s">
        <v>8</v>
      </c>
      <c r="K4775" s="1">
        <v>2016</v>
      </c>
      <c r="L4775" s="7">
        <v>476</v>
      </c>
      <c r="M4775" s="7">
        <v>95</v>
      </c>
      <c r="N4775" s="2">
        <v>4</v>
      </c>
      <c r="O4775" s="1">
        <v>3</v>
      </c>
      <c r="P4775" s="1" t="str">
        <f>IF(Table1[[#This Row],[PRICE]]&lt;500,"&lt; $500",IF(AND(Table1[[#This Row],[PRICE]]&lt;1000,Table1[[#This Row],[PRICE]]&gt;=500),"$500-$1000",IF(AND(Table1[[#This Row],[PRICE]]&gt;1000,Table1[[#This Row],[PRICE]]&lt;=1500)," $1000-$1500",IF(AND(Table1[[#This Row],[PRICE]]&gt;1500,Table1[[#This Row],[PRICE]]&lt;=2000)," $1500-$2000","&gt;$2000"))))</f>
        <v>&lt; $500</v>
      </c>
      <c r="Q4775" s="1" t="str">
        <f t="shared" si="75"/>
        <v>0-50</v>
      </c>
    </row>
    <row r="4776" spans="1:17" x14ac:dyDescent="0.45">
      <c r="A4776" s="2">
        <v>2662654.44938272</v>
      </c>
      <c r="B4776" s="1" t="s">
        <v>4373</v>
      </c>
      <c r="C4776" s="1" t="s">
        <v>4374</v>
      </c>
      <c r="D4776" s="1" t="s">
        <v>11</v>
      </c>
      <c r="E4776" s="1" t="s">
        <v>86</v>
      </c>
      <c r="F4776" s="1" t="s">
        <v>5</v>
      </c>
      <c r="G4776" s="1" t="s">
        <v>6</v>
      </c>
      <c r="H4776" s="1" t="b">
        <v>0</v>
      </c>
      <c r="I4776" s="1" t="s">
        <v>7</v>
      </c>
      <c r="J4776" s="1" t="s">
        <v>14</v>
      </c>
      <c r="K4776" s="1">
        <v>2014</v>
      </c>
      <c r="L4776" s="7">
        <v>393</v>
      </c>
      <c r="M4776" s="7">
        <v>79</v>
      </c>
      <c r="N4776" s="2">
        <v>4</v>
      </c>
      <c r="O4776" s="1">
        <v>1</v>
      </c>
      <c r="P4776" s="1" t="str">
        <f>IF(Table1[[#This Row],[PRICE]]&lt;500,"&lt; $500",IF(AND(Table1[[#This Row],[PRICE]]&lt;1000,Table1[[#This Row],[PRICE]]&gt;=500),"$500-$1000",IF(AND(Table1[[#This Row],[PRICE]]&gt;1000,Table1[[#This Row],[PRICE]]&lt;=1500)," $1000-$1500",IF(AND(Table1[[#This Row],[PRICE]]&gt;1500,Table1[[#This Row],[PRICE]]&lt;=2000)," $1500-$2000","&gt;$2000"))))</f>
        <v>&lt; $500</v>
      </c>
      <c r="Q4776" s="1" t="str">
        <f t="shared" si="75"/>
        <v>0-50</v>
      </c>
    </row>
    <row r="4777" spans="1:17" x14ac:dyDescent="0.45">
      <c r="A4777" s="2">
        <v>2673148.1493827198</v>
      </c>
      <c r="B4777" s="1" t="s">
        <v>4402</v>
      </c>
      <c r="C4777" s="1" t="s">
        <v>4403</v>
      </c>
      <c r="D4777" s="1" t="s">
        <v>11</v>
      </c>
      <c r="E4777" s="1" t="s">
        <v>50</v>
      </c>
      <c r="F4777" s="1" t="s">
        <v>5</v>
      </c>
      <c r="G4777" s="1" t="s">
        <v>6</v>
      </c>
      <c r="H4777" s="1" t="b">
        <v>0</v>
      </c>
      <c r="I4777" s="1" t="s">
        <v>18</v>
      </c>
      <c r="J4777" s="1" t="s">
        <v>14</v>
      </c>
      <c r="K4777" s="1">
        <v>2013</v>
      </c>
      <c r="L4777" s="7">
        <v>124</v>
      </c>
      <c r="M4777" s="7">
        <v>25</v>
      </c>
      <c r="N4777" s="2">
        <v>4</v>
      </c>
      <c r="O4777" s="1">
        <v>2</v>
      </c>
      <c r="P4777" s="1" t="str">
        <f>IF(Table1[[#This Row],[PRICE]]&lt;500,"&lt; $500",IF(AND(Table1[[#This Row],[PRICE]]&lt;1000,Table1[[#This Row],[PRICE]]&gt;=500),"$500-$1000",IF(AND(Table1[[#This Row],[PRICE]]&gt;1000,Table1[[#This Row],[PRICE]]&lt;=1500)," $1000-$1500",IF(AND(Table1[[#This Row],[PRICE]]&gt;1500,Table1[[#This Row],[PRICE]]&lt;=2000)," $1500-$2000","&gt;$2000"))))</f>
        <v>&lt; $500</v>
      </c>
      <c r="Q4777" s="1" t="str">
        <f t="shared" si="75"/>
        <v>0-50</v>
      </c>
    </row>
    <row r="4778" spans="1:17" x14ac:dyDescent="0.45">
      <c r="A4778" s="2">
        <v>2703524.6493827198</v>
      </c>
      <c r="B4778" s="1" t="s">
        <v>4481</v>
      </c>
      <c r="C4778" s="1" t="s">
        <v>2191</v>
      </c>
      <c r="D4778" s="1" t="s">
        <v>11</v>
      </c>
      <c r="E4778" s="1" t="s">
        <v>337</v>
      </c>
      <c r="F4778" s="1" t="s">
        <v>5</v>
      </c>
      <c r="G4778" s="1" t="s">
        <v>6</v>
      </c>
      <c r="H4778" s="1" t="b">
        <v>1</v>
      </c>
      <c r="I4778" s="1" t="s">
        <v>13</v>
      </c>
      <c r="J4778" s="1" t="s">
        <v>14</v>
      </c>
      <c r="K4778" s="1">
        <v>2018</v>
      </c>
      <c r="L4778" s="7">
        <v>449</v>
      </c>
      <c r="M4778" s="7">
        <v>90</v>
      </c>
      <c r="N4778" s="2">
        <v>4</v>
      </c>
      <c r="O4778" s="1">
        <v>3</v>
      </c>
      <c r="P4778" s="1" t="str">
        <f>IF(Table1[[#This Row],[PRICE]]&lt;500,"&lt; $500",IF(AND(Table1[[#This Row],[PRICE]]&lt;1000,Table1[[#This Row],[PRICE]]&gt;=500),"$500-$1000",IF(AND(Table1[[#This Row],[PRICE]]&gt;1000,Table1[[#This Row],[PRICE]]&lt;=1500)," $1000-$1500",IF(AND(Table1[[#This Row],[PRICE]]&gt;1500,Table1[[#This Row],[PRICE]]&lt;=2000)," $1500-$2000","&gt;$2000"))))</f>
        <v>&lt; $500</v>
      </c>
      <c r="Q4778" s="1" t="str">
        <f t="shared" si="75"/>
        <v>0-50</v>
      </c>
    </row>
    <row r="4779" spans="1:17" x14ac:dyDescent="0.45">
      <c r="A4779" s="2">
        <v>2717332.1493827198</v>
      </c>
      <c r="B4779" s="1" t="s">
        <v>4512</v>
      </c>
      <c r="C4779" s="1" t="s">
        <v>4513</v>
      </c>
      <c r="D4779" s="1" t="s">
        <v>11</v>
      </c>
      <c r="E4779" s="1" t="s">
        <v>58</v>
      </c>
      <c r="F4779" s="1" t="s">
        <v>5</v>
      </c>
      <c r="G4779" s="1" t="s">
        <v>6</v>
      </c>
      <c r="H4779" s="1" t="b">
        <v>0</v>
      </c>
      <c r="I4779" s="1" t="s">
        <v>13</v>
      </c>
      <c r="J4779" s="1" t="s">
        <v>8</v>
      </c>
      <c r="K4779" s="1">
        <v>2016</v>
      </c>
      <c r="L4779" s="7">
        <v>477</v>
      </c>
      <c r="M4779" s="7">
        <v>95</v>
      </c>
      <c r="N4779" s="2">
        <v>4</v>
      </c>
      <c r="O4779" s="1">
        <v>1</v>
      </c>
      <c r="P4779" s="1" t="str">
        <f>IF(Table1[[#This Row],[PRICE]]&lt;500,"&lt; $500",IF(AND(Table1[[#This Row],[PRICE]]&lt;1000,Table1[[#This Row],[PRICE]]&gt;=500),"$500-$1000",IF(AND(Table1[[#This Row],[PRICE]]&gt;1000,Table1[[#This Row],[PRICE]]&lt;=1500)," $1000-$1500",IF(AND(Table1[[#This Row],[PRICE]]&gt;1500,Table1[[#This Row],[PRICE]]&lt;=2000)," $1500-$2000","&gt;$2000"))))</f>
        <v>&lt; $500</v>
      </c>
      <c r="Q4779" s="1" t="str">
        <f t="shared" si="75"/>
        <v>0-50</v>
      </c>
    </row>
    <row r="4780" spans="1:17" x14ac:dyDescent="0.45">
      <c r="A4780" s="2">
        <v>2782503.5493827201</v>
      </c>
      <c r="B4780" s="1" t="s">
        <v>4676</v>
      </c>
      <c r="C4780" s="1" t="s">
        <v>3322</v>
      </c>
      <c r="D4780" s="1" t="s">
        <v>11</v>
      </c>
      <c r="E4780" s="1" t="s">
        <v>58</v>
      </c>
      <c r="F4780" s="1" t="s">
        <v>5</v>
      </c>
      <c r="G4780" s="1" t="s">
        <v>6</v>
      </c>
      <c r="H4780" s="1" t="b">
        <v>1</v>
      </c>
      <c r="I4780" s="1" t="s">
        <v>13</v>
      </c>
      <c r="J4780" s="1" t="s">
        <v>14</v>
      </c>
      <c r="K4780" s="1">
        <v>2015</v>
      </c>
      <c r="L4780" s="7">
        <v>384</v>
      </c>
      <c r="M4780" s="7">
        <v>77</v>
      </c>
      <c r="N4780" s="2">
        <v>4</v>
      </c>
      <c r="O4780" s="1">
        <v>3</v>
      </c>
      <c r="P4780" s="1" t="str">
        <f>IF(Table1[[#This Row],[PRICE]]&lt;500,"&lt; $500",IF(AND(Table1[[#This Row],[PRICE]]&lt;1000,Table1[[#This Row],[PRICE]]&gt;=500),"$500-$1000",IF(AND(Table1[[#This Row],[PRICE]]&gt;1000,Table1[[#This Row],[PRICE]]&lt;=1500)," $1000-$1500",IF(AND(Table1[[#This Row],[PRICE]]&gt;1500,Table1[[#This Row],[PRICE]]&lt;=2000)," $1500-$2000","&gt;$2000"))))</f>
        <v>&lt; $500</v>
      </c>
      <c r="Q4780" s="1" t="str">
        <f t="shared" si="75"/>
        <v>0-50</v>
      </c>
    </row>
    <row r="4781" spans="1:17" x14ac:dyDescent="0.45">
      <c r="A4781" s="2">
        <v>2827792.1493827198</v>
      </c>
      <c r="B4781" s="1" t="s">
        <v>4790</v>
      </c>
      <c r="C4781" s="1" t="s">
        <v>3098</v>
      </c>
      <c r="D4781" s="1" t="s">
        <v>3</v>
      </c>
      <c r="E4781" s="1" t="s">
        <v>53</v>
      </c>
      <c r="F4781" s="1" t="s">
        <v>5</v>
      </c>
      <c r="G4781" s="1" t="s">
        <v>6</v>
      </c>
      <c r="H4781" s="1" t="b">
        <v>1</v>
      </c>
      <c r="I4781" s="1" t="s">
        <v>7</v>
      </c>
      <c r="J4781" s="1" t="s">
        <v>8</v>
      </c>
      <c r="K4781" s="1">
        <v>2012</v>
      </c>
      <c r="L4781" s="7">
        <v>59</v>
      </c>
      <c r="M4781" s="7">
        <v>12</v>
      </c>
      <c r="N4781" s="2">
        <v>4</v>
      </c>
      <c r="O4781" s="1">
        <v>3</v>
      </c>
      <c r="P4781" s="1" t="str">
        <f>IF(Table1[[#This Row],[PRICE]]&lt;500,"&lt; $500",IF(AND(Table1[[#This Row],[PRICE]]&lt;1000,Table1[[#This Row],[PRICE]]&gt;=500),"$500-$1000",IF(AND(Table1[[#This Row],[PRICE]]&gt;1000,Table1[[#This Row],[PRICE]]&lt;=1500)," $1000-$1500",IF(AND(Table1[[#This Row],[PRICE]]&gt;1500,Table1[[#This Row],[PRICE]]&lt;=2000)," $1500-$2000","&gt;$2000"))))</f>
        <v>&lt; $500</v>
      </c>
      <c r="Q4781" s="1" t="str">
        <f t="shared" si="75"/>
        <v>0-50</v>
      </c>
    </row>
    <row r="4782" spans="1:17" x14ac:dyDescent="0.45">
      <c r="A4782" s="2">
        <v>2830001.34938272</v>
      </c>
      <c r="B4782" s="1" t="s">
        <v>4797</v>
      </c>
      <c r="C4782" s="1" t="s">
        <v>2123</v>
      </c>
      <c r="D4782" s="1" t="s">
        <v>3</v>
      </c>
      <c r="E4782" s="1" t="s">
        <v>106</v>
      </c>
      <c r="F4782" s="1" t="s">
        <v>5</v>
      </c>
      <c r="G4782" s="1" t="s">
        <v>6</v>
      </c>
      <c r="H4782" s="1" t="b">
        <v>1</v>
      </c>
      <c r="I4782" s="1" t="s">
        <v>18</v>
      </c>
      <c r="J4782" s="1" t="s">
        <v>14</v>
      </c>
      <c r="K4782" s="1">
        <v>2011</v>
      </c>
      <c r="L4782" s="7">
        <v>476</v>
      </c>
      <c r="M4782" s="7">
        <v>95</v>
      </c>
      <c r="N4782" s="2">
        <v>4</v>
      </c>
      <c r="O4782" s="1">
        <v>4</v>
      </c>
      <c r="P4782" s="1" t="str">
        <f>IF(Table1[[#This Row],[PRICE]]&lt;500,"&lt; $500",IF(AND(Table1[[#This Row],[PRICE]]&lt;1000,Table1[[#This Row],[PRICE]]&gt;=500),"$500-$1000",IF(AND(Table1[[#This Row],[PRICE]]&gt;1000,Table1[[#This Row],[PRICE]]&lt;=1500)," $1000-$1500",IF(AND(Table1[[#This Row],[PRICE]]&gt;1500,Table1[[#This Row],[PRICE]]&lt;=2000)," $1500-$2000","&gt;$2000"))))</f>
        <v>&lt; $500</v>
      </c>
      <c r="Q4782" s="1" t="str">
        <f t="shared" si="75"/>
        <v>0-50</v>
      </c>
    </row>
    <row r="4783" spans="1:17" x14ac:dyDescent="0.45">
      <c r="A4783" s="2">
        <v>2833867.44938272</v>
      </c>
      <c r="B4783" s="1" t="s">
        <v>4806</v>
      </c>
      <c r="C4783" s="1" t="s">
        <v>4807</v>
      </c>
      <c r="D4783" s="1" t="s">
        <v>11</v>
      </c>
      <c r="E4783" s="1" t="s">
        <v>12</v>
      </c>
      <c r="F4783" s="1" t="s">
        <v>5</v>
      </c>
      <c r="G4783" s="1" t="s">
        <v>6</v>
      </c>
      <c r="H4783" s="1" t="b">
        <v>1</v>
      </c>
      <c r="I4783" s="1" t="s">
        <v>13</v>
      </c>
      <c r="J4783" s="1" t="s">
        <v>14</v>
      </c>
      <c r="K4783" s="1">
        <v>2019</v>
      </c>
      <c r="L4783" s="7">
        <v>498</v>
      </c>
      <c r="M4783" s="7">
        <v>100</v>
      </c>
      <c r="N4783" s="2">
        <v>4</v>
      </c>
      <c r="O4783" s="1">
        <v>5</v>
      </c>
      <c r="P4783" s="1" t="str">
        <f>IF(Table1[[#This Row],[PRICE]]&lt;500,"&lt; $500",IF(AND(Table1[[#This Row],[PRICE]]&lt;1000,Table1[[#This Row],[PRICE]]&gt;=500),"$500-$1000",IF(AND(Table1[[#This Row],[PRICE]]&gt;1000,Table1[[#This Row],[PRICE]]&lt;=1500)," $1000-$1500",IF(AND(Table1[[#This Row],[PRICE]]&gt;1500,Table1[[#This Row],[PRICE]]&lt;=2000)," $1500-$2000","&gt;$2000"))))</f>
        <v>&lt; $500</v>
      </c>
      <c r="Q4783" s="1" t="str">
        <f t="shared" si="75"/>
        <v>0-50</v>
      </c>
    </row>
    <row r="4784" spans="1:17" x14ac:dyDescent="0.45">
      <c r="A4784" s="2">
        <v>2843808.84938272</v>
      </c>
      <c r="B4784" s="1" t="s">
        <v>4830</v>
      </c>
      <c r="C4784" s="1" t="s">
        <v>4831</v>
      </c>
      <c r="D4784" s="1" t="s">
        <v>11</v>
      </c>
      <c r="E4784" s="1" t="s">
        <v>23</v>
      </c>
      <c r="F4784" s="1" t="s">
        <v>5</v>
      </c>
      <c r="G4784" s="1" t="s">
        <v>6</v>
      </c>
      <c r="H4784" s="1" t="b">
        <v>0</v>
      </c>
      <c r="I4784" s="1" t="s">
        <v>18</v>
      </c>
      <c r="J4784" s="1" t="s">
        <v>14</v>
      </c>
      <c r="K4784" s="1">
        <v>2015</v>
      </c>
      <c r="L4784" s="7">
        <v>73</v>
      </c>
      <c r="M4784" s="7">
        <v>15</v>
      </c>
      <c r="N4784" s="2">
        <v>4</v>
      </c>
      <c r="O4784" s="1">
        <v>5</v>
      </c>
      <c r="P4784" s="1" t="str">
        <f>IF(Table1[[#This Row],[PRICE]]&lt;500,"&lt; $500",IF(AND(Table1[[#This Row],[PRICE]]&lt;1000,Table1[[#This Row],[PRICE]]&gt;=500),"$500-$1000",IF(AND(Table1[[#This Row],[PRICE]]&gt;1000,Table1[[#This Row],[PRICE]]&lt;=1500)," $1000-$1500",IF(AND(Table1[[#This Row],[PRICE]]&gt;1500,Table1[[#This Row],[PRICE]]&lt;=2000)," $1500-$2000","&gt;$2000"))))</f>
        <v>&lt; $500</v>
      </c>
      <c r="Q4784" s="1" t="str">
        <f t="shared" si="75"/>
        <v>0-50</v>
      </c>
    </row>
    <row r="4785" spans="1:17" x14ac:dyDescent="0.45">
      <c r="A4785" s="2">
        <v>2867557.7493827199</v>
      </c>
      <c r="B4785" s="1" t="s">
        <v>4890</v>
      </c>
      <c r="C4785" s="1" t="s">
        <v>4891</v>
      </c>
      <c r="D4785" s="1" t="s">
        <v>3</v>
      </c>
      <c r="E4785" s="1" t="s">
        <v>56</v>
      </c>
      <c r="F4785" s="1" t="s">
        <v>5</v>
      </c>
      <c r="G4785" s="1" t="s">
        <v>6</v>
      </c>
      <c r="H4785" s="1" t="b">
        <v>0</v>
      </c>
      <c r="I4785" s="1" t="s">
        <v>13</v>
      </c>
      <c r="J4785" s="1" t="s">
        <v>14</v>
      </c>
      <c r="K4785" s="1">
        <v>2013</v>
      </c>
      <c r="L4785" s="7">
        <v>430</v>
      </c>
      <c r="M4785" s="7">
        <v>86</v>
      </c>
      <c r="N4785" s="2">
        <v>4</v>
      </c>
      <c r="O4785" s="1">
        <v>1</v>
      </c>
      <c r="P4785" s="1" t="str">
        <f>IF(Table1[[#This Row],[PRICE]]&lt;500,"&lt; $500",IF(AND(Table1[[#This Row],[PRICE]]&lt;1000,Table1[[#This Row],[PRICE]]&gt;=500),"$500-$1000",IF(AND(Table1[[#This Row],[PRICE]]&gt;1000,Table1[[#This Row],[PRICE]]&lt;=1500)," $1000-$1500",IF(AND(Table1[[#This Row],[PRICE]]&gt;1500,Table1[[#This Row],[PRICE]]&lt;=2000)," $1500-$2000","&gt;$2000"))))</f>
        <v>&lt; $500</v>
      </c>
      <c r="Q4785" s="1" t="str">
        <f t="shared" si="75"/>
        <v>0-50</v>
      </c>
    </row>
    <row r="4786" spans="1:17" x14ac:dyDescent="0.45">
      <c r="A4786" s="2">
        <v>2873633.0493827201</v>
      </c>
      <c r="B4786" s="1" t="s">
        <v>4906</v>
      </c>
      <c r="C4786" s="1" t="s">
        <v>3968</v>
      </c>
      <c r="D4786" s="1" t="s">
        <v>11</v>
      </c>
      <c r="E4786" s="1" t="s">
        <v>145</v>
      </c>
      <c r="F4786" s="1" t="s">
        <v>5</v>
      </c>
      <c r="G4786" s="1" t="s">
        <v>6</v>
      </c>
      <c r="H4786" s="1" t="b">
        <v>1</v>
      </c>
      <c r="I4786" s="1" t="s">
        <v>7</v>
      </c>
      <c r="J4786" s="1" t="s">
        <v>14</v>
      </c>
      <c r="K4786" s="1">
        <v>2015</v>
      </c>
      <c r="L4786" s="7">
        <v>181</v>
      </c>
      <c r="M4786" s="7">
        <v>36</v>
      </c>
      <c r="N4786" s="2">
        <v>4</v>
      </c>
      <c r="O4786" s="1">
        <v>2</v>
      </c>
      <c r="P4786" s="1" t="str">
        <f>IF(Table1[[#This Row],[PRICE]]&lt;500,"&lt; $500",IF(AND(Table1[[#This Row],[PRICE]]&lt;1000,Table1[[#This Row],[PRICE]]&gt;=500),"$500-$1000",IF(AND(Table1[[#This Row],[PRICE]]&gt;1000,Table1[[#This Row],[PRICE]]&lt;=1500)," $1000-$1500",IF(AND(Table1[[#This Row],[PRICE]]&gt;1500,Table1[[#This Row],[PRICE]]&lt;=2000)," $1500-$2000","&gt;$2000"))))</f>
        <v>&lt; $500</v>
      </c>
      <c r="Q4786" s="1" t="str">
        <f t="shared" si="75"/>
        <v>0-50</v>
      </c>
    </row>
    <row r="4787" spans="1:17" x14ac:dyDescent="0.45">
      <c r="A4787" s="2">
        <v>2891306.6493827198</v>
      </c>
      <c r="B4787" s="1" t="s">
        <v>4948</v>
      </c>
      <c r="C4787" s="1" t="s">
        <v>2577</v>
      </c>
      <c r="D4787" s="1" t="s">
        <v>3</v>
      </c>
      <c r="E4787" s="1" t="s">
        <v>92</v>
      </c>
      <c r="F4787" s="1" t="s">
        <v>5</v>
      </c>
      <c r="G4787" s="1" t="s">
        <v>6</v>
      </c>
      <c r="H4787" s="1" t="b">
        <v>0</v>
      </c>
      <c r="I4787" s="1" t="s">
        <v>7</v>
      </c>
      <c r="J4787" s="1" t="s">
        <v>8</v>
      </c>
      <c r="K4787" s="1">
        <v>2014</v>
      </c>
      <c r="L4787" s="7">
        <v>864</v>
      </c>
      <c r="M4787" s="7">
        <v>173</v>
      </c>
      <c r="N4787" s="2">
        <v>4</v>
      </c>
      <c r="O4787" s="1">
        <v>2</v>
      </c>
      <c r="P4787" s="1" t="str">
        <f>IF(Table1[[#This Row],[PRICE]]&lt;500,"&lt; $500",IF(AND(Table1[[#This Row],[PRICE]]&lt;1000,Table1[[#This Row],[PRICE]]&gt;=500),"$500-$1000",IF(AND(Table1[[#This Row],[PRICE]]&gt;1000,Table1[[#This Row],[PRICE]]&lt;=1500)," $1000-$1500",IF(AND(Table1[[#This Row],[PRICE]]&gt;1500,Table1[[#This Row],[PRICE]]&lt;=2000)," $1500-$2000","&gt;$2000"))))</f>
        <v>$500-$1000</v>
      </c>
      <c r="Q4787" s="1" t="str">
        <f t="shared" si="75"/>
        <v>0-50</v>
      </c>
    </row>
    <row r="4788" spans="1:17" x14ac:dyDescent="0.45">
      <c r="A4788" s="2">
        <v>2929415.34938272</v>
      </c>
      <c r="B4788" s="1" t="s">
        <v>5041</v>
      </c>
      <c r="C4788" s="1" t="s">
        <v>3779</v>
      </c>
      <c r="D4788" s="1" t="s">
        <v>3</v>
      </c>
      <c r="E4788" s="1" t="s">
        <v>92</v>
      </c>
      <c r="F4788" s="1" t="s">
        <v>5</v>
      </c>
      <c r="G4788" s="1" t="s">
        <v>6</v>
      </c>
      <c r="H4788" s="1" t="b">
        <v>1</v>
      </c>
      <c r="I4788" s="1" t="s">
        <v>7</v>
      </c>
      <c r="J4788" s="1" t="s">
        <v>14</v>
      </c>
      <c r="K4788" s="1">
        <v>2016</v>
      </c>
      <c r="L4788" s="7">
        <v>1199</v>
      </c>
      <c r="M4788" s="7">
        <v>240</v>
      </c>
      <c r="N4788" s="2">
        <v>4</v>
      </c>
      <c r="O4788" s="1">
        <v>1</v>
      </c>
      <c r="P4788" s="1" t="str">
        <f>IF(Table1[[#This Row],[PRICE]]&lt;500,"&lt; $500",IF(AND(Table1[[#This Row],[PRICE]]&lt;1000,Table1[[#This Row],[PRICE]]&gt;=500),"$500-$1000",IF(AND(Table1[[#This Row],[PRICE]]&gt;1000,Table1[[#This Row],[PRICE]]&lt;=1500)," $1000-$1500",IF(AND(Table1[[#This Row],[PRICE]]&gt;1500,Table1[[#This Row],[PRICE]]&lt;=2000)," $1500-$2000","&gt;$2000"))))</f>
        <v xml:space="preserve"> $1000-$1500</v>
      </c>
      <c r="Q4788" s="1" t="str">
        <f t="shared" si="75"/>
        <v>0-50</v>
      </c>
    </row>
    <row r="4789" spans="1:17" x14ac:dyDescent="0.45">
      <c r="A4789" s="2">
        <v>2929967.6493827198</v>
      </c>
      <c r="B4789" s="1" t="s">
        <v>5042</v>
      </c>
      <c r="C4789" s="1" t="s">
        <v>5043</v>
      </c>
      <c r="D4789" s="1" t="s">
        <v>11</v>
      </c>
      <c r="E4789" s="1" t="s">
        <v>36</v>
      </c>
      <c r="F4789" s="1" t="s">
        <v>5</v>
      </c>
      <c r="G4789" s="1" t="s">
        <v>6</v>
      </c>
      <c r="H4789" s="1" t="b">
        <v>0</v>
      </c>
      <c r="I4789" s="1" t="s">
        <v>13</v>
      </c>
      <c r="J4789" s="1" t="s">
        <v>14</v>
      </c>
      <c r="K4789" s="1">
        <v>2014</v>
      </c>
      <c r="L4789" s="7">
        <v>959</v>
      </c>
      <c r="M4789" s="7">
        <v>192</v>
      </c>
      <c r="N4789" s="2">
        <v>4</v>
      </c>
      <c r="O4789" s="1">
        <v>5</v>
      </c>
      <c r="P4789" s="1" t="str">
        <f>IF(Table1[[#This Row],[PRICE]]&lt;500,"&lt; $500",IF(AND(Table1[[#This Row],[PRICE]]&lt;1000,Table1[[#This Row],[PRICE]]&gt;=500),"$500-$1000",IF(AND(Table1[[#This Row],[PRICE]]&gt;1000,Table1[[#This Row],[PRICE]]&lt;=1500)," $1000-$1500",IF(AND(Table1[[#This Row],[PRICE]]&gt;1500,Table1[[#This Row],[PRICE]]&lt;=2000)," $1500-$2000","&gt;$2000"))))</f>
        <v>$500-$1000</v>
      </c>
      <c r="Q4789" s="1" t="str">
        <f t="shared" si="75"/>
        <v>0-50</v>
      </c>
    </row>
    <row r="4790" spans="1:17" x14ac:dyDescent="0.45">
      <c r="A4790" s="2">
        <v>2937147.5493827201</v>
      </c>
      <c r="B4790" s="1" t="s">
        <v>5061</v>
      </c>
      <c r="C4790" s="1" t="s">
        <v>200</v>
      </c>
      <c r="D4790" s="1" t="s">
        <v>3</v>
      </c>
      <c r="E4790" s="1" t="s">
        <v>106</v>
      </c>
      <c r="F4790" s="1" t="s">
        <v>5</v>
      </c>
      <c r="G4790" s="1" t="s">
        <v>6</v>
      </c>
      <c r="H4790" s="1" t="b">
        <v>1</v>
      </c>
      <c r="I4790" s="1" t="s">
        <v>18</v>
      </c>
      <c r="J4790" s="1" t="s">
        <v>14</v>
      </c>
      <c r="K4790" s="1">
        <v>2011</v>
      </c>
      <c r="L4790" s="7">
        <v>357</v>
      </c>
      <c r="M4790" s="7">
        <v>71</v>
      </c>
      <c r="N4790" s="2">
        <v>4</v>
      </c>
      <c r="O4790" s="1">
        <v>4</v>
      </c>
      <c r="P4790" s="1" t="str">
        <f>IF(Table1[[#This Row],[PRICE]]&lt;500,"&lt; $500",IF(AND(Table1[[#This Row],[PRICE]]&lt;1000,Table1[[#This Row],[PRICE]]&gt;=500),"$500-$1000",IF(AND(Table1[[#This Row],[PRICE]]&gt;1000,Table1[[#This Row],[PRICE]]&lt;=1500)," $1000-$1500",IF(AND(Table1[[#This Row],[PRICE]]&gt;1500,Table1[[#This Row],[PRICE]]&lt;=2000)," $1500-$2000","&gt;$2000"))))</f>
        <v>&lt; $500</v>
      </c>
      <c r="Q4790" s="1" t="str">
        <f t="shared" si="75"/>
        <v>0-50</v>
      </c>
    </row>
    <row r="4791" spans="1:17" x14ac:dyDescent="0.45">
      <c r="A4791" s="2">
        <v>2938252.1493827198</v>
      </c>
      <c r="B4791" s="1" t="s">
        <v>5064</v>
      </c>
      <c r="C4791" s="1" t="s">
        <v>1464</v>
      </c>
      <c r="D4791" s="1" t="s">
        <v>11</v>
      </c>
      <c r="E4791" s="1" t="s">
        <v>109</v>
      </c>
      <c r="F4791" s="1" t="s">
        <v>5</v>
      </c>
      <c r="G4791" s="1" t="s">
        <v>6</v>
      </c>
      <c r="H4791" s="1" t="b">
        <v>1</v>
      </c>
      <c r="I4791" s="1" t="s">
        <v>7</v>
      </c>
      <c r="J4791" s="1" t="s">
        <v>14</v>
      </c>
      <c r="K4791" s="1">
        <v>2013</v>
      </c>
      <c r="L4791" s="7">
        <v>974</v>
      </c>
      <c r="M4791" s="7">
        <v>195</v>
      </c>
      <c r="N4791" s="2">
        <v>4</v>
      </c>
      <c r="O4791" s="1">
        <v>1</v>
      </c>
      <c r="P4791" s="1" t="str">
        <f>IF(Table1[[#This Row],[PRICE]]&lt;500,"&lt; $500",IF(AND(Table1[[#This Row],[PRICE]]&lt;1000,Table1[[#This Row],[PRICE]]&gt;=500),"$500-$1000",IF(AND(Table1[[#This Row],[PRICE]]&gt;1000,Table1[[#This Row],[PRICE]]&lt;=1500)," $1000-$1500",IF(AND(Table1[[#This Row],[PRICE]]&gt;1500,Table1[[#This Row],[PRICE]]&lt;=2000)," $1500-$2000","&gt;$2000"))))</f>
        <v>$500-$1000</v>
      </c>
      <c r="Q4791" s="1" t="str">
        <f t="shared" si="75"/>
        <v>0-50</v>
      </c>
    </row>
    <row r="4792" spans="1:17" x14ac:dyDescent="0.45">
      <c r="A4792" s="2">
        <v>2939356.7493827199</v>
      </c>
      <c r="B4792" s="1" t="s">
        <v>1274</v>
      </c>
      <c r="C4792" s="1" t="s">
        <v>726</v>
      </c>
      <c r="D4792" s="1" t="s">
        <v>11</v>
      </c>
      <c r="E4792" s="1" t="s">
        <v>50</v>
      </c>
      <c r="F4792" s="1" t="s">
        <v>5</v>
      </c>
      <c r="G4792" s="1" t="s">
        <v>6</v>
      </c>
      <c r="H4792" s="1" t="b">
        <v>1</v>
      </c>
      <c r="I4792" s="1" t="s">
        <v>13</v>
      </c>
      <c r="J4792" s="1" t="s">
        <v>14</v>
      </c>
      <c r="K4792" s="1">
        <v>2021</v>
      </c>
      <c r="L4792" s="7">
        <v>1099</v>
      </c>
      <c r="M4792" s="7">
        <v>220</v>
      </c>
      <c r="N4792" s="2">
        <v>4</v>
      </c>
      <c r="O4792" s="1">
        <v>5</v>
      </c>
      <c r="P4792" s="1" t="str">
        <f>IF(Table1[[#This Row],[PRICE]]&lt;500,"&lt; $500",IF(AND(Table1[[#This Row],[PRICE]]&lt;1000,Table1[[#This Row],[PRICE]]&gt;=500),"$500-$1000",IF(AND(Table1[[#This Row],[PRICE]]&gt;1000,Table1[[#This Row],[PRICE]]&lt;=1500)," $1000-$1500",IF(AND(Table1[[#This Row],[PRICE]]&gt;1500,Table1[[#This Row],[PRICE]]&lt;=2000)," $1500-$2000","&gt;$2000"))))</f>
        <v xml:space="preserve"> $1000-$1500</v>
      </c>
      <c r="Q4792" s="1" t="str">
        <f t="shared" si="75"/>
        <v>0-50</v>
      </c>
    </row>
    <row r="4793" spans="1:17" x14ac:dyDescent="0.45">
      <c r="A4793" s="2">
        <v>2940461.34938272</v>
      </c>
      <c r="B4793" s="1" t="s">
        <v>5067</v>
      </c>
      <c r="C4793" s="1" t="s">
        <v>2959</v>
      </c>
      <c r="D4793" s="1" t="s">
        <v>11</v>
      </c>
      <c r="E4793" s="1" t="s">
        <v>36</v>
      </c>
      <c r="F4793" s="1" t="s">
        <v>5</v>
      </c>
      <c r="G4793" s="1" t="s">
        <v>6</v>
      </c>
      <c r="H4793" s="1" t="b">
        <v>1</v>
      </c>
      <c r="I4793" s="1" t="s">
        <v>7</v>
      </c>
      <c r="J4793" s="1" t="s">
        <v>14</v>
      </c>
      <c r="K4793" s="1">
        <v>2011</v>
      </c>
      <c r="L4793" s="7">
        <v>915</v>
      </c>
      <c r="M4793" s="7">
        <v>183</v>
      </c>
      <c r="N4793" s="2">
        <v>4</v>
      </c>
      <c r="O4793" s="1">
        <v>3</v>
      </c>
      <c r="P4793" s="1" t="str">
        <f>IF(Table1[[#This Row],[PRICE]]&lt;500,"&lt; $500",IF(AND(Table1[[#This Row],[PRICE]]&lt;1000,Table1[[#This Row],[PRICE]]&gt;=500),"$500-$1000",IF(AND(Table1[[#This Row],[PRICE]]&gt;1000,Table1[[#This Row],[PRICE]]&lt;=1500)," $1000-$1500",IF(AND(Table1[[#This Row],[PRICE]]&gt;1500,Table1[[#This Row],[PRICE]]&lt;=2000)," $1500-$2000","&gt;$2000"))))</f>
        <v>$500-$1000</v>
      </c>
      <c r="Q4793" s="1" t="str">
        <f t="shared" si="75"/>
        <v>0-50</v>
      </c>
    </row>
    <row r="4794" spans="1:17" x14ac:dyDescent="0.45">
      <c r="A4794" s="2">
        <v>2944327.44938272</v>
      </c>
      <c r="B4794" s="1" t="s">
        <v>5075</v>
      </c>
      <c r="C4794" s="1" t="s">
        <v>3779</v>
      </c>
      <c r="D4794" s="1" t="s">
        <v>3</v>
      </c>
      <c r="E4794" s="1" t="s">
        <v>92</v>
      </c>
      <c r="F4794" s="1" t="s">
        <v>5</v>
      </c>
      <c r="G4794" s="1" t="s">
        <v>6</v>
      </c>
      <c r="H4794" s="1" t="b">
        <v>0</v>
      </c>
      <c r="I4794" s="1" t="s">
        <v>13</v>
      </c>
      <c r="J4794" s="1" t="s">
        <v>14</v>
      </c>
      <c r="K4794" s="1">
        <v>2015</v>
      </c>
      <c r="L4794" s="7">
        <v>837</v>
      </c>
      <c r="M4794" s="7">
        <v>167</v>
      </c>
      <c r="N4794" s="2">
        <v>4</v>
      </c>
      <c r="O4794" s="1">
        <v>4</v>
      </c>
      <c r="P4794" s="1" t="str">
        <f>IF(Table1[[#This Row],[PRICE]]&lt;500,"&lt; $500",IF(AND(Table1[[#This Row],[PRICE]]&lt;1000,Table1[[#This Row],[PRICE]]&gt;=500),"$500-$1000",IF(AND(Table1[[#This Row],[PRICE]]&gt;1000,Table1[[#This Row],[PRICE]]&lt;=1500)," $1000-$1500",IF(AND(Table1[[#This Row],[PRICE]]&gt;1500,Table1[[#This Row],[PRICE]]&lt;=2000)," $1500-$2000","&gt;$2000"))))</f>
        <v>$500-$1000</v>
      </c>
      <c r="Q4794" s="1" t="str">
        <f t="shared" si="75"/>
        <v>0-50</v>
      </c>
    </row>
    <row r="4795" spans="1:17" x14ac:dyDescent="0.45">
      <c r="A4795" s="2">
        <v>2944879.7493827199</v>
      </c>
      <c r="B4795" s="1" t="s">
        <v>5076</v>
      </c>
      <c r="C4795" s="1" t="s">
        <v>3779</v>
      </c>
      <c r="D4795" s="1" t="s">
        <v>3</v>
      </c>
      <c r="E4795" s="1" t="s">
        <v>92</v>
      </c>
      <c r="F4795" s="1" t="s">
        <v>5</v>
      </c>
      <c r="G4795" s="1" t="s">
        <v>6</v>
      </c>
      <c r="H4795" s="1" t="b">
        <v>0</v>
      </c>
      <c r="I4795" s="1" t="s">
        <v>18</v>
      </c>
      <c r="J4795" s="1" t="s">
        <v>14</v>
      </c>
      <c r="K4795" s="1">
        <v>2021</v>
      </c>
      <c r="L4795" s="7">
        <v>1077</v>
      </c>
      <c r="M4795" s="7">
        <v>215</v>
      </c>
      <c r="N4795" s="2">
        <v>4</v>
      </c>
      <c r="O4795" s="1">
        <v>1</v>
      </c>
      <c r="P4795" s="1" t="str">
        <f>IF(Table1[[#This Row],[PRICE]]&lt;500,"&lt; $500",IF(AND(Table1[[#This Row],[PRICE]]&lt;1000,Table1[[#This Row],[PRICE]]&gt;=500),"$500-$1000",IF(AND(Table1[[#This Row],[PRICE]]&gt;1000,Table1[[#This Row],[PRICE]]&lt;=1500)," $1000-$1500",IF(AND(Table1[[#This Row],[PRICE]]&gt;1500,Table1[[#This Row],[PRICE]]&lt;=2000)," $1500-$2000","&gt;$2000"))))</f>
        <v xml:space="preserve"> $1000-$1500</v>
      </c>
      <c r="Q4795" s="1" t="str">
        <f t="shared" si="75"/>
        <v>0-50</v>
      </c>
    </row>
    <row r="4796" spans="1:17" x14ac:dyDescent="0.45">
      <c r="A4796" s="2">
        <v>2947088.94938272</v>
      </c>
      <c r="B4796" s="1" t="s">
        <v>5081</v>
      </c>
      <c r="C4796" s="1" t="s">
        <v>5082</v>
      </c>
      <c r="D4796" s="1" t="s">
        <v>3</v>
      </c>
      <c r="E4796" s="1" t="s">
        <v>103</v>
      </c>
      <c r="F4796" s="1" t="s">
        <v>5</v>
      </c>
      <c r="G4796" s="1" t="s">
        <v>6</v>
      </c>
      <c r="H4796" s="1" t="b">
        <v>0</v>
      </c>
      <c r="I4796" s="1" t="s">
        <v>7</v>
      </c>
      <c r="J4796" s="1" t="s">
        <v>8</v>
      </c>
      <c r="K4796" s="1">
        <v>2014</v>
      </c>
      <c r="L4796" s="7">
        <v>68</v>
      </c>
      <c r="M4796" s="7">
        <v>14</v>
      </c>
      <c r="N4796" s="2">
        <v>4</v>
      </c>
      <c r="O4796" s="1">
        <v>3</v>
      </c>
      <c r="P4796" s="1" t="str">
        <f>IF(Table1[[#This Row],[PRICE]]&lt;500,"&lt; $500",IF(AND(Table1[[#This Row],[PRICE]]&lt;1000,Table1[[#This Row],[PRICE]]&gt;=500),"$500-$1000",IF(AND(Table1[[#This Row],[PRICE]]&gt;1000,Table1[[#This Row],[PRICE]]&lt;=1500)," $1000-$1500",IF(AND(Table1[[#This Row],[PRICE]]&gt;1500,Table1[[#This Row],[PRICE]]&lt;=2000)," $1500-$2000","&gt;$2000"))))</f>
        <v>&lt; $500</v>
      </c>
      <c r="Q4796" s="1" t="str">
        <f t="shared" si="75"/>
        <v>0-50</v>
      </c>
    </row>
    <row r="4797" spans="1:17" x14ac:dyDescent="0.45">
      <c r="A4797" s="2">
        <v>2955925.7493827199</v>
      </c>
      <c r="B4797" s="1" t="s">
        <v>167</v>
      </c>
      <c r="C4797" s="1" t="s">
        <v>5105</v>
      </c>
      <c r="D4797" s="1" t="s">
        <v>11</v>
      </c>
      <c r="E4797" s="1" t="s">
        <v>169</v>
      </c>
      <c r="F4797" s="1" t="s">
        <v>5</v>
      </c>
      <c r="G4797" s="1" t="s">
        <v>6</v>
      </c>
      <c r="H4797" s="1" t="b">
        <v>1</v>
      </c>
      <c r="I4797" s="1" t="s">
        <v>18</v>
      </c>
      <c r="J4797" s="1" t="s">
        <v>8</v>
      </c>
      <c r="K4797" s="1">
        <v>2016</v>
      </c>
      <c r="L4797" s="7">
        <v>990</v>
      </c>
      <c r="M4797" s="7">
        <v>198</v>
      </c>
      <c r="N4797" s="2">
        <v>4</v>
      </c>
      <c r="O4797" s="1">
        <v>2</v>
      </c>
      <c r="P4797" s="1" t="str">
        <f>IF(Table1[[#This Row],[PRICE]]&lt;500,"&lt; $500",IF(AND(Table1[[#This Row],[PRICE]]&lt;1000,Table1[[#This Row],[PRICE]]&gt;=500),"$500-$1000",IF(AND(Table1[[#This Row],[PRICE]]&gt;1000,Table1[[#This Row],[PRICE]]&lt;=1500)," $1000-$1500",IF(AND(Table1[[#This Row],[PRICE]]&gt;1500,Table1[[#This Row],[PRICE]]&lt;=2000)," $1500-$2000","&gt;$2000"))))</f>
        <v>$500-$1000</v>
      </c>
      <c r="Q4797" s="1" t="str">
        <f t="shared" si="75"/>
        <v>0-50</v>
      </c>
    </row>
    <row r="4798" spans="1:17" x14ac:dyDescent="0.45">
      <c r="A4798" s="2">
        <v>2999005.1493827198</v>
      </c>
      <c r="B4798" s="1" t="s">
        <v>5215</v>
      </c>
      <c r="C4798" s="1" t="s">
        <v>290</v>
      </c>
      <c r="D4798" s="1" t="s">
        <v>3</v>
      </c>
      <c r="E4798" s="1" t="s">
        <v>56</v>
      </c>
      <c r="F4798" s="1" t="s">
        <v>5</v>
      </c>
      <c r="G4798" s="1" t="s">
        <v>6</v>
      </c>
      <c r="H4798" s="1" t="b">
        <v>1</v>
      </c>
      <c r="I4798" s="1" t="s">
        <v>7</v>
      </c>
      <c r="J4798" s="1" t="s">
        <v>14</v>
      </c>
      <c r="K4798" s="1">
        <v>2020</v>
      </c>
      <c r="L4798" s="7">
        <v>211</v>
      </c>
      <c r="M4798" s="7">
        <v>42</v>
      </c>
      <c r="N4798" s="2">
        <v>4</v>
      </c>
      <c r="O4798" s="1">
        <v>4</v>
      </c>
      <c r="P4798" s="1" t="str">
        <f>IF(Table1[[#This Row],[PRICE]]&lt;500,"&lt; $500",IF(AND(Table1[[#This Row],[PRICE]]&lt;1000,Table1[[#This Row],[PRICE]]&gt;=500),"$500-$1000",IF(AND(Table1[[#This Row],[PRICE]]&gt;1000,Table1[[#This Row],[PRICE]]&lt;=1500)," $1000-$1500",IF(AND(Table1[[#This Row],[PRICE]]&gt;1500,Table1[[#This Row],[PRICE]]&lt;=2000)," $1500-$2000","&gt;$2000"))))</f>
        <v>&lt; $500</v>
      </c>
      <c r="Q4798" s="1" t="str">
        <f t="shared" si="75"/>
        <v>0-50</v>
      </c>
    </row>
    <row r="4799" spans="1:17" x14ac:dyDescent="0.45">
      <c r="A4799" s="2">
        <v>3019992.5493827201</v>
      </c>
      <c r="B4799" s="1" t="s">
        <v>5263</v>
      </c>
      <c r="C4799" s="1" t="s">
        <v>1387</v>
      </c>
      <c r="D4799" s="1" t="s">
        <v>11</v>
      </c>
      <c r="E4799" s="1" t="s">
        <v>17</v>
      </c>
      <c r="F4799" s="1" t="s">
        <v>5</v>
      </c>
      <c r="G4799" s="1" t="s">
        <v>6</v>
      </c>
      <c r="H4799" s="1" t="b">
        <v>1</v>
      </c>
      <c r="I4799" s="1" t="s">
        <v>18</v>
      </c>
      <c r="J4799" s="1" t="s">
        <v>8</v>
      </c>
      <c r="K4799" s="1">
        <v>2014</v>
      </c>
      <c r="L4799" s="7">
        <v>1192</v>
      </c>
      <c r="M4799" s="7">
        <v>238</v>
      </c>
      <c r="N4799" s="2">
        <v>4</v>
      </c>
      <c r="O4799" s="1">
        <v>2</v>
      </c>
      <c r="P4799" s="1" t="str">
        <f>IF(Table1[[#This Row],[PRICE]]&lt;500,"&lt; $500",IF(AND(Table1[[#This Row],[PRICE]]&lt;1000,Table1[[#This Row],[PRICE]]&gt;=500),"$500-$1000",IF(AND(Table1[[#This Row],[PRICE]]&gt;1000,Table1[[#This Row],[PRICE]]&lt;=1500)," $1000-$1500",IF(AND(Table1[[#This Row],[PRICE]]&gt;1500,Table1[[#This Row],[PRICE]]&lt;=2000)," $1500-$2000","&gt;$2000"))))</f>
        <v xml:space="preserve"> $1000-$1500</v>
      </c>
      <c r="Q4799" s="1" t="str">
        <f t="shared" si="75"/>
        <v>0-50</v>
      </c>
    </row>
    <row r="4800" spans="1:17" x14ac:dyDescent="0.45">
      <c r="A4800" s="2">
        <v>3040979.94938272</v>
      </c>
      <c r="B4800" s="1" t="s">
        <v>5314</v>
      </c>
      <c r="C4800" s="1" t="s">
        <v>5315</v>
      </c>
      <c r="D4800" s="1" t="s">
        <v>11</v>
      </c>
      <c r="E4800" s="1" t="s">
        <v>852</v>
      </c>
      <c r="F4800" s="1" t="s">
        <v>5</v>
      </c>
      <c r="G4800" s="1" t="s">
        <v>6</v>
      </c>
      <c r="H4800" s="1" t="b">
        <v>1</v>
      </c>
      <c r="I4800" s="1" t="s">
        <v>13</v>
      </c>
      <c r="J4800" s="1" t="s">
        <v>14</v>
      </c>
      <c r="K4800" s="1">
        <v>2022</v>
      </c>
      <c r="L4800" s="7">
        <v>444</v>
      </c>
      <c r="M4800" s="7">
        <v>89</v>
      </c>
      <c r="N4800" s="2">
        <v>4</v>
      </c>
      <c r="O4800" s="1">
        <v>2</v>
      </c>
      <c r="P4800" s="1" t="str">
        <f>IF(Table1[[#This Row],[PRICE]]&lt;500,"&lt; $500",IF(AND(Table1[[#This Row],[PRICE]]&lt;1000,Table1[[#This Row],[PRICE]]&gt;=500),"$500-$1000",IF(AND(Table1[[#This Row],[PRICE]]&gt;1000,Table1[[#This Row],[PRICE]]&lt;=1500)," $1000-$1500",IF(AND(Table1[[#This Row],[PRICE]]&gt;1500,Table1[[#This Row],[PRICE]]&lt;=2000)," $1500-$2000","&gt;$2000"))))</f>
        <v>&lt; $500</v>
      </c>
      <c r="Q4800" s="1" t="str">
        <f t="shared" si="75"/>
        <v>0-50</v>
      </c>
    </row>
    <row r="4801" spans="1:17" x14ac:dyDescent="0.45">
      <c r="A4801" s="2">
        <v>3045398.34938272</v>
      </c>
      <c r="B4801" s="1" t="s">
        <v>5326</v>
      </c>
      <c r="C4801" s="1" t="s">
        <v>3779</v>
      </c>
      <c r="D4801" s="1" t="s">
        <v>3</v>
      </c>
      <c r="E4801" s="1" t="s">
        <v>92</v>
      </c>
      <c r="F4801" s="1" t="s">
        <v>5</v>
      </c>
      <c r="G4801" s="1" t="s">
        <v>6</v>
      </c>
      <c r="H4801" s="1" t="b">
        <v>1</v>
      </c>
      <c r="I4801" s="1" t="s">
        <v>18</v>
      </c>
      <c r="J4801" s="1" t="s">
        <v>14</v>
      </c>
      <c r="K4801" s="1">
        <v>2010</v>
      </c>
      <c r="L4801" s="7">
        <v>146</v>
      </c>
      <c r="M4801" s="7">
        <v>29</v>
      </c>
      <c r="N4801" s="2">
        <v>4</v>
      </c>
      <c r="O4801" s="1">
        <v>1</v>
      </c>
      <c r="P4801" s="1" t="str">
        <f>IF(Table1[[#This Row],[PRICE]]&lt;500,"&lt; $500",IF(AND(Table1[[#This Row],[PRICE]]&lt;1000,Table1[[#This Row],[PRICE]]&gt;=500),"$500-$1000",IF(AND(Table1[[#This Row],[PRICE]]&gt;1000,Table1[[#This Row],[PRICE]]&lt;=1500)," $1000-$1500",IF(AND(Table1[[#This Row],[PRICE]]&gt;1500,Table1[[#This Row],[PRICE]]&lt;=2000)," $1500-$2000","&gt;$2000"))))</f>
        <v>&lt; $500</v>
      </c>
      <c r="Q4801" s="1" t="str">
        <f t="shared" si="75"/>
        <v>0-50</v>
      </c>
    </row>
    <row r="4802" spans="1:17" x14ac:dyDescent="0.45">
      <c r="A4802" s="2">
        <v>3086820.84938272</v>
      </c>
      <c r="B4802" s="1" t="s">
        <v>5425</v>
      </c>
      <c r="C4802" s="1" t="s">
        <v>5426</v>
      </c>
      <c r="D4802" s="1" t="s">
        <v>3</v>
      </c>
      <c r="E4802" s="1" t="s">
        <v>103</v>
      </c>
      <c r="F4802" s="1" t="s">
        <v>5</v>
      </c>
      <c r="G4802" s="1" t="s">
        <v>6</v>
      </c>
      <c r="H4802" s="1" t="b">
        <v>1</v>
      </c>
      <c r="I4802" s="1" t="s">
        <v>18</v>
      </c>
      <c r="J4802" s="1" t="s">
        <v>8</v>
      </c>
      <c r="K4802" s="1">
        <v>2014</v>
      </c>
      <c r="L4802" s="7">
        <v>503</v>
      </c>
      <c r="M4802" s="7">
        <v>101</v>
      </c>
      <c r="N4802" s="2">
        <v>4</v>
      </c>
      <c r="O4802" s="1">
        <v>1</v>
      </c>
      <c r="P4802" s="1" t="str">
        <f>IF(Table1[[#This Row],[PRICE]]&lt;500,"&lt; $500",IF(AND(Table1[[#This Row],[PRICE]]&lt;1000,Table1[[#This Row],[PRICE]]&gt;=500),"$500-$1000",IF(AND(Table1[[#This Row],[PRICE]]&gt;1000,Table1[[#This Row],[PRICE]]&lt;=1500)," $1000-$1500",IF(AND(Table1[[#This Row],[PRICE]]&gt;1500,Table1[[#This Row],[PRICE]]&lt;=2000)," $1500-$2000","&gt;$2000"))))</f>
        <v>$500-$1000</v>
      </c>
      <c r="Q4802" s="1" t="str">
        <f t="shared" si="75"/>
        <v>0-50</v>
      </c>
    </row>
    <row r="4803" spans="1:17" x14ac:dyDescent="0.45">
      <c r="A4803" s="2">
        <v>3090686.94938272</v>
      </c>
      <c r="B4803" s="1" t="s">
        <v>5435</v>
      </c>
      <c r="C4803" s="1" t="s">
        <v>1668</v>
      </c>
      <c r="D4803" s="1" t="s">
        <v>11</v>
      </c>
      <c r="E4803" s="1" t="s">
        <v>39</v>
      </c>
      <c r="F4803" s="1" t="s">
        <v>5</v>
      </c>
      <c r="G4803" s="1" t="s">
        <v>6</v>
      </c>
      <c r="H4803" s="1" t="b">
        <v>0</v>
      </c>
      <c r="I4803" s="1" t="s">
        <v>18</v>
      </c>
      <c r="J4803" s="1" t="s">
        <v>8</v>
      </c>
      <c r="K4803" s="1">
        <v>2011</v>
      </c>
      <c r="L4803" s="7">
        <v>663</v>
      </c>
      <c r="M4803" s="7">
        <v>133</v>
      </c>
      <c r="N4803" s="2">
        <v>4</v>
      </c>
      <c r="O4803" s="1">
        <v>5</v>
      </c>
      <c r="P4803" s="1" t="str">
        <f>IF(Table1[[#This Row],[PRICE]]&lt;500,"&lt; $500",IF(AND(Table1[[#This Row],[PRICE]]&lt;1000,Table1[[#This Row],[PRICE]]&gt;=500),"$500-$1000",IF(AND(Table1[[#This Row],[PRICE]]&gt;1000,Table1[[#This Row],[PRICE]]&lt;=1500)," $1000-$1500",IF(AND(Table1[[#This Row],[PRICE]]&gt;1500,Table1[[#This Row],[PRICE]]&lt;=2000)," $1500-$2000","&gt;$2000"))))</f>
        <v>$500-$1000</v>
      </c>
      <c r="Q4803" s="1" t="str">
        <f t="shared" si="75"/>
        <v>0-50</v>
      </c>
    </row>
    <row r="4804" spans="1:17" x14ac:dyDescent="0.45">
      <c r="A4804" s="2">
        <v>3105046.7493827199</v>
      </c>
      <c r="B4804" s="1" t="s">
        <v>5470</v>
      </c>
      <c r="C4804" s="1" t="s">
        <v>5471</v>
      </c>
      <c r="D4804" s="1" t="s">
        <v>3</v>
      </c>
      <c r="E4804" s="1" t="s">
        <v>53</v>
      </c>
      <c r="F4804" s="1" t="s">
        <v>5</v>
      </c>
      <c r="G4804" s="1" t="s">
        <v>6</v>
      </c>
      <c r="H4804" s="1" t="b">
        <v>1</v>
      </c>
      <c r="I4804" s="1" t="s">
        <v>13</v>
      </c>
      <c r="J4804" s="1" t="s">
        <v>8</v>
      </c>
      <c r="K4804" s="1">
        <v>2011</v>
      </c>
      <c r="L4804" s="7">
        <v>1165</v>
      </c>
      <c r="M4804" s="7">
        <v>233</v>
      </c>
      <c r="N4804" s="2">
        <v>4</v>
      </c>
      <c r="O4804" s="1">
        <v>5</v>
      </c>
      <c r="P4804" s="1" t="str">
        <f>IF(Table1[[#This Row],[PRICE]]&lt;500,"&lt; $500",IF(AND(Table1[[#This Row],[PRICE]]&lt;1000,Table1[[#This Row],[PRICE]]&gt;=500),"$500-$1000",IF(AND(Table1[[#This Row],[PRICE]]&gt;1000,Table1[[#This Row],[PRICE]]&lt;=1500)," $1000-$1500",IF(AND(Table1[[#This Row],[PRICE]]&gt;1500,Table1[[#This Row],[PRICE]]&lt;=2000)," $1500-$2000","&gt;$2000"))))</f>
        <v xml:space="preserve"> $1000-$1500</v>
      </c>
      <c r="Q4804" s="1" t="str">
        <f t="shared" si="75"/>
        <v>0-50</v>
      </c>
    </row>
    <row r="4805" spans="1:17" x14ac:dyDescent="0.45">
      <c r="A4805" s="2">
        <v>3114435.84938272</v>
      </c>
      <c r="B4805" s="1" t="s">
        <v>5493</v>
      </c>
      <c r="C4805" s="1" t="s">
        <v>2731</v>
      </c>
      <c r="D4805" s="1" t="s">
        <v>11</v>
      </c>
      <c r="E4805" s="1" t="s">
        <v>139</v>
      </c>
      <c r="F4805" s="1" t="s">
        <v>5</v>
      </c>
      <c r="G4805" s="1" t="s">
        <v>6</v>
      </c>
      <c r="H4805" s="1" t="b">
        <v>0</v>
      </c>
      <c r="I4805" s="1" t="s">
        <v>18</v>
      </c>
      <c r="J4805" s="1" t="s">
        <v>14</v>
      </c>
      <c r="K4805" s="1">
        <v>2015</v>
      </c>
      <c r="L4805" s="7">
        <v>1004</v>
      </c>
      <c r="M4805" s="7">
        <v>201</v>
      </c>
      <c r="N4805" s="2">
        <v>4</v>
      </c>
      <c r="O4805" s="1">
        <v>5</v>
      </c>
      <c r="P4805" s="1" t="str">
        <f>IF(Table1[[#This Row],[PRICE]]&lt;500,"&lt; $500",IF(AND(Table1[[#This Row],[PRICE]]&lt;1000,Table1[[#This Row],[PRICE]]&gt;=500),"$500-$1000",IF(AND(Table1[[#This Row],[PRICE]]&gt;1000,Table1[[#This Row],[PRICE]]&lt;=1500)," $1000-$1500",IF(AND(Table1[[#This Row],[PRICE]]&gt;1500,Table1[[#This Row],[PRICE]]&lt;=2000)," $1500-$2000","&gt;$2000"))))</f>
        <v xml:space="preserve"> $1000-$1500</v>
      </c>
      <c r="Q4805" s="1" t="str">
        <f t="shared" si="75"/>
        <v>0-50</v>
      </c>
    </row>
    <row r="4806" spans="1:17" x14ac:dyDescent="0.45">
      <c r="A4806" s="2">
        <v>3219925.1493827198</v>
      </c>
      <c r="B4806" s="1" t="s">
        <v>5755</v>
      </c>
      <c r="C4806" s="1" t="s">
        <v>4730</v>
      </c>
      <c r="D4806" s="1" t="s">
        <v>3</v>
      </c>
      <c r="E4806" s="1" t="s">
        <v>61</v>
      </c>
      <c r="F4806" s="1" t="s">
        <v>5</v>
      </c>
      <c r="G4806" s="1" t="s">
        <v>6</v>
      </c>
      <c r="H4806" s="1" t="b">
        <v>0</v>
      </c>
      <c r="I4806" s="1" t="s">
        <v>18</v>
      </c>
      <c r="J4806" s="1" t="s">
        <v>8</v>
      </c>
      <c r="K4806" s="1">
        <v>2012</v>
      </c>
      <c r="L4806" s="7">
        <v>730</v>
      </c>
      <c r="M4806" s="7">
        <v>146</v>
      </c>
      <c r="N4806" s="2">
        <v>4</v>
      </c>
      <c r="O4806" s="1">
        <v>5</v>
      </c>
      <c r="P4806" s="1" t="str">
        <f>IF(Table1[[#This Row],[PRICE]]&lt;500,"&lt; $500",IF(AND(Table1[[#This Row],[PRICE]]&lt;1000,Table1[[#This Row],[PRICE]]&gt;=500),"$500-$1000",IF(AND(Table1[[#This Row],[PRICE]]&gt;1000,Table1[[#This Row],[PRICE]]&lt;=1500)," $1000-$1500",IF(AND(Table1[[#This Row],[PRICE]]&gt;1500,Table1[[#This Row],[PRICE]]&lt;=2000)," $1500-$2000","&gt;$2000"))))</f>
        <v>$500-$1000</v>
      </c>
      <c r="Q4806" s="1" t="str">
        <f t="shared" si="75"/>
        <v>0-50</v>
      </c>
    </row>
    <row r="4807" spans="1:17" x14ac:dyDescent="0.45">
      <c r="A4807" s="2">
        <v>3232075.7493827199</v>
      </c>
      <c r="B4807" s="1" t="s">
        <v>5786</v>
      </c>
      <c r="C4807" s="1" t="s">
        <v>5770</v>
      </c>
      <c r="D4807" s="1" t="s">
        <v>11</v>
      </c>
      <c r="E4807" s="1" t="s">
        <v>149</v>
      </c>
      <c r="F4807" s="1" t="s">
        <v>5</v>
      </c>
      <c r="G4807" s="1" t="s">
        <v>6</v>
      </c>
      <c r="H4807" s="1" t="b">
        <v>0</v>
      </c>
      <c r="I4807" s="1" t="s">
        <v>13</v>
      </c>
      <c r="J4807" s="1" t="s">
        <v>14</v>
      </c>
      <c r="K4807" s="1">
        <v>2017</v>
      </c>
      <c r="L4807" s="7">
        <v>495</v>
      </c>
      <c r="M4807" s="7">
        <v>99</v>
      </c>
      <c r="N4807" s="2">
        <v>4</v>
      </c>
      <c r="O4807" s="1">
        <v>1</v>
      </c>
      <c r="P4807" s="1" t="str">
        <f>IF(Table1[[#This Row],[PRICE]]&lt;500,"&lt; $500",IF(AND(Table1[[#This Row],[PRICE]]&lt;1000,Table1[[#This Row],[PRICE]]&gt;=500),"$500-$1000",IF(AND(Table1[[#This Row],[PRICE]]&gt;1000,Table1[[#This Row],[PRICE]]&lt;=1500)," $1000-$1500",IF(AND(Table1[[#This Row],[PRICE]]&gt;1500,Table1[[#This Row],[PRICE]]&lt;=2000)," $1500-$2000","&gt;$2000"))))</f>
        <v>&lt; $500</v>
      </c>
      <c r="Q4807" s="1" t="str">
        <f t="shared" si="75"/>
        <v>0-50</v>
      </c>
    </row>
    <row r="4808" spans="1:17" x14ac:dyDescent="0.45">
      <c r="A4808" s="2">
        <v>3242017.1493827198</v>
      </c>
      <c r="B4808" s="1" t="s">
        <v>5812</v>
      </c>
      <c r="C4808" s="1" t="s">
        <v>4088</v>
      </c>
      <c r="D4808" s="1" t="s">
        <v>11</v>
      </c>
      <c r="E4808" s="1" t="s">
        <v>149</v>
      </c>
      <c r="F4808" s="1" t="s">
        <v>5</v>
      </c>
      <c r="G4808" s="1" t="s">
        <v>6</v>
      </c>
      <c r="H4808" s="1" t="b">
        <v>1</v>
      </c>
      <c r="I4808" s="1" t="s">
        <v>7</v>
      </c>
      <c r="J4808" s="1" t="s">
        <v>14</v>
      </c>
      <c r="K4808" s="1">
        <v>2019</v>
      </c>
      <c r="L4808" s="7">
        <v>273</v>
      </c>
      <c r="M4808" s="7">
        <v>55</v>
      </c>
      <c r="N4808" s="2">
        <v>4</v>
      </c>
      <c r="O4808" s="1">
        <v>3</v>
      </c>
      <c r="P4808" s="1" t="str">
        <f>IF(Table1[[#This Row],[PRICE]]&lt;500,"&lt; $500",IF(AND(Table1[[#This Row],[PRICE]]&lt;1000,Table1[[#This Row],[PRICE]]&gt;=500),"$500-$1000",IF(AND(Table1[[#This Row],[PRICE]]&gt;1000,Table1[[#This Row],[PRICE]]&lt;=1500)," $1000-$1500",IF(AND(Table1[[#This Row],[PRICE]]&gt;1500,Table1[[#This Row],[PRICE]]&lt;=2000)," $1500-$2000","&gt;$2000"))))</f>
        <v>&lt; $500</v>
      </c>
      <c r="Q4808" s="1" t="str">
        <f t="shared" si="75"/>
        <v>0-50</v>
      </c>
    </row>
    <row r="4809" spans="1:17" x14ac:dyDescent="0.45">
      <c r="A4809" s="2">
        <v>3265766.0493827201</v>
      </c>
      <c r="B4809" s="1" t="s">
        <v>5871</v>
      </c>
      <c r="C4809" s="1" t="s">
        <v>5872</v>
      </c>
      <c r="D4809" s="1" t="s">
        <v>125</v>
      </c>
      <c r="E4809" s="1" t="s">
        <v>126</v>
      </c>
      <c r="F4809" s="1" t="s">
        <v>5</v>
      </c>
      <c r="G4809" s="1" t="s">
        <v>6</v>
      </c>
      <c r="H4809" s="1" t="b">
        <v>0</v>
      </c>
      <c r="I4809" s="1" t="s">
        <v>13</v>
      </c>
      <c r="J4809" s="1" t="s">
        <v>14</v>
      </c>
      <c r="K4809" s="1">
        <v>2010</v>
      </c>
      <c r="L4809" s="7">
        <v>692</v>
      </c>
      <c r="M4809" s="7">
        <v>138</v>
      </c>
      <c r="N4809" s="2">
        <v>4</v>
      </c>
      <c r="O4809" s="1">
        <v>3</v>
      </c>
      <c r="P4809" s="1" t="str">
        <f>IF(Table1[[#This Row],[PRICE]]&lt;500,"&lt; $500",IF(AND(Table1[[#This Row],[PRICE]]&lt;1000,Table1[[#This Row],[PRICE]]&gt;=500),"$500-$1000",IF(AND(Table1[[#This Row],[PRICE]]&gt;1000,Table1[[#This Row],[PRICE]]&lt;=1500)," $1000-$1500",IF(AND(Table1[[#This Row],[PRICE]]&gt;1500,Table1[[#This Row],[PRICE]]&lt;=2000)," $1500-$2000","&gt;$2000"))))</f>
        <v>$500-$1000</v>
      </c>
      <c r="Q4809" s="1" t="str">
        <f t="shared" si="75"/>
        <v>0-50</v>
      </c>
    </row>
    <row r="4810" spans="1:17" x14ac:dyDescent="0.45">
      <c r="A4810" s="2">
        <v>3281230.44938272</v>
      </c>
      <c r="B4810" s="1" t="s">
        <v>5910</v>
      </c>
      <c r="C4810" s="1" t="s">
        <v>5911</v>
      </c>
      <c r="D4810" s="1" t="s">
        <v>11</v>
      </c>
      <c r="E4810" s="1" t="s">
        <v>149</v>
      </c>
      <c r="F4810" s="1" t="s">
        <v>5</v>
      </c>
      <c r="G4810" s="1" t="s">
        <v>6</v>
      </c>
      <c r="H4810" s="1" t="b">
        <v>0</v>
      </c>
      <c r="I4810" s="1" t="s">
        <v>18</v>
      </c>
      <c r="J4810" s="1" t="s">
        <v>14</v>
      </c>
      <c r="K4810" s="1">
        <v>2018</v>
      </c>
      <c r="L4810" s="7">
        <v>715</v>
      </c>
      <c r="M4810" s="7">
        <v>143</v>
      </c>
      <c r="N4810" s="2">
        <v>4</v>
      </c>
      <c r="O4810" s="1">
        <v>3</v>
      </c>
      <c r="P4810" s="1" t="str">
        <f>IF(Table1[[#This Row],[PRICE]]&lt;500,"&lt; $500",IF(AND(Table1[[#This Row],[PRICE]]&lt;1000,Table1[[#This Row],[PRICE]]&gt;=500),"$500-$1000",IF(AND(Table1[[#This Row],[PRICE]]&gt;1000,Table1[[#This Row],[PRICE]]&lt;=1500)," $1000-$1500",IF(AND(Table1[[#This Row],[PRICE]]&gt;1500,Table1[[#This Row],[PRICE]]&lt;=2000)," $1500-$2000","&gt;$2000"))))</f>
        <v>$500-$1000</v>
      </c>
      <c r="Q4810" s="1" t="str">
        <f t="shared" si="75"/>
        <v>0-50</v>
      </c>
    </row>
    <row r="4811" spans="1:17" x14ac:dyDescent="0.45">
      <c r="A4811" s="2">
        <v>3342535.7493827199</v>
      </c>
      <c r="B4811" s="1" t="s">
        <v>6062</v>
      </c>
      <c r="C4811" s="1" t="s">
        <v>1646</v>
      </c>
      <c r="D4811" s="1" t="s">
        <v>11</v>
      </c>
      <c r="E4811" s="1" t="s">
        <v>109</v>
      </c>
      <c r="F4811" s="1" t="s">
        <v>5</v>
      </c>
      <c r="G4811" s="1" t="s">
        <v>6</v>
      </c>
      <c r="H4811" s="1" t="b">
        <v>1</v>
      </c>
      <c r="I4811" s="1" t="s">
        <v>13</v>
      </c>
      <c r="J4811" s="1" t="s">
        <v>14</v>
      </c>
      <c r="K4811" s="1">
        <v>2010</v>
      </c>
      <c r="L4811" s="7">
        <v>152</v>
      </c>
      <c r="M4811" s="7">
        <v>30</v>
      </c>
      <c r="N4811" s="2">
        <v>4</v>
      </c>
      <c r="O4811" s="1">
        <v>2</v>
      </c>
      <c r="P4811" s="1" t="str">
        <f>IF(Table1[[#This Row],[PRICE]]&lt;500,"&lt; $500",IF(AND(Table1[[#This Row],[PRICE]]&lt;1000,Table1[[#This Row],[PRICE]]&gt;=500),"$500-$1000",IF(AND(Table1[[#This Row],[PRICE]]&gt;1000,Table1[[#This Row],[PRICE]]&lt;=1500)," $1000-$1500",IF(AND(Table1[[#This Row],[PRICE]]&gt;1500,Table1[[#This Row],[PRICE]]&lt;=2000)," $1500-$2000","&gt;$2000"))))</f>
        <v>&lt; $500</v>
      </c>
      <c r="Q4811" s="1" t="str">
        <f t="shared" si="75"/>
        <v>0-50</v>
      </c>
    </row>
    <row r="4812" spans="1:17" x14ac:dyDescent="0.45">
      <c r="A4812" s="2">
        <v>3352477.1493827198</v>
      </c>
      <c r="B4812" s="1" t="s">
        <v>6085</v>
      </c>
      <c r="C4812" s="1" t="s">
        <v>5770</v>
      </c>
      <c r="D4812" s="1" t="s">
        <v>11</v>
      </c>
      <c r="E4812" s="1" t="s">
        <v>149</v>
      </c>
      <c r="F4812" s="1" t="s">
        <v>5</v>
      </c>
      <c r="G4812" s="1" t="s">
        <v>6</v>
      </c>
      <c r="H4812" s="1" t="b">
        <v>1</v>
      </c>
      <c r="I4812" s="1" t="s">
        <v>7</v>
      </c>
      <c r="J4812" s="1" t="s">
        <v>14</v>
      </c>
      <c r="K4812" s="1">
        <v>2015</v>
      </c>
      <c r="L4812" s="7">
        <v>694</v>
      </c>
      <c r="M4812" s="7">
        <v>139</v>
      </c>
      <c r="N4812" s="2">
        <v>4</v>
      </c>
      <c r="O4812" s="1">
        <v>2</v>
      </c>
      <c r="P4812" s="1" t="str">
        <f>IF(Table1[[#This Row],[PRICE]]&lt;500,"&lt; $500",IF(AND(Table1[[#This Row],[PRICE]]&lt;1000,Table1[[#This Row],[PRICE]]&gt;=500),"$500-$1000",IF(AND(Table1[[#This Row],[PRICE]]&gt;1000,Table1[[#This Row],[PRICE]]&lt;=1500)," $1000-$1500",IF(AND(Table1[[#This Row],[PRICE]]&gt;1500,Table1[[#This Row],[PRICE]]&lt;=2000)," $1500-$2000","&gt;$2000"))))</f>
        <v>$500-$1000</v>
      </c>
      <c r="Q4812" s="1" t="str">
        <f t="shared" ref="Q4812:Q4875" si="76">IF(N4812&lt;50,"0-50",IF(AND(N4812&gt;50,N4812&lt;=100),"50-100",IF(AND(N4812&gt;100,N4812&lt;=150),"100-150",IF(AND(N4812&gt;150,N4812&lt;=200),"150-200"," &gt;200"))))</f>
        <v>0-50</v>
      </c>
    </row>
    <row r="4813" spans="1:17" x14ac:dyDescent="0.45">
      <c r="A4813" s="2">
        <v>3381196.7493827199</v>
      </c>
      <c r="B4813" s="1" t="s">
        <v>6159</v>
      </c>
      <c r="C4813" s="1" t="s">
        <v>308</v>
      </c>
      <c r="D4813" s="1" t="s">
        <v>3</v>
      </c>
      <c r="E4813" s="1" t="s">
        <v>29</v>
      </c>
      <c r="F4813" s="1" t="s">
        <v>5</v>
      </c>
      <c r="G4813" s="1" t="s">
        <v>6</v>
      </c>
      <c r="H4813" s="1" t="b">
        <v>1</v>
      </c>
      <c r="I4813" s="1" t="s">
        <v>13</v>
      </c>
      <c r="J4813" s="1" t="s">
        <v>8</v>
      </c>
      <c r="K4813" s="1">
        <v>2014</v>
      </c>
      <c r="L4813" s="7">
        <v>1019</v>
      </c>
      <c r="M4813" s="7">
        <v>204</v>
      </c>
      <c r="N4813" s="2">
        <v>4</v>
      </c>
      <c r="O4813" s="1">
        <v>3</v>
      </c>
      <c r="P4813" s="1" t="str">
        <f>IF(Table1[[#This Row],[PRICE]]&lt;500,"&lt; $500",IF(AND(Table1[[#This Row],[PRICE]]&lt;1000,Table1[[#This Row],[PRICE]]&gt;=500),"$500-$1000",IF(AND(Table1[[#This Row],[PRICE]]&gt;1000,Table1[[#This Row],[PRICE]]&lt;=1500)," $1000-$1500",IF(AND(Table1[[#This Row],[PRICE]]&gt;1500,Table1[[#This Row],[PRICE]]&lt;=2000)," $1500-$2000","&gt;$2000"))))</f>
        <v xml:space="preserve"> $1000-$1500</v>
      </c>
      <c r="Q4813" s="1" t="str">
        <f t="shared" si="76"/>
        <v>0-50</v>
      </c>
    </row>
    <row r="4814" spans="1:17" x14ac:dyDescent="0.45">
      <c r="A4814" s="2">
        <v>3403288.7493827199</v>
      </c>
      <c r="B4814" s="1" t="s">
        <v>6213</v>
      </c>
      <c r="C4814" s="1" t="s">
        <v>3049</v>
      </c>
      <c r="D4814" s="1" t="s">
        <v>3</v>
      </c>
      <c r="E4814" s="1" t="s">
        <v>53</v>
      </c>
      <c r="F4814" s="1" t="s">
        <v>5</v>
      </c>
      <c r="G4814" s="1" t="s">
        <v>6</v>
      </c>
      <c r="H4814" s="1" t="b">
        <v>1</v>
      </c>
      <c r="I4814" s="1" t="s">
        <v>18</v>
      </c>
      <c r="J4814" s="1" t="s">
        <v>14</v>
      </c>
      <c r="K4814" s="1">
        <v>2018</v>
      </c>
      <c r="L4814" s="7">
        <v>1029</v>
      </c>
      <c r="M4814" s="7">
        <v>206</v>
      </c>
      <c r="N4814" s="2">
        <v>4</v>
      </c>
      <c r="O4814" s="1">
        <v>5</v>
      </c>
      <c r="P4814" s="1" t="str">
        <f>IF(Table1[[#This Row],[PRICE]]&lt;500,"&lt; $500",IF(AND(Table1[[#This Row],[PRICE]]&lt;1000,Table1[[#This Row],[PRICE]]&gt;=500),"$500-$1000",IF(AND(Table1[[#This Row],[PRICE]]&gt;1000,Table1[[#This Row],[PRICE]]&lt;=1500)," $1000-$1500",IF(AND(Table1[[#This Row],[PRICE]]&gt;1500,Table1[[#This Row],[PRICE]]&lt;=2000)," $1500-$2000","&gt;$2000"))))</f>
        <v xml:space="preserve"> $1000-$1500</v>
      </c>
      <c r="Q4814" s="1" t="str">
        <f t="shared" si="76"/>
        <v>0-50</v>
      </c>
    </row>
    <row r="4815" spans="1:17" x14ac:dyDescent="0.45">
      <c r="A4815" s="2">
        <v>3413782.44938272</v>
      </c>
      <c r="B4815" s="1" t="s">
        <v>6238</v>
      </c>
      <c r="C4815" s="1" t="s">
        <v>4943</v>
      </c>
      <c r="D4815" s="1" t="s">
        <v>3</v>
      </c>
      <c r="E4815" s="1" t="s">
        <v>877</v>
      </c>
      <c r="F4815" s="1" t="s">
        <v>5</v>
      </c>
      <c r="G4815" s="1" t="s">
        <v>6</v>
      </c>
      <c r="H4815" s="1" t="b">
        <v>0</v>
      </c>
      <c r="I4815" s="1" t="s">
        <v>7</v>
      </c>
      <c r="J4815" s="1" t="s">
        <v>8</v>
      </c>
      <c r="K4815" s="1">
        <v>2012</v>
      </c>
      <c r="L4815" s="7">
        <v>372</v>
      </c>
      <c r="M4815" s="7">
        <v>74</v>
      </c>
      <c r="N4815" s="2">
        <v>4</v>
      </c>
      <c r="O4815" s="1">
        <v>4</v>
      </c>
      <c r="P4815" s="1" t="str">
        <f>IF(Table1[[#This Row],[PRICE]]&lt;500,"&lt; $500",IF(AND(Table1[[#This Row],[PRICE]]&lt;1000,Table1[[#This Row],[PRICE]]&gt;=500),"$500-$1000",IF(AND(Table1[[#This Row],[PRICE]]&gt;1000,Table1[[#This Row],[PRICE]]&lt;=1500)," $1000-$1500",IF(AND(Table1[[#This Row],[PRICE]]&gt;1500,Table1[[#This Row],[PRICE]]&lt;=2000)," $1500-$2000","&gt;$2000"))))</f>
        <v>&lt; $500</v>
      </c>
      <c r="Q4815" s="1" t="str">
        <f t="shared" si="76"/>
        <v>0-50</v>
      </c>
    </row>
    <row r="4816" spans="1:17" x14ac:dyDescent="0.45">
      <c r="A4816" s="2">
        <v>3424828.44938272</v>
      </c>
      <c r="B4816" s="1" t="s">
        <v>6267</v>
      </c>
      <c r="C4816" s="1" t="s">
        <v>3779</v>
      </c>
      <c r="D4816" s="1" t="s">
        <v>3</v>
      </c>
      <c r="E4816" s="1" t="s">
        <v>92</v>
      </c>
      <c r="F4816" s="1" t="s">
        <v>5</v>
      </c>
      <c r="G4816" s="1" t="s">
        <v>6</v>
      </c>
      <c r="H4816" s="1" t="b">
        <v>0</v>
      </c>
      <c r="I4816" s="1" t="s">
        <v>13</v>
      </c>
      <c r="J4816" s="1" t="s">
        <v>14</v>
      </c>
      <c r="K4816" s="1">
        <v>2011</v>
      </c>
      <c r="L4816" s="7">
        <v>735</v>
      </c>
      <c r="M4816" s="7">
        <v>147</v>
      </c>
      <c r="N4816" s="2">
        <v>4</v>
      </c>
      <c r="O4816" s="1">
        <v>4</v>
      </c>
      <c r="P4816" s="1" t="str">
        <f>IF(Table1[[#This Row],[PRICE]]&lt;500,"&lt; $500",IF(AND(Table1[[#This Row],[PRICE]]&lt;1000,Table1[[#This Row],[PRICE]]&gt;=500),"$500-$1000",IF(AND(Table1[[#This Row],[PRICE]]&gt;1000,Table1[[#This Row],[PRICE]]&lt;=1500)," $1000-$1500",IF(AND(Table1[[#This Row],[PRICE]]&gt;1500,Table1[[#This Row],[PRICE]]&lt;=2000)," $1500-$2000","&gt;$2000"))))</f>
        <v>$500-$1000</v>
      </c>
      <c r="Q4816" s="1" t="str">
        <f t="shared" si="76"/>
        <v>0-50</v>
      </c>
    </row>
    <row r="4817" spans="1:17" x14ac:dyDescent="0.45">
      <c r="A4817" s="2">
        <v>3446368.1493827198</v>
      </c>
      <c r="B4817" s="1" t="s">
        <v>6318</v>
      </c>
      <c r="C4817" s="1" t="s">
        <v>5151</v>
      </c>
      <c r="D4817" s="1" t="s">
        <v>3</v>
      </c>
      <c r="E4817" s="1" t="s">
        <v>53</v>
      </c>
      <c r="F4817" s="1" t="s">
        <v>5</v>
      </c>
      <c r="G4817" s="1" t="s">
        <v>6</v>
      </c>
      <c r="H4817" s="1" t="b">
        <v>1</v>
      </c>
      <c r="I4817" s="1" t="s">
        <v>7</v>
      </c>
      <c r="J4817" s="1" t="s">
        <v>14</v>
      </c>
      <c r="K4817" s="1">
        <v>2011</v>
      </c>
      <c r="L4817" s="7">
        <v>595</v>
      </c>
      <c r="M4817" s="7">
        <v>119</v>
      </c>
      <c r="N4817" s="2">
        <v>4</v>
      </c>
      <c r="O4817" s="1">
        <v>2</v>
      </c>
      <c r="P4817" s="1" t="str">
        <f>IF(Table1[[#This Row],[PRICE]]&lt;500,"&lt; $500",IF(AND(Table1[[#This Row],[PRICE]]&lt;1000,Table1[[#This Row],[PRICE]]&gt;=500),"$500-$1000",IF(AND(Table1[[#This Row],[PRICE]]&gt;1000,Table1[[#This Row],[PRICE]]&lt;=1500)," $1000-$1500",IF(AND(Table1[[#This Row],[PRICE]]&gt;1500,Table1[[#This Row],[PRICE]]&lt;=2000)," $1500-$2000","&gt;$2000"))))</f>
        <v>$500-$1000</v>
      </c>
      <c r="Q4817" s="1" t="str">
        <f t="shared" si="76"/>
        <v>0-50</v>
      </c>
    </row>
    <row r="4818" spans="1:17" x14ac:dyDescent="0.45">
      <c r="A4818" s="2">
        <v>3449129.6493827198</v>
      </c>
      <c r="B4818" s="1" t="s">
        <v>6322</v>
      </c>
      <c r="C4818" s="1" t="s">
        <v>6323</v>
      </c>
      <c r="D4818" s="1" t="s">
        <v>3</v>
      </c>
      <c r="E4818" s="1" t="s">
        <v>2214</v>
      </c>
      <c r="F4818" s="1" t="s">
        <v>5</v>
      </c>
      <c r="G4818" s="1" t="s">
        <v>6</v>
      </c>
      <c r="H4818" s="1" t="b">
        <v>0</v>
      </c>
      <c r="I4818" s="1" t="s">
        <v>7</v>
      </c>
      <c r="J4818" s="1" t="s">
        <v>14</v>
      </c>
      <c r="K4818" s="1">
        <v>2011</v>
      </c>
      <c r="L4818" s="7">
        <v>919</v>
      </c>
      <c r="M4818" s="7">
        <v>184</v>
      </c>
      <c r="N4818" s="2">
        <v>4</v>
      </c>
      <c r="O4818" s="1">
        <v>1</v>
      </c>
      <c r="P4818" s="1" t="str">
        <f>IF(Table1[[#This Row],[PRICE]]&lt;500,"&lt; $500",IF(AND(Table1[[#This Row],[PRICE]]&lt;1000,Table1[[#This Row],[PRICE]]&gt;=500),"$500-$1000",IF(AND(Table1[[#This Row],[PRICE]]&gt;1000,Table1[[#This Row],[PRICE]]&lt;=1500)," $1000-$1500",IF(AND(Table1[[#This Row],[PRICE]]&gt;1500,Table1[[#This Row],[PRICE]]&lt;=2000)," $1500-$2000","&gt;$2000"))))</f>
        <v>$500-$1000</v>
      </c>
      <c r="Q4818" s="1" t="str">
        <f t="shared" si="76"/>
        <v>0-50</v>
      </c>
    </row>
    <row r="4819" spans="1:17" x14ac:dyDescent="0.45">
      <c r="A4819" s="2">
        <v>3459623.34938272</v>
      </c>
      <c r="B4819" s="1" t="s">
        <v>6347</v>
      </c>
      <c r="C4819" s="1" t="s">
        <v>6348</v>
      </c>
      <c r="D4819" s="1" t="s">
        <v>3</v>
      </c>
      <c r="E4819" s="1" t="s">
        <v>61</v>
      </c>
      <c r="F4819" s="1" t="s">
        <v>5</v>
      </c>
      <c r="G4819" s="1" t="s">
        <v>6</v>
      </c>
      <c r="H4819" s="1" t="b">
        <v>0</v>
      </c>
      <c r="I4819" s="1" t="s">
        <v>18</v>
      </c>
      <c r="J4819" s="1" t="s">
        <v>14</v>
      </c>
      <c r="K4819" s="1">
        <v>2012</v>
      </c>
      <c r="L4819" s="7">
        <v>659</v>
      </c>
      <c r="M4819" s="7">
        <v>132</v>
      </c>
      <c r="N4819" s="2">
        <v>4</v>
      </c>
      <c r="O4819" s="1">
        <v>1</v>
      </c>
      <c r="P4819" s="1" t="str">
        <f>IF(Table1[[#This Row],[PRICE]]&lt;500,"&lt; $500",IF(AND(Table1[[#This Row],[PRICE]]&lt;1000,Table1[[#This Row],[PRICE]]&gt;=500),"$500-$1000",IF(AND(Table1[[#This Row],[PRICE]]&gt;1000,Table1[[#This Row],[PRICE]]&lt;=1500)," $1000-$1500",IF(AND(Table1[[#This Row],[PRICE]]&gt;1500,Table1[[#This Row],[PRICE]]&lt;=2000)," $1500-$2000","&gt;$2000"))))</f>
        <v>$500-$1000</v>
      </c>
      <c r="Q4819" s="1" t="str">
        <f t="shared" si="76"/>
        <v>0-50</v>
      </c>
    </row>
    <row r="4820" spans="1:17" x14ac:dyDescent="0.45">
      <c r="A4820" s="2">
        <v>3465146.34938272</v>
      </c>
      <c r="B4820" s="1" t="s">
        <v>6361</v>
      </c>
      <c r="C4820" s="1" t="s">
        <v>6362</v>
      </c>
      <c r="D4820" s="1" t="s">
        <v>3</v>
      </c>
      <c r="E4820" s="1" t="s">
        <v>53</v>
      </c>
      <c r="F4820" s="1" t="s">
        <v>5</v>
      </c>
      <c r="G4820" s="1" t="s">
        <v>6</v>
      </c>
      <c r="H4820" s="1" t="b">
        <v>0</v>
      </c>
      <c r="I4820" s="1" t="s">
        <v>18</v>
      </c>
      <c r="J4820" s="1" t="s">
        <v>14</v>
      </c>
      <c r="K4820" s="1">
        <v>2012</v>
      </c>
      <c r="L4820" s="7">
        <v>668</v>
      </c>
      <c r="M4820" s="7">
        <v>134</v>
      </c>
      <c r="N4820" s="2">
        <v>4</v>
      </c>
      <c r="O4820" s="1">
        <v>1</v>
      </c>
      <c r="P4820" s="1" t="str">
        <f>IF(Table1[[#This Row],[PRICE]]&lt;500,"&lt; $500",IF(AND(Table1[[#This Row],[PRICE]]&lt;1000,Table1[[#This Row],[PRICE]]&gt;=500),"$500-$1000",IF(AND(Table1[[#This Row],[PRICE]]&gt;1000,Table1[[#This Row],[PRICE]]&lt;=1500)," $1000-$1500",IF(AND(Table1[[#This Row],[PRICE]]&gt;1500,Table1[[#This Row],[PRICE]]&lt;=2000)," $1500-$2000","&gt;$2000"))))</f>
        <v>$500-$1000</v>
      </c>
      <c r="Q4820" s="1" t="str">
        <f t="shared" si="76"/>
        <v>0-50</v>
      </c>
    </row>
    <row r="4821" spans="1:17" x14ac:dyDescent="0.45">
      <c r="A4821" s="2">
        <v>3480610.7493827199</v>
      </c>
      <c r="B4821" s="1" t="s">
        <v>6397</v>
      </c>
      <c r="C4821" s="1" t="s">
        <v>1968</v>
      </c>
      <c r="D4821" s="1" t="s">
        <v>11</v>
      </c>
      <c r="E4821" s="1" t="s">
        <v>1454</v>
      </c>
      <c r="F4821" s="1" t="s">
        <v>5</v>
      </c>
      <c r="G4821" s="1" t="s">
        <v>6</v>
      </c>
      <c r="H4821" s="1" t="b">
        <v>0</v>
      </c>
      <c r="I4821" s="1" t="s">
        <v>18</v>
      </c>
      <c r="J4821" s="1" t="s">
        <v>8</v>
      </c>
      <c r="K4821" s="1">
        <v>2013</v>
      </c>
      <c r="L4821" s="7">
        <v>851</v>
      </c>
      <c r="M4821" s="7">
        <v>170</v>
      </c>
      <c r="N4821" s="2">
        <v>4</v>
      </c>
      <c r="O4821" s="1">
        <v>3</v>
      </c>
      <c r="P4821" s="1" t="str">
        <f>IF(Table1[[#This Row],[PRICE]]&lt;500,"&lt; $500",IF(AND(Table1[[#This Row],[PRICE]]&lt;1000,Table1[[#This Row],[PRICE]]&gt;=500),"$500-$1000",IF(AND(Table1[[#This Row],[PRICE]]&gt;1000,Table1[[#This Row],[PRICE]]&lt;=1500)," $1000-$1500",IF(AND(Table1[[#This Row],[PRICE]]&gt;1500,Table1[[#This Row],[PRICE]]&lt;=2000)," $1500-$2000","&gt;$2000"))))</f>
        <v>$500-$1000</v>
      </c>
      <c r="Q4821" s="1" t="str">
        <f t="shared" si="76"/>
        <v>0-50</v>
      </c>
    </row>
    <row r="4822" spans="1:17" x14ac:dyDescent="0.45">
      <c r="A4822" s="2">
        <v>3486133.7493827199</v>
      </c>
      <c r="B4822" s="1" t="s">
        <v>6409</v>
      </c>
      <c r="C4822" s="1" t="s">
        <v>186</v>
      </c>
      <c r="D4822" s="1" t="s">
        <v>11</v>
      </c>
      <c r="E4822" s="1" t="s">
        <v>50</v>
      </c>
      <c r="F4822" s="1" t="s">
        <v>5</v>
      </c>
      <c r="G4822" s="1" t="s">
        <v>6</v>
      </c>
      <c r="H4822" s="1" t="b">
        <v>0</v>
      </c>
      <c r="I4822" s="1" t="s">
        <v>13</v>
      </c>
      <c r="J4822" s="1" t="s">
        <v>14</v>
      </c>
      <c r="K4822" s="1">
        <v>2014</v>
      </c>
      <c r="L4822" s="7">
        <v>104</v>
      </c>
      <c r="M4822" s="7">
        <v>21</v>
      </c>
      <c r="N4822" s="2">
        <v>4</v>
      </c>
      <c r="O4822" s="1">
        <v>5</v>
      </c>
      <c r="P4822" s="1" t="str">
        <f>IF(Table1[[#This Row],[PRICE]]&lt;500,"&lt; $500",IF(AND(Table1[[#This Row],[PRICE]]&lt;1000,Table1[[#This Row],[PRICE]]&gt;=500),"$500-$1000",IF(AND(Table1[[#This Row],[PRICE]]&gt;1000,Table1[[#This Row],[PRICE]]&lt;=1500)," $1000-$1500",IF(AND(Table1[[#This Row],[PRICE]]&gt;1500,Table1[[#This Row],[PRICE]]&lt;=2000)," $1500-$2000","&gt;$2000"))))</f>
        <v>&lt; $500</v>
      </c>
      <c r="Q4822" s="1" t="str">
        <f t="shared" si="76"/>
        <v>0-50</v>
      </c>
    </row>
    <row r="4823" spans="1:17" x14ac:dyDescent="0.45">
      <c r="A4823" s="2">
        <v>3496075.1493827198</v>
      </c>
      <c r="B4823" s="1" t="s">
        <v>6433</v>
      </c>
      <c r="C4823" s="1" t="s">
        <v>430</v>
      </c>
      <c r="D4823" s="1" t="s">
        <v>3</v>
      </c>
      <c r="E4823" s="1" t="s">
        <v>106</v>
      </c>
      <c r="F4823" s="1" t="s">
        <v>5</v>
      </c>
      <c r="G4823" s="1" t="s">
        <v>6</v>
      </c>
      <c r="H4823" s="1" t="b">
        <v>1</v>
      </c>
      <c r="I4823" s="1" t="s">
        <v>18</v>
      </c>
      <c r="J4823" s="1" t="s">
        <v>8</v>
      </c>
      <c r="K4823" s="1">
        <v>2020</v>
      </c>
      <c r="L4823" s="7">
        <v>111</v>
      </c>
      <c r="M4823" s="7">
        <v>22</v>
      </c>
      <c r="N4823" s="2">
        <v>4</v>
      </c>
      <c r="O4823" s="1">
        <v>4</v>
      </c>
      <c r="P4823" s="1" t="str">
        <f>IF(Table1[[#This Row],[PRICE]]&lt;500,"&lt; $500",IF(AND(Table1[[#This Row],[PRICE]]&lt;1000,Table1[[#This Row],[PRICE]]&gt;=500),"$500-$1000",IF(AND(Table1[[#This Row],[PRICE]]&gt;1000,Table1[[#This Row],[PRICE]]&lt;=1500)," $1000-$1500",IF(AND(Table1[[#This Row],[PRICE]]&gt;1500,Table1[[#This Row],[PRICE]]&lt;=2000)," $1500-$2000","&gt;$2000"))))</f>
        <v>&lt; $500</v>
      </c>
      <c r="Q4823" s="1" t="str">
        <f t="shared" si="76"/>
        <v>0-50</v>
      </c>
    </row>
    <row r="4824" spans="1:17" x14ac:dyDescent="0.45">
      <c r="A4824" s="2">
        <v>3552409.7493827199</v>
      </c>
      <c r="B4824" s="1" t="s">
        <v>6571</v>
      </c>
      <c r="C4824" s="1" t="s">
        <v>1539</v>
      </c>
      <c r="D4824" s="1" t="s">
        <v>3</v>
      </c>
      <c r="E4824" s="1" t="s">
        <v>723</v>
      </c>
      <c r="F4824" s="1" t="s">
        <v>5</v>
      </c>
      <c r="G4824" s="1" t="s">
        <v>6</v>
      </c>
      <c r="H4824" s="1" t="b">
        <v>1</v>
      </c>
      <c r="I4824" s="1" t="s">
        <v>18</v>
      </c>
      <c r="J4824" s="1" t="s">
        <v>8</v>
      </c>
      <c r="K4824" s="1">
        <v>2020</v>
      </c>
      <c r="L4824" s="7">
        <v>171</v>
      </c>
      <c r="M4824" s="7">
        <v>34</v>
      </c>
      <c r="N4824" s="2">
        <v>4</v>
      </c>
      <c r="O4824" s="1">
        <v>5</v>
      </c>
      <c r="P4824" s="1" t="str">
        <f>IF(Table1[[#This Row],[PRICE]]&lt;500,"&lt; $500",IF(AND(Table1[[#This Row],[PRICE]]&lt;1000,Table1[[#This Row],[PRICE]]&gt;=500),"$500-$1000",IF(AND(Table1[[#This Row],[PRICE]]&gt;1000,Table1[[#This Row],[PRICE]]&lt;=1500)," $1000-$1500",IF(AND(Table1[[#This Row],[PRICE]]&gt;1500,Table1[[#This Row],[PRICE]]&lt;=2000)," $1500-$2000","&gt;$2000"))))</f>
        <v>&lt; $500</v>
      </c>
      <c r="Q4824" s="1" t="str">
        <f t="shared" si="76"/>
        <v>0-50</v>
      </c>
    </row>
    <row r="4825" spans="1:17" x14ac:dyDescent="0.45">
      <c r="A4825" s="2">
        <v>3572292.5493827201</v>
      </c>
      <c r="B4825" s="1" t="s">
        <v>6615</v>
      </c>
      <c r="C4825" s="1" t="s">
        <v>947</v>
      </c>
      <c r="D4825" s="1" t="s">
        <v>11</v>
      </c>
      <c r="E4825" s="1" t="s">
        <v>149</v>
      </c>
      <c r="F4825" s="1" t="s">
        <v>5</v>
      </c>
      <c r="G4825" s="1" t="s">
        <v>6</v>
      </c>
      <c r="H4825" s="1" t="b">
        <v>1</v>
      </c>
      <c r="I4825" s="1" t="s">
        <v>13</v>
      </c>
      <c r="J4825" s="1" t="s">
        <v>14</v>
      </c>
      <c r="K4825" s="1">
        <v>2015</v>
      </c>
      <c r="L4825" s="7">
        <v>750</v>
      </c>
      <c r="M4825" s="7">
        <v>150</v>
      </c>
      <c r="N4825" s="2">
        <v>4</v>
      </c>
      <c r="O4825" s="1">
        <v>1</v>
      </c>
      <c r="P4825" s="1" t="str">
        <f>IF(Table1[[#This Row],[PRICE]]&lt;500,"&lt; $500",IF(AND(Table1[[#This Row],[PRICE]]&lt;1000,Table1[[#This Row],[PRICE]]&gt;=500),"$500-$1000",IF(AND(Table1[[#This Row],[PRICE]]&gt;1000,Table1[[#This Row],[PRICE]]&lt;=1500)," $1000-$1500",IF(AND(Table1[[#This Row],[PRICE]]&gt;1500,Table1[[#This Row],[PRICE]]&lt;=2000)," $1500-$2000","&gt;$2000"))))</f>
        <v>$500-$1000</v>
      </c>
      <c r="Q4825" s="1" t="str">
        <f t="shared" si="76"/>
        <v>0-50</v>
      </c>
    </row>
    <row r="4826" spans="1:17" x14ac:dyDescent="0.45">
      <c r="A4826" s="2">
        <v>3575054.0493827201</v>
      </c>
      <c r="B4826" s="1" t="s">
        <v>6619</v>
      </c>
      <c r="C4826" s="1" t="s">
        <v>6620</v>
      </c>
      <c r="D4826" s="1" t="s">
        <v>3</v>
      </c>
      <c r="E4826" s="1" t="s">
        <v>106</v>
      </c>
      <c r="F4826" s="1" t="s">
        <v>5</v>
      </c>
      <c r="G4826" s="1" t="s">
        <v>6</v>
      </c>
      <c r="H4826" s="1" t="b">
        <v>1</v>
      </c>
      <c r="I4826" s="1" t="s">
        <v>7</v>
      </c>
      <c r="J4826" s="1" t="s">
        <v>14</v>
      </c>
      <c r="K4826" s="1">
        <v>2014</v>
      </c>
      <c r="L4826" s="7">
        <v>465</v>
      </c>
      <c r="M4826" s="7">
        <v>93</v>
      </c>
      <c r="N4826" s="2">
        <v>4</v>
      </c>
      <c r="O4826" s="1">
        <v>1</v>
      </c>
      <c r="P4826" s="1" t="str">
        <f>IF(Table1[[#This Row],[PRICE]]&lt;500,"&lt; $500",IF(AND(Table1[[#This Row],[PRICE]]&lt;1000,Table1[[#This Row],[PRICE]]&gt;=500),"$500-$1000",IF(AND(Table1[[#This Row],[PRICE]]&gt;1000,Table1[[#This Row],[PRICE]]&lt;=1500)," $1000-$1500",IF(AND(Table1[[#This Row],[PRICE]]&gt;1500,Table1[[#This Row],[PRICE]]&lt;=2000)," $1500-$2000","&gt;$2000"))))</f>
        <v>&lt; $500</v>
      </c>
      <c r="Q4826" s="1" t="str">
        <f t="shared" si="76"/>
        <v>0-50</v>
      </c>
    </row>
    <row r="4827" spans="1:17" x14ac:dyDescent="0.45">
      <c r="A4827" s="2">
        <v>3586100.0493827201</v>
      </c>
      <c r="B4827" s="1" t="s">
        <v>6647</v>
      </c>
      <c r="C4827" s="1" t="s">
        <v>308</v>
      </c>
      <c r="D4827" s="1" t="s">
        <v>11</v>
      </c>
      <c r="E4827" s="1" t="s">
        <v>139</v>
      </c>
      <c r="F4827" s="1" t="s">
        <v>5</v>
      </c>
      <c r="G4827" s="1" t="s">
        <v>6</v>
      </c>
      <c r="H4827" s="1" t="b">
        <v>0</v>
      </c>
      <c r="I4827" s="1" t="s">
        <v>7</v>
      </c>
      <c r="J4827" s="1" t="s">
        <v>14</v>
      </c>
      <c r="K4827" s="1">
        <v>2018</v>
      </c>
      <c r="L4827" s="7">
        <v>837</v>
      </c>
      <c r="M4827" s="7">
        <v>167</v>
      </c>
      <c r="N4827" s="2">
        <v>4</v>
      </c>
      <c r="O4827" s="1">
        <v>2</v>
      </c>
      <c r="P4827" s="1" t="str">
        <f>IF(Table1[[#This Row],[PRICE]]&lt;500,"&lt; $500",IF(AND(Table1[[#This Row],[PRICE]]&lt;1000,Table1[[#This Row],[PRICE]]&gt;=500),"$500-$1000",IF(AND(Table1[[#This Row],[PRICE]]&gt;1000,Table1[[#This Row],[PRICE]]&lt;=1500)," $1000-$1500",IF(AND(Table1[[#This Row],[PRICE]]&gt;1500,Table1[[#This Row],[PRICE]]&lt;=2000)," $1500-$2000","&gt;$2000"))))</f>
        <v>$500-$1000</v>
      </c>
      <c r="Q4827" s="1" t="str">
        <f t="shared" si="76"/>
        <v>0-50</v>
      </c>
    </row>
    <row r="4828" spans="1:17" x14ac:dyDescent="0.45">
      <c r="A4828" s="2">
        <v>3586652.34938272</v>
      </c>
      <c r="B4828" s="1" t="s">
        <v>6648</v>
      </c>
      <c r="C4828" s="1" t="s">
        <v>138</v>
      </c>
      <c r="D4828" s="1" t="s">
        <v>3</v>
      </c>
      <c r="E4828" s="1" t="s">
        <v>45</v>
      </c>
      <c r="F4828" s="1" t="s">
        <v>5</v>
      </c>
      <c r="G4828" s="1" t="s">
        <v>6</v>
      </c>
      <c r="H4828" s="1" t="b">
        <v>1</v>
      </c>
      <c r="I4828" s="1" t="s">
        <v>18</v>
      </c>
      <c r="J4828" s="1" t="s">
        <v>14</v>
      </c>
      <c r="K4828" s="1">
        <v>2014</v>
      </c>
      <c r="L4828" s="7">
        <v>288</v>
      </c>
      <c r="M4828" s="7">
        <v>58</v>
      </c>
      <c r="N4828" s="2">
        <v>4</v>
      </c>
      <c r="O4828" s="1">
        <v>2</v>
      </c>
      <c r="P4828" s="1" t="str">
        <f>IF(Table1[[#This Row],[PRICE]]&lt;500,"&lt; $500",IF(AND(Table1[[#This Row],[PRICE]]&lt;1000,Table1[[#This Row],[PRICE]]&gt;=500),"$500-$1000",IF(AND(Table1[[#This Row],[PRICE]]&gt;1000,Table1[[#This Row],[PRICE]]&lt;=1500)," $1000-$1500",IF(AND(Table1[[#This Row],[PRICE]]&gt;1500,Table1[[#This Row],[PRICE]]&lt;=2000)," $1500-$2000","&gt;$2000"))))</f>
        <v>&lt; $500</v>
      </c>
      <c r="Q4828" s="1" t="str">
        <f t="shared" si="76"/>
        <v>0-50</v>
      </c>
    </row>
    <row r="4829" spans="1:17" x14ac:dyDescent="0.45">
      <c r="A4829" s="2">
        <v>3590518.44938272</v>
      </c>
      <c r="B4829" s="1" t="s">
        <v>6657</v>
      </c>
      <c r="C4829" s="1" t="s">
        <v>879</v>
      </c>
      <c r="D4829" s="1" t="s">
        <v>3</v>
      </c>
      <c r="E4829" s="1" t="s">
        <v>296</v>
      </c>
      <c r="F4829" s="1" t="s">
        <v>5</v>
      </c>
      <c r="G4829" s="1" t="s">
        <v>6</v>
      </c>
      <c r="H4829" s="1" t="b">
        <v>0</v>
      </c>
      <c r="I4829" s="1" t="s">
        <v>13</v>
      </c>
      <c r="J4829" s="1" t="s">
        <v>14</v>
      </c>
      <c r="K4829" s="1">
        <v>2013</v>
      </c>
      <c r="L4829" s="7">
        <v>1120</v>
      </c>
      <c r="M4829" s="7">
        <v>224</v>
      </c>
      <c r="N4829" s="2">
        <v>4</v>
      </c>
      <c r="O4829" s="1">
        <v>3</v>
      </c>
      <c r="P4829" s="1" t="str">
        <f>IF(Table1[[#This Row],[PRICE]]&lt;500,"&lt; $500",IF(AND(Table1[[#This Row],[PRICE]]&lt;1000,Table1[[#This Row],[PRICE]]&gt;=500),"$500-$1000",IF(AND(Table1[[#This Row],[PRICE]]&gt;1000,Table1[[#This Row],[PRICE]]&lt;=1500)," $1000-$1500",IF(AND(Table1[[#This Row],[PRICE]]&gt;1500,Table1[[#This Row],[PRICE]]&lt;=2000)," $1500-$2000","&gt;$2000"))))</f>
        <v xml:space="preserve"> $1000-$1500</v>
      </c>
      <c r="Q4829" s="1" t="str">
        <f t="shared" si="76"/>
        <v>0-50</v>
      </c>
    </row>
    <row r="4830" spans="1:17" x14ac:dyDescent="0.45">
      <c r="A4830" s="2">
        <v>3592175.34938272</v>
      </c>
      <c r="B4830" s="1" t="s">
        <v>6660</v>
      </c>
      <c r="C4830" s="1" t="s">
        <v>6661</v>
      </c>
      <c r="D4830" s="1" t="s">
        <v>3</v>
      </c>
      <c r="E4830" s="1" t="s">
        <v>45</v>
      </c>
      <c r="F4830" s="1" t="s">
        <v>5</v>
      </c>
      <c r="G4830" s="1" t="s">
        <v>6</v>
      </c>
      <c r="H4830" s="1" t="b">
        <v>1</v>
      </c>
      <c r="I4830" s="1" t="s">
        <v>18</v>
      </c>
      <c r="J4830" s="1" t="s">
        <v>14</v>
      </c>
      <c r="K4830" s="1">
        <v>2022</v>
      </c>
      <c r="L4830" s="7">
        <v>221</v>
      </c>
      <c r="M4830" s="7">
        <v>44</v>
      </c>
      <c r="N4830" s="2">
        <v>4</v>
      </c>
      <c r="O4830" s="1">
        <v>4</v>
      </c>
      <c r="P4830" s="1" t="str">
        <f>IF(Table1[[#This Row],[PRICE]]&lt;500,"&lt; $500",IF(AND(Table1[[#This Row],[PRICE]]&lt;1000,Table1[[#This Row],[PRICE]]&gt;=500),"$500-$1000",IF(AND(Table1[[#This Row],[PRICE]]&gt;1000,Table1[[#This Row],[PRICE]]&lt;=1500)," $1000-$1500",IF(AND(Table1[[#This Row],[PRICE]]&gt;1500,Table1[[#This Row],[PRICE]]&lt;=2000)," $1500-$2000","&gt;$2000"))))</f>
        <v>&lt; $500</v>
      </c>
      <c r="Q4830" s="1" t="str">
        <f t="shared" si="76"/>
        <v>0-50</v>
      </c>
    </row>
    <row r="4831" spans="1:17" x14ac:dyDescent="0.45">
      <c r="A4831" s="2">
        <v>3595489.1493827198</v>
      </c>
      <c r="B4831" s="1" t="s">
        <v>6670</v>
      </c>
      <c r="C4831" s="1" t="s">
        <v>6671</v>
      </c>
      <c r="D4831" s="1" t="s">
        <v>11</v>
      </c>
      <c r="E4831" s="1" t="s">
        <v>109</v>
      </c>
      <c r="F4831" s="1" t="s">
        <v>5</v>
      </c>
      <c r="G4831" s="1" t="s">
        <v>6</v>
      </c>
      <c r="H4831" s="1" t="b">
        <v>0</v>
      </c>
      <c r="I4831" s="1" t="s">
        <v>18</v>
      </c>
      <c r="J4831" s="1" t="s">
        <v>14</v>
      </c>
      <c r="K4831" s="1">
        <v>2015</v>
      </c>
      <c r="L4831" s="7">
        <v>181</v>
      </c>
      <c r="M4831" s="7">
        <v>36</v>
      </c>
      <c r="N4831" s="2">
        <v>4</v>
      </c>
      <c r="O4831" s="1">
        <v>2</v>
      </c>
      <c r="P4831" s="1" t="str">
        <f>IF(Table1[[#This Row],[PRICE]]&lt;500,"&lt; $500",IF(AND(Table1[[#This Row],[PRICE]]&lt;1000,Table1[[#This Row],[PRICE]]&gt;=500),"$500-$1000",IF(AND(Table1[[#This Row],[PRICE]]&gt;1000,Table1[[#This Row],[PRICE]]&lt;=1500)," $1000-$1500",IF(AND(Table1[[#This Row],[PRICE]]&gt;1500,Table1[[#This Row],[PRICE]]&lt;=2000)," $1500-$2000","&gt;$2000"))))</f>
        <v>&lt; $500</v>
      </c>
      <c r="Q4831" s="1" t="str">
        <f t="shared" si="76"/>
        <v>0-50</v>
      </c>
    </row>
    <row r="4832" spans="1:17" x14ac:dyDescent="0.45">
      <c r="A4832" s="2">
        <v>3638568.5493827201</v>
      </c>
      <c r="B4832" s="1" t="s">
        <v>6779</v>
      </c>
      <c r="C4832" s="1" t="s">
        <v>1985</v>
      </c>
      <c r="D4832" s="1" t="s">
        <v>11</v>
      </c>
      <c r="E4832" s="1" t="s">
        <v>12</v>
      </c>
      <c r="F4832" s="1" t="s">
        <v>5</v>
      </c>
      <c r="G4832" s="1" t="s">
        <v>6</v>
      </c>
      <c r="H4832" s="1" t="b">
        <v>1</v>
      </c>
      <c r="I4832" s="1" t="s">
        <v>13</v>
      </c>
      <c r="J4832" s="1" t="s">
        <v>14</v>
      </c>
      <c r="K4832" s="1">
        <v>2015</v>
      </c>
      <c r="L4832" s="7">
        <v>1049</v>
      </c>
      <c r="M4832" s="7">
        <v>210</v>
      </c>
      <c r="N4832" s="2">
        <v>4</v>
      </c>
      <c r="O4832" s="1">
        <v>5</v>
      </c>
      <c r="P4832" s="1" t="str">
        <f>IF(Table1[[#This Row],[PRICE]]&lt;500,"&lt; $500",IF(AND(Table1[[#This Row],[PRICE]]&lt;1000,Table1[[#This Row],[PRICE]]&gt;=500),"$500-$1000",IF(AND(Table1[[#This Row],[PRICE]]&gt;1000,Table1[[#This Row],[PRICE]]&lt;=1500)," $1000-$1500",IF(AND(Table1[[#This Row],[PRICE]]&gt;1500,Table1[[#This Row],[PRICE]]&lt;=2000)," $1500-$2000","&gt;$2000"))))</f>
        <v xml:space="preserve"> $1000-$1500</v>
      </c>
      <c r="Q4832" s="1" t="str">
        <f t="shared" si="76"/>
        <v>0-50</v>
      </c>
    </row>
    <row r="4833" spans="1:17" x14ac:dyDescent="0.45">
      <c r="A4833" s="2">
        <v>3639120.84938272</v>
      </c>
      <c r="B4833" s="1" t="s">
        <v>6780</v>
      </c>
      <c r="C4833" s="1" t="s">
        <v>6781</v>
      </c>
      <c r="D4833" s="1" t="s">
        <v>11</v>
      </c>
      <c r="E4833" s="1" t="s">
        <v>36</v>
      </c>
      <c r="F4833" s="1" t="s">
        <v>5</v>
      </c>
      <c r="G4833" s="1" t="s">
        <v>6</v>
      </c>
      <c r="H4833" s="1" t="b">
        <v>1</v>
      </c>
      <c r="I4833" s="1" t="s">
        <v>18</v>
      </c>
      <c r="J4833" s="1" t="s">
        <v>14</v>
      </c>
      <c r="K4833" s="1">
        <v>2015</v>
      </c>
      <c r="L4833" s="7">
        <v>1090</v>
      </c>
      <c r="M4833" s="7">
        <v>218</v>
      </c>
      <c r="N4833" s="2">
        <v>4</v>
      </c>
      <c r="O4833" s="1">
        <v>4</v>
      </c>
      <c r="P4833" s="1" t="str">
        <f>IF(Table1[[#This Row],[PRICE]]&lt;500,"&lt; $500",IF(AND(Table1[[#This Row],[PRICE]]&lt;1000,Table1[[#This Row],[PRICE]]&gt;=500),"$500-$1000",IF(AND(Table1[[#This Row],[PRICE]]&gt;1000,Table1[[#This Row],[PRICE]]&lt;=1500)," $1000-$1500",IF(AND(Table1[[#This Row],[PRICE]]&gt;1500,Table1[[#This Row],[PRICE]]&lt;=2000)," $1500-$2000","&gt;$2000"))))</f>
        <v xml:space="preserve"> $1000-$1500</v>
      </c>
      <c r="Q4833" s="1" t="str">
        <f t="shared" si="76"/>
        <v>0-50</v>
      </c>
    </row>
    <row r="4834" spans="1:17" x14ac:dyDescent="0.45">
      <c r="A4834" s="2">
        <v>3642986.94938272</v>
      </c>
      <c r="B4834" s="1" t="s">
        <v>6788</v>
      </c>
      <c r="C4834" s="1" t="s">
        <v>6789</v>
      </c>
      <c r="D4834" s="1" t="s">
        <v>3</v>
      </c>
      <c r="E4834" s="1" t="s">
        <v>53</v>
      </c>
      <c r="F4834" s="1" t="s">
        <v>5</v>
      </c>
      <c r="G4834" s="1" t="s">
        <v>6</v>
      </c>
      <c r="H4834" s="1" t="b">
        <v>1</v>
      </c>
      <c r="I4834" s="1" t="s">
        <v>7</v>
      </c>
      <c r="J4834" s="1" t="s">
        <v>8</v>
      </c>
      <c r="K4834" s="1">
        <v>2011</v>
      </c>
      <c r="L4834" s="7">
        <v>289</v>
      </c>
      <c r="M4834" s="7">
        <v>58</v>
      </c>
      <c r="N4834" s="2">
        <v>4</v>
      </c>
      <c r="O4834" s="1">
        <v>4</v>
      </c>
      <c r="P4834" s="1" t="str">
        <f>IF(Table1[[#This Row],[PRICE]]&lt;500,"&lt; $500",IF(AND(Table1[[#This Row],[PRICE]]&lt;1000,Table1[[#This Row],[PRICE]]&gt;=500),"$500-$1000",IF(AND(Table1[[#This Row],[PRICE]]&gt;1000,Table1[[#This Row],[PRICE]]&lt;=1500)," $1000-$1500",IF(AND(Table1[[#This Row],[PRICE]]&gt;1500,Table1[[#This Row],[PRICE]]&lt;=2000)," $1500-$2000","&gt;$2000"))))</f>
        <v>&lt; $500</v>
      </c>
      <c r="Q4834" s="1" t="str">
        <f t="shared" si="76"/>
        <v>0-50</v>
      </c>
    </row>
    <row r="4835" spans="1:17" x14ac:dyDescent="0.45">
      <c r="A4835" s="2">
        <v>3661212.84938272</v>
      </c>
      <c r="B4835" s="1" t="s">
        <v>6837</v>
      </c>
      <c r="C4835" s="1" t="s">
        <v>6776</v>
      </c>
      <c r="D4835" s="1" t="s">
        <v>3</v>
      </c>
      <c r="E4835" s="1" t="s">
        <v>29</v>
      </c>
      <c r="F4835" s="1" t="s">
        <v>5</v>
      </c>
      <c r="G4835" s="1" t="s">
        <v>6</v>
      </c>
      <c r="H4835" s="1" t="b">
        <v>1</v>
      </c>
      <c r="I4835" s="1" t="s">
        <v>13</v>
      </c>
      <c r="J4835" s="1" t="s">
        <v>14</v>
      </c>
      <c r="K4835" s="1">
        <v>2011</v>
      </c>
      <c r="L4835" s="7">
        <v>1071</v>
      </c>
      <c r="M4835" s="7">
        <v>214</v>
      </c>
      <c r="N4835" s="2">
        <v>4</v>
      </c>
      <c r="O4835" s="1">
        <v>3</v>
      </c>
      <c r="P4835" s="1" t="str">
        <f>IF(Table1[[#This Row],[PRICE]]&lt;500,"&lt; $500",IF(AND(Table1[[#This Row],[PRICE]]&lt;1000,Table1[[#This Row],[PRICE]]&gt;=500),"$500-$1000",IF(AND(Table1[[#This Row],[PRICE]]&gt;1000,Table1[[#This Row],[PRICE]]&lt;=1500)," $1000-$1500",IF(AND(Table1[[#This Row],[PRICE]]&gt;1500,Table1[[#This Row],[PRICE]]&lt;=2000)," $1500-$2000","&gt;$2000"))))</f>
        <v xml:space="preserve"> $1000-$1500</v>
      </c>
      <c r="Q4835" s="1" t="str">
        <f t="shared" si="76"/>
        <v>0-50</v>
      </c>
    </row>
    <row r="4836" spans="1:17" x14ac:dyDescent="0.45">
      <c r="A4836" s="2">
        <v>3665078.94938272</v>
      </c>
      <c r="B4836" s="1" t="s">
        <v>6845</v>
      </c>
      <c r="C4836" s="1" t="s">
        <v>6846</v>
      </c>
      <c r="D4836" s="1" t="s">
        <v>3</v>
      </c>
      <c r="E4836" s="1" t="s">
        <v>1153</v>
      </c>
      <c r="F4836" s="1" t="s">
        <v>5</v>
      </c>
      <c r="G4836" s="1" t="s">
        <v>6</v>
      </c>
      <c r="H4836" s="1" t="b">
        <v>0</v>
      </c>
      <c r="I4836" s="1" t="s">
        <v>13</v>
      </c>
      <c r="J4836" s="1" t="s">
        <v>14</v>
      </c>
      <c r="K4836" s="1">
        <v>2019</v>
      </c>
      <c r="L4836" s="7">
        <v>431</v>
      </c>
      <c r="M4836" s="7">
        <v>86</v>
      </c>
      <c r="N4836" s="2">
        <v>4</v>
      </c>
      <c r="O4836" s="1">
        <v>3</v>
      </c>
      <c r="P4836" s="1" t="str">
        <f>IF(Table1[[#This Row],[PRICE]]&lt;500,"&lt; $500",IF(AND(Table1[[#This Row],[PRICE]]&lt;1000,Table1[[#This Row],[PRICE]]&gt;=500),"$500-$1000",IF(AND(Table1[[#This Row],[PRICE]]&gt;1000,Table1[[#This Row],[PRICE]]&lt;=1500)," $1000-$1500",IF(AND(Table1[[#This Row],[PRICE]]&gt;1500,Table1[[#This Row],[PRICE]]&lt;=2000)," $1500-$2000","&gt;$2000"))))</f>
        <v>&lt; $500</v>
      </c>
      <c r="Q4836" s="1" t="str">
        <f t="shared" si="76"/>
        <v>0-50</v>
      </c>
    </row>
    <row r="4837" spans="1:17" x14ac:dyDescent="0.45">
      <c r="A4837" s="2">
        <v>3680543.34938272</v>
      </c>
      <c r="B4837" s="1" t="s">
        <v>6881</v>
      </c>
      <c r="C4837" s="1" t="s">
        <v>286</v>
      </c>
      <c r="D4837" s="1" t="s">
        <v>11</v>
      </c>
      <c r="E4837" s="1" t="s">
        <v>139</v>
      </c>
      <c r="F4837" s="1" t="s">
        <v>5</v>
      </c>
      <c r="G4837" s="1" t="s">
        <v>6</v>
      </c>
      <c r="H4837" s="1" t="b">
        <v>0</v>
      </c>
      <c r="I4837" s="1" t="s">
        <v>18</v>
      </c>
      <c r="J4837" s="1" t="s">
        <v>14</v>
      </c>
      <c r="K4837" s="1">
        <v>2012</v>
      </c>
      <c r="L4837" s="7">
        <v>672</v>
      </c>
      <c r="M4837" s="7">
        <v>134</v>
      </c>
      <c r="N4837" s="2">
        <v>4</v>
      </c>
      <c r="O4837" s="1">
        <v>5</v>
      </c>
      <c r="P4837" s="1" t="str">
        <f>IF(Table1[[#This Row],[PRICE]]&lt;500,"&lt; $500",IF(AND(Table1[[#This Row],[PRICE]]&lt;1000,Table1[[#This Row],[PRICE]]&gt;=500),"$500-$1000",IF(AND(Table1[[#This Row],[PRICE]]&gt;1000,Table1[[#This Row],[PRICE]]&lt;=1500)," $1000-$1500",IF(AND(Table1[[#This Row],[PRICE]]&gt;1500,Table1[[#This Row],[PRICE]]&lt;=2000)," $1500-$2000","&gt;$2000"))))</f>
        <v>$500-$1000</v>
      </c>
      <c r="Q4837" s="1" t="str">
        <f t="shared" si="76"/>
        <v>0-50</v>
      </c>
    </row>
    <row r="4838" spans="1:17" x14ac:dyDescent="0.45">
      <c r="A4838" s="2">
        <v>3705396.84938272</v>
      </c>
      <c r="B4838" s="1" t="s">
        <v>6941</v>
      </c>
      <c r="C4838" s="1" t="s">
        <v>6942</v>
      </c>
      <c r="D4838" s="1" t="s">
        <v>3</v>
      </c>
      <c r="E4838" s="1" t="s">
        <v>45</v>
      </c>
      <c r="F4838" s="1" t="s">
        <v>5</v>
      </c>
      <c r="G4838" s="1" t="s">
        <v>6</v>
      </c>
      <c r="H4838" s="1" t="b">
        <v>1</v>
      </c>
      <c r="I4838" s="1" t="s">
        <v>13</v>
      </c>
      <c r="J4838" s="1" t="s">
        <v>14</v>
      </c>
      <c r="K4838" s="1">
        <v>2021</v>
      </c>
      <c r="L4838" s="7">
        <v>338</v>
      </c>
      <c r="M4838" s="7">
        <v>68</v>
      </c>
      <c r="N4838" s="2">
        <v>4</v>
      </c>
      <c r="O4838" s="1">
        <v>3</v>
      </c>
      <c r="P4838" s="1" t="str">
        <f>IF(Table1[[#This Row],[PRICE]]&lt;500,"&lt; $500",IF(AND(Table1[[#This Row],[PRICE]]&lt;1000,Table1[[#This Row],[PRICE]]&gt;=500),"$500-$1000",IF(AND(Table1[[#This Row],[PRICE]]&gt;1000,Table1[[#This Row],[PRICE]]&lt;=1500)," $1000-$1500",IF(AND(Table1[[#This Row],[PRICE]]&gt;1500,Table1[[#This Row],[PRICE]]&lt;=2000)," $1500-$2000","&gt;$2000"))))</f>
        <v>&lt; $500</v>
      </c>
      <c r="Q4838" s="1" t="str">
        <f t="shared" si="76"/>
        <v>0-50</v>
      </c>
    </row>
    <row r="4839" spans="1:17" x14ac:dyDescent="0.45">
      <c r="A4839" s="2">
        <v>3748476.2493827199</v>
      </c>
      <c r="B4839" s="1" t="s">
        <v>7048</v>
      </c>
      <c r="C4839" s="1" t="s">
        <v>2454</v>
      </c>
      <c r="D4839" s="1" t="s">
        <v>3</v>
      </c>
      <c r="E4839" s="1" t="s">
        <v>106</v>
      </c>
      <c r="F4839" s="1" t="s">
        <v>5</v>
      </c>
      <c r="G4839" s="1" t="s">
        <v>6</v>
      </c>
      <c r="H4839" s="1" t="b">
        <v>0</v>
      </c>
      <c r="I4839" s="1" t="s">
        <v>13</v>
      </c>
      <c r="J4839" s="1" t="s">
        <v>8</v>
      </c>
      <c r="K4839" s="1">
        <v>2013</v>
      </c>
      <c r="L4839" s="7">
        <v>448</v>
      </c>
      <c r="M4839" s="7">
        <v>90</v>
      </c>
      <c r="N4839" s="2">
        <v>4</v>
      </c>
      <c r="O4839" s="1">
        <v>2</v>
      </c>
      <c r="P4839" s="1" t="str">
        <f>IF(Table1[[#This Row],[PRICE]]&lt;500,"&lt; $500",IF(AND(Table1[[#This Row],[PRICE]]&lt;1000,Table1[[#This Row],[PRICE]]&gt;=500),"$500-$1000",IF(AND(Table1[[#This Row],[PRICE]]&gt;1000,Table1[[#This Row],[PRICE]]&lt;=1500)," $1000-$1500",IF(AND(Table1[[#This Row],[PRICE]]&gt;1500,Table1[[#This Row],[PRICE]]&lt;=2000)," $1500-$2000","&gt;$2000"))))</f>
        <v>&lt; $500</v>
      </c>
      <c r="Q4839" s="1" t="str">
        <f t="shared" si="76"/>
        <v>0-50</v>
      </c>
    </row>
    <row r="4840" spans="1:17" x14ac:dyDescent="0.45">
      <c r="A4840" s="2">
        <v>3768911.34938272</v>
      </c>
      <c r="B4840" s="1" t="s">
        <v>7100</v>
      </c>
      <c r="C4840" s="1" t="s">
        <v>3802</v>
      </c>
      <c r="D4840" s="1" t="s">
        <v>3</v>
      </c>
      <c r="E4840" s="1" t="s">
        <v>207</v>
      </c>
      <c r="F4840" s="1" t="s">
        <v>5</v>
      </c>
      <c r="G4840" s="1" t="s">
        <v>6</v>
      </c>
      <c r="H4840" s="1" t="b">
        <v>1</v>
      </c>
      <c r="I4840" s="1" t="s">
        <v>13</v>
      </c>
      <c r="J4840" s="1" t="s">
        <v>14</v>
      </c>
      <c r="K4840" s="1">
        <v>2015</v>
      </c>
      <c r="L4840" s="7">
        <v>253</v>
      </c>
      <c r="M4840" s="7">
        <v>51</v>
      </c>
      <c r="N4840" s="2">
        <v>4</v>
      </c>
      <c r="O4840" s="1">
        <v>4</v>
      </c>
      <c r="P4840" s="1" t="str">
        <f>IF(Table1[[#This Row],[PRICE]]&lt;500,"&lt; $500",IF(AND(Table1[[#This Row],[PRICE]]&lt;1000,Table1[[#This Row],[PRICE]]&gt;=500),"$500-$1000",IF(AND(Table1[[#This Row],[PRICE]]&gt;1000,Table1[[#This Row],[PRICE]]&lt;=1500)," $1000-$1500",IF(AND(Table1[[#This Row],[PRICE]]&gt;1500,Table1[[#This Row],[PRICE]]&lt;=2000)," $1500-$2000","&gt;$2000"))))</f>
        <v>&lt; $500</v>
      </c>
      <c r="Q4840" s="1" t="str">
        <f t="shared" si="76"/>
        <v>0-50</v>
      </c>
    </row>
    <row r="4841" spans="1:17" x14ac:dyDescent="0.45">
      <c r="A4841" s="2">
        <v>3784928.0493827201</v>
      </c>
      <c r="B4841" s="1" t="s">
        <v>7139</v>
      </c>
      <c r="C4841" s="1" t="s">
        <v>5770</v>
      </c>
      <c r="D4841" s="1" t="s">
        <v>11</v>
      </c>
      <c r="E4841" s="1" t="s">
        <v>149</v>
      </c>
      <c r="F4841" s="1" t="s">
        <v>5</v>
      </c>
      <c r="G4841" s="1" t="s">
        <v>6</v>
      </c>
      <c r="H4841" s="1" t="b">
        <v>1</v>
      </c>
      <c r="I4841" s="1" t="s">
        <v>7</v>
      </c>
      <c r="J4841" s="1" t="s">
        <v>14</v>
      </c>
      <c r="K4841" s="1">
        <v>2016</v>
      </c>
      <c r="L4841" s="7">
        <v>545</v>
      </c>
      <c r="M4841" s="7">
        <v>109</v>
      </c>
      <c r="N4841" s="2">
        <v>4</v>
      </c>
      <c r="O4841" s="1">
        <v>5</v>
      </c>
      <c r="P4841" s="1" t="str">
        <f>IF(Table1[[#This Row],[PRICE]]&lt;500,"&lt; $500",IF(AND(Table1[[#This Row],[PRICE]]&lt;1000,Table1[[#This Row],[PRICE]]&gt;=500),"$500-$1000",IF(AND(Table1[[#This Row],[PRICE]]&gt;1000,Table1[[#This Row],[PRICE]]&lt;=1500)," $1000-$1500",IF(AND(Table1[[#This Row],[PRICE]]&gt;1500,Table1[[#This Row],[PRICE]]&lt;=2000)," $1500-$2000","&gt;$2000"))))</f>
        <v>$500-$1000</v>
      </c>
      <c r="Q4841" s="1" t="str">
        <f t="shared" si="76"/>
        <v>0-50</v>
      </c>
    </row>
    <row r="4842" spans="1:17" x14ac:dyDescent="0.45">
      <c r="A4842" s="2">
        <v>3803153.94938272</v>
      </c>
      <c r="B4842" s="1" t="s">
        <v>7181</v>
      </c>
      <c r="C4842" s="1" t="s">
        <v>4970</v>
      </c>
      <c r="D4842" s="1" t="s">
        <v>3</v>
      </c>
      <c r="E4842" s="1" t="s">
        <v>207</v>
      </c>
      <c r="F4842" s="1" t="s">
        <v>5</v>
      </c>
      <c r="G4842" s="1" t="s">
        <v>6</v>
      </c>
      <c r="H4842" s="1" t="b">
        <v>1</v>
      </c>
      <c r="I4842" s="1" t="s">
        <v>7</v>
      </c>
      <c r="J4842" s="1" t="s">
        <v>14</v>
      </c>
      <c r="K4842" s="1">
        <v>2018</v>
      </c>
      <c r="L4842" s="7">
        <v>783</v>
      </c>
      <c r="M4842" s="7">
        <v>157</v>
      </c>
      <c r="N4842" s="2">
        <v>4</v>
      </c>
      <c r="O4842" s="1">
        <v>2</v>
      </c>
      <c r="P4842" s="1" t="str">
        <f>IF(Table1[[#This Row],[PRICE]]&lt;500,"&lt; $500",IF(AND(Table1[[#This Row],[PRICE]]&lt;1000,Table1[[#This Row],[PRICE]]&gt;=500),"$500-$1000",IF(AND(Table1[[#This Row],[PRICE]]&gt;1000,Table1[[#This Row],[PRICE]]&lt;=1500)," $1000-$1500",IF(AND(Table1[[#This Row],[PRICE]]&gt;1500,Table1[[#This Row],[PRICE]]&lt;=2000)," $1500-$2000","&gt;$2000"))))</f>
        <v>$500-$1000</v>
      </c>
      <c r="Q4842" s="1" t="str">
        <f t="shared" si="76"/>
        <v>0-50</v>
      </c>
    </row>
    <row r="4843" spans="1:17" x14ac:dyDescent="0.45">
      <c r="A4843" s="2">
        <v>3867220.7493827199</v>
      </c>
      <c r="B4843" s="1" t="s">
        <v>7330</v>
      </c>
      <c r="C4843" s="1" t="s">
        <v>7331</v>
      </c>
      <c r="D4843" s="1" t="s">
        <v>3</v>
      </c>
      <c r="E4843" s="1" t="s">
        <v>68</v>
      </c>
      <c r="F4843" s="1" t="s">
        <v>5</v>
      </c>
      <c r="G4843" s="1" t="s">
        <v>6</v>
      </c>
      <c r="H4843" s="1" t="b">
        <v>1</v>
      </c>
      <c r="I4843" s="1" t="s">
        <v>7</v>
      </c>
      <c r="J4843" s="1" t="s">
        <v>14</v>
      </c>
      <c r="K4843" s="1">
        <v>2021</v>
      </c>
      <c r="L4843" s="7">
        <v>135</v>
      </c>
      <c r="M4843" s="7">
        <v>27</v>
      </c>
      <c r="N4843" s="2">
        <v>4</v>
      </c>
      <c r="O4843" s="1">
        <v>1</v>
      </c>
      <c r="P4843" s="1" t="str">
        <f>IF(Table1[[#This Row],[PRICE]]&lt;500,"&lt; $500",IF(AND(Table1[[#This Row],[PRICE]]&lt;1000,Table1[[#This Row],[PRICE]]&gt;=500),"$500-$1000",IF(AND(Table1[[#This Row],[PRICE]]&gt;1000,Table1[[#This Row],[PRICE]]&lt;=1500)," $1000-$1500",IF(AND(Table1[[#This Row],[PRICE]]&gt;1500,Table1[[#This Row],[PRICE]]&lt;=2000)," $1500-$2000","&gt;$2000"))))</f>
        <v>&lt; $500</v>
      </c>
      <c r="Q4843" s="1" t="str">
        <f t="shared" si="76"/>
        <v>0-50</v>
      </c>
    </row>
    <row r="4844" spans="1:17" x14ac:dyDescent="0.45">
      <c r="A4844" s="2">
        <v>3868877.6493827198</v>
      </c>
      <c r="B4844" s="1" t="s">
        <v>7334</v>
      </c>
      <c r="C4844" s="1" t="s">
        <v>7335</v>
      </c>
      <c r="D4844" s="1" t="s">
        <v>3</v>
      </c>
      <c r="E4844" s="1" t="s">
        <v>53</v>
      </c>
      <c r="F4844" s="1" t="s">
        <v>5</v>
      </c>
      <c r="G4844" s="1" t="s">
        <v>6</v>
      </c>
      <c r="H4844" s="1" t="b">
        <v>0</v>
      </c>
      <c r="I4844" s="1" t="s">
        <v>7</v>
      </c>
      <c r="J4844" s="1" t="s">
        <v>14</v>
      </c>
      <c r="K4844" s="1">
        <v>2021</v>
      </c>
      <c r="L4844" s="7">
        <v>144</v>
      </c>
      <c r="M4844" s="7">
        <v>29</v>
      </c>
      <c r="N4844" s="2">
        <v>4</v>
      </c>
      <c r="O4844" s="1">
        <v>4</v>
      </c>
      <c r="P4844" s="1" t="str">
        <f>IF(Table1[[#This Row],[PRICE]]&lt;500,"&lt; $500",IF(AND(Table1[[#This Row],[PRICE]]&lt;1000,Table1[[#This Row],[PRICE]]&gt;=500),"$500-$1000",IF(AND(Table1[[#This Row],[PRICE]]&gt;1000,Table1[[#This Row],[PRICE]]&lt;=1500)," $1000-$1500",IF(AND(Table1[[#This Row],[PRICE]]&gt;1500,Table1[[#This Row],[PRICE]]&lt;=2000)," $1500-$2000","&gt;$2000"))))</f>
        <v>&lt; $500</v>
      </c>
      <c r="Q4844" s="1" t="str">
        <f t="shared" si="76"/>
        <v>0-50</v>
      </c>
    </row>
    <row r="4845" spans="1:17" x14ac:dyDescent="0.45">
      <c r="A4845" s="2">
        <v>3873296.0493827201</v>
      </c>
      <c r="B4845" s="1" t="s">
        <v>7346</v>
      </c>
      <c r="C4845" s="1" t="s">
        <v>1918</v>
      </c>
      <c r="D4845" s="1" t="s">
        <v>11</v>
      </c>
      <c r="E4845" s="1" t="s">
        <v>1454</v>
      </c>
      <c r="F4845" s="1" t="s">
        <v>5</v>
      </c>
      <c r="G4845" s="1" t="s">
        <v>6</v>
      </c>
      <c r="H4845" s="1" t="b">
        <v>1</v>
      </c>
      <c r="I4845" s="1" t="s">
        <v>18</v>
      </c>
      <c r="J4845" s="1" t="s">
        <v>14</v>
      </c>
      <c r="K4845" s="1">
        <v>2011</v>
      </c>
      <c r="L4845" s="7">
        <v>565</v>
      </c>
      <c r="M4845" s="7">
        <v>113</v>
      </c>
      <c r="N4845" s="2">
        <v>4</v>
      </c>
      <c r="O4845" s="1">
        <v>2</v>
      </c>
      <c r="P4845" s="1" t="str">
        <f>IF(Table1[[#This Row],[PRICE]]&lt;500,"&lt; $500",IF(AND(Table1[[#This Row],[PRICE]]&lt;1000,Table1[[#This Row],[PRICE]]&gt;=500),"$500-$1000",IF(AND(Table1[[#This Row],[PRICE]]&gt;1000,Table1[[#This Row],[PRICE]]&lt;=1500)," $1000-$1500",IF(AND(Table1[[#This Row],[PRICE]]&gt;1500,Table1[[#This Row],[PRICE]]&lt;=2000)," $1500-$2000","&gt;$2000"))))</f>
        <v>$500-$1000</v>
      </c>
      <c r="Q4845" s="1" t="str">
        <f t="shared" si="76"/>
        <v>0-50</v>
      </c>
    </row>
    <row r="4846" spans="1:17" x14ac:dyDescent="0.45">
      <c r="A4846" s="2">
        <v>3885998.94938272</v>
      </c>
      <c r="B4846" s="1" t="s">
        <v>7372</v>
      </c>
      <c r="C4846" s="1" t="s">
        <v>7129</v>
      </c>
      <c r="D4846" s="1" t="s">
        <v>11</v>
      </c>
      <c r="E4846" s="1" t="s">
        <v>36</v>
      </c>
      <c r="F4846" s="1" t="s">
        <v>5</v>
      </c>
      <c r="G4846" s="1" t="s">
        <v>6</v>
      </c>
      <c r="H4846" s="1" t="b">
        <v>1</v>
      </c>
      <c r="I4846" s="1" t="s">
        <v>18</v>
      </c>
      <c r="J4846" s="1" t="s">
        <v>14</v>
      </c>
      <c r="K4846" s="1">
        <v>2014</v>
      </c>
      <c r="L4846" s="7">
        <v>769</v>
      </c>
      <c r="M4846" s="7">
        <v>154</v>
      </c>
      <c r="N4846" s="2">
        <v>4</v>
      </c>
      <c r="O4846" s="1">
        <v>5</v>
      </c>
      <c r="P4846" s="1" t="str">
        <f>IF(Table1[[#This Row],[PRICE]]&lt;500,"&lt; $500",IF(AND(Table1[[#This Row],[PRICE]]&lt;1000,Table1[[#This Row],[PRICE]]&gt;=500),"$500-$1000",IF(AND(Table1[[#This Row],[PRICE]]&gt;1000,Table1[[#This Row],[PRICE]]&lt;=1500)," $1000-$1500",IF(AND(Table1[[#This Row],[PRICE]]&gt;1500,Table1[[#This Row],[PRICE]]&lt;=2000)," $1500-$2000","&gt;$2000"))))</f>
        <v>$500-$1000</v>
      </c>
      <c r="Q4846" s="1" t="str">
        <f t="shared" si="76"/>
        <v>0-50</v>
      </c>
    </row>
    <row r="4847" spans="1:17" x14ac:dyDescent="0.45">
      <c r="A4847" s="2">
        <v>3929078.34938272</v>
      </c>
      <c r="B4847" s="1" t="s">
        <v>7467</v>
      </c>
      <c r="C4847" s="1" t="s">
        <v>1988</v>
      </c>
      <c r="D4847" s="1" t="s">
        <v>125</v>
      </c>
      <c r="E4847" s="1" t="s">
        <v>929</v>
      </c>
      <c r="F4847" s="1" t="s">
        <v>5</v>
      </c>
      <c r="G4847" s="1" t="s">
        <v>6</v>
      </c>
      <c r="H4847" s="1" t="b">
        <v>1</v>
      </c>
      <c r="I4847" s="1" t="s">
        <v>13</v>
      </c>
      <c r="J4847" s="1" t="s">
        <v>8</v>
      </c>
      <c r="K4847" s="1">
        <v>2016</v>
      </c>
      <c r="L4847" s="7">
        <v>998</v>
      </c>
      <c r="M4847" s="7">
        <v>200</v>
      </c>
      <c r="N4847" s="2">
        <v>4</v>
      </c>
      <c r="O4847" s="1">
        <v>3</v>
      </c>
      <c r="P4847" s="1" t="str">
        <f>IF(Table1[[#This Row],[PRICE]]&lt;500,"&lt; $500",IF(AND(Table1[[#This Row],[PRICE]]&lt;1000,Table1[[#This Row],[PRICE]]&gt;=500),"$500-$1000",IF(AND(Table1[[#This Row],[PRICE]]&gt;1000,Table1[[#This Row],[PRICE]]&lt;=1500)," $1000-$1500",IF(AND(Table1[[#This Row],[PRICE]]&gt;1500,Table1[[#This Row],[PRICE]]&lt;=2000)," $1500-$2000","&gt;$2000"))))</f>
        <v>$500-$1000</v>
      </c>
      <c r="Q4847" s="1" t="str">
        <f t="shared" si="76"/>
        <v>0-50</v>
      </c>
    </row>
    <row r="4848" spans="1:17" x14ac:dyDescent="0.45">
      <c r="A4848" s="2">
        <v>3933496.7493827199</v>
      </c>
      <c r="B4848" s="1" t="s">
        <v>7476</v>
      </c>
      <c r="C4848" s="1" t="s">
        <v>7129</v>
      </c>
      <c r="D4848" s="1" t="s">
        <v>11</v>
      </c>
      <c r="E4848" s="1" t="s">
        <v>36</v>
      </c>
      <c r="F4848" s="1" t="s">
        <v>5</v>
      </c>
      <c r="G4848" s="1" t="s">
        <v>6</v>
      </c>
      <c r="H4848" s="1" t="b">
        <v>0</v>
      </c>
      <c r="I4848" s="1" t="s">
        <v>7</v>
      </c>
      <c r="J4848" s="1" t="s">
        <v>14</v>
      </c>
      <c r="K4848" s="1">
        <v>2010</v>
      </c>
      <c r="L4848" s="7">
        <v>515</v>
      </c>
      <c r="M4848" s="7">
        <v>103</v>
      </c>
      <c r="N4848" s="2">
        <v>4</v>
      </c>
      <c r="O4848" s="1">
        <v>3</v>
      </c>
      <c r="P4848" s="1" t="str">
        <f>IF(Table1[[#This Row],[PRICE]]&lt;500,"&lt; $500",IF(AND(Table1[[#This Row],[PRICE]]&lt;1000,Table1[[#This Row],[PRICE]]&gt;=500),"$500-$1000",IF(AND(Table1[[#This Row],[PRICE]]&gt;1000,Table1[[#This Row],[PRICE]]&lt;=1500)," $1000-$1500",IF(AND(Table1[[#This Row],[PRICE]]&gt;1500,Table1[[#This Row],[PRICE]]&lt;=2000)," $1500-$2000","&gt;$2000"))))</f>
        <v>$500-$1000</v>
      </c>
      <c r="Q4848" s="1" t="str">
        <f t="shared" si="76"/>
        <v>0-50</v>
      </c>
    </row>
    <row r="4849" spans="1:17" x14ac:dyDescent="0.45">
      <c r="A4849" s="2">
        <v>3942333.5493827201</v>
      </c>
      <c r="B4849" s="1" t="s">
        <v>7494</v>
      </c>
      <c r="C4849" s="1" t="s">
        <v>5834</v>
      </c>
      <c r="D4849" s="1" t="s">
        <v>3</v>
      </c>
      <c r="E4849" s="1" t="s">
        <v>61</v>
      </c>
      <c r="F4849" s="1" t="s">
        <v>5</v>
      </c>
      <c r="G4849" s="1" t="s">
        <v>6</v>
      </c>
      <c r="H4849" s="1" t="b">
        <v>0</v>
      </c>
      <c r="I4849" s="1" t="s">
        <v>7</v>
      </c>
      <c r="J4849" s="1" t="s">
        <v>8</v>
      </c>
      <c r="K4849" s="1">
        <v>2012</v>
      </c>
      <c r="L4849" s="7">
        <v>89</v>
      </c>
      <c r="M4849" s="7">
        <v>18</v>
      </c>
      <c r="N4849" s="2">
        <v>4</v>
      </c>
      <c r="O4849" s="1">
        <v>4</v>
      </c>
      <c r="P4849" s="1" t="str">
        <f>IF(Table1[[#This Row],[PRICE]]&lt;500,"&lt; $500",IF(AND(Table1[[#This Row],[PRICE]]&lt;1000,Table1[[#This Row],[PRICE]]&gt;=500),"$500-$1000",IF(AND(Table1[[#This Row],[PRICE]]&gt;1000,Table1[[#This Row],[PRICE]]&lt;=1500)," $1000-$1500",IF(AND(Table1[[#This Row],[PRICE]]&gt;1500,Table1[[#This Row],[PRICE]]&lt;=2000)," $1500-$2000","&gt;$2000"))))</f>
        <v>&lt; $500</v>
      </c>
      <c r="Q4849" s="1" t="str">
        <f t="shared" si="76"/>
        <v>0-50</v>
      </c>
    </row>
    <row r="4850" spans="1:17" x14ac:dyDescent="0.45">
      <c r="A4850" s="2">
        <v>3945095.0493827201</v>
      </c>
      <c r="B4850" s="1" t="s">
        <v>7501</v>
      </c>
      <c r="C4850" s="1" t="s">
        <v>7502</v>
      </c>
      <c r="D4850" s="1" t="s">
        <v>3</v>
      </c>
      <c r="E4850" s="1" t="s">
        <v>68</v>
      </c>
      <c r="F4850" s="1" t="s">
        <v>5</v>
      </c>
      <c r="G4850" s="1" t="s">
        <v>6</v>
      </c>
      <c r="H4850" s="1" t="b">
        <v>0</v>
      </c>
      <c r="I4850" s="1" t="s">
        <v>7</v>
      </c>
      <c r="J4850" s="1" t="s">
        <v>8</v>
      </c>
      <c r="K4850" s="1">
        <v>2014</v>
      </c>
      <c r="L4850" s="7">
        <v>737</v>
      </c>
      <c r="M4850" s="7">
        <v>147</v>
      </c>
      <c r="N4850" s="2">
        <v>4</v>
      </c>
      <c r="O4850" s="1">
        <v>5</v>
      </c>
      <c r="P4850" s="1" t="str">
        <f>IF(Table1[[#This Row],[PRICE]]&lt;500,"&lt; $500",IF(AND(Table1[[#This Row],[PRICE]]&lt;1000,Table1[[#This Row],[PRICE]]&gt;=500),"$500-$1000",IF(AND(Table1[[#This Row],[PRICE]]&gt;1000,Table1[[#This Row],[PRICE]]&lt;=1500)," $1000-$1500",IF(AND(Table1[[#This Row],[PRICE]]&gt;1500,Table1[[#This Row],[PRICE]]&lt;=2000)," $1500-$2000","&gt;$2000"))))</f>
        <v>$500-$1000</v>
      </c>
      <c r="Q4850" s="1" t="str">
        <f t="shared" si="76"/>
        <v>0-50</v>
      </c>
    </row>
    <row r="4851" spans="1:17" x14ac:dyDescent="0.45">
      <c r="A4851" s="2">
        <v>3961111.7493827199</v>
      </c>
      <c r="B4851" s="1" t="s">
        <v>7535</v>
      </c>
      <c r="C4851" s="1" t="s">
        <v>1406</v>
      </c>
      <c r="D4851" s="1" t="s">
        <v>3</v>
      </c>
      <c r="E4851" s="1" t="s">
        <v>438</v>
      </c>
      <c r="F4851" s="1" t="s">
        <v>5</v>
      </c>
      <c r="G4851" s="1" t="s">
        <v>6</v>
      </c>
      <c r="H4851" s="1" t="b">
        <v>0</v>
      </c>
      <c r="I4851" s="1" t="s">
        <v>7</v>
      </c>
      <c r="J4851" s="1" t="s">
        <v>8</v>
      </c>
      <c r="K4851" s="1">
        <v>2016</v>
      </c>
      <c r="L4851" s="7">
        <v>729</v>
      </c>
      <c r="M4851" s="7">
        <v>146</v>
      </c>
      <c r="N4851" s="2">
        <v>4</v>
      </c>
      <c r="O4851" s="1">
        <v>3</v>
      </c>
      <c r="P4851" s="1" t="str">
        <f>IF(Table1[[#This Row],[PRICE]]&lt;500,"&lt; $500",IF(AND(Table1[[#This Row],[PRICE]]&lt;1000,Table1[[#This Row],[PRICE]]&gt;=500),"$500-$1000",IF(AND(Table1[[#This Row],[PRICE]]&gt;1000,Table1[[#This Row],[PRICE]]&lt;=1500)," $1000-$1500",IF(AND(Table1[[#This Row],[PRICE]]&gt;1500,Table1[[#This Row],[PRICE]]&lt;=2000)," $1500-$2000","&gt;$2000"))))</f>
        <v>$500-$1000</v>
      </c>
      <c r="Q4851" s="1" t="str">
        <f t="shared" si="76"/>
        <v>0-50</v>
      </c>
    </row>
    <row r="4852" spans="1:17" x14ac:dyDescent="0.45">
      <c r="A4852" s="2">
        <v>3961664.0493827201</v>
      </c>
      <c r="B4852" s="1" t="s">
        <v>7536</v>
      </c>
      <c r="C4852" s="1" t="s">
        <v>1569</v>
      </c>
      <c r="D4852" s="1" t="s">
        <v>3</v>
      </c>
      <c r="E4852" s="1" t="s">
        <v>53</v>
      </c>
      <c r="F4852" s="1" t="s">
        <v>5</v>
      </c>
      <c r="G4852" s="1" t="s">
        <v>6</v>
      </c>
      <c r="H4852" s="1" t="b">
        <v>0</v>
      </c>
      <c r="I4852" s="1" t="s">
        <v>13</v>
      </c>
      <c r="J4852" s="1" t="s">
        <v>14</v>
      </c>
      <c r="K4852" s="1">
        <v>2021</v>
      </c>
      <c r="L4852" s="7">
        <v>110</v>
      </c>
      <c r="M4852" s="7">
        <v>22</v>
      </c>
      <c r="N4852" s="2">
        <v>4</v>
      </c>
      <c r="O4852" s="1">
        <v>5</v>
      </c>
      <c r="P4852" s="1" t="str">
        <f>IF(Table1[[#This Row],[PRICE]]&lt;500,"&lt; $500",IF(AND(Table1[[#This Row],[PRICE]]&lt;1000,Table1[[#This Row],[PRICE]]&gt;=500),"$500-$1000",IF(AND(Table1[[#This Row],[PRICE]]&gt;1000,Table1[[#This Row],[PRICE]]&lt;=1500)," $1000-$1500",IF(AND(Table1[[#This Row],[PRICE]]&gt;1500,Table1[[#This Row],[PRICE]]&lt;=2000)," $1500-$2000","&gt;$2000"))))</f>
        <v>&lt; $500</v>
      </c>
      <c r="Q4852" s="1" t="str">
        <f t="shared" si="76"/>
        <v>0-50</v>
      </c>
    </row>
    <row r="4853" spans="1:17" x14ac:dyDescent="0.45">
      <c r="A4853" s="2">
        <v>3968291.6493827198</v>
      </c>
      <c r="B4853" s="1" t="s">
        <v>7555</v>
      </c>
      <c r="C4853" s="1" t="s">
        <v>7556</v>
      </c>
      <c r="D4853" s="1" t="s">
        <v>11</v>
      </c>
      <c r="E4853" s="1" t="s">
        <v>169</v>
      </c>
      <c r="F4853" s="1" t="s">
        <v>5</v>
      </c>
      <c r="G4853" s="1" t="s">
        <v>6</v>
      </c>
      <c r="H4853" s="1" t="b">
        <v>0</v>
      </c>
      <c r="I4853" s="1" t="s">
        <v>7</v>
      </c>
      <c r="J4853" s="1" t="s">
        <v>14</v>
      </c>
      <c r="K4853" s="1">
        <v>2012</v>
      </c>
      <c r="L4853" s="7">
        <v>223</v>
      </c>
      <c r="M4853" s="7">
        <v>45</v>
      </c>
      <c r="N4853" s="2">
        <v>4</v>
      </c>
      <c r="O4853" s="1">
        <v>4</v>
      </c>
      <c r="P4853" s="1" t="str">
        <f>IF(Table1[[#This Row],[PRICE]]&lt;500,"&lt; $500",IF(AND(Table1[[#This Row],[PRICE]]&lt;1000,Table1[[#This Row],[PRICE]]&gt;=500),"$500-$1000",IF(AND(Table1[[#This Row],[PRICE]]&gt;1000,Table1[[#This Row],[PRICE]]&lt;=1500)," $1000-$1500",IF(AND(Table1[[#This Row],[PRICE]]&gt;1500,Table1[[#This Row],[PRICE]]&lt;=2000)," $1500-$2000","&gt;$2000"))))</f>
        <v>&lt; $500</v>
      </c>
      <c r="Q4853" s="1" t="str">
        <f t="shared" si="76"/>
        <v>0-50</v>
      </c>
    </row>
    <row r="4854" spans="1:17" x14ac:dyDescent="0.45">
      <c r="A4854" s="2">
        <v>4011371.0493827201</v>
      </c>
      <c r="B4854" s="1" t="s">
        <v>7664</v>
      </c>
      <c r="C4854" s="1" t="s">
        <v>290</v>
      </c>
      <c r="D4854" s="1" t="s">
        <v>3</v>
      </c>
      <c r="E4854" s="1" t="s">
        <v>106</v>
      </c>
      <c r="F4854" s="1" t="s">
        <v>5</v>
      </c>
      <c r="G4854" s="1" t="s">
        <v>6</v>
      </c>
      <c r="H4854" s="1" t="b">
        <v>1</v>
      </c>
      <c r="I4854" s="1" t="s">
        <v>13</v>
      </c>
      <c r="J4854" s="1" t="s">
        <v>8</v>
      </c>
      <c r="K4854" s="1">
        <v>2015</v>
      </c>
      <c r="L4854" s="7">
        <v>273</v>
      </c>
      <c r="M4854" s="7">
        <v>55</v>
      </c>
      <c r="N4854" s="2">
        <v>4</v>
      </c>
      <c r="O4854" s="1">
        <v>4</v>
      </c>
      <c r="P4854" s="1" t="str">
        <f>IF(Table1[[#This Row],[PRICE]]&lt;500,"&lt; $500",IF(AND(Table1[[#This Row],[PRICE]]&lt;1000,Table1[[#This Row],[PRICE]]&gt;=500),"$500-$1000",IF(AND(Table1[[#This Row],[PRICE]]&gt;1000,Table1[[#This Row],[PRICE]]&lt;=1500)," $1000-$1500",IF(AND(Table1[[#This Row],[PRICE]]&gt;1500,Table1[[#This Row],[PRICE]]&lt;=2000)," $1500-$2000","&gt;$2000"))))</f>
        <v>&lt; $500</v>
      </c>
      <c r="Q4854" s="1" t="str">
        <f t="shared" si="76"/>
        <v>0-50</v>
      </c>
    </row>
    <row r="4855" spans="1:17" x14ac:dyDescent="0.45">
      <c r="A4855" s="2">
        <v>4082617.7493827199</v>
      </c>
      <c r="B4855" s="1" t="s">
        <v>7842</v>
      </c>
      <c r="C4855" s="1" t="s">
        <v>7843</v>
      </c>
      <c r="D4855" s="1" t="s">
        <v>3</v>
      </c>
      <c r="E4855" s="1" t="s">
        <v>53</v>
      </c>
      <c r="F4855" s="1" t="s">
        <v>5</v>
      </c>
      <c r="G4855" s="1" t="s">
        <v>6</v>
      </c>
      <c r="H4855" s="1" t="b">
        <v>0</v>
      </c>
      <c r="I4855" s="1" t="s">
        <v>13</v>
      </c>
      <c r="J4855" s="1" t="s">
        <v>8</v>
      </c>
      <c r="K4855" s="1">
        <v>2016</v>
      </c>
      <c r="L4855" s="7">
        <v>794</v>
      </c>
      <c r="M4855" s="7">
        <v>159</v>
      </c>
      <c r="N4855" s="2">
        <v>4</v>
      </c>
      <c r="O4855" s="1">
        <v>1</v>
      </c>
      <c r="P4855" s="1" t="str">
        <f>IF(Table1[[#This Row],[PRICE]]&lt;500,"&lt; $500",IF(AND(Table1[[#This Row],[PRICE]]&lt;1000,Table1[[#This Row],[PRICE]]&gt;=500),"$500-$1000",IF(AND(Table1[[#This Row],[PRICE]]&gt;1000,Table1[[#This Row],[PRICE]]&lt;=1500)," $1000-$1500",IF(AND(Table1[[#This Row],[PRICE]]&gt;1500,Table1[[#This Row],[PRICE]]&lt;=2000)," $1500-$2000","&gt;$2000"))))</f>
        <v>$500-$1000</v>
      </c>
      <c r="Q4855" s="1" t="str">
        <f t="shared" si="76"/>
        <v>0-50</v>
      </c>
    </row>
    <row r="4856" spans="1:17" x14ac:dyDescent="0.45">
      <c r="A4856" s="2">
        <v>4112441.94938272</v>
      </c>
      <c r="B4856" s="1" t="s">
        <v>7914</v>
      </c>
      <c r="C4856" s="1" t="s">
        <v>7915</v>
      </c>
      <c r="D4856" s="1" t="s">
        <v>125</v>
      </c>
      <c r="E4856" s="1" t="s">
        <v>335</v>
      </c>
      <c r="F4856" s="1" t="s">
        <v>5</v>
      </c>
      <c r="G4856" s="1" t="s">
        <v>6</v>
      </c>
      <c r="H4856" s="1" t="b">
        <v>0</v>
      </c>
      <c r="I4856" s="1" t="s">
        <v>13</v>
      </c>
      <c r="J4856" s="1" t="s">
        <v>14</v>
      </c>
      <c r="K4856" s="1">
        <v>2021</v>
      </c>
      <c r="L4856" s="7">
        <v>184</v>
      </c>
      <c r="M4856" s="7">
        <v>37</v>
      </c>
      <c r="N4856" s="2">
        <v>4</v>
      </c>
      <c r="O4856" s="1">
        <v>4</v>
      </c>
      <c r="P4856" s="1" t="str">
        <f>IF(Table1[[#This Row],[PRICE]]&lt;500,"&lt; $500",IF(AND(Table1[[#This Row],[PRICE]]&lt;1000,Table1[[#This Row],[PRICE]]&gt;=500),"$500-$1000",IF(AND(Table1[[#This Row],[PRICE]]&gt;1000,Table1[[#This Row],[PRICE]]&lt;=1500)," $1000-$1500",IF(AND(Table1[[#This Row],[PRICE]]&gt;1500,Table1[[#This Row],[PRICE]]&lt;=2000)," $1500-$2000","&gt;$2000"))))</f>
        <v>&lt; $500</v>
      </c>
      <c r="Q4856" s="1" t="str">
        <f t="shared" si="76"/>
        <v>0-50</v>
      </c>
    </row>
    <row r="4857" spans="1:17" x14ac:dyDescent="0.45">
      <c r="A4857" s="2">
        <v>4116860.34938272</v>
      </c>
      <c r="B4857" s="1" t="s">
        <v>7926</v>
      </c>
      <c r="C4857" s="1" t="s">
        <v>4088</v>
      </c>
      <c r="D4857" s="1" t="s">
        <v>125</v>
      </c>
      <c r="E4857" s="1" t="s">
        <v>335</v>
      </c>
      <c r="F4857" s="1" t="s">
        <v>5</v>
      </c>
      <c r="G4857" s="1" t="s">
        <v>6</v>
      </c>
      <c r="H4857" s="1" t="b">
        <v>0</v>
      </c>
      <c r="I4857" s="1" t="s">
        <v>13</v>
      </c>
      <c r="J4857" s="1" t="s">
        <v>8</v>
      </c>
      <c r="K4857" s="1">
        <v>2011</v>
      </c>
      <c r="L4857" s="7">
        <v>81</v>
      </c>
      <c r="M4857" s="7">
        <v>16</v>
      </c>
      <c r="N4857" s="2">
        <v>4</v>
      </c>
      <c r="O4857" s="1">
        <v>4</v>
      </c>
      <c r="P4857" s="1" t="str">
        <f>IF(Table1[[#This Row],[PRICE]]&lt;500,"&lt; $500",IF(AND(Table1[[#This Row],[PRICE]]&lt;1000,Table1[[#This Row],[PRICE]]&gt;=500),"$500-$1000",IF(AND(Table1[[#This Row],[PRICE]]&gt;1000,Table1[[#This Row],[PRICE]]&lt;=1500)," $1000-$1500",IF(AND(Table1[[#This Row],[PRICE]]&gt;1500,Table1[[#This Row],[PRICE]]&lt;=2000)," $1500-$2000","&gt;$2000"))))</f>
        <v>&lt; $500</v>
      </c>
      <c r="Q4857" s="1" t="str">
        <f t="shared" si="76"/>
        <v>0-50</v>
      </c>
    </row>
    <row r="4858" spans="1:17" x14ac:dyDescent="0.45">
      <c r="A4858" s="2">
        <v>4151102.94938272</v>
      </c>
      <c r="B4858" s="1" t="s">
        <v>8004</v>
      </c>
      <c r="C4858" s="1" t="s">
        <v>98</v>
      </c>
      <c r="D4858" s="1" t="s">
        <v>3</v>
      </c>
      <c r="E4858" s="1" t="s">
        <v>122</v>
      </c>
      <c r="F4858" s="1" t="s">
        <v>5</v>
      </c>
      <c r="G4858" s="1" t="s">
        <v>6</v>
      </c>
      <c r="H4858" s="1" t="b">
        <v>1</v>
      </c>
      <c r="I4858" s="1" t="s">
        <v>18</v>
      </c>
      <c r="J4858" s="1" t="s">
        <v>14</v>
      </c>
      <c r="K4858" s="1">
        <v>2018</v>
      </c>
      <c r="L4858" s="7">
        <v>397</v>
      </c>
      <c r="M4858" s="7">
        <v>79</v>
      </c>
      <c r="N4858" s="2">
        <v>4</v>
      </c>
      <c r="O4858" s="1">
        <v>3</v>
      </c>
      <c r="P4858" s="1" t="str">
        <f>IF(Table1[[#This Row],[PRICE]]&lt;500,"&lt; $500",IF(AND(Table1[[#This Row],[PRICE]]&lt;1000,Table1[[#This Row],[PRICE]]&gt;=500),"$500-$1000",IF(AND(Table1[[#This Row],[PRICE]]&gt;1000,Table1[[#This Row],[PRICE]]&lt;=1500)," $1000-$1500",IF(AND(Table1[[#This Row],[PRICE]]&gt;1500,Table1[[#This Row],[PRICE]]&lt;=2000)," $1500-$2000","&gt;$2000"))))</f>
        <v>&lt; $500</v>
      </c>
      <c r="Q4858" s="1" t="str">
        <f t="shared" si="76"/>
        <v>0-50</v>
      </c>
    </row>
    <row r="4859" spans="1:17" x14ac:dyDescent="0.45">
      <c r="A4859" s="2">
        <v>4156625.94938272</v>
      </c>
      <c r="B4859" s="1" t="s">
        <v>8013</v>
      </c>
      <c r="C4859" s="1" t="s">
        <v>367</v>
      </c>
      <c r="D4859" s="1" t="s">
        <v>3</v>
      </c>
      <c r="E4859" s="1" t="s">
        <v>53</v>
      </c>
      <c r="F4859" s="1" t="s">
        <v>5</v>
      </c>
      <c r="G4859" s="1" t="s">
        <v>6</v>
      </c>
      <c r="H4859" s="1" t="b">
        <v>1</v>
      </c>
      <c r="I4859" s="1" t="s">
        <v>7</v>
      </c>
      <c r="J4859" s="1" t="s">
        <v>14</v>
      </c>
      <c r="K4859" s="1">
        <v>2010</v>
      </c>
      <c r="L4859" s="7">
        <v>879</v>
      </c>
      <c r="M4859" s="7">
        <v>176</v>
      </c>
      <c r="N4859" s="2">
        <v>4</v>
      </c>
      <c r="O4859" s="1">
        <v>2</v>
      </c>
      <c r="P4859" s="1" t="str">
        <f>IF(Table1[[#This Row],[PRICE]]&lt;500,"&lt; $500",IF(AND(Table1[[#This Row],[PRICE]]&lt;1000,Table1[[#This Row],[PRICE]]&gt;=500),"$500-$1000",IF(AND(Table1[[#This Row],[PRICE]]&gt;1000,Table1[[#This Row],[PRICE]]&lt;=1500)," $1000-$1500",IF(AND(Table1[[#This Row],[PRICE]]&gt;1500,Table1[[#This Row],[PRICE]]&lt;=2000)," $1500-$2000","&gt;$2000"))))</f>
        <v>$500-$1000</v>
      </c>
      <c r="Q4859" s="1" t="str">
        <f t="shared" si="76"/>
        <v>0-50</v>
      </c>
    </row>
    <row r="4860" spans="1:17" x14ac:dyDescent="0.45">
      <c r="A4860" s="2">
        <v>4172642.6493827198</v>
      </c>
      <c r="B4860" s="1" t="s">
        <v>8050</v>
      </c>
      <c r="C4860" s="1" t="s">
        <v>8051</v>
      </c>
      <c r="D4860" s="1" t="s">
        <v>11</v>
      </c>
      <c r="E4860" s="1" t="s">
        <v>23</v>
      </c>
      <c r="F4860" s="1" t="s">
        <v>5</v>
      </c>
      <c r="G4860" s="1" t="s">
        <v>6</v>
      </c>
      <c r="H4860" s="1" t="b">
        <v>0</v>
      </c>
      <c r="I4860" s="1" t="s">
        <v>7</v>
      </c>
      <c r="J4860" s="1" t="s">
        <v>8</v>
      </c>
      <c r="K4860" s="1">
        <v>2012</v>
      </c>
      <c r="L4860" s="7">
        <v>508</v>
      </c>
      <c r="M4860" s="7">
        <v>102</v>
      </c>
      <c r="N4860" s="2">
        <v>4</v>
      </c>
      <c r="O4860" s="1">
        <v>5</v>
      </c>
      <c r="P4860" s="1" t="str">
        <f>IF(Table1[[#This Row],[PRICE]]&lt;500,"&lt; $500",IF(AND(Table1[[#This Row],[PRICE]]&lt;1000,Table1[[#This Row],[PRICE]]&gt;=500),"$500-$1000",IF(AND(Table1[[#This Row],[PRICE]]&gt;1000,Table1[[#This Row],[PRICE]]&lt;=1500)," $1000-$1500",IF(AND(Table1[[#This Row],[PRICE]]&gt;1500,Table1[[#This Row],[PRICE]]&lt;=2000)," $1500-$2000","&gt;$2000"))))</f>
        <v>$500-$1000</v>
      </c>
      <c r="Q4860" s="1" t="str">
        <f t="shared" si="76"/>
        <v>0-50</v>
      </c>
    </row>
    <row r="4861" spans="1:17" x14ac:dyDescent="0.45">
      <c r="A4861" s="2">
        <v>4261010.6493827198</v>
      </c>
      <c r="B4861" s="1" t="s">
        <v>8265</v>
      </c>
      <c r="C4861" s="1" t="s">
        <v>646</v>
      </c>
      <c r="D4861" s="1" t="s">
        <v>3</v>
      </c>
      <c r="E4861" s="1" t="s">
        <v>92</v>
      </c>
      <c r="F4861" s="1" t="s">
        <v>5</v>
      </c>
      <c r="G4861" s="1" t="s">
        <v>6</v>
      </c>
      <c r="H4861" s="1" t="b">
        <v>1</v>
      </c>
      <c r="I4861" s="1" t="s">
        <v>7</v>
      </c>
      <c r="J4861" s="1" t="s">
        <v>14</v>
      </c>
      <c r="K4861" s="1">
        <v>2013</v>
      </c>
      <c r="L4861" s="7">
        <v>164</v>
      </c>
      <c r="M4861" s="7">
        <v>33</v>
      </c>
      <c r="N4861" s="2">
        <v>4</v>
      </c>
      <c r="O4861" s="1">
        <v>1</v>
      </c>
      <c r="P4861" s="1" t="str">
        <f>IF(Table1[[#This Row],[PRICE]]&lt;500,"&lt; $500",IF(AND(Table1[[#This Row],[PRICE]]&lt;1000,Table1[[#This Row],[PRICE]]&gt;=500),"$500-$1000",IF(AND(Table1[[#This Row],[PRICE]]&gt;1000,Table1[[#This Row],[PRICE]]&lt;=1500)," $1000-$1500",IF(AND(Table1[[#This Row],[PRICE]]&gt;1500,Table1[[#This Row],[PRICE]]&lt;=2000)," $1500-$2000","&gt;$2000"))))</f>
        <v>&lt; $500</v>
      </c>
      <c r="Q4861" s="1" t="str">
        <f t="shared" si="76"/>
        <v>0-50</v>
      </c>
    </row>
    <row r="4862" spans="1:17" x14ac:dyDescent="0.45">
      <c r="A4862" s="2">
        <v>4274265.84938272</v>
      </c>
      <c r="B4862" s="1" t="s">
        <v>8296</v>
      </c>
      <c r="C4862" s="1" t="s">
        <v>286</v>
      </c>
      <c r="D4862" s="1" t="s">
        <v>11</v>
      </c>
      <c r="E4862" s="1" t="s">
        <v>139</v>
      </c>
      <c r="F4862" s="1" t="s">
        <v>5</v>
      </c>
      <c r="G4862" s="1" t="s">
        <v>6</v>
      </c>
      <c r="H4862" s="1" t="b">
        <v>1</v>
      </c>
      <c r="I4862" s="1" t="s">
        <v>7</v>
      </c>
      <c r="J4862" s="1" t="s">
        <v>14</v>
      </c>
      <c r="K4862" s="1">
        <v>2014</v>
      </c>
      <c r="L4862" s="7">
        <v>539</v>
      </c>
      <c r="M4862" s="7">
        <v>108</v>
      </c>
      <c r="N4862" s="2">
        <v>4</v>
      </c>
      <c r="O4862" s="1">
        <v>3</v>
      </c>
      <c r="P4862" s="1" t="str">
        <f>IF(Table1[[#This Row],[PRICE]]&lt;500,"&lt; $500",IF(AND(Table1[[#This Row],[PRICE]]&lt;1000,Table1[[#This Row],[PRICE]]&gt;=500),"$500-$1000",IF(AND(Table1[[#This Row],[PRICE]]&gt;1000,Table1[[#This Row],[PRICE]]&lt;=1500)," $1000-$1500",IF(AND(Table1[[#This Row],[PRICE]]&gt;1500,Table1[[#This Row],[PRICE]]&lt;=2000)," $1500-$2000","&gt;$2000"))))</f>
        <v>$500-$1000</v>
      </c>
      <c r="Q4862" s="1" t="str">
        <f t="shared" si="76"/>
        <v>0-50</v>
      </c>
    </row>
    <row r="4863" spans="1:17" x14ac:dyDescent="0.45">
      <c r="A4863" s="2">
        <v>4274818.1493827198</v>
      </c>
      <c r="B4863" s="1" t="s">
        <v>8297</v>
      </c>
      <c r="C4863" s="1" t="s">
        <v>8298</v>
      </c>
      <c r="D4863" s="1" t="s">
        <v>125</v>
      </c>
      <c r="E4863" s="1" t="s">
        <v>391</v>
      </c>
      <c r="F4863" s="1" t="s">
        <v>5</v>
      </c>
      <c r="G4863" s="1" t="s">
        <v>6</v>
      </c>
      <c r="H4863" s="1" t="b">
        <v>0</v>
      </c>
      <c r="I4863" s="1" t="s">
        <v>13</v>
      </c>
      <c r="J4863" s="1" t="s">
        <v>8</v>
      </c>
      <c r="K4863" s="1">
        <v>2011</v>
      </c>
      <c r="L4863" s="7">
        <v>1110</v>
      </c>
      <c r="M4863" s="7">
        <v>222</v>
      </c>
      <c r="N4863" s="2">
        <v>4</v>
      </c>
      <c r="O4863" s="1">
        <v>5</v>
      </c>
      <c r="P4863" s="1" t="str">
        <f>IF(Table1[[#This Row],[PRICE]]&lt;500,"&lt; $500",IF(AND(Table1[[#This Row],[PRICE]]&lt;1000,Table1[[#This Row],[PRICE]]&gt;=500),"$500-$1000",IF(AND(Table1[[#This Row],[PRICE]]&gt;1000,Table1[[#This Row],[PRICE]]&lt;=1500)," $1000-$1500",IF(AND(Table1[[#This Row],[PRICE]]&gt;1500,Table1[[#This Row],[PRICE]]&lt;=2000)," $1500-$2000","&gt;$2000"))))</f>
        <v xml:space="preserve"> $1000-$1500</v>
      </c>
      <c r="Q4863" s="1" t="str">
        <f t="shared" si="76"/>
        <v>0-50</v>
      </c>
    </row>
    <row r="4864" spans="1:17" x14ac:dyDescent="0.45">
      <c r="A4864" s="2">
        <v>4280893.4493827196</v>
      </c>
      <c r="B4864" s="1" t="s">
        <v>8313</v>
      </c>
      <c r="C4864" s="1" t="s">
        <v>2359</v>
      </c>
      <c r="D4864" s="1" t="s">
        <v>3</v>
      </c>
      <c r="E4864" s="1" t="s">
        <v>61</v>
      </c>
      <c r="F4864" s="1" t="s">
        <v>5</v>
      </c>
      <c r="G4864" s="1" t="s">
        <v>6</v>
      </c>
      <c r="H4864" s="1" t="b">
        <v>0</v>
      </c>
      <c r="I4864" s="1" t="s">
        <v>7</v>
      </c>
      <c r="J4864" s="1" t="s">
        <v>8</v>
      </c>
      <c r="K4864" s="1">
        <v>2018</v>
      </c>
      <c r="L4864" s="7">
        <v>912</v>
      </c>
      <c r="M4864" s="7">
        <v>182</v>
      </c>
      <c r="N4864" s="2">
        <v>4</v>
      </c>
      <c r="O4864" s="1">
        <v>4</v>
      </c>
      <c r="P4864" s="1" t="str">
        <f>IF(Table1[[#This Row],[PRICE]]&lt;500,"&lt; $500",IF(AND(Table1[[#This Row],[PRICE]]&lt;1000,Table1[[#This Row],[PRICE]]&gt;=500),"$500-$1000",IF(AND(Table1[[#This Row],[PRICE]]&gt;1000,Table1[[#This Row],[PRICE]]&lt;=1500)," $1000-$1500",IF(AND(Table1[[#This Row],[PRICE]]&gt;1500,Table1[[#This Row],[PRICE]]&lt;=2000)," $1500-$2000","&gt;$2000"))))</f>
        <v>$500-$1000</v>
      </c>
      <c r="Q4864" s="1" t="str">
        <f t="shared" si="76"/>
        <v>0-50</v>
      </c>
    </row>
    <row r="4865" spans="1:17" x14ac:dyDescent="0.45">
      <c r="A4865" s="2">
        <v>4281998.0493827201</v>
      </c>
      <c r="B4865" s="1" t="s">
        <v>8315</v>
      </c>
      <c r="C4865" s="1" t="s">
        <v>4963</v>
      </c>
      <c r="D4865" s="1" t="s">
        <v>11</v>
      </c>
      <c r="E4865" s="1" t="s">
        <v>337</v>
      </c>
      <c r="F4865" s="1" t="s">
        <v>5</v>
      </c>
      <c r="G4865" s="1" t="s">
        <v>6</v>
      </c>
      <c r="H4865" s="1" t="b">
        <v>1</v>
      </c>
      <c r="I4865" s="1" t="s">
        <v>18</v>
      </c>
      <c r="J4865" s="1" t="s">
        <v>14</v>
      </c>
      <c r="K4865" s="1">
        <v>2015</v>
      </c>
      <c r="L4865" s="7">
        <v>183</v>
      </c>
      <c r="M4865" s="7">
        <v>37</v>
      </c>
      <c r="N4865" s="2">
        <v>4</v>
      </c>
      <c r="O4865" s="1">
        <v>5</v>
      </c>
      <c r="P4865" s="1" t="str">
        <f>IF(Table1[[#This Row],[PRICE]]&lt;500,"&lt; $500",IF(AND(Table1[[#This Row],[PRICE]]&lt;1000,Table1[[#This Row],[PRICE]]&gt;=500),"$500-$1000",IF(AND(Table1[[#This Row],[PRICE]]&gt;1000,Table1[[#This Row],[PRICE]]&lt;=1500)," $1000-$1500",IF(AND(Table1[[#This Row],[PRICE]]&gt;1500,Table1[[#This Row],[PRICE]]&lt;=2000)," $1500-$2000","&gt;$2000"))))</f>
        <v>&lt; $500</v>
      </c>
      <c r="Q4865" s="1" t="str">
        <f t="shared" si="76"/>
        <v>0-50</v>
      </c>
    </row>
    <row r="4866" spans="1:17" x14ac:dyDescent="0.45">
      <c r="A4866" s="2">
        <v>4289177.9493827196</v>
      </c>
      <c r="B4866" s="1" t="s">
        <v>8330</v>
      </c>
      <c r="C4866" s="1" t="s">
        <v>2169</v>
      </c>
      <c r="D4866" s="1" t="s">
        <v>11</v>
      </c>
      <c r="E4866" s="1" t="s">
        <v>86</v>
      </c>
      <c r="F4866" s="1" t="s">
        <v>5</v>
      </c>
      <c r="G4866" s="1" t="s">
        <v>6</v>
      </c>
      <c r="H4866" s="1" t="b">
        <v>1</v>
      </c>
      <c r="I4866" s="1" t="s">
        <v>7</v>
      </c>
      <c r="J4866" s="1" t="s">
        <v>14</v>
      </c>
      <c r="K4866" s="1">
        <v>2015</v>
      </c>
      <c r="L4866" s="7">
        <v>1030</v>
      </c>
      <c r="M4866" s="7">
        <v>206</v>
      </c>
      <c r="N4866" s="2">
        <v>4</v>
      </c>
      <c r="O4866" s="1">
        <v>2</v>
      </c>
      <c r="P4866" s="1" t="str">
        <f>IF(Table1[[#This Row],[PRICE]]&lt;500,"&lt; $500",IF(AND(Table1[[#This Row],[PRICE]]&lt;1000,Table1[[#This Row],[PRICE]]&gt;=500),"$500-$1000",IF(AND(Table1[[#This Row],[PRICE]]&gt;1000,Table1[[#This Row],[PRICE]]&lt;=1500)," $1000-$1500",IF(AND(Table1[[#This Row],[PRICE]]&gt;1500,Table1[[#This Row],[PRICE]]&lt;=2000)," $1500-$2000","&gt;$2000"))))</f>
        <v xml:space="preserve"> $1000-$1500</v>
      </c>
      <c r="Q4866" s="1" t="str">
        <f t="shared" si="76"/>
        <v>0-50</v>
      </c>
    </row>
    <row r="4867" spans="1:17" x14ac:dyDescent="0.45">
      <c r="A4867" s="2">
        <v>4297462.4493827196</v>
      </c>
      <c r="B4867" s="1" t="s">
        <v>8348</v>
      </c>
      <c r="C4867" s="1" t="s">
        <v>6705</v>
      </c>
      <c r="D4867" s="1" t="s">
        <v>11</v>
      </c>
      <c r="E4867" s="1" t="s">
        <v>149</v>
      </c>
      <c r="F4867" s="1" t="s">
        <v>5</v>
      </c>
      <c r="G4867" s="1" t="s">
        <v>6</v>
      </c>
      <c r="H4867" s="1" t="b">
        <v>1</v>
      </c>
      <c r="I4867" s="1" t="s">
        <v>18</v>
      </c>
      <c r="J4867" s="1" t="s">
        <v>14</v>
      </c>
      <c r="K4867" s="1">
        <v>2017</v>
      </c>
      <c r="L4867" s="7">
        <v>193</v>
      </c>
      <c r="M4867" s="7">
        <v>39</v>
      </c>
      <c r="N4867" s="2">
        <v>4</v>
      </c>
      <c r="O4867" s="1">
        <v>3</v>
      </c>
      <c r="P4867" s="1" t="str">
        <f>IF(Table1[[#This Row],[PRICE]]&lt;500,"&lt; $500",IF(AND(Table1[[#This Row],[PRICE]]&lt;1000,Table1[[#This Row],[PRICE]]&gt;=500),"$500-$1000",IF(AND(Table1[[#This Row],[PRICE]]&gt;1000,Table1[[#This Row],[PRICE]]&lt;=1500)," $1000-$1500",IF(AND(Table1[[#This Row],[PRICE]]&gt;1500,Table1[[#This Row],[PRICE]]&lt;=2000)," $1500-$2000","&gt;$2000"))))</f>
        <v>&lt; $500</v>
      </c>
      <c r="Q4867" s="1" t="str">
        <f t="shared" si="76"/>
        <v>0-50</v>
      </c>
    </row>
    <row r="4868" spans="1:17" x14ac:dyDescent="0.45">
      <c r="A4868" s="2">
        <v>4313479.1493827198</v>
      </c>
      <c r="B4868" s="1" t="s">
        <v>8383</v>
      </c>
      <c r="C4868" s="1" t="s">
        <v>6543</v>
      </c>
      <c r="D4868" s="1" t="s">
        <v>3</v>
      </c>
      <c r="E4868" s="1" t="s">
        <v>103</v>
      </c>
      <c r="F4868" s="1" t="s">
        <v>5</v>
      </c>
      <c r="G4868" s="1" t="s">
        <v>6</v>
      </c>
      <c r="H4868" s="1" t="b">
        <v>1</v>
      </c>
      <c r="I4868" s="1" t="s">
        <v>18</v>
      </c>
      <c r="J4868" s="1" t="s">
        <v>14</v>
      </c>
      <c r="K4868" s="1">
        <v>2012</v>
      </c>
      <c r="L4868" s="7">
        <v>242</v>
      </c>
      <c r="M4868" s="7">
        <v>48</v>
      </c>
      <c r="N4868" s="2">
        <v>4</v>
      </c>
      <c r="O4868" s="1">
        <v>1</v>
      </c>
      <c r="P4868" s="1" t="str">
        <f>IF(Table1[[#This Row],[PRICE]]&lt;500,"&lt; $500",IF(AND(Table1[[#This Row],[PRICE]]&lt;1000,Table1[[#This Row],[PRICE]]&gt;=500),"$500-$1000",IF(AND(Table1[[#This Row],[PRICE]]&gt;1000,Table1[[#This Row],[PRICE]]&lt;=1500)," $1000-$1500",IF(AND(Table1[[#This Row],[PRICE]]&gt;1500,Table1[[#This Row],[PRICE]]&lt;=2000)," $1500-$2000","&gt;$2000"))))</f>
        <v>&lt; $500</v>
      </c>
      <c r="Q4868" s="1" t="str">
        <f t="shared" si="76"/>
        <v>0-50</v>
      </c>
    </row>
    <row r="4869" spans="1:17" x14ac:dyDescent="0.45">
      <c r="A4869" s="2">
        <v>4314583.7493827203</v>
      </c>
      <c r="B4869" s="1" t="s">
        <v>8385</v>
      </c>
      <c r="C4869" s="1" t="s">
        <v>324</v>
      </c>
      <c r="D4869" s="1" t="s">
        <v>11</v>
      </c>
      <c r="E4869" s="1" t="s">
        <v>36</v>
      </c>
      <c r="F4869" s="1" t="s">
        <v>5</v>
      </c>
      <c r="G4869" s="1" t="s">
        <v>6</v>
      </c>
      <c r="H4869" s="1" t="b">
        <v>0</v>
      </c>
      <c r="I4869" s="1" t="s">
        <v>7</v>
      </c>
      <c r="J4869" s="1" t="s">
        <v>14</v>
      </c>
      <c r="K4869" s="1">
        <v>2011</v>
      </c>
      <c r="L4869" s="7">
        <v>203</v>
      </c>
      <c r="M4869" s="7">
        <v>41</v>
      </c>
      <c r="N4869" s="2">
        <v>4</v>
      </c>
      <c r="O4869" s="1">
        <v>5</v>
      </c>
      <c r="P4869" s="1" t="str">
        <f>IF(Table1[[#This Row],[PRICE]]&lt;500,"&lt; $500",IF(AND(Table1[[#This Row],[PRICE]]&lt;1000,Table1[[#This Row],[PRICE]]&gt;=500),"$500-$1000",IF(AND(Table1[[#This Row],[PRICE]]&gt;1000,Table1[[#This Row],[PRICE]]&lt;=1500)," $1000-$1500",IF(AND(Table1[[#This Row],[PRICE]]&gt;1500,Table1[[#This Row],[PRICE]]&lt;=2000)," $1500-$2000","&gt;$2000"))))</f>
        <v>&lt; $500</v>
      </c>
      <c r="Q4869" s="1" t="str">
        <f t="shared" si="76"/>
        <v>0-50</v>
      </c>
    </row>
    <row r="4870" spans="1:17" x14ac:dyDescent="0.45">
      <c r="A4870" s="2">
        <v>4325077.4493827196</v>
      </c>
      <c r="B4870" s="1" t="s">
        <v>8407</v>
      </c>
      <c r="C4870" s="1" t="s">
        <v>5259</v>
      </c>
      <c r="D4870" s="1" t="s">
        <v>3</v>
      </c>
      <c r="E4870" s="1" t="s">
        <v>103</v>
      </c>
      <c r="F4870" s="1" t="s">
        <v>5</v>
      </c>
      <c r="G4870" s="1" t="s">
        <v>6</v>
      </c>
      <c r="H4870" s="1" t="b">
        <v>0</v>
      </c>
      <c r="I4870" s="1" t="s">
        <v>7</v>
      </c>
      <c r="J4870" s="1" t="s">
        <v>8</v>
      </c>
      <c r="K4870" s="1">
        <v>2020</v>
      </c>
      <c r="L4870" s="7">
        <v>212</v>
      </c>
      <c r="M4870" s="7">
        <v>42</v>
      </c>
      <c r="N4870" s="2">
        <v>4</v>
      </c>
      <c r="O4870" s="1">
        <v>4</v>
      </c>
      <c r="P4870" s="1" t="str">
        <f>IF(Table1[[#This Row],[PRICE]]&lt;500,"&lt; $500",IF(AND(Table1[[#This Row],[PRICE]]&lt;1000,Table1[[#This Row],[PRICE]]&gt;=500),"$500-$1000",IF(AND(Table1[[#This Row],[PRICE]]&gt;1000,Table1[[#This Row],[PRICE]]&lt;=1500)," $1000-$1500",IF(AND(Table1[[#This Row],[PRICE]]&gt;1500,Table1[[#This Row],[PRICE]]&lt;=2000)," $1500-$2000","&gt;$2000"))))</f>
        <v>&lt; $500</v>
      </c>
      <c r="Q4870" s="1" t="str">
        <f t="shared" si="76"/>
        <v>0-50</v>
      </c>
    </row>
    <row r="4871" spans="1:17" x14ac:dyDescent="0.45">
      <c r="A4871" s="2">
        <v>4326734.34938272</v>
      </c>
      <c r="B4871" s="1" t="s">
        <v>8412</v>
      </c>
      <c r="C4871" s="1" t="s">
        <v>4667</v>
      </c>
      <c r="D4871" s="1" t="s">
        <v>3</v>
      </c>
      <c r="E4871" s="1" t="s">
        <v>29</v>
      </c>
      <c r="F4871" s="1" t="s">
        <v>5</v>
      </c>
      <c r="G4871" s="1" t="s">
        <v>6</v>
      </c>
      <c r="H4871" s="1" t="b">
        <v>1</v>
      </c>
      <c r="I4871" s="1" t="s">
        <v>13</v>
      </c>
      <c r="J4871" s="1" t="s">
        <v>14</v>
      </c>
      <c r="K4871" s="1">
        <v>2017</v>
      </c>
      <c r="L4871" s="7">
        <v>746</v>
      </c>
      <c r="M4871" s="7">
        <v>149</v>
      </c>
      <c r="N4871" s="2">
        <v>4</v>
      </c>
      <c r="O4871" s="1">
        <v>4</v>
      </c>
      <c r="P4871" s="1" t="str">
        <f>IF(Table1[[#This Row],[PRICE]]&lt;500,"&lt; $500",IF(AND(Table1[[#This Row],[PRICE]]&lt;1000,Table1[[#This Row],[PRICE]]&gt;=500),"$500-$1000",IF(AND(Table1[[#This Row],[PRICE]]&gt;1000,Table1[[#This Row],[PRICE]]&lt;=1500)," $1000-$1500",IF(AND(Table1[[#This Row],[PRICE]]&gt;1500,Table1[[#This Row],[PRICE]]&lt;=2000)," $1500-$2000","&gt;$2000"))))</f>
        <v>$500-$1000</v>
      </c>
      <c r="Q4871" s="1" t="str">
        <f t="shared" si="76"/>
        <v>0-50</v>
      </c>
    </row>
    <row r="4872" spans="1:17" x14ac:dyDescent="0.45">
      <c r="A4872" s="2">
        <v>4341646.4493827196</v>
      </c>
      <c r="B4872" s="1" t="s">
        <v>8445</v>
      </c>
      <c r="C4872" s="1" t="s">
        <v>175</v>
      </c>
      <c r="D4872" s="1" t="s">
        <v>3</v>
      </c>
      <c r="E4872" s="1" t="s">
        <v>103</v>
      </c>
      <c r="F4872" s="1" t="s">
        <v>5</v>
      </c>
      <c r="G4872" s="1" t="s">
        <v>6</v>
      </c>
      <c r="H4872" s="1" t="b">
        <v>0</v>
      </c>
      <c r="I4872" s="1" t="s">
        <v>18</v>
      </c>
      <c r="J4872" s="1" t="s">
        <v>14</v>
      </c>
      <c r="K4872" s="1">
        <v>2014</v>
      </c>
      <c r="L4872" s="7">
        <v>197</v>
      </c>
      <c r="M4872" s="7">
        <v>39</v>
      </c>
      <c r="N4872" s="2">
        <v>4</v>
      </c>
      <c r="O4872" s="1">
        <v>5</v>
      </c>
      <c r="P4872" s="1" t="str">
        <f>IF(Table1[[#This Row],[PRICE]]&lt;500,"&lt; $500",IF(AND(Table1[[#This Row],[PRICE]]&lt;1000,Table1[[#This Row],[PRICE]]&gt;=500),"$500-$1000",IF(AND(Table1[[#This Row],[PRICE]]&gt;1000,Table1[[#This Row],[PRICE]]&lt;=1500)," $1000-$1500",IF(AND(Table1[[#This Row],[PRICE]]&gt;1500,Table1[[#This Row],[PRICE]]&lt;=2000)," $1500-$2000","&gt;$2000"))))</f>
        <v>&lt; $500</v>
      </c>
      <c r="Q4872" s="1" t="str">
        <f t="shared" si="76"/>
        <v>0-50</v>
      </c>
    </row>
    <row r="4873" spans="1:17" x14ac:dyDescent="0.45">
      <c r="A4873" s="2">
        <v>4345512.5493827201</v>
      </c>
      <c r="B4873" s="1" t="s">
        <v>8455</v>
      </c>
      <c r="C4873" s="1" t="s">
        <v>8456</v>
      </c>
      <c r="D4873" s="1" t="s">
        <v>11</v>
      </c>
      <c r="E4873" s="1" t="s">
        <v>735</v>
      </c>
      <c r="F4873" s="1" t="s">
        <v>5</v>
      </c>
      <c r="G4873" s="1" t="s">
        <v>6</v>
      </c>
      <c r="H4873" s="1" t="b">
        <v>0</v>
      </c>
      <c r="I4873" s="1" t="s">
        <v>18</v>
      </c>
      <c r="J4873" s="1" t="s">
        <v>8</v>
      </c>
      <c r="K4873" s="1">
        <v>2013</v>
      </c>
      <c r="L4873" s="7">
        <v>692</v>
      </c>
      <c r="M4873" s="7">
        <v>138</v>
      </c>
      <c r="N4873" s="2">
        <v>4</v>
      </c>
      <c r="O4873" s="1">
        <v>5</v>
      </c>
      <c r="P4873" s="1" t="str">
        <f>IF(Table1[[#This Row],[PRICE]]&lt;500,"&lt; $500",IF(AND(Table1[[#This Row],[PRICE]]&lt;1000,Table1[[#This Row],[PRICE]]&gt;=500),"$500-$1000",IF(AND(Table1[[#This Row],[PRICE]]&gt;1000,Table1[[#This Row],[PRICE]]&lt;=1500)," $1000-$1500",IF(AND(Table1[[#This Row],[PRICE]]&gt;1500,Table1[[#This Row],[PRICE]]&lt;=2000)," $1500-$2000","&gt;$2000"))))</f>
        <v>$500-$1000</v>
      </c>
      <c r="Q4873" s="1" t="str">
        <f t="shared" si="76"/>
        <v>0-50</v>
      </c>
    </row>
    <row r="4874" spans="1:17" x14ac:dyDescent="0.45">
      <c r="A4874" s="2">
        <v>4369261.4493827196</v>
      </c>
      <c r="B4874" s="1" t="s">
        <v>8514</v>
      </c>
      <c r="C4874" s="1" t="s">
        <v>3055</v>
      </c>
      <c r="D4874" s="1" t="s">
        <v>3</v>
      </c>
      <c r="E4874" s="1" t="s">
        <v>103</v>
      </c>
      <c r="F4874" s="1" t="s">
        <v>5</v>
      </c>
      <c r="G4874" s="1" t="s">
        <v>6</v>
      </c>
      <c r="H4874" s="1" t="b">
        <v>0</v>
      </c>
      <c r="I4874" s="1" t="s">
        <v>13</v>
      </c>
      <c r="J4874" s="1" t="s">
        <v>8</v>
      </c>
      <c r="K4874" s="1">
        <v>2014</v>
      </c>
      <c r="L4874" s="7">
        <v>283</v>
      </c>
      <c r="M4874" s="7">
        <v>57</v>
      </c>
      <c r="N4874" s="2">
        <v>4</v>
      </c>
      <c r="O4874" s="1">
        <v>5</v>
      </c>
      <c r="P4874" s="1" t="str">
        <f>IF(Table1[[#This Row],[PRICE]]&lt;500,"&lt; $500",IF(AND(Table1[[#This Row],[PRICE]]&lt;1000,Table1[[#This Row],[PRICE]]&gt;=500),"$500-$1000",IF(AND(Table1[[#This Row],[PRICE]]&gt;1000,Table1[[#This Row],[PRICE]]&lt;=1500)," $1000-$1500",IF(AND(Table1[[#This Row],[PRICE]]&gt;1500,Table1[[#This Row],[PRICE]]&lt;=2000)," $1500-$2000","&gt;$2000"))))</f>
        <v>&lt; $500</v>
      </c>
      <c r="Q4874" s="1" t="str">
        <f t="shared" si="76"/>
        <v>0-50</v>
      </c>
    </row>
    <row r="4875" spans="1:17" x14ac:dyDescent="0.45">
      <c r="A4875" s="2">
        <v>4382516.6493827198</v>
      </c>
      <c r="B4875" s="1" t="s">
        <v>8545</v>
      </c>
      <c r="C4875" s="1" t="s">
        <v>801</v>
      </c>
      <c r="D4875" s="1" t="s">
        <v>3</v>
      </c>
      <c r="E4875" s="1" t="s">
        <v>842</v>
      </c>
      <c r="F4875" s="1" t="s">
        <v>5</v>
      </c>
      <c r="G4875" s="1" t="s">
        <v>6</v>
      </c>
      <c r="H4875" s="1" t="b">
        <v>0</v>
      </c>
      <c r="I4875" s="1" t="s">
        <v>13</v>
      </c>
      <c r="J4875" s="1" t="s">
        <v>8</v>
      </c>
      <c r="K4875" s="1">
        <v>2015</v>
      </c>
      <c r="L4875" s="7">
        <v>267</v>
      </c>
      <c r="M4875" s="7">
        <v>53</v>
      </c>
      <c r="N4875" s="2">
        <v>4</v>
      </c>
      <c r="O4875" s="1">
        <v>3</v>
      </c>
      <c r="P4875" s="1" t="str">
        <f>IF(Table1[[#This Row],[PRICE]]&lt;500,"&lt; $500",IF(AND(Table1[[#This Row],[PRICE]]&lt;1000,Table1[[#This Row],[PRICE]]&gt;=500),"$500-$1000",IF(AND(Table1[[#This Row],[PRICE]]&gt;1000,Table1[[#This Row],[PRICE]]&lt;=1500)," $1000-$1500",IF(AND(Table1[[#This Row],[PRICE]]&gt;1500,Table1[[#This Row],[PRICE]]&lt;=2000)," $1500-$2000","&gt;$2000"))))</f>
        <v>&lt; $500</v>
      </c>
      <c r="Q4875" s="1" t="str">
        <f t="shared" si="76"/>
        <v>0-50</v>
      </c>
    </row>
    <row r="4876" spans="1:17" x14ac:dyDescent="0.45">
      <c r="A4876" s="2">
        <v>4383068.9493827196</v>
      </c>
      <c r="B4876" s="1" t="s">
        <v>8546</v>
      </c>
      <c r="C4876" s="1" t="s">
        <v>8182</v>
      </c>
      <c r="D4876" s="1" t="s">
        <v>3</v>
      </c>
      <c r="E4876" s="1" t="s">
        <v>53</v>
      </c>
      <c r="F4876" s="1" t="s">
        <v>5</v>
      </c>
      <c r="G4876" s="1" t="s">
        <v>6</v>
      </c>
      <c r="H4876" s="1" t="b">
        <v>1</v>
      </c>
      <c r="I4876" s="1" t="s">
        <v>13</v>
      </c>
      <c r="J4876" s="1" t="s">
        <v>8</v>
      </c>
      <c r="K4876" s="1">
        <v>2019</v>
      </c>
      <c r="L4876" s="7">
        <v>603</v>
      </c>
      <c r="M4876" s="7">
        <v>121</v>
      </c>
      <c r="N4876" s="2">
        <v>4</v>
      </c>
      <c r="O4876" s="1">
        <v>5</v>
      </c>
      <c r="P4876" s="1" t="str">
        <f>IF(Table1[[#This Row],[PRICE]]&lt;500,"&lt; $500",IF(AND(Table1[[#This Row],[PRICE]]&lt;1000,Table1[[#This Row],[PRICE]]&gt;=500),"$500-$1000",IF(AND(Table1[[#This Row],[PRICE]]&gt;1000,Table1[[#This Row],[PRICE]]&lt;=1500)," $1000-$1500",IF(AND(Table1[[#This Row],[PRICE]]&gt;1500,Table1[[#This Row],[PRICE]]&lt;=2000)," $1500-$2000","&gt;$2000"))))</f>
        <v>$500-$1000</v>
      </c>
      <c r="Q4876" s="1" t="str">
        <f t="shared" ref="Q4876:Q4939" si="77">IF(N4876&lt;50,"0-50",IF(AND(N4876&gt;50,N4876&lt;=100),"50-100",IF(AND(N4876&gt;100,N4876&lt;=150),"100-150",IF(AND(N4876&gt;150,N4876&lt;=200),"150-200"," &gt;200"))))</f>
        <v>0-50</v>
      </c>
    </row>
    <row r="4877" spans="1:17" x14ac:dyDescent="0.45">
      <c r="A4877" s="2">
        <v>4458181.7493827203</v>
      </c>
      <c r="B4877" s="1" t="s">
        <v>8716</v>
      </c>
      <c r="C4877" s="1" t="s">
        <v>8717</v>
      </c>
      <c r="D4877" s="1" t="s">
        <v>3</v>
      </c>
      <c r="E4877" s="1" t="s">
        <v>92</v>
      </c>
      <c r="F4877" s="1" t="s">
        <v>5</v>
      </c>
      <c r="G4877" s="1" t="s">
        <v>6</v>
      </c>
      <c r="H4877" s="1" t="b">
        <v>0</v>
      </c>
      <c r="I4877" s="1" t="s">
        <v>13</v>
      </c>
      <c r="J4877" s="1" t="s">
        <v>14</v>
      </c>
      <c r="K4877" s="1">
        <v>2011</v>
      </c>
      <c r="L4877" s="7">
        <v>810</v>
      </c>
      <c r="M4877" s="7">
        <v>162</v>
      </c>
      <c r="N4877" s="2">
        <v>4</v>
      </c>
      <c r="O4877" s="1">
        <v>3</v>
      </c>
      <c r="P4877" s="1" t="str">
        <f>IF(Table1[[#This Row],[PRICE]]&lt;500,"&lt; $500",IF(AND(Table1[[#This Row],[PRICE]]&lt;1000,Table1[[#This Row],[PRICE]]&gt;=500),"$500-$1000",IF(AND(Table1[[#This Row],[PRICE]]&gt;1000,Table1[[#This Row],[PRICE]]&lt;=1500)," $1000-$1500",IF(AND(Table1[[#This Row],[PRICE]]&gt;1500,Table1[[#This Row],[PRICE]]&lt;=2000)," $1500-$2000","&gt;$2000"))))</f>
        <v>$500-$1000</v>
      </c>
      <c r="Q4877" s="1" t="str">
        <f t="shared" si="77"/>
        <v>0-50</v>
      </c>
    </row>
    <row r="4878" spans="1:17" x14ac:dyDescent="0.45">
      <c r="A4878" s="2">
        <v>4462047.84938272</v>
      </c>
      <c r="B4878" s="1" t="s">
        <v>8726</v>
      </c>
      <c r="C4878" s="1" t="s">
        <v>8727</v>
      </c>
      <c r="D4878" s="1" t="s">
        <v>125</v>
      </c>
      <c r="E4878" s="1" t="s">
        <v>300</v>
      </c>
      <c r="F4878" s="1" t="s">
        <v>5</v>
      </c>
      <c r="G4878" s="1" t="s">
        <v>6</v>
      </c>
      <c r="H4878" s="1" t="b">
        <v>1</v>
      </c>
      <c r="I4878" s="1" t="s">
        <v>18</v>
      </c>
      <c r="J4878" s="1" t="s">
        <v>8</v>
      </c>
      <c r="K4878" s="1">
        <v>2014</v>
      </c>
      <c r="L4878" s="7">
        <v>853</v>
      </c>
      <c r="M4878" s="7">
        <v>171</v>
      </c>
      <c r="N4878" s="2">
        <v>4</v>
      </c>
      <c r="O4878" s="1">
        <v>1</v>
      </c>
      <c r="P4878" s="1" t="str">
        <f>IF(Table1[[#This Row],[PRICE]]&lt;500,"&lt; $500",IF(AND(Table1[[#This Row],[PRICE]]&lt;1000,Table1[[#This Row],[PRICE]]&gt;=500),"$500-$1000",IF(AND(Table1[[#This Row],[PRICE]]&gt;1000,Table1[[#This Row],[PRICE]]&lt;=1500)," $1000-$1500",IF(AND(Table1[[#This Row],[PRICE]]&gt;1500,Table1[[#This Row],[PRICE]]&lt;=2000)," $1500-$2000","&gt;$2000"))))</f>
        <v>$500-$1000</v>
      </c>
      <c r="Q4878" s="1" t="str">
        <f t="shared" si="77"/>
        <v>0-50</v>
      </c>
    </row>
    <row r="4879" spans="1:17" x14ac:dyDescent="0.45">
      <c r="A4879" s="2">
        <v>4470884.6493827198</v>
      </c>
      <c r="B4879" s="1" t="s">
        <v>8746</v>
      </c>
      <c r="C4879" s="1" t="s">
        <v>8747</v>
      </c>
      <c r="D4879" s="1" t="s">
        <v>3</v>
      </c>
      <c r="E4879" s="1" t="s">
        <v>53</v>
      </c>
      <c r="F4879" s="1" t="s">
        <v>5</v>
      </c>
      <c r="G4879" s="1" t="s">
        <v>6</v>
      </c>
      <c r="H4879" s="1" t="b">
        <v>1</v>
      </c>
      <c r="I4879" s="1" t="s">
        <v>7</v>
      </c>
      <c r="J4879" s="1" t="s">
        <v>8</v>
      </c>
      <c r="K4879" s="1">
        <v>2015</v>
      </c>
      <c r="L4879" s="7">
        <v>1160</v>
      </c>
      <c r="M4879" s="7">
        <v>232</v>
      </c>
      <c r="N4879" s="2">
        <v>4</v>
      </c>
      <c r="O4879" s="1">
        <v>3</v>
      </c>
      <c r="P4879" s="1" t="str">
        <f>IF(Table1[[#This Row],[PRICE]]&lt;500,"&lt; $500",IF(AND(Table1[[#This Row],[PRICE]]&lt;1000,Table1[[#This Row],[PRICE]]&gt;=500),"$500-$1000",IF(AND(Table1[[#This Row],[PRICE]]&gt;1000,Table1[[#This Row],[PRICE]]&lt;=1500)," $1000-$1500",IF(AND(Table1[[#This Row],[PRICE]]&gt;1500,Table1[[#This Row],[PRICE]]&lt;=2000)," $1500-$2000","&gt;$2000"))))</f>
        <v xml:space="preserve"> $1000-$1500</v>
      </c>
      <c r="Q4879" s="1" t="str">
        <f t="shared" si="77"/>
        <v>0-50</v>
      </c>
    </row>
    <row r="4880" spans="1:17" x14ac:dyDescent="0.45">
      <c r="A4880" s="2">
        <v>4488558.2493827203</v>
      </c>
      <c r="B4880" s="1" t="s">
        <v>8786</v>
      </c>
      <c r="C4880" s="1" t="s">
        <v>121</v>
      </c>
      <c r="D4880" s="1" t="s">
        <v>3</v>
      </c>
      <c r="E4880" s="1" t="s">
        <v>56</v>
      </c>
      <c r="F4880" s="1" t="s">
        <v>5</v>
      </c>
      <c r="G4880" s="1" t="s">
        <v>6</v>
      </c>
      <c r="H4880" s="1" t="b">
        <v>0</v>
      </c>
      <c r="I4880" s="1" t="s">
        <v>18</v>
      </c>
      <c r="J4880" s="1" t="s">
        <v>14</v>
      </c>
      <c r="K4880" s="1">
        <v>2013</v>
      </c>
      <c r="L4880" s="7">
        <v>75</v>
      </c>
      <c r="M4880" s="7">
        <v>15</v>
      </c>
      <c r="N4880" s="2">
        <v>4</v>
      </c>
      <c r="O4880" s="1">
        <v>3</v>
      </c>
      <c r="P4880" s="1" t="str">
        <f>IF(Table1[[#This Row],[PRICE]]&lt;500,"&lt; $500",IF(AND(Table1[[#This Row],[PRICE]]&lt;1000,Table1[[#This Row],[PRICE]]&gt;=500),"$500-$1000",IF(AND(Table1[[#This Row],[PRICE]]&gt;1000,Table1[[#This Row],[PRICE]]&lt;=1500)," $1000-$1500",IF(AND(Table1[[#This Row],[PRICE]]&gt;1500,Table1[[#This Row],[PRICE]]&lt;=2000)," $1500-$2000","&gt;$2000"))))</f>
        <v>&lt; $500</v>
      </c>
      <c r="Q4880" s="1" t="str">
        <f t="shared" si="77"/>
        <v>0-50</v>
      </c>
    </row>
    <row r="4881" spans="1:17" x14ac:dyDescent="0.45">
      <c r="A4881" s="2">
        <v>4489110.5493827201</v>
      </c>
      <c r="B4881" s="1" t="s">
        <v>8787</v>
      </c>
      <c r="C4881" s="1" t="s">
        <v>730</v>
      </c>
      <c r="D4881" s="1" t="s">
        <v>3</v>
      </c>
      <c r="E4881" s="1" t="s">
        <v>68</v>
      </c>
      <c r="F4881" s="1" t="s">
        <v>5</v>
      </c>
      <c r="G4881" s="1" t="s">
        <v>6</v>
      </c>
      <c r="H4881" s="1" t="b">
        <v>1</v>
      </c>
      <c r="I4881" s="1" t="s">
        <v>13</v>
      </c>
      <c r="J4881" s="1" t="s">
        <v>14</v>
      </c>
      <c r="K4881" s="1">
        <v>2016</v>
      </c>
      <c r="L4881" s="7">
        <v>206</v>
      </c>
      <c r="M4881" s="7">
        <v>41</v>
      </c>
      <c r="N4881" s="2">
        <v>4</v>
      </c>
      <c r="O4881" s="1">
        <v>5</v>
      </c>
      <c r="P4881" s="1" t="str">
        <f>IF(Table1[[#This Row],[PRICE]]&lt;500,"&lt; $500",IF(AND(Table1[[#This Row],[PRICE]]&lt;1000,Table1[[#This Row],[PRICE]]&gt;=500),"$500-$1000",IF(AND(Table1[[#This Row],[PRICE]]&gt;1000,Table1[[#This Row],[PRICE]]&lt;=1500)," $1000-$1500",IF(AND(Table1[[#This Row],[PRICE]]&gt;1500,Table1[[#This Row],[PRICE]]&lt;=2000)," $1500-$2000","&gt;$2000"))))</f>
        <v>&lt; $500</v>
      </c>
      <c r="Q4881" s="1" t="str">
        <f t="shared" si="77"/>
        <v>0-50</v>
      </c>
    </row>
    <row r="4882" spans="1:17" x14ac:dyDescent="0.45">
      <c r="A4882" s="2">
        <v>4495185.84938272</v>
      </c>
      <c r="B4882" s="1" t="s">
        <v>8802</v>
      </c>
      <c r="C4882" s="1" t="s">
        <v>8051</v>
      </c>
      <c r="D4882" s="1" t="s">
        <v>11</v>
      </c>
      <c r="E4882" s="1" t="s">
        <v>23</v>
      </c>
      <c r="F4882" s="1" t="s">
        <v>5</v>
      </c>
      <c r="G4882" s="1" t="s">
        <v>6</v>
      </c>
      <c r="H4882" s="1" t="b">
        <v>0</v>
      </c>
      <c r="I4882" s="1" t="s">
        <v>18</v>
      </c>
      <c r="J4882" s="1" t="s">
        <v>8</v>
      </c>
      <c r="K4882" s="1">
        <v>2015</v>
      </c>
      <c r="L4882" s="7">
        <v>446</v>
      </c>
      <c r="M4882" s="7">
        <v>89</v>
      </c>
      <c r="N4882" s="2">
        <v>4</v>
      </c>
      <c r="O4882" s="1">
        <v>2</v>
      </c>
      <c r="P4882" s="1" t="str">
        <f>IF(Table1[[#This Row],[PRICE]]&lt;500,"&lt; $500",IF(AND(Table1[[#This Row],[PRICE]]&lt;1000,Table1[[#This Row],[PRICE]]&gt;=500),"$500-$1000",IF(AND(Table1[[#This Row],[PRICE]]&gt;1000,Table1[[#This Row],[PRICE]]&lt;=1500)," $1000-$1500",IF(AND(Table1[[#This Row],[PRICE]]&gt;1500,Table1[[#This Row],[PRICE]]&lt;=2000)," $1500-$2000","&gt;$2000"))))</f>
        <v>&lt; $500</v>
      </c>
      <c r="Q4882" s="1" t="str">
        <f t="shared" si="77"/>
        <v>0-50</v>
      </c>
    </row>
    <row r="4883" spans="1:17" x14ac:dyDescent="0.45">
      <c r="A4883" s="2">
        <v>1105168.44938272</v>
      </c>
      <c r="B4883" s="1" t="s">
        <v>346</v>
      </c>
      <c r="C4883" s="1" t="s">
        <v>347</v>
      </c>
      <c r="D4883" s="1" t="s">
        <v>11</v>
      </c>
      <c r="E4883" s="1" t="s">
        <v>58</v>
      </c>
      <c r="F4883" s="1" t="s">
        <v>5</v>
      </c>
      <c r="G4883" s="1" t="s">
        <v>6</v>
      </c>
      <c r="H4883" s="1" t="b">
        <v>1</v>
      </c>
      <c r="I4883" s="1" t="s">
        <v>13</v>
      </c>
      <c r="J4883" s="1" t="s">
        <v>14</v>
      </c>
      <c r="K4883" s="1">
        <v>2021</v>
      </c>
      <c r="L4883" s="7">
        <v>323</v>
      </c>
      <c r="M4883" s="7">
        <v>65</v>
      </c>
      <c r="N4883" s="2">
        <v>3</v>
      </c>
      <c r="O4883" s="1">
        <v>4</v>
      </c>
      <c r="P4883" s="1" t="str">
        <f>IF(Table1[[#This Row],[PRICE]]&lt;500,"&lt; $500",IF(AND(Table1[[#This Row],[PRICE]]&lt;1000,Table1[[#This Row],[PRICE]]&gt;=500),"$500-$1000",IF(AND(Table1[[#This Row],[PRICE]]&gt;1000,Table1[[#This Row],[PRICE]]&lt;=1500)," $1000-$1500",IF(AND(Table1[[#This Row],[PRICE]]&gt;1500,Table1[[#This Row],[PRICE]]&lt;=2000)," $1500-$2000","&gt;$2000"))))</f>
        <v>&lt; $500</v>
      </c>
      <c r="Q4883" s="1" t="str">
        <f t="shared" si="77"/>
        <v>0-50</v>
      </c>
    </row>
    <row r="4884" spans="1:17" x14ac:dyDescent="0.45">
      <c r="A4884" s="2">
        <v>1206239.34938272</v>
      </c>
      <c r="B4884" s="1" t="s">
        <v>604</v>
      </c>
      <c r="C4884" s="1" t="s">
        <v>386</v>
      </c>
      <c r="D4884" s="1" t="s">
        <v>3</v>
      </c>
      <c r="E4884" s="1" t="s">
        <v>61</v>
      </c>
      <c r="F4884" s="1" t="s">
        <v>5</v>
      </c>
      <c r="G4884" s="1" t="s">
        <v>6</v>
      </c>
      <c r="H4884" s="1" t="b">
        <v>1</v>
      </c>
      <c r="I4884" s="1" t="s">
        <v>18</v>
      </c>
      <c r="J4884" s="1" t="s">
        <v>14</v>
      </c>
      <c r="K4884" s="1">
        <v>2018</v>
      </c>
      <c r="L4884" s="7">
        <v>443</v>
      </c>
      <c r="M4884" s="7">
        <v>89</v>
      </c>
      <c r="N4884" s="2">
        <v>3</v>
      </c>
      <c r="O4884" s="1">
        <v>4</v>
      </c>
      <c r="P4884" s="1" t="str">
        <f>IF(Table1[[#This Row],[PRICE]]&lt;500,"&lt; $500",IF(AND(Table1[[#This Row],[PRICE]]&lt;1000,Table1[[#This Row],[PRICE]]&gt;=500),"$500-$1000",IF(AND(Table1[[#This Row],[PRICE]]&gt;1000,Table1[[#This Row],[PRICE]]&lt;=1500)," $1000-$1500",IF(AND(Table1[[#This Row],[PRICE]]&gt;1500,Table1[[#This Row],[PRICE]]&lt;=2000)," $1500-$2000","&gt;$2000"))))</f>
        <v>&lt; $500</v>
      </c>
      <c r="Q4884" s="1" t="str">
        <f t="shared" si="77"/>
        <v>0-50</v>
      </c>
    </row>
    <row r="4885" spans="1:17" x14ac:dyDescent="0.45">
      <c r="A4885" s="2">
        <v>1220046.84938272</v>
      </c>
      <c r="B4885" s="1" t="s">
        <v>625</v>
      </c>
      <c r="C4885" s="1" t="s">
        <v>419</v>
      </c>
      <c r="D4885" s="1" t="s">
        <v>11</v>
      </c>
      <c r="E4885" s="1" t="s">
        <v>36</v>
      </c>
      <c r="F4885" s="1" t="s">
        <v>5</v>
      </c>
      <c r="G4885" s="1" t="s">
        <v>6</v>
      </c>
      <c r="H4885" s="1" t="b">
        <v>1</v>
      </c>
      <c r="I4885" s="1" t="s">
        <v>13</v>
      </c>
      <c r="J4885" s="1" t="s">
        <v>8</v>
      </c>
      <c r="K4885" s="1">
        <v>2018</v>
      </c>
      <c r="L4885" s="7">
        <v>1155</v>
      </c>
      <c r="M4885" s="7">
        <v>231</v>
      </c>
      <c r="N4885" s="2">
        <v>3</v>
      </c>
      <c r="O4885" s="1">
        <v>2</v>
      </c>
      <c r="P4885" s="1" t="str">
        <f>IF(Table1[[#This Row],[PRICE]]&lt;500,"&lt; $500",IF(AND(Table1[[#This Row],[PRICE]]&lt;1000,Table1[[#This Row],[PRICE]]&gt;=500),"$500-$1000",IF(AND(Table1[[#This Row],[PRICE]]&gt;1000,Table1[[#This Row],[PRICE]]&lt;=1500)," $1000-$1500",IF(AND(Table1[[#This Row],[PRICE]]&gt;1500,Table1[[#This Row],[PRICE]]&lt;=2000)," $1500-$2000","&gt;$2000"))))</f>
        <v xml:space="preserve"> $1000-$1500</v>
      </c>
      <c r="Q4885" s="1" t="str">
        <f t="shared" si="77"/>
        <v>0-50</v>
      </c>
    </row>
    <row r="4886" spans="1:17" x14ac:dyDescent="0.45">
      <c r="A4886" s="2">
        <v>1220599.14938272</v>
      </c>
      <c r="B4886" s="1" t="s">
        <v>626</v>
      </c>
      <c r="C4886" s="1" t="s">
        <v>627</v>
      </c>
      <c r="D4886" s="1" t="s">
        <v>3</v>
      </c>
      <c r="E4886" s="1" t="s">
        <v>220</v>
      </c>
      <c r="F4886" s="1" t="s">
        <v>5</v>
      </c>
      <c r="G4886" s="1" t="str">
        <f>G4885</f>
        <v>US</v>
      </c>
      <c r="H4886" s="1" t="b">
        <v>0</v>
      </c>
      <c r="I4886" s="1" t="s">
        <v>13</v>
      </c>
      <c r="J4886" s="1" t="s">
        <v>14</v>
      </c>
      <c r="K4886" s="1">
        <v>2010</v>
      </c>
      <c r="L4886" s="7">
        <v>281</v>
      </c>
      <c r="M4886" s="7">
        <v>56</v>
      </c>
      <c r="N4886" s="2">
        <v>3</v>
      </c>
      <c r="O4886" s="1">
        <v>4</v>
      </c>
      <c r="P4886" s="1" t="str">
        <f>IF(Table1[[#This Row],[PRICE]]&lt;500,"&lt; $500",IF(AND(Table1[[#This Row],[PRICE]]&lt;1000,Table1[[#This Row],[PRICE]]&gt;=500),"$500-$1000",IF(AND(Table1[[#This Row],[PRICE]]&gt;1000,Table1[[#This Row],[PRICE]]&lt;=1500)," $1000-$1500",IF(AND(Table1[[#This Row],[PRICE]]&gt;1500,Table1[[#This Row],[PRICE]]&lt;=2000)," $1500-$2000","&gt;$2000"))))</f>
        <v>&lt; $500</v>
      </c>
      <c r="Q4886" s="1" t="str">
        <f t="shared" si="77"/>
        <v>0-50</v>
      </c>
    </row>
    <row r="4887" spans="1:17" x14ac:dyDescent="0.45">
      <c r="A4887" s="2">
        <v>1252080.2493827201</v>
      </c>
      <c r="B4887" s="1" t="s">
        <v>689</v>
      </c>
      <c r="C4887" s="1" t="s">
        <v>690</v>
      </c>
      <c r="D4887" s="1" t="s">
        <v>3</v>
      </c>
      <c r="E4887" s="1" t="s">
        <v>53</v>
      </c>
      <c r="F4887" s="1" t="s">
        <v>5</v>
      </c>
      <c r="G4887" s="1" t="s">
        <v>6</v>
      </c>
      <c r="H4887" s="1" t="b">
        <v>0</v>
      </c>
      <c r="I4887" s="1" t="s">
        <v>18</v>
      </c>
      <c r="J4887" s="1" t="s">
        <v>8</v>
      </c>
      <c r="K4887" s="1">
        <v>2018</v>
      </c>
      <c r="L4887" s="7">
        <v>225</v>
      </c>
      <c r="M4887" s="7">
        <v>45</v>
      </c>
      <c r="N4887" s="2">
        <v>3</v>
      </c>
      <c r="O4887" s="1">
        <v>5</v>
      </c>
      <c r="P4887" s="1" t="str">
        <f>IF(Table1[[#This Row],[PRICE]]&lt;500,"&lt; $500",IF(AND(Table1[[#This Row],[PRICE]]&lt;1000,Table1[[#This Row],[PRICE]]&gt;=500),"$500-$1000",IF(AND(Table1[[#This Row],[PRICE]]&gt;1000,Table1[[#This Row],[PRICE]]&lt;=1500)," $1000-$1500",IF(AND(Table1[[#This Row],[PRICE]]&gt;1500,Table1[[#This Row],[PRICE]]&lt;=2000)," $1500-$2000","&gt;$2000"))))</f>
        <v>&lt; $500</v>
      </c>
      <c r="Q4887" s="1" t="str">
        <f t="shared" si="77"/>
        <v>0-50</v>
      </c>
    </row>
    <row r="4888" spans="1:17" x14ac:dyDescent="0.45">
      <c r="A4888" s="2">
        <v>1260917.0493827199</v>
      </c>
      <c r="B4888" s="1" t="s">
        <v>708</v>
      </c>
      <c r="C4888" s="1" t="s">
        <v>200</v>
      </c>
      <c r="D4888" s="1" t="s">
        <v>11</v>
      </c>
      <c r="E4888" s="1" t="s">
        <v>58</v>
      </c>
      <c r="F4888" s="1" t="s">
        <v>5</v>
      </c>
      <c r="G4888" s="1" t="s">
        <v>6</v>
      </c>
      <c r="H4888" s="1" t="b">
        <v>1</v>
      </c>
      <c r="I4888" s="1" t="s">
        <v>18</v>
      </c>
      <c r="J4888" s="1" t="s">
        <v>14</v>
      </c>
      <c r="K4888" s="1">
        <v>2014</v>
      </c>
      <c r="L4888" s="7">
        <v>413</v>
      </c>
      <c r="M4888" s="7">
        <v>83</v>
      </c>
      <c r="N4888" s="2">
        <v>3</v>
      </c>
      <c r="O4888" s="1">
        <v>5</v>
      </c>
      <c r="P4888" s="1" t="str">
        <f>IF(Table1[[#This Row],[PRICE]]&lt;500,"&lt; $500",IF(AND(Table1[[#This Row],[PRICE]]&lt;1000,Table1[[#This Row],[PRICE]]&gt;=500),"$500-$1000",IF(AND(Table1[[#This Row],[PRICE]]&gt;1000,Table1[[#This Row],[PRICE]]&lt;=1500)," $1000-$1500",IF(AND(Table1[[#This Row],[PRICE]]&gt;1500,Table1[[#This Row],[PRICE]]&lt;=2000)," $1500-$2000","&gt;$2000"))))</f>
        <v>&lt; $500</v>
      </c>
      <c r="Q4888" s="1" t="str">
        <f t="shared" si="77"/>
        <v>0-50</v>
      </c>
    </row>
    <row r="4889" spans="1:17" x14ac:dyDescent="0.45">
      <c r="A4889" s="2">
        <v>1326088.44938272</v>
      </c>
      <c r="B4889" s="1" t="s">
        <v>860</v>
      </c>
      <c r="C4889" s="1" t="s">
        <v>131</v>
      </c>
      <c r="D4889" s="1" t="s">
        <v>11</v>
      </c>
      <c r="E4889" s="1" t="s">
        <v>12</v>
      </c>
      <c r="F4889" s="1" t="s">
        <v>5</v>
      </c>
      <c r="G4889" s="1" t="s">
        <v>6</v>
      </c>
      <c r="H4889" s="1" t="b">
        <v>1</v>
      </c>
      <c r="I4889" s="1" t="s">
        <v>13</v>
      </c>
      <c r="J4889" s="1" t="s">
        <v>14</v>
      </c>
      <c r="K4889" s="1">
        <v>2010</v>
      </c>
      <c r="L4889" s="7">
        <v>1104</v>
      </c>
      <c r="M4889" s="7">
        <v>221</v>
      </c>
      <c r="N4889" s="2">
        <v>3</v>
      </c>
      <c r="O4889" s="1">
        <v>4</v>
      </c>
      <c r="P4889" s="1" t="str">
        <f>IF(Table1[[#This Row],[PRICE]]&lt;500,"&lt; $500",IF(AND(Table1[[#This Row],[PRICE]]&lt;1000,Table1[[#This Row],[PRICE]]&gt;=500),"$500-$1000",IF(AND(Table1[[#This Row],[PRICE]]&gt;1000,Table1[[#This Row],[PRICE]]&lt;=1500)," $1000-$1500",IF(AND(Table1[[#This Row],[PRICE]]&gt;1500,Table1[[#This Row],[PRICE]]&lt;=2000)," $1500-$2000","&gt;$2000"))))</f>
        <v xml:space="preserve"> $1000-$1500</v>
      </c>
      <c r="Q4889" s="1" t="str">
        <f t="shared" si="77"/>
        <v>0-50</v>
      </c>
    </row>
    <row r="4890" spans="1:17" x14ac:dyDescent="0.45">
      <c r="A4890" s="2">
        <v>1373033.94938272</v>
      </c>
      <c r="B4890" s="1" t="s">
        <v>546</v>
      </c>
      <c r="C4890" s="1" t="s">
        <v>486</v>
      </c>
      <c r="D4890" s="1" t="s">
        <v>3</v>
      </c>
      <c r="E4890" s="1" t="s">
        <v>300</v>
      </c>
      <c r="F4890" s="1" t="s">
        <v>5</v>
      </c>
      <c r="G4890" s="1" t="s">
        <v>6</v>
      </c>
      <c r="H4890" s="1" t="b">
        <v>1</v>
      </c>
      <c r="I4890" s="1" t="s">
        <v>18</v>
      </c>
      <c r="J4890" s="1" t="s">
        <v>8</v>
      </c>
      <c r="K4890" s="1">
        <v>2015</v>
      </c>
      <c r="L4890" s="7">
        <v>528</v>
      </c>
      <c r="M4890" s="7">
        <v>106</v>
      </c>
      <c r="N4890" s="2">
        <v>3</v>
      </c>
      <c r="O4890" s="1">
        <v>2</v>
      </c>
      <c r="P4890" s="1" t="str">
        <f>IF(Table1[[#This Row],[PRICE]]&lt;500,"&lt; $500",IF(AND(Table1[[#This Row],[PRICE]]&lt;1000,Table1[[#This Row],[PRICE]]&gt;=500),"$500-$1000",IF(AND(Table1[[#This Row],[PRICE]]&gt;1000,Table1[[#This Row],[PRICE]]&lt;=1500)," $1000-$1500",IF(AND(Table1[[#This Row],[PRICE]]&gt;1500,Table1[[#This Row],[PRICE]]&lt;=2000)," $1500-$2000","&gt;$2000"))))</f>
        <v>$500-$1000</v>
      </c>
      <c r="Q4890" s="1" t="str">
        <f t="shared" si="77"/>
        <v>0-50</v>
      </c>
    </row>
    <row r="4891" spans="1:17" x14ac:dyDescent="0.45">
      <c r="A4891" s="2">
        <v>1425502.44938272</v>
      </c>
      <c r="B4891" s="1" t="s">
        <v>1056</v>
      </c>
      <c r="C4891" s="1" t="s">
        <v>380</v>
      </c>
      <c r="D4891" s="1" t="s">
        <v>125</v>
      </c>
      <c r="E4891" s="1" t="s">
        <v>454</v>
      </c>
      <c r="F4891" s="1" t="s">
        <v>5</v>
      </c>
      <c r="G4891" s="1" t="s">
        <v>6</v>
      </c>
      <c r="H4891" s="1" t="b">
        <v>1</v>
      </c>
      <c r="I4891" s="1" t="s">
        <v>7</v>
      </c>
      <c r="J4891" s="1" t="s">
        <v>8</v>
      </c>
      <c r="K4891" s="1">
        <v>2012</v>
      </c>
      <c r="L4891" s="7">
        <v>911</v>
      </c>
      <c r="M4891" s="7">
        <v>182</v>
      </c>
      <c r="N4891" s="2">
        <v>3</v>
      </c>
      <c r="O4891" s="1">
        <v>1</v>
      </c>
      <c r="P4891" s="1" t="str">
        <f>IF(Table1[[#This Row],[PRICE]]&lt;500,"&lt; $500",IF(AND(Table1[[#This Row],[PRICE]]&lt;1000,Table1[[#This Row],[PRICE]]&gt;=500),"$500-$1000",IF(AND(Table1[[#This Row],[PRICE]]&gt;1000,Table1[[#This Row],[PRICE]]&lt;=1500)," $1000-$1500",IF(AND(Table1[[#This Row],[PRICE]]&gt;1500,Table1[[#This Row],[PRICE]]&lt;=2000)," $1500-$2000","&gt;$2000"))))</f>
        <v>$500-$1000</v>
      </c>
      <c r="Q4891" s="1" t="str">
        <f t="shared" si="77"/>
        <v>0-50</v>
      </c>
    </row>
    <row r="4892" spans="1:17" x14ac:dyDescent="0.45">
      <c r="A4892" s="2">
        <v>1431025.44938272</v>
      </c>
      <c r="B4892" s="1" t="s">
        <v>1066</v>
      </c>
      <c r="C4892" s="1" t="s">
        <v>1030</v>
      </c>
      <c r="D4892" s="1" t="s">
        <v>3</v>
      </c>
      <c r="E4892" s="1" t="s">
        <v>4</v>
      </c>
      <c r="F4892" s="1" t="s">
        <v>5</v>
      </c>
      <c r="G4892" s="1" t="s">
        <v>6</v>
      </c>
      <c r="H4892" s="1" t="b">
        <v>0</v>
      </c>
      <c r="I4892" s="1" t="s">
        <v>7</v>
      </c>
      <c r="J4892" s="1" t="s">
        <v>14</v>
      </c>
      <c r="K4892" s="1">
        <v>2017</v>
      </c>
      <c r="L4892" s="7">
        <v>261</v>
      </c>
      <c r="M4892" s="7">
        <v>52</v>
      </c>
      <c r="N4892" s="2">
        <v>3</v>
      </c>
      <c r="O4892" s="1">
        <v>4</v>
      </c>
      <c r="P4892" s="1" t="str">
        <f>IF(Table1[[#This Row],[PRICE]]&lt;500,"&lt; $500",IF(AND(Table1[[#This Row],[PRICE]]&lt;1000,Table1[[#This Row],[PRICE]]&gt;=500),"$500-$1000",IF(AND(Table1[[#This Row],[PRICE]]&gt;1000,Table1[[#This Row],[PRICE]]&lt;=1500)," $1000-$1500",IF(AND(Table1[[#This Row],[PRICE]]&gt;1500,Table1[[#This Row],[PRICE]]&lt;=2000)," $1500-$2000","&gt;$2000"))))</f>
        <v>&lt; $500</v>
      </c>
      <c r="Q4892" s="1" t="str">
        <f t="shared" si="77"/>
        <v>0-50</v>
      </c>
    </row>
    <row r="4893" spans="1:17" x14ac:dyDescent="0.45">
      <c r="A4893" s="2">
        <v>1520498.0493827199</v>
      </c>
      <c r="B4893" s="1" t="s">
        <v>1221</v>
      </c>
      <c r="C4893" s="1" t="s">
        <v>494</v>
      </c>
      <c r="D4893" s="1" t="s">
        <v>3</v>
      </c>
      <c r="E4893" s="1" t="s">
        <v>92</v>
      </c>
      <c r="F4893" s="1" t="s">
        <v>5</v>
      </c>
      <c r="G4893" s="1" t="s">
        <v>6</v>
      </c>
      <c r="H4893" s="1" t="b">
        <v>0</v>
      </c>
      <c r="I4893" s="1" t="s">
        <v>18</v>
      </c>
      <c r="J4893" s="1" t="s">
        <v>8</v>
      </c>
      <c r="K4893" s="1">
        <v>2015</v>
      </c>
      <c r="L4893" s="7">
        <v>1138</v>
      </c>
      <c r="M4893" s="7">
        <v>228</v>
      </c>
      <c r="N4893" s="2">
        <v>3</v>
      </c>
      <c r="O4893" s="1">
        <v>5</v>
      </c>
      <c r="P4893" s="1" t="str">
        <f>IF(Table1[[#This Row],[PRICE]]&lt;500,"&lt; $500",IF(AND(Table1[[#This Row],[PRICE]]&lt;1000,Table1[[#This Row],[PRICE]]&gt;=500),"$500-$1000",IF(AND(Table1[[#This Row],[PRICE]]&gt;1000,Table1[[#This Row],[PRICE]]&lt;=1500)," $1000-$1500",IF(AND(Table1[[#This Row],[PRICE]]&gt;1500,Table1[[#This Row],[PRICE]]&lt;=2000)," $1500-$2000","&gt;$2000"))))</f>
        <v xml:space="preserve"> $1000-$1500</v>
      </c>
      <c r="Q4893" s="1" t="str">
        <f t="shared" si="77"/>
        <v>0-50</v>
      </c>
    </row>
    <row r="4894" spans="1:17" x14ac:dyDescent="0.45">
      <c r="A4894" s="2">
        <v>1526573.34938272</v>
      </c>
      <c r="B4894" s="1" t="s">
        <v>1233</v>
      </c>
      <c r="C4894" s="1" t="s">
        <v>390</v>
      </c>
      <c r="D4894" s="1" t="s">
        <v>3</v>
      </c>
      <c r="E4894" s="1" t="s">
        <v>822</v>
      </c>
      <c r="F4894" s="1" t="s">
        <v>5</v>
      </c>
      <c r="G4894" s="1" t="s">
        <v>6</v>
      </c>
      <c r="H4894" s="1" t="b">
        <v>1</v>
      </c>
      <c r="I4894" s="1" t="s">
        <v>7</v>
      </c>
      <c r="J4894" s="1" t="s">
        <v>14</v>
      </c>
      <c r="K4894" s="1">
        <v>2018</v>
      </c>
      <c r="L4894" s="7">
        <v>1187</v>
      </c>
      <c r="M4894" s="7">
        <v>237</v>
      </c>
      <c r="N4894" s="2">
        <v>3</v>
      </c>
      <c r="O4894" s="1">
        <v>2</v>
      </c>
      <c r="P4894" s="1" t="str">
        <f>IF(Table1[[#This Row],[PRICE]]&lt;500,"&lt; $500",IF(AND(Table1[[#This Row],[PRICE]]&lt;1000,Table1[[#This Row],[PRICE]]&gt;=500),"$500-$1000",IF(AND(Table1[[#This Row],[PRICE]]&gt;1000,Table1[[#This Row],[PRICE]]&lt;=1500)," $1000-$1500",IF(AND(Table1[[#This Row],[PRICE]]&gt;1500,Table1[[#This Row],[PRICE]]&lt;=2000)," $1500-$2000","&gt;$2000"))))</f>
        <v xml:space="preserve"> $1000-$1500</v>
      </c>
      <c r="Q4894" s="1" t="str">
        <f t="shared" si="77"/>
        <v>0-50</v>
      </c>
    </row>
    <row r="4895" spans="1:17" x14ac:dyDescent="0.45">
      <c r="A4895" s="2">
        <v>1587878.64938272</v>
      </c>
      <c r="B4895" s="1" t="s">
        <v>1397</v>
      </c>
      <c r="C4895" s="1" t="s">
        <v>1398</v>
      </c>
      <c r="D4895" s="1" t="s">
        <v>3</v>
      </c>
      <c r="E4895" s="1" t="s">
        <v>4</v>
      </c>
      <c r="F4895" s="1" t="s">
        <v>5</v>
      </c>
      <c r="G4895" s="1" t="s">
        <v>6</v>
      </c>
      <c r="H4895" s="1" t="b">
        <v>0</v>
      </c>
      <c r="I4895" s="1" t="s">
        <v>18</v>
      </c>
      <c r="J4895" s="1" t="s">
        <v>14</v>
      </c>
      <c r="K4895" s="1">
        <v>2018</v>
      </c>
      <c r="L4895" s="7">
        <v>1144</v>
      </c>
      <c r="M4895" s="7">
        <v>229</v>
      </c>
      <c r="N4895" s="2">
        <v>3</v>
      </c>
      <c r="O4895" s="1">
        <v>3</v>
      </c>
      <c r="P4895" s="1" t="str">
        <f>IF(Table1[[#This Row],[PRICE]]&lt;500,"&lt; $500",IF(AND(Table1[[#This Row],[PRICE]]&lt;1000,Table1[[#This Row],[PRICE]]&gt;=500),"$500-$1000",IF(AND(Table1[[#This Row],[PRICE]]&gt;1000,Table1[[#This Row],[PRICE]]&lt;=1500)," $1000-$1500",IF(AND(Table1[[#This Row],[PRICE]]&gt;1500,Table1[[#This Row],[PRICE]]&lt;=2000)," $1500-$2000","&gt;$2000"))))</f>
        <v xml:space="preserve"> $1000-$1500</v>
      </c>
      <c r="Q4895" s="1" t="str">
        <f t="shared" si="77"/>
        <v>0-50</v>
      </c>
    </row>
    <row r="4896" spans="1:17" x14ac:dyDescent="0.45">
      <c r="A4896" s="2">
        <v>1591192.44938272</v>
      </c>
      <c r="B4896" s="1" t="s">
        <v>1409</v>
      </c>
      <c r="C4896" s="1" t="s">
        <v>1410</v>
      </c>
      <c r="D4896" s="1" t="s">
        <v>11</v>
      </c>
      <c r="E4896" s="1" t="s">
        <v>17</v>
      </c>
      <c r="F4896" s="1" t="s">
        <v>5</v>
      </c>
      <c r="G4896" s="1" t="s">
        <v>6</v>
      </c>
      <c r="H4896" s="1" t="b">
        <v>1</v>
      </c>
      <c r="I4896" s="1" t="s">
        <v>13</v>
      </c>
      <c r="J4896" s="1" t="s">
        <v>8</v>
      </c>
      <c r="K4896" s="1">
        <v>2018</v>
      </c>
      <c r="L4896" s="7">
        <v>722</v>
      </c>
      <c r="M4896" s="7">
        <v>144</v>
      </c>
      <c r="N4896" s="2">
        <v>3</v>
      </c>
      <c r="O4896" s="1">
        <v>3</v>
      </c>
      <c r="P4896" s="1" t="str">
        <f>IF(Table1[[#This Row],[PRICE]]&lt;500,"&lt; $500",IF(AND(Table1[[#This Row],[PRICE]]&lt;1000,Table1[[#This Row],[PRICE]]&gt;=500),"$500-$1000",IF(AND(Table1[[#This Row],[PRICE]]&gt;1000,Table1[[#This Row],[PRICE]]&lt;=1500)," $1000-$1500",IF(AND(Table1[[#This Row],[PRICE]]&gt;1500,Table1[[#This Row],[PRICE]]&lt;=2000)," $1500-$2000","&gt;$2000"))))</f>
        <v>$500-$1000</v>
      </c>
      <c r="Q4896" s="1" t="str">
        <f t="shared" si="77"/>
        <v>0-50</v>
      </c>
    </row>
    <row r="4897" spans="1:17" x14ac:dyDescent="0.45">
      <c r="A4897" s="2">
        <v>1608313.7493827201</v>
      </c>
      <c r="B4897" s="1" t="s">
        <v>1459</v>
      </c>
      <c r="C4897" s="1" t="s">
        <v>1460</v>
      </c>
      <c r="D4897" s="1" t="s">
        <v>11</v>
      </c>
      <c r="E4897" s="1" t="s">
        <v>852</v>
      </c>
      <c r="F4897" s="1" t="s">
        <v>5</v>
      </c>
      <c r="G4897" s="1" t="s">
        <v>6</v>
      </c>
      <c r="H4897" s="1" t="b">
        <v>1</v>
      </c>
      <c r="I4897" s="1" t="s">
        <v>7</v>
      </c>
      <c r="J4897" s="1" t="s">
        <v>14</v>
      </c>
      <c r="K4897" s="1">
        <v>2011</v>
      </c>
      <c r="L4897" s="7">
        <v>1195</v>
      </c>
      <c r="M4897" s="7">
        <v>239</v>
      </c>
      <c r="N4897" s="2">
        <v>3</v>
      </c>
      <c r="O4897" s="1">
        <v>1</v>
      </c>
      <c r="P4897" s="1" t="str">
        <f>IF(Table1[[#This Row],[PRICE]]&lt;500,"&lt; $500",IF(AND(Table1[[#This Row],[PRICE]]&lt;1000,Table1[[#This Row],[PRICE]]&gt;=500),"$500-$1000",IF(AND(Table1[[#This Row],[PRICE]]&gt;1000,Table1[[#This Row],[PRICE]]&lt;=1500)," $1000-$1500",IF(AND(Table1[[#This Row],[PRICE]]&gt;1500,Table1[[#This Row],[PRICE]]&lt;=2000)," $1500-$2000","&gt;$2000"))))</f>
        <v xml:space="preserve"> $1000-$1500</v>
      </c>
      <c r="Q4897" s="1" t="str">
        <f t="shared" si="77"/>
        <v>0-50</v>
      </c>
    </row>
    <row r="4898" spans="1:17" x14ac:dyDescent="0.45">
      <c r="A4898" s="2">
        <v>1608866.0493827199</v>
      </c>
      <c r="B4898" s="1" t="s">
        <v>1461</v>
      </c>
      <c r="C4898" s="1" t="s">
        <v>1462</v>
      </c>
      <c r="D4898" s="1" t="s">
        <v>3</v>
      </c>
      <c r="E4898" s="1" t="s">
        <v>29</v>
      </c>
      <c r="F4898" s="1" t="s">
        <v>5</v>
      </c>
      <c r="G4898" s="1" t="s">
        <v>6</v>
      </c>
      <c r="H4898" s="1" t="b">
        <v>1</v>
      </c>
      <c r="I4898" s="1" t="s">
        <v>13</v>
      </c>
      <c r="J4898" s="1" t="s">
        <v>14</v>
      </c>
      <c r="K4898" s="1">
        <v>2021</v>
      </c>
      <c r="L4898" s="7">
        <v>954</v>
      </c>
      <c r="M4898" s="7">
        <v>191</v>
      </c>
      <c r="N4898" s="2">
        <v>3</v>
      </c>
      <c r="O4898" s="1">
        <v>4</v>
      </c>
      <c r="P4898" s="1" t="str">
        <f>IF(Table1[[#This Row],[PRICE]]&lt;500,"&lt; $500",IF(AND(Table1[[#This Row],[PRICE]]&lt;1000,Table1[[#This Row],[PRICE]]&gt;=500),"$500-$1000",IF(AND(Table1[[#This Row],[PRICE]]&gt;1000,Table1[[#This Row],[PRICE]]&lt;=1500)," $1000-$1500",IF(AND(Table1[[#This Row],[PRICE]]&gt;1500,Table1[[#This Row],[PRICE]]&lt;=2000)," $1500-$2000","&gt;$2000"))))</f>
        <v>$500-$1000</v>
      </c>
      <c r="Q4898" s="1" t="str">
        <f t="shared" si="77"/>
        <v>0-50</v>
      </c>
    </row>
    <row r="4899" spans="1:17" x14ac:dyDescent="0.45">
      <c r="A4899" s="2">
        <v>1625987.34938272</v>
      </c>
      <c r="B4899" s="1" t="s">
        <v>1518</v>
      </c>
      <c r="C4899" s="1" t="s">
        <v>1381</v>
      </c>
      <c r="D4899" s="1" t="s">
        <v>3</v>
      </c>
      <c r="E4899" s="1" t="s">
        <v>839</v>
      </c>
      <c r="F4899" s="1" t="s">
        <v>5</v>
      </c>
      <c r="G4899" s="1" t="s">
        <v>6</v>
      </c>
      <c r="H4899" s="1" t="b">
        <v>1</v>
      </c>
      <c r="I4899" s="1" t="s">
        <v>18</v>
      </c>
      <c r="J4899" s="1" t="s">
        <v>14</v>
      </c>
      <c r="K4899" s="1">
        <v>2017</v>
      </c>
      <c r="L4899" s="7">
        <v>834</v>
      </c>
      <c r="M4899" s="7">
        <v>167</v>
      </c>
      <c r="N4899" s="2">
        <v>3</v>
      </c>
      <c r="O4899" s="1">
        <v>4</v>
      </c>
      <c r="P4899" s="1" t="str">
        <f>IF(Table1[[#This Row],[PRICE]]&lt;500,"&lt; $500",IF(AND(Table1[[#This Row],[PRICE]]&lt;1000,Table1[[#This Row],[PRICE]]&gt;=500),"$500-$1000",IF(AND(Table1[[#This Row],[PRICE]]&gt;1000,Table1[[#This Row],[PRICE]]&lt;=1500)," $1000-$1500",IF(AND(Table1[[#This Row],[PRICE]]&gt;1500,Table1[[#This Row],[PRICE]]&lt;=2000)," $1500-$2000","&gt;$2000"))))</f>
        <v>$500-$1000</v>
      </c>
      <c r="Q4899" s="1" t="str">
        <f t="shared" si="77"/>
        <v>0-50</v>
      </c>
    </row>
    <row r="4900" spans="1:17" x14ac:dyDescent="0.45">
      <c r="A4900" s="2">
        <v>1656363.84938272</v>
      </c>
      <c r="B4900" s="1" t="s">
        <v>1620</v>
      </c>
      <c r="C4900" s="1" t="s">
        <v>1621</v>
      </c>
      <c r="D4900" s="1" t="s">
        <v>3</v>
      </c>
      <c r="E4900" s="1" t="s">
        <v>103</v>
      </c>
      <c r="F4900" s="1" t="s">
        <v>5</v>
      </c>
      <c r="G4900" s="1" t="s">
        <v>6</v>
      </c>
      <c r="H4900" s="1" t="b">
        <v>1</v>
      </c>
      <c r="I4900" s="1" t="s">
        <v>18</v>
      </c>
      <c r="J4900" s="1" t="s">
        <v>14</v>
      </c>
      <c r="K4900" s="1">
        <v>2011</v>
      </c>
      <c r="L4900" s="7">
        <v>979</v>
      </c>
      <c r="M4900" s="7">
        <v>196</v>
      </c>
      <c r="N4900" s="2">
        <v>3</v>
      </c>
      <c r="O4900" s="1">
        <v>4</v>
      </c>
      <c r="P4900" s="1" t="str">
        <f>IF(Table1[[#This Row],[PRICE]]&lt;500,"&lt; $500",IF(AND(Table1[[#This Row],[PRICE]]&lt;1000,Table1[[#This Row],[PRICE]]&gt;=500),"$500-$1000",IF(AND(Table1[[#This Row],[PRICE]]&gt;1000,Table1[[#This Row],[PRICE]]&lt;=1500)," $1000-$1500",IF(AND(Table1[[#This Row],[PRICE]]&gt;1500,Table1[[#This Row],[PRICE]]&lt;=2000)," $1500-$2000","&gt;$2000"))))</f>
        <v>$500-$1000</v>
      </c>
      <c r="Q4900" s="1" t="str">
        <f t="shared" si="77"/>
        <v>0-50</v>
      </c>
    </row>
    <row r="4901" spans="1:17" x14ac:dyDescent="0.45">
      <c r="A4901" s="2">
        <v>1664648.34938272</v>
      </c>
      <c r="B4901" s="1" t="s">
        <v>1643</v>
      </c>
      <c r="C4901" s="1" t="s">
        <v>1644</v>
      </c>
      <c r="D4901" s="1" t="s">
        <v>125</v>
      </c>
      <c r="E4901" s="1" t="s">
        <v>335</v>
      </c>
      <c r="F4901" s="1" t="s">
        <v>5</v>
      </c>
      <c r="G4901" s="1" t="s">
        <v>6</v>
      </c>
      <c r="H4901" s="1" t="b">
        <v>0</v>
      </c>
      <c r="I4901" s="1" t="s">
        <v>18</v>
      </c>
      <c r="J4901" s="1" t="s">
        <v>14</v>
      </c>
      <c r="K4901" s="1">
        <v>2022</v>
      </c>
      <c r="L4901" s="7">
        <v>76</v>
      </c>
      <c r="M4901" s="7">
        <v>15</v>
      </c>
      <c r="N4901" s="2">
        <v>3</v>
      </c>
      <c r="O4901" s="1">
        <v>2</v>
      </c>
      <c r="P4901" s="1" t="str">
        <f>IF(Table1[[#This Row],[PRICE]]&lt;500,"&lt; $500",IF(AND(Table1[[#This Row],[PRICE]]&lt;1000,Table1[[#This Row],[PRICE]]&gt;=500),"$500-$1000",IF(AND(Table1[[#This Row],[PRICE]]&gt;1000,Table1[[#This Row],[PRICE]]&lt;=1500)," $1000-$1500",IF(AND(Table1[[#This Row],[PRICE]]&gt;1500,Table1[[#This Row],[PRICE]]&lt;=2000)," $1500-$2000","&gt;$2000"))))</f>
        <v>&lt; $500</v>
      </c>
      <c r="Q4901" s="1" t="str">
        <f t="shared" si="77"/>
        <v>0-50</v>
      </c>
    </row>
    <row r="4902" spans="1:17" x14ac:dyDescent="0.45">
      <c r="A4902" s="2">
        <v>1667409.84938272</v>
      </c>
      <c r="B4902" s="1" t="s">
        <v>1652</v>
      </c>
      <c r="C4902" s="1" t="s">
        <v>1653</v>
      </c>
      <c r="D4902" s="1" t="s">
        <v>3</v>
      </c>
      <c r="E4902" s="1" t="s">
        <v>20</v>
      </c>
      <c r="F4902" s="1" t="s">
        <v>5</v>
      </c>
      <c r="G4902" s="1" t="s">
        <v>6</v>
      </c>
      <c r="H4902" s="1" t="b">
        <v>0</v>
      </c>
      <c r="I4902" s="1" t="s">
        <v>7</v>
      </c>
      <c r="J4902" s="1" t="s">
        <v>14</v>
      </c>
      <c r="K4902" s="1">
        <v>2012</v>
      </c>
      <c r="L4902" s="7">
        <v>194</v>
      </c>
      <c r="M4902" s="7">
        <v>39</v>
      </c>
      <c r="N4902" s="2">
        <v>3</v>
      </c>
      <c r="O4902" s="1">
        <v>3</v>
      </c>
      <c r="P4902" s="1" t="str">
        <f>IF(Table1[[#This Row],[PRICE]]&lt;500,"&lt; $500",IF(AND(Table1[[#This Row],[PRICE]]&lt;1000,Table1[[#This Row],[PRICE]]&gt;=500),"$500-$1000",IF(AND(Table1[[#This Row],[PRICE]]&gt;1000,Table1[[#This Row],[PRICE]]&lt;=1500)," $1000-$1500",IF(AND(Table1[[#This Row],[PRICE]]&gt;1500,Table1[[#This Row],[PRICE]]&lt;=2000)," $1500-$2000","&gt;$2000"))))</f>
        <v>&lt; $500</v>
      </c>
      <c r="Q4902" s="1" t="str">
        <f t="shared" si="77"/>
        <v>0-50</v>
      </c>
    </row>
    <row r="4903" spans="1:17" x14ac:dyDescent="0.45">
      <c r="A4903" s="2">
        <v>1675694.34938272</v>
      </c>
      <c r="B4903" s="1" t="s">
        <v>1677</v>
      </c>
      <c r="C4903" s="1" t="s">
        <v>1678</v>
      </c>
      <c r="D4903" s="1" t="s">
        <v>11</v>
      </c>
      <c r="E4903" s="1" t="s">
        <v>149</v>
      </c>
      <c r="F4903" s="1" t="s">
        <v>5</v>
      </c>
      <c r="G4903" s="1" t="s">
        <v>6</v>
      </c>
      <c r="H4903" s="1" t="b">
        <v>0</v>
      </c>
      <c r="I4903" s="1" t="s">
        <v>13</v>
      </c>
      <c r="J4903" s="1" t="s">
        <v>8</v>
      </c>
      <c r="K4903" s="1">
        <v>2015</v>
      </c>
      <c r="L4903" s="7">
        <v>578</v>
      </c>
      <c r="M4903" s="7">
        <v>116</v>
      </c>
      <c r="N4903" s="2">
        <v>3</v>
      </c>
      <c r="O4903" s="1">
        <v>1</v>
      </c>
      <c r="P4903" s="1" t="str">
        <f>IF(Table1[[#This Row],[PRICE]]&lt;500,"&lt; $500",IF(AND(Table1[[#This Row],[PRICE]]&lt;1000,Table1[[#This Row],[PRICE]]&gt;=500),"$500-$1000",IF(AND(Table1[[#This Row],[PRICE]]&gt;1000,Table1[[#This Row],[PRICE]]&lt;=1500)," $1000-$1500",IF(AND(Table1[[#This Row],[PRICE]]&gt;1500,Table1[[#This Row],[PRICE]]&lt;=2000)," $1500-$2000","&gt;$2000"))))</f>
        <v>$500-$1000</v>
      </c>
      <c r="Q4903" s="1" t="str">
        <f t="shared" si="77"/>
        <v>0-50</v>
      </c>
    </row>
    <row r="4904" spans="1:17" x14ac:dyDescent="0.45">
      <c r="A4904" s="2">
        <v>1713250.7493827201</v>
      </c>
      <c r="B4904" s="1" t="s">
        <v>1797</v>
      </c>
      <c r="C4904" s="1" t="s">
        <v>1595</v>
      </c>
      <c r="D4904" s="1" t="s">
        <v>3</v>
      </c>
      <c r="E4904" s="1" t="s">
        <v>29</v>
      </c>
      <c r="F4904" s="1" t="s">
        <v>5</v>
      </c>
      <c r="G4904" s="1" t="s">
        <v>6</v>
      </c>
      <c r="H4904" s="1" t="b">
        <v>0</v>
      </c>
      <c r="I4904" s="1" t="s">
        <v>18</v>
      </c>
      <c r="J4904" s="1" t="s">
        <v>14</v>
      </c>
      <c r="K4904" s="1">
        <v>2015</v>
      </c>
      <c r="L4904" s="7">
        <v>128</v>
      </c>
      <c r="M4904" s="7">
        <v>26</v>
      </c>
      <c r="N4904" s="2">
        <v>3</v>
      </c>
      <c r="O4904" s="1">
        <v>2</v>
      </c>
      <c r="P4904" s="1" t="str">
        <f>IF(Table1[[#This Row],[PRICE]]&lt;500,"&lt; $500",IF(AND(Table1[[#This Row],[PRICE]]&lt;1000,Table1[[#This Row],[PRICE]]&gt;=500),"$500-$1000",IF(AND(Table1[[#This Row],[PRICE]]&gt;1000,Table1[[#This Row],[PRICE]]&lt;=1500)," $1000-$1500",IF(AND(Table1[[#This Row],[PRICE]]&gt;1500,Table1[[#This Row],[PRICE]]&lt;=2000)," $1500-$2000","&gt;$2000"))))</f>
        <v>&lt; $500</v>
      </c>
      <c r="Q4904" s="1" t="str">
        <f t="shared" si="77"/>
        <v>0-50</v>
      </c>
    </row>
    <row r="4905" spans="1:17" x14ac:dyDescent="0.45">
      <c r="A4905" s="2">
        <v>1777869.84938272</v>
      </c>
      <c r="B4905" s="1" t="s">
        <v>1991</v>
      </c>
      <c r="C4905" s="1" t="s">
        <v>1992</v>
      </c>
      <c r="D4905" s="1" t="s">
        <v>3</v>
      </c>
      <c r="E4905" s="1" t="s">
        <v>61</v>
      </c>
      <c r="F4905" s="1" t="s">
        <v>5</v>
      </c>
      <c r="G4905" s="1" t="s">
        <v>6</v>
      </c>
      <c r="H4905" s="1" t="b">
        <v>0</v>
      </c>
      <c r="I4905" s="1" t="s">
        <v>7</v>
      </c>
      <c r="J4905" s="1" t="s">
        <v>14</v>
      </c>
      <c r="K4905" s="1">
        <v>2010</v>
      </c>
      <c r="L4905" s="7">
        <v>1079</v>
      </c>
      <c r="M4905" s="7">
        <v>216</v>
      </c>
      <c r="N4905" s="2">
        <v>3</v>
      </c>
      <c r="O4905" s="1">
        <v>3</v>
      </c>
      <c r="P4905" s="1" t="str">
        <f>IF(Table1[[#This Row],[PRICE]]&lt;500,"&lt; $500",IF(AND(Table1[[#This Row],[PRICE]]&lt;1000,Table1[[#This Row],[PRICE]]&gt;=500),"$500-$1000",IF(AND(Table1[[#This Row],[PRICE]]&gt;1000,Table1[[#This Row],[PRICE]]&lt;=1500)," $1000-$1500",IF(AND(Table1[[#This Row],[PRICE]]&gt;1500,Table1[[#This Row],[PRICE]]&lt;=2000)," $1500-$2000","&gt;$2000"))))</f>
        <v xml:space="preserve"> $1000-$1500</v>
      </c>
      <c r="Q4905" s="1" t="str">
        <f t="shared" si="77"/>
        <v>0-50</v>
      </c>
    </row>
    <row r="4906" spans="1:17" x14ac:dyDescent="0.45">
      <c r="A4906" s="2">
        <v>1783945.14938272</v>
      </c>
      <c r="B4906" s="1" t="s">
        <v>2009</v>
      </c>
      <c r="C4906" s="1" t="s">
        <v>55</v>
      </c>
      <c r="D4906" s="1" t="s">
        <v>3</v>
      </c>
      <c r="E4906" s="1" t="s">
        <v>53</v>
      </c>
      <c r="F4906" s="1" t="s">
        <v>5</v>
      </c>
      <c r="G4906" s="1" t="s">
        <v>6</v>
      </c>
      <c r="H4906" s="1" t="b">
        <v>0</v>
      </c>
      <c r="I4906" s="1" t="s">
        <v>7</v>
      </c>
      <c r="J4906" s="1" t="s">
        <v>8</v>
      </c>
      <c r="K4906" s="1">
        <v>2014</v>
      </c>
      <c r="L4906" s="7">
        <v>1160</v>
      </c>
      <c r="M4906" s="7">
        <v>232</v>
      </c>
      <c r="N4906" s="2">
        <v>3</v>
      </c>
      <c r="O4906" s="1">
        <v>2</v>
      </c>
      <c r="P4906" s="1" t="str">
        <f>IF(Table1[[#This Row],[PRICE]]&lt;500,"&lt; $500",IF(AND(Table1[[#This Row],[PRICE]]&lt;1000,Table1[[#This Row],[PRICE]]&gt;=500),"$500-$1000",IF(AND(Table1[[#This Row],[PRICE]]&gt;1000,Table1[[#This Row],[PRICE]]&lt;=1500)," $1000-$1500",IF(AND(Table1[[#This Row],[PRICE]]&gt;1500,Table1[[#This Row],[PRICE]]&lt;=2000)," $1500-$2000","&gt;$2000"))))</f>
        <v xml:space="preserve"> $1000-$1500</v>
      </c>
      <c r="Q4906" s="1" t="str">
        <f t="shared" si="77"/>
        <v>0-50</v>
      </c>
    </row>
    <row r="4907" spans="1:17" x14ac:dyDescent="0.45">
      <c r="A4907" s="2">
        <v>1795543.44938272</v>
      </c>
      <c r="B4907" s="1" t="s">
        <v>2039</v>
      </c>
      <c r="C4907" s="1" t="s">
        <v>286</v>
      </c>
      <c r="D4907" s="1" t="s">
        <v>11</v>
      </c>
      <c r="E4907" s="1" t="s">
        <v>12</v>
      </c>
      <c r="F4907" s="1" t="s">
        <v>5</v>
      </c>
      <c r="G4907" s="1" t="s">
        <v>6</v>
      </c>
      <c r="H4907" s="1" t="b">
        <v>1</v>
      </c>
      <c r="I4907" s="1" t="s">
        <v>13</v>
      </c>
      <c r="J4907" s="1" t="s">
        <v>14</v>
      </c>
      <c r="K4907" s="1">
        <v>2013</v>
      </c>
      <c r="L4907" s="7">
        <v>356</v>
      </c>
      <c r="M4907" s="7">
        <v>71</v>
      </c>
      <c r="N4907" s="2">
        <v>3</v>
      </c>
      <c r="O4907" s="1">
        <v>2</v>
      </c>
      <c r="P4907" s="1" t="str">
        <f>IF(Table1[[#This Row],[PRICE]]&lt;500,"&lt; $500",IF(AND(Table1[[#This Row],[PRICE]]&lt;1000,Table1[[#This Row],[PRICE]]&gt;=500),"$500-$1000",IF(AND(Table1[[#This Row],[PRICE]]&gt;1000,Table1[[#This Row],[PRICE]]&lt;=1500)," $1000-$1500",IF(AND(Table1[[#This Row],[PRICE]]&gt;1500,Table1[[#This Row],[PRICE]]&lt;=2000)," $1500-$2000","&gt;$2000"))))</f>
        <v>&lt; $500</v>
      </c>
      <c r="Q4907" s="1" t="str">
        <f t="shared" si="77"/>
        <v>0-50</v>
      </c>
    </row>
    <row r="4908" spans="1:17" x14ac:dyDescent="0.45">
      <c r="A4908" s="2">
        <v>1797200.34938272</v>
      </c>
      <c r="B4908" s="1" t="s">
        <v>2042</v>
      </c>
      <c r="C4908" s="1" t="s">
        <v>286</v>
      </c>
      <c r="D4908" s="1" t="s">
        <v>11</v>
      </c>
      <c r="E4908" s="1" t="s">
        <v>139</v>
      </c>
      <c r="F4908" s="1" t="s">
        <v>5</v>
      </c>
      <c r="G4908" s="1" t="s">
        <v>6</v>
      </c>
      <c r="H4908" s="1" t="b">
        <v>1</v>
      </c>
      <c r="I4908" s="1" t="s">
        <v>7</v>
      </c>
      <c r="J4908" s="1" t="s">
        <v>14</v>
      </c>
      <c r="K4908" s="1">
        <v>2012</v>
      </c>
      <c r="L4908" s="7">
        <v>720</v>
      </c>
      <c r="M4908" s="7">
        <v>144</v>
      </c>
      <c r="N4908" s="2">
        <v>3</v>
      </c>
      <c r="O4908" s="1">
        <v>1</v>
      </c>
      <c r="P4908" s="1" t="str">
        <f>IF(Table1[[#This Row],[PRICE]]&lt;500,"&lt; $500",IF(AND(Table1[[#This Row],[PRICE]]&lt;1000,Table1[[#This Row],[PRICE]]&gt;=500),"$500-$1000",IF(AND(Table1[[#This Row],[PRICE]]&gt;1000,Table1[[#This Row],[PRICE]]&lt;=1500)," $1000-$1500",IF(AND(Table1[[#This Row],[PRICE]]&gt;1500,Table1[[#This Row],[PRICE]]&lt;=2000)," $1500-$2000","&gt;$2000"))))</f>
        <v>$500-$1000</v>
      </c>
      <c r="Q4908" s="1" t="str">
        <f t="shared" si="77"/>
        <v>0-50</v>
      </c>
    </row>
    <row r="4909" spans="1:17" x14ac:dyDescent="0.45">
      <c r="A4909" s="2">
        <v>1878388.44938272</v>
      </c>
      <c r="B4909" s="1" t="s">
        <v>2281</v>
      </c>
      <c r="C4909" s="1" t="s">
        <v>286</v>
      </c>
      <c r="D4909" s="1" t="s">
        <v>11</v>
      </c>
      <c r="E4909" s="1" t="s">
        <v>33</v>
      </c>
      <c r="F4909" s="1" t="s">
        <v>5</v>
      </c>
      <c r="G4909" s="1" t="s">
        <v>6</v>
      </c>
      <c r="H4909" s="1" t="b">
        <v>1</v>
      </c>
      <c r="I4909" s="1" t="s">
        <v>7</v>
      </c>
      <c r="J4909" s="1" t="s">
        <v>14</v>
      </c>
      <c r="K4909" s="1">
        <v>2022</v>
      </c>
      <c r="L4909" s="7">
        <v>1126</v>
      </c>
      <c r="M4909" s="7">
        <v>225</v>
      </c>
      <c r="N4909" s="2">
        <v>3</v>
      </c>
      <c r="O4909" s="1">
        <v>5</v>
      </c>
      <c r="P4909" s="1" t="str">
        <f>IF(Table1[[#This Row],[PRICE]]&lt;500,"&lt; $500",IF(AND(Table1[[#This Row],[PRICE]]&lt;1000,Table1[[#This Row],[PRICE]]&gt;=500),"$500-$1000",IF(AND(Table1[[#This Row],[PRICE]]&gt;1000,Table1[[#This Row],[PRICE]]&lt;=1500)," $1000-$1500",IF(AND(Table1[[#This Row],[PRICE]]&gt;1500,Table1[[#This Row],[PRICE]]&lt;=2000)," $1500-$2000","&gt;$2000"))))</f>
        <v xml:space="preserve"> $1000-$1500</v>
      </c>
      <c r="Q4909" s="1" t="str">
        <f t="shared" si="77"/>
        <v>0-50</v>
      </c>
    </row>
    <row r="4910" spans="1:17" x14ac:dyDescent="0.45">
      <c r="A4910" s="2">
        <v>1889434.44938272</v>
      </c>
      <c r="B4910" s="1" t="s">
        <v>2312</v>
      </c>
      <c r="C4910" s="1" t="s">
        <v>286</v>
      </c>
      <c r="D4910" s="1" t="s">
        <v>11</v>
      </c>
      <c r="E4910" s="1" t="s">
        <v>139</v>
      </c>
      <c r="F4910" s="1" t="s">
        <v>5</v>
      </c>
      <c r="G4910" s="1" t="s">
        <v>6</v>
      </c>
      <c r="H4910" s="1" t="b">
        <v>0</v>
      </c>
      <c r="I4910" s="1" t="s">
        <v>7</v>
      </c>
      <c r="J4910" s="1" t="s">
        <v>14</v>
      </c>
      <c r="K4910" s="1">
        <v>2010</v>
      </c>
      <c r="L4910" s="7">
        <v>672</v>
      </c>
      <c r="M4910" s="7">
        <v>134</v>
      </c>
      <c r="N4910" s="2">
        <v>3</v>
      </c>
      <c r="O4910" s="1">
        <v>2</v>
      </c>
      <c r="P4910" s="1" t="str">
        <f>IF(Table1[[#This Row],[PRICE]]&lt;500,"&lt; $500",IF(AND(Table1[[#This Row],[PRICE]]&lt;1000,Table1[[#This Row],[PRICE]]&gt;=500),"$500-$1000",IF(AND(Table1[[#This Row],[PRICE]]&gt;1000,Table1[[#This Row],[PRICE]]&lt;=1500)," $1000-$1500",IF(AND(Table1[[#This Row],[PRICE]]&gt;1500,Table1[[#This Row],[PRICE]]&lt;=2000)," $1500-$2000","&gt;$2000"))))</f>
        <v>$500-$1000</v>
      </c>
      <c r="Q4910" s="1" t="str">
        <f t="shared" si="77"/>
        <v>0-50</v>
      </c>
    </row>
    <row r="4911" spans="1:17" x14ac:dyDescent="0.45">
      <c r="A4911" s="2">
        <v>1899928.14938272</v>
      </c>
      <c r="B4911" s="1" t="s">
        <v>2343</v>
      </c>
      <c r="C4911" s="1" t="s">
        <v>2344</v>
      </c>
      <c r="D4911" s="1" t="s">
        <v>3</v>
      </c>
      <c r="E4911" s="1" t="s">
        <v>29</v>
      </c>
      <c r="F4911" s="1" t="s">
        <v>5</v>
      </c>
      <c r="G4911" s="1" t="s">
        <v>6</v>
      </c>
      <c r="H4911" s="1" t="b">
        <v>1</v>
      </c>
      <c r="I4911" s="1" t="s">
        <v>13</v>
      </c>
      <c r="J4911" s="1" t="s">
        <v>14</v>
      </c>
      <c r="K4911" s="1">
        <v>2014</v>
      </c>
      <c r="L4911" s="7">
        <v>1115</v>
      </c>
      <c r="M4911" s="7">
        <v>223</v>
      </c>
      <c r="N4911" s="2">
        <v>3</v>
      </c>
      <c r="O4911" s="1">
        <v>4</v>
      </c>
      <c r="P4911" s="1" t="str">
        <f>IF(Table1[[#This Row],[PRICE]]&lt;500,"&lt; $500",IF(AND(Table1[[#This Row],[PRICE]]&lt;1000,Table1[[#This Row],[PRICE]]&gt;=500),"$500-$1000",IF(AND(Table1[[#This Row],[PRICE]]&gt;1000,Table1[[#This Row],[PRICE]]&lt;=1500)," $1000-$1500",IF(AND(Table1[[#This Row],[PRICE]]&gt;1500,Table1[[#This Row],[PRICE]]&lt;=2000)," $1500-$2000","&gt;$2000"))))</f>
        <v xml:space="preserve"> $1000-$1500</v>
      </c>
      <c r="Q4911" s="1" t="str">
        <f t="shared" si="77"/>
        <v>0-50</v>
      </c>
    </row>
    <row r="4912" spans="1:17" x14ac:dyDescent="0.45">
      <c r="A4912" s="2">
        <v>1903241.94938272</v>
      </c>
      <c r="B4912" s="1" t="s">
        <v>2352</v>
      </c>
      <c r="C4912" s="1" t="s">
        <v>2353</v>
      </c>
      <c r="D4912" s="1" t="s">
        <v>3</v>
      </c>
      <c r="E4912" s="1" t="s">
        <v>53</v>
      </c>
      <c r="F4912" s="1" t="s">
        <v>5</v>
      </c>
      <c r="G4912" s="1" t="s">
        <v>6</v>
      </c>
      <c r="H4912" s="1" t="b">
        <v>0</v>
      </c>
      <c r="I4912" s="1" t="s">
        <v>18</v>
      </c>
      <c r="J4912" s="1" t="s">
        <v>14</v>
      </c>
      <c r="K4912" s="1">
        <v>2017</v>
      </c>
      <c r="L4912" s="7">
        <v>605</v>
      </c>
      <c r="M4912" s="7">
        <v>121</v>
      </c>
      <c r="N4912" s="2">
        <v>3</v>
      </c>
      <c r="O4912" s="1">
        <v>1</v>
      </c>
      <c r="P4912" s="1" t="str">
        <f>IF(Table1[[#This Row],[PRICE]]&lt;500,"&lt; $500",IF(AND(Table1[[#This Row],[PRICE]]&lt;1000,Table1[[#This Row],[PRICE]]&gt;=500),"$500-$1000",IF(AND(Table1[[#This Row],[PRICE]]&gt;1000,Table1[[#This Row],[PRICE]]&lt;=1500)," $1000-$1500",IF(AND(Table1[[#This Row],[PRICE]]&gt;1500,Table1[[#This Row],[PRICE]]&lt;=2000)," $1500-$2000","&gt;$2000"))))</f>
        <v>$500-$1000</v>
      </c>
      <c r="Q4912" s="1" t="str">
        <f t="shared" si="77"/>
        <v>0-50</v>
      </c>
    </row>
    <row r="4913" spans="1:17" x14ac:dyDescent="0.45">
      <c r="A4913" s="2">
        <v>1903794.2493827201</v>
      </c>
      <c r="B4913" s="1" t="s">
        <v>2354</v>
      </c>
      <c r="C4913" s="1" t="s">
        <v>2355</v>
      </c>
      <c r="D4913" s="1" t="s">
        <v>3</v>
      </c>
      <c r="E4913" s="1" t="s">
        <v>106</v>
      </c>
      <c r="F4913" s="1" t="s">
        <v>5</v>
      </c>
      <c r="G4913" s="1" t="s">
        <v>6</v>
      </c>
      <c r="H4913" s="1" t="b">
        <v>0</v>
      </c>
      <c r="I4913" s="1" t="s">
        <v>18</v>
      </c>
      <c r="J4913" s="1" t="s">
        <v>14</v>
      </c>
      <c r="K4913" s="1">
        <v>2013</v>
      </c>
      <c r="L4913" s="7">
        <v>890</v>
      </c>
      <c r="M4913" s="7">
        <v>178</v>
      </c>
      <c r="N4913" s="2">
        <v>3</v>
      </c>
      <c r="O4913" s="1">
        <v>2</v>
      </c>
      <c r="P4913" s="1" t="str">
        <f>IF(Table1[[#This Row],[PRICE]]&lt;500,"&lt; $500",IF(AND(Table1[[#This Row],[PRICE]]&lt;1000,Table1[[#This Row],[PRICE]]&gt;=500),"$500-$1000",IF(AND(Table1[[#This Row],[PRICE]]&gt;1000,Table1[[#This Row],[PRICE]]&lt;=1500)," $1000-$1500",IF(AND(Table1[[#This Row],[PRICE]]&gt;1500,Table1[[#This Row],[PRICE]]&lt;=2000)," $1500-$2000","&gt;$2000"))))</f>
        <v>$500-$1000</v>
      </c>
      <c r="Q4913" s="1" t="str">
        <f t="shared" si="77"/>
        <v>0-50</v>
      </c>
    </row>
    <row r="4914" spans="1:17" x14ac:dyDescent="0.45">
      <c r="A4914" s="2">
        <v>1913183.34938272</v>
      </c>
      <c r="B4914" s="1" t="s">
        <v>2381</v>
      </c>
      <c r="C4914" s="1" t="s">
        <v>1433</v>
      </c>
      <c r="D4914" s="1" t="s">
        <v>11</v>
      </c>
      <c r="E4914" s="1" t="s">
        <v>12</v>
      </c>
      <c r="F4914" s="1" t="s">
        <v>5</v>
      </c>
      <c r="G4914" s="1" t="s">
        <v>6</v>
      </c>
      <c r="H4914" s="1" t="b">
        <v>1</v>
      </c>
      <c r="I4914" s="1" t="s">
        <v>18</v>
      </c>
      <c r="J4914" s="1" t="s">
        <v>14</v>
      </c>
      <c r="K4914" s="1">
        <v>2014</v>
      </c>
      <c r="L4914" s="7">
        <v>341</v>
      </c>
      <c r="M4914" s="7">
        <v>68</v>
      </c>
      <c r="N4914" s="2">
        <v>3</v>
      </c>
      <c r="O4914" s="1">
        <v>4</v>
      </c>
      <c r="P4914" s="1" t="str">
        <f>IF(Table1[[#This Row],[PRICE]]&lt;500,"&lt; $500",IF(AND(Table1[[#This Row],[PRICE]]&lt;1000,Table1[[#This Row],[PRICE]]&gt;=500),"$500-$1000",IF(AND(Table1[[#This Row],[PRICE]]&gt;1000,Table1[[#This Row],[PRICE]]&lt;=1500)," $1000-$1500",IF(AND(Table1[[#This Row],[PRICE]]&gt;1500,Table1[[#This Row],[PRICE]]&lt;=2000)," $1500-$2000","&gt;$2000"))))</f>
        <v>&lt; $500</v>
      </c>
      <c r="Q4914" s="1" t="str">
        <f t="shared" si="77"/>
        <v>0-50</v>
      </c>
    </row>
    <row r="4915" spans="1:17" x14ac:dyDescent="0.45">
      <c r="A4915" s="2">
        <v>1925333.94938272</v>
      </c>
      <c r="B4915" s="1" t="s">
        <v>2417</v>
      </c>
      <c r="C4915" s="1" t="s">
        <v>10</v>
      </c>
      <c r="D4915" s="1" t="s">
        <v>125</v>
      </c>
      <c r="E4915" s="1" t="s">
        <v>454</v>
      </c>
      <c r="F4915" s="1" t="s">
        <v>5</v>
      </c>
      <c r="G4915" s="1" t="s">
        <v>6</v>
      </c>
      <c r="H4915" s="1" t="b">
        <v>1</v>
      </c>
      <c r="I4915" s="1" t="s">
        <v>13</v>
      </c>
      <c r="J4915" s="1" t="s">
        <v>8</v>
      </c>
      <c r="K4915" s="1">
        <v>2014</v>
      </c>
      <c r="L4915" s="7">
        <v>253</v>
      </c>
      <c r="M4915" s="7">
        <v>51</v>
      </c>
      <c r="N4915" s="2">
        <v>3</v>
      </c>
      <c r="O4915" s="1">
        <v>5</v>
      </c>
      <c r="P4915" s="1" t="str">
        <f>IF(Table1[[#This Row],[PRICE]]&lt;500,"&lt; $500",IF(AND(Table1[[#This Row],[PRICE]]&lt;1000,Table1[[#This Row],[PRICE]]&gt;=500),"$500-$1000",IF(AND(Table1[[#This Row],[PRICE]]&gt;1000,Table1[[#This Row],[PRICE]]&lt;=1500)," $1000-$1500",IF(AND(Table1[[#This Row],[PRICE]]&gt;1500,Table1[[#This Row],[PRICE]]&lt;=2000)," $1500-$2000","&gt;$2000"))))</f>
        <v>&lt; $500</v>
      </c>
      <c r="Q4915" s="1" t="str">
        <f t="shared" si="77"/>
        <v>0-50</v>
      </c>
    </row>
    <row r="4916" spans="1:17" x14ac:dyDescent="0.45">
      <c r="A4916" s="2">
        <v>1930304.64938272</v>
      </c>
      <c r="B4916" s="1" t="s">
        <v>2431</v>
      </c>
      <c r="C4916" s="1" t="s">
        <v>124</v>
      </c>
      <c r="D4916" s="1" t="s">
        <v>11</v>
      </c>
      <c r="E4916" s="1" t="s">
        <v>36</v>
      </c>
      <c r="F4916" s="1" t="s">
        <v>5</v>
      </c>
      <c r="G4916" s="1" t="s">
        <v>6</v>
      </c>
      <c r="H4916" s="1" t="b">
        <v>0</v>
      </c>
      <c r="I4916" s="1" t="s">
        <v>18</v>
      </c>
      <c r="J4916" s="1" t="s">
        <v>14</v>
      </c>
      <c r="K4916" s="1">
        <v>2018</v>
      </c>
      <c r="L4916" s="7">
        <v>1127</v>
      </c>
      <c r="M4916" s="7">
        <v>225</v>
      </c>
      <c r="N4916" s="2">
        <v>3</v>
      </c>
      <c r="O4916" s="1">
        <v>1</v>
      </c>
      <c r="P4916" s="1" t="str">
        <f>IF(Table1[[#This Row],[PRICE]]&lt;500,"&lt; $500",IF(AND(Table1[[#This Row],[PRICE]]&lt;1000,Table1[[#This Row],[PRICE]]&gt;=500),"$500-$1000",IF(AND(Table1[[#This Row],[PRICE]]&gt;1000,Table1[[#This Row],[PRICE]]&lt;=1500)," $1000-$1500",IF(AND(Table1[[#This Row],[PRICE]]&gt;1500,Table1[[#This Row],[PRICE]]&lt;=2000)," $1500-$2000","&gt;$2000"))))</f>
        <v xml:space="preserve"> $1000-$1500</v>
      </c>
      <c r="Q4916" s="1" t="str">
        <f t="shared" si="77"/>
        <v>0-50</v>
      </c>
    </row>
    <row r="4917" spans="1:17" x14ac:dyDescent="0.45">
      <c r="A4917" s="2">
        <v>1941350.64938272</v>
      </c>
      <c r="B4917" s="1" t="s">
        <v>2464</v>
      </c>
      <c r="C4917" s="1" t="s">
        <v>2465</v>
      </c>
      <c r="D4917" s="1" t="s">
        <v>11</v>
      </c>
      <c r="E4917" s="1" t="s">
        <v>1512</v>
      </c>
      <c r="F4917" s="1" t="s">
        <v>5</v>
      </c>
      <c r="G4917" s="1" t="s">
        <v>6</v>
      </c>
      <c r="H4917" s="1" t="b">
        <v>1</v>
      </c>
      <c r="I4917" s="1" t="s">
        <v>18</v>
      </c>
      <c r="J4917" s="1" t="s">
        <v>14</v>
      </c>
      <c r="K4917" s="1">
        <v>2018</v>
      </c>
      <c r="L4917" s="7">
        <v>797</v>
      </c>
      <c r="M4917" s="7">
        <v>159</v>
      </c>
      <c r="N4917" s="2">
        <v>3</v>
      </c>
      <c r="O4917" s="1">
        <v>2</v>
      </c>
      <c r="P4917" s="1" t="str">
        <f>IF(Table1[[#This Row],[PRICE]]&lt;500,"&lt; $500",IF(AND(Table1[[#This Row],[PRICE]]&lt;1000,Table1[[#This Row],[PRICE]]&gt;=500),"$500-$1000",IF(AND(Table1[[#This Row],[PRICE]]&gt;1000,Table1[[#This Row],[PRICE]]&lt;=1500)," $1000-$1500",IF(AND(Table1[[#This Row],[PRICE]]&gt;1500,Table1[[#This Row],[PRICE]]&lt;=2000)," $1500-$2000","&gt;$2000"))))</f>
        <v>$500-$1000</v>
      </c>
      <c r="Q4917" s="1" t="str">
        <f t="shared" si="77"/>
        <v>0-50</v>
      </c>
    </row>
    <row r="4918" spans="1:17" x14ac:dyDescent="0.45">
      <c r="A4918" s="2">
        <v>1962890.34938272</v>
      </c>
      <c r="B4918" s="1" t="s">
        <v>2523</v>
      </c>
      <c r="C4918" s="1" t="s">
        <v>2524</v>
      </c>
      <c r="D4918" s="1" t="s">
        <v>11</v>
      </c>
      <c r="E4918" s="1" t="s">
        <v>58</v>
      </c>
      <c r="F4918" s="1" t="s">
        <v>5</v>
      </c>
      <c r="G4918" s="1" t="s">
        <v>6</v>
      </c>
      <c r="H4918" s="1" t="b">
        <v>0</v>
      </c>
      <c r="I4918" s="1" t="s">
        <v>13</v>
      </c>
      <c r="J4918" s="1" t="s">
        <v>14</v>
      </c>
      <c r="K4918" s="1">
        <v>2021</v>
      </c>
      <c r="L4918" s="7">
        <v>898</v>
      </c>
      <c r="M4918" s="7">
        <v>180</v>
      </c>
      <c r="N4918" s="2">
        <v>3</v>
      </c>
      <c r="O4918" s="1">
        <v>1</v>
      </c>
      <c r="P4918" s="1" t="str">
        <f>IF(Table1[[#This Row],[PRICE]]&lt;500,"&lt; $500",IF(AND(Table1[[#This Row],[PRICE]]&lt;1000,Table1[[#This Row],[PRICE]]&gt;=500),"$500-$1000",IF(AND(Table1[[#This Row],[PRICE]]&gt;1000,Table1[[#This Row],[PRICE]]&lt;=1500)," $1000-$1500",IF(AND(Table1[[#This Row],[PRICE]]&gt;1500,Table1[[#This Row],[PRICE]]&lt;=2000)," $1500-$2000","&gt;$2000"))))</f>
        <v>$500-$1000</v>
      </c>
      <c r="Q4918" s="1" t="str">
        <f t="shared" si="77"/>
        <v>0-50</v>
      </c>
    </row>
    <row r="4919" spans="1:17" x14ac:dyDescent="0.45">
      <c r="A4919" s="2">
        <v>1972279.44938272</v>
      </c>
      <c r="B4919" s="1" t="s">
        <v>2543</v>
      </c>
      <c r="C4919" s="1" t="s">
        <v>2544</v>
      </c>
      <c r="D4919" s="1" t="s">
        <v>3</v>
      </c>
      <c r="E4919" s="1" t="s">
        <v>151</v>
      </c>
      <c r="F4919" s="1" t="s">
        <v>5</v>
      </c>
      <c r="G4919" s="1" t="s">
        <v>6</v>
      </c>
      <c r="H4919" s="1" t="b">
        <v>0</v>
      </c>
      <c r="I4919" s="1" t="s">
        <v>18</v>
      </c>
      <c r="J4919" s="1" t="s">
        <v>14</v>
      </c>
      <c r="K4919" s="1">
        <v>2011</v>
      </c>
      <c r="L4919" s="7">
        <v>74</v>
      </c>
      <c r="M4919" s="7">
        <v>15</v>
      </c>
      <c r="N4919" s="2">
        <v>3</v>
      </c>
      <c r="O4919" s="1">
        <v>5</v>
      </c>
      <c r="P4919" s="1" t="str">
        <f>IF(Table1[[#This Row],[PRICE]]&lt;500,"&lt; $500",IF(AND(Table1[[#This Row],[PRICE]]&lt;1000,Table1[[#This Row],[PRICE]]&gt;=500),"$500-$1000",IF(AND(Table1[[#This Row],[PRICE]]&gt;1000,Table1[[#This Row],[PRICE]]&lt;=1500)," $1000-$1500",IF(AND(Table1[[#This Row],[PRICE]]&gt;1500,Table1[[#This Row],[PRICE]]&lt;=2000)," $1500-$2000","&gt;$2000"))))</f>
        <v>&lt; $500</v>
      </c>
      <c r="Q4919" s="1" t="str">
        <f t="shared" si="77"/>
        <v>0-50</v>
      </c>
    </row>
    <row r="4920" spans="1:17" x14ac:dyDescent="0.45">
      <c r="A4920" s="2">
        <v>1972831.7493827201</v>
      </c>
      <c r="B4920" s="1" t="s">
        <v>2545</v>
      </c>
      <c r="C4920" s="1" t="s">
        <v>2546</v>
      </c>
      <c r="D4920" s="1" t="s">
        <v>3</v>
      </c>
      <c r="E4920" s="1" t="s">
        <v>53</v>
      </c>
      <c r="F4920" s="1" t="s">
        <v>5</v>
      </c>
      <c r="G4920" s="1" t="s">
        <v>6</v>
      </c>
      <c r="H4920" s="1" t="b">
        <v>0</v>
      </c>
      <c r="I4920" s="1" t="s">
        <v>7</v>
      </c>
      <c r="J4920" s="1" t="s">
        <v>14</v>
      </c>
      <c r="K4920" s="1">
        <v>2010</v>
      </c>
      <c r="L4920" s="7">
        <v>645</v>
      </c>
      <c r="M4920" s="7">
        <v>129</v>
      </c>
      <c r="N4920" s="2">
        <v>3</v>
      </c>
      <c r="O4920" s="1">
        <v>5</v>
      </c>
      <c r="P4920" s="1" t="str">
        <f>IF(Table1[[#This Row],[PRICE]]&lt;500,"&lt; $500",IF(AND(Table1[[#This Row],[PRICE]]&lt;1000,Table1[[#This Row],[PRICE]]&gt;=500),"$500-$1000",IF(AND(Table1[[#This Row],[PRICE]]&gt;1000,Table1[[#This Row],[PRICE]]&lt;=1500)," $1000-$1500",IF(AND(Table1[[#This Row],[PRICE]]&gt;1500,Table1[[#This Row],[PRICE]]&lt;=2000)," $1500-$2000","&gt;$2000"))))</f>
        <v>$500-$1000</v>
      </c>
      <c r="Q4920" s="1" t="str">
        <f t="shared" si="77"/>
        <v>0-50</v>
      </c>
    </row>
    <row r="4921" spans="1:17" x14ac:dyDescent="0.45">
      <c r="A4921" s="2">
        <v>1984430.0493827199</v>
      </c>
      <c r="B4921" s="1" t="s">
        <v>2578</v>
      </c>
      <c r="C4921" s="1" t="s">
        <v>2579</v>
      </c>
      <c r="D4921" s="1" t="s">
        <v>11</v>
      </c>
      <c r="E4921" s="1" t="s">
        <v>86</v>
      </c>
      <c r="F4921" s="1" t="s">
        <v>5</v>
      </c>
      <c r="G4921" s="1" t="s">
        <v>6</v>
      </c>
      <c r="H4921" s="1" t="b">
        <v>0</v>
      </c>
      <c r="I4921" s="1" t="s">
        <v>13</v>
      </c>
      <c r="J4921" s="1" t="s">
        <v>14</v>
      </c>
      <c r="K4921" s="1">
        <v>2011</v>
      </c>
      <c r="L4921" s="7">
        <v>750</v>
      </c>
      <c r="M4921" s="7">
        <v>150</v>
      </c>
      <c r="N4921" s="2">
        <v>3</v>
      </c>
      <c r="O4921" s="1">
        <v>3</v>
      </c>
      <c r="P4921" s="1" t="str">
        <f>IF(Table1[[#This Row],[PRICE]]&lt;500,"&lt; $500",IF(AND(Table1[[#This Row],[PRICE]]&lt;1000,Table1[[#This Row],[PRICE]]&gt;=500),"$500-$1000",IF(AND(Table1[[#This Row],[PRICE]]&gt;1000,Table1[[#This Row],[PRICE]]&lt;=1500)," $1000-$1500",IF(AND(Table1[[#This Row],[PRICE]]&gt;1500,Table1[[#This Row],[PRICE]]&lt;=2000)," $1500-$2000","&gt;$2000"))))</f>
        <v>$500-$1000</v>
      </c>
      <c r="Q4921" s="1" t="str">
        <f t="shared" si="77"/>
        <v>0-50</v>
      </c>
    </row>
    <row r="4922" spans="1:17" x14ac:dyDescent="0.45">
      <c r="A4922" s="2">
        <v>1988296.14938272</v>
      </c>
      <c r="B4922" s="1" t="s">
        <v>2590</v>
      </c>
      <c r="C4922" s="1" t="s">
        <v>186</v>
      </c>
      <c r="D4922" s="1" t="s">
        <v>11</v>
      </c>
      <c r="E4922" s="1" t="s">
        <v>58</v>
      </c>
      <c r="F4922" s="1" t="s">
        <v>5</v>
      </c>
      <c r="G4922" s="1" t="s">
        <v>6</v>
      </c>
      <c r="H4922" s="1" t="b">
        <v>1</v>
      </c>
      <c r="I4922" s="1" t="s">
        <v>13</v>
      </c>
      <c r="J4922" s="1" t="s">
        <v>14</v>
      </c>
      <c r="K4922" s="1">
        <v>2014</v>
      </c>
      <c r="L4922" s="7">
        <v>1173</v>
      </c>
      <c r="M4922" s="7">
        <v>235</v>
      </c>
      <c r="N4922" s="2">
        <v>3</v>
      </c>
      <c r="O4922" s="1">
        <v>2</v>
      </c>
      <c r="P4922" s="1" t="str">
        <f>IF(Table1[[#This Row],[PRICE]]&lt;500,"&lt; $500",IF(AND(Table1[[#This Row],[PRICE]]&lt;1000,Table1[[#This Row],[PRICE]]&gt;=500),"$500-$1000",IF(AND(Table1[[#This Row],[PRICE]]&gt;1000,Table1[[#This Row],[PRICE]]&lt;=1500)," $1000-$1500",IF(AND(Table1[[#This Row],[PRICE]]&gt;1500,Table1[[#This Row],[PRICE]]&lt;=2000)," $1500-$2000","&gt;$2000"))))</f>
        <v xml:space="preserve"> $1000-$1500</v>
      </c>
      <c r="Q4922" s="1" t="str">
        <f t="shared" si="77"/>
        <v>0-50</v>
      </c>
    </row>
    <row r="4923" spans="1:17" x14ac:dyDescent="0.45">
      <c r="A4923" s="2">
        <v>2067827.34938272</v>
      </c>
      <c r="B4923" s="1" t="s">
        <v>2806</v>
      </c>
      <c r="C4923" s="1" t="s">
        <v>2807</v>
      </c>
      <c r="D4923" s="1" t="s">
        <v>3</v>
      </c>
      <c r="E4923" s="1" t="s">
        <v>106</v>
      </c>
      <c r="F4923" s="1" t="s">
        <v>5</v>
      </c>
      <c r="G4923" s="1" t="s">
        <v>6</v>
      </c>
      <c r="H4923" s="1" t="b">
        <v>0</v>
      </c>
      <c r="I4923" s="1" t="s">
        <v>7</v>
      </c>
      <c r="J4923" s="1" t="s">
        <v>14</v>
      </c>
      <c r="K4923" s="1">
        <v>2010</v>
      </c>
      <c r="L4923" s="7">
        <v>395</v>
      </c>
      <c r="M4923" s="7">
        <v>79</v>
      </c>
      <c r="N4923" s="2">
        <v>3</v>
      </c>
      <c r="O4923" s="1">
        <v>4</v>
      </c>
      <c r="P4923" s="1" t="str">
        <f>IF(Table1[[#This Row],[PRICE]]&lt;500,"&lt; $500",IF(AND(Table1[[#This Row],[PRICE]]&lt;1000,Table1[[#This Row],[PRICE]]&gt;=500),"$500-$1000",IF(AND(Table1[[#This Row],[PRICE]]&gt;1000,Table1[[#This Row],[PRICE]]&lt;=1500)," $1000-$1500",IF(AND(Table1[[#This Row],[PRICE]]&gt;1500,Table1[[#This Row],[PRICE]]&lt;=2000)," $1500-$2000","&gt;$2000"))))</f>
        <v>&lt; $500</v>
      </c>
      <c r="Q4923" s="1" t="str">
        <f t="shared" si="77"/>
        <v>0-50</v>
      </c>
    </row>
    <row r="4924" spans="1:17" x14ac:dyDescent="0.45">
      <c r="A4924" s="2">
        <v>2077216.44938272</v>
      </c>
      <c r="B4924" s="1" t="s">
        <v>2831</v>
      </c>
      <c r="C4924" s="1" t="s">
        <v>2832</v>
      </c>
      <c r="D4924" s="1" t="s">
        <v>11</v>
      </c>
      <c r="E4924" s="1" t="s">
        <v>169</v>
      </c>
      <c r="F4924" s="1" t="s">
        <v>5</v>
      </c>
      <c r="G4924" s="1" t="s">
        <v>6</v>
      </c>
      <c r="H4924" s="1" t="b">
        <v>1</v>
      </c>
      <c r="I4924" s="1" t="s">
        <v>13</v>
      </c>
      <c r="J4924" s="1" t="s">
        <v>8</v>
      </c>
      <c r="K4924" s="1">
        <v>2013</v>
      </c>
      <c r="L4924" s="7">
        <v>810</v>
      </c>
      <c r="M4924" s="7">
        <v>162</v>
      </c>
      <c r="N4924" s="2">
        <v>3</v>
      </c>
      <c r="O4924" s="1">
        <v>1</v>
      </c>
      <c r="P4924" s="1" t="str">
        <f>IF(Table1[[#This Row],[PRICE]]&lt;500,"&lt; $500",IF(AND(Table1[[#This Row],[PRICE]]&lt;1000,Table1[[#This Row],[PRICE]]&gt;=500),"$500-$1000",IF(AND(Table1[[#This Row],[PRICE]]&gt;1000,Table1[[#This Row],[PRICE]]&lt;=1500)," $1000-$1500",IF(AND(Table1[[#This Row],[PRICE]]&gt;1500,Table1[[#This Row],[PRICE]]&lt;=2000)," $1500-$2000","&gt;$2000"))))</f>
        <v>$500-$1000</v>
      </c>
      <c r="Q4924" s="1" t="str">
        <f t="shared" si="77"/>
        <v>0-50</v>
      </c>
    </row>
    <row r="4925" spans="1:17" x14ac:dyDescent="0.45">
      <c r="A4925" s="2">
        <v>2118638.94938272</v>
      </c>
      <c r="B4925" s="1" t="s">
        <v>2939</v>
      </c>
      <c r="C4925" s="1" t="s">
        <v>2940</v>
      </c>
      <c r="D4925" s="1" t="s">
        <v>11</v>
      </c>
      <c r="E4925" s="1" t="s">
        <v>418</v>
      </c>
      <c r="F4925" s="1" t="s">
        <v>5</v>
      </c>
      <c r="G4925" s="1" t="s">
        <v>6</v>
      </c>
      <c r="H4925" s="1" t="b">
        <v>0</v>
      </c>
      <c r="I4925" s="1" t="s">
        <v>7</v>
      </c>
      <c r="J4925" s="1" t="s">
        <v>14</v>
      </c>
      <c r="K4925" s="1">
        <v>2021</v>
      </c>
      <c r="L4925" s="7">
        <v>561</v>
      </c>
      <c r="M4925" s="7">
        <v>112</v>
      </c>
      <c r="N4925" s="2">
        <v>3</v>
      </c>
      <c r="O4925" s="1">
        <v>2</v>
      </c>
      <c r="P4925" s="1" t="str">
        <f>IF(Table1[[#This Row],[PRICE]]&lt;500,"&lt; $500",IF(AND(Table1[[#This Row],[PRICE]]&lt;1000,Table1[[#This Row],[PRICE]]&gt;=500),"$500-$1000",IF(AND(Table1[[#This Row],[PRICE]]&gt;1000,Table1[[#This Row],[PRICE]]&lt;=1500)," $1000-$1500",IF(AND(Table1[[#This Row],[PRICE]]&gt;1500,Table1[[#This Row],[PRICE]]&lt;=2000)," $1500-$2000","&gt;$2000"))))</f>
        <v>$500-$1000</v>
      </c>
      <c r="Q4925" s="1" t="str">
        <f t="shared" si="77"/>
        <v>0-50</v>
      </c>
    </row>
    <row r="4926" spans="1:17" x14ac:dyDescent="0.45">
      <c r="A4926" s="2">
        <v>2167241.34938272</v>
      </c>
      <c r="B4926" s="1" t="s">
        <v>3073</v>
      </c>
      <c r="C4926" s="1" t="s">
        <v>2703</v>
      </c>
      <c r="D4926" s="1" t="s">
        <v>3</v>
      </c>
      <c r="E4926" s="1" t="s">
        <v>56</v>
      </c>
      <c r="F4926" s="1" t="s">
        <v>5</v>
      </c>
      <c r="G4926" s="1" t="s">
        <v>6</v>
      </c>
      <c r="H4926" s="1" t="b">
        <v>1</v>
      </c>
      <c r="I4926" s="1" t="s">
        <v>13</v>
      </c>
      <c r="J4926" s="1" t="s">
        <v>14</v>
      </c>
      <c r="K4926" s="1">
        <v>2011</v>
      </c>
      <c r="L4926" s="7">
        <v>167</v>
      </c>
      <c r="M4926" s="7">
        <v>33</v>
      </c>
      <c r="N4926" s="2">
        <v>3</v>
      </c>
      <c r="O4926" s="1">
        <v>5</v>
      </c>
      <c r="P4926" s="1" t="str">
        <f>IF(Table1[[#This Row],[PRICE]]&lt;500,"&lt; $500",IF(AND(Table1[[#This Row],[PRICE]]&lt;1000,Table1[[#This Row],[PRICE]]&gt;=500),"$500-$1000",IF(AND(Table1[[#This Row],[PRICE]]&gt;1000,Table1[[#This Row],[PRICE]]&lt;=1500)," $1000-$1500",IF(AND(Table1[[#This Row],[PRICE]]&gt;1500,Table1[[#This Row],[PRICE]]&lt;=2000)," $1500-$2000","&gt;$2000"))))</f>
        <v>&lt; $500</v>
      </c>
      <c r="Q4926" s="1" t="str">
        <f t="shared" si="77"/>
        <v>0-50</v>
      </c>
    </row>
    <row r="4927" spans="1:17" x14ac:dyDescent="0.45">
      <c r="A4927" s="2">
        <v>2172764.34938272</v>
      </c>
      <c r="B4927" s="1" t="s">
        <v>3089</v>
      </c>
      <c r="C4927" s="1" t="s">
        <v>3090</v>
      </c>
      <c r="D4927" s="1" t="s">
        <v>11</v>
      </c>
      <c r="E4927" s="1" t="s">
        <v>12</v>
      </c>
      <c r="F4927" s="1" t="s">
        <v>5</v>
      </c>
      <c r="G4927" s="1" t="s">
        <v>6</v>
      </c>
      <c r="H4927" s="1" t="b">
        <v>1</v>
      </c>
      <c r="I4927" s="1" t="s">
        <v>18</v>
      </c>
      <c r="J4927" s="1" t="s">
        <v>8</v>
      </c>
      <c r="K4927" s="1">
        <v>2017</v>
      </c>
      <c r="L4927" s="7">
        <v>927</v>
      </c>
      <c r="M4927" s="7">
        <v>185</v>
      </c>
      <c r="N4927" s="2">
        <v>3</v>
      </c>
      <c r="O4927" s="1">
        <v>4</v>
      </c>
      <c r="P4927" s="1" t="str">
        <f>IF(Table1[[#This Row],[PRICE]]&lt;500,"&lt; $500",IF(AND(Table1[[#This Row],[PRICE]]&lt;1000,Table1[[#This Row],[PRICE]]&gt;=500),"$500-$1000",IF(AND(Table1[[#This Row],[PRICE]]&gt;1000,Table1[[#This Row],[PRICE]]&lt;=1500)," $1000-$1500",IF(AND(Table1[[#This Row],[PRICE]]&gt;1500,Table1[[#This Row],[PRICE]]&lt;=2000)," $1500-$2000","&gt;$2000"))))</f>
        <v>$500-$1000</v>
      </c>
      <c r="Q4927" s="1" t="str">
        <f t="shared" si="77"/>
        <v>0-50</v>
      </c>
    </row>
    <row r="4928" spans="1:17" x14ac:dyDescent="0.45">
      <c r="A4928" s="2">
        <v>2231308.1493827198</v>
      </c>
      <c r="B4928" s="1" t="s">
        <v>3239</v>
      </c>
      <c r="C4928" s="1" t="s">
        <v>879</v>
      </c>
      <c r="D4928" s="1" t="s">
        <v>3</v>
      </c>
      <c r="E4928" s="1" t="s">
        <v>61</v>
      </c>
      <c r="F4928" s="1" t="s">
        <v>5</v>
      </c>
      <c r="G4928" s="1" t="s">
        <v>6</v>
      </c>
      <c r="H4928" s="1" t="b">
        <v>1</v>
      </c>
      <c r="I4928" s="1" t="s">
        <v>18</v>
      </c>
      <c r="J4928" s="1" t="s">
        <v>14</v>
      </c>
      <c r="K4928" s="1">
        <v>2014</v>
      </c>
      <c r="L4928" s="7">
        <v>361</v>
      </c>
      <c r="M4928" s="7">
        <v>72</v>
      </c>
      <c r="N4928" s="2">
        <v>3</v>
      </c>
      <c r="O4928" s="1">
        <v>5</v>
      </c>
      <c r="P4928" s="1" t="str">
        <f>IF(Table1[[#This Row],[PRICE]]&lt;500,"&lt; $500",IF(AND(Table1[[#This Row],[PRICE]]&lt;1000,Table1[[#This Row],[PRICE]]&gt;=500),"$500-$1000",IF(AND(Table1[[#This Row],[PRICE]]&gt;1000,Table1[[#This Row],[PRICE]]&lt;=1500)," $1000-$1500",IF(AND(Table1[[#This Row],[PRICE]]&gt;1500,Table1[[#This Row],[PRICE]]&lt;=2000)," $1500-$2000","&gt;$2000"))))</f>
        <v>&lt; $500</v>
      </c>
      <c r="Q4928" s="1" t="str">
        <f t="shared" si="77"/>
        <v>0-50</v>
      </c>
    </row>
    <row r="4929" spans="1:17" x14ac:dyDescent="0.45">
      <c r="A4929" s="2">
        <v>2249534.0493827201</v>
      </c>
      <c r="B4929" s="1" t="s">
        <v>3289</v>
      </c>
      <c r="C4929" s="1" t="s">
        <v>1668</v>
      </c>
      <c r="D4929" s="1" t="s">
        <v>11</v>
      </c>
      <c r="E4929" s="1" t="s">
        <v>36</v>
      </c>
      <c r="F4929" s="1" t="s">
        <v>5</v>
      </c>
      <c r="G4929" s="1" t="s">
        <v>6</v>
      </c>
      <c r="H4929" s="1" t="b">
        <v>0</v>
      </c>
      <c r="I4929" s="1" t="s">
        <v>18</v>
      </c>
      <c r="J4929" s="1" t="s">
        <v>14</v>
      </c>
      <c r="K4929" s="1">
        <v>2015</v>
      </c>
      <c r="L4929" s="7">
        <v>433</v>
      </c>
      <c r="M4929" s="7">
        <v>87</v>
      </c>
      <c r="N4929" s="2">
        <v>3</v>
      </c>
      <c r="O4929" s="1">
        <v>2</v>
      </c>
      <c r="P4929" s="1" t="str">
        <f>IF(Table1[[#This Row],[PRICE]]&lt;500,"&lt; $500",IF(AND(Table1[[#This Row],[PRICE]]&lt;1000,Table1[[#This Row],[PRICE]]&gt;=500),"$500-$1000",IF(AND(Table1[[#This Row],[PRICE]]&gt;1000,Table1[[#This Row],[PRICE]]&lt;=1500)," $1000-$1500",IF(AND(Table1[[#This Row],[PRICE]]&gt;1500,Table1[[#This Row],[PRICE]]&lt;=2000)," $1500-$2000","&gt;$2000"))))</f>
        <v>&lt; $500</v>
      </c>
      <c r="Q4929" s="1" t="str">
        <f t="shared" si="77"/>
        <v>0-50</v>
      </c>
    </row>
    <row r="4930" spans="1:17" x14ac:dyDescent="0.45">
      <c r="A4930" s="2">
        <v>2285433.5493827201</v>
      </c>
      <c r="B4930" s="1" t="s">
        <v>3383</v>
      </c>
      <c r="C4930" s="1" t="s">
        <v>286</v>
      </c>
      <c r="D4930" s="1" t="s">
        <v>11</v>
      </c>
      <c r="E4930" s="1" t="s">
        <v>12</v>
      </c>
      <c r="F4930" s="1" t="s">
        <v>5</v>
      </c>
      <c r="G4930" s="1" t="s">
        <v>6</v>
      </c>
      <c r="H4930" s="1" t="b">
        <v>1</v>
      </c>
      <c r="I4930" s="1" t="s">
        <v>7</v>
      </c>
      <c r="J4930" s="1" t="s">
        <v>14</v>
      </c>
      <c r="K4930" s="1">
        <v>2017</v>
      </c>
      <c r="L4930" s="7">
        <v>100</v>
      </c>
      <c r="M4930" s="7">
        <v>20</v>
      </c>
      <c r="N4930" s="2">
        <v>3</v>
      </c>
      <c r="O4930" s="1">
        <v>5</v>
      </c>
      <c r="P4930" s="1" t="str">
        <f>IF(Table1[[#This Row],[PRICE]]&lt;500,"&lt; $500",IF(AND(Table1[[#This Row],[PRICE]]&lt;1000,Table1[[#This Row],[PRICE]]&gt;=500),"$500-$1000",IF(AND(Table1[[#This Row],[PRICE]]&gt;1000,Table1[[#This Row],[PRICE]]&lt;=1500)," $1000-$1500",IF(AND(Table1[[#This Row],[PRICE]]&gt;1500,Table1[[#This Row],[PRICE]]&lt;=2000)," $1500-$2000","&gt;$2000"))))</f>
        <v>&lt; $500</v>
      </c>
      <c r="Q4930" s="1" t="str">
        <f t="shared" si="77"/>
        <v>0-50</v>
      </c>
    </row>
    <row r="4931" spans="1:17" x14ac:dyDescent="0.45">
      <c r="A4931" s="2">
        <v>2299793.34938272</v>
      </c>
      <c r="B4931" s="1" t="s">
        <v>3420</v>
      </c>
      <c r="C4931" s="1" t="s">
        <v>3421</v>
      </c>
      <c r="D4931" s="1" t="s">
        <v>11</v>
      </c>
      <c r="E4931" s="1" t="s">
        <v>36</v>
      </c>
      <c r="F4931" s="1" t="s">
        <v>5</v>
      </c>
      <c r="G4931" s="1" t="s">
        <v>6</v>
      </c>
      <c r="H4931" s="1" t="b">
        <v>1</v>
      </c>
      <c r="I4931" s="1" t="s">
        <v>13</v>
      </c>
      <c r="J4931" s="1" t="s">
        <v>14</v>
      </c>
      <c r="K4931" s="1">
        <v>2014</v>
      </c>
      <c r="L4931" s="7">
        <v>714</v>
      </c>
      <c r="M4931" s="7">
        <v>143</v>
      </c>
      <c r="N4931" s="2">
        <v>3</v>
      </c>
      <c r="O4931" s="1">
        <v>3</v>
      </c>
      <c r="P4931" s="1" t="str">
        <f>IF(Table1[[#This Row],[PRICE]]&lt;500,"&lt; $500",IF(AND(Table1[[#This Row],[PRICE]]&lt;1000,Table1[[#This Row],[PRICE]]&gt;=500),"$500-$1000",IF(AND(Table1[[#This Row],[PRICE]]&gt;1000,Table1[[#This Row],[PRICE]]&lt;=1500)," $1000-$1500",IF(AND(Table1[[#This Row],[PRICE]]&gt;1500,Table1[[#This Row],[PRICE]]&lt;=2000)," $1500-$2000","&gt;$2000"))))</f>
        <v>$500-$1000</v>
      </c>
      <c r="Q4931" s="1" t="str">
        <f t="shared" si="77"/>
        <v>0-50</v>
      </c>
    </row>
    <row r="4932" spans="1:17" x14ac:dyDescent="0.45">
      <c r="A4932" s="2">
        <v>2329617.5493827201</v>
      </c>
      <c r="B4932" s="1" t="s">
        <v>3501</v>
      </c>
      <c r="C4932" s="1" t="s">
        <v>75</v>
      </c>
      <c r="D4932" s="1" t="s">
        <v>11</v>
      </c>
      <c r="E4932" s="1" t="s">
        <v>36</v>
      </c>
      <c r="F4932" s="1" t="s">
        <v>5</v>
      </c>
      <c r="G4932" s="1" t="s">
        <v>6</v>
      </c>
      <c r="H4932" s="1" t="b">
        <v>0</v>
      </c>
      <c r="I4932" s="1" t="s">
        <v>13</v>
      </c>
      <c r="J4932" s="1" t="s">
        <v>14</v>
      </c>
      <c r="K4932" s="1">
        <v>2019</v>
      </c>
      <c r="L4932" s="7">
        <v>1164</v>
      </c>
      <c r="M4932" s="7">
        <v>233</v>
      </c>
      <c r="N4932" s="2">
        <v>3</v>
      </c>
      <c r="O4932" s="1">
        <v>2</v>
      </c>
      <c r="P4932" s="1" t="str">
        <f>IF(Table1[[#This Row],[PRICE]]&lt;500,"&lt; $500",IF(AND(Table1[[#This Row],[PRICE]]&lt;1000,Table1[[#This Row],[PRICE]]&gt;=500),"$500-$1000",IF(AND(Table1[[#This Row],[PRICE]]&gt;1000,Table1[[#This Row],[PRICE]]&lt;=1500)," $1000-$1500",IF(AND(Table1[[#This Row],[PRICE]]&gt;1500,Table1[[#This Row],[PRICE]]&lt;=2000)," $1500-$2000","&gt;$2000"))))</f>
        <v xml:space="preserve"> $1000-$1500</v>
      </c>
      <c r="Q4932" s="1" t="str">
        <f t="shared" si="77"/>
        <v>0-50</v>
      </c>
    </row>
    <row r="4933" spans="1:17" x14ac:dyDescent="0.45">
      <c r="A4933" s="2">
        <v>2343425.0493827201</v>
      </c>
      <c r="B4933" s="1" t="s">
        <v>3538</v>
      </c>
      <c r="C4933" s="1" t="s">
        <v>3539</v>
      </c>
      <c r="D4933" s="1" t="s">
        <v>11</v>
      </c>
      <c r="E4933" s="1" t="s">
        <v>17</v>
      </c>
      <c r="F4933" s="1" t="s">
        <v>5</v>
      </c>
      <c r="G4933" s="1" t="s">
        <v>6</v>
      </c>
      <c r="H4933" s="1" t="b">
        <v>1</v>
      </c>
      <c r="I4933" s="1" t="s">
        <v>13</v>
      </c>
      <c r="J4933" s="1" t="s">
        <v>8</v>
      </c>
      <c r="K4933" s="1">
        <v>2016</v>
      </c>
      <c r="L4933" s="7">
        <v>660</v>
      </c>
      <c r="M4933" s="7">
        <v>132</v>
      </c>
      <c r="N4933" s="2">
        <v>3</v>
      </c>
      <c r="O4933" s="1">
        <v>5</v>
      </c>
      <c r="P4933" s="1" t="str">
        <f>IF(Table1[[#This Row],[PRICE]]&lt;500,"&lt; $500",IF(AND(Table1[[#This Row],[PRICE]]&lt;1000,Table1[[#This Row],[PRICE]]&gt;=500),"$500-$1000",IF(AND(Table1[[#This Row],[PRICE]]&gt;1000,Table1[[#This Row],[PRICE]]&lt;=1500)," $1000-$1500",IF(AND(Table1[[#This Row],[PRICE]]&gt;1500,Table1[[#This Row],[PRICE]]&lt;=2000)," $1500-$2000","&gt;$2000"))))</f>
        <v>$500-$1000</v>
      </c>
      <c r="Q4933" s="1" t="str">
        <f t="shared" si="77"/>
        <v>0-50</v>
      </c>
    </row>
    <row r="4934" spans="1:17" x14ac:dyDescent="0.45">
      <c r="A4934" s="2">
        <v>2363307.84938272</v>
      </c>
      <c r="B4934" s="1" t="s">
        <v>3587</v>
      </c>
      <c r="C4934" s="1" t="s">
        <v>3588</v>
      </c>
      <c r="D4934" s="1" t="s">
        <v>3</v>
      </c>
      <c r="E4934" s="1" t="s">
        <v>190</v>
      </c>
      <c r="F4934" s="1" t="s">
        <v>5</v>
      </c>
      <c r="G4934" s="1" t="s">
        <v>6</v>
      </c>
      <c r="H4934" s="1" t="b">
        <v>1</v>
      </c>
      <c r="I4934" s="1" t="s">
        <v>13</v>
      </c>
      <c r="J4934" s="1" t="s">
        <v>8</v>
      </c>
      <c r="K4934" s="1">
        <v>2012</v>
      </c>
      <c r="L4934" s="7">
        <v>884</v>
      </c>
      <c r="M4934" s="7">
        <v>177</v>
      </c>
      <c r="N4934" s="2">
        <v>3</v>
      </c>
      <c r="O4934" s="1">
        <v>3</v>
      </c>
      <c r="P4934" s="1" t="str">
        <f>IF(Table1[[#This Row],[PRICE]]&lt;500,"&lt; $500",IF(AND(Table1[[#This Row],[PRICE]]&lt;1000,Table1[[#This Row],[PRICE]]&gt;=500),"$500-$1000",IF(AND(Table1[[#This Row],[PRICE]]&gt;1000,Table1[[#This Row],[PRICE]]&lt;=1500)," $1000-$1500",IF(AND(Table1[[#This Row],[PRICE]]&gt;1500,Table1[[#This Row],[PRICE]]&lt;=2000)," $1500-$2000","&gt;$2000"))))</f>
        <v>$500-$1000</v>
      </c>
      <c r="Q4934" s="1" t="str">
        <f t="shared" si="77"/>
        <v>0-50</v>
      </c>
    </row>
    <row r="4935" spans="1:17" x14ac:dyDescent="0.45">
      <c r="A4935" s="2">
        <v>2402521.1493827198</v>
      </c>
      <c r="B4935" s="1" t="s">
        <v>3686</v>
      </c>
      <c r="C4935" s="1" t="s">
        <v>138</v>
      </c>
      <c r="D4935" s="1" t="s">
        <v>11</v>
      </c>
      <c r="E4935" s="1" t="s">
        <v>12</v>
      </c>
      <c r="F4935" s="1" t="s">
        <v>5</v>
      </c>
      <c r="G4935" s="1" t="s">
        <v>6</v>
      </c>
      <c r="H4935" s="1" t="b">
        <v>0</v>
      </c>
      <c r="I4935" s="1" t="s">
        <v>13</v>
      </c>
      <c r="J4935" s="1" t="s">
        <v>14</v>
      </c>
      <c r="K4935" s="1">
        <v>2019</v>
      </c>
      <c r="L4935" s="7">
        <v>890</v>
      </c>
      <c r="M4935" s="7">
        <v>178</v>
      </c>
      <c r="N4935" s="2">
        <v>3</v>
      </c>
      <c r="O4935" s="1">
        <v>3</v>
      </c>
      <c r="P4935" s="1" t="str">
        <f>IF(Table1[[#This Row],[PRICE]]&lt;500,"&lt; $500",IF(AND(Table1[[#This Row],[PRICE]]&lt;1000,Table1[[#This Row],[PRICE]]&gt;=500),"$500-$1000",IF(AND(Table1[[#This Row],[PRICE]]&gt;1000,Table1[[#This Row],[PRICE]]&lt;=1500)," $1000-$1500",IF(AND(Table1[[#This Row],[PRICE]]&gt;1500,Table1[[#This Row],[PRICE]]&lt;=2000)," $1500-$2000","&gt;$2000"))))</f>
        <v>$500-$1000</v>
      </c>
      <c r="Q4935" s="1" t="str">
        <f t="shared" si="77"/>
        <v>0-50</v>
      </c>
    </row>
    <row r="4936" spans="1:17" x14ac:dyDescent="0.45">
      <c r="A4936" s="2">
        <v>2405834.94938272</v>
      </c>
      <c r="B4936" s="1" t="s">
        <v>3695</v>
      </c>
      <c r="C4936" s="1" t="s">
        <v>91</v>
      </c>
      <c r="D4936" s="1" t="s">
        <v>3</v>
      </c>
      <c r="E4936" s="1" t="s">
        <v>53</v>
      </c>
      <c r="F4936" s="1" t="s">
        <v>5</v>
      </c>
      <c r="G4936" s="1" t="s">
        <v>6</v>
      </c>
      <c r="H4936" s="1" t="b">
        <v>0</v>
      </c>
      <c r="I4936" s="1" t="s">
        <v>7</v>
      </c>
      <c r="J4936" s="1" t="s">
        <v>14</v>
      </c>
      <c r="K4936" s="1">
        <v>2022</v>
      </c>
      <c r="L4936" s="7">
        <v>127</v>
      </c>
      <c r="M4936" s="7">
        <v>25</v>
      </c>
      <c r="N4936" s="2">
        <v>3</v>
      </c>
      <c r="O4936" s="1">
        <v>4</v>
      </c>
      <c r="P4936" s="1" t="str">
        <f>IF(Table1[[#This Row],[PRICE]]&lt;500,"&lt; $500",IF(AND(Table1[[#This Row],[PRICE]]&lt;1000,Table1[[#This Row],[PRICE]]&gt;=500),"$500-$1000",IF(AND(Table1[[#This Row],[PRICE]]&gt;1000,Table1[[#This Row],[PRICE]]&lt;=1500)," $1000-$1500",IF(AND(Table1[[#This Row],[PRICE]]&gt;1500,Table1[[#This Row],[PRICE]]&lt;=2000)," $1500-$2000","&gt;$2000"))))</f>
        <v>&lt; $500</v>
      </c>
      <c r="Q4936" s="1" t="str">
        <f t="shared" si="77"/>
        <v>0-50</v>
      </c>
    </row>
    <row r="4937" spans="1:17" x14ac:dyDescent="0.45">
      <c r="A4937" s="2">
        <v>2433449.94938272</v>
      </c>
      <c r="B4937" s="1" t="s">
        <v>3768</v>
      </c>
      <c r="C4937" s="1" t="s">
        <v>3769</v>
      </c>
      <c r="D4937" s="1" t="s">
        <v>11</v>
      </c>
      <c r="E4937" s="1" t="s">
        <v>36</v>
      </c>
      <c r="F4937" s="1" t="s">
        <v>5</v>
      </c>
      <c r="G4937" s="1" t="s">
        <v>6</v>
      </c>
      <c r="H4937" s="1" t="b">
        <v>0</v>
      </c>
      <c r="I4937" s="1" t="s">
        <v>18</v>
      </c>
      <c r="J4937" s="1" t="s">
        <v>14</v>
      </c>
      <c r="K4937" s="1">
        <v>2014</v>
      </c>
      <c r="L4937" s="7">
        <v>422</v>
      </c>
      <c r="M4937" s="7">
        <v>84</v>
      </c>
      <c r="N4937" s="2">
        <v>3</v>
      </c>
      <c r="O4937" s="1">
        <v>3</v>
      </c>
      <c r="P4937" s="1" t="str">
        <f>IF(Table1[[#This Row],[PRICE]]&lt;500,"&lt; $500",IF(AND(Table1[[#This Row],[PRICE]]&lt;1000,Table1[[#This Row],[PRICE]]&gt;=500),"$500-$1000",IF(AND(Table1[[#This Row],[PRICE]]&gt;1000,Table1[[#This Row],[PRICE]]&lt;=1500)," $1000-$1500",IF(AND(Table1[[#This Row],[PRICE]]&gt;1500,Table1[[#This Row],[PRICE]]&lt;=2000)," $1500-$2000","&gt;$2000"))))</f>
        <v>&lt; $500</v>
      </c>
      <c r="Q4937" s="1" t="str">
        <f t="shared" si="77"/>
        <v>0-50</v>
      </c>
    </row>
    <row r="4938" spans="1:17" x14ac:dyDescent="0.45">
      <c r="A4938" s="2">
        <v>2447809.7493827199</v>
      </c>
      <c r="B4938" s="1" t="s">
        <v>3807</v>
      </c>
      <c r="C4938" s="1" t="s">
        <v>192</v>
      </c>
      <c r="D4938" s="1" t="s">
        <v>11</v>
      </c>
      <c r="E4938" s="1" t="s">
        <v>17</v>
      </c>
      <c r="F4938" s="1" t="s">
        <v>5</v>
      </c>
      <c r="G4938" s="1" t="s">
        <v>6</v>
      </c>
      <c r="H4938" s="1" t="b">
        <v>1</v>
      </c>
      <c r="I4938" s="1" t="s">
        <v>7</v>
      </c>
      <c r="J4938" s="1" t="s">
        <v>8</v>
      </c>
      <c r="K4938" s="1">
        <v>2013</v>
      </c>
      <c r="L4938" s="7">
        <v>116</v>
      </c>
      <c r="M4938" s="7">
        <v>23</v>
      </c>
      <c r="N4938" s="2">
        <v>3</v>
      </c>
      <c r="O4938" s="1">
        <v>5</v>
      </c>
      <c r="P4938" s="1" t="str">
        <f>IF(Table1[[#This Row],[PRICE]]&lt;500,"&lt; $500",IF(AND(Table1[[#This Row],[PRICE]]&lt;1000,Table1[[#This Row],[PRICE]]&gt;=500),"$500-$1000",IF(AND(Table1[[#This Row],[PRICE]]&gt;1000,Table1[[#This Row],[PRICE]]&lt;=1500)," $1000-$1500",IF(AND(Table1[[#This Row],[PRICE]]&gt;1500,Table1[[#This Row],[PRICE]]&lt;=2000)," $1500-$2000","&gt;$2000"))))</f>
        <v>&lt; $500</v>
      </c>
      <c r="Q4938" s="1" t="str">
        <f t="shared" si="77"/>
        <v>0-50</v>
      </c>
    </row>
    <row r="4939" spans="1:17" x14ac:dyDescent="0.45">
      <c r="A4939" s="2">
        <v>2465483.34938272</v>
      </c>
      <c r="B4939" s="1" t="s">
        <v>3855</v>
      </c>
      <c r="C4939" s="1" t="s">
        <v>3856</v>
      </c>
      <c r="D4939" s="1" t="s">
        <v>3</v>
      </c>
      <c r="E4939" s="1" t="s">
        <v>29</v>
      </c>
      <c r="F4939" s="1" t="s">
        <v>5</v>
      </c>
      <c r="G4939" s="1" t="s">
        <v>6</v>
      </c>
      <c r="H4939" s="1" t="b">
        <v>1</v>
      </c>
      <c r="I4939" s="1" t="s">
        <v>13</v>
      </c>
      <c r="J4939" s="1" t="s">
        <v>14</v>
      </c>
      <c r="K4939" s="1">
        <v>2018</v>
      </c>
      <c r="L4939" s="7">
        <v>875</v>
      </c>
      <c r="M4939" s="7">
        <v>175</v>
      </c>
      <c r="N4939" s="2">
        <v>3</v>
      </c>
      <c r="O4939" s="1">
        <v>2</v>
      </c>
      <c r="P4939" s="1" t="str">
        <f>IF(Table1[[#This Row],[PRICE]]&lt;500,"&lt; $500",IF(AND(Table1[[#This Row],[PRICE]]&lt;1000,Table1[[#This Row],[PRICE]]&gt;=500),"$500-$1000",IF(AND(Table1[[#This Row],[PRICE]]&gt;1000,Table1[[#This Row],[PRICE]]&lt;=1500)," $1000-$1500",IF(AND(Table1[[#This Row],[PRICE]]&gt;1500,Table1[[#This Row],[PRICE]]&lt;=2000)," $1500-$2000","&gt;$2000"))))</f>
        <v>$500-$1000</v>
      </c>
      <c r="Q4939" s="1" t="str">
        <f t="shared" si="77"/>
        <v>0-50</v>
      </c>
    </row>
    <row r="4940" spans="1:17" x14ac:dyDescent="0.45">
      <c r="A4940" s="2">
        <v>2487575.34938272</v>
      </c>
      <c r="B4940" s="1" t="s">
        <v>3914</v>
      </c>
      <c r="C4940" s="1" t="s">
        <v>686</v>
      </c>
      <c r="D4940" s="1" t="s">
        <v>11</v>
      </c>
      <c r="E4940" s="1" t="s">
        <v>50</v>
      </c>
      <c r="F4940" s="1" t="s">
        <v>5</v>
      </c>
      <c r="G4940" s="1" t="s">
        <v>6</v>
      </c>
      <c r="H4940" s="1" t="b">
        <v>1</v>
      </c>
      <c r="I4940" s="1" t="s">
        <v>13</v>
      </c>
      <c r="J4940" s="1" t="s">
        <v>14</v>
      </c>
      <c r="K4940" s="1">
        <v>2021</v>
      </c>
      <c r="L4940" s="7">
        <v>534</v>
      </c>
      <c r="M4940" s="7">
        <v>107</v>
      </c>
      <c r="N4940" s="2">
        <v>3</v>
      </c>
      <c r="O4940" s="1">
        <v>1</v>
      </c>
      <c r="P4940" s="1" t="str">
        <f>IF(Table1[[#This Row],[PRICE]]&lt;500,"&lt; $500",IF(AND(Table1[[#This Row],[PRICE]]&lt;1000,Table1[[#This Row],[PRICE]]&gt;=500),"$500-$1000",IF(AND(Table1[[#This Row],[PRICE]]&gt;1000,Table1[[#This Row],[PRICE]]&lt;=1500)," $1000-$1500",IF(AND(Table1[[#This Row],[PRICE]]&gt;1500,Table1[[#This Row],[PRICE]]&lt;=2000)," $1500-$2000","&gt;$2000"))))</f>
        <v>$500-$1000</v>
      </c>
      <c r="Q4940" s="1" t="str">
        <f t="shared" ref="Q4940:Q5003" si="78">IF(N4940&lt;50,"0-50",IF(AND(N4940&gt;50,N4940&lt;=100),"50-100",IF(AND(N4940&gt;100,N4940&lt;=150),"100-150",IF(AND(N4940&gt;150,N4940&lt;=200),"150-200"," &gt;200"))))</f>
        <v>0-50</v>
      </c>
    </row>
    <row r="4941" spans="1:17" x14ac:dyDescent="0.45">
      <c r="A4941" s="2">
        <v>2514085.7493827199</v>
      </c>
      <c r="B4941" s="1" t="s">
        <v>3980</v>
      </c>
      <c r="C4941" s="1" t="s">
        <v>3981</v>
      </c>
      <c r="D4941" s="1" t="s">
        <v>3</v>
      </c>
      <c r="E4941" s="1" t="s">
        <v>29</v>
      </c>
      <c r="F4941" s="1" t="s">
        <v>5</v>
      </c>
      <c r="G4941" s="1" t="s">
        <v>6</v>
      </c>
      <c r="H4941" s="1" t="b">
        <v>1</v>
      </c>
      <c r="I4941" s="1" t="s">
        <v>18</v>
      </c>
      <c r="J4941" s="1" t="s">
        <v>14</v>
      </c>
      <c r="K4941" s="1">
        <v>2012</v>
      </c>
      <c r="L4941" s="7">
        <v>883</v>
      </c>
      <c r="M4941" s="7">
        <v>177</v>
      </c>
      <c r="N4941" s="2">
        <v>3</v>
      </c>
      <c r="O4941" s="1">
        <v>4</v>
      </c>
      <c r="P4941" s="1" t="str">
        <f>IF(Table1[[#This Row],[PRICE]]&lt;500,"&lt; $500",IF(AND(Table1[[#This Row],[PRICE]]&lt;1000,Table1[[#This Row],[PRICE]]&gt;=500),"$500-$1000",IF(AND(Table1[[#This Row],[PRICE]]&gt;1000,Table1[[#This Row],[PRICE]]&lt;=1500)," $1000-$1500",IF(AND(Table1[[#This Row],[PRICE]]&gt;1500,Table1[[#This Row],[PRICE]]&lt;=2000)," $1500-$2000","&gt;$2000"))))</f>
        <v>$500-$1000</v>
      </c>
      <c r="Q4941" s="1" t="str">
        <f t="shared" si="78"/>
        <v>0-50</v>
      </c>
    </row>
    <row r="4942" spans="1:17" x14ac:dyDescent="0.45">
      <c r="A4942" s="2">
        <v>2521265.6493827198</v>
      </c>
      <c r="B4942" s="1" t="s">
        <v>4003</v>
      </c>
      <c r="C4942" s="1" t="s">
        <v>4004</v>
      </c>
      <c r="D4942" s="1" t="s">
        <v>125</v>
      </c>
      <c r="E4942" s="1" t="s">
        <v>454</v>
      </c>
      <c r="F4942" s="1" t="s">
        <v>5</v>
      </c>
      <c r="G4942" s="1" t="s">
        <v>6</v>
      </c>
      <c r="H4942" s="1" t="b">
        <v>1</v>
      </c>
      <c r="I4942" s="1" t="s">
        <v>7</v>
      </c>
      <c r="J4942" s="1" t="s">
        <v>14</v>
      </c>
      <c r="K4942" s="1">
        <v>2013</v>
      </c>
      <c r="L4942" s="7">
        <v>132</v>
      </c>
      <c r="M4942" s="7">
        <v>26</v>
      </c>
      <c r="N4942" s="2">
        <v>3</v>
      </c>
      <c r="O4942" s="1">
        <v>2</v>
      </c>
      <c r="P4942" s="1" t="str">
        <f>IF(Table1[[#This Row],[PRICE]]&lt;500,"&lt; $500",IF(AND(Table1[[#This Row],[PRICE]]&lt;1000,Table1[[#This Row],[PRICE]]&gt;=500),"$500-$1000",IF(AND(Table1[[#This Row],[PRICE]]&gt;1000,Table1[[#This Row],[PRICE]]&lt;=1500)," $1000-$1500",IF(AND(Table1[[#This Row],[PRICE]]&gt;1500,Table1[[#This Row],[PRICE]]&lt;=2000)," $1500-$2000","&gt;$2000"))))</f>
        <v>&lt; $500</v>
      </c>
      <c r="Q4942" s="1" t="str">
        <f t="shared" si="78"/>
        <v>0-50</v>
      </c>
    </row>
    <row r="4943" spans="1:17" x14ac:dyDescent="0.45">
      <c r="A4943" s="2">
        <v>2554955.94938272</v>
      </c>
      <c r="B4943" s="1" t="s">
        <v>4094</v>
      </c>
      <c r="C4943" s="1" t="s">
        <v>2026</v>
      </c>
      <c r="D4943" s="1" t="s">
        <v>11</v>
      </c>
      <c r="E4943" s="1" t="s">
        <v>58</v>
      </c>
      <c r="F4943" s="1" t="s">
        <v>5</v>
      </c>
      <c r="G4943" s="1" t="s">
        <v>6</v>
      </c>
      <c r="H4943" s="1" t="b">
        <v>1</v>
      </c>
      <c r="I4943" s="1" t="s">
        <v>7</v>
      </c>
      <c r="J4943" s="1" t="s">
        <v>14</v>
      </c>
      <c r="K4943" s="1">
        <v>2020</v>
      </c>
      <c r="L4943" s="7">
        <v>768</v>
      </c>
      <c r="M4943" s="7">
        <v>154</v>
      </c>
      <c r="N4943" s="2">
        <v>3</v>
      </c>
      <c r="O4943" s="1">
        <v>2</v>
      </c>
      <c r="P4943" s="1" t="str">
        <f>IF(Table1[[#This Row],[PRICE]]&lt;500,"&lt; $500",IF(AND(Table1[[#This Row],[PRICE]]&lt;1000,Table1[[#This Row],[PRICE]]&gt;=500),"$500-$1000",IF(AND(Table1[[#This Row],[PRICE]]&gt;1000,Table1[[#This Row],[PRICE]]&lt;=1500)," $1000-$1500",IF(AND(Table1[[#This Row],[PRICE]]&gt;1500,Table1[[#This Row],[PRICE]]&lt;=2000)," $1500-$2000","&gt;$2000"))))</f>
        <v>$500-$1000</v>
      </c>
      <c r="Q4943" s="1" t="str">
        <f t="shared" si="78"/>
        <v>0-50</v>
      </c>
    </row>
    <row r="4944" spans="1:17" x14ac:dyDescent="0.45">
      <c r="A4944" s="2">
        <v>2586989.34938272</v>
      </c>
      <c r="B4944" s="1" t="s">
        <v>4175</v>
      </c>
      <c r="C4944" s="1" t="s">
        <v>655</v>
      </c>
      <c r="D4944" s="1" t="s">
        <v>11</v>
      </c>
      <c r="E4944" s="1" t="s">
        <v>86</v>
      </c>
      <c r="F4944" s="1" t="s">
        <v>5</v>
      </c>
      <c r="G4944" s="1" t="s">
        <v>6</v>
      </c>
      <c r="H4944" s="1" t="b">
        <v>0</v>
      </c>
      <c r="I4944" s="1" t="s">
        <v>13</v>
      </c>
      <c r="J4944" s="1" t="s">
        <v>14</v>
      </c>
      <c r="K4944" s="1">
        <v>2019</v>
      </c>
      <c r="L4944" s="7">
        <v>603</v>
      </c>
      <c r="M4944" s="7">
        <v>121</v>
      </c>
      <c r="N4944" s="2">
        <v>3</v>
      </c>
      <c r="O4944" s="1">
        <v>2</v>
      </c>
      <c r="P4944" s="1" t="str">
        <f>IF(Table1[[#This Row],[PRICE]]&lt;500,"&lt; $500",IF(AND(Table1[[#This Row],[PRICE]]&lt;1000,Table1[[#This Row],[PRICE]]&gt;=500),"$500-$1000",IF(AND(Table1[[#This Row],[PRICE]]&gt;1000,Table1[[#This Row],[PRICE]]&lt;=1500)," $1000-$1500",IF(AND(Table1[[#This Row],[PRICE]]&gt;1500,Table1[[#This Row],[PRICE]]&lt;=2000)," $1500-$2000","&gt;$2000"))))</f>
        <v>$500-$1000</v>
      </c>
      <c r="Q4944" s="1" t="str">
        <f t="shared" si="78"/>
        <v>0-50</v>
      </c>
    </row>
    <row r="4945" spans="1:17" x14ac:dyDescent="0.45">
      <c r="A4945" s="2">
        <v>2635039.44938272</v>
      </c>
      <c r="B4945" s="1" t="s">
        <v>4296</v>
      </c>
      <c r="C4945" s="1" t="s">
        <v>2571</v>
      </c>
      <c r="D4945" s="1" t="s">
        <v>11</v>
      </c>
      <c r="E4945" s="1" t="s">
        <v>139</v>
      </c>
      <c r="F4945" s="1" t="s">
        <v>5</v>
      </c>
      <c r="G4945" s="1" t="s">
        <v>6</v>
      </c>
      <c r="H4945" s="1" t="b">
        <v>0</v>
      </c>
      <c r="I4945" s="1" t="s">
        <v>7</v>
      </c>
      <c r="J4945" s="1" t="s">
        <v>14</v>
      </c>
      <c r="K4945" s="1">
        <v>2012</v>
      </c>
      <c r="L4945" s="7">
        <v>438</v>
      </c>
      <c r="M4945" s="7">
        <v>88</v>
      </c>
      <c r="N4945" s="2">
        <v>3</v>
      </c>
      <c r="O4945" s="1">
        <v>5</v>
      </c>
      <c r="P4945" s="1" t="str">
        <f>IF(Table1[[#This Row],[PRICE]]&lt;500,"&lt; $500",IF(AND(Table1[[#This Row],[PRICE]]&lt;1000,Table1[[#This Row],[PRICE]]&gt;=500),"$500-$1000",IF(AND(Table1[[#This Row],[PRICE]]&gt;1000,Table1[[#This Row],[PRICE]]&lt;=1500)," $1000-$1500",IF(AND(Table1[[#This Row],[PRICE]]&gt;1500,Table1[[#This Row],[PRICE]]&lt;=2000)," $1500-$2000","&gt;$2000"))))</f>
        <v>&lt; $500</v>
      </c>
      <c r="Q4945" s="1" t="str">
        <f t="shared" si="78"/>
        <v>0-50</v>
      </c>
    </row>
    <row r="4946" spans="1:17" x14ac:dyDescent="0.45">
      <c r="A4946" s="2">
        <v>2646637.7493827199</v>
      </c>
      <c r="B4946" s="1" t="s">
        <v>4325</v>
      </c>
      <c r="C4946" s="1" t="s">
        <v>3809</v>
      </c>
      <c r="D4946" s="1" t="s">
        <v>3</v>
      </c>
      <c r="E4946" s="1" t="s">
        <v>53</v>
      </c>
      <c r="F4946" s="1" t="s">
        <v>5</v>
      </c>
      <c r="G4946" s="1" t="s">
        <v>6</v>
      </c>
      <c r="H4946" s="1" t="b">
        <v>1</v>
      </c>
      <c r="I4946" s="1" t="s">
        <v>18</v>
      </c>
      <c r="J4946" s="1" t="s">
        <v>8</v>
      </c>
      <c r="K4946" s="1">
        <v>2015</v>
      </c>
      <c r="L4946" s="7">
        <v>610</v>
      </c>
      <c r="M4946" s="7">
        <v>122</v>
      </c>
      <c r="N4946" s="2">
        <v>3</v>
      </c>
      <c r="O4946" s="1">
        <v>5</v>
      </c>
      <c r="P4946" s="1" t="str">
        <f>IF(Table1[[#This Row],[PRICE]]&lt;500,"&lt; $500",IF(AND(Table1[[#This Row],[PRICE]]&lt;1000,Table1[[#This Row],[PRICE]]&gt;=500),"$500-$1000",IF(AND(Table1[[#This Row],[PRICE]]&gt;1000,Table1[[#This Row],[PRICE]]&lt;=1500)," $1000-$1500",IF(AND(Table1[[#This Row],[PRICE]]&gt;1500,Table1[[#This Row],[PRICE]]&lt;=2000)," $1500-$2000","&gt;$2000"))))</f>
        <v>$500-$1000</v>
      </c>
      <c r="Q4946" s="1" t="str">
        <f t="shared" si="78"/>
        <v>0-50</v>
      </c>
    </row>
    <row r="4947" spans="1:17" x14ac:dyDescent="0.45">
      <c r="A4947" s="2">
        <v>2684194.1493827198</v>
      </c>
      <c r="B4947" s="1" t="s">
        <v>4428</v>
      </c>
      <c r="C4947" s="1" t="s">
        <v>4429</v>
      </c>
      <c r="D4947" s="1" t="s">
        <v>11</v>
      </c>
      <c r="E4947" s="1" t="s">
        <v>169</v>
      </c>
      <c r="F4947" s="1" t="s">
        <v>5</v>
      </c>
      <c r="G4947" s="1" t="s">
        <v>6</v>
      </c>
      <c r="H4947" s="1" t="b">
        <v>0</v>
      </c>
      <c r="I4947" s="1" t="s">
        <v>18</v>
      </c>
      <c r="J4947" s="1" t="s">
        <v>14</v>
      </c>
      <c r="K4947" s="1">
        <v>2018</v>
      </c>
      <c r="L4947" s="7">
        <v>205</v>
      </c>
      <c r="M4947" s="7">
        <v>41</v>
      </c>
      <c r="N4947" s="2">
        <v>3</v>
      </c>
      <c r="O4947" s="1">
        <v>1</v>
      </c>
      <c r="P4947" s="1" t="str">
        <f>IF(Table1[[#This Row],[PRICE]]&lt;500,"&lt; $500",IF(AND(Table1[[#This Row],[PRICE]]&lt;1000,Table1[[#This Row],[PRICE]]&gt;=500),"$500-$1000",IF(AND(Table1[[#This Row],[PRICE]]&gt;1000,Table1[[#This Row],[PRICE]]&lt;=1500)," $1000-$1500",IF(AND(Table1[[#This Row],[PRICE]]&gt;1500,Table1[[#This Row],[PRICE]]&lt;=2000)," $1500-$2000","&gt;$2000"))))</f>
        <v>&lt; $500</v>
      </c>
      <c r="Q4947" s="1" t="str">
        <f t="shared" si="78"/>
        <v>0-50</v>
      </c>
    </row>
    <row r="4948" spans="1:17" x14ac:dyDescent="0.45">
      <c r="A4948" s="2">
        <v>2687507.94938272</v>
      </c>
      <c r="B4948" s="1" t="s">
        <v>4437</v>
      </c>
      <c r="C4948" s="1" t="s">
        <v>342</v>
      </c>
      <c r="D4948" s="1" t="s">
        <v>3</v>
      </c>
      <c r="E4948" s="1" t="s">
        <v>106</v>
      </c>
      <c r="F4948" s="1" t="s">
        <v>5</v>
      </c>
      <c r="G4948" s="1" t="s">
        <v>6</v>
      </c>
      <c r="H4948" s="1" t="b">
        <v>1</v>
      </c>
      <c r="I4948" s="1" t="s">
        <v>18</v>
      </c>
      <c r="J4948" s="1" t="s">
        <v>8</v>
      </c>
      <c r="K4948" s="1">
        <v>2018</v>
      </c>
      <c r="L4948" s="7">
        <v>236</v>
      </c>
      <c r="M4948" s="7">
        <v>47</v>
      </c>
      <c r="N4948" s="2">
        <v>3</v>
      </c>
      <c r="O4948" s="1">
        <v>2</v>
      </c>
      <c r="P4948" s="1" t="str">
        <f>IF(Table1[[#This Row],[PRICE]]&lt;500,"&lt; $500",IF(AND(Table1[[#This Row],[PRICE]]&lt;1000,Table1[[#This Row],[PRICE]]&gt;=500),"$500-$1000",IF(AND(Table1[[#This Row],[PRICE]]&gt;1000,Table1[[#This Row],[PRICE]]&lt;=1500)," $1000-$1500",IF(AND(Table1[[#This Row],[PRICE]]&gt;1500,Table1[[#This Row],[PRICE]]&lt;=2000)," $1500-$2000","&gt;$2000"))))</f>
        <v>&lt; $500</v>
      </c>
      <c r="Q4948" s="1" t="str">
        <f t="shared" si="78"/>
        <v>0-50</v>
      </c>
    </row>
    <row r="4949" spans="1:17" x14ac:dyDescent="0.45">
      <c r="A4949" s="2">
        <v>2806804.7493827199</v>
      </c>
      <c r="B4949" s="1" t="s">
        <v>4738</v>
      </c>
      <c r="C4949" s="1" t="s">
        <v>1499</v>
      </c>
      <c r="D4949" s="1" t="s">
        <v>3</v>
      </c>
      <c r="E4949" s="1" t="s">
        <v>53</v>
      </c>
      <c r="F4949" s="1" t="s">
        <v>5</v>
      </c>
      <c r="G4949" s="1" t="s">
        <v>6</v>
      </c>
      <c r="H4949" s="1" t="b">
        <v>0</v>
      </c>
      <c r="I4949" s="1" t="s">
        <v>7</v>
      </c>
      <c r="J4949" s="1" t="s">
        <v>8</v>
      </c>
      <c r="K4949" s="1">
        <v>2018</v>
      </c>
      <c r="L4949" s="7">
        <v>1149</v>
      </c>
      <c r="M4949" s="7">
        <v>230</v>
      </c>
      <c r="N4949" s="2">
        <v>3</v>
      </c>
      <c r="O4949" s="1">
        <v>3</v>
      </c>
      <c r="P4949" s="1" t="str">
        <f>IF(Table1[[#This Row],[PRICE]]&lt;500,"&lt; $500",IF(AND(Table1[[#This Row],[PRICE]]&lt;1000,Table1[[#This Row],[PRICE]]&gt;=500),"$500-$1000",IF(AND(Table1[[#This Row],[PRICE]]&gt;1000,Table1[[#This Row],[PRICE]]&lt;=1500)," $1000-$1500",IF(AND(Table1[[#This Row],[PRICE]]&gt;1500,Table1[[#This Row],[PRICE]]&lt;=2000)," $1500-$2000","&gt;$2000"))))</f>
        <v xml:space="preserve"> $1000-$1500</v>
      </c>
      <c r="Q4949" s="1" t="str">
        <f t="shared" si="78"/>
        <v>0-50</v>
      </c>
    </row>
    <row r="4950" spans="1:17" x14ac:dyDescent="0.45">
      <c r="A4950" s="2">
        <v>2816193.84938272</v>
      </c>
      <c r="B4950" s="1" t="s">
        <v>4761</v>
      </c>
      <c r="C4950" s="1" t="s">
        <v>281</v>
      </c>
      <c r="D4950" s="1" t="s">
        <v>3</v>
      </c>
      <c r="E4950" s="1" t="s">
        <v>61</v>
      </c>
      <c r="F4950" s="1" t="s">
        <v>5</v>
      </c>
      <c r="G4950" s="1" t="s">
        <v>6</v>
      </c>
      <c r="H4950" s="1" t="b">
        <v>1</v>
      </c>
      <c r="I4950" s="1" t="s">
        <v>7</v>
      </c>
      <c r="J4950" s="1" t="s">
        <v>8</v>
      </c>
      <c r="K4950" s="1">
        <v>2018</v>
      </c>
      <c r="L4950" s="7">
        <v>415</v>
      </c>
      <c r="M4950" s="7">
        <v>83</v>
      </c>
      <c r="N4950" s="2">
        <v>3</v>
      </c>
      <c r="O4950" s="1">
        <v>3</v>
      </c>
      <c r="P4950" s="1" t="str">
        <f>IF(Table1[[#This Row],[PRICE]]&lt;500,"&lt; $500",IF(AND(Table1[[#This Row],[PRICE]]&lt;1000,Table1[[#This Row],[PRICE]]&gt;=500),"$500-$1000",IF(AND(Table1[[#This Row],[PRICE]]&gt;1000,Table1[[#This Row],[PRICE]]&lt;=1500)," $1000-$1500",IF(AND(Table1[[#This Row],[PRICE]]&gt;1500,Table1[[#This Row],[PRICE]]&lt;=2000)," $1500-$2000","&gt;$2000"))))</f>
        <v>&lt; $500</v>
      </c>
      <c r="Q4950" s="1" t="str">
        <f t="shared" si="78"/>
        <v>0-50</v>
      </c>
    </row>
    <row r="4951" spans="1:17" x14ac:dyDescent="0.45">
      <c r="A4951" s="2">
        <v>2828344.44938272</v>
      </c>
      <c r="B4951" s="1" t="s">
        <v>4791</v>
      </c>
      <c r="C4951" s="1" t="s">
        <v>4792</v>
      </c>
      <c r="D4951" s="1" t="s">
        <v>3</v>
      </c>
      <c r="E4951" s="1" t="s">
        <v>45</v>
      </c>
      <c r="F4951" s="1" t="s">
        <v>5</v>
      </c>
      <c r="G4951" s="1" t="s">
        <v>6</v>
      </c>
      <c r="H4951" s="1" t="b">
        <v>1</v>
      </c>
      <c r="I4951" s="1" t="s">
        <v>13</v>
      </c>
      <c r="J4951" s="1" t="s">
        <v>14</v>
      </c>
      <c r="K4951" s="1">
        <v>2013</v>
      </c>
      <c r="L4951" s="7">
        <v>516</v>
      </c>
      <c r="M4951" s="7">
        <v>103</v>
      </c>
      <c r="N4951" s="2">
        <v>3</v>
      </c>
      <c r="O4951" s="1">
        <v>2</v>
      </c>
      <c r="P4951" s="1" t="str">
        <f>IF(Table1[[#This Row],[PRICE]]&lt;500,"&lt; $500",IF(AND(Table1[[#This Row],[PRICE]]&lt;1000,Table1[[#This Row],[PRICE]]&gt;=500),"$500-$1000",IF(AND(Table1[[#This Row],[PRICE]]&gt;1000,Table1[[#This Row],[PRICE]]&lt;=1500)," $1000-$1500",IF(AND(Table1[[#This Row],[PRICE]]&gt;1500,Table1[[#This Row],[PRICE]]&lt;=2000)," $1500-$2000","&gt;$2000"))))</f>
        <v>$500-$1000</v>
      </c>
      <c r="Q4951" s="1" t="str">
        <f t="shared" si="78"/>
        <v>0-50</v>
      </c>
    </row>
    <row r="4952" spans="1:17" x14ac:dyDescent="0.45">
      <c r="A4952" s="2">
        <v>2863139.34938272</v>
      </c>
      <c r="B4952" s="1" t="s">
        <v>4879</v>
      </c>
      <c r="C4952" s="1" t="s">
        <v>1913</v>
      </c>
      <c r="D4952" s="1" t="s">
        <v>3</v>
      </c>
      <c r="E4952" s="1" t="s">
        <v>61</v>
      </c>
      <c r="F4952" s="1" t="s">
        <v>5</v>
      </c>
      <c r="G4952" s="1" t="s">
        <v>6</v>
      </c>
      <c r="H4952" s="1" t="b">
        <v>0</v>
      </c>
      <c r="I4952" s="1" t="s">
        <v>13</v>
      </c>
      <c r="J4952" s="1" t="s">
        <v>14</v>
      </c>
      <c r="K4952" s="1">
        <v>2012</v>
      </c>
      <c r="L4952" s="7">
        <v>1074</v>
      </c>
      <c r="M4952" s="7">
        <v>215</v>
      </c>
      <c r="N4952" s="2">
        <v>3</v>
      </c>
      <c r="O4952" s="1">
        <v>4</v>
      </c>
      <c r="P4952" s="1" t="str">
        <f>IF(Table1[[#This Row],[PRICE]]&lt;500,"&lt; $500",IF(AND(Table1[[#This Row],[PRICE]]&lt;1000,Table1[[#This Row],[PRICE]]&gt;=500),"$500-$1000",IF(AND(Table1[[#This Row],[PRICE]]&gt;1000,Table1[[#This Row],[PRICE]]&lt;=1500)," $1000-$1500",IF(AND(Table1[[#This Row],[PRICE]]&gt;1500,Table1[[#This Row],[PRICE]]&lt;=2000)," $1500-$2000","&gt;$2000"))))</f>
        <v xml:space="preserve"> $1000-$1500</v>
      </c>
      <c r="Q4952" s="1" t="str">
        <f t="shared" si="78"/>
        <v>0-50</v>
      </c>
    </row>
    <row r="4953" spans="1:17" x14ac:dyDescent="0.45">
      <c r="A4953" s="2">
        <v>2875842.2493827199</v>
      </c>
      <c r="B4953" s="1" t="s">
        <v>4910</v>
      </c>
      <c r="C4953" s="1" t="s">
        <v>4911</v>
      </c>
      <c r="D4953" s="1" t="s">
        <v>11</v>
      </c>
      <c r="E4953" s="1" t="s">
        <v>12</v>
      </c>
      <c r="F4953" s="1" t="s">
        <v>5</v>
      </c>
      <c r="G4953" s="1" t="s">
        <v>6</v>
      </c>
      <c r="H4953" s="1" t="b">
        <v>1</v>
      </c>
      <c r="I4953" s="1" t="s">
        <v>7</v>
      </c>
      <c r="J4953" s="1" t="s">
        <v>14</v>
      </c>
      <c r="K4953" s="1">
        <v>2022</v>
      </c>
      <c r="L4953" s="7">
        <v>406</v>
      </c>
      <c r="M4953" s="7">
        <v>81</v>
      </c>
      <c r="N4953" s="2">
        <v>3</v>
      </c>
      <c r="O4953" s="1">
        <v>5</v>
      </c>
      <c r="P4953" s="1" t="str">
        <f>IF(Table1[[#This Row],[PRICE]]&lt;500,"&lt; $500",IF(AND(Table1[[#This Row],[PRICE]]&lt;1000,Table1[[#This Row],[PRICE]]&gt;=500),"$500-$1000",IF(AND(Table1[[#This Row],[PRICE]]&gt;1000,Table1[[#This Row],[PRICE]]&lt;=1500)," $1000-$1500",IF(AND(Table1[[#This Row],[PRICE]]&gt;1500,Table1[[#This Row],[PRICE]]&lt;=2000)," $1500-$2000","&gt;$2000"))))</f>
        <v>&lt; $500</v>
      </c>
      <c r="Q4953" s="1" t="str">
        <f t="shared" si="78"/>
        <v>0-50</v>
      </c>
    </row>
    <row r="4954" spans="1:17" x14ac:dyDescent="0.45">
      <c r="A4954" s="2">
        <v>2878051.44938272</v>
      </c>
      <c r="B4954" s="1" t="s">
        <v>4915</v>
      </c>
      <c r="C4954" s="1" t="s">
        <v>655</v>
      </c>
      <c r="D4954" s="1" t="s">
        <v>11</v>
      </c>
      <c r="E4954" s="1" t="s">
        <v>36</v>
      </c>
      <c r="F4954" s="1" t="s">
        <v>5</v>
      </c>
      <c r="G4954" s="1" t="s">
        <v>6</v>
      </c>
      <c r="H4954" s="1" t="b">
        <v>1</v>
      </c>
      <c r="I4954" s="1" t="s">
        <v>7</v>
      </c>
      <c r="J4954" s="1" t="s">
        <v>14</v>
      </c>
      <c r="K4954" s="1">
        <v>2011</v>
      </c>
      <c r="L4954" s="7">
        <v>468</v>
      </c>
      <c r="M4954" s="7">
        <v>94</v>
      </c>
      <c r="N4954" s="2">
        <v>3</v>
      </c>
      <c r="O4954" s="1">
        <v>5</v>
      </c>
      <c r="P4954" s="1" t="str">
        <f>IF(Table1[[#This Row],[PRICE]]&lt;500,"&lt; $500",IF(AND(Table1[[#This Row],[PRICE]]&lt;1000,Table1[[#This Row],[PRICE]]&gt;=500),"$500-$1000",IF(AND(Table1[[#This Row],[PRICE]]&gt;1000,Table1[[#This Row],[PRICE]]&lt;=1500)," $1000-$1500",IF(AND(Table1[[#This Row],[PRICE]]&gt;1500,Table1[[#This Row],[PRICE]]&lt;=2000)," $1500-$2000","&gt;$2000"))))</f>
        <v>&lt; $500</v>
      </c>
      <c r="Q4954" s="1" t="str">
        <f t="shared" si="78"/>
        <v>0-50</v>
      </c>
    </row>
    <row r="4955" spans="1:17" x14ac:dyDescent="0.45">
      <c r="A4955" s="2">
        <v>2885231.34938272</v>
      </c>
      <c r="B4955" s="1" t="s">
        <v>4932</v>
      </c>
      <c r="C4955" s="1" t="s">
        <v>4933</v>
      </c>
      <c r="D4955" s="1" t="s">
        <v>3</v>
      </c>
      <c r="E4955" s="1" t="s">
        <v>53</v>
      </c>
      <c r="F4955" s="1" t="s">
        <v>5</v>
      </c>
      <c r="G4955" s="1" t="s">
        <v>6</v>
      </c>
      <c r="H4955" s="1" t="b">
        <v>1</v>
      </c>
      <c r="I4955" s="1" t="s">
        <v>13</v>
      </c>
      <c r="J4955" s="1" t="s">
        <v>14</v>
      </c>
      <c r="K4955" s="1">
        <v>2017</v>
      </c>
      <c r="L4955" s="7">
        <v>1158</v>
      </c>
      <c r="M4955" s="7">
        <v>232</v>
      </c>
      <c r="N4955" s="2">
        <v>3</v>
      </c>
      <c r="O4955" s="1">
        <v>3</v>
      </c>
      <c r="P4955" s="1" t="str">
        <f>IF(Table1[[#This Row],[PRICE]]&lt;500,"&lt; $500",IF(AND(Table1[[#This Row],[PRICE]]&lt;1000,Table1[[#This Row],[PRICE]]&gt;=500),"$500-$1000",IF(AND(Table1[[#This Row],[PRICE]]&gt;1000,Table1[[#This Row],[PRICE]]&lt;=1500)," $1000-$1500",IF(AND(Table1[[#This Row],[PRICE]]&gt;1500,Table1[[#This Row],[PRICE]]&lt;=2000)," $1500-$2000","&gt;$2000"))))</f>
        <v xml:space="preserve"> $1000-$1500</v>
      </c>
      <c r="Q4955" s="1" t="str">
        <f t="shared" si="78"/>
        <v>0-50</v>
      </c>
    </row>
    <row r="4956" spans="1:17" x14ac:dyDescent="0.45">
      <c r="A4956" s="2">
        <v>2908980.2493827199</v>
      </c>
      <c r="B4956" s="1" t="s">
        <v>4993</v>
      </c>
      <c r="C4956" s="1" t="s">
        <v>222</v>
      </c>
      <c r="D4956" s="1" t="s">
        <v>11</v>
      </c>
      <c r="E4956" s="1" t="s">
        <v>33</v>
      </c>
      <c r="F4956" s="1" t="s">
        <v>5</v>
      </c>
      <c r="G4956" s="1" t="s">
        <v>6</v>
      </c>
      <c r="H4956" s="1" t="b">
        <v>0</v>
      </c>
      <c r="I4956" s="1" t="s">
        <v>18</v>
      </c>
      <c r="J4956" s="1" t="s">
        <v>14</v>
      </c>
      <c r="K4956" s="1">
        <v>2022</v>
      </c>
      <c r="L4956" s="7">
        <v>432</v>
      </c>
      <c r="M4956" s="7">
        <v>86</v>
      </c>
      <c r="N4956" s="2">
        <v>3</v>
      </c>
      <c r="O4956" s="1">
        <v>3</v>
      </c>
      <c r="P4956" s="1" t="str">
        <f>IF(Table1[[#This Row],[PRICE]]&lt;500,"&lt; $500",IF(AND(Table1[[#This Row],[PRICE]]&lt;1000,Table1[[#This Row],[PRICE]]&gt;=500),"$500-$1000",IF(AND(Table1[[#This Row],[PRICE]]&gt;1000,Table1[[#This Row],[PRICE]]&lt;=1500)," $1000-$1500",IF(AND(Table1[[#This Row],[PRICE]]&gt;1500,Table1[[#This Row],[PRICE]]&lt;=2000)," $1500-$2000","&gt;$2000"))))</f>
        <v>&lt; $500</v>
      </c>
      <c r="Q4956" s="1" t="str">
        <f t="shared" si="78"/>
        <v>0-50</v>
      </c>
    </row>
    <row r="4957" spans="1:17" x14ac:dyDescent="0.45">
      <c r="A4957" s="2">
        <v>2920578.5493827201</v>
      </c>
      <c r="B4957" s="1" t="s">
        <v>5021</v>
      </c>
      <c r="C4957" s="1" t="s">
        <v>5022</v>
      </c>
      <c r="D4957" s="1" t="s">
        <v>3</v>
      </c>
      <c r="E4957" s="1" t="s">
        <v>53</v>
      </c>
      <c r="F4957" s="1" t="s">
        <v>5</v>
      </c>
      <c r="G4957" s="1" t="s">
        <v>6</v>
      </c>
      <c r="H4957" s="1" t="b">
        <v>0</v>
      </c>
      <c r="I4957" s="1" t="s">
        <v>13</v>
      </c>
      <c r="J4957" s="1" t="s">
        <v>14</v>
      </c>
      <c r="K4957" s="1">
        <v>2018</v>
      </c>
      <c r="L4957" s="7">
        <v>1114</v>
      </c>
      <c r="M4957" s="7">
        <v>223</v>
      </c>
      <c r="N4957" s="2">
        <v>3</v>
      </c>
      <c r="O4957" s="1">
        <v>3</v>
      </c>
      <c r="P4957" s="1" t="str">
        <f>IF(Table1[[#This Row],[PRICE]]&lt;500,"&lt; $500",IF(AND(Table1[[#This Row],[PRICE]]&lt;1000,Table1[[#This Row],[PRICE]]&gt;=500),"$500-$1000",IF(AND(Table1[[#This Row],[PRICE]]&gt;1000,Table1[[#This Row],[PRICE]]&lt;=1500)," $1000-$1500",IF(AND(Table1[[#This Row],[PRICE]]&gt;1500,Table1[[#This Row],[PRICE]]&lt;=2000)," $1500-$2000","&gt;$2000"))))</f>
        <v xml:space="preserve"> $1000-$1500</v>
      </c>
      <c r="Q4957" s="1" t="str">
        <f t="shared" si="78"/>
        <v>0-50</v>
      </c>
    </row>
    <row r="4958" spans="1:17" x14ac:dyDescent="0.45">
      <c r="A4958" s="2">
        <v>2979122.34938272</v>
      </c>
      <c r="B4958" s="1" t="s">
        <v>5165</v>
      </c>
      <c r="C4958" s="1" t="s">
        <v>711</v>
      </c>
      <c r="D4958" s="1" t="s">
        <v>3</v>
      </c>
      <c r="E4958" s="1" t="s">
        <v>20</v>
      </c>
      <c r="F4958" s="1" t="s">
        <v>5</v>
      </c>
      <c r="G4958" s="1" t="s">
        <v>6</v>
      </c>
      <c r="H4958" s="1" t="b">
        <v>1</v>
      </c>
      <c r="I4958" s="1" t="s">
        <v>7</v>
      </c>
      <c r="J4958" s="1" t="s">
        <v>8</v>
      </c>
      <c r="K4958" s="1">
        <v>2011</v>
      </c>
      <c r="L4958" s="7">
        <v>873</v>
      </c>
      <c r="M4958" s="7">
        <v>175</v>
      </c>
      <c r="N4958" s="2">
        <v>3</v>
      </c>
      <c r="O4958" s="1">
        <v>5</v>
      </c>
      <c r="P4958" s="1" t="str">
        <f>IF(Table1[[#This Row],[PRICE]]&lt;500,"&lt; $500",IF(AND(Table1[[#This Row],[PRICE]]&lt;1000,Table1[[#This Row],[PRICE]]&gt;=500),"$500-$1000",IF(AND(Table1[[#This Row],[PRICE]]&gt;1000,Table1[[#This Row],[PRICE]]&lt;=1500)," $1000-$1500",IF(AND(Table1[[#This Row],[PRICE]]&gt;1500,Table1[[#This Row],[PRICE]]&lt;=2000)," $1500-$2000","&gt;$2000"))))</f>
        <v>$500-$1000</v>
      </c>
      <c r="Q4958" s="1" t="str">
        <f t="shared" si="78"/>
        <v>0-50</v>
      </c>
    </row>
    <row r="4959" spans="1:17" x14ac:dyDescent="0.45">
      <c r="A4959" s="2">
        <v>2990168.34938272</v>
      </c>
      <c r="B4959" s="1" t="s">
        <v>5192</v>
      </c>
      <c r="C4959" s="1" t="s">
        <v>1431</v>
      </c>
      <c r="D4959" s="1" t="s">
        <v>11</v>
      </c>
      <c r="E4959" s="1" t="s">
        <v>149</v>
      </c>
      <c r="F4959" s="1" t="s">
        <v>5</v>
      </c>
      <c r="G4959" s="1" t="s">
        <v>6</v>
      </c>
      <c r="H4959" s="1" t="b">
        <v>0</v>
      </c>
      <c r="I4959" s="1" t="s">
        <v>18</v>
      </c>
      <c r="J4959" s="1" t="s">
        <v>14</v>
      </c>
      <c r="K4959" s="1">
        <v>2014</v>
      </c>
      <c r="L4959" s="7">
        <v>909</v>
      </c>
      <c r="M4959" s="7">
        <v>182</v>
      </c>
      <c r="N4959" s="2">
        <v>3</v>
      </c>
      <c r="O4959" s="1">
        <v>3</v>
      </c>
      <c r="P4959" s="1" t="str">
        <f>IF(Table1[[#This Row],[PRICE]]&lt;500,"&lt; $500",IF(AND(Table1[[#This Row],[PRICE]]&lt;1000,Table1[[#This Row],[PRICE]]&gt;=500),"$500-$1000",IF(AND(Table1[[#This Row],[PRICE]]&gt;1000,Table1[[#This Row],[PRICE]]&lt;=1500)," $1000-$1500",IF(AND(Table1[[#This Row],[PRICE]]&gt;1500,Table1[[#This Row],[PRICE]]&lt;=2000)," $1500-$2000","&gt;$2000"))))</f>
        <v>$500-$1000</v>
      </c>
      <c r="Q4959" s="1" t="str">
        <f t="shared" si="78"/>
        <v>0-50</v>
      </c>
    </row>
    <row r="4960" spans="1:17" x14ac:dyDescent="0.45">
      <c r="A4960" s="2">
        <v>2996243.6493827198</v>
      </c>
      <c r="B4960" s="1" t="s">
        <v>5207</v>
      </c>
      <c r="C4960" s="1" t="s">
        <v>5208</v>
      </c>
      <c r="D4960" s="1" t="s">
        <v>11</v>
      </c>
      <c r="E4960" s="1" t="s">
        <v>149</v>
      </c>
      <c r="F4960" s="1" t="s">
        <v>5</v>
      </c>
      <c r="G4960" s="1" t="s">
        <v>6</v>
      </c>
      <c r="H4960" s="1" t="b">
        <v>1</v>
      </c>
      <c r="I4960" s="1" t="s">
        <v>7</v>
      </c>
      <c r="J4960" s="1" t="s">
        <v>14</v>
      </c>
      <c r="K4960" s="1">
        <v>2012</v>
      </c>
      <c r="L4960" s="7">
        <v>185</v>
      </c>
      <c r="M4960" s="7">
        <v>37</v>
      </c>
      <c r="N4960" s="2">
        <v>3</v>
      </c>
      <c r="O4960" s="1">
        <v>1</v>
      </c>
      <c r="P4960" s="1" t="str">
        <f>IF(Table1[[#This Row],[PRICE]]&lt;500,"&lt; $500",IF(AND(Table1[[#This Row],[PRICE]]&lt;1000,Table1[[#This Row],[PRICE]]&gt;=500),"$500-$1000",IF(AND(Table1[[#This Row],[PRICE]]&gt;1000,Table1[[#This Row],[PRICE]]&lt;=1500)," $1000-$1500",IF(AND(Table1[[#This Row],[PRICE]]&gt;1500,Table1[[#This Row],[PRICE]]&lt;=2000)," $1500-$2000","&gt;$2000"))))</f>
        <v>&lt; $500</v>
      </c>
      <c r="Q4960" s="1" t="str">
        <f t="shared" si="78"/>
        <v>0-50</v>
      </c>
    </row>
    <row r="4961" spans="1:17" x14ac:dyDescent="0.45">
      <c r="A4961" s="2">
        <v>3006185.0493827201</v>
      </c>
      <c r="B4961" s="1" t="s">
        <v>5231</v>
      </c>
      <c r="C4961" s="1" t="s">
        <v>1844</v>
      </c>
      <c r="D4961" s="1" t="s">
        <v>3</v>
      </c>
      <c r="E4961" s="1" t="s">
        <v>220</v>
      </c>
      <c r="F4961" s="1" t="s">
        <v>5</v>
      </c>
      <c r="G4961" s="1" t="s">
        <v>6</v>
      </c>
      <c r="H4961" s="1" t="b">
        <v>1</v>
      </c>
      <c r="I4961" s="1" t="s">
        <v>18</v>
      </c>
      <c r="J4961" s="1" t="s">
        <v>8</v>
      </c>
      <c r="K4961" s="1">
        <v>2016</v>
      </c>
      <c r="L4961" s="7">
        <v>583</v>
      </c>
      <c r="M4961" s="7">
        <v>117</v>
      </c>
      <c r="N4961" s="2">
        <v>3</v>
      </c>
      <c r="O4961" s="1">
        <v>4</v>
      </c>
      <c r="P4961" s="1" t="str">
        <f>IF(Table1[[#This Row],[PRICE]]&lt;500,"&lt; $500",IF(AND(Table1[[#This Row],[PRICE]]&lt;1000,Table1[[#This Row],[PRICE]]&gt;=500),"$500-$1000",IF(AND(Table1[[#This Row],[PRICE]]&gt;1000,Table1[[#This Row],[PRICE]]&lt;=1500)," $1000-$1500",IF(AND(Table1[[#This Row],[PRICE]]&gt;1500,Table1[[#This Row],[PRICE]]&lt;=2000)," $1500-$2000","&gt;$2000"))))</f>
        <v>$500-$1000</v>
      </c>
      <c r="Q4961" s="1" t="str">
        <f t="shared" si="78"/>
        <v>0-50</v>
      </c>
    </row>
    <row r="4962" spans="1:17" x14ac:dyDescent="0.45">
      <c r="A4962" s="2">
        <v>3033800.0493827201</v>
      </c>
      <c r="B4962" s="1" t="s">
        <v>5297</v>
      </c>
      <c r="C4962" s="1" t="s">
        <v>290</v>
      </c>
      <c r="D4962" s="1" t="s">
        <v>11</v>
      </c>
      <c r="E4962" s="1" t="s">
        <v>149</v>
      </c>
      <c r="F4962" s="1" t="s">
        <v>5</v>
      </c>
      <c r="G4962" s="1" t="s">
        <v>6</v>
      </c>
      <c r="H4962" s="1" t="b">
        <v>0</v>
      </c>
      <c r="I4962" s="1" t="s">
        <v>7</v>
      </c>
      <c r="J4962" s="1" t="s">
        <v>14</v>
      </c>
      <c r="K4962" s="1">
        <v>2017</v>
      </c>
      <c r="L4962" s="7">
        <v>372</v>
      </c>
      <c r="M4962" s="7">
        <v>74</v>
      </c>
      <c r="N4962" s="2">
        <v>3</v>
      </c>
      <c r="O4962" s="1">
        <v>5</v>
      </c>
      <c r="P4962" s="1" t="str">
        <f>IF(Table1[[#This Row],[PRICE]]&lt;500,"&lt; $500",IF(AND(Table1[[#This Row],[PRICE]]&lt;1000,Table1[[#This Row],[PRICE]]&gt;=500),"$500-$1000",IF(AND(Table1[[#This Row],[PRICE]]&gt;1000,Table1[[#This Row],[PRICE]]&lt;=1500)," $1000-$1500",IF(AND(Table1[[#This Row],[PRICE]]&gt;1500,Table1[[#This Row],[PRICE]]&lt;=2000)," $1500-$2000","&gt;$2000"))))</f>
        <v>&lt; $500</v>
      </c>
      <c r="Q4962" s="1" t="str">
        <f t="shared" si="78"/>
        <v>0-50</v>
      </c>
    </row>
    <row r="4963" spans="1:17" x14ac:dyDescent="0.45">
      <c r="A4963" s="2">
        <v>3044846.0493827201</v>
      </c>
      <c r="B4963" s="1" t="s">
        <v>5324</v>
      </c>
      <c r="C4963" s="1" t="s">
        <v>5325</v>
      </c>
      <c r="D4963" s="1" t="s">
        <v>11</v>
      </c>
      <c r="E4963" s="1" t="s">
        <v>149</v>
      </c>
      <c r="F4963" s="1" t="s">
        <v>5</v>
      </c>
      <c r="G4963" s="1" t="s">
        <v>6</v>
      </c>
      <c r="H4963" s="1" t="b">
        <v>1</v>
      </c>
      <c r="I4963" s="1" t="s">
        <v>18</v>
      </c>
      <c r="J4963" s="1" t="s">
        <v>14</v>
      </c>
      <c r="K4963" s="1">
        <v>2011</v>
      </c>
      <c r="L4963" s="7">
        <v>212</v>
      </c>
      <c r="M4963" s="7">
        <v>42</v>
      </c>
      <c r="N4963" s="2">
        <v>3</v>
      </c>
      <c r="O4963" s="1">
        <v>5</v>
      </c>
      <c r="P4963" s="1" t="str">
        <f>IF(Table1[[#This Row],[PRICE]]&lt;500,"&lt; $500",IF(AND(Table1[[#This Row],[PRICE]]&lt;1000,Table1[[#This Row],[PRICE]]&gt;=500),"$500-$1000",IF(AND(Table1[[#This Row],[PRICE]]&gt;1000,Table1[[#This Row],[PRICE]]&lt;=1500)," $1000-$1500",IF(AND(Table1[[#This Row],[PRICE]]&gt;1500,Table1[[#This Row],[PRICE]]&lt;=2000)," $1500-$2000","&gt;$2000"))))</f>
        <v>&lt; $500</v>
      </c>
      <c r="Q4963" s="1" t="str">
        <f t="shared" si="78"/>
        <v>0-50</v>
      </c>
    </row>
    <row r="4964" spans="1:17" x14ac:dyDescent="0.45">
      <c r="A4964" s="2">
        <v>3048712.1493827198</v>
      </c>
      <c r="B4964" s="1" t="s">
        <v>5332</v>
      </c>
      <c r="C4964" s="1" t="s">
        <v>344</v>
      </c>
      <c r="D4964" s="1" t="s">
        <v>3</v>
      </c>
      <c r="E4964" s="1" t="s">
        <v>53</v>
      </c>
      <c r="F4964" s="1" t="s">
        <v>5</v>
      </c>
      <c r="G4964" s="1" t="s">
        <v>6</v>
      </c>
      <c r="H4964" s="1" t="b">
        <v>1</v>
      </c>
      <c r="I4964" s="1" t="s">
        <v>13</v>
      </c>
      <c r="J4964" s="1" t="s">
        <v>8</v>
      </c>
      <c r="K4964" s="1">
        <v>2016</v>
      </c>
      <c r="L4964" s="7">
        <v>431</v>
      </c>
      <c r="M4964" s="7">
        <v>86</v>
      </c>
      <c r="N4964" s="2">
        <v>3</v>
      </c>
      <c r="O4964" s="1">
        <v>5</v>
      </c>
      <c r="P4964" s="1" t="str">
        <f>IF(Table1[[#This Row],[PRICE]]&lt;500,"&lt; $500",IF(AND(Table1[[#This Row],[PRICE]]&lt;1000,Table1[[#This Row],[PRICE]]&gt;=500),"$500-$1000",IF(AND(Table1[[#This Row],[PRICE]]&gt;1000,Table1[[#This Row],[PRICE]]&lt;=1500)," $1000-$1500",IF(AND(Table1[[#This Row],[PRICE]]&gt;1500,Table1[[#This Row],[PRICE]]&lt;=2000)," $1500-$2000","&gt;$2000"))))</f>
        <v>&lt; $500</v>
      </c>
      <c r="Q4964" s="1" t="str">
        <f t="shared" si="78"/>
        <v>0-50</v>
      </c>
    </row>
    <row r="4965" spans="1:17" x14ac:dyDescent="0.45">
      <c r="A4965" s="2">
        <v>3057548.94938272</v>
      </c>
      <c r="B4965" s="1" t="s">
        <v>5354</v>
      </c>
      <c r="C4965" s="1" t="s">
        <v>3779</v>
      </c>
      <c r="D4965" s="1" t="s">
        <v>3</v>
      </c>
      <c r="E4965" s="1" t="s">
        <v>92</v>
      </c>
      <c r="F4965" s="1" t="s">
        <v>5</v>
      </c>
      <c r="G4965" s="1" t="s">
        <v>6</v>
      </c>
      <c r="H4965" s="1" t="b">
        <v>0</v>
      </c>
      <c r="I4965" s="1" t="s">
        <v>13</v>
      </c>
      <c r="J4965" s="1" t="s">
        <v>14</v>
      </c>
      <c r="K4965" s="1">
        <v>2010</v>
      </c>
      <c r="L4965" s="7">
        <v>650</v>
      </c>
      <c r="M4965" s="7">
        <v>130</v>
      </c>
      <c r="N4965" s="2">
        <v>3</v>
      </c>
      <c r="O4965" s="1">
        <v>3</v>
      </c>
      <c r="P4965" s="1" t="str">
        <f>IF(Table1[[#This Row],[PRICE]]&lt;500,"&lt; $500",IF(AND(Table1[[#This Row],[PRICE]]&lt;1000,Table1[[#This Row],[PRICE]]&gt;=500),"$500-$1000",IF(AND(Table1[[#This Row],[PRICE]]&gt;1000,Table1[[#This Row],[PRICE]]&lt;=1500)," $1000-$1500",IF(AND(Table1[[#This Row],[PRICE]]&gt;1500,Table1[[#This Row],[PRICE]]&lt;=2000)," $1500-$2000","&gt;$2000"))))</f>
        <v>$500-$1000</v>
      </c>
      <c r="Q4965" s="1" t="str">
        <f t="shared" si="78"/>
        <v>0-50</v>
      </c>
    </row>
    <row r="4966" spans="1:17" x14ac:dyDescent="0.45">
      <c r="A4966" s="2">
        <v>3068042.6493827198</v>
      </c>
      <c r="B4966" s="1" t="s">
        <v>5382</v>
      </c>
      <c r="C4966" s="1" t="s">
        <v>200</v>
      </c>
      <c r="D4966" s="1" t="s">
        <v>3</v>
      </c>
      <c r="E4966" s="1" t="s">
        <v>53</v>
      </c>
      <c r="F4966" s="1" t="s">
        <v>5</v>
      </c>
      <c r="G4966" s="1" t="s">
        <v>6</v>
      </c>
      <c r="H4966" s="1" t="b">
        <v>1</v>
      </c>
      <c r="I4966" s="1" t="s">
        <v>7</v>
      </c>
      <c r="J4966" s="1" t="s">
        <v>14</v>
      </c>
      <c r="K4966" s="1">
        <v>2010</v>
      </c>
      <c r="L4966" s="7">
        <v>818</v>
      </c>
      <c r="M4966" s="7">
        <v>164</v>
      </c>
      <c r="N4966" s="2">
        <v>3</v>
      </c>
      <c r="O4966" s="1">
        <v>1</v>
      </c>
      <c r="P4966" s="1" t="str">
        <f>IF(Table1[[#This Row],[PRICE]]&lt;500,"&lt; $500",IF(AND(Table1[[#This Row],[PRICE]]&lt;1000,Table1[[#This Row],[PRICE]]&gt;=500),"$500-$1000",IF(AND(Table1[[#This Row],[PRICE]]&gt;1000,Table1[[#This Row],[PRICE]]&lt;=1500)," $1000-$1500",IF(AND(Table1[[#This Row],[PRICE]]&gt;1500,Table1[[#This Row],[PRICE]]&lt;=2000)," $1500-$2000","&gt;$2000"))))</f>
        <v>$500-$1000</v>
      </c>
      <c r="Q4966" s="1" t="str">
        <f t="shared" si="78"/>
        <v>0-50</v>
      </c>
    </row>
    <row r="4967" spans="1:17" x14ac:dyDescent="0.45">
      <c r="A4967" s="2">
        <v>3077984.0493827201</v>
      </c>
      <c r="B4967" s="1" t="s">
        <v>5404</v>
      </c>
      <c r="C4967" s="1" t="s">
        <v>1777</v>
      </c>
      <c r="D4967" s="1" t="s">
        <v>11</v>
      </c>
      <c r="E4967" s="1" t="s">
        <v>149</v>
      </c>
      <c r="F4967" s="1" t="s">
        <v>5</v>
      </c>
      <c r="G4967" s="1" t="s">
        <v>6</v>
      </c>
      <c r="H4967" s="1" t="b">
        <v>1</v>
      </c>
      <c r="I4967" s="1" t="s">
        <v>7</v>
      </c>
      <c r="J4967" s="1" t="s">
        <v>14</v>
      </c>
      <c r="K4967" s="1">
        <v>2016</v>
      </c>
      <c r="L4967" s="7">
        <v>572</v>
      </c>
      <c r="M4967" s="7">
        <v>114</v>
      </c>
      <c r="N4967" s="2">
        <v>3</v>
      </c>
      <c r="O4967" s="1">
        <v>3</v>
      </c>
      <c r="P4967" s="1" t="str">
        <f>IF(Table1[[#This Row],[PRICE]]&lt;500,"&lt; $500",IF(AND(Table1[[#This Row],[PRICE]]&lt;1000,Table1[[#This Row],[PRICE]]&gt;=500),"$500-$1000",IF(AND(Table1[[#This Row],[PRICE]]&gt;1000,Table1[[#This Row],[PRICE]]&lt;=1500)," $1000-$1500",IF(AND(Table1[[#This Row],[PRICE]]&gt;1500,Table1[[#This Row],[PRICE]]&lt;=2000)," $1500-$2000","&gt;$2000"))))</f>
        <v>$500-$1000</v>
      </c>
      <c r="Q4967" s="1" t="str">
        <f t="shared" si="78"/>
        <v>0-50</v>
      </c>
    </row>
    <row r="4968" spans="1:17" x14ac:dyDescent="0.45">
      <c r="A4968" s="2">
        <v>3090134.6493827198</v>
      </c>
      <c r="B4968" s="1" t="s">
        <v>5434</v>
      </c>
      <c r="C4968" s="1" t="s">
        <v>2371</v>
      </c>
      <c r="D4968" s="1" t="s">
        <v>11</v>
      </c>
      <c r="E4968" s="1" t="s">
        <v>149</v>
      </c>
      <c r="F4968" s="1" t="s">
        <v>5</v>
      </c>
      <c r="G4968" s="1" t="s">
        <v>6</v>
      </c>
      <c r="H4968" s="1" t="b">
        <v>0</v>
      </c>
      <c r="I4968" s="1" t="s">
        <v>18</v>
      </c>
      <c r="J4968" s="1" t="s">
        <v>14</v>
      </c>
      <c r="K4968" s="1">
        <v>2011</v>
      </c>
      <c r="L4968" s="7">
        <v>1120</v>
      </c>
      <c r="M4968" s="7">
        <v>224</v>
      </c>
      <c r="N4968" s="2">
        <v>3</v>
      </c>
      <c r="O4968" s="1">
        <v>2</v>
      </c>
      <c r="P4968" s="1" t="str">
        <f>IF(Table1[[#This Row],[PRICE]]&lt;500,"&lt; $500",IF(AND(Table1[[#This Row],[PRICE]]&lt;1000,Table1[[#This Row],[PRICE]]&gt;=500),"$500-$1000",IF(AND(Table1[[#This Row],[PRICE]]&gt;1000,Table1[[#This Row],[PRICE]]&lt;=1500)," $1000-$1500",IF(AND(Table1[[#This Row],[PRICE]]&gt;1500,Table1[[#This Row],[PRICE]]&lt;=2000)," $1500-$2000","&gt;$2000"))))</f>
        <v xml:space="preserve"> $1000-$1500</v>
      </c>
      <c r="Q4968" s="1" t="str">
        <f t="shared" si="78"/>
        <v>0-50</v>
      </c>
    </row>
    <row r="4969" spans="1:17" x14ac:dyDescent="0.45">
      <c r="A4969" s="2">
        <v>3094553.0493827201</v>
      </c>
      <c r="B4969" s="1" t="s">
        <v>5443</v>
      </c>
      <c r="C4969" s="1" t="s">
        <v>3779</v>
      </c>
      <c r="D4969" s="1" t="s">
        <v>3</v>
      </c>
      <c r="E4969" s="1" t="s">
        <v>92</v>
      </c>
      <c r="F4969" s="1" t="s">
        <v>5</v>
      </c>
      <c r="G4969" s="1" t="s">
        <v>6</v>
      </c>
      <c r="H4969" s="1" t="b">
        <v>0</v>
      </c>
      <c r="I4969" s="1" t="s">
        <v>13</v>
      </c>
      <c r="J4969" s="1" t="s">
        <v>14</v>
      </c>
      <c r="K4969" s="1">
        <v>2021</v>
      </c>
      <c r="L4969" s="7">
        <v>152</v>
      </c>
      <c r="M4969" s="7">
        <v>30</v>
      </c>
      <c r="N4969" s="2">
        <v>3</v>
      </c>
      <c r="O4969" s="1">
        <v>1</v>
      </c>
      <c r="P4969" s="1" t="str">
        <f>IF(Table1[[#This Row],[PRICE]]&lt;500,"&lt; $500",IF(AND(Table1[[#This Row],[PRICE]]&lt;1000,Table1[[#This Row],[PRICE]]&gt;=500),"$500-$1000",IF(AND(Table1[[#This Row],[PRICE]]&gt;1000,Table1[[#This Row],[PRICE]]&lt;=1500)," $1000-$1500",IF(AND(Table1[[#This Row],[PRICE]]&gt;1500,Table1[[#This Row],[PRICE]]&lt;=2000)," $1500-$2000","&gt;$2000"))))</f>
        <v>&lt; $500</v>
      </c>
      <c r="Q4969" s="1" t="str">
        <f t="shared" si="78"/>
        <v>0-50</v>
      </c>
    </row>
    <row r="4970" spans="1:17" x14ac:dyDescent="0.45">
      <c r="A4970" s="2">
        <v>3129900.2493827199</v>
      </c>
      <c r="B4970" s="1" t="s">
        <v>5532</v>
      </c>
      <c r="C4970" s="1" t="s">
        <v>5533</v>
      </c>
      <c r="D4970" s="1" t="s">
        <v>11</v>
      </c>
      <c r="E4970" s="1" t="s">
        <v>149</v>
      </c>
      <c r="F4970" s="1" t="s">
        <v>5</v>
      </c>
      <c r="G4970" s="1" t="s">
        <v>6</v>
      </c>
      <c r="H4970" s="1" t="b">
        <v>1</v>
      </c>
      <c r="I4970" s="1" t="s">
        <v>7</v>
      </c>
      <c r="J4970" s="1" t="s">
        <v>14</v>
      </c>
      <c r="K4970" s="1">
        <v>2011</v>
      </c>
      <c r="L4970" s="7">
        <v>151</v>
      </c>
      <c r="M4970" s="7">
        <v>30</v>
      </c>
      <c r="N4970" s="2">
        <v>3</v>
      </c>
      <c r="O4970" s="1">
        <v>2</v>
      </c>
      <c r="P4970" s="1" t="str">
        <f>IF(Table1[[#This Row],[PRICE]]&lt;500,"&lt; $500",IF(AND(Table1[[#This Row],[PRICE]]&lt;1000,Table1[[#This Row],[PRICE]]&gt;=500),"$500-$1000",IF(AND(Table1[[#This Row],[PRICE]]&gt;1000,Table1[[#This Row],[PRICE]]&lt;=1500)," $1000-$1500",IF(AND(Table1[[#This Row],[PRICE]]&gt;1500,Table1[[#This Row],[PRICE]]&lt;=2000)," $1500-$2000","&gt;$2000"))))</f>
        <v>&lt; $500</v>
      </c>
      <c r="Q4970" s="1" t="str">
        <f t="shared" si="78"/>
        <v>0-50</v>
      </c>
    </row>
    <row r="4971" spans="1:17" x14ac:dyDescent="0.45">
      <c r="A4971" s="2">
        <v>3150887.6493827198</v>
      </c>
      <c r="B4971" s="1" t="s">
        <v>5583</v>
      </c>
      <c r="C4971" s="1" t="s">
        <v>5584</v>
      </c>
      <c r="D4971" s="1" t="s">
        <v>11</v>
      </c>
      <c r="E4971" s="1" t="s">
        <v>17</v>
      </c>
      <c r="F4971" s="1" t="s">
        <v>5</v>
      </c>
      <c r="G4971" s="1" t="s">
        <v>6</v>
      </c>
      <c r="H4971" s="1" t="b">
        <v>1</v>
      </c>
      <c r="I4971" s="1" t="s">
        <v>18</v>
      </c>
      <c r="J4971" s="1" t="s">
        <v>8</v>
      </c>
      <c r="K4971" s="1">
        <v>2019</v>
      </c>
      <c r="L4971" s="7">
        <v>311</v>
      </c>
      <c r="M4971" s="7">
        <v>62</v>
      </c>
      <c r="N4971" s="2">
        <v>3</v>
      </c>
      <c r="O4971" s="1">
        <v>5</v>
      </c>
      <c r="P4971" s="1" t="str">
        <f>IF(Table1[[#This Row],[PRICE]]&lt;500,"&lt; $500",IF(AND(Table1[[#This Row],[PRICE]]&lt;1000,Table1[[#This Row],[PRICE]]&gt;=500),"$500-$1000",IF(AND(Table1[[#This Row],[PRICE]]&gt;1000,Table1[[#This Row],[PRICE]]&lt;=1500)," $1000-$1500",IF(AND(Table1[[#This Row],[PRICE]]&gt;1500,Table1[[#This Row],[PRICE]]&lt;=2000)," $1500-$2000","&gt;$2000"))))</f>
        <v>&lt; $500</v>
      </c>
      <c r="Q4971" s="1" t="str">
        <f t="shared" si="78"/>
        <v>0-50</v>
      </c>
    </row>
    <row r="4972" spans="1:17" x14ac:dyDescent="0.45">
      <c r="A4972" s="2">
        <v>3163038.2493827199</v>
      </c>
      <c r="B4972" s="1" t="s">
        <v>5610</v>
      </c>
      <c r="C4972" s="1" t="s">
        <v>3779</v>
      </c>
      <c r="D4972" s="1" t="s">
        <v>3</v>
      </c>
      <c r="E4972" s="1" t="s">
        <v>92</v>
      </c>
      <c r="F4972" s="1" t="s">
        <v>5</v>
      </c>
      <c r="G4972" s="1" t="s">
        <v>6</v>
      </c>
      <c r="H4972" s="1" t="b">
        <v>1</v>
      </c>
      <c r="I4972" s="1" t="s">
        <v>18</v>
      </c>
      <c r="J4972" s="1" t="s">
        <v>14</v>
      </c>
      <c r="K4972" s="1">
        <v>2010</v>
      </c>
      <c r="L4972" s="7">
        <v>375</v>
      </c>
      <c r="M4972" s="7">
        <v>75</v>
      </c>
      <c r="N4972" s="2">
        <v>3</v>
      </c>
      <c r="O4972" s="1">
        <v>4</v>
      </c>
      <c r="P4972" s="1" t="str">
        <f>IF(Table1[[#This Row],[PRICE]]&lt;500,"&lt; $500",IF(AND(Table1[[#This Row],[PRICE]]&lt;1000,Table1[[#This Row],[PRICE]]&gt;=500),"$500-$1000",IF(AND(Table1[[#This Row],[PRICE]]&gt;1000,Table1[[#This Row],[PRICE]]&lt;=1500)," $1000-$1500",IF(AND(Table1[[#This Row],[PRICE]]&gt;1500,Table1[[#This Row],[PRICE]]&lt;=2000)," $1500-$2000","&gt;$2000"))))</f>
        <v>&lt; $500</v>
      </c>
      <c r="Q4972" s="1" t="str">
        <f t="shared" si="78"/>
        <v>0-50</v>
      </c>
    </row>
    <row r="4973" spans="1:17" x14ac:dyDescent="0.45">
      <c r="A4973" s="2">
        <v>3179607.2493827199</v>
      </c>
      <c r="B4973" s="1" t="s">
        <v>5652</v>
      </c>
      <c r="C4973" s="1" t="s">
        <v>2876</v>
      </c>
      <c r="D4973" s="1" t="s">
        <v>11</v>
      </c>
      <c r="E4973" s="1" t="s">
        <v>418</v>
      </c>
      <c r="F4973" s="1" t="s">
        <v>5</v>
      </c>
      <c r="G4973" s="1" t="s">
        <v>6</v>
      </c>
      <c r="H4973" s="1" t="b">
        <v>0</v>
      </c>
      <c r="I4973" s="1" t="s">
        <v>7</v>
      </c>
      <c r="J4973" s="1" t="s">
        <v>14</v>
      </c>
      <c r="K4973" s="1">
        <v>2010</v>
      </c>
      <c r="L4973" s="7">
        <v>559</v>
      </c>
      <c r="M4973" s="7">
        <v>112</v>
      </c>
      <c r="N4973" s="2">
        <v>3</v>
      </c>
      <c r="O4973" s="1">
        <v>2</v>
      </c>
      <c r="P4973" s="1" t="str">
        <f>IF(Table1[[#This Row],[PRICE]]&lt;500,"&lt; $500",IF(AND(Table1[[#This Row],[PRICE]]&lt;1000,Table1[[#This Row],[PRICE]]&gt;=500),"$500-$1000",IF(AND(Table1[[#This Row],[PRICE]]&gt;1000,Table1[[#This Row],[PRICE]]&lt;=1500)," $1000-$1500",IF(AND(Table1[[#This Row],[PRICE]]&gt;1500,Table1[[#This Row],[PRICE]]&lt;=2000)," $1500-$2000","&gt;$2000"))))</f>
        <v>$500-$1000</v>
      </c>
      <c r="Q4973" s="1" t="str">
        <f t="shared" si="78"/>
        <v>0-50</v>
      </c>
    </row>
    <row r="4974" spans="1:17" x14ac:dyDescent="0.45">
      <c r="A4974" s="2">
        <v>3180711.84938272</v>
      </c>
      <c r="B4974" s="1" t="s">
        <v>5655</v>
      </c>
      <c r="C4974" s="1" t="s">
        <v>4954</v>
      </c>
      <c r="D4974" s="1" t="s">
        <v>11</v>
      </c>
      <c r="E4974" s="1" t="s">
        <v>33</v>
      </c>
      <c r="F4974" s="1" t="s">
        <v>5</v>
      </c>
      <c r="G4974" s="1" t="s">
        <v>6</v>
      </c>
      <c r="H4974" s="1" t="b">
        <v>1</v>
      </c>
      <c r="I4974" s="1" t="s">
        <v>7</v>
      </c>
      <c r="J4974" s="1" t="s">
        <v>14</v>
      </c>
      <c r="K4974" s="1">
        <v>2020</v>
      </c>
      <c r="L4974" s="7">
        <v>749</v>
      </c>
      <c r="M4974" s="7">
        <v>150</v>
      </c>
      <c r="N4974" s="2">
        <v>3</v>
      </c>
      <c r="O4974" s="1">
        <v>1</v>
      </c>
      <c r="P4974" s="1" t="str">
        <f>IF(Table1[[#This Row],[PRICE]]&lt;500,"&lt; $500",IF(AND(Table1[[#This Row],[PRICE]]&lt;1000,Table1[[#This Row],[PRICE]]&gt;=500),"$500-$1000",IF(AND(Table1[[#This Row],[PRICE]]&gt;1000,Table1[[#This Row],[PRICE]]&lt;=1500)," $1000-$1500",IF(AND(Table1[[#This Row],[PRICE]]&gt;1500,Table1[[#This Row],[PRICE]]&lt;=2000)," $1500-$2000","&gt;$2000"))))</f>
        <v>$500-$1000</v>
      </c>
      <c r="Q4974" s="1" t="str">
        <f t="shared" si="78"/>
        <v>0-50</v>
      </c>
    </row>
    <row r="4975" spans="1:17" x14ac:dyDescent="0.45">
      <c r="A4975" s="2">
        <v>3182368.7493827199</v>
      </c>
      <c r="B4975" s="1" t="s">
        <v>5659</v>
      </c>
      <c r="C4975" s="1" t="s">
        <v>49</v>
      </c>
      <c r="D4975" s="1" t="s">
        <v>3</v>
      </c>
      <c r="E4975" s="1" t="s">
        <v>122</v>
      </c>
      <c r="F4975" s="1" t="s">
        <v>5</v>
      </c>
      <c r="G4975" s="1" t="s">
        <v>6</v>
      </c>
      <c r="H4975" s="1" t="b">
        <v>1</v>
      </c>
      <c r="I4975" s="1" t="s">
        <v>7</v>
      </c>
      <c r="J4975" s="1" t="s">
        <v>8</v>
      </c>
      <c r="K4975" s="1">
        <v>2014</v>
      </c>
      <c r="L4975" s="7">
        <v>866</v>
      </c>
      <c r="M4975" s="7">
        <v>173</v>
      </c>
      <c r="N4975" s="2">
        <v>3</v>
      </c>
      <c r="O4975" s="1">
        <v>1</v>
      </c>
      <c r="P4975" s="1" t="str">
        <f>IF(Table1[[#This Row],[PRICE]]&lt;500,"&lt; $500",IF(AND(Table1[[#This Row],[PRICE]]&lt;1000,Table1[[#This Row],[PRICE]]&gt;=500),"$500-$1000",IF(AND(Table1[[#This Row],[PRICE]]&gt;1000,Table1[[#This Row],[PRICE]]&lt;=1500)," $1000-$1500",IF(AND(Table1[[#This Row],[PRICE]]&gt;1500,Table1[[#This Row],[PRICE]]&lt;=2000)," $1500-$2000","&gt;$2000"))))</f>
        <v>$500-$1000</v>
      </c>
      <c r="Q4975" s="1" t="str">
        <f t="shared" si="78"/>
        <v>0-50</v>
      </c>
    </row>
    <row r="4976" spans="1:17" x14ac:dyDescent="0.45">
      <c r="A4976" s="2">
        <v>3189548.6493827198</v>
      </c>
      <c r="B4976" s="1" t="s">
        <v>5676</v>
      </c>
      <c r="C4976" s="1" t="s">
        <v>1607</v>
      </c>
      <c r="D4976" s="1" t="s">
        <v>11</v>
      </c>
      <c r="E4976" s="1" t="s">
        <v>86</v>
      </c>
      <c r="F4976" s="1" t="s">
        <v>5</v>
      </c>
      <c r="G4976" s="1" t="s">
        <v>6</v>
      </c>
      <c r="H4976" s="1" t="b">
        <v>0</v>
      </c>
      <c r="I4976" s="1" t="s">
        <v>13</v>
      </c>
      <c r="J4976" s="1" t="s">
        <v>14</v>
      </c>
      <c r="K4976" s="1">
        <v>2010</v>
      </c>
      <c r="L4976" s="7">
        <v>867</v>
      </c>
      <c r="M4976" s="7">
        <v>173</v>
      </c>
      <c r="N4976" s="2">
        <v>3</v>
      </c>
      <c r="O4976" s="1">
        <v>1</v>
      </c>
      <c r="P4976" s="1" t="str">
        <f>IF(Table1[[#This Row],[PRICE]]&lt;500,"&lt; $500",IF(AND(Table1[[#This Row],[PRICE]]&lt;1000,Table1[[#This Row],[PRICE]]&gt;=500),"$500-$1000",IF(AND(Table1[[#This Row],[PRICE]]&gt;1000,Table1[[#This Row],[PRICE]]&lt;=1500)," $1000-$1500",IF(AND(Table1[[#This Row],[PRICE]]&gt;1500,Table1[[#This Row],[PRICE]]&lt;=2000)," $1500-$2000","&gt;$2000"))))</f>
        <v>$500-$1000</v>
      </c>
      <c r="Q4976" s="1" t="str">
        <f t="shared" si="78"/>
        <v>0-50</v>
      </c>
    </row>
    <row r="4977" spans="1:17" x14ac:dyDescent="0.45">
      <c r="A4977" s="2">
        <v>3197833.1493827198</v>
      </c>
      <c r="B4977" s="1" t="s">
        <v>5696</v>
      </c>
      <c r="C4977" s="1" t="s">
        <v>5697</v>
      </c>
      <c r="D4977" s="1" t="s">
        <v>3</v>
      </c>
      <c r="E4977" s="1" t="s">
        <v>207</v>
      </c>
      <c r="F4977" s="1" t="s">
        <v>5</v>
      </c>
      <c r="G4977" s="1" t="s">
        <v>6</v>
      </c>
      <c r="H4977" s="1" t="b">
        <v>1</v>
      </c>
      <c r="I4977" s="1" t="s">
        <v>7</v>
      </c>
      <c r="J4977" s="1" t="s">
        <v>14</v>
      </c>
      <c r="K4977" s="1">
        <v>2014</v>
      </c>
      <c r="L4977" s="7">
        <v>561</v>
      </c>
      <c r="M4977" s="7">
        <v>112</v>
      </c>
      <c r="N4977" s="2">
        <v>3</v>
      </c>
      <c r="O4977" s="1">
        <v>4</v>
      </c>
      <c r="P4977" s="1" t="str">
        <f>IF(Table1[[#This Row],[PRICE]]&lt;500,"&lt; $500",IF(AND(Table1[[#This Row],[PRICE]]&lt;1000,Table1[[#This Row],[PRICE]]&gt;=500),"$500-$1000",IF(AND(Table1[[#This Row],[PRICE]]&gt;1000,Table1[[#This Row],[PRICE]]&lt;=1500)," $1000-$1500",IF(AND(Table1[[#This Row],[PRICE]]&gt;1500,Table1[[#This Row],[PRICE]]&lt;=2000)," $1500-$2000","&gt;$2000"))))</f>
        <v>$500-$1000</v>
      </c>
      <c r="Q4977" s="1" t="str">
        <f t="shared" si="78"/>
        <v>0-50</v>
      </c>
    </row>
    <row r="4978" spans="1:17" x14ac:dyDescent="0.45">
      <c r="A4978" s="2">
        <v>3222134.34938272</v>
      </c>
      <c r="B4978" s="1" t="s">
        <v>5760</v>
      </c>
      <c r="C4978" s="1" t="s">
        <v>81</v>
      </c>
      <c r="D4978" s="1" t="s">
        <v>3</v>
      </c>
      <c r="E4978" s="1" t="s">
        <v>92</v>
      </c>
      <c r="F4978" s="1" t="s">
        <v>5</v>
      </c>
      <c r="G4978" s="1" t="s">
        <v>6</v>
      </c>
      <c r="H4978" s="1" t="b">
        <v>1</v>
      </c>
      <c r="I4978" s="1" t="s">
        <v>18</v>
      </c>
      <c r="J4978" s="1" t="s">
        <v>8</v>
      </c>
      <c r="K4978" s="1">
        <v>2014</v>
      </c>
      <c r="L4978" s="7">
        <v>183</v>
      </c>
      <c r="M4978" s="7">
        <v>37</v>
      </c>
      <c r="N4978" s="2">
        <v>3</v>
      </c>
      <c r="O4978" s="1">
        <v>3</v>
      </c>
      <c r="P4978" s="1" t="str">
        <f>IF(Table1[[#This Row],[PRICE]]&lt;500,"&lt; $500",IF(AND(Table1[[#This Row],[PRICE]]&lt;1000,Table1[[#This Row],[PRICE]]&gt;=500),"$500-$1000",IF(AND(Table1[[#This Row],[PRICE]]&gt;1000,Table1[[#This Row],[PRICE]]&lt;=1500)," $1000-$1500",IF(AND(Table1[[#This Row],[PRICE]]&gt;1500,Table1[[#This Row],[PRICE]]&lt;=2000)," $1500-$2000","&gt;$2000"))))</f>
        <v>&lt; $500</v>
      </c>
      <c r="Q4978" s="1" t="str">
        <f t="shared" si="78"/>
        <v>0-50</v>
      </c>
    </row>
    <row r="4979" spans="1:17" x14ac:dyDescent="0.45">
      <c r="A4979" s="2">
        <v>3286753.44938272</v>
      </c>
      <c r="B4979" s="1" t="s">
        <v>5924</v>
      </c>
      <c r="C4979" s="1" t="s">
        <v>5925</v>
      </c>
      <c r="D4979" s="1" t="s">
        <v>3</v>
      </c>
      <c r="E4979" s="1" t="s">
        <v>122</v>
      </c>
      <c r="F4979" s="1" t="s">
        <v>5</v>
      </c>
      <c r="G4979" s="1" t="s">
        <v>6</v>
      </c>
      <c r="H4979" s="1" t="b">
        <v>0</v>
      </c>
      <c r="I4979" s="1" t="s">
        <v>7</v>
      </c>
      <c r="J4979" s="1" t="s">
        <v>14</v>
      </c>
      <c r="K4979" s="1">
        <v>2021</v>
      </c>
      <c r="L4979" s="7">
        <v>750</v>
      </c>
      <c r="M4979" s="7">
        <v>150</v>
      </c>
      <c r="N4979" s="2">
        <v>3</v>
      </c>
      <c r="O4979" s="1">
        <v>4</v>
      </c>
      <c r="P4979" s="1" t="str">
        <f>IF(Table1[[#This Row],[PRICE]]&lt;500,"&lt; $500",IF(AND(Table1[[#This Row],[PRICE]]&lt;1000,Table1[[#This Row],[PRICE]]&gt;=500),"$500-$1000",IF(AND(Table1[[#This Row],[PRICE]]&gt;1000,Table1[[#This Row],[PRICE]]&lt;=1500)," $1000-$1500",IF(AND(Table1[[#This Row],[PRICE]]&gt;1500,Table1[[#This Row],[PRICE]]&lt;=2000)," $1500-$2000","&gt;$2000"))))</f>
        <v>$500-$1000</v>
      </c>
      <c r="Q4979" s="1" t="str">
        <f t="shared" si="78"/>
        <v>0-50</v>
      </c>
    </row>
    <row r="4980" spans="1:17" x14ac:dyDescent="0.45">
      <c r="A4980" s="2">
        <v>3293933.34938272</v>
      </c>
      <c r="B4980" s="1" t="s">
        <v>5943</v>
      </c>
      <c r="C4980" s="1" t="s">
        <v>52</v>
      </c>
      <c r="D4980" s="1" t="s">
        <v>3</v>
      </c>
      <c r="E4980" s="1" t="s">
        <v>29</v>
      </c>
      <c r="F4980" s="1" t="s">
        <v>5</v>
      </c>
      <c r="G4980" s="1" t="s">
        <v>6</v>
      </c>
      <c r="H4980" s="1" t="b">
        <v>0</v>
      </c>
      <c r="I4980" s="1" t="s">
        <v>13</v>
      </c>
      <c r="J4980" s="1" t="s">
        <v>8</v>
      </c>
      <c r="K4980" s="1">
        <v>2010</v>
      </c>
      <c r="L4980" s="7">
        <v>782</v>
      </c>
      <c r="M4980" s="7">
        <v>156</v>
      </c>
      <c r="N4980" s="2">
        <v>3</v>
      </c>
      <c r="O4980" s="1">
        <v>5</v>
      </c>
      <c r="P4980" s="1" t="str">
        <f>IF(Table1[[#This Row],[PRICE]]&lt;500,"&lt; $500",IF(AND(Table1[[#This Row],[PRICE]]&lt;1000,Table1[[#This Row],[PRICE]]&gt;=500),"$500-$1000",IF(AND(Table1[[#This Row],[PRICE]]&gt;1000,Table1[[#This Row],[PRICE]]&lt;=1500)," $1000-$1500",IF(AND(Table1[[#This Row],[PRICE]]&gt;1500,Table1[[#This Row],[PRICE]]&lt;=2000)," $1500-$2000","&gt;$2000"))))</f>
        <v>$500-$1000</v>
      </c>
      <c r="Q4980" s="1" t="str">
        <f t="shared" si="78"/>
        <v>0-50</v>
      </c>
    </row>
    <row r="4981" spans="1:17" x14ac:dyDescent="0.45">
      <c r="A4981" s="2">
        <v>3296142.5493827201</v>
      </c>
      <c r="B4981" s="1" t="s">
        <v>5948</v>
      </c>
      <c r="C4981" s="1" t="s">
        <v>5949</v>
      </c>
      <c r="D4981" s="1" t="s">
        <v>11</v>
      </c>
      <c r="E4981" s="1" t="s">
        <v>12</v>
      </c>
      <c r="F4981" s="1" t="s">
        <v>5</v>
      </c>
      <c r="G4981" s="1" t="s">
        <v>6</v>
      </c>
      <c r="H4981" s="1" t="b">
        <v>1</v>
      </c>
      <c r="I4981" s="1" t="s">
        <v>18</v>
      </c>
      <c r="J4981" s="1" t="s">
        <v>14</v>
      </c>
      <c r="K4981" s="1">
        <v>2011</v>
      </c>
      <c r="L4981" s="7">
        <v>941</v>
      </c>
      <c r="M4981" s="7">
        <v>188</v>
      </c>
      <c r="N4981" s="2">
        <v>3</v>
      </c>
      <c r="O4981" s="1">
        <v>3</v>
      </c>
      <c r="P4981" s="1" t="str">
        <f>IF(Table1[[#This Row],[PRICE]]&lt;500,"&lt; $500",IF(AND(Table1[[#This Row],[PRICE]]&lt;1000,Table1[[#This Row],[PRICE]]&gt;=500),"$500-$1000",IF(AND(Table1[[#This Row],[PRICE]]&gt;1000,Table1[[#This Row],[PRICE]]&lt;=1500)," $1000-$1500",IF(AND(Table1[[#This Row],[PRICE]]&gt;1500,Table1[[#This Row],[PRICE]]&lt;=2000)," $1500-$2000","&gt;$2000"))))</f>
        <v>$500-$1000</v>
      </c>
      <c r="Q4981" s="1" t="str">
        <f t="shared" si="78"/>
        <v>0-50</v>
      </c>
    </row>
    <row r="4982" spans="1:17" x14ac:dyDescent="0.45">
      <c r="A4982" s="2">
        <v>3301665.5493827201</v>
      </c>
      <c r="B4982" s="1" t="s">
        <v>5960</v>
      </c>
      <c r="C4982" s="1" t="s">
        <v>5770</v>
      </c>
      <c r="D4982" s="1" t="s">
        <v>11</v>
      </c>
      <c r="E4982" s="1" t="s">
        <v>149</v>
      </c>
      <c r="F4982" s="1" t="s">
        <v>5</v>
      </c>
      <c r="G4982" s="1" t="s">
        <v>6</v>
      </c>
      <c r="H4982" s="1" t="b">
        <v>1</v>
      </c>
      <c r="I4982" s="1" t="s">
        <v>13</v>
      </c>
      <c r="J4982" s="1" t="s">
        <v>14</v>
      </c>
      <c r="K4982" s="1">
        <v>2015</v>
      </c>
      <c r="L4982" s="7">
        <v>338</v>
      </c>
      <c r="M4982" s="7">
        <v>68</v>
      </c>
      <c r="N4982" s="2">
        <v>3</v>
      </c>
      <c r="O4982" s="1">
        <v>4</v>
      </c>
      <c r="P4982" s="1" t="str">
        <f>IF(Table1[[#This Row],[PRICE]]&lt;500,"&lt; $500",IF(AND(Table1[[#This Row],[PRICE]]&lt;1000,Table1[[#This Row],[PRICE]]&gt;=500),"$500-$1000",IF(AND(Table1[[#This Row],[PRICE]]&gt;1000,Table1[[#This Row],[PRICE]]&lt;=1500)," $1000-$1500",IF(AND(Table1[[#This Row],[PRICE]]&gt;1500,Table1[[#This Row],[PRICE]]&lt;=2000)," $1500-$2000","&gt;$2000"))))</f>
        <v>&lt; $500</v>
      </c>
      <c r="Q4982" s="1" t="str">
        <f t="shared" si="78"/>
        <v>0-50</v>
      </c>
    </row>
    <row r="4983" spans="1:17" x14ac:dyDescent="0.45">
      <c r="A4983" s="2">
        <v>3306083.94938272</v>
      </c>
      <c r="B4983" s="1" t="s">
        <v>5968</v>
      </c>
      <c r="C4983" s="1" t="s">
        <v>5969</v>
      </c>
      <c r="D4983" s="1" t="s">
        <v>3</v>
      </c>
      <c r="E4983" s="1" t="s">
        <v>68</v>
      </c>
      <c r="F4983" s="1" t="s">
        <v>5</v>
      </c>
      <c r="G4983" s="1" t="s">
        <v>6</v>
      </c>
      <c r="H4983" s="1" t="b">
        <v>1</v>
      </c>
      <c r="I4983" s="1" t="s">
        <v>13</v>
      </c>
      <c r="J4983" s="1" t="s">
        <v>14</v>
      </c>
      <c r="K4983" s="1">
        <v>2011</v>
      </c>
      <c r="L4983" s="7">
        <v>220</v>
      </c>
      <c r="M4983" s="7">
        <v>44</v>
      </c>
      <c r="N4983" s="2">
        <v>3</v>
      </c>
      <c r="O4983" s="1">
        <v>3</v>
      </c>
      <c r="P4983" s="1" t="str">
        <f>IF(Table1[[#This Row],[PRICE]]&lt;500,"&lt; $500",IF(AND(Table1[[#This Row],[PRICE]]&lt;1000,Table1[[#This Row],[PRICE]]&gt;=500),"$500-$1000",IF(AND(Table1[[#This Row],[PRICE]]&gt;1000,Table1[[#This Row],[PRICE]]&lt;=1500)," $1000-$1500",IF(AND(Table1[[#This Row],[PRICE]]&gt;1500,Table1[[#This Row],[PRICE]]&lt;=2000)," $1500-$2000","&gt;$2000"))))</f>
        <v>&lt; $500</v>
      </c>
      <c r="Q4983" s="1" t="str">
        <f t="shared" si="78"/>
        <v>0-50</v>
      </c>
    </row>
    <row r="4984" spans="1:17" x14ac:dyDescent="0.45">
      <c r="A4984" s="2">
        <v>3310502.34938272</v>
      </c>
      <c r="B4984" s="1" t="s">
        <v>5982</v>
      </c>
      <c r="C4984" s="1" t="s">
        <v>279</v>
      </c>
      <c r="D4984" s="1" t="s">
        <v>3</v>
      </c>
      <c r="E4984" s="1" t="s">
        <v>29</v>
      </c>
      <c r="F4984" s="1" t="s">
        <v>5</v>
      </c>
      <c r="G4984" s="1" t="s">
        <v>6</v>
      </c>
      <c r="H4984" s="1" t="b">
        <v>1</v>
      </c>
      <c r="I4984" s="1" t="s">
        <v>18</v>
      </c>
      <c r="J4984" s="1" t="s">
        <v>14</v>
      </c>
      <c r="K4984" s="1">
        <v>2015</v>
      </c>
      <c r="L4984" s="7">
        <v>262</v>
      </c>
      <c r="M4984" s="7">
        <v>52</v>
      </c>
      <c r="N4984" s="2">
        <v>3</v>
      </c>
      <c r="O4984" s="1">
        <v>1</v>
      </c>
      <c r="P4984" s="1" t="str">
        <f>IF(Table1[[#This Row],[PRICE]]&lt;500,"&lt; $500",IF(AND(Table1[[#This Row],[PRICE]]&lt;1000,Table1[[#This Row],[PRICE]]&gt;=500),"$500-$1000",IF(AND(Table1[[#This Row],[PRICE]]&gt;1000,Table1[[#This Row],[PRICE]]&lt;=1500)," $1000-$1500",IF(AND(Table1[[#This Row],[PRICE]]&gt;1500,Table1[[#This Row],[PRICE]]&lt;=2000)," $1500-$2000","&gt;$2000"))))</f>
        <v>&lt; $500</v>
      </c>
      <c r="Q4984" s="1" t="str">
        <f t="shared" si="78"/>
        <v>0-50</v>
      </c>
    </row>
    <row r="4985" spans="1:17" x14ac:dyDescent="0.45">
      <c r="A4985" s="2">
        <v>3333146.6493827198</v>
      </c>
      <c r="B4985" s="1" t="s">
        <v>6037</v>
      </c>
      <c r="C4985" s="1" t="s">
        <v>3779</v>
      </c>
      <c r="D4985" s="1" t="s">
        <v>3</v>
      </c>
      <c r="E4985" s="1" t="s">
        <v>92</v>
      </c>
      <c r="F4985" s="1" t="s">
        <v>5</v>
      </c>
      <c r="G4985" s="1" t="s">
        <v>6</v>
      </c>
      <c r="H4985" s="1" t="b">
        <v>0</v>
      </c>
      <c r="I4985" s="1" t="s">
        <v>7</v>
      </c>
      <c r="J4985" s="1" t="s">
        <v>14</v>
      </c>
      <c r="K4985" s="1">
        <v>2017</v>
      </c>
      <c r="L4985" s="7">
        <v>1175</v>
      </c>
      <c r="M4985" s="7">
        <v>235</v>
      </c>
      <c r="N4985" s="2">
        <v>3</v>
      </c>
      <c r="O4985" s="1">
        <v>5</v>
      </c>
      <c r="P4985" s="1" t="str">
        <f>IF(Table1[[#This Row],[PRICE]]&lt;500,"&lt; $500",IF(AND(Table1[[#This Row],[PRICE]]&lt;1000,Table1[[#This Row],[PRICE]]&gt;=500),"$500-$1000",IF(AND(Table1[[#This Row],[PRICE]]&gt;1000,Table1[[#This Row],[PRICE]]&lt;=1500)," $1000-$1500",IF(AND(Table1[[#This Row],[PRICE]]&gt;1500,Table1[[#This Row],[PRICE]]&lt;=2000)," $1500-$2000","&gt;$2000"))))</f>
        <v xml:space="preserve"> $1000-$1500</v>
      </c>
      <c r="Q4985" s="1" t="str">
        <f t="shared" si="78"/>
        <v>0-50</v>
      </c>
    </row>
    <row r="4986" spans="1:17" x14ac:dyDescent="0.45">
      <c r="A4986" s="2">
        <v>3346401.84938272</v>
      </c>
      <c r="B4986" s="1" t="s">
        <v>6072</v>
      </c>
      <c r="C4986" s="1" t="s">
        <v>5770</v>
      </c>
      <c r="D4986" s="1" t="s">
        <v>11</v>
      </c>
      <c r="E4986" s="1" t="s">
        <v>149</v>
      </c>
      <c r="F4986" s="1" t="s">
        <v>5</v>
      </c>
      <c r="G4986" s="1" t="s">
        <v>6</v>
      </c>
      <c r="H4986" s="1" t="b">
        <v>0</v>
      </c>
      <c r="I4986" s="1" t="s">
        <v>7</v>
      </c>
      <c r="J4986" s="1" t="s">
        <v>14</v>
      </c>
      <c r="K4986" s="1">
        <v>2011</v>
      </c>
      <c r="L4986" s="7">
        <v>554</v>
      </c>
      <c r="M4986" s="7">
        <v>111</v>
      </c>
      <c r="N4986" s="2">
        <v>3</v>
      </c>
      <c r="O4986" s="1">
        <v>2</v>
      </c>
      <c r="P4986" s="1" t="str">
        <f>IF(Table1[[#This Row],[PRICE]]&lt;500,"&lt; $500",IF(AND(Table1[[#This Row],[PRICE]]&lt;1000,Table1[[#This Row],[PRICE]]&gt;=500),"$500-$1000",IF(AND(Table1[[#This Row],[PRICE]]&gt;1000,Table1[[#This Row],[PRICE]]&lt;=1500)," $1000-$1500",IF(AND(Table1[[#This Row],[PRICE]]&gt;1500,Table1[[#This Row],[PRICE]]&lt;=2000)," $1500-$2000","&gt;$2000"))))</f>
        <v>$500-$1000</v>
      </c>
      <c r="Q4986" s="1" t="str">
        <f t="shared" si="78"/>
        <v>0-50</v>
      </c>
    </row>
    <row r="4987" spans="1:17" x14ac:dyDescent="0.45">
      <c r="A4987" s="2">
        <v>3348611.0493827201</v>
      </c>
      <c r="B4987" s="1" t="s">
        <v>6077</v>
      </c>
      <c r="C4987" s="1" t="s">
        <v>6078</v>
      </c>
      <c r="D4987" s="1" t="s">
        <v>3</v>
      </c>
      <c r="E4987" s="1" t="s">
        <v>56</v>
      </c>
      <c r="F4987" s="1" t="s">
        <v>5</v>
      </c>
      <c r="G4987" s="1" t="s">
        <v>6</v>
      </c>
      <c r="H4987" s="1" t="b">
        <v>1</v>
      </c>
      <c r="I4987" s="1" t="s">
        <v>7</v>
      </c>
      <c r="J4987" s="1" t="s">
        <v>14</v>
      </c>
      <c r="K4987" s="1">
        <v>2011</v>
      </c>
      <c r="L4987" s="7">
        <v>1175</v>
      </c>
      <c r="M4987" s="7">
        <v>235</v>
      </c>
      <c r="N4987" s="2">
        <v>3</v>
      </c>
      <c r="O4987" s="1">
        <v>3</v>
      </c>
      <c r="P4987" s="1" t="str">
        <f>IF(Table1[[#This Row],[PRICE]]&lt;500,"&lt; $500",IF(AND(Table1[[#This Row],[PRICE]]&lt;1000,Table1[[#This Row],[PRICE]]&gt;=500),"$500-$1000",IF(AND(Table1[[#This Row],[PRICE]]&gt;1000,Table1[[#This Row],[PRICE]]&lt;=1500)," $1000-$1500",IF(AND(Table1[[#This Row],[PRICE]]&gt;1500,Table1[[#This Row],[PRICE]]&lt;=2000)," $1500-$2000","&gt;$2000"))))</f>
        <v xml:space="preserve"> $1000-$1500</v>
      </c>
      <c r="Q4987" s="1" t="str">
        <f t="shared" si="78"/>
        <v>0-50</v>
      </c>
    </row>
    <row r="4988" spans="1:17" x14ac:dyDescent="0.45">
      <c r="A4988" s="2">
        <v>3354134.0493827201</v>
      </c>
      <c r="B4988" s="1" t="s">
        <v>6089</v>
      </c>
      <c r="C4988" s="1" t="s">
        <v>1482</v>
      </c>
      <c r="D4988" s="1" t="s">
        <v>11</v>
      </c>
      <c r="E4988" s="1" t="s">
        <v>17</v>
      </c>
      <c r="F4988" s="1" t="s">
        <v>5</v>
      </c>
      <c r="G4988" s="1" t="s">
        <v>6</v>
      </c>
      <c r="H4988" s="1" t="b">
        <v>1</v>
      </c>
      <c r="I4988" s="1" t="s">
        <v>13</v>
      </c>
      <c r="J4988" s="1" t="s">
        <v>8</v>
      </c>
      <c r="K4988" s="1">
        <v>2010</v>
      </c>
      <c r="L4988" s="7">
        <v>728</v>
      </c>
      <c r="M4988" s="7">
        <v>146</v>
      </c>
      <c r="N4988" s="2">
        <v>3</v>
      </c>
      <c r="O4988" s="1">
        <v>1</v>
      </c>
      <c r="P4988" s="1" t="str">
        <f>IF(Table1[[#This Row],[PRICE]]&lt;500,"&lt; $500",IF(AND(Table1[[#This Row],[PRICE]]&lt;1000,Table1[[#This Row],[PRICE]]&gt;=500),"$500-$1000",IF(AND(Table1[[#This Row],[PRICE]]&gt;1000,Table1[[#This Row],[PRICE]]&lt;=1500)," $1000-$1500",IF(AND(Table1[[#This Row],[PRICE]]&gt;1500,Table1[[#This Row],[PRICE]]&lt;=2000)," $1500-$2000","&gt;$2000"))))</f>
        <v>$500-$1000</v>
      </c>
      <c r="Q4988" s="1" t="str">
        <f t="shared" si="78"/>
        <v>0-50</v>
      </c>
    </row>
    <row r="4989" spans="1:17" x14ac:dyDescent="0.45">
      <c r="A4989" s="2">
        <v>3361866.2493827199</v>
      </c>
      <c r="B4989" s="1" t="s">
        <v>6110</v>
      </c>
      <c r="C4989" s="1" t="s">
        <v>3523</v>
      </c>
      <c r="D4989" s="1" t="s">
        <v>11</v>
      </c>
      <c r="E4989" s="1" t="s">
        <v>149</v>
      </c>
      <c r="F4989" s="1" t="s">
        <v>5</v>
      </c>
      <c r="G4989" s="1" t="s">
        <v>6</v>
      </c>
      <c r="H4989" s="1" t="b">
        <v>1</v>
      </c>
      <c r="I4989" s="1" t="s">
        <v>18</v>
      </c>
      <c r="J4989" s="1" t="s">
        <v>14</v>
      </c>
      <c r="K4989" s="1">
        <v>2015</v>
      </c>
      <c r="L4989" s="7">
        <v>962</v>
      </c>
      <c r="M4989" s="7">
        <v>192</v>
      </c>
      <c r="N4989" s="2">
        <v>3</v>
      </c>
      <c r="O4989" s="1">
        <v>3</v>
      </c>
      <c r="P4989" s="1" t="str">
        <f>IF(Table1[[#This Row],[PRICE]]&lt;500,"&lt; $500",IF(AND(Table1[[#This Row],[PRICE]]&lt;1000,Table1[[#This Row],[PRICE]]&gt;=500),"$500-$1000",IF(AND(Table1[[#This Row],[PRICE]]&gt;1000,Table1[[#This Row],[PRICE]]&lt;=1500)," $1000-$1500",IF(AND(Table1[[#This Row],[PRICE]]&gt;1500,Table1[[#This Row],[PRICE]]&lt;=2000)," $1500-$2000","&gt;$2000"))))</f>
        <v>$500-$1000</v>
      </c>
      <c r="Q4989" s="1" t="str">
        <f t="shared" si="78"/>
        <v>0-50</v>
      </c>
    </row>
    <row r="4990" spans="1:17" x14ac:dyDescent="0.45">
      <c r="A4990" s="2">
        <v>3404945.6493827198</v>
      </c>
      <c r="B4990" s="1" t="s">
        <v>6217</v>
      </c>
      <c r="C4990" s="1" t="s">
        <v>5770</v>
      </c>
      <c r="D4990" s="1" t="s">
        <v>11</v>
      </c>
      <c r="E4990" s="1" t="s">
        <v>149</v>
      </c>
      <c r="F4990" s="1" t="s">
        <v>5</v>
      </c>
      <c r="G4990" s="1" t="s">
        <v>6</v>
      </c>
      <c r="H4990" s="1" t="b">
        <v>0</v>
      </c>
      <c r="I4990" s="1" t="s">
        <v>18</v>
      </c>
      <c r="J4990" s="1" t="s">
        <v>14</v>
      </c>
      <c r="K4990" s="1">
        <v>2011</v>
      </c>
      <c r="L4990" s="7">
        <v>306</v>
      </c>
      <c r="M4990" s="7">
        <v>61</v>
      </c>
      <c r="N4990" s="2">
        <v>3</v>
      </c>
      <c r="O4990" s="1">
        <v>5</v>
      </c>
      <c r="P4990" s="1" t="str">
        <f>IF(Table1[[#This Row],[PRICE]]&lt;500,"&lt; $500",IF(AND(Table1[[#This Row],[PRICE]]&lt;1000,Table1[[#This Row],[PRICE]]&gt;=500),"$500-$1000",IF(AND(Table1[[#This Row],[PRICE]]&gt;1000,Table1[[#This Row],[PRICE]]&lt;=1500)," $1000-$1500",IF(AND(Table1[[#This Row],[PRICE]]&gt;1500,Table1[[#This Row],[PRICE]]&lt;=2000)," $1500-$2000","&gt;$2000"))))</f>
        <v>&lt; $500</v>
      </c>
      <c r="Q4990" s="1" t="str">
        <f t="shared" si="78"/>
        <v>0-50</v>
      </c>
    </row>
    <row r="4991" spans="1:17" x14ac:dyDescent="0.45">
      <c r="A4991" s="2">
        <v>3416543.94938272</v>
      </c>
      <c r="B4991" s="1" t="s">
        <v>6245</v>
      </c>
      <c r="C4991" s="1" t="s">
        <v>6246</v>
      </c>
      <c r="D4991" s="1" t="s">
        <v>3</v>
      </c>
      <c r="E4991" s="1" t="s">
        <v>61</v>
      </c>
      <c r="F4991" s="1" t="s">
        <v>5</v>
      </c>
      <c r="G4991" s="1" t="s">
        <v>6</v>
      </c>
      <c r="H4991" s="1" t="b">
        <v>1</v>
      </c>
      <c r="I4991" s="1" t="s">
        <v>13</v>
      </c>
      <c r="J4991" s="1" t="s">
        <v>8</v>
      </c>
      <c r="K4991" s="1">
        <v>2011</v>
      </c>
      <c r="L4991" s="7">
        <v>328</v>
      </c>
      <c r="M4991" s="7">
        <v>66</v>
      </c>
      <c r="N4991" s="2">
        <v>3</v>
      </c>
      <c r="O4991" s="1">
        <v>4</v>
      </c>
      <c r="P4991" s="1" t="str">
        <f>IF(Table1[[#This Row],[PRICE]]&lt;500,"&lt; $500",IF(AND(Table1[[#This Row],[PRICE]]&lt;1000,Table1[[#This Row],[PRICE]]&gt;=500),"$500-$1000",IF(AND(Table1[[#This Row],[PRICE]]&gt;1000,Table1[[#This Row],[PRICE]]&lt;=1500)," $1000-$1500",IF(AND(Table1[[#This Row],[PRICE]]&gt;1500,Table1[[#This Row],[PRICE]]&lt;=2000)," $1500-$2000","&gt;$2000"))))</f>
        <v>&lt; $500</v>
      </c>
      <c r="Q4991" s="1" t="str">
        <f t="shared" si="78"/>
        <v>0-50</v>
      </c>
    </row>
    <row r="4992" spans="1:17" x14ac:dyDescent="0.45">
      <c r="A4992" s="2">
        <v>3424276.1493827198</v>
      </c>
      <c r="B4992" s="1" t="s">
        <v>6266</v>
      </c>
      <c r="C4992" s="1" t="s">
        <v>1404</v>
      </c>
      <c r="D4992" s="1" t="s">
        <v>3</v>
      </c>
      <c r="E4992" s="1" t="s">
        <v>29</v>
      </c>
      <c r="F4992" s="1" t="s">
        <v>5</v>
      </c>
      <c r="G4992" s="1" t="s">
        <v>6</v>
      </c>
      <c r="H4992" s="1" t="b">
        <v>1</v>
      </c>
      <c r="I4992" s="1" t="s">
        <v>13</v>
      </c>
      <c r="J4992" s="1" t="s">
        <v>14</v>
      </c>
      <c r="K4992" s="1">
        <v>2012</v>
      </c>
      <c r="L4992" s="7">
        <v>320</v>
      </c>
      <c r="M4992" s="7">
        <v>64</v>
      </c>
      <c r="N4992" s="2">
        <v>3</v>
      </c>
      <c r="O4992" s="1">
        <v>5</v>
      </c>
      <c r="P4992" s="1" t="str">
        <f>IF(Table1[[#This Row],[PRICE]]&lt;500,"&lt; $500",IF(AND(Table1[[#This Row],[PRICE]]&lt;1000,Table1[[#This Row],[PRICE]]&gt;=500),"$500-$1000",IF(AND(Table1[[#This Row],[PRICE]]&gt;1000,Table1[[#This Row],[PRICE]]&lt;=1500)," $1000-$1500",IF(AND(Table1[[#This Row],[PRICE]]&gt;1500,Table1[[#This Row],[PRICE]]&lt;=2000)," $1500-$2000","&gt;$2000"))))</f>
        <v>&lt; $500</v>
      </c>
      <c r="Q4992" s="1" t="str">
        <f t="shared" si="78"/>
        <v>0-50</v>
      </c>
    </row>
    <row r="4993" spans="1:17" x14ac:dyDescent="0.45">
      <c r="A4993" s="2">
        <v>3432560.6493827198</v>
      </c>
      <c r="B4993" s="1" t="s">
        <v>6285</v>
      </c>
      <c r="C4993" s="1" t="s">
        <v>1400</v>
      </c>
      <c r="D4993" s="1" t="s">
        <v>3</v>
      </c>
      <c r="E4993" s="1" t="s">
        <v>68</v>
      </c>
      <c r="F4993" s="1" t="s">
        <v>5</v>
      </c>
      <c r="G4993" s="1" t="s">
        <v>6</v>
      </c>
      <c r="H4993" s="1" t="b">
        <v>0</v>
      </c>
      <c r="I4993" s="1" t="s">
        <v>13</v>
      </c>
      <c r="J4993" s="1" t="s">
        <v>14</v>
      </c>
      <c r="K4993" s="1">
        <v>2015</v>
      </c>
      <c r="L4993" s="7">
        <v>306</v>
      </c>
      <c r="M4993" s="7">
        <v>61</v>
      </c>
      <c r="N4993" s="2">
        <v>3</v>
      </c>
      <c r="O4993" s="1">
        <v>3</v>
      </c>
      <c r="P4993" s="1" t="str">
        <f>IF(Table1[[#This Row],[PRICE]]&lt;500,"&lt; $500",IF(AND(Table1[[#This Row],[PRICE]]&lt;1000,Table1[[#This Row],[PRICE]]&gt;=500),"$500-$1000",IF(AND(Table1[[#This Row],[PRICE]]&gt;1000,Table1[[#This Row],[PRICE]]&lt;=1500)," $1000-$1500",IF(AND(Table1[[#This Row],[PRICE]]&gt;1500,Table1[[#This Row],[PRICE]]&lt;=2000)," $1500-$2000","&gt;$2000"))))</f>
        <v>&lt; $500</v>
      </c>
      <c r="Q4993" s="1" t="str">
        <f t="shared" si="78"/>
        <v>0-50</v>
      </c>
    </row>
    <row r="4994" spans="1:17" x14ac:dyDescent="0.45">
      <c r="A4994" s="2">
        <v>3441397.44938272</v>
      </c>
      <c r="B4994" s="1" t="s">
        <v>6304</v>
      </c>
      <c r="C4994" s="1" t="s">
        <v>4703</v>
      </c>
      <c r="D4994" s="1" t="s">
        <v>11</v>
      </c>
      <c r="E4994" s="1" t="s">
        <v>149</v>
      </c>
      <c r="F4994" s="1" t="s">
        <v>5</v>
      </c>
      <c r="G4994" s="1" t="s">
        <v>6</v>
      </c>
      <c r="H4994" s="1" t="b">
        <v>0</v>
      </c>
      <c r="I4994" s="1" t="s">
        <v>7</v>
      </c>
      <c r="J4994" s="1" t="s">
        <v>14</v>
      </c>
      <c r="K4994" s="1">
        <v>2019</v>
      </c>
      <c r="L4994" s="7">
        <v>393</v>
      </c>
      <c r="M4994" s="7">
        <v>79</v>
      </c>
      <c r="N4994" s="2">
        <v>3</v>
      </c>
      <c r="O4994" s="1">
        <v>1</v>
      </c>
      <c r="P4994" s="1" t="str">
        <f>IF(Table1[[#This Row],[PRICE]]&lt;500,"&lt; $500",IF(AND(Table1[[#This Row],[PRICE]]&lt;1000,Table1[[#This Row],[PRICE]]&gt;=500),"$500-$1000",IF(AND(Table1[[#This Row],[PRICE]]&gt;1000,Table1[[#This Row],[PRICE]]&lt;=1500)," $1000-$1500",IF(AND(Table1[[#This Row],[PRICE]]&gt;1500,Table1[[#This Row],[PRICE]]&lt;=2000)," $1500-$2000","&gt;$2000"))))</f>
        <v>&lt; $500</v>
      </c>
      <c r="Q4994" s="1" t="str">
        <f t="shared" si="78"/>
        <v>0-50</v>
      </c>
    </row>
    <row r="4995" spans="1:17" x14ac:dyDescent="0.45">
      <c r="A4995" s="2">
        <v>3444711.2493827199</v>
      </c>
      <c r="B4995" s="1" t="s">
        <v>6312</v>
      </c>
      <c r="C4995" s="1" t="s">
        <v>6313</v>
      </c>
      <c r="D4995" s="1" t="s">
        <v>3</v>
      </c>
      <c r="E4995" s="1" t="s">
        <v>6314</v>
      </c>
      <c r="F4995" s="1" t="s">
        <v>5</v>
      </c>
      <c r="G4995" s="1" t="s">
        <v>6</v>
      </c>
      <c r="H4995" s="1" t="b">
        <v>1</v>
      </c>
      <c r="I4995" s="1" t="s">
        <v>7</v>
      </c>
      <c r="J4995" s="1" t="s">
        <v>14</v>
      </c>
      <c r="K4995" s="1">
        <v>2010</v>
      </c>
      <c r="L4995" s="7">
        <v>240</v>
      </c>
      <c r="M4995" s="7">
        <v>48</v>
      </c>
      <c r="N4995" s="2">
        <v>3</v>
      </c>
      <c r="O4995" s="1">
        <v>1</v>
      </c>
      <c r="P4995" s="1" t="str">
        <f>IF(Table1[[#This Row],[PRICE]]&lt;500,"&lt; $500",IF(AND(Table1[[#This Row],[PRICE]]&lt;1000,Table1[[#This Row],[PRICE]]&gt;=500),"$500-$1000",IF(AND(Table1[[#This Row],[PRICE]]&gt;1000,Table1[[#This Row],[PRICE]]&lt;=1500)," $1000-$1500",IF(AND(Table1[[#This Row],[PRICE]]&gt;1500,Table1[[#This Row],[PRICE]]&lt;=2000)," $1500-$2000","&gt;$2000"))))</f>
        <v>&lt; $500</v>
      </c>
      <c r="Q4995" s="1" t="str">
        <f t="shared" si="78"/>
        <v>0-50</v>
      </c>
    </row>
    <row r="4996" spans="1:17" x14ac:dyDescent="0.45">
      <c r="A4996" s="2">
        <v>3473430.84938272</v>
      </c>
      <c r="B4996" s="1" t="s">
        <v>6381</v>
      </c>
      <c r="C4996" s="1" t="s">
        <v>4825</v>
      </c>
      <c r="D4996" s="1" t="s">
        <v>11</v>
      </c>
      <c r="E4996" s="1" t="s">
        <v>17</v>
      </c>
      <c r="F4996" s="1" t="s">
        <v>5</v>
      </c>
      <c r="G4996" s="1" t="s">
        <v>6</v>
      </c>
      <c r="H4996" s="1" t="b">
        <v>0</v>
      </c>
      <c r="I4996" s="1" t="s">
        <v>18</v>
      </c>
      <c r="J4996" s="1" t="s">
        <v>8</v>
      </c>
      <c r="K4996" s="1">
        <v>2017</v>
      </c>
      <c r="L4996" s="7">
        <v>908</v>
      </c>
      <c r="M4996" s="7">
        <v>182</v>
      </c>
      <c r="N4996" s="2">
        <v>3</v>
      </c>
      <c r="O4996" s="1">
        <v>4</v>
      </c>
      <c r="P4996" s="1" t="str">
        <f>IF(Table1[[#This Row],[PRICE]]&lt;500,"&lt; $500",IF(AND(Table1[[#This Row],[PRICE]]&lt;1000,Table1[[#This Row],[PRICE]]&gt;=500),"$500-$1000",IF(AND(Table1[[#This Row],[PRICE]]&gt;1000,Table1[[#This Row],[PRICE]]&lt;=1500)," $1000-$1500",IF(AND(Table1[[#This Row],[PRICE]]&gt;1500,Table1[[#This Row],[PRICE]]&lt;=2000)," $1500-$2000","&gt;$2000"))))</f>
        <v>$500-$1000</v>
      </c>
      <c r="Q4996" s="1" t="str">
        <f t="shared" si="78"/>
        <v>0-50</v>
      </c>
    </row>
    <row r="4997" spans="1:17" x14ac:dyDescent="0.45">
      <c r="A4997" s="2">
        <v>3508778.0493827201</v>
      </c>
      <c r="B4997" s="1" t="s">
        <v>6465</v>
      </c>
      <c r="C4997" s="1" t="s">
        <v>6466</v>
      </c>
      <c r="D4997" s="1" t="s">
        <v>11</v>
      </c>
      <c r="E4997" s="1" t="s">
        <v>26</v>
      </c>
      <c r="F4997" s="1" t="s">
        <v>5</v>
      </c>
      <c r="G4997" s="1" t="s">
        <v>6</v>
      </c>
      <c r="H4997" s="1" t="b">
        <v>0</v>
      </c>
      <c r="I4997" s="1" t="s">
        <v>7</v>
      </c>
      <c r="J4997" s="1" t="s">
        <v>14</v>
      </c>
      <c r="K4997" s="1">
        <v>2017</v>
      </c>
      <c r="L4997" s="7">
        <v>236</v>
      </c>
      <c r="M4997" s="7">
        <v>47</v>
      </c>
      <c r="N4997" s="2">
        <v>3</v>
      </c>
      <c r="O4997" s="1">
        <v>3</v>
      </c>
      <c r="P4997" s="1" t="str">
        <f>IF(Table1[[#This Row],[PRICE]]&lt;500,"&lt; $500",IF(AND(Table1[[#This Row],[PRICE]]&lt;1000,Table1[[#This Row],[PRICE]]&gt;=500),"$500-$1000",IF(AND(Table1[[#This Row],[PRICE]]&gt;1000,Table1[[#This Row],[PRICE]]&lt;=1500)," $1000-$1500",IF(AND(Table1[[#This Row],[PRICE]]&gt;1500,Table1[[#This Row],[PRICE]]&lt;=2000)," $1500-$2000","&gt;$2000"))))</f>
        <v>&lt; $500</v>
      </c>
      <c r="Q4997" s="1" t="str">
        <f t="shared" si="78"/>
        <v>0-50</v>
      </c>
    </row>
    <row r="4998" spans="1:17" x14ac:dyDescent="0.45">
      <c r="A4998" s="2">
        <v>3513748.7493827199</v>
      </c>
      <c r="B4998" s="1" t="s">
        <v>6476</v>
      </c>
      <c r="C4998" s="1" t="s">
        <v>35</v>
      </c>
      <c r="D4998" s="1" t="s">
        <v>11</v>
      </c>
      <c r="E4998" s="1" t="s">
        <v>645</v>
      </c>
      <c r="F4998" s="1" t="s">
        <v>5</v>
      </c>
      <c r="G4998" s="1" t="s">
        <v>6</v>
      </c>
      <c r="H4998" s="1" t="b">
        <v>1</v>
      </c>
      <c r="I4998" s="1" t="s">
        <v>18</v>
      </c>
      <c r="J4998" s="1" t="s">
        <v>8</v>
      </c>
      <c r="K4998" s="1">
        <v>2017</v>
      </c>
      <c r="L4998" s="7">
        <v>620</v>
      </c>
      <c r="M4998" s="7">
        <v>124</v>
      </c>
      <c r="N4998" s="2">
        <v>3</v>
      </c>
      <c r="O4998" s="1">
        <v>5</v>
      </c>
      <c r="P4998" s="1" t="str">
        <f>IF(Table1[[#This Row],[PRICE]]&lt;500,"&lt; $500",IF(AND(Table1[[#This Row],[PRICE]]&lt;1000,Table1[[#This Row],[PRICE]]&gt;=500),"$500-$1000",IF(AND(Table1[[#This Row],[PRICE]]&gt;1000,Table1[[#This Row],[PRICE]]&lt;=1500)," $1000-$1500",IF(AND(Table1[[#This Row],[PRICE]]&gt;1500,Table1[[#This Row],[PRICE]]&lt;=2000)," $1500-$2000","&gt;$2000"))))</f>
        <v>$500-$1000</v>
      </c>
      <c r="Q4998" s="1" t="str">
        <f t="shared" si="78"/>
        <v>0-50</v>
      </c>
    </row>
    <row r="4999" spans="1:17" x14ac:dyDescent="0.45">
      <c r="A4999" s="2">
        <v>3514853.34938272</v>
      </c>
      <c r="B4999" s="1" t="s">
        <v>6479</v>
      </c>
      <c r="C4999" s="1" t="s">
        <v>6480</v>
      </c>
      <c r="D4999" s="1" t="s">
        <v>11</v>
      </c>
      <c r="E4999" s="1" t="s">
        <v>418</v>
      </c>
      <c r="F4999" s="1" t="s">
        <v>5</v>
      </c>
      <c r="G4999" s="1" t="s">
        <v>6</v>
      </c>
      <c r="H4999" s="1" t="b">
        <v>0</v>
      </c>
      <c r="I4999" s="1" t="s">
        <v>18</v>
      </c>
      <c r="J4999" s="1" t="s">
        <v>8</v>
      </c>
      <c r="K4999" s="1">
        <v>2021</v>
      </c>
      <c r="L4999" s="7">
        <v>1179</v>
      </c>
      <c r="M4999" s="7">
        <v>236</v>
      </c>
      <c r="N4999" s="2">
        <v>3</v>
      </c>
      <c r="O4999" s="1">
        <v>4</v>
      </c>
      <c r="P4999" s="1" t="str">
        <f>IF(Table1[[#This Row],[PRICE]]&lt;500,"&lt; $500",IF(AND(Table1[[#This Row],[PRICE]]&lt;1000,Table1[[#This Row],[PRICE]]&gt;=500),"$500-$1000",IF(AND(Table1[[#This Row],[PRICE]]&gt;1000,Table1[[#This Row],[PRICE]]&lt;=1500)," $1000-$1500",IF(AND(Table1[[#This Row],[PRICE]]&gt;1500,Table1[[#This Row],[PRICE]]&lt;=2000)," $1500-$2000","&gt;$2000"))))</f>
        <v xml:space="preserve"> $1000-$1500</v>
      </c>
      <c r="Q4999" s="1" t="str">
        <f t="shared" si="78"/>
        <v>0-50</v>
      </c>
    </row>
    <row r="5000" spans="1:17" x14ac:dyDescent="0.45">
      <c r="A5000" s="2">
        <v>3519824.0493827201</v>
      </c>
      <c r="B5000" s="1" t="s">
        <v>6491</v>
      </c>
      <c r="C5000" s="1" t="s">
        <v>2505</v>
      </c>
      <c r="D5000" s="1" t="s">
        <v>3</v>
      </c>
      <c r="E5000" s="1" t="s">
        <v>20</v>
      </c>
      <c r="F5000" s="1" t="s">
        <v>5</v>
      </c>
      <c r="G5000" s="1" t="s">
        <v>6</v>
      </c>
      <c r="H5000" s="1" t="b">
        <v>1</v>
      </c>
      <c r="I5000" s="1" t="s">
        <v>18</v>
      </c>
      <c r="J5000" s="1" t="s">
        <v>14</v>
      </c>
      <c r="K5000" s="1">
        <v>2022</v>
      </c>
      <c r="L5000" s="7">
        <v>417</v>
      </c>
      <c r="M5000" s="7">
        <v>83</v>
      </c>
      <c r="N5000" s="2">
        <v>3</v>
      </c>
      <c r="O5000" s="1">
        <v>1</v>
      </c>
      <c r="P5000" s="1" t="str">
        <f>IF(Table1[[#This Row],[PRICE]]&lt;500,"&lt; $500",IF(AND(Table1[[#This Row],[PRICE]]&lt;1000,Table1[[#This Row],[PRICE]]&gt;=500),"$500-$1000",IF(AND(Table1[[#This Row],[PRICE]]&gt;1000,Table1[[#This Row],[PRICE]]&lt;=1500)," $1000-$1500",IF(AND(Table1[[#This Row],[PRICE]]&gt;1500,Table1[[#This Row],[PRICE]]&lt;=2000)," $1500-$2000","&gt;$2000"))))</f>
        <v>&lt; $500</v>
      </c>
      <c r="Q5000" s="1" t="str">
        <f t="shared" si="78"/>
        <v>0-50</v>
      </c>
    </row>
    <row r="5001" spans="1:17" x14ac:dyDescent="0.45">
      <c r="A5001" s="2">
        <v>3551857.44938272</v>
      </c>
      <c r="B5001" s="1" t="s">
        <v>6569</v>
      </c>
      <c r="C5001" s="1" t="s">
        <v>6570</v>
      </c>
      <c r="D5001" s="1" t="s">
        <v>11</v>
      </c>
      <c r="E5001" s="1" t="s">
        <v>23</v>
      </c>
      <c r="F5001" s="1" t="s">
        <v>5</v>
      </c>
      <c r="G5001" s="1" t="s">
        <v>6</v>
      </c>
      <c r="H5001" s="1" t="b">
        <v>1</v>
      </c>
      <c r="I5001" s="1" t="s">
        <v>7</v>
      </c>
      <c r="J5001" s="1" t="s">
        <v>8</v>
      </c>
      <c r="K5001" s="1">
        <v>2010</v>
      </c>
      <c r="L5001" s="7">
        <v>159</v>
      </c>
      <c r="M5001" s="7">
        <v>32</v>
      </c>
      <c r="N5001" s="2">
        <v>3</v>
      </c>
      <c r="O5001" s="1">
        <v>4</v>
      </c>
      <c r="P5001" s="1" t="str">
        <f>IF(Table1[[#This Row],[PRICE]]&lt;500,"&lt; $500",IF(AND(Table1[[#This Row],[PRICE]]&lt;1000,Table1[[#This Row],[PRICE]]&gt;=500),"$500-$1000",IF(AND(Table1[[#This Row],[PRICE]]&gt;1000,Table1[[#This Row],[PRICE]]&lt;=1500)," $1000-$1500",IF(AND(Table1[[#This Row],[PRICE]]&gt;1500,Table1[[#This Row],[PRICE]]&lt;=2000)," $1500-$2000","&gt;$2000"))))</f>
        <v>&lt; $500</v>
      </c>
      <c r="Q5001" s="1" t="str">
        <f t="shared" si="78"/>
        <v>0-50</v>
      </c>
    </row>
    <row r="5002" spans="1:17" x14ac:dyDescent="0.45">
      <c r="A5002" s="2">
        <v>3564008.0493827201</v>
      </c>
      <c r="B5002" s="1" t="s">
        <v>6595</v>
      </c>
      <c r="C5002" s="1" t="s">
        <v>686</v>
      </c>
      <c r="D5002" s="1" t="s">
        <v>11</v>
      </c>
      <c r="E5002" s="1" t="s">
        <v>50</v>
      </c>
      <c r="F5002" s="1" t="s">
        <v>5</v>
      </c>
      <c r="G5002" s="1" t="s">
        <v>6</v>
      </c>
      <c r="H5002" s="1" t="b">
        <v>0</v>
      </c>
      <c r="I5002" s="1" t="s">
        <v>13</v>
      </c>
      <c r="J5002" s="1" t="s">
        <v>14</v>
      </c>
      <c r="K5002" s="1">
        <v>2016</v>
      </c>
      <c r="L5002" s="7">
        <v>543</v>
      </c>
      <c r="M5002" s="7">
        <v>109</v>
      </c>
      <c r="N5002" s="2">
        <v>3</v>
      </c>
      <c r="O5002" s="1">
        <v>3</v>
      </c>
      <c r="P5002" s="1" t="str">
        <f>IF(Table1[[#This Row],[PRICE]]&lt;500,"&lt; $500",IF(AND(Table1[[#This Row],[PRICE]]&lt;1000,Table1[[#This Row],[PRICE]]&gt;=500),"$500-$1000",IF(AND(Table1[[#This Row],[PRICE]]&gt;1000,Table1[[#This Row],[PRICE]]&lt;=1500)," $1000-$1500",IF(AND(Table1[[#This Row],[PRICE]]&gt;1500,Table1[[#This Row],[PRICE]]&lt;=2000)," $1500-$2000","&gt;$2000"))))</f>
        <v>$500-$1000</v>
      </c>
      <c r="Q5002" s="1" t="str">
        <f t="shared" si="78"/>
        <v>0-50</v>
      </c>
    </row>
    <row r="5003" spans="1:17" x14ac:dyDescent="0.45">
      <c r="A5003" s="2">
        <v>3584995.44938272</v>
      </c>
      <c r="B5003" s="1" t="s">
        <v>6645</v>
      </c>
      <c r="C5003" s="1" t="s">
        <v>2872</v>
      </c>
      <c r="D5003" s="1" t="s">
        <v>3</v>
      </c>
      <c r="E5003" s="1" t="s">
        <v>92</v>
      </c>
      <c r="F5003" s="1" t="s">
        <v>5</v>
      </c>
      <c r="G5003" s="1" t="s">
        <v>6</v>
      </c>
      <c r="H5003" s="1" t="b">
        <v>1</v>
      </c>
      <c r="I5003" s="1" t="s">
        <v>7</v>
      </c>
      <c r="J5003" s="1" t="s">
        <v>8</v>
      </c>
      <c r="K5003" s="1">
        <v>2014</v>
      </c>
      <c r="L5003" s="7">
        <v>1071</v>
      </c>
      <c r="M5003" s="7">
        <v>214</v>
      </c>
      <c r="N5003" s="2">
        <v>3</v>
      </c>
      <c r="O5003" s="1">
        <v>3</v>
      </c>
      <c r="P5003" s="1" t="str">
        <f>IF(Table1[[#This Row],[PRICE]]&lt;500,"&lt; $500",IF(AND(Table1[[#This Row],[PRICE]]&lt;1000,Table1[[#This Row],[PRICE]]&gt;=500),"$500-$1000",IF(AND(Table1[[#This Row],[PRICE]]&gt;1000,Table1[[#This Row],[PRICE]]&lt;=1500)," $1000-$1500",IF(AND(Table1[[#This Row],[PRICE]]&gt;1500,Table1[[#This Row],[PRICE]]&lt;=2000)," $1500-$2000","&gt;$2000"))))</f>
        <v xml:space="preserve"> $1000-$1500</v>
      </c>
      <c r="Q5003" s="1" t="str">
        <f t="shared" si="78"/>
        <v>0-50</v>
      </c>
    </row>
    <row r="5004" spans="1:17" x14ac:dyDescent="0.45">
      <c r="A5004" s="2">
        <v>3594384.5493827201</v>
      </c>
      <c r="B5004" s="1" t="s">
        <v>6667</v>
      </c>
      <c r="C5004" s="1" t="s">
        <v>6668</v>
      </c>
      <c r="D5004" s="1" t="s">
        <v>11</v>
      </c>
      <c r="E5004" s="1" t="s">
        <v>17</v>
      </c>
      <c r="F5004" s="1" t="s">
        <v>5</v>
      </c>
      <c r="G5004" s="1" t="s">
        <v>6</v>
      </c>
      <c r="H5004" s="1" t="b">
        <v>0</v>
      </c>
      <c r="I5004" s="1" t="s">
        <v>7</v>
      </c>
      <c r="J5004" s="1" t="s">
        <v>8</v>
      </c>
      <c r="K5004" s="1">
        <v>2013</v>
      </c>
      <c r="L5004" s="7">
        <v>547</v>
      </c>
      <c r="M5004" s="7">
        <v>109</v>
      </c>
      <c r="N5004" s="2">
        <v>3</v>
      </c>
      <c r="O5004" s="1">
        <v>2</v>
      </c>
      <c r="P5004" s="1" t="str">
        <f>IF(Table1[[#This Row],[PRICE]]&lt;500,"&lt; $500",IF(AND(Table1[[#This Row],[PRICE]]&lt;1000,Table1[[#This Row],[PRICE]]&gt;=500),"$500-$1000",IF(AND(Table1[[#This Row],[PRICE]]&gt;1000,Table1[[#This Row],[PRICE]]&lt;=1500)," $1000-$1500",IF(AND(Table1[[#This Row],[PRICE]]&gt;1500,Table1[[#This Row],[PRICE]]&lt;=2000)," $1500-$2000","&gt;$2000"))))</f>
        <v>$500-$1000</v>
      </c>
      <c r="Q5004" s="1" t="str">
        <f t="shared" ref="Q5004:Q5067" si="79">IF(N5004&lt;50,"0-50",IF(AND(N5004&gt;50,N5004&lt;=100),"50-100",IF(AND(N5004&gt;100,N5004&lt;=150),"100-150",IF(AND(N5004&gt;150,N5004&lt;=200),"150-200"," &gt;200"))))</f>
        <v>0-50</v>
      </c>
    </row>
    <row r="5005" spans="1:17" x14ac:dyDescent="0.45">
      <c r="A5005" s="2">
        <v>3610401.2493827199</v>
      </c>
      <c r="B5005" s="1" t="s">
        <v>6704</v>
      </c>
      <c r="C5005" s="1" t="s">
        <v>6705</v>
      </c>
      <c r="D5005" s="1" t="s">
        <v>11</v>
      </c>
      <c r="E5005" s="1" t="s">
        <v>149</v>
      </c>
      <c r="F5005" s="1" t="s">
        <v>5</v>
      </c>
      <c r="G5005" s="1" t="s">
        <v>6</v>
      </c>
      <c r="H5005" s="1" t="b">
        <v>0</v>
      </c>
      <c r="I5005" s="1" t="s">
        <v>7</v>
      </c>
      <c r="J5005" s="1" t="s">
        <v>14</v>
      </c>
      <c r="K5005" s="1">
        <v>2021</v>
      </c>
      <c r="L5005" s="7">
        <v>879</v>
      </c>
      <c r="M5005" s="7">
        <v>176</v>
      </c>
      <c r="N5005" s="2">
        <v>3</v>
      </c>
      <c r="O5005" s="1">
        <v>4</v>
      </c>
      <c r="P5005" s="1" t="str">
        <f>IF(Table1[[#This Row],[PRICE]]&lt;500,"&lt; $500",IF(AND(Table1[[#This Row],[PRICE]]&lt;1000,Table1[[#This Row],[PRICE]]&gt;=500),"$500-$1000",IF(AND(Table1[[#This Row],[PRICE]]&gt;1000,Table1[[#This Row],[PRICE]]&lt;=1500)," $1000-$1500",IF(AND(Table1[[#This Row],[PRICE]]&gt;1500,Table1[[#This Row],[PRICE]]&lt;=2000)," $1500-$2000","&gt;$2000"))))</f>
        <v>$500-$1000</v>
      </c>
      <c r="Q5005" s="1" t="str">
        <f t="shared" si="79"/>
        <v>0-50</v>
      </c>
    </row>
    <row r="5006" spans="1:17" x14ac:dyDescent="0.45">
      <c r="A5006" s="2">
        <v>3610953.5493827201</v>
      </c>
      <c r="B5006" s="1" t="s">
        <v>6706</v>
      </c>
      <c r="C5006" s="1" t="s">
        <v>6707</v>
      </c>
      <c r="D5006" s="1" t="s">
        <v>3</v>
      </c>
      <c r="E5006" s="1" t="s">
        <v>190</v>
      </c>
      <c r="F5006" s="1" t="s">
        <v>5</v>
      </c>
      <c r="G5006" s="1" t="s">
        <v>6</v>
      </c>
      <c r="H5006" s="1" t="b">
        <v>1</v>
      </c>
      <c r="I5006" s="1" t="s">
        <v>18</v>
      </c>
      <c r="J5006" s="1" t="s">
        <v>14</v>
      </c>
      <c r="K5006" s="1">
        <v>2021</v>
      </c>
      <c r="L5006" s="7">
        <v>670</v>
      </c>
      <c r="M5006" s="7">
        <v>134</v>
      </c>
      <c r="N5006" s="2">
        <v>3</v>
      </c>
      <c r="O5006" s="1">
        <v>4</v>
      </c>
      <c r="P5006" s="1" t="str">
        <f>IF(Table1[[#This Row],[PRICE]]&lt;500,"&lt; $500",IF(AND(Table1[[#This Row],[PRICE]]&lt;1000,Table1[[#This Row],[PRICE]]&gt;=500),"$500-$1000",IF(AND(Table1[[#This Row],[PRICE]]&gt;1000,Table1[[#This Row],[PRICE]]&lt;=1500)," $1000-$1500",IF(AND(Table1[[#This Row],[PRICE]]&gt;1500,Table1[[#This Row],[PRICE]]&lt;=2000)," $1500-$2000","&gt;$2000"))))</f>
        <v>$500-$1000</v>
      </c>
      <c r="Q5006" s="1" t="str">
        <f t="shared" si="79"/>
        <v>0-50</v>
      </c>
    </row>
    <row r="5007" spans="1:17" x14ac:dyDescent="0.45">
      <c r="A5007" s="2">
        <v>3636911.6493827198</v>
      </c>
      <c r="B5007" s="1" t="s">
        <v>6773</v>
      </c>
      <c r="C5007" s="1" t="s">
        <v>6774</v>
      </c>
      <c r="D5007" s="1" t="s">
        <v>3</v>
      </c>
      <c r="E5007" s="1" t="s">
        <v>61</v>
      </c>
      <c r="F5007" s="1" t="s">
        <v>5</v>
      </c>
      <c r="G5007" s="1" t="s">
        <v>6</v>
      </c>
      <c r="H5007" s="1" t="b">
        <v>1</v>
      </c>
      <c r="I5007" s="1" t="s">
        <v>18</v>
      </c>
      <c r="J5007" s="1" t="s">
        <v>14</v>
      </c>
      <c r="K5007" s="1">
        <v>2010</v>
      </c>
      <c r="L5007" s="7">
        <v>498</v>
      </c>
      <c r="M5007" s="7">
        <v>100</v>
      </c>
      <c r="N5007" s="2">
        <v>3</v>
      </c>
      <c r="O5007" s="1">
        <v>4</v>
      </c>
      <c r="P5007" s="1" t="str">
        <f>IF(Table1[[#This Row],[PRICE]]&lt;500,"&lt; $500",IF(AND(Table1[[#This Row],[PRICE]]&lt;1000,Table1[[#This Row],[PRICE]]&gt;=500),"$500-$1000",IF(AND(Table1[[#This Row],[PRICE]]&gt;1000,Table1[[#This Row],[PRICE]]&lt;=1500)," $1000-$1500",IF(AND(Table1[[#This Row],[PRICE]]&gt;1500,Table1[[#This Row],[PRICE]]&lt;=2000)," $1500-$2000","&gt;$2000"))))</f>
        <v>&lt; $500</v>
      </c>
      <c r="Q5007" s="1" t="str">
        <f t="shared" si="79"/>
        <v>0-50</v>
      </c>
    </row>
    <row r="5008" spans="1:17" x14ac:dyDescent="0.45">
      <c r="A5008" s="2">
        <v>3650166.84938272</v>
      </c>
      <c r="B5008" s="1" t="s">
        <v>6807</v>
      </c>
      <c r="C5008" s="1" t="s">
        <v>6808</v>
      </c>
      <c r="D5008" s="1" t="s">
        <v>11</v>
      </c>
      <c r="E5008" s="1" t="s">
        <v>23</v>
      </c>
      <c r="F5008" s="1" t="s">
        <v>5</v>
      </c>
      <c r="G5008" s="1" t="s">
        <v>6</v>
      </c>
      <c r="H5008" s="1" t="b">
        <v>1</v>
      </c>
      <c r="I5008" s="1" t="s">
        <v>13</v>
      </c>
      <c r="J5008" s="1" t="s">
        <v>8</v>
      </c>
      <c r="K5008" s="1">
        <v>2017</v>
      </c>
      <c r="L5008" s="7">
        <v>488</v>
      </c>
      <c r="M5008" s="7">
        <v>98</v>
      </c>
      <c r="N5008" s="2">
        <v>3</v>
      </c>
      <c r="O5008" s="1">
        <v>2</v>
      </c>
      <c r="P5008" s="1" t="str">
        <f>IF(Table1[[#This Row],[PRICE]]&lt;500,"&lt; $500",IF(AND(Table1[[#This Row],[PRICE]]&lt;1000,Table1[[#This Row],[PRICE]]&gt;=500),"$500-$1000",IF(AND(Table1[[#This Row],[PRICE]]&gt;1000,Table1[[#This Row],[PRICE]]&lt;=1500)," $1000-$1500",IF(AND(Table1[[#This Row],[PRICE]]&gt;1500,Table1[[#This Row],[PRICE]]&lt;=2000)," $1500-$2000","&gt;$2000"))))</f>
        <v>&lt; $500</v>
      </c>
      <c r="Q5008" s="1" t="str">
        <f t="shared" si="79"/>
        <v>0-50</v>
      </c>
    </row>
    <row r="5009" spans="1:17" x14ac:dyDescent="0.45">
      <c r="A5009" s="2">
        <v>3665631.2493827199</v>
      </c>
      <c r="B5009" s="1" t="s">
        <v>6847</v>
      </c>
      <c r="C5009" s="1" t="s">
        <v>70</v>
      </c>
      <c r="D5009" s="1" t="s">
        <v>11</v>
      </c>
      <c r="E5009" s="1" t="s">
        <v>17</v>
      </c>
      <c r="F5009" s="1" t="s">
        <v>5</v>
      </c>
      <c r="G5009" s="1" t="s">
        <v>6</v>
      </c>
      <c r="H5009" s="1" t="b">
        <v>1</v>
      </c>
      <c r="I5009" s="1" t="s">
        <v>13</v>
      </c>
      <c r="J5009" s="1" t="s">
        <v>14</v>
      </c>
      <c r="K5009" s="1">
        <v>2012</v>
      </c>
      <c r="L5009" s="7">
        <v>680</v>
      </c>
      <c r="M5009" s="7">
        <v>136</v>
      </c>
      <c r="N5009" s="2">
        <v>3</v>
      </c>
      <c r="O5009" s="1">
        <v>2</v>
      </c>
      <c r="P5009" s="1" t="str">
        <f>IF(Table1[[#This Row],[PRICE]]&lt;500,"&lt; $500",IF(AND(Table1[[#This Row],[PRICE]]&lt;1000,Table1[[#This Row],[PRICE]]&gt;=500),"$500-$1000",IF(AND(Table1[[#This Row],[PRICE]]&gt;1000,Table1[[#This Row],[PRICE]]&lt;=1500)," $1000-$1500",IF(AND(Table1[[#This Row],[PRICE]]&gt;1500,Table1[[#This Row],[PRICE]]&lt;=2000)," $1500-$2000","&gt;$2000"))))</f>
        <v>$500-$1000</v>
      </c>
      <c r="Q5009" s="1" t="str">
        <f t="shared" si="79"/>
        <v>0-50</v>
      </c>
    </row>
    <row r="5010" spans="1:17" x14ac:dyDescent="0.45">
      <c r="A5010" s="2">
        <v>3681095.6493827198</v>
      </c>
      <c r="B5010" s="1" t="s">
        <v>6882</v>
      </c>
      <c r="C5010" s="1" t="s">
        <v>3783</v>
      </c>
      <c r="D5010" s="1" t="s">
        <v>3</v>
      </c>
      <c r="E5010" s="1" t="s">
        <v>4</v>
      </c>
      <c r="F5010" s="1" t="s">
        <v>5</v>
      </c>
      <c r="G5010" s="1" t="s">
        <v>6</v>
      </c>
      <c r="H5010" s="1" t="b">
        <v>0</v>
      </c>
      <c r="I5010" s="1" t="s">
        <v>13</v>
      </c>
      <c r="J5010" s="1" t="s">
        <v>14</v>
      </c>
      <c r="K5010" s="1">
        <v>2022</v>
      </c>
      <c r="L5010" s="7">
        <v>998</v>
      </c>
      <c r="M5010" s="7">
        <v>200</v>
      </c>
      <c r="N5010" s="2">
        <v>3</v>
      </c>
      <c r="O5010" s="1">
        <v>3</v>
      </c>
      <c r="P5010" s="1" t="str">
        <f>IF(Table1[[#This Row],[PRICE]]&lt;500,"&lt; $500",IF(AND(Table1[[#This Row],[PRICE]]&lt;1000,Table1[[#This Row],[PRICE]]&gt;=500),"$500-$1000",IF(AND(Table1[[#This Row],[PRICE]]&gt;1000,Table1[[#This Row],[PRICE]]&lt;=1500)," $1000-$1500",IF(AND(Table1[[#This Row],[PRICE]]&gt;1500,Table1[[#This Row],[PRICE]]&lt;=2000)," $1500-$2000","&gt;$2000"))))</f>
        <v>$500-$1000</v>
      </c>
      <c r="Q5010" s="1" t="str">
        <f t="shared" si="79"/>
        <v>0-50</v>
      </c>
    </row>
    <row r="5011" spans="1:17" x14ac:dyDescent="0.45">
      <c r="A5011" s="2">
        <v>3701530.7493827199</v>
      </c>
      <c r="B5011" s="1" t="s">
        <v>6933</v>
      </c>
      <c r="C5011" s="1" t="s">
        <v>2925</v>
      </c>
      <c r="D5011" s="1" t="s">
        <v>11</v>
      </c>
      <c r="E5011" s="1" t="s">
        <v>109</v>
      </c>
      <c r="F5011" s="1" t="s">
        <v>5</v>
      </c>
      <c r="G5011" s="1" t="s">
        <v>6</v>
      </c>
      <c r="H5011" s="1" t="b">
        <v>1</v>
      </c>
      <c r="I5011" s="1" t="s">
        <v>13</v>
      </c>
      <c r="J5011" s="1" t="s">
        <v>8</v>
      </c>
      <c r="K5011" s="1">
        <v>2019</v>
      </c>
      <c r="L5011" s="7">
        <v>193</v>
      </c>
      <c r="M5011" s="7">
        <v>39</v>
      </c>
      <c r="N5011" s="2">
        <v>3</v>
      </c>
      <c r="O5011" s="1">
        <v>3</v>
      </c>
      <c r="P5011" s="1" t="str">
        <f>IF(Table1[[#This Row],[PRICE]]&lt;500,"&lt; $500",IF(AND(Table1[[#This Row],[PRICE]]&lt;1000,Table1[[#This Row],[PRICE]]&gt;=500),"$500-$1000",IF(AND(Table1[[#This Row],[PRICE]]&gt;1000,Table1[[#This Row],[PRICE]]&lt;=1500)," $1000-$1500",IF(AND(Table1[[#This Row],[PRICE]]&gt;1500,Table1[[#This Row],[PRICE]]&lt;=2000)," $1500-$2000","&gt;$2000"))))</f>
        <v>&lt; $500</v>
      </c>
      <c r="Q5011" s="1" t="str">
        <f t="shared" si="79"/>
        <v>0-50</v>
      </c>
    </row>
    <row r="5012" spans="1:17" x14ac:dyDescent="0.45">
      <c r="A5012" s="2">
        <v>3716442.84938272</v>
      </c>
      <c r="B5012" s="1" t="s">
        <v>6970</v>
      </c>
      <c r="C5012" s="1" t="s">
        <v>3824</v>
      </c>
      <c r="D5012" s="1" t="s">
        <v>11</v>
      </c>
      <c r="E5012" s="1" t="s">
        <v>169</v>
      </c>
      <c r="F5012" s="1" t="s">
        <v>5</v>
      </c>
      <c r="G5012" s="1" t="s">
        <v>6</v>
      </c>
      <c r="H5012" s="1" t="b">
        <v>1</v>
      </c>
      <c r="I5012" s="1" t="s">
        <v>18</v>
      </c>
      <c r="J5012" s="1" t="s">
        <v>8</v>
      </c>
      <c r="K5012" s="1">
        <v>2010</v>
      </c>
      <c r="L5012" s="7">
        <v>162</v>
      </c>
      <c r="M5012" s="7">
        <v>32</v>
      </c>
      <c r="N5012" s="2">
        <v>3</v>
      </c>
      <c r="O5012" s="1">
        <v>3</v>
      </c>
      <c r="P5012" s="1" t="str">
        <f>IF(Table1[[#This Row],[PRICE]]&lt;500,"&lt; $500",IF(AND(Table1[[#This Row],[PRICE]]&lt;1000,Table1[[#This Row],[PRICE]]&gt;=500),"$500-$1000",IF(AND(Table1[[#This Row],[PRICE]]&gt;1000,Table1[[#This Row],[PRICE]]&lt;=1500)," $1000-$1500",IF(AND(Table1[[#This Row],[PRICE]]&gt;1500,Table1[[#This Row],[PRICE]]&lt;=2000)," $1500-$2000","&gt;$2000"))))</f>
        <v>&lt; $500</v>
      </c>
      <c r="Q5012" s="1" t="str">
        <f t="shared" si="79"/>
        <v>0-50</v>
      </c>
    </row>
    <row r="5013" spans="1:17" x14ac:dyDescent="0.45">
      <c r="A5013" s="2">
        <v>3735773.34938272</v>
      </c>
      <c r="B5013" s="1" t="s">
        <v>7018</v>
      </c>
      <c r="C5013" s="1" t="s">
        <v>7019</v>
      </c>
      <c r="D5013" s="1" t="s">
        <v>11</v>
      </c>
      <c r="E5013" s="1" t="s">
        <v>645</v>
      </c>
      <c r="F5013" s="1" t="s">
        <v>5</v>
      </c>
      <c r="G5013" s="1" t="s">
        <v>6</v>
      </c>
      <c r="H5013" s="1" t="b">
        <v>0</v>
      </c>
      <c r="I5013" s="1" t="s">
        <v>13</v>
      </c>
      <c r="J5013" s="1" t="s">
        <v>8</v>
      </c>
      <c r="K5013" s="1">
        <v>2015</v>
      </c>
      <c r="L5013" s="7">
        <v>749</v>
      </c>
      <c r="M5013" s="7">
        <v>150</v>
      </c>
      <c r="N5013" s="2">
        <v>3</v>
      </c>
      <c r="O5013" s="1">
        <v>2</v>
      </c>
      <c r="P5013" s="1" t="str">
        <f>IF(Table1[[#This Row],[PRICE]]&lt;500,"&lt; $500",IF(AND(Table1[[#This Row],[PRICE]]&lt;1000,Table1[[#This Row],[PRICE]]&gt;=500),"$500-$1000",IF(AND(Table1[[#This Row],[PRICE]]&gt;1000,Table1[[#This Row],[PRICE]]&lt;=1500)," $1000-$1500",IF(AND(Table1[[#This Row],[PRICE]]&gt;1500,Table1[[#This Row],[PRICE]]&lt;=2000)," $1500-$2000","&gt;$2000"))))</f>
        <v>$500-$1000</v>
      </c>
      <c r="Q5013" s="1" t="str">
        <f t="shared" si="79"/>
        <v>0-50</v>
      </c>
    </row>
    <row r="5014" spans="1:17" x14ac:dyDescent="0.45">
      <c r="A5014" s="2">
        <v>3750685.44938272</v>
      </c>
      <c r="B5014" s="1" t="s">
        <v>7054</v>
      </c>
      <c r="C5014" s="1" t="s">
        <v>7050</v>
      </c>
      <c r="D5014" s="1" t="s">
        <v>11</v>
      </c>
      <c r="E5014" s="1" t="s">
        <v>23</v>
      </c>
      <c r="F5014" s="1" t="s">
        <v>5</v>
      </c>
      <c r="G5014" s="1" t="s">
        <v>6</v>
      </c>
      <c r="H5014" s="1" t="b">
        <v>0</v>
      </c>
      <c r="I5014" s="1" t="s">
        <v>7</v>
      </c>
      <c r="J5014" s="1" t="s">
        <v>8</v>
      </c>
      <c r="K5014" s="1">
        <v>2017</v>
      </c>
      <c r="L5014" s="7">
        <v>861</v>
      </c>
      <c r="M5014" s="7">
        <v>172</v>
      </c>
      <c r="N5014" s="2">
        <v>3</v>
      </c>
      <c r="O5014" s="1">
        <v>3</v>
      </c>
      <c r="P5014" s="1" t="str">
        <f>IF(Table1[[#This Row],[PRICE]]&lt;500,"&lt; $500",IF(AND(Table1[[#This Row],[PRICE]]&lt;1000,Table1[[#This Row],[PRICE]]&gt;=500),"$500-$1000",IF(AND(Table1[[#This Row],[PRICE]]&gt;1000,Table1[[#This Row],[PRICE]]&lt;=1500)," $1000-$1500",IF(AND(Table1[[#This Row],[PRICE]]&gt;1500,Table1[[#This Row],[PRICE]]&lt;=2000)," $1500-$2000","&gt;$2000"))))</f>
        <v>$500-$1000</v>
      </c>
      <c r="Q5014" s="1" t="str">
        <f t="shared" si="79"/>
        <v>0-50</v>
      </c>
    </row>
    <row r="5015" spans="1:17" x14ac:dyDescent="0.45">
      <c r="A5015" s="2">
        <v>3755656.1493827198</v>
      </c>
      <c r="B5015" s="1" t="s">
        <v>7068</v>
      </c>
      <c r="C5015" s="1" t="s">
        <v>5770</v>
      </c>
      <c r="D5015" s="1" t="s">
        <v>11</v>
      </c>
      <c r="E5015" s="1" t="s">
        <v>149</v>
      </c>
      <c r="F5015" s="1" t="s">
        <v>5</v>
      </c>
      <c r="G5015" s="1" t="s">
        <v>6</v>
      </c>
      <c r="H5015" s="1" t="b">
        <v>1</v>
      </c>
      <c r="I5015" s="1" t="s">
        <v>7</v>
      </c>
      <c r="J5015" s="1" t="s">
        <v>14</v>
      </c>
      <c r="K5015" s="1">
        <v>2019</v>
      </c>
      <c r="L5015" s="7">
        <v>1196</v>
      </c>
      <c r="M5015" s="7">
        <v>239</v>
      </c>
      <c r="N5015" s="2">
        <v>3</v>
      </c>
      <c r="O5015" s="1">
        <v>5</v>
      </c>
      <c r="P5015" s="1" t="str">
        <f>IF(Table1[[#This Row],[PRICE]]&lt;500,"&lt; $500",IF(AND(Table1[[#This Row],[PRICE]]&lt;1000,Table1[[#This Row],[PRICE]]&gt;=500),"$500-$1000",IF(AND(Table1[[#This Row],[PRICE]]&gt;1000,Table1[[#This Row],[PRICE]]&lt;=1500)," $1000-$1500",IF(AND(Table1[[#This Row],[PRICE]]&gt;1500,Table1[[#This Row],[PRICE]]&lt;=2000)," $1500-$2000","&gt;$2000"))))</f>
        <v xml:space="preserve"> $1000-$1500</v>
      </c>
      <c r="Q5015" s="1" t="str">
        <f t="shared" si="79"/>
        <v>0-50</v>
      </c>
    </row>
    <row r="5016" spans="1:17" x14ac:dyDescent="0.45">
      <c r="A5016" s="2">
        <v>3757865.34938272</v>
      </c>
      <c r="B5016" s="1" t="s">
        <v>7073</v>
      </c>
      <c r="C5016" s="1" t="s">
        <v>3167</v>
      </c>
      <c r="D5016" s="1" t="s">
        <v>318</v>
      </c>
      <c r="E5016" s="1" t="s">
        <v>881</v>
      </c>
      <c r="F5016" s="1" t="s">
        <v>5</v>
      </c>
      <c r="G5016" s="1" t="s">
        <v>6</v>
      </c>
      <c r="H5016" s="1" t="b">
        <v>1</v>
      </c>
      <c r="I5016" s="1" t="s">
        <v>13</v>
      </c>
      <c r="J5016" s="1" t="s">
        <v>8</v>
      </c>
      <c r="K5016" s="1">
        <v>2010</v>
      </c>
      <c r="L5016" s="7">
        <v>238</v>
      </c>
      <c r="M5016" s="7">
        <v>48</v>
      </c>
      <c r="N5016" s="2">
        <v>3</v>
      </c>
      <c r="O5016" s="1">
        <v>2</v>
      </c>
      <c r="P5016" s="1" t="str">
        <f>IF(Table1[[#This Row],[PRICE]]&lt;500,"&lt; $500",IF(AND(Table1[[#This Row],[PRICE]]&lt;1000,Table1[[#This Row],[PRICE]]&gt;=500),"$500-$1000",IF(AND(Table1[[#This Row],[PRICE]]&gt;1000,Table1[[#This Row],[PRICE]]&lt;=1500)," $1000-$1500",IF(AND(Table1[[#This Row],[PRICE]]&gt;1500,Table1[[#This Row],[PRICE]]&lt;=2000)," $1500-$2000","&gt;$2000"))))</f>
        <v>&lt; $500</v>
      </c>
      <c r="Q5016" s="1" t="str">
        <f t="shared" si="79"/>
        <v>0-50</v>
      </c>
    </row>
    <row r="5017" spans="1:17" x14ac:dyDescent="0.45">
      <c r="A5017" s="2">
        <v>3761179.1493827198</v>
      </c>
      <c r="B5017" s="1" t="s">
        <v>7081</v>
      </c>
      <c r="C5017" s="1" t="s">
        <v>806</v>
      </c>
      <c r="D5017" s="1" t="s">
        <v>11</v>
      </c>
      <c r="E5017" s="1" t="s">
        <v>149</v>
      </c>
      <c r="F5017" s="1" t="s">
        <v>5</v>
      </c>
      <c r="G5017" s="1" t="s">
        <v>6</v>
      </c>
      <c r="H5017" s="1" t="b">
        <v>0</v>
      </c>
      <c r="I5017" s="1" t="s">
        <v>7</v>
      </c>
      <c r="J5017" s="1" t="s">
        <v>14</v>
      </c>
      <c r="K5017" s="1">
        <v>2017</v>
      </c>
      <c r="L5017" s="7">
        <v>787</v>
      </c>
      <c r="M5017" s="7">
        <v>157</v>
      </c>
      <c r="N5017" s="2">
        <v>3</v>
      </c>
      <c r="O5017" s="1">
        <v>5</v>
      </c>
      <c r="P5017" s="1" t="str">
        <f>IF(Table1[[#This Row],[PRICE]]&lt;500,"&lt; $500",IF(AND(Table1[[#This Row],[PRICE]]&lt;1000,Table1[[#This Row],[PRICE]]&gt;=500),"$500-$1000",IF(AND(Table1[[#This Row],[PRICE]]&gt;1000,Table1[[#This Row],[PRICE]]&lt;=1500)," $1000-$1500",IF(AND(Table1[[#This Row],[PRICE]]&gt;1500,Table1[[#This Row],[PRICE]]&lt;=2000)," $1500-$2000","&gt;$2000"))))</f>
        <v>$500-$1000</v>
      </c>
      <c r="Q5017" s="1" t="str">
        <f t="shared" si="79"/>
        <v>0-50</v>
      </c>
    </row>
    <row r="5018" spans="1:17" x14ac:dyDescent="0.45">
      <c r="A5018" s="2">
        <v>3761731.44938272</v>
      </c>
      <c r="B5018" s="1" t="s">
        <v>7082</v>
      </c>
      <c r="C5018" s="1" t="s">
        <v>1294</v>
      </c>
      <c r="D5018" s="1" t="s">
        <v>11</v>
      </c>
      <c r="E5018" s="1" t="s">
        <v>23</v>
      </c>
      <c r="F5018" s="1" t="s">
        <v>5</v>
      </c>
      <c r="G5018" s="1" t="s">
        <v>6</v>
      </c>
      <c r="H5018" s="1" t="b">
        <v>0</v>
      </c>
      <c r="I5018" s="1" t="s">
        <v>13</v>
      </c>
      <c r="J5018" s="1" t="s">
        <v>8</v>
      </c>
      <c r="K5018" s="1">
        <v>2022</v>
      </c>
      <c r="L5018" s="7">
        <v>931</v>
      </c>
      <c r="M5018" s="7">
        <v>186</v>
      </c>
      <c r="N5018" s="2">
        <v>3</v>
      </c>
      <c r="O5018" s="1">
        <v>3</v>
      </c>
      <c r="P5018" s="1" t="str">
        <f>IF(Table1[[#This Row],[PRICE]]&lt;500,"&lt; $500",IF(AND(Table1[[#This Row],[PRICE]]&lt;1000,Table1[[#This Row],[PRICE]]&gt;=500),"$500-$1000",IF(AND(Table1[[#This Row],[PRICE]]&gt;1000,Table1[[#This Row],[PRICE]]&lt;=1500)," $1000-$1500",IF(AND(Table1[[#This Row],[PRICE]]&gt;1500,Table1[[#This Row],[PRICE]]&lt;=2000)," $1500-$2000","&gt;$2000"))))</f>
        <v>$500-$1000</v>
      </c>
      <c r="Q5018" s="1" t="str">
        <f t="shared" si="79"/>
        <v>0-50</v>
      </c>
    </row>
    <row r="5019" spans="1:17" x14ac:dyDescent="0.45">
      <c r="A5019" s="2">
        <v>3766149.84938272</v>
      </c>
      <c r="B5019" s="1" t="s">
        <v>7093</v>
      </c>
      <c r="C5019" s="1" t="s">
        <v>3779</v>
      </c>
      <c r="D5019" s="1" t="s">
        <v>3</v>
      </c>
      <c r="E5019" s="1" t="s">
        <v>92</v>
      </c>
      <c r="F5019" s="1" t="s">
        <v>5</v>
      </c>
      <c r="G5019" s="1" t="s">
        <v>6</v>
      </c>
      <c r="H5019" s="1" t="b">
        <v>1</v>
      </c>
      <c r="I5019" s="1" t="s">
        <v>18</v>
      </c>
      <c r="J5019" s="1" t="s">
        <v>14</v>
      </c>
      <c r="K5019" s="1">
        <v>2021</v>
      </c>
      <c r="L5019" s="7">
        <v>1151</v>
      </c>
      <c r="M5019" s="7">
        <v>230</v>
      </c>
      <c r="N5019" s="2">
        <v>3</v>
      </c>
      <c r="O5019" s="1">
        <v>4</v>
      </c>
      <c r="P5019" s="1" t="str">
        <f>IF(Table1[[#This Row],[PRICE]]&lt;500,"&lt; $500",IF(AND(Table1[[#This Row],[PRICE]]&lt;1000,Table1[[#This Row],[PRICE]]&gt;=500),"$500-$1000",IF(AND(Table1[[#This Row],[PRICE]]&gt;1000,Table1[[#This Row],[PRICE]]&lt;=1500)," $1000-$1500",IF(AND(Table1[[#This Row],[PRICE]]&gt;1500,Table1[[#This Row],[PRICE]]&lt;=2000)," $1500-$2000","&gt;$2000"))))</f>
        <v xml:space="preserve"> $1000-$1500</v>
      </c>
      <c r="Q5019" s="1" t="str">
        <f t="shared" si="79"/>
        <v>0-50</v>
      </c>
    </row>
    <row r="5020" spans="1:17" x14ac:dyDescent="0.45">
      <c r="A5020" s="2">
        <v>3769463.6493827198</v>
      </c>
      <c r="B5020" s="1" t="s">
        <v>7101</v>
      </c>
      <c r="C5020" s="1" t="s">
        <v>2059</v>
      </c>
      <c r="D5020" s="1" t="s">
        <v>3</v>
      </c>
      <c r="E5020" s="1" t="s">
        <v>822</v>
      </c>
      <c r="F5020" s="1" t="s">
        <v>5</v>
      </c>
      <c r="G5020" s="1" t="s">
        <v>6</v>
      </c>
      <c r="H5020" s="1" t="b">
        <v>0</v>
      </c>
      <c r="I5020" s="1" t="s">
        <v>13</v>
      </c>
      <c r="J5020" s="1" t="s">
        <v>14</v>
      </c>
      <c r="K5020" s="1">
        <v>2015</v>
      </c>
      <c r="L5020" s="7">
        <v>818</v>
      </c>
      <c r="M5020" s="7">
        <v>164</v>
      </c>
      <c r="N5020" s="2">
        <v>3</v>
      </c>
      <c r="O5020" s="1">
        <v>2</v>
      </c>
      <c r="P5020" s="1" t="str">
        <f>IF(Table1[[#This Row],[PRICE]]&lt;500,"&lt; $500",IF(AND(Table1[[#This Row],[PRICE]]&lt;1000,Table1[[#This Row],[PRICE]]&gt;=500),"$500-$1000",IF(AND(Table1[[#This Row],[PRICE]]&gt;1000,Table1[[#This Row],[PRICE]]&lt;=1500)," $1000-$1500",IF(AND(Table1[[#This Row],[PRICE]]&gt;1500,Table1[[#This Row],[PRICE]]&lt;=2000)," $1500-$2000","&gt;$2000"))))</f>
        <v>$500-$1000</v>
      </c>
      <c r="Q5020" s="1" t="str">
        <f t="shared" si="79"/>
        <v>0-50</v>
      </c>
    </row>
    <row r="5021" spans="1:17" x14ac:dyDescent="0.45">
      <c r="A5021" s="2">
        <v>3788241.84938272</v>
      </c>
      <c r="B5021" s="1" t="s">
        <v>7145</v>
      </c>
      <c r="C5021" s="1" t="s">
        <v>124</v>
      </c>
      <c r="D5021" s="1" t="s">
        <v>125</v>
      </c>
      <c r="E5021" s="1" t="s">
        <v>300</v>
      </c>
      <c r="F5021" s="1" t="s">
        <v>5</v>
      </c>
      <c r="G5021" s="1" t="s">
        <v>6</v>
      </c>
      <c r="H5021" s="1" t="b">
        <v>1</v>
      </c>
      <c r="I5021" s="1" t="s">
        <v>7</v>
      </c>
      <c r="J5021" s="1" t="s">
        <v>8</v>
      </c>
      <c r="K5021" s="1">
        <v>2016</v>
      </c>
      <c r="L5021" s="7">
        <v>650</v>
      </c>
      <c r="M5021" s="7">
        <v>130</v>
      </c>
      <c r="N5021" s="2">
        <v>3</v>
      </c>
      <c r="O5021" s="1">
        <v>5</v>
      </c>
      <c r="P5021" s="1" t="str">
        <f>IF(Table1[[#This Row],[PRICE]]&lt;500,"&lt; $500",IF(AND(Table1[[#This Row],[PRICE]]&lt;1000,Table1[[#This Row],[PRICE]]&gt;=500),"$500-$1000",IF(AND(Table1[[#This Row],[PRICE]]&gt;1000,Table1[[#This Row],[PRICE]]&lt;=1500)," $1000-$1500",IF(AND(Table1[[#This Row],[PRICE]]&gt;1500,Table1[[#This Row],[PRICE]]&lt;=2000)," $1500-$2000","&gt;$2000"))))</f>
        <v>$500-$1000</v>
      </c>
      <c r="Q5021" s="1" t="str">
        <f t="shared" si="79"/>
        <v>0-50</v>
      </c>
    </row>
    <row r="5022" spans="1:17" x14ac:dyDescent="0.45">
      <c r="A5022" s="2">
        <v>3798735.5493827201</v>
      </c>
      <c r="B5022" s="1" t="s">
        <v>7169</v>
      </c>
      <c r="C5022" s="1" t="s">
        <v>2359</v>
      </c>
      <c r="D5022" s="1" t="s">
        <v>3</v>
      </c>
      <c r="E5022" s="1" t="s">
        <v>29</v>
      </c>
      <c r="F5022" s="1" t="s">
        <v>5</v>
      </c>
      <c r="G5022" s="1" t="s">
        <v>6</v>
      </c>
      <c r="H5022" s="1" t="b">
        <v>0</v>
      </c>
      <c r="I5022" s="1" t="s">
        <v>18</v>
      </c>
      <c r="J5022" s="1" t="s">
        <v>8</v>
      </c>
      <c r="K5022" s="1">
        <v>2011</v>
      </c>
      <c r="L5022" s="7">
        <v>993</v>
      </c>
      <c r="M5022" s="7">
        <v>199</v>
      </c>
      <c r="N5022" s="2">
        <v>3</v>
      </c>
      <c r="O5022" s="1">
        <v>4</v>
      </c>
      <c r="P5022" s="1" t="str">
        <f>IF(Table1[[#This Row],[PRICE]]&lt;500,"&lt; $500",IF(AND(Table1[[#This Row],[PRICE]]&lt;1000,Table1[[#This Row],[PRICE]]&gt;=500),"$500-$1000",IF(AND(Table1[[#This Row],[PRICE]]&gt;1000,Table1[[#This Row],[PRICE]]&lt;=1500)," $1000-$1500",IF(AND(Table1[[#This Row],[PRICE]]&gt;1500,Table1[[#This Row],[PRICE]]&lt;=2000)," $1500-$2000","&gt;$2000"))))</f>
        <v>$500-$1000</v>
      </c>
      <c r="Q5022" s="1" t="str">
        <f t="shared" si="79"/>
        <v>0-50</v>
      </c>
    </row>
    <row r="5023" spans="1:17" x14ac:dyDescent="0.45">
      <c r="A5023" s="2">
        <v>3829112.0493827201</v>
      </c>
      <c r="B5023" s="1" t="s">
        <v>7242</v>
      </c>
      <c r="C5023" s="1" t="s">
        <v>7243</v>
      </c>
      <c r="D5023" s="1" t="s">
        <v>11</v>
      </c>
      <c r="E5023" s="1" t="s">
        <v>17</v>
      </c>
      <c r="F5023" s="1" t="s">
        <v>5</v>
      </c>
      <c r="G5023" s="1" t="s">
        <v>6</v>
      </c>
      <c r="H5023" s="1" t="b">
        <v>1</v>
      </c>
      <c r="I5023" s="1" t="s">
        <v>18</v>
      </c>
      <c r="J5023" s="1" t="s">
        <v>14</v>
      </c>
      <c r="K5023" s="1">
        <v>2016</v>
      </c>
      <c r="L5023" s="7">
        <v>636</v>
      </c>
      <c r="M5023" s="7">
        <v>127</v>
      </c>
      <c r="N5023" s="2">
        <v>3</v>
      </c>
      <c r="O5023" s="1">
        <v>4</v>
      </c>
      <c r="P5023" s="1" t="str">
        <f>IF(Table1[[#This Row],[PRICE]]&lt;500,"&lt; $500",IF(AND(Table1[[#This Row],[PRICE]]&lt;1000,Table1[[#This Row],[PRICE]]&gt;=500),"$500-$1000",IF(AND(Table1[[#This Row],[PRICE]]&gt;1000,Table1[[#This Row],[PRICE]]&lt;=1500)," $1000-$1500",IF(AND(Table1[[#This Row],[PRICE]]&gt;1500,Table1[[#This Row],[PRICE]]&lt;=2000)," $1500-$2000","&gt;$2000"))))</f>
        <v>$500-$1000</v>
      </c>
      <c r="Q5023" s="1" t="str">
        <f t="shared" si="79"/>
        <v>0-50</v>
      </c>
    </row>
    <row r="5024" spans="1:17" x14ac:dyDescent="0.45">
      <c r="A5024" s="2">
        <v>3832425.84938272</v>
      </c>
      <c r="B5024" s="1" t="s">
        <v>7250</v>
      </c>
      <c r="C5024" s="1" t="s">
        <v>7251</v>
      </c>
      <c r="D5024" s="1" t="s">
        <v>125</v>
      </c>
      <c r="E5024" s="1" t="s">
        <v>176</v>
      </c>
      <c r="F5024" s="1" t="s">
        <v>5</v>
      </c>
      <c r="G5024" s="1" t="s">
        <v>6</v>
      </c>
      <c r="H5024" s="1" t="b">
        <v>0</v>
      </c>
      <c r="I5024" s="1" t="s">
        <v>18</v>
      </c>
      <c r="J5024" s="1" t="s">
        <v>8</v>
      </c>
      <c r="K5024" s="1">
        <v>2013</v>
      </c>
      <c r="L5024" s="7">
        <v>422</v>
      </c>
      <c r="M5024" s="7">
        <v>84</v>
      </c>
      <c r="N5024" s="2">
        <v>3</v>
      </c>
      <c r="O5024" s="1">
        <v>3</v>
      </c>
      <c r="P5024" s="1" t="str">
        <f>IF(Table1[[#This Row],[PRICE]]&lt;500,"&lt; $500",IF(AND(Table1[[#This Row],[PRICE]]&lt;1000,Table1[[#This Row],[PRICE]]&gt;=500),"$500-$1000",IF(AND(Table1[[#This Row],[PRICE]]&gt;1000,Table1[[#This Row],[PRICE]]&lt;=1500)," $1000-$1500",IF(AND(Table1[[#This Row],[PRICE]]&gt;1500,Table1[[#This Row],[PRICE]]&lt;=2000)," $1500-$2000","&gt;$2000"))))</f>
        <v>&lt; $500</v>
      </c>
      <c r="Q5024" s="1" t="str">
        <f t="shared" si="79"/>
        <v>0-50</v>
      </c>
    </row>
    <row r="5025" spans="1:17" x14ac:dyDescent="0.45">
      <c r="A5025" s="2">
        <v>3844576.44938272</v>
      </c>
      <c r="B5025" s="1" t="s">
        <v>7278</v>
      </c>
      <c r="C5025" s="1" t="s">
        <v>1988</v>
      </c>
      <c r="D5025" s="1" t="s">
        <v>11</v>
      </c>
      <c r="E5025" s="1" t="s">
        <v>139</v>
      </c>
      <c r="F5025" s="1" t="s">
        <v>5</v>
      </c>
      <c r="G5025" s="1" t="s">
        <v>6</v>
      </c>
      <c r="H5025" s="1" t="b">
        <v>1</v>
      </c>
      <c r="I5025" s="1" t="s">
        <v>13</v>
      </c>
      <c r="J5025" s="1" t="s">
        <v>14</v>
      </c>
      <c r="K5025" s="1">
        <v>2013</v>
      </c>
      <c r="L5025" s="7">
        <v>955</v>
      </c>
      <c r="M5025" s="7">
        <v>191</v>
      </c>
      <c r="N5025" s="2">
        <v>3</v>
      </c>
      <c r="O5025" s="1">
        <v>5</v>
      </c>
      <c r="P5025" s="1" t="str">
        <f>IF(Table1[[#This Row],[PRICE]]&lt;500,"&lt; $500",IF(AND(Table1[[#This Row],[PRICE]]&lt;1000,Table1[[#This Row],[PRICE]]&gt;=500),"$500-$1000",IF(AND(Table1[[#This Row],[PRICE]]&gt;1000,Table1[[#This Row],[PRICE]]&lt;=1500)," $1000-$1500",IF(AND(Table1[[#This Row],[PRICE]]&gt;1500,Table1[[#This Row],[PRICE]]&lt;=2000)," $1500-$2000","&gt;$2000"))))</f>
        <v>$500-$1000</v>
      </c>
      <c r="Q5025" s="1" t="str">
        <f t="shared" si="79"/>
        <v>0-50</v>
      </c>
    </row>
    <row r="5026" spans="1:17" x14ac:dyDescent="0.45">
      <c r="A5026" s="2">
        <v>3903672.5493827201</v>
      </c>
      <c r="B5026" s="1" t="s">
        <v>7413</v>
      </c>
      <c r="C5026" s="1" t="s">
        <v>317</v>
      </c>
      <c r="D5026" s="1" t="s">
        <v>3</v>
      </c>
      <c r="E5026" s="1" t="s">
        <v>122</v>
      </c>
      <c r="F5026" s="1" t="s">
        <v>5</v>
      </c>
      <c r="G5026" s="1" t="s">
        <v>6</v>
      </c>
      <c r="H5026" s="1" t="b">
        <v>1</v>
      </c>
      <c r="I5026" s="1" t="s">
        <v>18</v>
      </c>
      <c r="J5026" s="1" t="s">
        <v>14</v>
      </c>
      <c r="K5026" s="1">
        <v>2010</v>
      </c>
      <c r="L5026" s="7">
        <v>1178</v>
      </c>
      <c r="M5026" s="7">
        <v>236</v>
      </c>
      <c r="N5026" s="2">
        <v>3</v>
      </c>
      <c r="O5026" s="1">
        <v>4</v>
      </c>
      <c r="P5026" s="1" t="str">
        <f>IF(Table1[[#This Row],[PRICE]]&lt;500,"&lt; $500",IF(AND(Table1[[#This Row],[PRICE]]&lt;1000,Table1[[#This Row],[PRICE]]&gt;=500),"$500-$1000",IF(AND(Table1[[#This Row],[PRICE]]&gt;1000,Table1[[#This Row],[PRICE]]&lt;=1500)," $1000-$1500",IF(AND(Table1[[#This Row],[PRICE]]&gt;1500,Table1[[#This Row],[PRICE]]&lt;=2000)," $1500-$2000","&gt;$2000"))))</f>
        <v xml:space="preserve"> $1000-$1500</v>
      </c>
      <c r="Q5026" s="1" t="str">
        <f t="shared" si="79"/>
        <v>0-50</v>
      </c>
    </row>
    <row r="5027" spans="1:17" x14ac:dyDescent="0.45">
      <c r="A5027" s="2">
        <v>3904224.84938272</v>
      </c>
      <c r="B5027" s="1" t="s">
        <v>7414</v>
      </c>
      <c r="C5027" s="1" t="s">
        <v>1387</v>
      </c>
      <c r="D5027" s="1" t="s">
        <v>318</v>
      </c>
      <c r="E5027" s="1" t="s">
        <v>2506</v>
      </c>
      <c r="F5027" s="1" t="s">
        <v>5</v>
      </c>
      <c r="G5027" s="1" t="s">
        <v>6</v>
      </c>
      <c r="H5027" s="1" t="b">
        <v>1</v>
      </c>
      <c r="I5027" s="1" t="s">
        <v>7</v>
      </c>
      <c r="J5027" s="1" t="s">
        <v>14</v>
      </c>
      <c r="K5027" s="1">
        <v>2018</v>
      </c>
      <c r="L5027" s="7">
        <v>246</v>
      </c>
      <c r="M5027" s="7">
        <v>49</v>
      </c>
      <c r="N5027" s="2">
        <v>3</v>
      </c>
      <c r="O5027" s="1">
        <v>1</v>
      </c>
      <c r="P5027" s="1" t="str">
        <f>IF(Table1[[#This Row],[PRICE]]&lt;500,"&lt; $500",IF(AND(Table1[[#This Row],[PRICE]]&lt;1000,Table1[[#This Row],[PRICE]]&gt;=500),"$500-$1000",IF(AND(Table1[[#This Row],[PRICE]]&gt;1000,Table1[[#This Row],[PRICE]]&lt;=1500)," $1000-$1500",IF(AND(Table1[[#This Row],[PRICE]]&gt;1500,Table1[[#This Row],[PRICE]]&lt;=2000)," $1500-$2000","&gt;$2000"))))</f>
        <v>&lt; $500</v>
      </c>
      <c r="Q5027" s="1" t="str">
        <f t="shared" si="79"/>
        <v>0-50</v>
      </c>
    </row>
    <row r="5028" spans="1:17" x14ac:dyDescent="0.45">
      <c r="A5028" s="2">
        <v>3920793.84938272</v>
      </c>
      <c r="B5028" s="1" t="s">
        <v>7450</v>
      </c>
      <c r="C5028" s="1" t="s">
        <v>7451</v>
      </c>
      <c r="D5028" s="1" t="s">
        <v>3</v>
      </c>
      <c r="E5028" s="1" t="s">
        <v>92</v>
      </c>
      <c r="F5028" s="1" t="s">
        <v>5</v>
      </c>
      <c r="G5028" s="1" t="s">
        <v>6</v>
      </c>
      <c r="H5028" s="1" t="b">
        <v>1</v>
      </c>
      <c r="I5028" s="1" t="s">
        <v>18</v>
      </c>
      <c r="J5028" s="1" t="s">
        <v>8</v>
      </c>
      <c r="K5028" s="1">
        <v>2012</v>
      </c>
      <c r="L5028" s="7">
        <v>388</v>
      </c>
      <c r="M5028" s="7">
        <v>78</v>
      </c>
      <c r="N5028" s="2">
        <v>3</v>
      </c>
      <c r="O5028" s="1">
        <v>4</v>
      </c>
      <c r="P5028" s="1" t="str">
        <f>IF(Table1[[#This Row],[PRICE]]&lt;500,"&lt; $500",IF(AND(Table1[[#This Row],[PRICE]]&lt;1000,Table1[[#This Row],[PRICE]]&gt;=500),"$500-$1000",IF(AND(Table1[[#This Row],[PRICE]]&gt;1000,Table1[[#This Row],[PRICE]]&lt;=1500)," $1000-$1500",IF(AND(Table1[[#This Row],[PRICE]]&gt;1500,Table1[[#This Row],[PRICE]]&lt;=2000)," $1500-$2000","&gt;$2000"))))</f>
        <v>&lt; $500</v>
      </c>
      <c r="Q5028" s="1" t="str">
        <f t="shared" si="79"/>
        <v>0-50</v>
      </c>
    </row>
    <row r="5029" spans="1:17" x14ac:dyDescent="0.45">
      <c r="A5029" s="2">
        <v>3924107.6493827198</v>
      </c>
      <c r="B5029" s="1" t="s">
        <v>7456</v>
      </c>
      <c r="C5029" s="1" t="s">
        <v>7064</v>
      </c>
      <c r="D5029" s="1" t="s">
        <v>3</v>
      </c>
      <c r="E5029" s="1" t="s">
        <v>103</v>
      </c>
      <c r="F5029" s="1" t="s">
        <v>5</v>
      </c>
      <c r="G5029" s="1" t="s">
        <v>6</v>
      </c>
      <c r="H5029" s="1" t="b">
        <v>0</v>
      </c>
      <c r="I5029" s="1" t="s">
        <v>18</v>
      </c>
      <c r="J5029" s="1" t="s">
        <v>8</v>
      </c>
      <c r="K5029" s="1">
        <v>2017</v>
      </c>
      <c r="L5029" s="7">
        <v>889</v>
      </c>
      <c r="M5029" s="7">
        <v>178</v>
      </c>
      <c r="N5029" s="2">
        <v>3</v>
      </c>
      <c r="O5029" s="1">
        <v>3</v>
      </c>
      <c r="P5029" s="1" t="str">
        <f>IF(Table1[[#This Row],[PRICE]]&lt;500,"&lt; $500",IF(AND(Table1[[#This Row],[PRICE]]&lt;1000,Table1[[#This Row],[PRICE]]&gt;=500),"$500-$1000",IF(AND(Table1[[#This Row],[PRICE]]&gt;1000,Table1[[#This Row],[PRICE]]&lt;=1500)," $1000-$1500",IF(AND(Table1[[#This Row],[PRICE]]&gt;1500,Table1[[#This Row],[PRICE]]&lt;=2000)," $1500-$2000","&gt;$2000"))))</f>
        <v>$500-$1000</v>
      </c>
      <c r="Q5029" s="1" t="str">
        <f t="shared" si="79"/>
        <v>0-50</v>
      </c>
    </row>
    <row r="5030" spans="1:17" x14ac:dyDescent="0.45">
      <c r="A5030" s="2">
        <v>3940676.6493827198</v>
      </c>
      <c r="B5030" s="1" t="s">
        <v>7490</v>
      </c>
      <c r="C5030" s="1" t="s">
        <v>7491</v>
      </c>
      <c r="D5030" s="1" t="s">
        <v>11</v>
      </c>
      <c r="E5030" s="1" t="s">
        <v>645</v>
      </c>
      <c r="F5030" s="1" t="s">
        <v>5</v>
      </c>
      <c r="G5030" s="1" t="s">
        <v>6</v>
      </c>
      <c r="H5030" s="1" t="b">
        <v>0</v>
      </c>
      <c r="I5030" s="1" t="s">
        <v>7</v>
      </c>
      <c r="J5030" s="1" t="s">
        <v>14</v>
      </c>
      <c r="K5030" s="1">
        <v>2017</v>
      </c>
      <c r="L5030" s="7">
        <v>933</v>
      </c>
      <c r="M5030" s="7">
        <v>187</v>
      </c>
      <c r="N5030" s="2">
        <v>3</v>
      </c>
      <c r="O5030" s="1">
        <v>3</v>
      </c>
      <c r="P5030" s="1" t="str">
        <f>IF(Table1[[#This Row],[PRICE]]&lt;500,"&lt; $500",IF(AND(Table1[[#This Row],[PRICE]]&lt;1000,Table1[[#This Row],[PRICE]]&gt;=500),"$500-$1000",IF(AND(Table1[[#This Row],[PRICE]]&gt;1000,Table1[[#This Row],[PRICE]]&lt;=1500)," $1000-$1500",IF(AND(Table1[[#This Row],[PRICE]]&gt;1500,Table1[[#This Row],[PRICE]]&lt;=2000)," $1500-$2000","&gt;$2000"))))</f>
        <v>$500-$1000</v>
      </c>
      <c r="Q5030" s="1" t="str">
        <f t="shared" si="79"/>
        <v>0-50</v>
      </c>
    </row>
    <row r="5031" spans="1:17" x14ac:dyDescent="0.45">
      <c r="A5031" s="2">
        <v>3959454.84938272</v>
      </c>
      <c r="B5031" s="1" t="s">
        <v>7532</v>
      </c>
      <c r="C5031" s="1" t="s">
        <v>5770</v>
      </c>
      <c r="D5031" s="1" t="s">
        <v>11</v>
      </c>
      <c r="E5031" s="1" t="s">
        <v>149</v>
      </c>
      <c r="F5031" s="1" t="s">
        <v>5</v>
      </c>
      <c r="G5031" s="1" t="s">
        <v>6</v>
      </c>
      <c r="H5031" s="1" t="b">
        <v>1</v>
      </c>
      <c r="I5031" s="1" t="s">
        <v>13</v>
      </c>
      <c r="J5031" s="1" t="s">
        <v>14</v>
      </c>
      <c r="K5031" s="1">
        <v>2013</v>
      </c>
      <c r="L5031" s="7">
        <v>692</v>
      </c>
      <c r="M5031" s="7">
        <v>138</v>
      </c>
      <c r="N5031" s="2">
        <v>3</v>
      </c>
      <c r="O5031" s="1">
        <v>4</v>
      </c>
      <c r="P5031" s="1" t="str">
        <f>IF(Table1[[#This Row],[PRICE]]&lt;500,"&lt; $500",IF(AND(Table1[[#This Row],[PRICE]]&lt;1000,Table1[[#This Row],[PRICE]]&gt;=500),"$500-$1000",IF(AND(Table1[[#This Row],[PRICE]]&gt;1000,Table1[[#This Row],[PRICE]]&lt;=1500)," $1000-$1500",IF(AND(Table1[[#This Row],[PRICE]]&gt;1500,Table1[[#This Row],[PRICE]]&lt;=2000)," $1500-$2000","&gt;$2000"))))</f>
        <v>$500-$1000</v>
      </c>
      <c r="Q5031" s="1" t="str">
        <f t="shared" si="79"/>
        <v>0-50</v>
      </c>
    </row>
    <row r="5032" spans="1:17" x14ac:dyDescent="0.45">
      <c r="A5032" s="2">
        <v>3962216.34938272</v>
      </c>
      <c r="B5032" s="1" t="s">
        <v>7537</v>
      </c>
      <c r="C5032" s="1" t="s">
        <v>7538</v>
      </c>
      <c r="D5032" s="1" t="s">
        <v>3</v>
      </c>
      <c r="E5032" s="1" t="s">
        <v>61</v>
      </c>
      <c r="F5032" s="1" t="s">
        <v>5</v>
      </c>
      <c r="G5032" s="1" t="s">
        <v>6</v>
      </c>
      <c r="H5032" s="1" t="b">
        <v>1</v>
      </c>
      <c r="I5032" s="1" t="s">
        <v>13</v>
      </c>
      <c r="J5032" s="1" t="s">
        <v>8</v>
      </c>
      <c r="K5032" s="1">
        <v>2018</v>
      </c>
      <c r="L5032" s="7">
        <v>1159</v>
      </c>
      <c r="M5032" s="7">
        <v>232</v>
      </c>
      <c r="N5032" s="2">
        <v>3</v>
      </c>
      <c r="O5032" s="1">
        <v>4</v>
      </c>
      <c r="P5032" s="1" t="str">
        <f>IF(Table1[[#This Row],[PRICE]]&lt;500,"&lt; $500",IF(AND(Table1[[#This Row],[PRICE]]&lt;1000,Table1[[#This Row],[PRICE]]&gt;=500),"$500-$1000",IF(AND(Table1[[#This Row],[PRICE]]&gt;1000,Table1[[#This Row],[PRICE]]&lt;=1500)," $1000-$1500",IF(AND(Table1[[#This Row],[PRICE]]&gt;1500,Table1[[#This Row],[PRICE]]&lt;=2000)," $1500-$2000","&gt;$2000"))))</f>
        <v xml:space="preserve"> $1000-$1500</v>
      </c>
      <c r="Q5032" s="1" t="str">
        <f t="shared" si="79"/>
        <v>0-50</v>
      </c>
    </row>
    <row r="5033" spans="1:17" x14ac:dyDescent="0.45">
      <c r="A5033" s="2">
        <v>3968843.94938272</v>
      </c>
      <c r="B5033" s="1" t="s">
        <v>7557</v>
      </c>
      <c r="C5033" s="1" t="s">
        <v>1942</v>
      </c>
      <c r="D5033" s="1" t="s">
        <v>125</v>
      </c>
      <c r="E5033" s="1" t="s">
        <v>126</v>
      </c>
      <c r="F5033" s="1" t="s">
        <v>5</v>
      </c>
      <c r="G5033" s="1" t="s">
        <v>6</v>
      </c>
      <c r="H5033" s="1" t="b">
        <v>0</v>
      </c>
      <c r="I5033" s="1" t="s">
        <v>7</v>
      </c>
      <c r="J5033" s="1" t="s">
        <v>8</v>
      </c>
      <c r="K5033" s="1">
        <v>2018</v>
      </c>
      <c r="L5033" s="7">
        <v>213</v>
      </c>
      <c r="M5033" s="7">
        <v>43</v>
      </c>
      <c r="N5033" s="2">
        <v>3</v>
      </c>
      <c r="O5033" s="1">
        <v>5</v>
      </c>
      <c r="P5033" s="1" t="str">
        <f>IF(Table1[[#This Row],[PRICE]]&lt;500,"&lt; $500",IF(AND(Table1[[#This Row],[PRICE]]&lt;1000,Table1[[#This Row],[PRICE]]&gt;=500),"$500-$1000",IF(AND(Table1[[#This Row],[PRICE]]&gt;1000,Table1[[#This Row],[PRICE]]&lt;=1500)," $1000-$1500",IF(AND(Table1[[#This Row],[PRICE]]&gt;1500,Table1[[#This Row],[PRICE]]&lt;=2000)," $1500-$2000","&gt;$2000"))))</f>
        <v>&lt; $500</v>
      </c>
      <c r="Q5033" s="1" t="str">
        <f t="shared" si="79"/>
        <v>0-50</v>
      </c>
    </row>
    <row r="5034" spans="1:17" x14ac:dyDescent="0.45">
      <c r="A5034" s="2">
        <v>3986517.5493827201</v>
      </c>
      <c r="B5034" s="1" t="s">
        <v>7601</v>
      </c>
      <c r="C5034" s="1" t="s">
        <v>7008</v>
      </c>
      <c r="D5034" s="1" t="s">
        <v>11</v>
      </c>
      <c r="E5034" s="1" t="s">
        <v>145</v>
      </c>
      <c r="F5034" s="1" t="s">
        <v>5</v>
      </c>
      <c r="G5034" s="1" t="s">
        <v>6</v>
      </c>
      <c r="H5034" s="1" t="b">
        <v>0</v>
      </c>
      <c r="I5034" s="1" t="s">
        <v>13</v>
      </c>
      <c r="J5034" s="1" t="s">
        <v>14</v>
      </c>
      <c r="K5034" s="1">
        <v>2015</v>
      </c>
      <c r="L5034" s="7">
        <v>1089</v>
      </c>
      <c r="M5034" s="7">
        <v>218</v>
      </c>
      <c r="N5034" s="2">
        <v>3</v>
      </c>
      <c r="O5034" s="1">
        <v>5</v>
      </c>
      <c r="P5034" s="1" t="str">
        <f>IF(Table1[[#This Row],[PRICE]]&lt;500,"&lt; $500",IF(AND(Table1[[#This Row],[PRICE]]&lt;1000,Table1[[#This Row],[PRICE]]&gt;=500),"$500-$1000",IF(AND(Table1[[#This Row],[PRICE]]&gt;1000,Table1[[#This Row],[PRICE]]&lt;=1500)," $1000-$1500",IF(AND(Table1[[#This Row],[PRICE]]&gt;1500,Table1[[#This Row],[PRICE]]&lt;=2000)," $1500-$2000","&gt;$2000"))))</f>
        <v xml:space="preserve"> $1000-$1500</v>
      </c>
      <c r="Q5034" s="1" t="str">
        <f t="shared" si="79"/>
        <v>0-50</v>
      </c>
    </row>
    <row r="5035" spans="1:17" x14ac:dyDescent="0.45">
      <c r="A5035" s="2">
        <v>3995906.6493827198</v>
      </c>
      <c r="B5035" s="1" t="s">
        <v>7627</v>
      </c>
      <c r="C5035" s="1" t="s">
        <v>1280</v>
      </c>
      <c r="D5035" s="1" t="s">
        <v>3</v>
      </c>
      <c r="E5035" s="1" t="s">
        <v>61</v>
      </c>
      <c r="F5035" s="1" t="s">
        <v>5</v>
      </c>
      <c r="G5035" s="1" t="s">
        <v>6</v>
      </c>
      <c r="H5035" s="1" t="b">
        <v>0</v>
      </c>
      <c r="I5035" s="1" t="s">
        <v>7</v>
      </c>
      <c r="J5035" s="1" t="s">
        <v>14</v>
      </c>
      <c r="K5035" s="1">
        <v>2014</v>
      </c>
      <c r="L5035" s="7">
        <v>570</v>
      </c>
      <c r="M5035" s="7">
        <v>114</v>
      </c>
      <c r="N5035" s="2">
        <v>3</v>
      </c>
      <c r="O5035" s="1">
        <v>3</v>
      </c>
      <c r="P5035" s="1" t="str">
        <f>IF(Table1[[#This Row],[PRICE]]&lt;500,"&lt; $500",IF(AND(Table1[[#This Row],[PRICE]]&lt;1000,Table1[[#This Row],[PRICE]]&gt;=500),"$500-$1000",IF(AND(Table1[[#This Row],[PRICE]]&gt;1000,Table1[[#This Row],[PRICE]]&lt;=1500)," $1000-$1500",IF(AND(Table1[[#This Row],[PRICE]]&gt;1500,Table1[[#This Row],[PRICE]]&lt;=2000)," $1500-$2000","&gt;$2000"))))</f>
        <v>$500-$1000</v>
      </c>
      <c r="Q5035" s="1" t="str">
        <f t="shared" si="79"/>
        <v>0-50</v>
      </c>
    </row>
    <row r="5036" spans="1:17" x14ac:dyDescent="0.45">
      <c r="A5036" s="2">
        <v>3997563.5493827201</v>
      </c>
      <c r="B5036" s="1" t="s">
        <v>7630</v>
      </c>
      <c r="C5036" s="1" t="s">
        <v>686</v>
      </c>
      <c r="D5036" s="1" t="s">
        <v>3</v>
      </c>
      <c r="E5036" s="1" t="s">
        <v>53</v>
      </c>
      <c r="F5036" s="1" t="s">
        <v>5</v>
      </c>
      <c r="G5036" s="1" t="s">
        <v>6</v>
      </c>
      <c r="H5036" s="1" t="b">
        <v>0</v>
      </c>
      <c r="I5036" s="1" t="s">
        <v>13</v>
      </c>
      <c r="J5036" s="1" t="s">
        <v>14</v>
      </c>
      <c r="K5036" s="1">
        <v>2017</v>
      </c>
      <c r="L5036" s="7">
        <v>206</v>
      </c>
      <c r="M5036" s="7">
        <v>41</v>
      </c>
      <c r="N5036" s="2">
        <v>3</v>
      </c>
      <c r="O5036" s="1">
        <v>4</v>
      </c>
      <c r="P5036" s="1" t="str">
        <f>IF(Table1[[#This Row],[PRICE]]&lt;500,"&lt; $500",IF(AND(Table1[[#This Row],[PRICE]]&lt;1000,Table1[[#This Row],[PRICE]]&gt;=500),"$500-$1000",IF(AND(Table1[[#This Row],[PRICE]]&gt;1000,Table1[[#This Row],[PRICE]]&lt;=1500)," $1000-$1500",IF(AND(Table1[[#This Row],[PRICE]]&gt;1500,Table1[[#This Row],[PRICE]]&lt;=2000)," $1500-$2000","&gt;$2000"))))</f>
        <v>&lt; $500</v>
      </c>
      <c r="Q5036" s="1" t="str">
        <f t="shared" si="79"/>
        <v>0-50</v>
      </c>
    </row>
    <row r="5037" spans="1:17" x14ac:dyDescent="0.45">
      <c r="A5037" s="2">
        <v>4013027.94938272</v>
      </c>
      <c r="B5037" s="1" t="s">
        <v>7667</v>
      </c>
      <c r="C5037" s="1" t="s">
        <v>1433</v>
      </c>
      <c r="D5037" s="1" t="s">
        <v>3</v>
      </c>
      <c r="E5037" s="1" t="s">
        <v>20</v>
      </c>
      <c r="F5037" s="1" t="s">
        <v>5</v>
      </c>
      <c r="G5037" s="1" t="s">
        <v>6</v>
      </c>
      <c r="H5037" s="1" t="b">
        <v>0</v>
      </c>
      <c r="I5037" s="1" t="s">
        <v>18</v>
      </c>
      <c r="J5037" s="1" t="s">
        <v>14</v>
      </c>
      <c r="K5037" s="1">
        <v>2010</v>
      </c>
      <c r="L5037" s="7">
        <v>60</v>
      </c>
      <c r="M5037" s="7">
        <v>12</v>
      </c>
      <c r="N5037" s="2">
        <v>3</v>
      </c>
      <c r="O5037" s="1">
        <v>1</v>
      </c>
      <c r="P5037" s="1" t="str">
        <f>IF(Table1[[#This Row],[PRICE]]&lt;500,"&lt; $500",IF(AND(Table1[[#This Row],[PRICE]]&lt;1000,Table1[[#This Row],[PRICE]]&gt;=500),"$500-$1000",IF(AND(Table1[[#This Row],[PRICE]]&gt;1000,Table1[[#This Row],[PRICE]]&lt;=1500)," $1000-$1500",IF(AND(Table1[[#This Row],[PRICE]]&gt;1500,Table1[[#This Row],[PRICE]]&lt;=2000)," $1500-$2000","&gt;$2000"))))</f>
        <v>&lt; $500</v>
      </c>
      <c r="Q5037" s="1" t="str">
        <f t="shared" si="79"/>
        <v>0-50</v>
      </c>
    </row>
    <row r="5038" spans="1:17" x14ac:dyDescent="0.45">
      <c r="A5038" s="2">
        <v>4033463.0493827201</v>
      </c>
      <c r="B5038" s="1" t="s">
        <v>7717</v>
      </c>
      <c r="C5038" s="1" t="s">
        <v>7718</v>
      </c>
      <c r="D5038" s="1" t="s">
        <v>11</v>
      </c>
      <c r="E5038" s="1" t="s">
        <v>169</v>
      </c>
      <c r="F5038" s="1" t="s">
        <v>5</v>
      </c>
      <c r="G5038" s="1" t="s">
        <v>6</v>
      </c>
      <c r="H5038" s="1" t="b">
        <v>0</v>
      </c>
      <c r="I5038" s="1" t="s">
        <v>18</v>
      </c>
      <c r="J5038" s="1" t="s">
        <v>14</v>
      </c>
      <c r="K5038" s="1">
        <v>2012</v>
      </c>
      <c r="L5038" s="7">
        <v>786</v>
      </c>
      <c r="M5038" s="7">
        <v>157</v>
      </c>
      <c r="N5038" s="2">
        <v>3</v>
      </c>
      <c r="O5038" s="1">
        <v>1</v>
      </c>
      <c r="P5038" s="1" t="str">
        <f>IF(Table1[[#This Row],[PRICE]]&lt;500,"&lt; $500",IF(AND(Table1[[#This Row],[PRICE]]&lt;1000,Table1[[#This Row],[PRICE]]&gt;=500),"$500-$1000",IF(AND(Table1[[#This Row],[PRICE]]&gt;1000,Table1[[#This Row],[PRICE]]&lt;=1500)," $1000-$1500",IF(AND(Table1[[#This Row],[PRICE]]&gt;1500,Table1[[#This Row],[PRICE]]&lt;=2000)," $1500-$2000","&gt;$2000"))))</f>
        <v>$500-$1000</v>
      </c>
      <c r="Q5038" s="1" t="str">
        <f t="shared" si="79"/>
        <v>0-50</v>
      </c>
    </row>
    <row r="5039" spans="1:17" x14ac:dyDescent="0.45">
      <c r="A5039" s="2">
        <v>4035672.2493827199</v>
      </c>
      <c r="B5039" s="1" t="s">
        <v>7724</v>
      </c>
      <c r="C5039" s="1" t="s">
        <v>81</v>
      </c>
      <c r="D5039" s="1" t="s">
        <v>3</v>
      </c>
      <c r="E5039" s="1" t="s">
        <v>56</v>
      </c>
      <c r="F5039" s="1" t="s">
        <v>5</v>
      </c>
      <c r="G5039" s="1" t="s">
        <v>6</v>
      </c>
      <c r="H5039" s="1" t="b">
        <v>1</v>
      </c>
      <c r="I5039" s="1" t="s">
        <v>13</v>
      </c>
      <c r="J5039" s="1" t="s">
        <v>14</v>
      </c>
      <c r="K5039" s="1">
        <v>2015</v>
      </c>
      <c r="L5039" s="7">
        <v>851</v>
      </c>
      <c r="M5039" s="7">
        <v>170</v>
      </c>
      <c r="N5039" s="2">
        <v>3</v>
      </c>
      <c r="O5039" s="1">
        <v>5</v>
      </c>
      <c r="P5039" s="1" t="str">
        <f>IF(Table1[[#This Row],[PRICE]]&lt;500,"&lt; $500",IF(AND(Table1[[#This Row],[PRICE]]&lt;1000,Table1[[#This Row],[PRICE]]&gt;=500),"$500-$1000",IF(AND(Table1[[#This Row],[PRICE]]&gt;1000,Table1[[#This Row],[PRICE]]&lt;=1500)," $1000-$1500",IF(AND(Table1[[#This Row],[PRICE]]&gt;1500,Table1[[#This Row],[PRICE]]&lt;=2000)," $1500-$2000","&gt;$2000"))))</f>
        <v>$500-$1000</v>
      </c>
      <c r="Q5039" s="1" t="str">
        <f t="shared" si="79"/>
        <v>0-50</v>
      </c>
    </row>
    <row r="5040" spans="1:17" x14ac:dyDescent="0.45">
      <c r="A5040" s="2">
        <v>4048927.44938272</v>
      </c>
      <c r="B5040" s="1" t="s">
        <v>7760</v>
      </c>
      <c r="C5040" s="1" t="s">
        <v>286</v>
      </c>
      <c r="D5040" s="1" t="s">
        <v>11</v>
      </c>
      <c r="E5040" s="1" t="s">
        <v>36</v>
      </c>
      <c r="F5040" s="1" t="s">
        <v>5</v>
      </c>
      <c r="G5040" s="1" t="s">
        <v>6</v>
      </c>
      <c r="H5040" s="1" t="b">
        <v>1</v>
      </c>
      <c r="I5040" s="1" t="s">
        <v>13</v>
      </c>
      <c r="J5040" s="1" t="s">
        <v>8</v>
      </c>
      <c r="K5040" s="1">
        <v>2015</v>
      </c>
      <c r="L5040" s="7">
        <v>559</v>
      </c>
      <c r="M5040" s="7">
        <v>112</v>
      </c>
      <c r="N5040" s="2">
        <v>3</v>
      </c>
      <c r="O5040" s="1">
        <v>3</v>
      </c>
      <c r="P5040" s="1" t="str">
        <f>IF(Table1[[#This Row],[PRICE]]&lt;500,"&lt; $500",IF(AND(Table1[[#This Row],[PRICE]]&lt;1000,Table1[[#This Row],[PRICE]]&gt;=500),"$500-$1000",IF(AND(Table1[[#This Row],[PRICE]]&gt;1000,Table1[[#This Row],[PRICE]]&lt;=1500)," $1000-$1500",IF(AND(Table1[[#This Row],[PRICE]]&gt;1500,Table1[[#This Row],[PRICE]]&lt;=2000)," $1500-$2000","&gt;$2000"))))</f>
        <v>$500-$1000</v>
      </c>
      <c r="Q5040" s="1" t="str">
        <f t="shared" si="79"/>
        <v>0-50</v>
      </c>
    </row>
    <row r="5041" spans="1:17" x14ac:dyDescent="0.45">
      <c r="A5041" s="2">
        <v>4126249.44938272</v>
      </c>
      <c r="B5041" s="1" t="s">
        <v>7945</v>
      </c>
      <c r="C5041" s="1" t="s">
        <v>806</v>
      </c>
      <c r="D5041" s="1" t="s">
        <v>3</v>
      </c>
      <c r="E5041" s="1" t="s">
        <v>103</v>
      </c>
      <c r="F5041" s="1" t="s">
        <v>5</v>
      </c>
      <c r="G5041" s="1" t="s">
        <v>6</v>
      </c>
      <c r="H5041" s="1" t="b">
        <v>0</v>
      </c>
      <c r="I5041" s="1" t="s">
        <v>7</v>
      </c>
      <c r="J5041" s="1" t="s">
        <v>14</v>
      </c>
      <c r="K5041" s="1">
        <v>2010</v>
      </c>
      <c r="L5041" s="7">
        <v>1183</v>
      </c>
      <c r="M5041" s="7">
        <v>237</v>
      </c>
      <c r="N5041" s="2">
        <v>3</v>
      </c>
      <c r="O5041" s="1">
        <v>5</v>
      </c>
      <c r="P5041" s="1" t="str">
        <f>IF(Table1[[#This Row],[PRICE]]&lt;500,"&lt; $500",IF(AND(Table1[[#This Row],[PRICE]]&lt;1000,Table1[[#This Row],[PRICE]]&gt;=500),"$500-$1000",IF(AND(Table1[[#This Row],[PRICE]]&gt;1000,Table1[[#This Row],[PRICE]]&lt;=1500)," $1000-$1500",IF(AND(Table1[[#This Row],[PRICE]]&gt;1500,Table1[[#This Row],[PRICE]]&lt;=2000)," $1500-$2000","&gt;$2000"))))</f>
        <v xml:space="preserve"> $1000-$1500</v>
      </c>
      <c r="Q5041" s="1" t="str">
        <f t="shared" si="79"/>
        <v>0-50</v>
      </c>
    </row>
    <row r="5042" spans="1:17" x14ac:dyDescent="0.45">
      <c r="A5042" s="2">
        <v>4129563.2493827199</v>
      </c>
      <c r="B5042" s="1" t="s">
        <v>7953</v>
      </c>
      <c r="C5042" s="1" t="s">
        <v>4082</v>
      </c>
      <c r="D5042" s="1" t="s">
        <v>11</v>
      </c>
      <c r="E5042" s="1" t="s">
        <v>145</v>
      </c>
      <c r="F5042" s="1" t="s">
        <v>5</v>
      </c>
      <c r="G5042" s="1" t="s">
        <v>6</v>
      </c>
      <c r="H5042" s="1" t="b">
        <v>1</v>
      </c>
      <c r="I5042" s="1" t="s">
        <v>7</v>
      </c>
      <c r="J5042" s="1" t="s">
        <v>14</v>
      </c>
      <c r="K5042" s="1">
        <v>2010</v>
      </c>
      <c r="L5042" s="7">
        <v>404</v>
      </c>
      <c r="M5042" s="7">
        <v>81</v>
      </c>
      <c r="N5042" s="2">
        <v>3</v>
      </c>
      <c r="O5042" s="1">
        <v>4</v>
      </c>
      <c r="P5042" s="1" t="str">
        <f>IF(Table1[[#This Row],[PRICE]]&lt;500,"&lt; $500",IF(AND(Table1[[#This Row],[PRICE]]&lt;1000,Table1[[#This Row],[PRICE]]&gt;=500),"$500-$1000",IF(AND(Table1[[#This Row],[PRICE]]&gt;1000,Table1[[#This Row],[PRICE]]&lt;=1500)," $1000-$1500",IF(AND(Table1[[#This Row],[PRICE]]&gt;1500,Table1[[#This Row],[PRICE]]&lt;=2000)," $1500-$2000","&gt;$2000"))))</f>
        <v>&lt; $500</v>
      </c>
      <c r="Q5042" s="1" t="str">
        <f t="shared" si="79"/>
        <v>0-50</v>
      </c>
    </row>
    <row r="5043" spans="1:17" x14ac:dyDescent="0.45">
      <c r="A5043" s="2">
        <v>4146684.5493827201</v>
      </c>
      <c r="B5043" s="1" t="s">
        <v>7992</v>
      </c>
      <c r="C5043" s="1" t="s">
        <v>7993</v>
      </c>
      <c r="D5043" s="1" t="s">
        <v>11</v>
      </c>
      <c r="E5043" s="1" t="s">
        <v>325</v>
      </c>
      <c r="F5043" s="1" t="s">
        <v>5</v>
      </c>
      <c r="G5043" s="1" t="s">
        <v>6</v>
      </c>
      <c r="H5043" s="1" t="b">
        <v>1</v>
      </c>
      <c r="I5043" s="1" t="s">
        <v>7</v>
      </c>
      <c r="J5043" s="1" t="s">
        <v>14</v>
      </c>
      <c r="K5043" s="1">
        <v>2017</v>
      </c>
      <c r="L5043" s="7">
        <v>437</v>
      </c>
      <c r="M5043" s="7">
        <v>87</v>
      </c>
      <c r="N5043" s="2">
        <v>3</v>
      </c>
      <c r="O5043" s="1">
        <v>5</v>
      </c>
      <c r="P5043" s="1" t="str">
        <f>IF(Table1[[#This Row],[PRICE]]&lt;500,"&lt; $500",IF(AND(Table1[[#This Row],[PRICE]]&lt;1000,Table1[[#This Row],[PRICE]]&gt;=500),"$500-$1000",IF(AND(Table1[[#This Row],[PRICE]]&gt;1000,Table1[[#This Row],[PRICE]]&lt;=1500)," $1000-$1500",IF(AND(Table1[[#This Row],[PRICE]]&gt;1500,Table1[[#This Row],[PRICE]]&lt;=2000)," $1500-$2000","&gt;$2000"))))</f>
        <v>&lt; $500</v>
      </c>
      <c r="Q5043" s="1" t="str">
        <f t="shared" si="79"/>
        <v>0-50</v>
      </c>
    </row>
    <row r="5044" spans="1:17" x14ac:dyDescent="0.45">
      <c r="A5044" s="2">
        <v>4153312.1493827198</v>
      </c>
      <c r="B5044" s="1" t="s">
        <v>8007</v>
      </c>
      <c r="C5044" s="1" t="s">
        <v>65</v>
      </c>
      <c r="D5044" s="1" t="s">
        <v>3</v>
      </c>
      <c r="E5044" s="1" t="s">
        <v>122</v>
      </c>
      <c r="F5044" s="1" t="s">
        <v>5</v>
      </c>
      <c r="G5044" s="1" t="s">
        <v>6</v>
      </c>
      <c r="H5044" s="1" t="b">
        <v>1</v>
      </c>
      <c r="I5044" s="1" t="s">
        <v>13</v>
      </c>
      <c r="J5044" s="1" t="s">
        <v>14</v>
      </c>
      <c r="K5044" s="1">
        <v>2018</v>
      </c>
      <c r="L5044" s="7">
        <v>178</v>
      </c>
      <c r="M5044" s="7">
        <v>36</v>
      </c>
      <c r="N5044" s="2">
        <v>3</v>
      </c>
      <c r="O5044" s="1">
        <v>5</v>
      </c>
      <c r="P5044" s="1" t="str">
        <f>IF(Table1[[#This Row],[PRICE]]&lt;500,"&lt; $500",IF(AND(Table1[[#This Row],[PRICE]]&lt;1000,Table1[[#This Row],[PRICE]]&gt;=500),"$500-$1000",IF(AND(Table1[[#This Row],[PRICE]]&gt;1000,Table1[[#This Row],[PRICE]]&lt;=1500)," $1000-$1500",IF(AND(Table1[[#This Row],[PRICE]]&gt;1500,Table1[[#This Row],[PRICE]]&lt;=2000)," $1500-$2000","&gt;$2000"))))</f>
        <v>&lt; $500</v>
      </c>
      <c r="Q5044" s="1" t="str">
        <f t="shared" si="79"/>
        <v>0-50</v>
      </c>
    </row>
    <row r="5045" spans="1:17" x14ac:dyDescent="0.45">
      <c r="A5045" s="2">
        <v>4154969.0493827201</v>
      </c>
      <c r="B5045" s="1" t="s">
        <v>8010</v>
      </c>
      <c r="C5045" s="1" t="s">
        <v>2187</v>
      </c>
      <c r="D5045" s="1" t="s">
        <v>3</v>
      </c>
      <c r="E5045" s="1" t="s">
        <v>53</v>
      </c>
      <c r="F5045" s="1" t="s">
        <v>5</v>
      </c>
      <c r="G5045" s="1" t="s">
        <v>6</v>
      </c>
      <c r="H5045" s="1" t="b">
        <v>0</v>
      </c>
      <c r="I5045" s="1" t="s">
        <v>18</v>
      </c>
      <c r="J5045" s="1" t="s">
        <v>14</v>
      </c>
      <c r="K5045" s="1">
        <v>2014</v>
      </c>
      <c r="L5045" s="7">
        <v>385</v>
      </c>
      <c r="M5045" s="7">
        <v>77</v>
      </c>
      <c r="N5045" s="2">
        <v>3</v>
      </c>
      <c r="O5045" s="1">
        <v>3</v>
      </c>
      <c r="P5045" s="1" t="str">
        <f>IF(Table1[[#This Row],[PRICE]]&lt;500,"&lt; $500",IF(AND(Table1[[#This Row],[PRICE]]&lt;1000,Table1[[#This Row],[PRICE]]&gt;=500),"$500-$1000",IF(AND(Table1[[#This Row],[PRICE]]&gt;1000,Table1[[#This Row],[PRICE]]&lt;=1500)," $1000-$1500",IF(AND(Table1[[#This Row],[PRICE]]&gt;1500,Table1[[#This Row],[PRICE]]&lt;=2000)," $1500-$2000","&gt;$2000"))))</f>
        <v>&lt; $500</v>
      </c>
      <c r="Q5045" s="1" t="str">
        <f t="shared" si="79"/>
        <v>0-50</v>
      </c>
    </row>
    <row r="5046" spans="1:17" x14ac:dyDescent="0.45">
      <c r="A5046" s="2">
        <v>4164910.44938272</v>
      </c>
      <c r="B5046" s="1" t="s">
        <v>8030</v>
      </c>
      <c r="C5046" s="1" t="s">
        <v>6608</v>
      </c>
      <c r="D5046" s="1" t="s">
        <v>3</v>
      </c>
      <c r="E5046" s="1" t="s">
        <v>53</v>
      </c>
      <c r="F5046" s="1" t="s">
        <v>5</v>
      </c>
      <c r="G5046" s="1" t="s">
        <v>6</v>
      </c>
      <c r="H5046" s="1" t="b">
        <v>0</v>
      </c>
      <c r="I5046" s="1" t="s">
        <v>13</v>
      </c>
      <c r="J5046" s="1" t="s">
        <v>14</v>
      </c>
      <c r="K5046" s="1">
        <v>2018</v>
      </c>
      <c r="L5046" s="7">
        <v>260</v>
      </c>
      <c r="M5046" s="7">
        <v>52</v>
      </c>
      <c r="N5046" s="2">
        <v>3</v>
      </c>
      <c r="O5046" s="1">
        <v>2</v>
      </c>
      <c r="P5046" s="1" t="str">
        <f>IF(Table1[[#This Row],[PRICE]]&lt;500,"&lt; $500",IF(AND(Table1[[#This Row],[PRICE]]&lt;1000,Table1[[#This Row],[PRICE]]&gt;=500),"$500-$1000",IF(AND(Table1[[#This Row],[PRICE]]&gt;1000,Table1[[#This Row],[PRICE]]&lt;=1500)," $1000-$1500",IF(AND(Table1[[#This Row],[PRICE]]&gt;1500,Table1[[#This Row],[PRICE]]&lt;=2000)," $1500-$2000","&gt;$2000"))))</f>
        <v>&lt; $500</v>
      </c>
      <c r="Q5046" s="1" t="str">
        <f t="shared" si="79"/>
        <v>0-50</v>
      </c>
    </row>
    <row r="5047" spans="1:17" x14ac:dyDescent="0.45">
      <c r="A5047" s="2">
        <v>4194182.34938272</v>
      </c>
      <c r="B5047" s="1" t="s">
        <v>8101</v>
      </c>
      <c r="C5047" s="1" t="s">
        <v>8102</v>
      </c>
      <c r="D5047" s="1" t="s">
        <v>125</v>
      </c>
      <c r="E5047" s="1" t="s">
        <v>454</v>
      </c>
      <c r="F5047" s="1" t="s">
        <v>5</v>
      </c>
      <c r="G5047" s="1" t="s">
        <v>6</v>
      </c>
      <c r="H5047" s="1" t="b">
        <v>0</v>
      </c>
      <c r="I5047" s="1" t="s">
        <v>7</v>
      </c>
      <c r="J5047" s="1" t="s">
        <v>14</v>
      </c>
      <c r="K5047" s="1">
        <v>2010</v>
      </c>
      <c r="L5047" s="7">
        <v>1039</v>
      </c>
      <c r="M5047" s="7">
        <v>208</v>
      </c>
      <c r="N5047" s="2">
        <v>3</v>
      </c>
      <c r="O5047" s="1">
        <v>5</v>
      </c>
      <c r="P5047" s="1" t="str">
        <f>IF(Table1[[#This Row],[PRICE]]&lt;500,"&lt; $500",IF(AND(Table1[[#This Row],[PRICE]]&lt;1000,Table1[[#This Row],[PRICE]]&gt;=500),"$500-$1000",IF(AND(Table1[[#This Row],[PRICE]]&gt;1000,Table1[[#This Row],[PRICE]]&lt;=1500)," $1000-$1500",IF(AND(Table1[[#This Row],[PRICE]]&gt;1500,Table1[[#This Row],[PRICE]]&lt;=2000)," $1500-$2000","&gt;$2000"))))</f>
        <v xml:space="preserve"> $1000-$1500</v>
      </c>
      <c r="Q5047" s="1" t="str">
        <f t="shared" si="79"/>
        <v>0-50</v>
      </c>
    </row>
    <row r="5048" spans="1:17" x14ac:dyDescent="0.45">
      <c r="A5048" s="2">
        <v>4242232.4493827196</v>
      </c>
      <c r="B5048" s="1" t="s">
        <v>8220</v>
      </c>
      <c r="C5048" s="1" t="s">
        <v>1447</v>
      </c>
      <c r="D5048" s="1" t="s">
        <v>11</v>
      </c>
      <c r="E5048" s="1" t="s">
        <v>17</v>
      </c>
      <c r="F5048" s="1" t="s">
        <v>5</v>
      </c>
      <c r="G5048" s="1" t="s">
        <v>6</v>
      </c>
      <c r="H5048" s="1" t="b">
        <v>1</v>
      </c>
      <c r="I5048" s="1" t="s">
        <v>18</v>
      </c>
      <c r="J5048" s="1" t="s">
        <v>8</v>
      </c>
      <c r="K5048" s="1">
        <v>2018</v>
      </c>
      <c r="L5048" s="7">
        <v>255</v>
      </c>
      <c r="M5048" s="7">
        <v>51</v>
      </c>
      <c r="N5048" s="2">
        <v>3</v>
      </c>
      <c r="O5048" s="1">
        <v>5</v>
      </c>
      <c r="P5048" s="1" t="str">
        <f>IF(Table1[[#This Row],[PRICE]]&lt;500,"&lt; $500",IF(AND(Table1[[#This Row],[PRICE]]&lt;1000,Table1[[#This Row],[PRICE]]&gt;=500),"$500-$1000",IF(AND(Table1[[#This Row],[PRICE]]&gt;1000,Table1[[#This Row],[PRICE]]&lt;=1500)," $1000-$1500",IF(AND(Table1[[#This Row],[PRICE]]&gt;1500,Table1[[#This Row],[PRICE]]&lt;=2000)," $1500-$2000","&gt;$2000"))))</f>
        <v>&lt; $500</v>
      </c>
      <c r="Q5048" s="1" t="str">
        <f t="shared" si="79"/>
        <v>0-50</v>
      </c>
    </row>
    <row r="5049" spans="1:17" x14ac:dyDescent="0.45">
      <c r="A5049" s="2">
        <v>4273161.2493827203</v>
      </c>
      <c r="B5049" s="1" t="s">
        <v>8294</v>
      </c>
      <c r="C5049" s="1" t="s">
        <v>1358</v>
      </c>
      <c r="D5049" s="1" t="s">
        <v>11</v>
      </c>
      <c r="E5049" s="1" t="s">
        <v>149</v>
      </c>
      <c r="F5049" s="1" t="s">
        <v>5</v>
      </c>
      <c r="G5049" s="1" t="s">
        <v>6</v>
      </c>
      <c r="H5049" s="1" t="b">
        <v>0</v>
      </c>
      <c r="I5049" s="1" t="s">
        <v>7</v>
      </c>
      <c r="J5049" s="1" t="s">
        <v>110</v>
      </c>
      <c r="K5049" s="1">
        <v>2022</v>
      </c>
      <c r="L5049" s="7">
        <v>692</v>
      </c>
      <c r="M5049" s="7">
        <v>138</v>
      </c>
      <c r="N5049" s="2">
        <v>3</v>
      </c>
      <c r="O5049" s="1">
        <v>3</v>
      </c>
      <c r="P5049" s="1" t="str">
        <f>IF(Table1[[#This Row],[PRICE]]&lt;500,"&lt; $500",IF(AND(Table1[[#This Row],[PRICE]]&lt;1000,Table1[[#This Row],[PRICE]]&gt;=500),"$500-$1000",IF(AND(Table1[[#This Row],[PRICE]]&gt;1000,Table1[[#This Row],[PRICE]]&lt;=1500)," $1000-$1500",IF(AND(Table1[[#This Row],[PRICE]]&gt;1500,Table1[[#This Row],[PRICE]]&lt;=2000)," $1500-$2000","&gt;$2000"))))</f>
        <v>$500-$1000</v>
      </c>
      <c r="Q5049" s="1" t="str">
        <f t="shared" si="79"/>
        <v>0-50</v>
      </c>
    </row>
    <row r="5050" spans="1:17" x14ac:dyDescent="0.45">
      <c r="A5050" s="2">
        <v>4283102.6493827198</v>
      </c>
      <c r="B5050" s="1" t="s">
        <v>8317</v>
      </c>
      <c r="C5050" s="1" t="s">
        <v>2399</v>
      </c>
      <c r="D5050" s="1" t="s">
        <v>3</v>
      </c>
      <c r="E5050" s="1" t="s">
        <v>122</v>
      </c>
      <c r="F5050" s="1" t="s">
        <v>5</v>
      </c>
      <c r="G5050" s="1" t="s">
        <v>6</v>
      </c>
      <c r="H5050" s="1" t="b">
        <v>1</v>
      </c>
      <c r="I5050" s="1" t="s">
        <v>7</v>
      </c>
      <c r="J5050" s="1" t="s">
        <v>14</v>
      </c>
      <c r="K5050" s="1">
        <v>2012</v>
      </c>
      <c r="L5050" s="7">
        <v>603</v>
      </c>
      <c r="M5050" s="7">
        <v>121</v>
      </c>
      <c r="N5050" s="2">
        <v>3</v>
      </c>
      <c r="O5050" s="1">
        <v>3</v>
      </c>
      <c r="P5050" s="1" t="str">
        <f>IF(Table1[[#This Row],[PRICE]]&lt;500,"&lt; $500",IF(AND(Table1[[#This Row],[PRICE]]&lt;1000,Table1[[#This Row],[PRICE]]&gt;=500),"$500-$1000",IF(AND(Table1[[#This Row],[PRICE]]&gt;1000,Table1[[#This Row],[PRICE]]&lt;=1500)," $1000-$1500",IF(AND(Table1[[#This Row],[PRICE]]&gt;1500,Table1[[#This Row],[PRICE]]&lt;=2000)," $1500-$2000","&gt;$2000"))))</f>
        <v>$500-$1000</v>
      </c>
      <c r="Q5050" s="1" t="str">
        <f t="shared" si="79"/>
        <v>0-50</v>
      </c>
    </row>
    <row r="5051" spans="1:17" x14ac:dyDescent="0.45">
      <c r="A5051" s="2">
        <v>4305194.6493827198</v>
      </c>
      <c r="B5051" s="1" t="s">
        <v>8367</v>
      </c>
      <c r="C5051" s="1" t="s">
        <v>367</v>
      </c>
      <c r="D5051" s="1" t="s">
        <v>11</v>
      </c>
      <c r="E5051" s="1" t="s">
        <v>86</v>
      </c>
      <c r="F5051" s="1" t="s">
        <v>5</v>
      </c>
      <c r="G5051" s="1" t="s">
        <v>6</v>
      </c>
      <c r="H5051" s="1" t="b">
        <v>0</v>
      </c>
      <c r="I5051" s="1" t="s">
        <v>18</v>
      </c>
      <c r="J5051" s="1" t="s">
        <v>14</v>
      </c>
      <c r="K5051" s="1">
        <v>2013</v>
      </c>
      <c r="L5051" s="7">
        <v>1099</v>
      </c>
      <c r="M5051" s="7">
        <v>149</v>
      </c>
      <c r="N5051" s="2">
        <v>3</v>
      </c>
      <c r="O5051" s="1">
        <v>1</v>
      </c>
      <c r="P5051" s="1" t="str">
        <f>IF(Table1[[#This Row],[PRICE]]&lt;500,"&lt; $500",IF(AND(Table1[[#This Row],[PRICE]]&lt;1000,Table1[[#This Row],[PRICE]]&gt;=500),"$500-$1000",IF(AND(Table1[[#This Row],[PRICE]]&gt;1000,Table1[[#This Row],[PRICE]]&lt;=1500)," $1000-$1500",IF(AND(Table1[[#This Row],[PRICE]]&gt;1500,Table1[[#This Row],[PRICE]]&lt;=2000)," $1500-$2000","&gt;$2000"))))</f>
        <v xml:space="preserve"> $1000-$1500</v>
      </c>
      <c r="Q5051" s="1" t="str">
        <f t="shared" si="79"/>
        <v>0-50</v>
      </c>
    </row>
    <row r="5052" spans="1:17" x14ac:dyDescent="0.45">
      <c r="A5052" s="2">
        <v>4350483.2493827203</v>
      </c>
      <c r="B5052" s="1" t="s">
        <v>8470</v>
      </c>
      <c r="C5052" s="1" t="s">
        <v>2441</v>
      </c>
      <c r="D5052" s="1" t="s">
        <v>3</v>
      </c>
      <c r="E5052" s="1" t="s">
        <v>296</v>
      </c>
      <c r="F5052" s="1" t="s">
        <v>5</v>
      </c>
      <c r="G5052" s="1" t="s">
        <v>6</v>
      </c>
      <c r="H5052" s="1" t="b">
        <v>0</v>
      </c>
      <c r="I5052" s="1" t="s">
        <v>13</v>
      </c>
      <c r="J5052" s="1" t="s">
        <v>14</v>
      </c>
      <c r="K5052" s="1">
        <v>2010</v>
      </c>
      <c r="L5052" s="7">
        <v>857</v>
      </c>
      <c r="M5052" s="7">
        <v>171</v>
      </c>
      <c r="N5052" s="2">
        <v>3</v>
      </c>
      <c r="O5052" s="1">
        <v>4</v>
      </c>
      <c r="P5052" s="1" t="str">
        <f>IF(Table1[[#This Row],[PRICE]]&lt;500,"&lt; $500",IF(AND(Table1[[#This Row],[PRICE]]&lt;1000,Table1[[#This Row],[PRICE]]&gt;=500),"$500-$1000",IF(AND(Table1[[#This Row],[PRICE]]&gt;1000,Table1[[#This Row],[PRICE]]&lt;=1500)," $1000-$1500",IF(AND(Table1[[#This Row],[PRICE]]&gt;1500,Table1[[#This Row],[PRICE]]&lt;=2000)," $1500-$2000","&gt;$2000"))))</f>
        <v>$500-$1000</v>
      </c>
      <c r="Q5052" s="1" t="str">
        <f t="shared" si="79"/>
        <v>0-50</v>
      </c>
    </row>
    <row r="5053" spans="1:17" x14ac:dyDescent="0.45">
      <c r="A5053" s="2">
        <v>4367604.5493827201</v>
      </c>
      <c r="B5053" s="1" t="s">
        <v>8510</v>
      </c>
      <c r="C5053" s="1" t="s">
        <v>522</v>
      </c>
      <c r="D5053" s="1" t="s">
        <v>11</v>
      </c>
      <c r="E5053" s="1" t="s">
        <v>169</v>
      </c>
      <c r="F5053" s="1" t="s">
        <v>5</v>
      </c>
      <c r="G5053" s="1" t="s">
        <v>6</v>
      </c>
      <c r="H5053" s="1" t="b">
        <v>0</v>
      </c>
      <c r="I5053" s="1" t="s">
        <v>13</v>
      </c>
      <c r="J5053" s="1" t="s">
        <v>8</v>
      </c>
      <c r="K5053" s="1">
        <v>2013</v>
      </c>
      <c r="L5053" s="7">
        <v>569</v>
      </c>
      <c r="M5053" s="7">
        <v>114</v>
      </c>
      <c r="N5053" s="2">
        <v>3</v>
      </c>
      <c r="O5053" s="1">
        <v>5</v>
      </c>
      <c r="P5053" s="1" t="str">
        <f>IF(Table1[[#This Row],[PRICE]]&lt;500,"&lt; $500",IF(AND(Table1[[#This Row],[PRICE]]&lt;1000,Table1[[#This Row],[PRICE]]&gt;=500),"$500-$1000",IF(AND(Table1[[#This Row],[PRICE]]&gt;1000,Table1[[#This Row],[PRICE]]&lt;=1500)," $1000-$1500",IF(AND(Table1[[#This Row],[PRICE]]&gt;1500,Table1[[#This Row],[PRICE]]&lt;=2000)," $1500-$2000","&gt;$2000"))))</f>
        <v>$500-$1000</v>
      </c>
      <c r="Q5053" s="1" t="str">
        <f t="shared" si="79"/>
        <v>0-50</v>
      </c>
    </row>
    <row r="5054" spans="1:17" x14ac:dyDescent="0.45">
      <c r="A5054" s="2">
        <v>4372575.2493827203</v>
      </c>
      <c r="B5054" s="1" t="s">
        <v>8522</v>
      </c>
      <c r="C5054" s="1" t="s">
        <v>1381</v>
      </c>
      <c r="D5054" s="1" t="s">
        <v>125</v>
      </c>
      <c r="E5054" s="1" t="s">
        <v>454</v>
      </c>
      <c r="F5054" s="1" t="s">
        <v>5</v>
      </c>
      <c r="G5054" s="1" t="s">
        <v>6</v>
      </c>
      <c r="H5054" s="1" t="b">
        <v>0</v>
      </c>
      <c r="I5054" s="1" t="s">
        <v>13</v>
      </c>
      <c r="J5054" s="1" t="s">
        <v>14</v>
      </c>
      <c r="K5054" s="1">
        <v>2014</v>
      </c>
      <c r="L5054" s="7">
        <v>1025</v>
      </c>
      <c r="M5054" s="7">
        <v>205</v>
      </c>
      <c r="N5054" s="2">
        <v>3</v>
      </c>
      <c r="O5054" s="1">
        <v>1</v>
      </c>
      <c r="P5054" s="1" t="str">
        <f>IF(Table1[[#This Row],[PRICE]]&lt;500,"&lt; $500",IF(AND(Table1[[#This Row],[PRICE]]&lt;1000,Table1[[#This Row],[PRICE]]&gt;=500),"$500-$1000",IF(AND(Table1[[#This Row],[PRICE]]&gt;1000,Table1[[#This Row],[PRICE]]&lt;=1500)," $1000-$1500",IF(AND(Table1[[#This Row],[PRICE]]&gt;1500,Table1[[#This Row],[PRICE]]&lt;=2000)," $1500-$2000","&gt;$2000"))))</f>
        <v xml:space="preserve"> $1000-$1500</v>
      </c>
      <c r="Q5054" s="1" t="str">
        <f t="shared" si="79"/>
        <v>0-50</v>
      </c>
    </row>
    <row r="5055" spans="1:17" x14ac:dyDescent="0.45">
      <c r="A5055" s="2">
        <v>4395219.5493827201</v>
      </c>
      <c r="B5055" s="1" t="s">
        <v>8572</v>
      </c>
      <c r="C5055" s="1" t="s">
        <v>8573</v>
      </c>
      <c r="D5055" s="1" t="s">
        <v>11</v>
      </c>
      <c r="E5055" s="1" t="s">
        <v>23</v>
      </c>
      <c r="F5055" s="1" t="s">
        <v>5</v>
      </c>
      <c r="G5055" s="1" t="s">
        <v>6</v>
      </c>
      <c r="H5055" s="1" t="b">
        <v>0</v>
      </c>
      <c r="I5055" s="1" t="s">
        <v>18</v>
      </c>
      <c r="J5055" s="1" t="s">
        <v>14</v>
      </c>
      <c r="K5055" s="1">
        <v>2016</v>
      </c>
      <c r="L5055" s="7">
        <v>365</v>
      </c>
      <c r="M5055" s="7">
        <v>73</v>
      </c>
      <c r="N5055" s="2">
        <v>3</v>
      </c>
      <c r="O5055" s="1">
        <v>5</v>
      </c>
      <c r="P5055" s="1" t="str">
        <f>IF(Table1[[#This Row],[PRICE]]&lt;500,"&lt; $500",IF(AND(Table1[[#This Row],[PRICE]]&lt;1000,Table1[[#This Row],[PRICE]]&gt;=500),"$500-$1000",IF(AND(Table1[[#This Row],[PRICE]]&gt;1000,Table1[[#This Row],[PRICE]]&lt;=1500)," $1000-$1500",IF(AND(Table1[[#This Row],[PRICE]]&gt;1500,Table1[[#This Row],[PRICE]]&lt;=2000)," $1500-$2000","&gt;$2000"))))</f>
        <v>&lt; $500</v>
      </c>
      <c r="Q5055" s="1" t="str">
        <f t="shared" si="79"/>
        <v>0-50</v>
      </c>
    </row>
    <row r="5056" spans="1:17" x14ac:dyDescent="0.45">
      <c r="A5056" s="2">
        <v>4395771.84938272</v>
      </c>
      <c r="B5056" s="1" t="s">
        <v>8574</v>
      </c>
      <c r="C5056" s="1" t="s">
        <v>4772</v>
      </c>
      <c r="D5056" s="1" t="s">
        <v>3</v>
      </c>
      <c r="E5056" s="1" t="s">
        <v>53</v>
      </c>
      <c r="F5056" s="1" t="s">
        <v>5</v>
      </c>
      <c r="G5056" s="1" t="s">
        <v>6</v>
      </c>
      <c r="H5056" s="1" t="b">
        <v>0</v>
      </c>
      <c r="I5056" s="1" t="s">
        <v>7</v>
      </c>
      <c r="J5056" s="1" t="s">
        <v>14</v>
      </c>
      <c r="K5056" s="1">
        <v>2018</v>
      </c>
      <c r="L5056" s="7">
        <v>495</v>
      </c>
      <c r="M5056" s="7">
        <v>99</v>
      </c>
      <c r="N5056" s="2">
        <v>3</v>
      </c>
      <c r="O5056" s="1">
        <v>5</v>
      </c>
      <c r="P5056" s="1" t="str">
        <f>IF(Table1[[#This Row],[PRICE]]&lt;500,"&lt; $500",IF(AND(Table1[[#This Row],[PRICE]]&lt;1000,Table1[[#This Row],[PRICE]]&gt;=500),"$500-$1000",IF(AND(Table1[[#This Row],[PRICE]]&gt;1000,Table1[[#This Row],[PRICE]]&lt;=1500)," $1000-$1500",IF(AND(Table1[[#This Row],[PRICE]]&gt;1500,Table1[[#This Row],[PRICE]]&lt;=2000)," $1500-$2000","&gt;$2000"))))</f>
        <v>&lt; $500</v>
      </c>
      <c r="Q5056" s="1" t="str">
        <f t="shared" si="79"/>
        <v>0-50</v>
      </c>
    </row>
    <row r="5057" spans="1:17" x14ac:dyDescent="0.45">
      <c r="A5057" s="2">
        <v>4396876.4493827196</v>
      </c>
      <c r="B5057" s="1" t="s">
        <v>8576</v>
      </c>
      <c r="C5057" s="1" t="s">
        <v>8577</v>
      </c>
      <c r="D5057" s="1" t="s">
        <v>11</v>
      </c>
      <c r="E5057" s="1" t="s">
        <v>17</v>
      </c>
      <c r="F5057" s="1" t="s">
        <v>5</v>
      </c>
      <c r="G5057" s="1" t="s">
        <v>6</v>
      </c>
      <c r="H5057" s="1" t="b">
        <v>0</v>
      </c>
      <c r="I5057" s="1" t="s">
        <v>18</v>
      </c>
      <c r="J5057" s="1" t="s">
        <v>8</v>
      </c>
      <c r="K5057" s="1">
        <v>2015</v>
      </c>
      <c r="L5057" s="7">
        <v>830</v>
      </c>
      <c r="M5057" s="7">
        <v>166</v>
      </c>
      <c r="N5057" s="2">
        <v>3</v>
      </c>
      <c r="O5057" s="1">
        <v>4</v>
      </c>
      <c r="P5057" s="1" t="str">
        <f>IF(Table1[[#This Row],[PRICE]]&lt;500,"&lt; $500",IF(AND(Table1[[#This Row],[PRICE]]&lt;1000,Table1[[#This Row],[PRICE]]&gt;=500),"$500-$1000",IF(AND(Table1[[#This Row],[PRICE]]&gt;1000,Table1[[#This Row],[PRICE]]&lt;=1500)," $1000-$1500",IF(AND(Table1[[#This Row],[PRICE]]&gt;1500,Table1[[#This Row],[PRICE]]&lt;=2000)," $1500-$2000","&gt;$2000"))))</f>
        <v>$500-$1000</v>
      </c>
      <c r="Q5057" s="1" t="str">
        <f t="shared" si="79"/>
        <v>0-50</v>
      </c>
    </row>
    <row r="5058" spans="1:17" x14ac:dyDescent="0.45">
      <c r="A5058" s="2">
        <v>4402951.7493827203</v>
      </c>
      <c r="B5058" s="1" t="s">
        <v>8591</v>
      </c>
      <c r="C5058" s="1" t="s">
        <v>4417</v>
      </c>
      <c r="D5058" s="1" t="s">
        <v>3</v>
      </c>
      <c r="E5058" s="1" t="s">
        <v>151</v>
      </c>
      <c r="F5058" s="1" t="s">
        <v>5</v>
      </c>
      <c r="G5058" s="1" t="s">
        <v>6</v>
      </c>
      <c r="H5058" s="1" t="b">
        <v>0</v>
      </c>
      <c r="I5058" s="1" t="s">
        <v>7</v>
      </c>
      <c r="J5058" s="1" t="s">
        <v>14</v>
      </c>
      <c r="K5058" s="1">
        <v>2017</v>
      </c>
      <c r="L5058" s="7">
        <v>1161</v>
      </c>
      <c r="M5058" s="7">
        <v>232</v>
      </c>
      <c r="N5058" s="2">
        <v>3</v>
      </c>
      <c r="O5058" s="1">
        <v>3</v>
      </c>
      <c r="P5058" s="1" t="str">
        <f>IF(Table1[[#This Row],[PRICE]]&lt;500,"&lt; $500",IF(AND(Table1[[#This Row],[PRICE]]&lt;1000,Table1[[#This Row],[PRICE]]&gt;=500),"$500-$1000",IF(AND(Table1[[#This Row],[PRICE]]&gt;1000,Table1[[#This Row],[PRICE]]&lt;=1500)," $1000-$1500",IF(AND(Table1[[#This Row],[PRICE]]&gt;1500,Table1[[#This Row],[PRICE]]&lt;=2000)," $1500-$2000","&gt;$2000"))))</f>
        <v xml:space="preserve"> $1000-$1500</v>
      </c>
      <c r="Q5058" s="1" t="str">
        <f t="shared" si="79"/>
        <v>0-50</v>
      </c>
    </row>
    <row r="5059" spans="1:17" x14ac:dyDescent="0.45">
      <c r="A5059" s="2">
        <v>4457629.4493827196</v>
      </c>
      <c r="B5059" s="1" t="s">
        <v>8715</v>
      </c>
      <c r="C5059" s="1" t="s">
        <v>367</v>
      </c>
      <c r="D5059" s="1" t="s">
        <v>3</v>
      </c>
      <c r="E5059" s="1" t="s">
        <v>56</v>
      </c>
      <c r="F5059" s="1" t="s">
        <v>5</v>
      </c>
      <c r="G5059" s="1" t="s">
        <v>6</v>
      </c>
      <c r="H5059" s="1" t="b">
        <v>1</v>
      </c>
      <c r="I5059" s="1" t="s">
        <v>18</v>
      </c>
      <c r="J5059" s="1" t="s">
        <v>14</v>
      </c>
      <c r="K5059" s="1">
        <v>2011</v>
      </c>
      <c r="L5059" s="7">
        <v>1163</v>
      </c>
      <c r="M5059" s="7">
        <v>233</v>
      </c>
      <c r="N5059" s="2">
        <v>3</v>
      </c>
      <c r="O5059" s="1">
        <v>5</v>
      </c>
      <c r="P5059" s="1" t="str">
        <f>IF(Table1[[#This Row],[PRICE]]&lt;500,"&lt; $500",IF(AND(Table1[[#This Row],[PRICE]]&lt;1000,Table1[[#This Row],[PRICE]]&gt;=500),"$500-$1000",IF(AND(Table1[[#This Row],[PRICE]]&gt;1000,Table1[[#This Row],[PRICE]]&lt;=1500)," $1000-$1500",IF(AND(Table1[[#This Row],[PRICE]]&gt;1500,Table1[[#This Row],[PRICE]]&lt;=2000)," $1500-$2000","&gt;$2000"))))</f>
        <v xml:space="preserve"> $1000-$1500</v>
      </c>
      <c r="Q5059" s="1" t="str">
        <f t="shared" si="79"/>
        <v>0-50</v>
      </c>
    </row>
    <row r="5060" spans="1:17" x14ac:dyDescent="0.45">
      <c r="A5060" s="2">
        <v>4464809.34938272</v>
      </c>
      <c r="B5060" s="1" t="s">
        <v>8732</v>
      </c>
      <c r="C5060" s="1" t="s">
        <v>5151</v>
      </c>
      <c r="D5060" s="1" t="s">
        <v>3</v>
      </c>
      <c r="E5060" s="1" t="s">
        <v>296</v>
      </c>
      <c r="F5060" s="1" t="s">
        <v>5</v>
      </c>
      <c r="G5060" s="1" t="s">
        <v>6</v>
      </c>
      <c r="H5060" s="1" t="b">
        <v>0</v>
      </c>
      <c r="I5060" s="1" t="s">
        <v>13</v>
      </c>
      <c r="J5060" s="1" t="s">
        <v>14</v>
      </c>
      <c r="K5060" s="1">
        <v>2015</v>
      </c>
      <c r="L5060" s="7">
        <v>952</v>
      </c>
      <c r="M5060" s="7">
        <v>190</v>
      </c>
      <c r="N5060" s="2">
        <v>3</v>
      </c>
      <c r="O5060" s="1">
        <v>2</v>
      </c>
      <c r="P5060" s="1" t="str">
        <f>IF(Table1[[#This Row],[PRICE]]&lt;500,"&lt; $500",IF(AND(Table1[[#This Row],[PRICE]]&lt;1000,Table1[[#This Row],[PRICE]]&gt;=500),"$500-$1000",IF(AND(Table1[[#This Row],[PRICE]]&gt;1000,Table1[[#This Row],[PRICE]]&lt;=1500)," $1000-$1500",IF(AND(Table1[[#This Row],[PRICE]]&gt;1500,Table1[[#This Row],[PRICE]]&lt;=2000)," $1500-$2000","&gt;$2000"))))</f>
        <v>$500-$1000</v>
      </c>
      <c r="Q5060" s="1" t="str">
        <f t="shared" si="79"/>
        <v>0-50</v>
      </c>
    </row>
    <row r="5061" spans="1:17" x14ac:dyDescent="0.45">
      <c r="A5061" s="2">
        <v>4476407.6493827198</v>
      </c>
      <c r="B5061" s="1" t="s">
        <v>8759</v>
      </c>
      <c r="C5061" s="1" t="s">
        <v>2465</v>
      </c>
      <c r="D5061" s="1" t="s">
        <v>125</v>
      </c>
      <c r="E5061" s="1" t="s">
        <v>3882</v>
      </c>
      <c r="F5061" s="1" t="s">
        <v>5</v>
      </c>
      <c r="G5061" s="1" t="s">
        <v>6</v>
      </c>
      <c r="H5061" s="1" t="b">
        <v>0</v>
      </c>
      <c r="I5061" s="1" t="s">
        <v>7</v>
      </c>
      <c r="J5061" s="1" t="s">
        <v>8</v>
      </c>
      <c r="K5061" s="1">
        <v>2015</v>
      </c>
      <c r="L5061" s="7">
        <v>1114</v>
      </c>
      <c r="M5061" s="7">
        <v>223</v>
      </c>
      <c r="N5061" s="2">
        <v>3</v>
      </c>
      <c r="O5061" s="1">
        <v>4</v>
      </c>
      <c r="P5061" s="1" t="str">
        <f>IF(Table1[[#This Row],[PRICE]]&lt;500,"&lt; $500",IF(AND(Table1[[#This Row],[PRICE]]&lt;1000,Table1[[#This Row],[PRICE]]&gt;=500),"$500-$1000",IF(AND(Table1[[#This Row],[PRICE]]&gt;1000,Table1[[#This Row],[PRICE]]&lt;=1500)," $1000-$1500",IF(AND(Table1[[#This Row],[PRICE]]&gt;1500,Table1[[#This Row],[PRICE]]&lt;=2000)," $1500-$2000","&gt;$2000"))))</f>
        <v xml:space="preserve"> $1000-$1500</v>
      </c>
      <c r="Q5061" s="1" t="str">
        <f t="shared" si="79"/>
        <v>0-50</v>
      </c>
    </row>
    <row r="5062" spans="1:17" x14ac:dyDescent="0.45">
      <c r="A5062" s="2">
        <v>4479169.1493827198</v>
      </c>
      <c r="B5062" s="1" t="s">
        <v>8766</v>
      </c>
      <c r="C5062" s="1" t="s">
        <v>5770</v>
      </c>
      <c r="D5062" s="1" t="s">
        <v>11</v>
      </c>
      <c r="E5062" s="1" t="s">
        <v>149</v>
      </c>
      <c r="F5062" s="1" t="s">
        <v>5</v>
      </c>
      <c r="G5062" s="1" t="s">
        <v>6</v>
      </c>
      <c r="H5062" s="1" t="b">
        <v>1</v>
      </c>
      <c r="I5062" s="1" t="s">
        <v>13</v>
      </c>
      <c r="J5062" s="1" t="s">
        <v>14</v>
      </c>
      <c r="K5062" s="1">
        <v>2017</v>
      </c>
      <c r="L5062" s="7">
        <v>745</v>
      </c>
      <c r="M5062" s="7">
        <v>149</v>
      </c>
      <c r="N5062" s="2">
        <v>3</v>
      </c>
      <c r="O5062" s="1">
        <v>3</v>
      </c>
      <c r="P5062" s="1" t="str">
        <f>IF(Table1[[#This Row],[PRICE]]&lt;500,"&lt; $500",IF(AND(Table1[[#This Row],[PRICE]]&lt;1000,Table1[[#This Row],[PRICE]]&gt;=500),"$500-$1000",IF(AND(Table1[[#This Row],[PRICE]]&gt;1000,Table1[[#This Row],[PRICE]]&lt;=1500)," $1000-$1500",IF(AND(Table1[[#This Row],[PRICE]]&gt;1500,Table1[[#This Row],[PRICE]]&lt;=2000)," $1500-$2000","&gt;$2000"))))</f>
        <v>$500-$1000</v>
      </c>
      <c r="Q5062" s="1" t="str">
        <f t="shared" si="79"/>
        <v>0-50</v>
      </c>
    </row>
    <row r="5063" spans="1:17" x14ac:dyDescent="0.45">
      <c r="A5063" s="2">
        <v>4486349.0493827201</v>
      </c>
      <c r="B5063" s="1" t="s">
        <v>8781</v>
      </c>
      <c r="C5063" s="1" t="s">
        <v>8782</v>
      </c>
      <c r="D5063" s="1" t="s">
        <v>3</v>
      </c>
      <c r="E5063" s="1" t="s">
        <v>92</v>
      </c>
      <c r="F5063" s="1" t="s">
        <v>5</v>
      </c>
      <c r="G5063" s="1" t="s">
        <v>6</v>
      </c>
      <c r="H5063" s="1" t="b">
        <v>0</v>
      </c>
      <c r="I5063" s="1" t="s">
        <v>7</v>
      </c>
      <c r="J5063" s="1" t="s">
        <v>8</v>
      </c>
      <c r="K5063" s="1">
        <v>2012</v>
      </c>
      <c r="L5063" s="7">
        <v>872</v>
      </c>
      <c r="M5063" s="7">
        <v>174</v>
      </c>
      <c r="N5063" s="2">
        <v>3</v>
      </c>
      <c r="O5063" s="1">
        <v>4</v>
      </c>
      <c r="P5063" s="1" t="str">
        <f>IF(Table1[[#This Row],[PRICE]]&lt;500,"&lt; $500",IF(AND(Table1[[#This Row],[PRICE]]&lt;1000,Table1[[#This Row],[PRICE]]&gt;=500),"$500-$1000",IF(AND(Table1[[#This Row],[PRICE]]&gt;1000,Table1[[#This Row],[PRICE]]&lt;=1500)," $1000-$1500",IF(AND(Table1[[#This Row],[PRICE]]&gt;1500,Table1[[#This Row],[PRICE]]&lt;=2000)," $1500-$2000","&gt;$2000"))))</f>
        <v>$500-$1000</v>
      </c>
      <c r="Q5063" s="1" t="str">
        <f t="shared" si="79"/>
        <v>0-50</v>
      </c>
    </row>
    <row r="5064" spans="1:17" x14ac:dyDescent="0.45">
      <c r="A5064" s="2">
        <v>4510097.9493827196</v>
      </c>
      <c r="B5064" s="1" t="s">
        <v>8840</v>
      </c>
      <c r="C5064" s="1" t="s">
        <v>2781</v>
      </c>
      <c r="D5064" s="1" t="s">
        <v>125</v>
      </c>
      <c r="E5064" s="1" t="s">
        <v>955</v>
      </c>
      <c r="F5064" s="1" t="s">
        <v>5</v>
      </c>
      <c r="G5064" s="1" t="s">
        <v>6</v>
      </c>
      <c r="H5064" s="1" t="b">
        <v>1</v>
      </c>
      <c r="I5064" s="1" t="s">
        <v>7</v>
      </c>
      <c r="J5064" s="1" t="s">
        <v>14</v>
      </c>
      <c r="K5064" s="1">
        <v>2020</v>
      </c>
      <c r="L5064" s="7">
        <v>269</v>
      </c>
      <c r="M5064" s="7">
        <v>54</v>
      </c>
      <c r="N5064" s="2">
        <v>3</v>
      </c>
      <c r="O5064" s="1">
        <v>5</v>
      </c>
      <c r="P5064" s="1" t="str">
        <f>IF(Table1[[#This Row],[PRICE]]&lt;500,"&lt; $500",IF(AND(Table1[[#This Row],[PRICE]]&lt;1000,Table1[[#This Row],[PRICE]]&gt;=500),"$500-$1000",IF(AND(Table1[[#This Row],[PRICE]]&gt;1000,Table1[[#This Row],[PRICE]]&lt;=1500)," $1000-$1500",IF(AND(Table1[[#This Row],[PRICE]]&gt;1500,Table1[[#This Row],[PRICE]]&lt;=2000)," $1500-$2000","&gt;$2000"))))</f>
        <v>&lt; $500</v>
      </c>
      <c r="Q5064" s="1" t="str">
        <f t="shared" si="79"/>
        <v>0-50</v>
      </c>
    </row>
    <row r="5065" spans="1:17" x14ac:dyDescent="0.45">
      <c r="A5065" s="2">
        <v>4512307.1493827198</v>
      </c>
      <c r="B5065" s="1" t="s">
        <v>8847</v>
      </c>
      <c r="C5065" s="1" t="s">
        <v>8848</v>
      </c>
      <c r="D5065" s="1" t="s">
        <v>11</v>
      </c>
      <c r="E5065" s="1" t="s">
        <v>33</v>
      </c>
      <c r="F5065" s="1" t="s">
        <v>5</v>
      </c>
      <c r="G5065" s="1" t="s">
        <v>6</v>
      </c>
      <c r="H5065" s="1" t="b">
        <v>0</v>
      </c>
      <c r="I5065" s="1" t="s">
        <v>13</v>
      </c>
      <c r="J5065" s="1" t="s">
        <v>14</v>
      </c>
      <c r="K5065" s="1">
        <v>2016</v>
      </c>
      <c r="L5065" s="7">
        <v>271</v>
      </c>
      <c r="M5065" s="7">
        <v>54</v>
      </c>
      <c r="N5065" s="2">
        <v>3</v>
      </c>
      <c r="O5065" s="1">
        <v>4</v>
      </c>
      <c r="P5065" s="1" t="str">
        <f>IF(Table1[[#This Row],[PRICE]]&lt;500,"&lt; $500",IF(AND(Table1[[#This Row],[PRICE]]&lt;1000,Table1[[#This Row],[PRICE]]&gt;=500),"$500-$1000",IF(AND(Table1[[#This Row],[PRICE]]&gt;1000,Table1[[#This Row],[PRICE]]&lt;=1500)," $1000-$1500",IF(AND(Table1[[#This Row],[PRICE]]&gt;1500,Table1[[#This Row],[PRICE]]&lt;=2000)," $1500-$2000","&gt;$2000"))))</f>
        <v>&lt; $500</v>
      </c>
      <c r="Q5065" s="1" t="str">
        <f t="shared" si="79"/>
        <v>0-50</v>
      </c>
    </row>
    <row r="5066" spans="1:17" x14ac:dyDescent="0.45">
      <c r="A5066" s="2">
        <v>4516725.5493827201</v>
      </c>
      <c r="B5066" s="1" t="s">
        <v>8859</v>
      </c>
      <c r="C5066" s="1" t="s">
        <v>1668</v>
      </c>
      <c r="D5066" s="1" t="s">
        <v>3</v>
      </c>
      <c r="E5066" s="1" t="s">
        <v>29</v>
      </c>
      <c r="F5066" s="1" t="s">
        <v>5</v>
      </c>
      <c r="G5066" s="1" t="s">
        <v>6</v>
      </c>
      <c r="H5066" s="1" t="b">
        <v>0</v>
      </c>
      <c r="I5066" s="1" t="s">
        <v>18</v>
      </c>
      <c r="J5066" s="1" t="s">
        <v>8</v>
      </c>
      <c r="K5066" s="1">
        <v>2017</v>
      </c>
      <c r="L5066" s="7">
        <v>751</v>
      </c>
      <c r="M5066" s="7">
        <v>150</v>
      </c>
      <c r="N5066" s="2">
        <v>3</v>
      </c>
      <c r="O5066" s="1">
        <v>5</v>
      </c>
      <c r="P5066" s="1" t="str">
        <f>IF(Table1[[#This Row],[PRICE]]&lt;500,"&lt; $500",IF(AND(Table1[[#This Row],[PRICE]]&lt;1000,Table1[[#This Row],[PRICE]]&gt;=500),"$500-$1000",IF(AND(Table1[[#This Row],[PRICE]]&gt;1000,Table1[[#This Row],[PRICE]]&lt;=1500)," $1000-$1500",IF(AND(Table1[[#This Row],[PRICE]]&gt;1500,Table1[[#This Row],[PRICE]]&lt;=2000)," $1500-$2000","&gt;$2000"))))</f>
        <v>$500-$1000</v>
      </c>
      <c r="Q5066" s="1" t="str">
        <f t="shared" si="79"/>
        <v>0-50</v>
      </c>
    </row>
    <row r="5067" spans="1:17" x14ac:dyDescent="0.45">
      <c r="A5067" s="2">
        <v>4520189.34938272</v>
      </c>
      <c r="B5067" s="1" t="s">
        <v>8865</v>
      </c>
      <c r="C5067" s="1" t="s">
        <v>8866</v>
      </c>
      <c r="D5067" s="1" t="s">
        <v>11</v>
      </c>
      <c r="E5067" s="1" t="s">
        <v>169</v>
      </c>
      <c r="F5067" s="1" t="s">
        <v>5</v>
      </c>
      <c r="G5067" s="1" t="s">
        <v>6</v>
      </c>
      <c r="H5067" s="1" t="b">
        <v>0</v>
      </c>
      <c r="I5067" s="1" t="s">
        <v>7</v>
      </c>
      <c r="J5067" s="1" t="s">
        <v>8</v>
      </c>
      <c r="K5067" s="1">
        <v>2014</v>
      </c>
      <c r="L5067" s="7">
        <v>1081</v>
      </c>
      <c r="M5067" s="7">
        <v>216</v>
      </c>
      <c r="N5067" s="2">
        <v>3</v>
      </c>
      <c r="O5067" s="1">
        <v>5</v>
      </c>
      <c r="P5067" s="1" t="str">
        <f>IF(Table1[[#This Row],[PRICE]]&lt;500,"&lt; $500",IF(AND(Table1[[#This Row],[PRICE]]&lt;1000,Table1[[#This Row],[PRICE]]&gt;=500),"$500-$1000",IF(AND(Table1[[#This Row],[PRICE]]&gt;1000,Table1[[#This Row],[PRICE]]&lt;=1500)," $1000-$1500",IF(AND(Table1[[#This Row],[PRICE]]&gt;1500,Table1[[#This Row],[PRICE]]&lt;=2000)," $1500-$2000","&gt;$2000"))))</f>
        <v xml:space="preserve"> $1000-$1500</v>
      </c>
      <c r="Q5067" s="1" t="str">
        <f t="shared" si="79"/>
        <v>0-50</v>
      </c>
    </row>
    <row r="5068" spans="1:17" x14ac:dyDescent="0.45">
      <c r="A5068" s="2">
        <v>1049938.44938272</v>
      </c>
      <c r="B5068" s="1" t="s">
        <v>194</v>
      </c>
      <c r="C5068" s="1" t="s">
        <v>30</v>
      </c>
      <c r="D5068" s="1" t="s">
        <v>11</v>
      </c>
      <c r="E5068" s="1" t="s">
        <v>86</v>
      </c>
      <c r="F5068" s="1" t="s">
        <v>5</v>
      </c>
      <c r="G5068" s="1" t="s">
        <v>6</v>
      </c>
      <c r="H5068" s="1" t="b">
        <v>0</v>
      </c>
      <c r="I5068" s="1" t="s">
        <v>7</v>
      </c>
      <c r="J5068" s="1" t="s">
        <v>8</v>
      </c>
      <c r="K5068" s="1">
        <v>2010</v>
      </c>
      <c r="L5068" s="7">
        <v>1079</v>
      </c>
      <c r="M5068" s="7">
        <v>216</v>
      </c>
      <c r="N5068" s="2">
        <v>2</v>
      </c>
      <c r="O5068" s="1">
        <v>5</v>
      </c>
      <c r="P5068" s="1" t="str">
        <f>IF(Table1[[#This Row],[PRICE]]&lt;500,"&lt; $500",IF(AND(Table1[[#This Row],[PRICE]]&lt;1000,Table1[[#This Row],[PRICE]]&gt;=500),"$500-$1000",IF(AND(Table1[[#This Row],[PRICE]]&gt;1000,Table1[[#This Row],[PRICE]]&lt;=1500)," $1000-$1500",IF(AND(Table1[[#This Row],[PRICE]]&gt;1500,Table1[[#This Row],[PRICE]]&lt;=2000)," $1500-$2000","&gt;$2000"))))</f>
        <v xml:space="preserve"> $1000-$1500</v>
      </c>
      <c r="Q5068" s="1" t="str">
        <f t="shared" ref="Q5068:Q5131" si="80">IF(N5068&lt;50,"0-50",IF(AND(N5068&gt;50,N5068&lt;=100),"50-100",IF(AND(N5068&gt;100,N5068&lt;=150),"100-150",IF(AND(N5068&gt;150,N5068&lt;=200),"150-200"," &gt;200"))))</f>
        <v>0-50</v>
      </c>
    </row>
    <row r="5069" spans="1:17" x14ac:dyDescent="0.45">
      <c r="A5069" s="2">
        <v>1076448.84938272</v>
      </c>
      <c r="B5069" s="1" t="s">
        <v>257</v>
      </c>
      <c r="C5069" s="1" t="s">
        <v>393</v>
      </c>
      <c r="D5069" s="1" t="s">
        <v>3</v>
      </c>
      <c r="E5069" s="1" t="s">
        <v>259</v>
      </c>
      <c r="F5069" s="1" t="s">
        <v>5</v>
      </c>
      <c r="G5069" s="1" t="s">
        <v>6</v>
      </c>
      <c r="H5069" s="1" t="b">
        <v>1</v>
      </c>
      <c r="I5069" s="1" t="s">
        <v>13</v>
      </c>
      <c r="J5069" s="1" t="s">
        <v>8</v>
      </c>
      <c r="K5069" s="1">
        <v>2020</v>
      </c>
      <c r="L5069" s="7">
        <v>96</v>
      </c>
      <c r="M5069" s="7">
        <v>19</v>
      </c>
      <c r="N5069" s="2">
        <v>2</v>
      </c>
      <c r="O5069" s="1">
        <v>4</v>
      </c>
      <c r="P5069" s="1" t="str">
        <f>IF(Table1[[#This Row],[PRICE]]&lt;500,"&lt; $500",IF(AND(Table1[[#This Row],[PRICE]]&lt;1000,Table1[[#This Row],[PRICE]]&gt;=500),"$500-$1000",IF(AND(Table1[[#This Row],[PRICE]]&gt;1000,Table1[[#This Row],[PRICE]]&lt;=1500)," $1000-$1500",IF(AND(Table1[[#This Row],[PRICE]]&gt;1500,Table1[[#This Row],[PRICE]]&lt;=2000)," $1500-$2000","&gt;$2000"))))</f>
        <v>&lt; $500</v>
      </c>
      <c r="Q5069" s="1" t="str">
        <f t="shared" si="80"/>
        <v>0-50</v>
      </c>
    </row>
    <row r="5070" spans="1:17" x14ac:dyDescent="0.45">
      <c r="A5070" s="2">
        <v>1092465.5493827199</v>
      </c>
      <c r="B5070" s="1" t="s">
        <v>309</v>
      </c>
      <c r="C5070" s="1" t="s">
        <v>146</v>
      </c>
      <c r="D5070" s="1" t="s">
        <v>11</v>
      </c>
      <c r="E5070" s="1" t="s">
        <v>17</v>
      </c>
      <c r="F5070" s="1" t="s">
        <v>5</v>
      </c>
      <c r="G5070" s="1" t="s">
        <v>6</v>
      </c>
      <c r="H5070" s="1" t="b">
        <v>0</v>
      </c>
      <c r="I5070" s="1" t="s">
        <v>18</v>
      </c>
      <c r="J5070" s="1" t="s">
        <v>14</v>
      </c>
      <c r="K5070" s="1">
        <v>2011</v>
      </c>
      <c r="L5070" s="7">
        <v>375</v>
      </c>
      <c r="M5070" s="7">
        <v>75</v>
      </c>
      <c r="N5070" s="2">
        <v>2</v>
      </c>
      <c r="O5070" s="1">
        <v>4</v>
      </c>
      <c r="P5070" s="1" t="str">
        <f>IF(Table1[[#This Row],[PRICE]]&lt;500,"&lt; $500",IF(AND(Table1[[#This Row],[PRICE]]&lt;1000,Table1[[#This Row],[PRICE]]&gt;=500),"$500-$1000",IF(AND(Table1[[#This Row],[PRICE]]&gt;1000,Table1[[#This Row],[PRICE]]&lt;=1500)," $1000-$1500",IF(AND(Table1[[#This Row],[PRICE]]&gt;1500,Table1[[#This Row],[PRICE]]&lt;=2000)," $1500-$2000","&gt;$2000"))))</f>
        <v>&lt; $500</v>
      </c>
      <c r="Q5070" s="1" t="str">
        <f t="shared" si="80"/>
        <v>0-50</v>
      </c>
    </row>
    <row r="5071" spans="1:17" x14ac:dyDescent="0.45">
      <c r="A5071" s="2">
        <v>1234406.64938272</v>
      </c>
      <c r="B5071" s="1" t="s">
        <v>653</v>
      </c>
      <c r="C5071" s="1" t="s">
        <v>180</v>
      </c>
      <c r="D5071" s="1" t="s">
        <v>11</v>
      </c>
      <c r="E5071" s="1" t="s">
        <v>36</v>
      </c>
      <c r="F5071" s="1" t="s">
        <v>5</v>
      </c>
      <c r="G5071" s="1" t="s">
        <v>6</v>
      </c>
      <c r="H5071" s="1" t="b">
        <v>1</v>
      </c>
      <c r="I5071" s="1" t="s">
        <v>18</v>
      </c>
      <c r="J5071" s="1" t="s">
        <v>14</v>
      </c>
      <c r="K5071" s="1">
        <v>2014</v>
      </c>
      <c r="L5071" s="7">
        <v>431</v>
      </c>
      <c r="M5071" s="7">
        <v>86</v>
      </c>
      <c r="N5071" s="2">
        <v>2</v>
      </c>
      <c r="O5071" s="1">
        <v>3</v>
      </c>
      <c r="P5071" s="1" t="str">
        <f>IF(Table1[[#This Row],[PRICE]]&lt;500,"&lt; $500",IF(AND(Table1[[#This Row],[PRICE]]&lt;1000,Table1[[#This Row],[PRICE]]&gt;=500),"$500-$1000",IF(AND(Table1[[#This Row],[PRICE]]&gt;1000,Table1[[#This Row],[PRICE]]&lt;=1500)," $1000-$1500",IF(AND(Table1[[#This Row],[PRICE]]&gt;1500,Table1[[#This Row],[PRICE]]&lt;=2000)," $1500-$2000","&gt;$2000"))))</f>
        <v>&lt; $500</v>
      </c>
      <c r="Q5071" s="1" t="str">
        <f t="shared" si="80"/>
        <v>0-50</v>
      </c>
    </row>
    <row r="5072" spans="1:17" x14ac:dyDescent="0.45">
      <c r="A5072" s="2">
        <v>1261469.34938272</v>
      </c>
      <c r="B5072" s="1" t="s">
        <v>709</v>
      </c>
      <c r="C5072" s="1" t="s">
        <v>138</v>
      </c>
      <c r="D5072" s="1" t="s">
        <v>3</v>
      </c>
      <c r="E5072" s="1" t="s">
        <v>68</v>
      </c>
      <c r="F5072" s="1" t="s">
        <v>5</v>
      </c>
      <c r="G5072" s="1" t="s">
        <v>6</v>
      </c>
      <c r="H5072" s="1" t="b">
        <v>0</v>
      </c>
      <c r="I5072" s="1" t="s">
        <v>18</v>
      </c>
      <c r="J5072" s="1" t="s">
        <v>14</v>
      </c>
      <c r="K5072" s="1">
        <v>2014</v>
      </c>
      <c r="L5072" s="7">
        <v>455</v>
      </c>
      <c r="M5072" s="7">
        <v>91</v>
      </c>
      <c r="N5072" s="2">
        <v>2</v>
      </c>
      <c r="O5072" s="1">
        <v>4</v>
      </c>
      <c r="P5072" s="1" t="str">
        <f>IF(Table1[[#This Row],[PRICE]]&lt;500,"&lt; $500",IF(AND(Table1[[#This Row],[PRICE]]&lt;1000,Table1[[#This Row],[PRICE]]&gt;=500),"$500-$1000",IF(AND(Table1[[#This Row],[PRICE]]&gt;1000,Table1[[#This Row],[PRICE]]&lt;=1500)," $1000-$1500",IF(AND(Table1[[#This Row],[PRICE]]&gt;1500,Table1[[#This Row],[PRICE]]&lt;=2000)," $1500-$2000","&gt;$2000"))))</f>
        <v>&lt; $500</v>
      </c>
      <c r="Q5072" s="1" t="str">
        <f t="shared" si="80"/>
        <v>0-50</v>
      </c>
    </row>
    <row r="5073" spans="1:17" x14ac:dyDescent="0.45">
      <c r="A5073" s="2">
        <v>1283009.0493827199</v>
      </c>
      <c r="B5073" s="1" t="s">
        <v>764</v>
      </c>
      <c r="C5073" s="1" t="s">
        <v>222</v>
      </c>
      <c r="D5073" s="1" t="s">
        <v>11</v>
      </c>
      <c r="E5073" s="1" t="s">
        <v>58</v>
      </c>
      <c r="F5073" s="1" t="s">
        <v>5</v>
      </c>
      <c r="G5073" s="1" t="s">
        <v>6</v>
      </c>
      <c r="H5073" s="1" t="b">
        <v>1</v>
      </c>
      <c r="I5073" s="1" t="s">
        <v>18</v>
      </c>
      <c r="J5073" s="1" t="s">
        <v>14</v>
      </c>
      <c r="K5073" s="1">
        <v>2018</v>
      </c>
      <c r="L5073" s="7">
        <v>791</v>
      </c>
      <c r="M5073" s="7">
        <v>83</v>
      </c>
      <c r="N5073" s="2">
        <v>2</v>
      </c>
      <c r="O5073" s="1">
        <v>2</v>
      </c>
      <c r="P5073" s="1" t="str">
        <f>IF(Table1[[#This Row],[PRICE]]&lt;500,"&lt; $500",IF(AND(Table1[[#This Row],[PRICE]]&lt;1000,Table1[[#This Row],[PRICE]]&gt;=500),"$500-$1000",IF(AND(Table1[[#This Row],[PRICE]]&gt;1000,Table1[[#This Row],[PRICE]]&lt;=1500)," $1000-$1500",IF(AND(Table1[[#This Row],[PRICE]]&gt;1500,Table1[[#This Row],[PRICE]]&lt;=2000)," $1500-$2000","&gt;$2000"))))</f>
        <v>$500-$1000</v>
      </c>
      <c r="Q5073" s="1" t="str">
        <f t="shared" si="80"/>
        <v>0-50</v>
      </c>
    </row>
    <row r="5074" spans="1:17" x14ac:dyDescent="0.45">
      <c r="A5074" s="2">
        <v>1313937.84938272</v>
      </c>
      <c r="B5074" s="1" t="s">
        <v>833</v>
      </c>
      <c r="C5074" s="1" t="s">
        <v>834</v>
      </c>
      <c r="D5074" s="1" t="s">
        <v>313</v>
      </c>
      <c r="E5074" s="1" t="s">
        <v>835</v>
      </c>
      <c r="F5074" s="1" t="s">
        <v>5</v>
      </c>
      <c r="G5074" s="1" t="s">
        <v>6</v>
      </c>
      <c r="H5074" s="1" t="b">
        <v>1</v>
      </c>
      <c r="I5074" s="1" t="s">
        <v>18</v>
      </c>
      <c r="J5074" s="1" t="s">
        <v>8</v>
      </c>
      <c r="K5074" s="1">
        <v>2012</v>
      </c>
      <c r="L5074" s="7">
        <v>629</v>
      </c>
      <c r="M5074" s="7">
        <v>126</v>
      </c>
      <c r="N5074" s="2">
        <v>2</v>
      </c>
      <c r="O5074" s="1">
        <v>1</v>
      </c>
      <c r="P5074" s="1" t="str">
        <f>IF(Table1[[#This Row],[PRICE]]&lt;500,"&lt; $500",IF(AND(Table1[[#This Row],[PRICE]]&lt;1000,Table1[[#This Row],[PRICE]]&gt;=500),"$500-$1000",IF(AND(Table1[[#This Row],[PRICE]]&gt;1000,Table1[[#This Row],[PRICE]]&lt;=1500)," $1000-$1500",IF(AND(Table1[[#This Row],[PRICE]]&gt;1500,Table1[[#This Row],[PRICE]]&lt;=2000)," $1500-$2000","&gt;$2000"))))</f>
        <v>$500-$1000</v>
      </c>
      <c r="Q5074" s="1" t="str">
        <f t="shared" si="80"/>
        <v>0-50</v>
      </c>
    </row>
    <row r="5075" spans="1:17" x14ac:dyDescent="0.45">
      <c r="A5075" s="2">
        <v>1345971.2493827201</v>
      </c>
      <c r="B5075" s="1" t="s">
        <v>904</v>
      </c>
      <c r="C5075" s="1" t="s">
        <v>382</v>
      </c>
      <c r="D5075" s="1" t="s">
        <v>11</v>
      </c>
      <c r="E5075" s="1" t="s">
        <v>39</v>
      </c>
      <c r="F5075" s="1" t="s">
        <v>5</v>
      </c>
      <c r="G5075" s="1" t="s">
        <v>6</v>
      </c>
      <c r="H5075" s="1" t="b">
        <v>0</v>
      </c>
      <c r="I5075" s="1" t="s">
        <v>13</v>
      </c>
      <c r="J5075" s="1" t="s">
        <v>14</v>
      </c>
      <c r="K5075" s="1">
        <v>2021</v>
      </c>
      <c r="L5075" s="7">
        <v>188</v>
      </c>
      <c r="M5075" s="7">
        <v>38</v>
      </c>
      <c r="N5075" s="2">
        <v>2</v>
      </c>
      <c r="O5075" s="1">
        <v>2</v>
      </c>
      <c r="P5075" s="1" t="str">
        <f>IF(Table1[[#This Row],[PRICE]]&lt;500,"&lt; $500",IF(AND(Table1[[#This Row],[PRICE]]&lt;1000,Table1[[#This Row],[PRICE]]&gt;=500),"$500-$1000",IF(AND(Table1[[#This Row],[PRICE]]&gt;1000,Table1[[#This Row],[PRICE]]&lt;=1500)," $1000-$1500",IF(AND(Table1[[#This Row],[PRICE]]&gt;1500,Table1[[#This Row],[PRICE]]&lt;=2000)," $1500-$2000","&gt;$2000"))))</f>
        <v>&lt; $500</v>
      </c>
      <c r="Q5075" s="1" t="str">
        <f t="shared" si="80"/>
        <v>0-50</v>
      </c>
    </row>
    <row r="5076" spans="1:17" x14ac:dyDescent="0.45">
      <c r="A5076" s="2">
        <v>1368063.2493827201</v>
      </c>
      <c r="B5076" s="1" t="s">
        <v>948</v>
      </c>
      <c r="C5076" s="1" t="s">
        <v>586</v>
      </c>
      <c r="D5076" s="1" t="s">
        <v>3</v>
      </c>
      <c r="E5076" s="1" t="s">
        <v>949</v>
      </c>
      <c r="F5076" s="1" t="s">
        <v>5</v>
      </c>
      <c r="G5076" s="1" t="s">
        <v>6</v>
      </c>
      <c r="H5076" s="1" t="b">
        <v>0</v>
      </c>
      <c r="I5076" s="1" t="s">
        <v>7</v>
      </c>
      <c r="J5076" s="1" t="s">
        <v>8</v>
      </c>
      <c r="K5076" s="1">
        <v>2011</v>
      </c>
      <c r="L5076" s="7">
        <v>637</v>
      </c>
      <c r="M5076" s="7">
        <v>127</v>
      </c>
      <c r="N5076" s="2">
        <v>2</v>
      </c>
      <c r="O5076" s="1">
        <v>1</v>
      </c>
      <c r="P5076" s="1" t="str">
        <f>IF(Table1[[#This Row],[PRICE]]&lt;500,"&lt; $500",IF(AND(Table1[[#This Row],[PRICE]]&lt;1000,Table1[[#This Row],[PRICE]]&gt;=500),"$500-$1000",IF(AND(Table1[[#This Row],[PRICE]]&gt;1000,Table1[[#This Row],[PRICE]]&lt;=1500)," $1000-$1500",IF(AND(Table1[[#This Row],[PRICE]]&gt;1500,Table1[[#This Row],[PRICE]]&lt;=2000)," $1500-$2000","&gt;$2000"))))</f>
        <v>$500-$1000</v>
      </c>
      <c r="Q5076" s="1" t="str">
        <f t="shared" si="80"/>
        <v>0-50</v>
      </c>
    </row>
    <row r="5077" spans="1:17" x14ac:dyDescent="0.45">
      <c r="A5077" s="2">
        <v>1375795.44938272</v>
      </c>
      <c r="B5077" s="1" t="s">
        <v>957</v>
      </c>
      <c r="C5077" s="1" t="s">
        <v>415</v>
      </c>
      <c r="D5077" s="1" t="s">
        <v>3</v>
      </c>
      <c r="E5077" s="1" t="s">
        <v>20</v>
      </c>
      <c r="F5077" s="1" t="s">
        <v>5</v>
      </c>
      <c r="G5077" s="1" t="s">
        <v>6</v>
      </c>
      <c r="H5077" s="1" t="b">
        <v>0</v>
      </c>
      <c r="I5077" s="1" t="s">
        <v>7</v>
      </c>
      <c r="J5077" s="1" t="s">
        <v>14</v>
      </c>
      <c r="K5077" s="1">
        <v>2022</v>
      </c>
      <c r="L5077" s="7">
        <v>627</v>
      </c>
      <c r="M5077" s="7">
        <v>125</v>
      </c>
      <c r="N5077" s="2">
        <v>2</v>
      </c>
      <c r="O5077" s="1">
        <v>5</v>
      </c>
      <c r="P5077" s="1" t="str">
        <f>IF(Table1[[#This Row],[PRICE]]&lt;500,"&lt; $500",IF(AND(Table1[[#This Row],[PRICE]]&lt;1000,Table1[[#This Row],[PRICE]]&gt;=500),"$500-$1000",IF(AND(Table1[[#This Row],[PRICE]]&gt;1000,Table1[[#This Row],[PRICE]]&lt;=1500)," $1000-$1500",IF(AND(Table1[[#This Row],[PRICE]]&gt;1500,Table1[[#This Row],[PRICE]]&lt;=2000)," $1500-$2000","&gt;$2000"))))</f>
        <v>$500-$1000</v>
      </c>
      <c r="Q5077" s="1" t="str">
        <f t="shared" si="80"/>
        <v>0-50</v>
      </c>
    </row>
    <row r="5078" spans="1:17" x14ac:dyDescent="0.45">
      <c r="A5078" s="2">
        <v>1427159.34938272</v>
      </c>
      <c r="B5078" s="1" t="s">
        <v>1059</v>
      </c>
      <c r="C5078" s="1" t="s">
        <v>432</v>
      </c>
      <c r="D5078" s="1" t="s">
        <v>11</v>
      </c>
      <c r="E5078" s="1" t="s">
        <v>17</v>
      </c>
      <c r="F5078" s="1" t="s">
        <v>5</v>
      </c>
      <c r="G5078" s="1" t="s">
        <v>6</v>
      </c>
      <c r="H5078" s="1" t="b">
        <v>1</v>
      </c>
      <c r="I5078" s="1" t="s">
        <v>18</v>
      </c>
      <c r="J5078" s="1" t="s">
        <v>14</v>
      </c>
      <c r="K5078" s="1">
        <v>2014</v>
      </c>
      <c r="L5078" s="7">
        <v>471</v>
      </c>
      <c r="M5078" s="7">
        <v>94</v>
      </c>
      <c r="N5078" s="2">
        <v>2</v>
      </c>
      <c r="O5078" s="1">
        <v>4</v>
      </c>
      <c r="P5078" s="1" t="str">
        <f>IF(Table1[[#This Row],[PRICE]]&lt;500,"&lt; $500",IF(AND(Table1[[#This Row],[PRICE]]&lt;1000,Table1[[#This Row],[PRICE]]&gt;=500),"$500-$1000",IF(AND(Table1[[#This Row],[PRICE]]&gt;1000,Table1[[#This Row],[PRICE]]&lt;=1500)," $1000-$1500",IF(AND(Table1[[#This Row],[PRICE]]&gt;1500,Table1[[#This Row],[PRICE]]&lt;=2000)," $1500-$2000","&gt;$2000"))))</f>
        <v>&lt; $500</v>
      </c>
      <c r="Q5078" s="1" t="str">
        <f t="shared" si="80"/>
        <v>0-50</v>
      </c>
    </row>
    <row r="5079" spans="1:17" x14ac:dyDescent="0.45">
      <c r="A5079" s="2">
        <v>1461954.2493827201</v>
      </c>
      <c r="B5079" s="1" t="s">
        <v>1112</v>
      </c>
      <c r="C5079" s="1" t="s">
        <v>384</v>
      </c>
      <c r="D5079" s="1" t="s">
        <v>3</v>
      </c>
      <c r="E5079" s="1" t="s">
        <v>61</v>
      </c>
      <c r="F5079" s="1" t="s">
        <v>5</v>
      </c>
      <c r="G5079" s="1" t="s">
        <v>6</v>
      </c>
      <c r="H5079" s="1" t="b">
        <v>1</v>
      </c>
      <c r="I5079" s="1" t="s">
        <v>13</v>
      </c>
      <c r="J5079" s="1" t="s">
        <v>8</v>
      </c>
      <c r="K5079" s="1">
        <v>2015</v>
      </c>
      <c r="L5079" s="7">
        <v>802</v>
      </c>
      <c r="M5079" s="7">
        <v>160</v>
      </c>
      <c r="N5079" s="2">
        <v>2</v>
      </c>
      <c r="O5079" s="1">
        <v>4</v>
      </c>
      <c r="P5079" s="1" t="str">
        <f>IF(Table1[[#This Row],[PRICE]]&lt;500,"&lt; $500",IF(AND(Table1[[#This Row],[PRICE]]&lt;1000,Table1[[#This Row],[PRICE]]&gt;=500),"$500-$1000",IF(AND(Table1[[#This Row],[PRICE]]&gt;1000,Table1[[#This Row],[PRICE]]&lt;=1500)," $1000-$1500",IF(AND(Table1[[#This Row],[PRICE]]&gt;1500,Table1[[#This Row],[PRICE]]&lt;=2000)," $1500-$2000","&gt;$2000"))))</f>
        <v>$500-$1000</v>
      </c>
      <c r="Q5079" s="1" t="str">
        <f t="shared" si="80"/>
        <v>0-50</v>
      </c>
    </row>
    <row r="5080" spans="1:17" x14ac:dyDescent="0.45">
      <c r="A5080" s="2">
        <v>1464163.44938272</v>
      </c>
      <c r="B5080" s="1" t="s">
        <v>1116</v>
      </c>
      <c r="C5080" s="1" t="s">
        <v>557</v>
      </c>
      <c r="D5080" s="1" t="s">
        <v>3</v>
      </c>
      <c r="E5080" s="1" t="s">
        <v>53</v>
      </c>
      <c r="F5080" s="1" t="s">
        <v>5</v>
      </c>
      <c r="G5080" s="1" t="s">
        <v>6</v>
      </c>
      <c r="H5080" s="1" t="b">
        <v>1</v>
      </c>
      <c r="I5080" s="1" t="s">
        <v>18</v>
      </c>
      <c r="J5080" s="1" t="s">
        <v>8</v>
      </c>
      <c r="K5080" s="1">
        <v>2021</v>
      </c>
      <c r="L5080" s="7">
        <v>894</v>
      </c>
      <c r="M5080" s="7">
        <v>179</v>
      </c>
      <c r="N5080" s="2">
        <v>2</v>
      </c>
      <c r="O5080" s="1">
        <v>2</v>
      </c>
      <c r="P5080" s="1" t="str">
        <f>IF(Table1[[#This Row],[PRICE]]&lt;500,"&lt; $500",IF(AND(Table1[[#This Row],[PRICE]]&lt;1000,Table1[[#This Row],[PRICE]]&gt;=500),"$500-$1000",IF(AND(Table1[[#This Row],[PRICE]]&gt;1000,Table1[[#This Row],[PRICE]]&lt;=1500)," $1000-$1500",IF(AND(Table1[[#This Row],[PRICE]]&gt;1500,Table1[[#This Row],[PRICE]]&lt;=2000)," $1500-$2000","&gt;$2000"))))</f>
        <v>$500-$1000</v>
      </c>
      <c r="Q5080" s="1" t="str">
        <f t="shared" si="80"/>
        <v>0-50</v>
      </c>
    </row>
    <row r="5081" spans="1:17" x14ac:dyDescent="0.45">
      <c r="A5081" s="2">
        <v>1528782.5493827199</v>
      </c>
      <c r="B5081" s="1" t="s">
        <v>1237</v>
      </c>
      <c r="C5081" s="1" t="s">
        <v>413</v>
      </c>
      <c r="D5081" s="1" t="s">
        <v>3</v>
      </c>
      <c r="E5081" s="1" t="s">
        <v>53</v>
      </c>
      <c r="F5081" s="1" t="s">
        <v>5</v>
      </c>
      <c r="G5081" s="1" t="s">
        <v>6</v>
      </c>
      <c r="H5081" s="1" t="b">
        <v>1</v>
      </c>
      <c r="I5081" s="1" t="s">
        <v>13</v>
      </c>
      <c r="J5081" s="1" t="s">
        <v>8</v>
      </c>
      <c r="K5081" s="1">
        <v>2020</v>
      </c>
      <c r="L5081" s="7">
        <v>827</v>
      </c>
      <c r="M5081" s="7">
        <v>165</v>
      </c>
      <c r="N5081" s="2">
        <v>2</v>
      </c>
      <c r="O5081" s="1">
        <v>4</v>
      </c>
      <c r="P5081" s="1" t="str">
        <f>IF(Table1[[#This Row],[PRICE]]&lt;500,"&lt; $500",IF(AND(Table1[[#This Row],[PRICE]]&lt;1000,Table1[[#This Row],[PRICE]]&gt;=500),"$500-$1000",IF(AND(Table1[[#This Row],[PRICE]]&gt;1000,Table1[[#This Row],[PRICE]]&lt;=1500)," $1000-$1500",IF(AND(Table1[[#This Row],[PRICE]]&gt;1500,Table1[[#This Row],[PRICE]]&lt;=2000)," $1500-$2000","&gt;$2000"))))</f>
        <v>$500-$1000</v>
      </c>
      <c r="Q5081" s="1" t="str">
        <f t="shared" si="80"/>
        <v>0-50</v>
      </c>
    </row>
    <row r="5082" spans="1:17" x14ac:dyDescent="0.45">
      <c r="A5082" s="2">
        <v>1537619.34938272</v>
      </c>
      <c r="B5082" s="1" t="s">
        <v>1258</v>
      </c>
      <c r="C5082" s="1" t="s">
        <v>533</v>
      </c>
      <c r="D5082" s="1" t="s">
        <v>3</v>
      </c>
      <c r="E5082" s="1" t="s">
        <v>92</v>
      </c>
      <c r="F5082" s="1" t="s">
        <v>5</v>
      </c>
      <c r="G5082" s="1" t="s">
        <v>6</v>
      </c>
      <c r="H5082" s="1" t="b">
        <v>0</v>
      </c>
      <c r="I5082" s="1" t="s">
        <v>7</v>
      </c>
      <c r="J5082" s="1" t="s">
        <v>8</v>
      </c>
      <c r="K5082" s="1">
        <v>2015</v>
      </c>
      <c r="L5082" s="7">
        <v>418</v>
      </c>
      <c r="M5082" s="7">
        <v>84</v>
      </c>
      <c r="N5082" s="2">
        <v>2</v>
      </c>
      <c r="O5082" s="1">
        <v>4</v>
      </c>
      <c r="P5082" s="1" t="str">
        <f>IF(Table1[[#This Row],[PRICE]]&lt;500,"&lt; $500",IF(AND(Table1[[#This Row],[PRICE]]&lt;1000,Table1[[#This Row],[PRICE]]&gt;=500),"$500-$1000",IF(AND(Table1[[#This Row],[PRICE]]&gt;1000,Table1[[#This Row],[PRICE]]&lt;=1500)," $1000-$1500",IF(AND(Table1[[#This Row],[PRICE]]&gt;1500,Table1[[#This Row],[PRICE]]&lt;=2000)," $1500-$2000","&gt;$2000"))))</f>
        <v>&lt; $500</v>
      </c>
      <c r="Q5082" s="1" t="str">
        <f t="shared" si="80"/>
        <v>0-50</v>
      </c>
    </row>
    <row r="5083" spans="1:17" x14ac:dyDescent="0.45">
      <c r="A5083" s="2">
        <v>1571861.94938272</v>
      </c>
      <c r="B5083" s="1" t="s">
        <v>1342</v>
      </c>
      <c r="C5083" s="1" t="s">
        <v>243</v>
      </c>
      <c r="D5083" s="1" t="s">
        <v>11</v>
      </c>
      <c r="E5083" s="1" t="s">
        <v>149</v>
      </c>
      <c r="F5083" s="1" t="s">
        <v>5</v>
      </c>
      <c r="G5083" s="1" t="s">
        <v>6</v>
      </c>
      <c r="H5083" s="1" t="b">
        <v>0</v>
      </c>
      <c r="I5083" s="1" t="s">
        <v>7</v>
      </c>
      <c r="J5083" s="1" t="s">
        <v>8</v>
      </c>
      <c r="K5083" s="1">
        <v>2014</v>
      </c>
      <c r="L5083" s="7">
        <v>198</v>
      </c>
      <c r="M5083" s="7">
        <v>40</v>
      </c>
      <c r="N5083" s="2">
        <v>2</v>
      </c>
      <c r="O5083" s="1">
        <v>2</v>
      </c>
      <c r="P5083" s="1" t="str">
        <f>IF(Table1[[#This Row],[PRICE]]&lt;500,"&lt; $500",IF(AND(Table1[[#This Row],[PRICE]]&lt;1000,Table1[[#This Row],[PRICE]]&gt;=500),"$500-$1000",IF(AND(Table1[[#This Row],[PRICE]]&gt;1000,Table1[[#This Row],[PRICE]]&lt;=1500)," $1000-$1500",IF(AND(Table1[[#This Row],[PRICE]]&gt;1500,Table1[[#This Row],[PRICE]]&lt;=2000)," $1500-$2000","&gt;$2000"))))</f>
        <v>&lt; $500</v>
      </c>
      <c r="Q5083" s="1" t="str">
        <f t="shared" si="80"/>
        <v>0-50</v>
      </c>
    </row>
    <row r="5084" spans="1:17" x14ac:dyDescent="0.45">
      <c r="A5084" s="2">
        <v>1617702.84938272</v>
      </c>
      <c r="B5084" s="1" t="s">
        <v>1489</v>
      </c>
      <c r="C5084" s="1" t="s">
        <v>1280</v>
      </c>
      <c r="D5084" s="1" t="s">
        <v>3</v>
      </c>
      <c r="E5084" s="1" t="s">
        <v>207</v>
      </c>
      <c r="F5084" s="1" t="s">
        <v>5</v>
      </c>
      <c r="G5084" s="1" t="s">
        <v>6</v>
      </c>
      <c r="H5084" s="1" t="b">
        <v>1</v>
      </c>
      <c r="I5084" s="1" t="s">
        <v>18</v>
      </c>
      <c r="J5084" s="1" t="s">
        <v>14</v>
      </c>
      <c r="K5084" s="1">
        <v>2021</v>
      </c>
      <c r="L5084" s="7">
        <v>1017</v>
      </c>
      <c r="M5084" s="7">
        <v>203</v>
      </c>
      <c r="N5084" s="2">
        <v>2</v>
      </c>
      <c r="O5084" s="1">
        <v>1</v>
      </c>
      <c r="P5084" s="1" t="str">
        <f>IF(Table1[[#This Row],[PRICE]]&lt;500,"&lt; $500",IF(AND(Table1[[#This Row],[PRICE]]&lt;1000,Table1[[#This Row],[PRICE]]&gt;=500),"$500-$1000",IF(AND(Table1[[#This Row],[PRICE]]&gt;1000,Table1[[#This Row],[PRICE]]&lt;=1500)," $1000-$1500",IF(AND(Table1[[#This Row],[PRICE]]&gt;1500,Table1[[#This Row],[PRICE]]&lt;=2000)," $1500-$2000","&gt;$2000"))))</f>
        <v xml:space="preserve"> $1000-$1500</v>
      </c>
      <c r="Q5084" s="1" t="str">
        <f t="shared" si="80"/>
        <v>0-50</v>
      </c>
    </row>
    <row r="5085" spans="1:17" x14ac:dyDescent="0.45">
      <c r="A5085" s="2">
        <v>1630958.0493827199</v>
      </c>
      <c r="B5085" s="1" t="s">
        <v>1534</v>
      </c>
      <c r="C5085" s="1" t="s">
        <v>1535</v>
      </c>
      <c r="D5085" s="1" t="s">
        <v>3</v>
      </c>
      <c r="E5085" s="1" t="s">
        <v>68</v>
      </c>
      <c r="F5085" s="1" t="s">
        <v>5</v>
      </c>
      <c r="G5085" s="1" t="s">
        <v>6</v>
      </c>
      <c r="H5085" s="1" t="b">
        <v>1</v>
      </c>
      <c r="I5085" s="1" t="s">
        <v>7</v>
      </c>
      <c r="J5085" s="1" t="s">
        <v>14</v>
      </c>
      <c r="K5085" s="1">
        <v>2013</v>
      </c>
      <c r="L5085" s="7">
        <v>634</v>
      </c>
      <c r="M5085" s="7">
        <v>127</v>
      </c>
      <c r="N5085" s="2">
        <v>2</v>
      </c>
      <c r="O5085" s="1">
        <v>2</v>
      </c>
      <c r="P5085" s="1" t="str">
        <f>IF(Table1[[#This Row],[PRICE]]&lt;500,"&lt; $500",IF(AND(Table1[[#This Row],[PRICE]]&lt;1000,Table1[[#This Row],[PRICE]]&gt;=500),"$500-$1000",IF(AND(Table1[[#This Row],[PRICE]]&gt;1000,Table1[[#This Row],[PRICE]]&lt;=1500)," $1000-$1500",IF(AND(Table1[[#This Row],[PRICE]]&gt;1500,Table1[[#This Row],[PRICE]]&lt;=2000)," $1500-$2000","&gt;$2000"))))</f>
        <v>$500-$1000</v>
      </c>
      <c r="Q5085" s="1" t="str">
        <f t="shared" si="80"/>
        <v>0-50</v>
      </c>
    </row>
    <row r="5086" spans="1:17" x14ac:dyDescent="0.45">
      <c r="A5086" s="2">
        <v>1638690.2493827201</v>
      </c>
      <c r="B5086" s="1" t="s">
        <v>1561</v>
      </c>
      <c r="C5086" s="1" t="s">
        <v>1562</v>
      </c>
      <c r="D5086" s="1" t="s">
        <v>318</v>
      </c>
      <c r="E5086" s="1" t="s">
        <v>757</v>
      </c>
      <c r="F5086" s="1" t="s">
        <v>5</v>
      </c>
      <c r="G5086" s="1" t="s">
        <v>6</v>
      </c>
      <c r="H5086" s="1" t="b">
        <v>0</v>
      </c>
      <c r="I5086" s="1" t="s">
        <v>18</v>
      </c>
      <c r="J5086" s="1" t="s">
        <v>8</v>
      </c>
      <c r="K5086" s="1">
        <v>2022</v>
      </c>
      <c r="L5086" s="7">
        <v>100</v>
      </c>
      <c r="M5086" s="7">
        <v>20</v>
      </c>
      <c r="N5086" s="2">
        <v>2</v>
      </c>
      <c r="O5086" s="1">
        <v>5</v>
      </c>
      <c r="P5086" s="1" t="str">
        <f>IF(Table1[[#This Row],[PRICE]]&lt;500,"&lt; $500",IF(AND(Table1[[#This Row],[PRICE]]&lt;1000,Table1[[#This Row],[PRICE]]&gt;=500),"$500-$1000",IF(AND(Table1[[#This Row],[PRICE]]&gt;1000,Table1[[#This Row],[PRICE]]&lt;=1500)," $1000-$1500",IF(AND(Table1[[#This Row],[PRICE]]&gt;1500,Table1[[#This Row],[PRICE]]&lt;=2000)," $1500-$2000","&gt;$2000"))))</f>
        <v>&lt; $500</v>
      </c>
      <c r="Q5086" s="1" t="str">
        <f t="shared" si="80"/>
        <v>0-50</v>
      </c>
    </row>
    <row r="5087" spans="1:17" x14ac:dyDescent="0.45">
      <c r="A5087" s="2">
        <v>1648631.64938272</v>
      </c>
      <c r="B5087" s="1" t="s">
        <v>1594</v>
      </c>
      <c r="C5087" s="1" t="s">
        <v>1595</v>
      </c>
      <c r="D5087" s="1" t="s">
        <v>11</v>
      </c>
      <c r="E5087" s="1" t="s">
        <v>36</v>
      </c>
      <c r="F5087" s="1" t="s">
        <v>5</v>
      </c>
      <c r="G5087" s="1" t="s">
        <v>6</v>
      </c>
      <c r="H5087" s="1" t="b">
        <v>1</v>
      </c>
      <c r="I5087" s="1" t="s">
        <v>7</v>
      </c>
      <c r="J5087" s="1" t="s">
        <v>14</v>
      </c>
      <c r="K5087" s="1">
        <v>2011</v>
      </c>
      <c r="L5087" s="7">
        <v>523</v>
      </c>
      <c r="M5087" s="7">
        <v>105</v>
      </c>
      <c r="N5087" s="2">
        <v>2</v>
      </c>
      <c r="O5087" s="1">
        <v>4</v>
      </c>
      <c r="P5087" s="1" t="str">
        <f>IF(Table1[[#This Row],[PRICE]]&lt;500,"&lt; $500",IF(AND(Table1[[#This Row],[PRICE]]&lt;1000,Table1[[#This Row],[PRICE]]&gt;=500),"$500-$1000",IF(AND(Table1[[#This Row],[PRICE]]&gt;1000,Table1[[#This Row],[PRICE]]&lt;=1500)," $1000-$1500",IF(AND(Table1[[#This Row],[PRICE]]&gt;1500,Table1[[#This Row],[PRICE]]&lt;=2000)," $1500-$2000","&gt;$2000"))))</f>
        <v>$500-$1000</v>
      </c>
      <c r="Q5087" s="1" t="str">
        <f t="shared" si="80"/>
        <v>0-50</v>
      </c>
    </row>
    <row r="5088" spans="1:17" x14ac:dyDescent="0.45">
      <c r="A5088" s="2">
        <v>1655259.2493827201</v>
      </c>
      <c r="B5088" s="1" t="s">
        <v>1616</v>
      </c>
      <c r="C5088" s="1" t="s">
        <v>1617</v>
      </c>
      <c r="D5088" s="1" t="s">
        <v>11</v>
      </c>
      <c r="E5088" s="1" t="s">
        <v>139</v>
      </c>
      <c r="F5088" s="1" t="s">
        <v>5</v>
      </c>
      <c r="G5088" s="1" t="s">
        <v>6</v>
      </c>
      <c r="H5088" s="1" t="b">
        <v>0</v>
      </c>
      <c r="I5088" s="1" t="s">
        <v>13</v>
      </c>
      <c r="J5088" s="1" t="s">
        <v>14</v>
      </c>
      <c r="K5088" s="1">
        <v>2018</v>
      </c>
      <c r="L5088" s="7">
        <v>972</v>
      </c>
      <c r="M5088" s="7">
        <v>194</v>
      </c>
      <c r="N5088" s="2">
        <v>2</v>
      </c>
      <c r="O5088" s="1">
        <v>4</v>
      </c>
      <c r="P5088" s="1" t="str">
        <f>IF(Table1[[#This Row],[PRICE]]&lt;500,"&lt; $500",IF(AND(Table1[[#This Row],[PRICE]]&lt;1000,Table1[[#This Row],[PRICE]]&gt;=500),"$500-$1000",IF(AND(Table1[[#This Row],[PRICE]]&gt;1000,Table1[[#This Row],[PRICE]]&lt;=1500)," $1000-$1500",IF(AND(Table1[[#This Row],[PRICE]]&gt;1500,Table1[[#This Row],[PRICE]]&lt;=2000)," $1500-$2000","&gt;$2000"))))</f>
        <v>$500-$1000</v>
      </c>
      <c r="Q5088" s="1" t="str">
        <f t="shared" si="80"/>
        <v>0-50</v>
      </c>
    </row>
    <row r="5089" spans="1:17" x14ac:dyDescent="0.45">
      <c r="A5089" s="2">
        <v>1677351.2493827201</v>
      </c>
      <c r="B5089" s="1" t="s">
        <v>1683</v>
      </c>
      <c r="C5089" s="1" t="s">
        <v>1684</v>
      </c>
      <c r="D5089" s="1" t="s">
        <v>11</v>
      </c>
      <c r="E5089" s="1" t="s">
        <v>36</v>
      </c>
      <c r="F5089" s="1" t="s">
        <v>5</v>
      </c>
      <c r="G5089" s="1" t="s">
        <v>6</v>
      </c>
      <c r="H5089" s="1" t="b">
        <v>1</v>
      </c>
      <c r="I5089" s="1" t="s">
        <v>13</v>
      </c>
      <c r="J5089" s="1" t="s">
        <v>14</v>
      </c>
      <c r="K5089" s="1">
        <v>2011</v>
      </c>
      <c r="L5089" s="7">
        <v>885</v>
      </c>
      <c r="M5089" s="7">
        <v>177</v>
      </c>
      <c r="N5089" s="2">
        <v>2</v>
      </c>
      <c r="O5089" s="1">
        <v>3</v>
      </c>
      <c r="P5089" s="1" t="str">
        <f>IF(Table1[[#This Row],[PRICE]]&lt;500,"&lt; $500",IF(AND(Table1[[#This Row],[PRICE]]&lt;1000,Table1[[#This Row],[PRICE]]&gt;=500),"$500-$1000",IF(AND(Table1[[#This Row],[PRICE]]&gt;1000,Table1[[#This Row],[PRICE]]&lt;=1500)," $1000-$1500",IF(AND(Table1[[#This Row],[PRICE]]&gt;1500,Table1[[#This Row],[PRICE]]&lt;=2000)," $1500-$2000","&gt;$2000"))))</f>
        <v>$500-$1000</v>
      </c>
      <c r="Q5089" s="1" t="str">
        <f t="shared" si="80"/>
        <v>0-50</v>
      </c>
    </row>
    <row r="5090" spans="1:17" x14ac:dyDescent="0.45">
      <c r="A5090" s="2">
        <v>1679008.14938272</v>
      </c>
      <c r="B5090" s="1" t="s">
        <v>1689</v>
      </c>
      <c r="C5090" s="1" t="s">
        <v>1690</v>
      </c>
      <c r="D5090" s="1" t="s">
        <v>3</v>
      </c>
      <c r="E5090" s="1" t="s">
        <v>61</v>
      </c>
      <c r="F5090" s="1" t="s">
        <v>5</v>
      </c>
      <c r="G5090" s="1" t="s">
        <v>6</v>
      </c>
      <c r="H5090" s="1" t="b">
        <v>1</v>
      </c>
      <c r="I5090" s="1" t="s">
        <v>18</v>
      </c>
      <c r="J5090" s="1" t="s">
        <v>14</v>
      </c>
      <c r="K5090" s="1">
        <v>2018</v>
      </c>
      <c r="L5090" s="7">
        <v>435</v>
      </c>
      <c r="M5090" s="7">
        <v>87</v>
      </c>
      <c r="N5090" s="2">
        <v>2</v>
      </c>
      <c r="O5090" s="1">
        <v>2</v>
      </c>
      <c r="P5090" s="1" t="str">
        <f>IF(Table1[[#This Row],[PRICE]]&lt;500,"&lt; $500",IF(AND(Table1[[#This Row],[PRICE]]&lt;1000,Table1[[#This Row],[PRICE]]&gt;=500),"$500-$1000",IF(AND(Table1[[#This Row],[PRICE]]&gt;1000,Table1[[#This Row],[PRICE]]&lt;=1500)," $1000-$1500",IF(AND(Table1[[#This Row],[PRICE]]&gt;1500,Table1[[#This Row],[PRICE]]&lt;=2000)," $1500-$2000","&gt;$2000"))))</f>
        <v>&lt; $500</v>
      </c>
      <c r="Q5090" s="1" t="str">
        <f t="shared" si="80"/>
        <v>0-50</v>
      </c>
    </row>
    <row r="5091" spans="1:17" x14ac:dyDescent="0.45">
      <c r="A5091" s="2">
        <v>1694472.5493827199</v>
      </c>
      <c r="B5091" s="1" t="s">
        <v>1736</v>
      </c>
      <c r="C5091" s="1" t="s">
        <v>1737</v>
      </c>
      <c r="D5091" s="1" t="s">
        <v>3</v>
      </c>
      <c r="E5091" s="1" t="s">
        <v>20</v>
      </c>
      <c r="F5091" s="1" t="s">
        <v>5</v>
      </c>
      <c r="G5091" s="1" t="s">
        <v>6</v>
      </c>
      <c r="H5091" s="1" t="b">
        <v>1</v>
      </c>
      <c r="I5091" s="1" t="s">
        <v>18</v>
      </c>
      <c r="J5091" s="1" t="s">
        <v>8</v>
      </c>
      <c r="K5091" s="1">
        <v>2021</v>
      </c>
      <c r="L5091" s="7">
        <v>942</v>
      </c>
      <c r="M5091" s="7">
        <v>188</v>
      </c>
      <c r="N5091" s="2">
        <v>2</v>
      </c>
      <c r="O5091" s="1">
        <v>2</v>
      </c>
      <c r="P5091" s="1" t="str">
        <f>IF(Table1[[#This Row],[PRICE]]&lt;500,"&lt; $500",IF(AND(Table1[[#This Row],[PRICE]]&lt;1000,Table1[[#This Row],[PRICE]]&gt;=500),"$500-$1000",IF(AND(Table1[[#This Row],[PRICE]]&gt;1000,Table1[[#This Row],[PRICE]]&lt;=1500)," $1000-$1500",IF(AND(Table1[[#This Row],[PRICE]]&gt;1500,Table1[[#This Row],[PRICE]]&lt;=2000)," $1500-$2000","&gt;$2000"))))</f>
        <v>$500-$1000</v>
      </c>
      <c r="Q5091" s="1" t="str">
        <f t="shared" si="80"/>
        <v>0-50</v>
      </c>
    </row>
    <row r="5092" spans="1:17" x14ac:dyDescent="0.45">
      <c r="A5092" s="2">
        <v>1748045.64938272</v>
      </c>
      <c r="B5092" s="1" t="s">
        <v>1902</v>
      </c>
      <c r="C5092" s="1" t="s">
        <v>1903</v>
      </c>
      <c r="D5092" s="1" t="s">
        <v>3</v>
      </c>
      <c r="E5092" s="1" t="s">
        <v>296</v>
      </c>
      <c r="F5092" s="1" t="s">
        <v>5</v>
      </c>
      <c r="G5092" s="1" t="s">
        <v>6</v>
      </c>
      <c r="H5092" s="1" t="b">
        <v>1</v>
      </c>
      <c r="I5092" s="1" t="s">
        <v>18</v>
      </c>
      <c r="J5092" s="1" t="s">
        <v>14</v>
      </c>
      <c r="K5092" s="1">
        <v>2018</v>
      </c>
      <c r="L5092" s="7">
        <v>512</v>
      </c>
      <c r="M5092" s="7">
        <v>102</v>
      </c>
      <c r="N5092" s="2">
        <v>2</v>
      </c>
      <c r="O5092" s="1">
        <v>5</v>
      </c>
      <c r="P5092" s="1" t="str">
        <f>IF(Table1[[#This Row],[PRICE]]&lt;500,"&lt; $500",IF(AND(Table1[[#This Row],[PRICE]]&lt;1000,Table1[[#This Row],[PRICE]]&gt;=500),"$500-$1000",IF(AND(Table1[[#This Row],[PRICE]]&gt;1000,Table1[[#This Row],[PRICE]]&lt;=1500)," $1000-$1500",IF(AND(Table1[[#This Row],[PRICE]]&gt;1500,Table1[[#This Row],[PRICE]]&lt;=2000)," $1500-$2000","&gt;$2000"))))</f>
        <v>$500-$1000</v>
      </c>
      <c r="Q5092" s="1" t="str">
        <f t="shared" si="80"/>
        <v>0-50</v>
      </c>
    </row>
    <row r="5093" spans="1:17" x14ac:dyDescent="0.45">
      <c r="A5093" s="2">
        <v>1758539.34938272</v>
      </c>
      <c r="B5093" s="1" t="s">
        <v>1932</v>
      </c>
      <c r="C5093" s="1" t="s">
        <v>286</v>
      </c>
      <c r="D5093" s="1" t="s">
        <v>11</v>
      </c>
      <c r="E5093" s="1" t="s">
        <v>852</v>
      </c>
      <c r="F5093" s="1" t="s">
        <v>5</v>
      </c>
      <c r="G5093" s="1" t="s">
        <v>6</v>
      </c>
      <c r="H5093" s="1" t="b">
        <v>1</v>
      </c>
      <c r="I5093" s="1" t="s">
        <v>7</v>
      </c>
      <c r="J5093" s="1" t="s">
        <v>14</v>
      </c>
      <c r="K5093" s="1">
        <v>2012</v>
      </c>
      <c r="L5093" s="7">
        <v>486</v>
      </c>
      <c r="M5093" s="7">
        <v>97</v>
      </c>
      <c r="N5093" s="2">
        <v>2</v>
      </c>
      <c r="O5093" s="1">
        <v>5</v>
      </c>
      <c r="P5093" s="1" t="str">
        <f>IF(Table1[[#This Row],[PRICE]]&lt;500,"&lt; $500",IF(AND(Table1[[#This Row],[PRICE]]&lt;1000,Table1[[#This Row],[PRICE]]&gt;=500),"$500-$1000",IF(AND(Table1[[#This Row],[PRICE]]&gt;1000,Table1[[#This Row],[PRICE]]&lt;=1500)," $1000-$1500",IF(AND(Table1[[#This Row],[PRICE]]&gt;1500,Table1[[#This Row],[PRICE]]&lt;=2000)," $1500-$2000","&gt;$2000"))))</f>
        <v>&lt; $500</v>
      </c>
      <c r="Q5093" s="1" t="str">
        <f t="shared" si="80"/>
        <v>0-50</v>
      </c>
    </row>
    <row r="5094" spans="1:17" x14ac:dyDescent="0.45">
      <c r="A5094" s="2">
        <v>1765719.2493827201</v>
      </c>
      <c r="B5094" s="1" t="s">
        <v>1954</v>
      </c>
      <c r="C5094" s="1" t="s">
        <v>1578</v>
      </c>
      <c r="D5094" s="1" t="s">
        <v>3</v>
      </c>
      <c r="E5094" s="1" t="s">
        <v>53</v>
      </c>
      <c r="F5094" s="1" t="s">
        <v>5</v>
      </c>
      <c r="G5094" s="1" t="s">
        <v>6</v>
      </c>
      <c r="H5094" s="1" t="b">
        <v>1</v>
      </c>
      <c r="I5094" s="1" t="s">
        <v>13</v>
      </c>
      <c r="J5094" s="1" t="s">
        <v>14</v>
      </c>
      <c r="K5094" s="1">
        <v>2021</v>
      </c>
      <c r="L5094" s="7">
        <v>907</v>
      </c>
      <c r="M5094" s="7">
        <v>181</v>
      </c>
      <c r="N5094" s="2">
        <v>2</v>
      </c>
      <c r="O5094" s="1">
        <v>3</v>
      </c>
      <c r="P5094" s="1" t="str">
        <f>IF(Table1[[#This Row],[PRICE]]&lt;500,"&lt; $500",IF(AND(Table1[[#This Row],[PRICE]]&lt;1000,Table1[[#This Row],[PRICE]]&gt;=500),"$500-$1000",IF(AND(Table1[[#This Row],[PRICE]]&gt;1000,Table1[[#This Row],[PRICE]]&lt;=1500)," $1000-$1500",IF(AND(Table1[[#This Row],[PRICE]]&gt;1500,Table1[[#This Row],[PRICE]]&lt;=2000)," $1500-$2000","&gt;$2000"))))</f>
        <v>$500-$1000</v>
      </c>
      <c r="Q5094" s="1" t="str">
        <f t="shared" si="80"/>
        <v>0-50</v>
      </c>
    </row>
    <row r="5095" spans="1:17" x14ac:dyDescent="0.45">
      <c r="A5095" s="2">
        <v>1776212.94938272</v>
      </c>
      <c r="B5095" s="1" t="s">
        <v>1986</v>
      </c>
      <c r="C5095" s="1" t="s">
        <v>49</v>
      </c>
      <c r="D5095" s="1" t="s">
        <v>3</v>
      </c>
      <c r="E5095" s="1" t="s">
        <v>103</v>
      </c>
      <c r="F5095" s="1" t="s">
        <v>5</v>
      </c>
      <c r="G5095" s="1" t="s">
        <v>6</v>
      </c>
      <c r="H5095" s="1" t="b">
        <v>1</v>
      </c>
      <c r="I5095" s="1" t="s">
        <v>13</v>
      </c>
      <c r="J5095" s="1" t="s">
        <v>8</v>
      </c>
      <c r="K5095" s="1">
        <v>2014</v>
      </c>
      <c r="L5095" s="7">
        <v>353</v>
      </c>
      <c r="M5095" s="7">
        <v>71</v>
      </c>
      <c r="N5095" s="2">
        <v>2</v>
      </c>
      <c r="O5095" s="1">
        <v>2</v>
      </c>
      <c r="P5095" s="1" t="str">
        <f>IF(Table1[[#This Row],[PRICE]]&lt;500,"&lt; $500",IF(AND(Table1[[#This Row],[PRICE]]&lt;1000,Table1[[#This Row],[PRICE]]&gt;=500),"$500-$1000",IF(AND(Table1[[#This Row],[PRICE]]&gt;1000,Table1[[#This Row],[PRICE]]&lt;=1500)," $1000-$1500",IF(AND(Table1[[#This Row],[PRICE]]&gt;1500,Table1[[#This Row],[PRICE]]&lt;=2000)," $1500-$2000","&gt;$2000"))))</f>
        <v>&lt; $500</v>
      </c>
      <c r="Q5095" s="1" t="str">
        <f t="shared" si="80"/>
        <v>0-50</v>
      </c>
    </row>
    <row r="5096" spans="1:17" x14ac:dyDescent="0.45">
      <c r="A5096" s="2">
        <v>1777317.5493827199</v>
      </c>
      <c r="B5096" s="1" t="s">
        <v>1989</v>
      </c>
      <c r="C5096" s="1" t="s">
        <v>1990</v>
      </c>
      <c r="D5096" s="1" t="s">
        <v>11</v>
      </c>
      <c r="E5096" s="1" t="s">
        <v>645</v>
      </c>
      <c r="F5096" s="1" t="s">
        <v>5</v>
      </c>
      <c r="G5096" s="1" t="s">
        <v>6</v>
      </c>
      <c r="H5096" s="1" t="b">
        <v>0</v>
      </c>
      <c r="I5096" s="1" t="s">
        <v>7</v>
      </c>
      <c r="J5096" s="1" t="s">
        <v>14</v>
      </c>
      <c r="K5096" s="1">
        <v>2015</v>
      </c>
      <c r="L5096" s="7">
        <v>717</v>
      </c>
      <c r="M5096" s="7">
        <v>143</v>
      </c>
      <c r="N5096" s="2">
        <v>2</v>
      </c>
      <c r="O5096" s="1">
        <v>2</v>
      </c>
      <c r="P5096" s="1" t="str">
        <f>IF(Table1[[#This Row],[PRICE]]&lt;500,"&lt; $500",IF(AND(Table1[[#This Row],[PRICE]]&lt;1000,Table1[[#This Row],[PRICE]]&gt;=500),"$500-$1000",IF(AND(Table1[[#This Row],[PRICE]]&gt;1000,Table1[[#This Row],[PRICE]]&lt;=1500)," $1000-$1500",IF(AND(Table1[[#This Row],[PRICE]]&gt;1500,Table1[[#This Row],[PRICE]]&lt;=2000)," $1500-$2000","&gt;$2000"))))</f>
        <v>$500-$1000</v>
      </c>
      <c r="Q5096" s="1" t="str">
        <f t="shared" si="80"/>
        <v>0-50</v>
      </c>
    </row>
    <row r="5097" spans="1:17" x14ac:dyDescent="0.45">
      <c r="A5097" s="2">
        <v>1793334.2493827201</v>
      </c>
      <c r="B5097" s="1" t="s">
        <v>2034</v>
      </c>
      <c r="C5097" s="1" t="s">
        <v>1724</v>
      </c>
      <c r="D5097" s="1" t="s">
        <v>3</v>
      </c>
      <c r="E5097" s="1" t="s">
        <v>61</v>
      </c>
      <c r="F5097" s="1" t="s">
        <v>5</v>
      </c>
      <c r="G5097" s="1" t="s">
        <v>6</v>
      </c>
      <c r="H5097" s="1" t="b">
        <v>0</v>
      </c>
      <c r="I5097" s="1" t="s">
        <v>7</v>
      </c>
      <c r="J5097" s="1" t="s">
        <v>14</v>
      </c>
      <c r="K5097" s="1">
        <v>2012</v>
      </c>
      <c r="L5097" s="7">
        <v>92</v>
      </c>
      <c r="M5097" s="7">
        <v>18</v>
      </c>
      <c r="N5097" s="2">
        <v>2</v>
      </c>
      <c r="O5097" s="1">
        <v>5</v>
      </c>
      <c r="P5097" s="1" t="str">
        <f>IF(Table1[[#This Row],[PRICE]]&lt;500,"&lt; $500",IF(AND(Table1[[#This Row],[PRICE]]&lt;1000,Table1[[#This Row],[PRICE]]&gt;=500),"$500-$1000",IF(AND(Table1[[#This Row],[PRICE]]&gt;1000,Table1[[#This Row],[PRICE]]&lt;=1500)," $1000-$1500",IF(AND(Table1[[#This Row],[PRICE]]&gt;1500,Table1[[#This Row],[PRICE]]&lt;=2000)," $1500-$2000","&gt;$2000"))))</f>
        <v>&lt; $500</v>
      </c>
      <c r="Q5097" s="1" t="str">
        <f t="shared" si="80"/>
        <v>0-50</v>
      </c>
    </row>
    <row r="5098" spans="1:17" x14ac:dyDescent="0.45">
      <c r="A5098" s="2">
        <v>1796095.7493827201</v>
      </c>
      <c r="B5098" s="1" t="s">
        <v>2040</v>
      </c>
      <c r="C5098" s="1" t="s">
        <v>286</v>
      </c>
      <c r="D5098" s="1" t="s">
        <v>11</v>
      </c>
      <c r="E5098" s="1" t="s">
        <v>139</v>
      </c>
      <c r="F5098" s="1" t="s">
        <v>5</v>
      </c>
      <c r="G5098" s="1" t="s">
        <v>6</v>
      </c>
      <c r="H5098" s="1" t="b">
        <v>1</v>
      </c>
      <c r="I5098" s="1" t="s">
        <v>18</v>
      </c>
      <c r="J5098" s="1" t="s">
        <v>14</v>
      </c>
      <c r="K5098" s="1">
        <v>2010</v>
      </c>
      <c r="L5098" s="7">
        <v>536</v>
      </c>
      <c r="M5098" s="7">
        <v>107</v>
      </c>
      <c r="N5098" s="2">
        <v>2</v>
      </c>
      <c r="O5098" s="1">
        <v>3</v>
      </c>
      <c r="P5098" s="1" t="str">
        <f>IF(Table1[[#This Row],[PRICE]]&lt;500,"&lt; $500",IF(AND(Table1[[#This Row],[PRICE]]&lt;1000,Table1[[#This Row],[PRICE]]&gt;=500),"$500-$1000",IF(AND(Table1[[#This Row],[PRICE]]&gt;1000,Table1[[#This Row],[PRICE]]&lt;=1500)," $1000-$1500",IF(AND(Table1[[#This Row],[PRICE]]&gt;1500,Table1[[#This Row],[PRICE]]&lt;=2000)," $1500-$2000","&gt;$2000"))))</f>
        <v>$500-$1000</v>
      </c>
      <c r="Q5098" s="1" t="str">
        <f t="shared" si="80"/>
        <v>0-50</v>
      </c>
    </row>
    <row r="5099" spans="1:17" x14ac:dyDescent="0.45">
      <c r="A5099" s="2">
        <v>1796648.0493827199</v>
      </c>
      <c r="B5099" s="1" t="s">
        <v>2041</v>
      </c>
      <c r="C5099" s="1" t="s">
        <v>286</v>
      </c>
      <c r="D5099" s="1" t="s">
        <v>11</v>
      </c>
      <c r="E5099" s="1" t="s">
        <v>33</v>
      </c>
      <c r="F5099" s="1" t="s">
        <v>5</v>
      </c>
      <c r="G5099" s="1" t="s">
        <v>6</v>
      </c>
      <c r="H5099" s="1" t="b">
        <v>0</v>
      </c>
      <c r="I5099" s="1" t="s">
        <v>18</v>
      </c>
      <c r="J5099" s="1" t="s">
        <v>14</v>
      </c>
      <c r="K5099" s="1">
        <v>2011</v>
      </c>
      <c r="L5099" s="7">
        <v>204</v>
      </c>
      <c r="M5099" s="7">
        <v>41</v>
      </c>
      <c r="N5099" s="2">
        <v>2</v>
      </c>
      <c r="O5099" s="1">
        <v>1</v>
      </c>
      <c r="P5099" s="1" t="str">
        <f>IF(Table1[[#This Row],[PRICE]]&lt;500,"&lt; $500",IF(AND(Table1[[#This Row],[PRICE]]&lt;1000,Table1[[#This Row],[PRICE]]&gt;=500),"$500-$1000",IF(AND(Table1[[#This Row],[PRICE]]&gt;1000,Table1[[#This Row],[PRICE]]&lt;=1500)," $1000-$1500",IF(AND(Table1[[#This Row],[PRICE]]&gt;1500,Table1[[#This Row],[PRICE]]&lt;=2000)," $1500-$2000","&gt;$2000"))))</f>
        <v>&lt; $500</v>
      </c>
      <c r="Q5099" s="1" t="str">
        <f t="shared" si="80"/>
        <v>0-50</v>
      </c>
    </row>
    <row r="5100" spans="1:17" x14ac:dyDescent="0.45">
      <c r="A5100" s="2">
        <v>1819292.34938272</v>
      </c>
      <c r="B5100" s="1" t="s">
        <v>2105</v>
      </c>
      <c r="C5100" s="1" t="s">
        <v>2106</v>
      </c>
      <c r="D5100" s="1" t="s">
        <v>11</v>
      </c>
      <c r="E5100" s="1" t="s">
        <v>50</v>
      </c>
      <c r="F5100" s="1" t="s">
        <v>5</v>
      </c>
      <c r="G5100" s="1" t="s">
        <v>6</v>
      </c>
      <c r="H5100" s="1" t="b">
        <v>0</v>
      </c>
      <c r="I5100" s="1" t="s">
        <v>18</v>
      </c>
      <c r="J5100" s="1" t="s">
        <v>8</v>
      </c>
      <c r="K5100" s="1">
        <v>2010</v>
      </c>
      <c r="L5100" s="7">
        <v>690</v>
      </c>
      <c r="M5100" s="7">
        <v>138</v>
      </c>
      <c r="N5100" s="2">
        <v>2</v>
      </c>
      <c r="O5100" s="1">
        <v>2</v>
      </c>
      <c r="P5100" s="1" t="str">
        <f>IF(Table1[[#This Row],[PRICE]]&lt;500,"&lt; $500",IF(AND(Table1[[#This Row],[PRICE]]&lt;1000,Table1[[#This Row],[PRICE]]&gt;=500),"$500-$1000",IF(AND(Table1[[#This Row],[PRICE]]&gt;1000,Table1[[#This Row],[PRICE]]&lt;=1500)," $1000-$1500",IF(AND(Table1[[#This Row],[PRICE]]&gt;1500,Table1[[#This Row],[PRICE]]&lt;=2000)," $1500-$2000","&gt;$2000"))))</f>
        <v>$500-$1000</v>
      </c>
      <c r="Q5100" s="1" t="str">
        <f t="shared" si="80"/>
        <v>0-50</v>
      </c>
    </row>
    <row r="5101" spans="1:17" x14ac:dyDescent="0.45">
      <c r="A5101" s="2">
        <v>1852430.34938272</v>
      </c>
      <c r="B5101" s="1" t="s">
        <v>2203</v>
      </c>
      <c r="C5101" s="1" t="s">
        <v>2204</v>
      </c>
      <c r="D5101" s="1" t="s">
        <v>3</v>
      </c>
      <c r="E5101" s="1" t="s">
        <v>53</v>
      </c>
      <c r="F5101" s="1" t="s">
        <v>5</v>
      </c>
      <c r="G5101" s="1" t="s">
        <v>6</v>
      </c>
      <c r="H5101" s="1" t="b">
        <v>1</v>
      </c>
      <c r="I5101" s="1" t="s">
        <v>18</v>
      </c>
      <c r="J5101" s="1" t="s">
        <v>8</v>
      </c>
      <c r="K5101" s="1">
        <v>2010</v>
      </c>
      <c r="L5101" s="7">
        <v>474</v>
      </c>
      <c r="M5101" s="7">
        <v>95</v>
      </c>
      <c r="N5101" s="2">
        <v>2</v>
      </c>
      <c r="O5101" s="1">
        <v>4</v>
      </c>
      <c r="P5101" s="1" t="str">
        <f>IF(Table1[[#This Row],[PRICE]]&lt;500,"&lt; $500",IF(AND(Table1[[#This Row],[PRICE]]&lt;1000,Table1[[#This Row],[PRICE]]&gt;=500),"$500-$1000",IF(AND(Table1[[#This Row],[PRICE]]&gt;1000,Table1[[#This Row],[PRICE]]&lt;=1500)," $1000-$1500",IF(AND(Table1[[#This Row],[PRICE]]&gt;1500,Table1[[#This Row],[PRICE]]&lt;=2000)," $1500-$2000","&gt;$2000"))))</f>
        <v>&lt; $500</v>
      </c>
      <c r="Q5101" s="1" t="str">
        <f t="shared" si="80"/>
        <v>0-50</v>
      </c>
    </row>
    <row r="5102" spans="1:17" x14ac:dyDescent="0.45">
      <c r="A5102" s="2">
        <v>1892748.2493827201</v>
      </c>
      <c r="B5102" s="1" t="s">
        <v>2322</v>
      </c>
      <c r="C5102" s="1" t="s">
        <v>2323</v>
      </c>
      <c r="D5102" s="1" t="s">
        <v>11</v>
      </c>
      <c r="E5102" s="1" t="s">
        <v>79</v>
      </c>
      <c r="F5102" s="1" t="s">
        <v>5</v>
      </c>
      <c r="G5102" s="1" t="s">
        <v>6</v>
      </c>
      <c r="H5102" s="1" t="b">
        <v>0</v>
      </c>
      <c r="I5102" s="1" t="s">
        <v>13</v>
      </c>
      <c r="J5102" s="1" t="s">
        <v>8</v>
      </c>
      <c r="K5102" s="1">
        <v>2013</v>
      </c>
      <c r="L5102" s="7">
        <v>516</v>
      </c>
      <c r="M5102" s="7">
        <v>103</v>
      </c>
      <c r="N5102" s="2">
        <v>2</v>
      </c>
      <c r="O5102" s="1">
        <v>3</v>
      </c>
      <c r="P5102" s="1" t="str">
        <f>IF(Table1[[#This Row],[PRICE]]&lt;500,"&lt; $500",IF(AND(Table1[[#This Row],[PRICE]]&lt;1000,Table1[[#This Row],[PRICE]]&gt;=500),"$500-$1000",IF(AND(Table1[[#This Row],[PRICE]]&gt;1000,Table1[[#This Row],[PRICE]]&lt;=1500)," $1000-$1500",IF(AND(Table1[[#This Row],[PRICE]]&gt;1500,Table1[[#This Row],[PRICE]]&lt;=2000)," $1500-$2000","&gt;$2000"))))</f>
        <v>$500-$1000</v>
      </c>
      <c r="Q5102" s="1" t="str">
        <f t="shared" si="80"/>
        <v>0-50</v>
      </c>
    </row>
    <row r="5103" spans="1:17" x14ac:dyDescent="0.45">
      <c r="A5103" s="2">
        <v>1901585.0493827199</v>
      </c>
      <c r="B5103" s="1" t="s">
        <v>2347</v>
      </c>
      <c r="C5103" s="1" t="s">
        <v>2348</v>
      </c>
      <c r="D5103" s="1" t="s">
        <v>125</v>
      </c>
      <c r="E5103" s="1" t="s">
        <v>272</v>
      </c>
      <c r="F5103" s="1" t="s">
        <v>5</v>
      </c>
      <c r="G5103" s="1" t="s">
        <v>6</v>
      </c>
      <c r="H5103" s="1" t="b">
        <v>1</v>
      </c>
      <c r="I5103" s="1" t="s">
        <v>13</v>
      </c>
      <c r="J5103" s="1" t="s">
        <v>110</v>
      </c>
      <c r="K5103" s="1">
        <v>2019</v>
      </c>
      <c r="L5103" s="7">
        <v>902</v>
      </c>
      <c r="M5103" s="7">
        <v>180</v>
      </c>
      <c r="N5103" s="2">
        <v>2</v>
      </c>
      <c r="O5103" s="1">
        <v>4</v>
      </c>
      <c r="P5103" s="1" t="str">
        <f>IF(Table1[[#This Row],[PRICE]]&lt;500,"&lt; $500",IF(AND(Table1[[#This Row],[PRICE]]&lt;1000,Table1[[#This Row],[PRICE]]&gt;=500),"$500-$1000",IF(AND(Table1[[#This Row],[PRICE]]&gt;1000,Table1[[#This Row],[PRICE]]&lt;=1500)," $1000-$1500",IF(AND(Table1[[#This Row],[PRICE]]&gt;1500,Table1[[#This Row],[PRICE]]&lt;=2000)," $1500-$2000","&gt;$2000"))))</f>
        <v>$500-$1000</v>
      </c>
      <c r="Q5103" s="1" t="str">
        <f t="shared" si="80"/>
        <v>0-50</v>
      </c>
    </row>
    <row r="5104" spans="1:17" x14ac:dyDescent="0.45">
      <c r="A5104" s="2">
        <v>1919258.64938272</v>
      </c>
      <c r="B5104" s="1" t="s">
        <v>2400</v>
      </c>
      <c r="C5104" s="1" t="s">
        <v>1607</v>
      </c>
      <c r="D5104" s="1" t="s">
        <v>3</v>
      </c>
      <c r="E5104" s="1" t="s">
        <v>53</v>
      </c>
      <c r="F5104" s="1" t="s">
        <v>5</v>
      </c>
      <c r="G5104" s="1" t="s">
        <v>6</v>
      </c>
      <c r="H5104" s="1" t="b">
        <v>1</v>
      </c>
      <c r="I5104" s="1" t="s">
        <v>7</v>
      </c>
      <c r="J5104" s="1" t="s">
        <v>8</v>
      </c>
      <c r="K5104" s="1">
        <v>2010</v>
      </c>
      <c r="L5104" s="7">
        <v>761</v>
      </c>
      <c r="M5104" s="7">
        <v>152</v>
      </c>
      <c r="N5104" s="2">
        <v>2</v>
      </c>
      <c r="O5104" s="1">
        <v>5</v>
      </c>
      <c r="P5104" s="1" t="str">
        <f>IF(Table1[[#This Row],[PRICE]]&lt;500,"&lt; $500",IF(AND(Table1[[#This Row],[PRICE]]&lt;1000,Table1[[#This Row],[PRICE]]&gt;=500),"$500-$1000",IF(AND(Table1[[#This Row],[PRICE]]&gt;1000,Table1[[#This Row],[PRICE]]&lt;=1500)," $1000-$1500",IF(AND(Table1[[#This Row],[PRICE]]&gt;1500,Table1[[#This Row],[PRICE]]&lt;=2000)," $1500-$2000","&gt;$2000"))))</f>
        <v>$500-$1000</v>
      </c>
      <c r="Q5104" s="1" t="str">
        <f t="shared" si="80"/>
        <v>0-50</v>
      </c>
    </row>
    <row r="5105" spans="1:17" x14ac:dyDescent="0.45">
      <c r="A5105" s="2">
        <v>1926990.84938272</v>
      </c>
      <c r="B5105" s="1" t="s">
        <v>2422</v>
      </c>
      <c r="C5105" s="1" t="s">
        <v>1505</v>
      </c>
      <c r="D5105" s="1" t="s">
        <v>11</v>
      </c>
      <c r="E5105" s="1" t="s">
        <v>58</v>
      </c>
      <c r="F5105" s="1" t="s">
        <v>5</v>
      </c>
      <c r="G5105" s="1" t="s">
        <v>6</v>
      </c>
      <c r="H5105" s="1" t="b">
        <v>0</v>
      </c>
      <c r="I5105" s="1" t="s">
        <v>13</v>
      </c>
      <c r="J5105" s="1" t="s">
        <v>14</v>
      </c>
      <c r="K5105" s="1">
        <v>2013</v>
      </c>
      <c r="L5105" s="7">
        <v>1040</v>
      </c>
      <c r="M5105" s="7">
        <v>208</v>
      </c>
      <c r="N5105" s="2">
        <v>2</v>
      </c>
      <c r="O5105" s="1">
        <v>4</v>
      </c>
      <c r="P5105" s="1" t="str">
        <f>IF(Table1[[#This Row],[PRICE]]&lt;500,"&lt; $500",IF(AND(Table1[[#This Row],[PRICE]]&lt;1000,Table1[[#This Row],[PRICE]]&gt;=500),"$500-$1000",IF(AND(Table1[[#This Row],[PRICE]]&gt;1000,Table1[[#This Row],[PRICE]]&lt;=1500)," $1000-$1500",IF(AND(Table1[[#This Row],[PRICE]]&gt;1500,Table1[[#This Row],[PRICE]]&lt;=2000)," $1500-$2000","&gt;$2000"))))</f>
        <v xml:space="preserve"> $1000-$1500</v>
      </c>
      <c r="Q5105" s="1" t="str">
        <f t="shared" si="80"/>
        <v>0-50</v>
      </c>
    </row>
    <row r="5106" spans="1:17" x14ac:dyDescent="0.45">
      <c r="A5106" s="2">
        <v>1940246.0493827199</v>
      </c>
      <c r="B5106" s="1" t="s">
        <v>2460</v>
      </c>
      <c r="C5106" s="1" t="s">
        <v>2461</v>
      </c>
      <c r="D5106" s="1" t="s">
        <v>11</v>
      </c>
      <c r="E5106" s="1" t="s">
        <v>36</v>
      </c>
      <c r="F5106" s="1" t="s">
        <v>5</v>
      </c>
      <c r="G5106" s="1" t="s">
        <v>6</v>
      </c>
      <c r="H5106" s="1" t="b">
        <v>1</v>
      </c>
      <c r="I5106" s="1" t="s">
        <v>7</v>
      </c>
      <c r="J5106" s="1" t="s">
        <v>8</v>
      </c>
      <c r="K5106" s="1">
        <v>2015</v>
      </c>
      <c r="L5106" s="7">
        <v>252</v>
      </c>
      <c r="M5106" s="7">
        <v>50</v>
      </c>
      <c r="N5106" s="2">
        <v>2</v>
      </c>
      <c r="O5106" s="1">
        <v>1</v>
      </c>
      <c r="P5106" s="1" t="str">
        <f>IF(Table1[[#This Row],[PRICE]]&lt;500,"&lt; $500",IF(AND(Table1[[#This Row],[PRICE]]&lt;1000,Table1[[#This Row],[PRICE]]&gt;=500),"$500-$1000",IF(AND(Table1[[#This Row],[PRICE]]&gt;1000,Table1[[#This Row],[PRICE]]&lt;=1500)," $1000-$1500",IF(AND(Table1[[#This Row],[PRICE]]&gt;1500,Table1[[#This Row],[PRICE]]&lt;=2000)," $1500-$2000","&gt;$2000"))))</f>
        <v>&lt; $500</v>
      </c>
      <c r="Q5106" s="1" t="str">
        <f t="shared" si="80"/>
        <v>0-50</v>
      </c>
    </row>
    <row r="5107" spans="1:17" x14ac:dyDescent="0.45">
      <c r="A5107" s="2">
        <v>1955710.44938272</v>
      </c>
      <c r="B5107" s="1" t="s">
        <v>2503</v>
      </c>
      <c r="C5107" s="1" t="s">
        <v>25</v>
      </c>
      <c r="D5107" s="1" t="s">
        <v>11</v>
      </c>
      <c r="E5107" s="1" t="s">
        <v>86</v>
      </c>
      <c r="F5107" s="1" t="s">
        <v>5</v>
      </c>
      <c r="G5107" s="1" t="s">
        <v>6</v>
      </c>
      <c r="H5107" s="1" t="b">
        <v>1</v>
      </c>
      <c r="I5107" s="1" t="s">
        <v>13</v>
      </c>
      <c r="J5107" s="1" t="s">
        <v>14</v>
      </c>
      <c r="K5107" s="1">
        <v>2011</v>
      </c>
      <c r="L5107" s="7">
        <v>208</v>
      </c>
      <c r="M5107" s="7">
        <v>42</v>
      </c>
      <c r="N5107" s="2">
        <v>2</v>
      </c>
      <c r="O5107" s="1">
        <v>4</v>
      </c>
      <c r="P5107" s="1" t="str">
        <f>IF(Table1[[#This Row],[PRICE]]&lt;500,"&lt; $500",IF(AND(Table1[[#This Row],[PRICE]]&lt;1000,Table1[[#This Row],[PRICE]]&gt;=500),"$500-$1000",IF(AND(Table1[[#This Row],[PRICE]]&gt;1000,Table1[[#This Row],[PRICE]]&lt;=1500)," $1000-$1500",IF(AND(Table1[[#This Row],[PRICE]]&gt;1500,Table1[[#This Row],[PRICE]]&lt;=2000)," $1500-$2000","&gt;$2000"))))</f>
        <v>&lt; $500</v>
      </c>
      <c r="Q5107" s="1" t="str">
        <f t="shared" si="80"/>
        <v>0-50</v>
      </c>
    </row>
    <row r="5108" spans="1:17" x14ac:dyDescent="0.45">
      <c r="A5108" s="2">
        <v>1977802.44938272</v>
      </c>
      <c r="B5108" s="1" t="s">
        <v>2560</v>
      </c>
      <c r="C5108" s="1" t="s">
        <v>2561</v>
      </c>
      <c r="D5108" s="1" t="s">
        <v>3</v>
      </c>
      <c r="E5108" s="1" t="s">
        <v>53</v>
      </c>
      <c r="F5108" s="1" t="s">
        <v>5</v>
      </c>
      <c r="G5108" s="1" t="s">
        <v>6</v>
      </c>
      <c r="H5108" s="1" t="b">
        <v>0</v>
      </c>
      <c r="I5108" s="1" t="s">
        <v>7</v>
      </c>
      <c r="J5108" s="1" t="s">
        <v>14</v>
      </c>
      <c r="K5108" s="1">
        <v>2018</v>
      </c>
      <c r="L5108" s="7">
        <v>312</v>
      </c>
      <c r="M5108" s="7">
        <v>62</v>
      </c>
      <c r="N5108" s="2">
        <v>2</v>
      </c>
      <c r="O5108" s="1">
        <v>3</v>
      </c>
      <c r="P5108" s="1" t="str">
        <f>IF(Table1[[#This Row],[PRICE]]&lt;500,"&lt; $500",IF(AND(Table1[[#This Row],[PRICE]]&lt;1000,Table1[[#This Row],[PRICE]]&gt;=500),"$500-$1000",IF(AND(Table1[[#This Row],[PRICE]]&gt;1000,Table1[[#This Row],[PRICE]]&lt;=1500)," $1000-$1500",IF(AND(Table1[[#This Row],[PRICE]]&gt;1500,Table1[[#This Row],[PRICE]]&lt;=2000)," $1500-$2000","&gt;$2000"))))</f>
        <v>&lt; $500</v>
      </c>
      <c r="Q5108" s="1" t="str">
        <f t="shared" si="80"/>
        <v>0-50</v>
      </c>
    </row>
    <row r="5109" spans="1:17" x14ac:dyDescent="0.45">
      <c r="A5109" s="2">
        <v>1980011.64938272</v>
      </c>
      <c r="B5109" s="1" t="s">
        <v>2565</v>
      </c>
      <c r="C5109" s="1" t="s">
        <v>2566</v>
      </c>
      <c r="D5109" s="1" t="s">
        <v>3</v>
      </c>
      <c r="E5109" s="1" t="s">
        <v>207</v>
      </c>
      <c r="F5109" s="1" t="s">
        <v>5</v>
      </c>
      <c r="G5109" s="1" t="s">
        <v>6</v>
      </c>
      <c r="H5109" s="1" t="b">
        <v>0</v>
      </c>
      <c r="I5109" s="1" t="s">
        <v>13</v>
      </c>
      <c r="J5109" s="1" t="s">
        <v>14</v>
      </c>
      <c r="K5109" s="1">
        <v>2022</v>
      </c>
      <c r="L5109" s="7">
        <v>1100</v>
      </c>
      <c r="M5109" s="7">
        <v>220</v>
      </c>
      <c r="N5109" s="2">
        <v>2</v>
      </c>
      <c r="O5109" s="1">
        <v>5</v>
      </c>
      <c r="P5109" s="1" t="str">
        <f>IF(Table1[[#This Row],[PRICE]]&lt;500,"&lt; $500",IF(AND(Table1[[#This Row],[PRICE]]&lt;1000,Table1[[#This Row],[PRICE]]&gt;=500),"$500-$1000",IF(AND(Table1[[#This Row],[PRICE]]&gt;1000,Table1[[#This Row],[PRICE]]&lt;=1500)," $1000-$1500",IF(AND(Table1[[#This Row],[PRICE]]&gt;1500,Table1[[#This Row],[PRICE]]&lt;=2000)," $1500-$2000","&gt;$2000"))))</f>
        <v xml:space="preserve"> $1000-$1500</v>
      </c>
      <c r="Q5109" s="1" t="str">
        <f t="shared" si="80"/>
        <v>0-50</v>
      </c>
    </row>
    <row r="5110" spans="1:17" x14ac:dyDescent="0.45">
      <c r="A5110" s="2">
        <v>1987743.84938272</v>
      </c>
      <c r="B5110" s="1" t="s">
        <v>2588</v>
      </c>
      <c r="C5110" s="1" t="s">
        <v>2589</v>
      </c>
      <c r="D5110" s="1" t="s">
        <v>3</v>
      </c>
      <c r="E5110" s="1" t="s">
        <v>20</v>
      </c>
      <c r="F5110" s="1" t="s">
        <v>5</v>
      </c>
      <c r="G5110" s="1" t="s">
        <v>6</v>
      </c>
      <c r="H5110" s="1" t="b">
        <v>0</v>
      </c>
      <c r="I5110" s="1" t="s">
        <v>18</v>
      </c>
      <c r="J5110" s="1" t="s">
        <v>14</v>
      </c>
      <c r="K5110" s="1">
        <v>2013</v>
      </c>
      <c r="L5110" s="7">
        <v>881</v>
      </c>
      <c r="M5110" s="7">
        <v>176</v>
      </c>
      <c r="N5110" s="2">
        <v>2</v>
      </c>
      <c r="O5110" s="1">
        <v>1</v>
      </c>
      <c r="P5110" s="1" t="str">
        <f>IF(Table1[[#This Row],[PRICE]]&lt;500,"&lt; $500",IF(AND(Table1[[#This Row],[PRICE]]&lt;1000,Table1[[#This Row],[PRICE]]&gt;=500),"$500-$1000",IF(AND(Table1[[#This Row],[PRICE]]&gt;1000,Table1[[#This Row],[PRICE]]&lt;=1500)," $1000-$1500",IF(AND(Table1[[#This Row],[PRICE]]&gt;1500,Table1[[#This Row],[PRICE]]&lt;=2000)," $1500-$2000","&gt;$2000"))))</f>
        <v>$500-$1000</v>
      </c>
      <c r="Q5110" s="1" t="str">
        <f t="shared" si="80"/>
        <v>0-50</v>
      </c>
    </row>
    <row r="5111" spans="1:17" x14ac:dyDescent="0.45">
      <c r="A5111" s="2">
        <v>1996028.34938272</v>
      </c>
      <c r="B5111" s="1" t="s">
        <v>2611</v>
      </c>
      <c r="C5111" s="1" t="s">
        <v>198</v>
      </c>
      <c r="D5111" s="1" t="s">
        <v>3</v>
      </c>
      <c r="E5111" s="1" t="s">
        <v>103</v>
      </c>
      <c r="F5111" s="1" t="s">
        <v>5</v>
      </c>
      <c r="G5111" s="1" t="s">
        <v>6</v>
      </c>
      <c r="H5111" s="1" t="b">
        <v>0</v>
      </c>
      <c r="I5111" s="1" t="s">
        <v>18</v>
      </c>
      <c r="J5111" s="1" t="s">
        <v>8</v>
      </c>
      <c r="K5111" s="1">
        <v>2015</v>
      </c>
      <c r="L5111" s="7">
        <v>71</v>
      </c>
      <c r="M5111" s="7">
        <v>14</v>
      </c>
      <c r="N5111" s="2">
        <v>2</v>
      </c>
      <c r="O5111" s="1">
        <v>1</v>
      </c>
      <c r="P5111" s="1" t="str">
        <f>IF(Table1[[#This Row],[PRICE]]&lt;500,"&lt; $500",IF(AND(Table1[[#This Row],[PRICE]]&lt;1000,Table1[[#This Row],[PRICE]]&gt;=500),"$500-$1000",IF(AND(Table1[[#This Row],[PRICE]]&gt;1000,Table1[[#This Row],[PRICE]]&lt;=1500)," $1000-$1500",IF(AND(Table1[[#This Row],[PRICE]]&gt;1500,Table1[[#This Row],[PRICE]]&lt;=2000)," $1500-$2000","&gt;$2000"))))</f>
        <v>&lt; $500</v>
      </c>
      <c r="Q5111" s="1" t="str">
        <f t="shared" si="80"/>
        <v>0-50</v>
      </c>
    </row>
    <row r="5112" spans="1:17" x14ac:dyDescent="0.45">
      <c r="A5112" s="2">
        <v>2018672.64938272</v>
      </c>
      <c r="B5112" s="1" t="s">
        <v>2669</v>
      </c>
      <c r="C5112" s="1" t="s">
        <v>2451</v>
      </c>
      <c r="D5112" s="1" t="s">
        <v>11</v>
      </c>
      <c r="E5112" s="1" t="s">
        <v>58</v>
      </c>
      <c r="F5112" s="1" t="s">
        <v>5</v>
      </c>
      <c r="G5112" s="1" t="s">
        <v>6</v>
      </c>
      <c r="H5112" s="1" t="b">
        <v>0</v>
      </c>
      <c r="I5112" s="1" t="s">
        <v>7</v>
      </c>
      <c r="J5112" s="1" t="s">
        <v>8</v>
      </c>
      <c r="K5112" s="1">
        <v>2019</v>
      </c>
      <c r="L5112" s="7">
        <v>1055</v>
      </c>
      <c r="M5112" s="7">
        <v>211</v>
      </c>
      <c r="N5112" s="2">
        <v>2</v>
      </c>
      <c r="O5112" s="1">
        <v>1</v>
      </c>
      <c r="P5112" s="1" t="str">
        <f>IF(Table1[[#This Row],[PRICE]]&lt;500,"&lt; $500",IF(AND(Table1[[#This Row],[PRICE]]&lt;1000,Table1[[#This Row],[PRICE]]&gt;=500),"$500-$1000",IF(AND(Table1[[#This Row],[PRICE]]&gt;1000,Table1[[#This Row],[PRICE]]&lt;=1500)," $1000-$1500",IF(AND(Table1[[#This Row],[PRICE]]&gt;1500,Table1[[#This Row],[PRICE]]&lt;=2000)," $1500-$2000","&gt;$2000"))))</f>
        <v xml:space="preserve"> $1000-$1500</v>
      </c>
      <c r="Q5112" s="1" t="str">
        <f t="shared" si="80"/>
        <v>0-50</v>
      </c>
    </row>
    <row r="5113" spans="1:17" x14ac:dyDescent="0.45">
      <c r="A5113" s="2">
        <v>2049049.14938272</v>
      </c>
      <c r="B5113" s="1" t="s">
        <v>2751</v>
      </c>
      <c r="C5113" s="1" t="s">
        <v>2752</v>
      </c>
      <c r="D5113" s="1" t="s">
        <v>3</v>
      </c>
      <c r="E5113" s="1" t="s">
        <v>29</v>
      </c>
      <c r="F5113" s="1" t="s">
        <v>5</v>
      </c>
      <c r="G5113" s="1" t="s">
        <v>6</v>
      </c>
      <c r="H5113" s="1" t="b">
        <v>1</v>
      </c>
      <c r="I5113" s="1" t="s">
        <v>7</v>
      </c>
      <c r="J5113" s="1" t="s">
        <v>8</v>
      </c>
      <c r="K5113" s="1">
        <v>2013</v>
      </c>
      <c r="L5113" s="7">
        <v>660</v>
      </c>
      <c r="M5113" s="7">
        <v>132</v>
      </c>
      <c r="N5113" s="2">
        <v>2</v>
      </c>
      <c r="O5113" s="1">
        <v>5</v>
      </c>
      <c r="P5113" s="1" t="str">
        <f>IF(Table1[[#This Row],[PRICE]]&lt;500,"&lt; $500",IF(AND(Table1[[#This Row],[PRICE]]&lt;1000,Table1[[#This Row],[PRICE]]&gt;=500),"$500-$1000",IF(AND(Table1[[#This Row],[PRICE]]&gt;1000,Table1[[#This Row],[PRICE]]&lt;=1500)," $1000-$1500",IF(AND(Table1[[#This Row],[PRICE]]&gt;1500,Table1[[#This Row],[PRICE]]&lt;=2000)," $1500-$2000","&gt;$2000"))))</f>
        <v>$500-$1000</v>
      </c>
      <c r="Q5113" s="1" t="str">
        <f t="shared" si="80"/>
        <v>0-50</v>
      </c>
    </row>
    <row r="5114" spans="1:17" x14ac:dyDescent="0.45">
      <c r="A5114" s="2">
        <v>2082739.44938272</v>
      </c>
      <c r="B5114" s="1" t="s">
        <v>2845</v>
      </c>
      <c r="C5114" s="1" t="s">
        <v>2050</v>
      </c>
      <c r="D5114" s="1" t="s">
        <v>11</v>
      </c>
      <c r="E5114" s="1" t="s">
        <v>17</v>
      </c>
      <c r="F5114" s="1" t="s">
        <v>5</v>
      </c>
      <c r="G5114" s="1" t="s">
        <v>6</v>
      </c>
      <c r="H5114" s="1" t="b">
        <v>0</v>
      </c>
      <c r="I5114" s="1" t="s">
        <v>13</v>
      </c>
      <c r="J5114" s="1" t="s">
        <v>8</v>
      </c>
      <c r="K5114" s="1">
        <v>2015</v>
      </c>
      <c r="L5114" s="7">
        <v>1143</v>
      </c>
      <c r="M5114" s="7">
        <v>229</v>
      </c>
      <c r="N5114" s="2">
        <v>2</v>
      </c>
      <c r="O5114" s="1">
        <v>4</v>
      </c>
      <c r="P5114" s="1" t="str">
        <f>IF(Table1[[#This Row],[PRICE]]&lt;500,"&lt; $500",IF(AND(Table1[[#This Row],[PRICE]]&lt;1000,Table1[[#This Row],[PRICE]]&gt;=500),"$500-$1000",IF(AND(Table1[[#This Row],[PRICE]]&gt;1000,Table1[[#This Row],[PRICE]]&lt;=1500)," $1000-$1500",IF(AND(Table1[[#This Row],[PRICE]]&gt;1500,Table1[[#This Row],[PRICE]]&lt;=2000)," $1500-$2000","&gt;$2000"))))</f>
        <v xml:space="preserve"> $1000-$1500</v>
      </c>
      <c r="Q5114" s="1" t="str">
        <f t="shared" si="80"/>
        <v>0-50</v>
      </c>
    </row>
    <row r="5115" spans="1:17" x14ac:dyDescent="0.45">
      <c r="A5115" s="2">
        <v>2109249.84938272</v>
      </c>
      <c r="B5115" s="1" t="s">
        <v>2917</v>
      </c>
      <c r="C5115" s="1" t="s">
        <v>2918</v>
      </c>
      <c r="D5115" s="1" t="s">
        <v>3</v>
      </c>
      <c r="E5115" s="1" t="s">
        <v>45</v>
      </c>
      <c r="F5115" s="1" t="s">
        <v>5</v>
      </c>
      <c r="G5115" s="1" t="s">
        <v>6</v>
      </c>
      <c r="H5115" s="1" t="b">
        <v>0</v>
      </c>
      <c r="I5115" s="1" t="s">
        <v>13</v>
      </c>
      <c r="J5115" s="1" t="s">
        <v>14</v>
      </c>
      <c r="K5115" s="1">
        <v>2013</v>
      </c>
      <c r="L5115" s="7">
        <v>430</v>
      </c>
      <c r="M5115" s="7">
        <v>86</v>
      </c>
      <c r="N5115" s="2">
        <v>2</v>
      </c>
      <c r="O5115" s="1">
        <v>2</v>
      </c>
      <c r="P5115" s="1" t="str">
        <f>IF(Table1[[#This Row],[PRICE]]&lt;500,"&lt; $500",IF(AND(Table1[[#This Row],[PRICE]]&lt;1000,Table1[[#This Row],[PRICE]]&gt;=500),"$500-$1000",IF(AND(Table1[[#This Row],[PRICE]]&gt;1000,Table1[[#This Row],[PRICE]]&lt;=1500)," $1000-$1500",IF(AND(Table1[[#This Row],[PRICE]]&gt;1500,Table1[[#This Row],[PRICE]]&lt;=2000)," $1500-$2000","&gt;$2000"))))</f>
        <v>&lt; $500</v>
      </c>
      <c r="Q5115" s="1" t="str">
        <f t="shared" si="80"/>
        <v>0-50</v>
      </c>
    </row>
    <row r="5116" spans="1:17" x14ac:dyDescent="0.45">
      <c r="A5116" s="2">
        <v>2114772.84938272</v>
      </c>
      <c r="B5116" s="1" t="s">
        <v>2927</v>
      </c>
      <c r="C5116" s="1" t="s">
        <v>2928</v>
      </c>
      <c r="D5116" s="1" t="s">
        <v>11</v>
      </c>
      <c r="E5116" s="1" t="s">
        <v>86</v>
      </c>
      <c r="F5116" s="1" t="s">
        <v>5</v>
      </c>
      <c r="G5116" s="1" t="s">
        <v>6</v>
      </c>
      <c r="H5116" s="1" t="b">
        <v>1</v>
      </c>
      <c r="I5116" s="1" t="s">
        <v>7</v>
      </c>
      <c r="J5116" s="1" t="s">
        <v>14</v>
      </c>
      <c r="K5116" s="1">
        <v>2011</v>
      </c>
      <c r="L5116" s="7">
        <v>1013</v>
      </c>
      <c r="M5116" s="7">
        <v>203</v>
      </c>
      <c r="N5116" s="2">
        <v>2</v>
      </c>
      <c r="O5116" s="1">
        <v>2</v>
      </c>
      <c r="P5116" s="1" t="str">
        <f>IF(Table1[[#This Row],[PRICE]]&lt;500,"&lt; $500",IF(AND(Table1[[#This Row],[PRICE]]&lt;1000,Table1[[#This Row],[PRICE]]&gt;=500),"$500-$1000",IF(AND(Table1[[#This Row],[PRICE]]&gt;1000,Table1[[#This Row],[PRICE]]&lt;=1500)," $1000-$1500",IF(AND(Table1[[#This Row],[PRICE]]&gt;1500,Table1[[#This Row],[PRICE]]&lt;=2000)," $1500-$2000","&gt;$2000"))))</f>
        <v xml:space="preserve"> $1000-$1500</v>
      </c>
      <c r="Q5116" s="1" t="str">
        <f t="shared" si="80"/>
        <v>0-50</v>
      </c>
    </row>
    <row r="5117" spans="1:17" x14ac:dyDescent="0.45">
      <c r="A5117" s="2">
        <v>2182705.7493827199</v>
      </c>
      <c r="B5117" s="1" t="s">
        <v>3116</v>
      </c>
      <c r="C5117" s="1" t="s">
        <v>1280</v>
      </c>
      <c r="D5117" s="1" t="s">
        <v>11</v>
      </c>
      <c r="E5117" s="1" t="s">
        <v>36</v>
      </c>
      <c r="F5117" s="1" t="s">
        <v>5</v>
      </c>
      <c r="G5117" s="1" t="s">
        <v>6</v>
      </c>
      <c r="H5117" s="1" t="b">
        <v>0</v>
      </c>
      <c r="I5117" s="1" t="s">
        <v>13</v>
      </c>
      <c r="J5117" s="1" t="s">
        <v>14</v>
      </c>
      <c r="K5117" s="1">
        <v>2022</v>
      </c>
      <c r="L5117" s="7">
        <v>963</v>
      </c>
      <c r="M5117" s="7">
        <v>193</v>
      </c>
      <c r="N5117" s="2">
        <v>2</v>
      </c>
      <c r="O5117" s="1">
        <v>3</v>
      </c>
      <c r="P5117" s="1" t="str">
        <f>IF(Table1[[#This Row],[PRICE]]&lt;500,"&lt; $500",IF(AND(Table1[[#This Row],[PRICE]]&lt;1000,Table1[[#This Row],[PRICE]]&gt;=500),"$500-$1000",IF(AND(Table1[[#This Row],[PRICE]]&gt;1000,Table1[[#This Row],[PRICE]]&lt;=1500)," $1000-$1500",IF(AND(Table1[[#This Row],[PRICE]]&gt;1500,Table1[[#This Row],[PRICE]]&lt;=2000)," $1500-$2000","&gt;$2000"))))</f>
        <v>$500-$1000</v>
      </c>
      <c r="Q5117" s="1" t="str">
        <f t="shared" si="80"/>
        <v>0-50</v>
      </c>
    </row>
    <row r="5118" spans="1:17" x14ac:dyDescent="0.45">
      <c r="A5118" s="2">
        <v>2227442.0493827201</v>
      </c>
      <c r="B5118" s="1" t="s">
        <v>3230</v>
      </c>
      <c r="C5118" s="1" t="s">
        <v>3231</v>
      </c>
      <c r="D5118" s="1" t="s">
        <v>3</v>
      </c>
      <c r="E5118" s="1" t="s">
        <v>61</v>
      </c>
      <c r="F5118" s="1" t="s">
        <v>5</v>
      </c>
      <c r="G5118" s="1" t="s">
        <v>6</v>
      </c>
      <c r="H5118" s="1" t="b">
        <v>0</v>
      </c>
      <c r="I5118" s="1" t="s">
        <v>7</v>
      </c>
      <c r="J5118" s="1" t="s">
        <v>8</v>
      </c>
      <c r="K5118" s="1">
        <v>2015</v>
      </c>
      <c r="L5118" s="7">
        <v>536</v>
      </c>
      <c r="M5118" s="7">
        <v>107</v>
      </c>
      <c r="N5118" s="2">
        <v>2</v>
      </c>
      <c r="O5118" s="1">
        <v>4</v>
      </c>
      <c r="P5118" s="1" t="str">
        <f>IF(Table1[[#This Row],[PRICE]]&lt;500,"&lt; $500",IF(AND(Table1[[#This Row],[PRICE]]&lt;1000,Table1[[#This Row],[PRICE]]&gt;=500),"$500-$1000",IF(AND(Table1[[#This Row],[PRICE]]&gt;1000,Table1[[#This Row],[PRICE]]&lt;=1500)," $1000-$1500",IF(AND(Table1[[#This Row],[PRICE]]&gt;1500,Table1[[#This Row],[PRICE]]&lt;=2000)," $1500-$2000","&gt;$2000"))))</f>
        <v>$500-$1000</v>
      </c>
      <c r="Q5118" s="1" t="str">
        <f t="shared" si="80"/>
        <v>0-50</v>
      </c>
    </row>
    <row r="5119" spans="1:17" x14ac:dyDescent="0.45">
      <c r="A5119" s="2">
        <v>2241249.5493827201</v>
      </c>
      <c r="B5119" s="1" t="s">
        <v>3266</v>
      </c>
      <c r="C5119" s="1" t="s">
        <v>1665</v>
      </c>
      <c r="D5119" s="1" t="s">
        <v>3</v>
      </c>
      <c r="E5119" s="1" t="s">
        <v>92</v>
      </c>
      <c r="F5119" s="1" t="s">
        <v>5</v>
      </c>
      <c r="G5119" s="1" t="s">
        <v>6</v>
      </c>
      <c r="H5119" s="1" t="b">
        <v>1</v>
      </c>
      <c r="I5119" s="1" t="s">
        <v>13</v>
      </c>
      <c r="J5119" s="1" t="s">
        <v>14</v>
      </c>
      <c r="K5119" s="1">
        <v>2012</v>
      </c>
      <c r="L5119" s="7">
        <v>931</v>
      </c>
      <c r="M5119" s="7">
        <v>186</v>
      </c>
      <c r="N5119" s="2">
        <v>2</v>
      </c>
      <c r="O5119" s="1">
        <v>2</v>
      </c>
      <c r="P5119" s="1" t="str">
        <f>IF(Table1[[#This Row],[PRICE]]&lt;500,"&lt; $500",IF(AND(Table1[[#This Row],[PRICE]]&lt;1000,Table1[[#This Row],[PRICE]]&gt;=500),"$500-$1000",IF(AND(Table1[[#This Row],[PRICE]]&gt;1000,Table1[[#This Row],[PRICE]]&lt;=1500)," $1000-$1500",IF(AND(Table1[[#This Row],[PRICE]]&gt;1500,Table1[[#This Row],[PRICE]]&lt;=2000)," $1500-$2000","&gt;$2000"))))</f>
        <v>$500-$1000</v>
      </c>
      <c r="Q5119" s="1" t="str">
        <f t="shared" si="80"/>
        <v>0-50</v>
      </c>
    </row>
    <row r="5120" spans="1:17" x14ac:dyDescent="0.45">
      <c r="A5120" s="2">
        <v>2288195.0493827201</v>
      </c>
      <c r="B5120" s="1" t="s">
        <v>3389</v>
      </c>
      <c r="C5120" s="1" t="s">
        <v>3390</v>
      </c>
      <c r="D5120" s="1" t="s">
        <v>125</v>
      </c>
      <c r="E5120" s="1" t="s">
        <v>391</v>
      </c>
      <c r="F5120" s="1" t="s">
        <v>5</v>
      </c>
      <c r="G5120" s="1" t="s">
        <v>6</v>
      </c>
      <c r="H5120" s="1" t="b">
        <v>1</v>
      </c>
      <c r="I5120" s="1" t="s">
        <v>18</v>
      </c>
      <c r="J5120" s="1" t="s">
        <v>14</v>
      </c>
      <c r="K5120" s="1">
        <v>2014</v>
      </c>
      <c r="L5120" s="7">
        <v>369</v>
      </c>
      <c r="M5120" s="7">
        <v>74</v>
      </c>
      <c r="N5120" s="2">
        <v>2</v>
      </c>
      <c r="O5120" s="1">
        <v>2</v>
      </c>
      <c r="P5120" s="1" t="str">
        <f>IF(Table1[[#This Row],[PRICE]]&lt;500,"&lt; $500",IF(AND(Table1[[#This Row],[PRICE]]&lt;1000,Table1[[#This Row],[PRICE]]&gt;=500),"$500-$1000",IF(AND(Table1[[#This Row],[PRICE]]&gt;1000,Table1[[#This Row],[PRICE]]&lt;=1500)," $1000-$1500",IF(AND(Table1[[#This Row],[PRICE]]&gt;1500,Table1[[#This Row],[PRICE]]&lt;=2000)," $1500-$2000","&gt;$2000"))))</f>
        <v>&lt; $500</v>
      </c>
      <c r="Q5120" s="1" t="str">
        <f t="shared" si="80"/>
        <v>0-50</v>
      </c>
    </row>
    <row r="5121" spans="1:17" x14ac:dyDescent="0.45">
      <c r="A5121" s="2">
        <v>2309182.44938272</v>
      </c>
      <c r="B5121" s="1" t="s">
        <v>3444</v>
      </c>
      <c r="C5121" s="1" t="s">
        <v>2820</v>
      </c>
      <c r="D5121" s="1" t="s">
        <v>11</v>
      </c>
      <c r="E5121" s="1" t="s">
        <v>23</v>
      </c>
      <c r="F5121" s="1" t="s">
        <v>5</v>
      </c>
      <c r="G5121" s="1" t="s">
        <v>6</v>
      </c>
      <c r="H5121" s="1" t="b">
        <v>1</v>
      </c>
      <c r="I5121" s="1" t="s">
        <v>13</v>
      </c>
      <c r="J5121" s="1" t="s">
        <v>8</v>
      </c>
      <c r="K5121" s="1">
        <v>2019</v>
      </c>
      <c r="L5121" s="7">
        <v>349</v>
      </c>
      <c r="M5121" s="7">
        <v>70</v>
      </c>
      <c r="N5121" s="2">
        <v>2</v>
      </c>
      <c r="O5121" s="1">
        <v>3</v>
      </c>
      <c r="P5121" s="1" t="str">
        <f>IF(Table1[[#This Row],[PRICE]]&lt;500,"&lt; $500",IF(AND(Table1[[#This Row],[PRICE]]&lt;1000,Table1[[#This Row],[PRICE]]&gt;=500),"$500-$1000",IF(AND(Table1[[#This Row],[PRICE]]&gt;1000,Table1[[#This Row],[PRICE]]&lt;=1500)," $1000-$1500",IF(AND(Table1[[#This Row],[PRICE]]&gt;1500,Table1[[#This Row],[PRICE]]&lt;=2000)," $1500-$2000","&gt;$2000"))))</f>
        <v>&lt; $500</v>
      </c>
      <c r="Q5121" s="1" t="str">
        <f t="shared" si="80"/>
        <v>0-50</v>
      </c>
    </row>
    <row r="5122" spans="1:17" x14ac:dyDescent="0.45">
      <c r="A5122" s="2">
        <v>2330722.1493827198</v>
      </c>
      <c r="B5122" s="1" t="s">
        <v>3503</v>
      </c>
      <c r="C5122" s="1" t="s">
        <v>3504</v>
      </c>
      <c r="D5122" s="1" t="s">
        <v>11</v>
      </c>
      <c r="E5122" s="1" t="s">
        <v>17</v>
      </c>
      <c r="F5122" s="1" t="s">
        <v>5</v>
      </c>
      <c r="G5122" s="1" t="s">
        <v>6</v>
      </c>
      <c r="H5122" s="1" t="b">
        <v>0</v>
      </c>
      <c r="I5122" s="1" t="s">
        <v>18</v>
      </c>
      <c r="J5122" s="1" t="s">
        <v>8</v>
      </c>
      <c r="K5122" s="1">
        <v>2013</v>
      </c>
      <c r="L5122" s="7">
        <v>1135</v>
      </c>
      <c r="M5122" s="7">
        <v>227</v>
      </c>
      <c r="N5122" s="2">
        <v>2</v>
      </c>
      <c r="O5122" s="1">
        <v>1</v>
      </c>
      <c r="P5122" s="1" t="str">
        <f>IF(Table1[[#This Row],[PRICE]]&lt;500,"&lt; $500",IF(AND(Table1[[#This Row],[PRICE]]&lt;1000,Table1[[#This Row],[PRICE]]&gt;=500),"$500-$1000",IF(AND(Table1[[#This Row],[PRICE]]&gt;1000,Table1[[#This Row],[PRICE]]&lt;=1500)," $1000-$1500",IF(AND(Table1[[#This Row],[PRICE]]&gt;1500,Table1[[#This Row],[PRICE]]&lt;=2000)," $1500-$2000","&gt;$2000"))))</f>
        <v xml:space="preserve"> $1000-$1500</v>
      </c>
      <c r="Q5122" s="1" t="str">
        <f t="shared" si="80"/>
        <v>0-50</v>
      </c>
    </row>
    <row r="5123" spans="1:17" x14ac:dyDescent="0.45">
      <c r="A5123" s="2">
        <v>2362203.2493827199</v>
      </c>
      <c r="B5123" s="1" t="s">
        <v>3584</v>
      </c>
      <c r="C5123" s="1" t="s">
        <v>3585</v>
      </c>
      <c r="D5123" s="1" t="s">
        <v>3</v>
      </c>
      <c r="E5123" s="1" t="s">
        <v>29</v>
      </c>
      <c r="F5123" s="1" t="s">
        <v>5</v>
      </c>
      <c r="G5123" s="1" t="s">
        <v>6</v>
      </c>
      <c r="H5123" s="1" t="b">
        <v>0</v>
      </c>
      <c r="I5123" s="1" t="s">
        <v>13</v>
      </c>
      <c r="J5123" s="1" t="s">
        <v>8</v>
      </c>
      <c r="K5123" s="1">
        <v>2018</v>
      </c>
      <c r="L5123" s="7">
        <v>206</v>
      </c>
      <c r="M5123" s="7">
        <v>41</v>
      </c>
      <c r="N5123" s="2">
        <v>2</v>
      </c>
      <c r="O5123" s="1">
        <v>2</v>
      </c>
      <c r="P5123" s="1" t="str">
        <f>IF(Table1[[#This Row],[PRICE]]&lt;500,"&lt; $500",IF(AND(Table1[[#This Row],[PRICE]]&lt;1000,Table1[[#This Row],[PRICE]]&gt;=500),"$500-$1000",IF(AND(Table1[[#This Row],[PRICE]]&gt;1000,Table1[[#This Row],[PRICE]]&lt;=1500)," $1000-$1500",IF(AND(Table1[[#This Row],[PRICE]]&gt;1500,Table1[[#This Row],[PRICE]]&lt;=2000)," $1500-$2000","&gt;$2000"))))</f>
        <v>&lt; $500</v>
      </c>
      <c r="Q5123" s="1" t="str">
        <f t="shared" si="80"/>
        <v>0-50</v>
      </c>
    </row>
    <row r="5124" spans="1:17" x14ac:dyDescent="0.45">
      <c r="A5124" s="2">
        <v>2372144.6493827198</v>
      </c>
      <c r="B5124" s="1" t="s">
        <v>3613</v>
      </c>
      <c r="C5124" s="1" t="s">
        <v>1535</v>
      </c>
      <c r="D5124" s="1" t="s">
        <v>11</v>
      </c>
      <c r="E5124" s="1" t="s">
        <v>39</v>
      </c>
      <c r="F5124" s="1" t="s">
        <v>5</v>
      </c>
      <c r="G5124" s="1" t="s">
        <v>6</v>
      </c>
      <c r="H5124" s="1" t="b">
        <v>1</v>
      </c>
      <c r="I5124" s="1" t="s">
        <v>18</v>
      </c>
      <c r="J5124" s="1" t="s">
        <v>14</v>
      </c>
      <c r="K5124" s="1">
        <v>2018</v>
      </c>
      <c r="L5124" s="7">
        <v>631</v>
      </c>
      <c r="M5124" s="7">
        <v>126</v>
      </c>
      <c r="N5124" s="2">
        <v>2</v>
      </c>
      <c r="O5124" s="1">
        <v>1</v>
      </c>
      <c r="P5124" s="1" t="str">
        <f>IF(Table1[[#This Row],[PRICE]]&lt;500,"&lt; $500",IF(AND(Table1[[#This Row],[PRICE]]&lt;1000,Table1[[#This Row],[PRICE]]&gt;=500),"$500-$1000",IF(AND(Table1[[#This Row],[PRICE]]&gt;1000,Table1[[#This Row],[PRICE]]&lt;=1500)," $1000-$1500",IF(AND(Table1[[#This Row],[PRICE]]&gt;1500,Table1[[#This Row],[PRICE]]&lt;=2000)," $1500-$2000","&gt;$2000"))))</f>
        <v>$500-$1000</v>
      </c>
      <c r="Q5124" s="1" t="str">
        <f t="shared" si="80"/>
        <v>0-50</v>
      </c>
    </row>
    <row r="5125" spans="1:17" x14ac:dyDescent="0.45">
      <c r="A5125" s="2">
        <v>2384295.2493827199</v>
      </c>
      <c r="B5125" s="1" t="s">
        <v>3644</v>
      </c>
      <c r="C5125" s="1" t="s">
        <v>1282</v>
      </c>
      <c r="D5125" s="1" t="s">
        <v>11</v>
      </c>
      <c r="E5125" s="1" t="s">
        <v>418</v>
      </c>
      <c r="F5125" s="1" t="s">
        <v>5</v>
      </c>
      <c r="G5125" s="1" t="s">
        <v>6</v>
      </c>
      <c r="H5125" s="1" t="b">
        <v>1</v>
      </c>
      <c r="I5125" s="1" t="s">
        <v>18</v>
      </c>
      <c r="J5125" s="1" t="s">
        <v>14</v>
      </c>
      <c r="K5125" s="1">
        <v>2017</v>
      </c>
      <c r="L5125" s="7">
        <v>254</v>
      </c>
      <c r="M5125" s="7">
        <v>51</v>
      </c>
      <c r="N5125" s="2">
        <v>2</v>
      </c>
      <c r="O5125" s="1">
        <v>1</v>
      </c>
      <c r="P5125" s="1" t="str">
        <f>IF(Table1[[#This Row],[PRICE]]&lt;500,"&lt; $500",IF(AND(Table1[[#This Row],[PRICE]]&lt;1000,Table1[[#This Row],[PRICE]]&gt;=500),"$500-$1000",IF(AND(Table1[[#This Row],[PRICE]]&gt;1000,Table1[[#This Row],[PRICE]]&lt;=1500)," $1000-$1500",IF(AND(Table1[[#This Row],[PRICE]]&gt;1500,Table1[[#This Row],[PRICE]]&lt;=2000)," $1500-$2000","&gt;$2000"))))</f>
        <v>&lt; $500</v>
      </c>
      <c r="Q5125" s="1" t="str">
        <f t="shared" si="80"/>
        <v>0-50</v>
      </c>
    </row>
    <row r="5126" spans="1:17" x14ac:dyDescent="0.45">
      <c r="A5126" s="2">
        <v>2396445.84938272</v>
      </c>
      <c r="B5126" s="1" t="s">
        <v>3674</v>
      </c>
      <c r="C5126" s="1" t="s">
        <v>2943</v>
      </c>
      <c r="D5126" s="1" t="s">
        <v>3</v>
      </c>
      <c r="E5126" s="1" t="s">
        <v>151</v>
      </c>
      <c r="F5126" s="1" t="s">
        <v>5</v>
      </c>
      <c r="G5126" s="1" t="s">
        <v>6</v>
      </c>
      <c r="H5126" s="1" t="b">
        <v>0</v>
      </c>
      <c r="I5126" s="1" t="s">
        <v>13</v>
      </c>
      <c r="J5126" s="1" t="s">
        <v>14</v>
      </c>
      <c r="K5126" s="1">
        <v>2020</v>
      </c>
      <c r="L5126" s="7">
        <v>400</v>
      </c>
      <c r="M5126" s="7">
        <v>80</v>
      </c>
      <c r="N5126" s="2">
        <v>2</v>
      </c>
      <c r="O5126" s="1">
        <v>5</v>
      </c>
      <c r="P5126" s="1" t="str">
        <f>IF(Table1[[#This Row],[PRICE]]&lt;500,"&lt; $500",IF(AND(Table1[[#This Row],[PRICE]]&lt;1000,Table1[[#This Row],[PRICE]]&gt;=500),"$500-$1000",IF(AND(Table1[[#This Row],[PRICE]]&gt;1000,Table1[[#This Row],[PRICE]]&lt;=1500)," $1000-$1500",IF(AND(Table1[[#This Row],[PRICE]]&gt;1500,Table1[[#This Row],[PRICE]]&lt;=2000)," $1500-$2000","&gt;$2000"))))</f>
        <v>&lt; $500</v>
      </c>
      <c r="Q5126" s="1" t="str">
        <f t="shared" si="80"/>
        <v>0-50</v>
      </c>
    </row>
    <row r="5127" spans="1:17" x14ac:dyDescent="0.45">
      <c r="A5127" s="2">
        <v>2399207.34938272</v>
      </c>
      <c r="B5127" s="1" t="s">
        <v>3679</v>
      </c>
      <c r="C5127" s="1" t="s">
        <v>2338</v>
      </c>
      <c r="D5127" s="1" t="s">
        <v>125</v>
      </c>
      <c r="E5127" s="1" t="s">
        <v>126</v>
      </c>
      <c r="F5127" s="1" t="s">
        <v>5</v>
      </c>
      <c r="G5127" s="1" t="s">
        <v>6</v>
      </c>
      <c r="H5127" s="1" t="b">
        <v>0</v>
      </c>
      <c r="I5127" s="1" t="s">
        <v>13</v>
      </c>
      <c r="J5127" s="1" t="s">
        <v>14</v>
      </c>
      <c r="K5127" s="1">
        <v>2014</v>
      </c>
      <c r="L5127" s="7">
        <v>863</v>
      </c>
      <c r="M5127" s="7">
        <v>173</v>
      </c>
      <c r="N5127" s="2">
        <v>2</v>
      </c>
      <c r="O5127" s="1">
        <v>2</v>
      </c>
      <c r="P5127" s="1" t="str">
        <f>IF(Table1[[#This Row],[PRICE]]&lt;500,"&lt; $500",IF(AND(Table1[[#This Row],[PRICE]]&lt;1000,Table1[[#This Row],[PRICE]]&gt;=500),"$500-$1000",IF(AND(Table1[[#This Row],[PRICE]]&gt;1000,Table1[[#This Row],[PRICE]]&lt;=1500)," $1000-$1500",IF(AND(Table1[[#This Row],[PRICE]]&gt;1500,Table1[[#This Row],[PRICE]]&lt;=2000)," $1500-$2000","&gt;$2000"))))</f>
        <v>$500-$1000</v>
      </c>
      <c r="Q5127" s="1" t="str">
        <f t="shared" si="80"/>
        <v>0-50</v>
      </c>
    </row>
    <row r="5128" spans="1:17" x14ac:dyDescent="0.45">
      <c r="A5128" s="2">
        <v>2409701.0493827201</v>
      </c>
      <c r="B5128" s="1" t="s">
        <v>3702</v>
      </c>
      <c r="C5128" s="1" t="s">
        <v>286</v>
      </c>
      <c r="D5128" s="1" t="s">
        <v>11</v>
      </c>
      <c r="E5128" s="1" t="s">
        <v>36</v>
      </c>
      <c r="F5128" s="1" t="s">
        <v>5</v>
      </c>
      <c r="G5128" s="1" t="s">
        <v>6</v>
      </c>
      <c r="H5128" s="1" t="b">
        <v>1</v>
      </c>
      <c r="I5128" s="1" t="s">
        <v>13</v>
      </c>
      <c r="J5128" s="1" t="s">
        <v>14</v>
      </c>
      <c r="K5128" s="1">
        <v>2012</v>
      </c>
      <c r="L5128" s="7">
        <v>367</v>
      </c>
      <c r="M5128" s="7">
        <v>73</v>
      </c>
      <c r="N5128" s="2">
        <v>2</v>
      </c>
      <c r="O5128" s="1">
        <v>1</v>
      </c>
      <c r="P5128" s="1" t="str">
        <f>IF(Table1[[#This Row],[PRICE]]&lt;500,"&lt; $500",IF(AND(Table1[[#This Row],[PRICE]]&lt;1000,Table1[[#This Row],[PRICE]]&gt;=500),"$500-$1000",IF(AND(Table1[[#This Row],[PRICE]]&gt;1000,Table1[[#This Row],[PRICE]]&lt;=1500)," $1000-$1500",IF(AND(Table1[[#This Row],[PRICE]]&gt;1500,Table1[[#This Row],[PRICE]]&lt;=2000)," $1500-$2000","&gt;$2000"))))</f>
        <v>&lt; $500</v>
      </c>
      <c r="Q5128" s="1" t="str">
        <f t="shared" si="80"/>
        <v>0-50</v>
      </c>
    </row>
    <row r="5129" spans="1:17" x14ac:dyDescent="0.45">
      <c r="A5129" s="2">
        <v>2417985.5493827201</v>
      </c>
      <c r="B5129" s="1" t="s">
        <v>3724</v>
      </c>
      <c r="C5129" s="1" t="s">
        <v>3725</v>
      </c>
      <c r="D5129" s="1" t="s">
        <v>3</v>
      </c>
      <c r="E5129" s="1" t="s">
        <v>53</v>
      </c>
      <c r="F5129" s="1" t="s">
        <v>5</v>
      </c>
      <c r="G5129" s="1" t="s">
        <v>6</v>
      </c>
      <c r="H5129" s="1" t="b">
        <v>1</v>
      </c>
      <c r="I5129" s="1" t="s">
        <v>7</v>
      </c>
      <c r="J5129" s="1" t="s">
        <v>8</v>
      </c>
      <c r="K5129" s="1">
        <v>2019</v>
      </c>
      <c r="L5129" s="7">
        <v>699</v>
      </c>
      <c r="M5129" s="7">
        <v>140</v>
      </c>
      <c r="N5129" s="2">
        <v>2</v>
      </c>
      <c r="O5129" s="1">
        <v>1</v>
      </c>
      <c r="P5129" s="1" t="str">
        <f>IF(Table1[[#This Row],[PRICE]]&lt;500,"&lt; $500",IF(AND(Table1[[#This Row],[PRICE]]&lt;1000,Table1[[#This Row],[PRICE]]&gt;=500),"$500-$1000",IF(AND(Table1[[#This Row],[PRICE]]&gt;1000,Table1[[#This Row],[PRICE]]&lt;=1500)," $1000-$1500",IF(AND(Table1[[#This Row],[PRICE]]&gt;1500,Table1[[#This Row],[PRICE]]&lt;=2000)," $1500-$2000","&gt;$2000"))))</f>
        <v>$500-$1000</v>
      </c>
      <c r="Q5129" s="1" t="str">
        <f t="shared" si="80"/>
        <v>0-50</v>
      </c>
    </row>
    <row r="5130" spans="1:17" x14ac:dyDescent="0.45">
      <c r="A5130" s="2">
        <v>2421299.34938272</v>
      </c>
      <c r="B5130" s="1" t="s">
        <v>3735</v>
      </c>
      <c r="C5130" s="1" t="s">
        <v>3736</v>
      </c>
      <c r="D5130" s="1" t="s">
        <v>3</v>
      </c>
      <c r="E5130" s="1" t="s">
        <v>56</v>
      </c>
      <c r="F5130" s="1" t="s">
        <v>5</v>
      </c>
      <c r="G5130" s="1" t="s">
        <v>6</v>
      </c>
      <c r="H5130" s="1" t="b">
        <v>1</v>
      </c>
      <c r="I5130" s="1" t="s">
        <v>13</v>
      </c>
      <c r="J5130" s="1" t="s">
        <v>14</v>
      </c>
      <c r="K5130" s="1">
        <v>2011</v>
      </c>
      <c r="L5130" s="7">
        <v>789</v>
      </c>
      <c r="M5130" s="7">
        <v>158</v>
      </c>
      <c r="N5130" s="2">
        <v>2</v>
      </c>
      <c r="O5130" s="1">
        <v>4</v>
      </c>
      <c r="P5130" s="1" t="str">
        <f>IF(Table1[[#This Row],[PRICE]]&lt;500,"&lt; $500",IF(AND(Table1[[#This Row],[PRICE]]&lt;1000,Table1[[#This Row],[PRICE]]&gt;=500),"$500-$1000",IF(AND(Table1[[#This Row],[PRICE]]&gt;1000,Table1[[#This Row],[PRICE]]&lt;=1500)," $1000-$1500",IF(AND(Table1[[#This Row],[PRICE]]&gt;1500,Table1[[#This Row],[PRICE]]&lt;=2000)," $1500-$2000","&gt;$2000"))))</f>
        <v>$500-$1000</v>
      </c>
      <c r="Q5130" s="1" t="str">
        <f t="shared" si="80"/>
        <v>0-50</v>
      </c>
    </row>
    <row r="5131" spans="1:17" x14ac:dyDescent="0.45">
      <c r="A5131" s="2">
        <v>2425717.7493827199</v>
      </c>
      <c r="B5131" s="1" t="s">
        <v>3746</v>
      </c>
      <c r="C5131" s="1" t="s">
        <v>3747</v>
      </c>
      <c r="D5131" s="1" t="s">
        <v>11</v>
      </c>
      <c r="E5131" s="1" t="s">
        <v>50</v>
      </c>
      <c r="F5131" s="1" t="s">
        <v>5</v>
      </c>
      <c r="G5131" s="1" t="s">
        <v>6</v>
      </c>
      <c r="H5131" s="1" t="b">
        <v>1</v>
      </c>
      <c r="I5131" s="1" t="s">
        <v>13</v>
      </c>
      <c r="J5131" s="1" t="s">
        <v>8</v>
      </c>
      <c r="K5131" s="1">
        <v>2019</v>
      </c>
      <c r="L5131" s="7">
        <v>1002</v>
      </c>
      <c r="M5131" s="7">
        <v>200</v>
      </c>
      <c r="N5131" s="2">
        <v>2</v>
      </c>
      <c r="O5131" s="1">
        <v>1</v>
      </c>
      <c r="P5131" s="1" t="str">
        <f>IF(Table1[[#This Row],[PRICE]]&lt;500,"&lt; $500",IF(AND(Table1[[#This Row],[PRICE]]&lt;1000,Table1[[#This Row],[PRICE]]&gt;=500),"$500-$1000",IF(AND(Table1[[#This Row],[PRICE]]&gt;1000,Table1[[#This Row],[PRICE]]&lt;=1500)," $1000-$1500",IF(AND(Table1[[#This Row],[PRICE]]&gt;1500,Table1[[#This Row],[PRICE]]&lt;=2000)," $1500-$2000","&gt;$2000"))))</f>
        <v xml:space="preserve"> $1000-$1500</v>
      </c>
      <c r="Q5131" s="1" t="str">
        <f t="shared" si="80"/>
        <v>0-50</v>
      </c>
    </row>
    <row r="5132" spans="1:17" x14ac:dyDescent="0.45">
      <c r="A5132" s="2">
        <v>2430688.44938272</v>
      </c>
      <c r="B5132" s="1" t="s">
        <v>3759</v>
      </c>
      <c r="C5132" s="1" t="s">
        <v>3747</v>
      </c>
      <c r="D5132" s="1" t="s">
        <v>11</v>
      </c>
      <c r="E5132" s="1" t="s">
        <v>50</v>
      </c>
      <c r="F5132" s="1" t="s">
        <v>5</v>
      </c>
      <c r="G5132" s="1" t="s">
        <v>6</v>
      </c>
      <c r="H5132" s="1" t="b">
        <v>0</v>
      </c>
      <c r="I5132" s="1" t="s">
        <v>13</v>
      </c>
      <c r="J5132" s="1" t="s">
        <v>14</v>
      </c>
      <c r="K5132" s="1">
        <v>2018</v>
      </c>
      <c r="L5132" s="7">
        <v>1039</v>
      </c>
      <c r="M5132" s="7">
        <v>208</v>
      </c>
      <c r="N5132" s="2">
        <v>2</v>
      </c>
      <c r="O5132" s="1">
        <v>2</v>
      </c>
      <c r="P5132" s="1" t="str">
        <f>IF(Table1[[#This Row],[PRICE]]&lt;500,"&lt; $500",IF(AND(Table1[[#This Row],[PRICE]]&lt;1000,Table1[[#This Row],[PRICE]]&gt;=500),"$500-$1000",IF(AND(Table1[[#This Row],[PRICE]]&gt;1000,Table1[[#This Row],[PRICE]]&lt;=1500)," $1000-$1500",IF(AND(Table1[[#This Row],[PRICE]]&gt;1500,Table1[[#This Row],[PRICE]]&lt;=2000)," $1500-$2000","&gt;$2000"))))</f>
        <v xml:space="preserve"> $1000-$1500</v>
      </c>
      <c r="Q5132" s="1" t="str">
        <f t="shared" ref="Q5132:Q5195" si="81">IF(N5132&lt;50,"0-50",IF(AND(N5132&gt;50,N5132&lt;=100),"50-100",IF(AND(N5132&gt;100,N5132&lt;=150),"100-150",IF(AND(N5132&gt;150,N5132&lt;=200),"150-200"," &gt;200"))))</f>
        <v>0-50</v>
      </c>
    </row>
    <row r="5133" spans="1:17" x14ac:dyDescent="0.45">
      <c r="A5133" s="2">
        <v>2434554.5493827201</v>
      </c>
      <c r="B5133" s="1" t="s">
        <v>3772</v>
      </c>
      <c r="C5133" s="1" t="s">
        <v>85</v>
      </c>
      <c r="D5133" s="1" t="s">
        <v>3</v>
      </c>
      <c r="E5133" s="1" t="s">
        <v>29</v>
      </c>
      <c r="F5133" s="1" t="s">
        <v>5</v>
      </c>
      <c r="G5133" s="1" t="s">
        <v>6</v>
      </c>
      <c r="H5133" s="1" t="b">
        <v>1</v>
      </c>
      <c r="I5133" s="1" t="s">
        <v>13</v>
      </c>
      <c r="J5133" s="1" t="s">
        <v>8</v>
      </c>
      <c r="K5133" s="1">
        <v>2012</v>
      </c>
      <c r="L5133" s="7">
        <v>52</v>
      </c>
      <c r="M5133" s="7">
        <v>10</v>
      </c>
      <c r="N5133" s="2">
        <v>2</v>
      </c>
      <c r="O5133" s="1">
        <v>4</v>
      </c>
      <c r="P5133" s="1" t="str">
        <f>IF(Table1[[#This Row],[PRICE]]&lt;500,"&lt; $500",IF(AND(Table1[[#This Row],[PRICE]]&lt;1000,Table1[[#This Row],[PRICE]]&gt;=500),"$500-$1000",IF(AND(Table1[[#This Row],[PRICE]]&gt;1000,Table1[[#This Row],[PRICE]]&lt;=1500)," $1000-$1500",IF(AND(Table1[[#This Row],[PRICE]]&gt;1500,Table1[[#This Row],[PRICE]]&lt;=2000)," $1500-$2000","&gt;$2000"))))</f>
        <v>&lt; $500</v>
      </c>
      <c r="Q5133" s="1" t="str">
        <f t="shared" si="81"/>
        <v>0-50</v>
      </c>
    </row>
    <row r="5134" spans="1:17" x14ac:dyDescent="0.45">
      <c r="A5134" s="2">
        <v>2436211.44938272</v>
      </c>
      <c r="B5134" s="1" t="s">
        <v>3776</v>
      </c>
      <c r="C5134" s="1" t="s">
        <v>1280</v>
      </c>
      <c r="D5134" s="1" t="s">
        <v>3</v>
      </c>
      <c r="E5134" s="1" t="s">
        <v>207</v>
      </c>
      <c r="F5134" s="1" t="s">
        <v>5</v>
      </c>
      <c r="G5134" s="1" t="s">
        <v>6</v>
      </c>
      <c r="H5134" s="1" t="b">
        <v>1</v>
      </c>
      <c r="I5134" s="1" t="s">
        <v>13</v>
      </c>
      <c r="J5134" s="1" t="s">
        <v>14</v>
      </c>
      <c r="K5134" s="1">
        <v>2017</v>
      </c>
      <c r="L5134" s="7">
        <v>1046</v>
      </c>
      <c r="M5134" s="7">
        <v>209</v>
      </c>
      <c r="N5134" s="2">
        <v>2</v>
      </c>
      <c r="O5134" s="1">
        <v>4</v>
      </c>
      <c r="P5134" s="1" t="str">
        <f>IF(Table1[[#This Row],[PRICE]]&lt;500,"&lt; $500",IF(AND(Table1[[#This Row],[PRICE]]&lt;1000,Table1[[#This Row],[PRICE]]&gt;=500),"$500-$1000",IF(AND(Table1[[#This Row],[PRICE]]&gt;1000,Table1[[#This Row],[PRICE]]&lt;=1500)," $1000-$1500",IF(AND(Table1[[#This Row],[PRICE]]&gt;1500,Table1[[#This Row],[PRICE]]&lt;=2000)," $1500-$2000","&gt;$2000"))))</f>
        <v xml:space="preserve"> $1000-$1500</v>
      </c>
      <c r="Q5134" s="1" t="str">
        <f t="shared" si="81"/>
        <v>0-50</v>
      </c>
    </row>
    <row r="5135" spans="1:17" x14ac:dyDescent="0.45">
      <c r="A5135" s="2">
        <v>2445600.5493827201</v>
      </c>
      <c r="B5135" s="1" t="s">
        <v>3801</v>
      </c>
      <c r="C5135" s="1" t="s">
        <v>3802</v>
      </c>
      <c r="D5135" s="1" t="s">
        <v>125</v>
      </c>
      <c r="E5135" s="1" t="s">
        <v>300</v>
      </c>
      <c r="F5135" s="1" t="s">
        <v>5</v>
      </c>
      <c r="G5135" s="1" t="s">
        <v>6</v>
      </c>
      <c r="H5135" s="1" t="b">
        <v>0</v>
      </c>
      <c r="I5135" s="1" t="s">
        <v>13</v>
      </c>
      <c r="J5135" s="1" t="s">
        <v>14</v>
      </c>
      <c r="K5135" s="1">
        <v>2012</v>
      </c>
      <c r="L5135" s="7">
        <v>164</v>
      </c>
      <c r="M5135" s="7">
        <v>33</v>
      </c>
      <c r="N5135" s="2">
        <v>2</v>
      </c>
      <c r="O5135" s="1">
        <v>5</v>
      </c>
      <c r="P5135" s="1" t="str">
        <f>IF(Table1[[#This Row],[PRICE]]&lt;500,"&lt; $500",IF(AND(Table1[[#This Row],[PRICE]]&lt;1000,Table1[[#This Row],[PRICE]]&gt;=500),"$500-$1000",IF(AND(Table1[[#This Row],[PRICE]]&gt;1000,Table1[[#This Row],[PRICE]]&lt;=1500)," $1000-$1500",IF(AND(Table1[[#This Row],[PRICE]]&gt;1500,Table1[[#This Row],[PRICE]]&lt;=2000)," $1500-$2000","&gt;$2000"))))</f>
        <v>&lt; $500</v>
      </c>
      <c r="Q5135" s="1" t="str">
        <f t="shared" si="81"/>
        <v>0-50</v>
      </c>
    </row>
    <row r="5136" spans="1:17" x14ac:dyDescent="0.45">
      <c r="A5136" s="2">
        <v>2472663.2493827199</v>
      </c>
      <c r="B5136" s="1" t="s">
        <v>3874</v>
      </c>
      <c r="C5136" s="1" t="s">
        <v>760</v>
      </c>
      <c r="D5136" s="1" t="s">
        <v>11</v>
      </c>
      <c r="E5136" s="1" t="s">
        <v>86</v>
      </c>
      <c r="F5136" s="1" t="s">
        <v>5</v>
      </c>
      <c r="G5136" s="1" t="s">
        <v>6</v>
      </c>
      <c r="H5136" s="1" t="b">
        <v>1</v>
      </c>
      <c r="I5136" s="1" t="s">
        <v>18</v>
      </c>
      <c r="J5136" s="1" t="s">
        <v>14</v>
      </c>
      <c r="K5136" s="1">
        <v>2013</v>
      </c>
      <c r="L5136" s="7">
        <v>83</v>
      </c>
      <c r="M5136" s="7">
        <v>17</v>
      </c>
      <c r="N5136" s="2">
        <v>2</v>
      </c>
      <c r="O5136" s="1">
        <v>1</v>
      </c>
      <c r="P5136" s="1" t="str">
        <f>IF(Table1[[#This Row],[PRICE]]&lt;500,"&lt; $500",IF(AND(Table1[[#This Row],[PRICE]]&lt;1000,Table1[[#This Row],[PRICE]]&gt;=500),"$500-$1000",IF(AND(Table1[[#This Row],[PRICE]]&gt;1000,Table1[[#This Row],[PRICE]]&lt;=1500)," $1000-$1500",IF(AND(Table1[[#This Row],[PRICE]]&gt;1500,Table1[[#This Row],[PRICE]]&lt;=2000)," $1500-$2000","&gt;$2000"))))</f>
        <v>&lt; $500</v>
      </c>
      <c r="Q5136" s="1" t="str">
        <f t="shared" si="81"/>
        <v>0-50</v>
      </c>
    </row>
    <row r="5137" spans="1:17" x14ac:dyDescent="0.45">
      <c r="A5137" s="2">
        <v>2474320.1493827198</v>
      </c>
      <c r="B5137" s="1" t="s">
        <v>3878</v>
      </c>
      <c r="C5137" s="1" t="s">
        <v>281</v>
      </c>
      <c r="D5137" s="1" t="s">
        <v>11</v>
      </c>
      <c r="E5137" s="1" t="s">
        <v>645</v>
      </c>
      <c r="F5137" s="1" t="s">
        <v>5</v>
      </c>
      <c r="G5137" s="1" t="s">
        <v>6</v>
      </c>
      <c r="H5137" s="1" t="b">
        <v>1</v>
      </c>
      <c r="I5137" s="1" t="s">
        <v>7</v>
      </c>
      <c r="J5137" s="1" t="s">
        <v>14</v>
      </c>
      <c r="K5137" s="1">
        <v>2015</v>
      </c>
      <c r="L5137" s="7">
        <v>872</v>
      </c>
      <c r="M5137" s="7">
        <v>174</v>
      </c>
      <c r="N5137" s="2">
        <v>2</v>
      </c>
      <c r="O5137" s="1">
        <v>1</v>
      </c>
      <c r="P5137" s="1" t="str">
        <f>IF(Table1[[#This Row],[PRICE]]&lt;500,"&lt; $500",IF(AND(Table1[[#This Row],[PRICE]]&lt;1000,Table1[[#This Row],[PRICE]]&gt;=500),"$500-$1000",IF(AND(Table1[[#This Row],[PRICE]]&gt;1000,Table1[[#This Row],[PRICE]]&lt;=1500)," $1000-$1500",IF(AND(Table1[[#This Row],[PRICE]]&gt;1500,Table1[[#This Row],[PRICE]]&lt;=2000)," $1500-$2000","&gt;$2000"))))</f>
        <v>$500-$1000</v>
      </c>
      <c r="Q5137" s="1" t="str">
        <f t="shared" si="81"/>
        <v>0-50</v>
      </c>
    </row>
    <row r="5138" spans="1:17" x14ac:dyDescent="0.45">
      <c r="A5138" s="2">
        <v>2518504.1493827198</v>
      </c>
      <c r="B5138" s="1" t="s">
        <v>3995</v>
      </c>
      <c r="C5138" s="1" t="s">
        <v>3996</v>
      </c>
      <c r="D5138" s="1" t="s">
        <v>3</v>
      </c>
      <c r="E5138" s="1" t="s">
        <v>29</v>
      </c>
      <c r="F5138" s="1" t="s">
        <v>5</v>
      </c>
      <c r="G5138" s="1" t="s">
        <v>6</v>
      </c>
      <c r="H5138" s="1" t="b">
        <v>1</v>
      </c>
      <c r="I5138" s="1" t="s">
        <v>18</v>
      </c>
      <c r="J5138" s="1" t="s">
        <v>8</v>
      </c>
      <c r="K5138" s="1">
        <v>2010</v>
      </c>
      <c r="L5138" s="7">
        <v>132</v>
      </c>
      <c r="M5138" s="7">
        <v>26</v>
      </c>
      <c r="N5138" s="2">
        <v>2</v>
      </c>
      <c r="O5138" s="1">
        <v>3</v>
      </c>
      <c r="P5138" s="1" t="str">
        <f>IF(Table1[[#This Row],[PRICE]]&lt;500,"&lt; $500",IF(AND(Table1[[#This Row],[PRICE]]&lt;1000,Table1[[#This Row],[PRICE]]&gt;=500),"$500-$1000",IF(AND(Table1[[#This Row],[PRICE]]&gt;1000,Table1[[#This Row],[PRICE]]&lt;=1500)," $1000-$1500",IF(AND(Table1[[#This Row],[PRICE]]&gt;1500,Table1[[#This Row],[PRICE]]&lt;=2000)," $1500-$2000","&gt;$2000"))))</f>
        <v>&lt; $500</v>
      </c>
      <c r="Q5138" s="1" t="str">
        <f t="shared" si="81"/>
        <v>0-50</v>
      </c>
    </row>
    <row r="5139" spans="1:17" x14ac:dyDescent="0.45">
      <c r="A5139" s="2">
        <v>2519056.44938272</v>
      </c>
      <c r="B5139" s="1" t="s">
        <v>3997</v>
      </c>
      <c r="C5139" s="1" t="s">
        <v>367</v>
      </c>
      <c r="D5139" s="1" t="s">
        <v>3</v>
      </c>
      <c r="E5139" s="1" t="s">
        <v>53</v>
      </c>
      <c r="F5139" s="1" t="s">
        <v>5</v>
      </c>
      <c r="G5139" s="1" t="s">
        <v>6</v>
      </c>
      <c r="H5139" s="1" t="b">
        <v>0</v>
      </c>
      <c r="I5139" s="1" t="s">
        <v>18</v>
      </c>
      <c r="J5139" s="1" t="s">
        <v>8</v>
      </c>
      <c r="K5139" s="1">
        <v>2013</v>
      </c>
      <c r="L5139" s="7">
        <v>1086</v>
      </c>
      <c r="M5139" s="7">
        <v>217</v>
      </c>
      <c r="N5139" s="2">
        <v>2</v>
      </c>
      <c r="O5139" s="1">
        <v>3</v>
      </c>
      <c r="P5139" s="1" t="str">
        <f>IF(Table1[[#This Row],[PRICE]]&lt;500,"&lt; $500",IF(AND(Table1[[#This Row],[PRICE]]&lt;1000,Table1[[#This Row],[PRICE]]&gt;=500),"$500-$1000",IF(AND(Table1[[#This Row],[PRICE]]&gt;1000,Table1[[#This Row],[PRICE]]&lt;=1500)," $1000-$1500",IF(AND(Table1[[#This Row],[PRICE]]&gt;1500,Table1[[#This Row],[PRICE]]&lt;=2000)," $1500-$2000","&gt;$2000"))))</f>
        <v xml:space="preserve"> $1000-$1500</v>
      </c>
      <c r="Q5139" s="1" t="str">
        <f t="shared" si="81"/>
        <v>0-50</v>
      </c>
    </row>
    <row r="5140" spans="1:17" x14ac:dyDescent="0.45">
      <c r="A5140" s="2">
        <v>2524027.1493827198</v>
      </c>
      <c r="B5140" s="1" t="s">
        <v>4011</v>
      </c>
      <c r="C5140" s="1" t="s">
        <v>4012</v>
      </c>
      <c r="D5140" s="1" t="s">
        <v>11</v>
      </c>
      <c r="E5140" s="1" t="s">
        <v>145</v>
      </c>
      <c r="F5140" s="1" t="s">
        <v>5</v>
      </c>
      <c r="G5140" s="1" t="s">
        <v>6</v>
      </c>
      <c r="H5140" s="1" t="b">
        <v>1</v>
      </c>
      <c r="I5140" s="1" t="s">
        <v>7</v>
      </c>
      <c r="J5140" s="1" t="s">
        <v>14</v>
      </c>
      <c r="K5140" s="1">
        <v>2018</v>
      </c>
      <c r="L5140" s="7">
        <v>883</v>
      </c>
      <c r="M5140" s="7">
        <v>177</v>
      </c>
      <c r="N5140" s="2">
        <v>2</v>
      </c>
      <c r="O5140" s="1">
        <v>1</v>
      </c>
      <c r="P5140" s="1" t="str">
        <f>IF(Table1[[#This Row],[PRICE]]&lt;500,"&lt; $500",IF(AND(Table1[[#This Row],[PRICE]]&lt;1000,Table1[[#This Row],[PRICE]]&gt;=500),"$500-$1000",IF(AND(Table1[[#This Row],[PRICE]]&gt;1000,Table1[[#This Row],[PRICE]]&lt;=1500)," $1000-$1500",IF(AND(Table1[[#This Row],[PRICE]]&gt;1500,Table1[[#This Row],[PRICE]]&lt;=2000)," $1500-$2000","&gt;$2000"))))</f>
        <v>$500-$1000</v>
      </c>
      <c r="Q5140" s="1" t="str">
        <f t="shared" si="81"/>
        <v>0-50</v>
      </c>
    </row>
    <row r="5141" spans="1:17" x14ac:dyDescent="0.45">
      <c r="A5141" s="2">
        <v>2528997.84938272</v>
      </c>
      <c r="B5141" s="1" t="s">
        <v>4025</v>
      </c>
      <c r="C5141" s="1" t="s">
        <v>4026</v>
      </c>
      <c r="D5141" s="1" t="s">
        <v>125</v>
      </c>
      <c r="E5141" s="1" t="s">
        <v>391</v>
      </c>
      <c r="F5141" s="1" t="s">
        <v>5</v>
      </c>
      <c r="G5141" s="1" t="s">
        <v>6</v>
      </c>
      <c r="H5141" s="1" t="b">
        <v>1</v>
      </c>
      <c r="I5141" s="1" t="s">
        <v>13</v>
      </c>
      <c r="J5141" s="1" t="s">
        <v>14</v>
      </c>
      <c r="K5141" s="1">
        <v>2018</v>
      </c>
      <c r="L5141" s="7">
        <v>732</v>
      </c>
      <c r="M5141" s="7">
        <v>146</v>
      </c>
      <c r="N5141" s="2">
        <v>2</v>
      </c>
      <c r="O5141" s="1">
        <v>4</v>
      </c>
      <c r="P5141" s="1" t="str">
        <f>IF(Table1[[#This Row],[PRICE]]&lt;500,"&lt; $500",IF(AND(Table1[[#This Row],[PRICE]]&lt;1000,Table1[[#This Row],[PRICE]]&gt;=500),"$500-$1000",IF(AND(Table1[[#This Row],[PRICE]]&gt;1000,Table1[[#This Row],[PRICE]]&lt;=1500)," $1000-$1500",IF(AND(Table1[[#This Row],[PRICE]]&gt;1500,Table1[[#This Row],[PRICE]]&lt;=2000)," $1500-$2000","&gt;$2000"))))</f>
        <v>$500-$1000</v>
      </c>
      <c r="Q5141" s="1" t="str">
        <f t="shared" si="81"/>
        <v>0-50</v>
      </c>
    </row>
    <row r="5142" spans="1:17" x14ac:dyDescent="0.45">
      <c r="A5142" s="2">
        <v>2541700.7493827199</v>
      </c>
      <c r="B5142" s="1" t="s">
        <v>4058</v>
      </c>
      <c r="C5142" s="1" t="s">
        <v>4059</v>
      </c>
      <c r="D5142" s="1" t="s">
        <v>11</v>
      </c>
      <c r="E5142" s="1" t="s">
        <v>376</v>
      </c>
      <c r="F5142" s="1" t="s">
        <v>5</v>
      </c>
      <c r="G5142" s="1" t="s">
        <v>6</v>
      </c>
      <c r="H5142" s="1" t="b">
        <v>0</v>
      </c>
      <c r="I5142" s="1" t="s">
        <v>18</v>
      </c>
      <c r="J5142" s="1" t="s">
        <v>14</v>
      </c>
      <c r="K5142" s="1">
        <v>2019</v>
      </c>
      <c r="L5142" s="7">
        <v>96</v>
      </c>
      <c r="M5142" s="7">
        <v>19</v>
      </c>
      <c r="N5142" s="2">
        <v>2</v>
      </c>
      <c r="O5142" s="1">
        <v>5</v>
      </c>
      <c r="P5142" s="1" t="str">
        <f>IF(Table1[[#This Row],[PRICE]]&lt;500,"&lt; $500",IF(AND(Table1[[#This Row],[PRICE]]&lt;1000,Table1[[#This Row],[PRICE]]&gt;=500),"$500-$1000",IF(AND(Table1[[#This Row],[PRICE]]&gt;1000,Table1[[#This Row],[PRICE]]&lt;=1500)," $1000-$1500",IF(AND(Table1[[#This Row],[PRICE]]&gt;1500,Table1[[#This Row],[PRICE]]&lt;=2000)," $1500-$2000","&gt;$2000"))))</f>
        <v>&lt; $500</v>
      </c>
      <c r="Q5142" s="1" t="str">
        <f t="shared" si="81"/>
        <v>0-50</v>
      </c>
    </row>
    <row r="5143" spans="1:17" x14ac:dyDescent="0.45">
      <c r="A5143" s="2">
        <v>2598587.6493827198</v>
      </c>
      <c r="B5143" s="1" t="s">
        <v>4203</v>
      </c>
      <c r="C5143" s="1" t="s">
        <v>4204</v>
      </c>
      <c r="D5143" s="1" t="s">
        <v>3</v>
      </c>
      <c r="E5143" s="1" t="s">
        <v>29</v>
      </c>
      <c r="F5143" s="1" t="s">
        <v>5</v>
      </c>
      <c r="G5143" s="1" t="s">
        <v>6</v>
      </c>
      <c r="H5143" s="1" t="b">
        <v>1</v>
      </c>
      <c r="I5143" s="1" t="s">
        <v>7</v>
      </c>
      <c r="J5143" s="1" t="s">
        <v>8</v>
      </c>
      <c r="K5143" s="1">
        <v>2013</v>
      </c>
      <c r="L5143" s="7">
        <v>339</v>
      </c>
      <c r="M5143" s="7">
        <v>68</v>
      </c>
      <c r="N5143" s="2">
        <v>2</v>
      </c>
      <c r="O5143" s="1">
        <v>5</v>
      </c>
      <c r="P5143" s="1" t="str">
        <f>IF(Table1[[#This Row],[PRICE]]&lt;500,"&lt; $500",IF(AND(Table1[[#This Row],[PRICE]]&lt;1000,Table1[[#This Row],[PRICE]]&gt;=500),"$500-$1000",IF(AND(Table1[[#This Row],[PRICE]]&gt;1000,Table1[[#This Row],[PRICE]]&lt;=1500)," $1000-$1500",IF(AND(Table1[[#This Row],[PRICE]]&gt;1500,Table1[[#This Row],[PRICE]]&lt;=2000)," $1500-$2000","&gt;$2000"))))</f>
        <v>&lt; $500</v>
      </c>
      <c r="Q5143" s="1" t="str">
        <f t="shared" si="81"/>
        <v>0-50</v>
      </c>
    </row>
    <row r="5144" spans="1:17" x14ac:dyDescent="0.45">
      <c r="A5144" s="2">
        <v>2613499.7493827199</v>
      </c>
      <c r="B5144" s="1" t="s">
        <v>4241</v>
      </c>
      <c r="C5144" s="1" t="s">
        <v>200</v>
      </c>
      <c r="D5144" s="1" t="s">
        <v>3</v>
      </c>
      <c r="E5144" s="1" t="s">
        <v>92</v>
      </c>
      <c r="F5144" s="1" t="s">
        <v>5</v>
      </c>
      <c r="G5144" s="1" t="s">
        <v>6</v>
      </c>
      <c r="H5144" s="1" t="b">
        <v>0</v>
      </c>
      <c r="I5144" s="1" t="s">
        <v>13</v>
      </c>
      <c r="J5144" s="1" t="s">
        <v>8</v>
      </c>
      <c r="K5144" s="1">
        <v>2022</v>
      </c>
      <c r="L5144" s="7">
        <v>894</v>
      </c>
      <c r="M5144" s="7">
        <v>179</v>
      </c>
      <c r="N5144" s="2">
        <v>2</v>
      </c>
      <c r="O5144" s="1">
        <v>4</v>
      </c>
      <c r="P5144" s="1" t="str">
        <f>IF(Table1[[#This Row],[PRICE]]&lt;500,"&lt; $500",IF(AND(Table1[[#This Row],[PRICE]]&lt;1000,Table1[[#This Row],[PRICE]]&gt;=500),"$500-$1000",IF(AND(Table1[[#This Row],[PRICE]]&gt;1000,Table1[[#This Row],[PRICE]]&lt;=1500)," $1000-$1500",IF(AND(Table1[[#This Row],[PRICE]]&gt;1500,Table1[[#This Row],[PRICE]]&lt;=2000)," $1500-$2000","&gt;$2000"))))</f>
        <v>$500-$1000</v>
      </c>
      <c r="Q5144" s="1" t="str">
        <f t="shared" si="81"/>
        <v>0-50</v>
      </c>
    </row>
    <row r="5145" spans="1:17" x14ac:dyDescent="0.45">
      <c r="A5145" s="2">
        <v>2628411.84938272</v>
      </c>
      <c r="B5145" s="1" t="s">
        <v>4277</v>
      </c>
      <c r="C5145" s="1" t="s">
        <v>2407</v>
      </c>
      <c r="D5145" s="1" t="s">
        <v>3</v>
      </c>
      <c r="E5145" s="1" t="s">
        <v>122</v>
      </c>
      <c r="F5145" s="1" t="s">
        <v>5</v>
      </c>
      <c r="G5145" s="1" t="s">
        <v>6</v>
      </c>
      <c r="H5145" s="1" t="b">
        <v>1</v>
      </c>
      <c r="I5145" s="1" t="s">
        <v>18</v>
      </c>
      <c r="J5145" s="1" t="s">
        <v>14</v>
      </c>
      <c r="K5145" s="1">
        <v>2016</v>
      </c>
      <c r="L5145" s="7">
        <v>143</v>
      </c>
      <c r="M5145" s="7">
        <v>29</v>
      </c>
      <c r="N5145" s="2">
        <v>2</v>
      </c>
      <c r="O5145" s="1">
        <v>1</v>
      </c>
      <c r="P5145" s="1" t="str">
        <f>IF(Table1[[#This Row],[PRICE]]&lt;500,"&lt; $500",IF(AND(Table1[[#This Row],[PRICE]]&lt;1000,Table1[[#This Row],[PRICE]]&gt;=500),"$500-$1000",IF(AND(Table1[[#This Row],[PRICE]]&gt;1000,Table1[[#This Row],[PRICE]]&lt;=1500)," $1000-$1500",IF(AND(Table1[[#This Row],[PRICE]]&gt;1500,Table1[[#This Row],[PRICE]]&lt;=2000)," $1500-$2000","&gt;$2000"))))</f>
        <v>&lt; $500</v>
      </c>
      <c r="Q5145" s="1" t="str">
        <f t="shared" si="81"/>
        <v>0-50</v>
      </c>
    </row>
    <row r="5146" spans="1:17" x14ac:dyDescent="0.45">
      <c r="A5146" s="2">
        <v>2660997.5493827201</v>
      </c>
      <c r="B5146" s="1" t="s">
        <v>4368</v>
      </c>
      <c r="C5146" s="1" t="s">
        <v>2624</v>
      </c>
      <c r="D5146" s="1" t="s">
        <v>11</v>
      </c>
      <c r="E5146" s="1" t="s">
        <v>149</v>
      </c>
      <c r="F5146" s="1" t="s">
        <v>5</v>
      </c>
      <c r="G5146" s="1" t="s">
        <v>6</v>
      </c>
      <c r="H5146" s="1" t="b">
        <v>0</v>
      </c>
      <c r="I5146" s="1" t="s">
        <v>18</v>
      </c>
      <c r="J5146" s="1" t="s">
        <v>14</v>
      </c>
      <c r="K5146" s="1">
        <v>2013</v>
      </c>
      <c r="L5146" s="7">
        <v>970</v>
      </c>
      <c r="M5146" s="7">
        <v>194</v>
      </c>
      <c r="N5146" s="2">
        <v>2</v>
      </c>
      <c r="O5146" s="1">
        <v>2</v>
      </c>
      <c r="P5146" s="1" t="str">
        <f>IF(Table1[[#This Row],[PRICE]]&lt;500,"&lt; $500",IF(AND(Table1[[#This Row],[PRICE]]&lt;1000,Table1[[#This Row],[PRICE]]&gt;=500),"$500-$1000",IF(AND(Table1[[#This Row],[PRICE]]&gt;1000,Table1[[#This Row],[PRICE]]&lt;=1500)," $1000-$1500",IF(AND(Table1[[#This Row],[PRICE]]&gt;1500,Table1[[#This Row],[PRICE]]&lt;=2000)," $1500-$2000","&gt;$2000"))))</f>
        <v>$500-$1000</v>
      </c>
      <c r="Q5146" s="1" t="str">
        <f t="shared" si="81"/>
        <v>0-50</v>
      </c>
    </row>
    <row r="5147" spans="1:17" x14ac:dyDescent="0.45">
      <c r="A5147" s="2">
        <v>2672043.5493827201</v>
      </c>
      <c r="B5147" s="1" t="s">
        <v>4400</v>
      </c>
      <c r="C5147" s="1" t="s">
        <v>4349</v>
      </c>
      <c r="D5147" s="1" t="s">
        <v>3</v>
      </c>
      <c r="E5147" s="1" t="s">
        <v>53</v>
      </c>
      <c r="F5147" s="1" t="s">
        <v>5</v>
      </c>
      <c r="G5147" s="1" t="s">
        <v>6</v>
      </c>
      <c r="H5147" s="1" t="b">
        <v>1</v>
      </c>
      <c r="I5147" s="1" t="s">
        <v>13</v>
      </c>
      <c r="J5147" s="1" t="s">
        <v>14</v>
      </c>
      <c r="K5147" s="1">
        <v>2014</v>
      </c>
      <c r="L5147" s="7">
        <v>747</v>
      </c>
      <c r="M5147" s="7">
        <v>149</v>
      </c>
      <c r="N5147" s="2">
        <v>2</v>
      </c>
      <c r="O5147" s="1">
        <v>5</v>
      </c>
      <c r="P5147" s="1" t="str">
        <f>IF(Table1[[#This Row],[PRICE]]&lt;500,"&lt; $500",IF(AND(Table1[[#This Row],[PRICE]]&lt;1000,Table1[[#This Row],[PRICE]]&gt;=500),"$500-$1000",IF(AND(Table1[[#This Row],[PRICE]]&gt;1000,Table1[[#This Row],[PRICE]]&lt;=1500)," $1000-$1500",IF(AND(Table1[[#This Row],[PRICE]]&gt;1500,Table1[[#This Row],[PRICE]]&lt;=2000)," $1500-$2000","&gt;$2000"))))</f>
        <v>$500-$1000</v>
      </c>
      <c r="Q5147" s="1" t="str">
        <f t="shared" si="81"/>
        <v>0-50</v>
      </c>
    </row>
    <row r="5148" spans="1:17" x14ac:dyDescent="0.45">
      <c r="A5148" s="2">
        <v>2677014.2493827199</v>
      </c>
      <c r="B5148" s="1" t="s">
        <v>4410</v>
      </c>
      <c r="C5148" s="1" t="s">
        <v>2872</v>
      </c>
      <c r="D5148" s="1" t="s">
        <v>3</v>
      </c>
      <c r="E5148" s="1" t="s">
        <v>53</v>
      </c>
      <c r="F5148" s="1" t="s">
        <v>5</v>
      </c>
      <c r="G5148" s="1" t="s">
        <v>6</v>
      </c>
      <c r="H5148" s="1" t="b">
        <v>1</v>
      </c>
      <c r="I5148" s="1" t="s">
        <v>7</v>
      </c>
      <c r="J5148" s="1" t="s">
        <v>14</v>
      </c>
      <c r="K5148" s="1">
        <v>2013</v>
      </c>
      <c r="L5148" s="7">
        <v>253</v>
      </c>
      <c r="M5148" s="7">
        <v>51</v>
      </c>
      <c r="N5148" s="2">
        <v>2</v>
      </c>
      <c r="O5148" s="1">
        <v>1</v>
      </c>
      <c r="P5148" s="1" t="str">
        <f>IF(Table1[[#This Row],[PRICE]]&lt;500,"&lt; $500",IF(AND(Table1[[#This Row],[PRICE]]&lt;1000,Table1[[#This Row],[PRICE]]&gt;=500),"$500-$1000",IF(AND(Table1[[#This Row],[PRICE]]&gt;1000,Table1[[#This Row],[PRICE]]&lt;=1500)," $1000-$1500",IF(AND(Table1[[#This Row],[PRICE]]&gt;1500,Table1[[#This Row],[PRICE]]&lt;=2000)," $1500-$2000","&gt;$2000"))))</f>
        <v>&lt; $500</v>
      </c>
      <c r="Q5148" s="1" t="str">
        <f t="shared" si="81"/>
        <v>0-50</v>
      </c>
    </row>
    <row r="5149" spans="1:17" x14ac:dyDescent="0.45">
      <c r="A5149" s="2">
        <v>2714018.34938272</v>
      </c>
      <c r="B5149" s="1" t="s">
        <v>4504</v>
      </c>
      <c r="C5149" s="1" t="s">
        <v>1753</v>
      </c>
      <c r="D5149" s="1" t="s">
        <v>11</v>
      </c>
      <c r="E5149" s="1" t="s">
        <v>58</v>
      </c>
      <c r="F5149" s="1" t="s">
        <v>5</v>
      </c>
      <c r="G5149" s="1" t="s">
        <v>6</v>
      </c>
      <c r="H5149" s="1" t="b">
        <v>1</v>
      </c>
      <c r="I5149" s="1" t="s">
        <v>18</v>
      </c>
      <c r="J5149" s="1" t="s">
        <v>14</v>
      </c>
      <c r="K5149" s="1">
        <v>2019</v>
      </c>
      <c r="L5149" s="7">
        <v>259</v>
      </c>
      <c r="M5149" s="7">
        <v>52</v>
      </c>
      <c r="N5149" s="2">
        <v>2</v>
      </c>
      <c r="O5149" s="1">
        <v>3</v>
      </c>
      <c r="P5149" s="1" t="str">
        <f>IF(Table1[[#This Row],[PRICE]]&lt;500,"&lt; $500",IF(AND(Table1[[#This Row],[PRICE]]&lt;1000,Table1[[#This Row],[PRICE]]&gt;=500),"$500-$1000",IF(AND(Table1[[#This Row],[PRICE]]&gt;1000,Table1[[#This Row],[PRICE]]&lt;=1500)," $1000-$1500",IF(AND(Table1[[#This Row],[PRICE]]&gt;1500,Table1[[#This Row],[PRICE]]&lt;=2000)," $1500-$2000","&gt;$2000"))))</f>
        <v>&lt; $500</v>
      </c>
      <c r="Q5149" s="1" t="str">
        <f t="shared" si="81"/>
        <v>0-50</v>
      </c>
    </row>
    <row r="5150" spans="1:17" x14ac:dyDescent="0.45">
      <c r="A5150" s="2">
        <v>2736110.34938272</v>
      </c>
      <c r="B5150" s="1" t="s">
        <v>4557</v>
      </c>
      <c r="C5150" s="1" t="s">
        <v>222</v>
      </c>
      <c r="D5150" s="1" t="s">
        <v>3</v>
      </c>
      <c r="E5150" s="1" t="s">
        <v>92</v>
      </c>
      <c r="F5150" s="1" t="s">
        <v>5</v>
      </c>
      <c r="G5150" s="1" t="s">
        <v>6</v>
      </c>
      <c r="H5150" s="1" t="b">
        <v>0</v>
      </c>
      <c r="I5150" s="1" t="s">
        <v>18</v>
      </c>
      <c r="J5150" s="1" t="s">
        <v>14</v>
      </c>
      <c r="K5150" s="1">
        <v>2010</v>
      </c>
      <c r="L5150" s="7">
        <v>296</v>
      </c>
      <c r="M5150" s="7">
        <v>59</v>
      </c>
      <c r="N5150" s="2">
        <v>2</v>
      </c>
      <c r="O5150" s="1">
        <v>4</v>
      </c>
      <c r="P5150" s="1" t="str">
        <f>IF(Table1[[#This Row],[PRICE]]&lt;500,"&lt; $500",IF(AND(Table1[[#This Row],[PRICE]]&lt;1000,Table1[[#This Row],[PRICE]]&gt;=500),"$500-$1000",IF(AND(Table1[[#This Row],[PRICE]]&gt;1000,Table1[[#This Row],[PRICE]]&lt;=1500)," $1000-$1500",IF(AND(Table1[[#This Row],[PRICE]]&gt;1500,Table1[[#This Row],[PRICE]]&lt;=2000)," $1500-$2000","&gt;$2000"))))</f>
        <v>&lt; $500</v>
      </c>
      <c r="Q5150" s="1" t="str">
        <f t="shared" si="81"/>
        <v>0-50</v>
      </c>
    </row>
    <row r="5151" spans="1:17" x14ac:dyDescent="0.45">
      <c r="A5151" s="2">
        <v>2744394.84938272</v>
      </c>
      <c r="B5151" s="1" t="s">
        <v>4576</v>
      </c>
      <c r="C5151" s="1" t="s">
        <v>1282</v>
      </c>
      <c r="D5151" s="1" t="s">
        <v>11</v>
      </c>
      <c r="E5151" s="1" t="s">
        <v>109</v>
      </c>
      <c r="F5151" s="1" t="s">
        <v>5</v>
      </c>
      <c r="G5151" s="1" t="s">
        <v>6</v>
      </c>
      <c r="H5151" s="1" t="b">
        <v>1</v>
      </c>
      <c r="I5151" s="1" t="s">
        <v>13</v>
      </c>
      <c r="J5151" s="1" t="s">
        <v>8</v>
      </c>
      <c r="K5151" s="1">
        <v>2012</v>
      </c>
      <c r="L5151" s="7">
        <v>1118</v>
      </c>
      <c r="M5151" s="7">
        <v>224</v>
      </c>
      <c r="N5151" s="2">
        <v>2</v>
      </c>
      <c r="O5151" s="1">
        <v>2</v>
      </c>
      <c r="P5151" s="1" t="str">
        <f>IF(Table1[[#This Row],[PRICE]]&lt;500,"&lt; $500",IF(AND(Table1[[#This Row],[PRICE]]&lt;1000,Table1[[#This Row],[PRICE]]&gt;=500),"$500-$1000",IF(AND(Table1[[#This Row],[PRICE]]&gt;1000,Table1[[#This Row],[PRICE]]&lt;=1500)," $1000-$1500",IF(AND(Table1[[#This Row],[PRICE]]&gt;1500,Table1[[#This Row],[PRICE]]&lt;=2000)," $1500-$2000","&gt;$2000"))))</f>
        <v xml:space="preserve"> $1000-$1500</v>
      </c>
      <c r="Q5151" s="1" t="str">
        <f t="shared" si="81"/>
        <v>0-50</v>
      </c>
    </row>
    <row r="5152" spans="1:17" x14ac:dyDescent="0.45">
      <c r="A5152" s="2">
        <v>2747708.6493827198</v>
      </c>
      <c r="B5152" s="1" t="s">
        <v>4583</v>
      </c>
      <c r="C5152" s="1" t="s">
        <v>1522</v>
      </c>
      <c r="D5152" s="1" t="s">
        <v>11</v>
      </c>
      <c r="E5152" s="1" t="s">
        <v>12</v>
      </c>
      <c r="F5152" s="1" t="s">
        <v>5</v>
      </c>
      <c r="G5152" s="1" t="s">
        <v>6</v>
      </c>
      <c r="H5152" s="1" t="b">
        <v>1</v>
      </c>
      <c r="I5152" s="1" t="s">
        <v>13</v>
      </c>
      <c r="J5152" s="1" t="s">
        <v>14</v>
      </c>
      <c r="K5152" s="1">
        <v>2014</v>
      </c>
      <c r="L5152" s="7">
        <v>1103</v>
      </c>
      <c r="M5152" s="7">
        <v>221</v>
      </c>
      <c r="N5152" s="2">
        <v>2</v>
      </c>
      <c r="O5152" s="1">
        <v>5</v>
      </c>
      <c r="P5152" s="1" t="str">
        <f>IF(Table1[[#This Row],[PRICE]]&lt;500,"&lt; $500",IF(AND(Table1[[#This Row],[PRICE]]&lt;1000,Table1[[#This Row],[PRICE]]&gt;=500),"$500-$1000",IF(AND(Table1[[#This Row],[PRICE]]&gt;1000,Table1[[#This Row],[PRICE]]&lt;=1500)," $1000-$1500",IF(AND(Table1[[#This Row],[PRICE]]&gt;1500,Table1[[#This Row],[PRICE]]&lt;=2000)," $1500-$2000","&gt;$2000"))))</f>
        <v xml:space="preserve"> $1000-$1500</v>
      </c>
      <c r="Q5152" s="1" t="str">
        <f t="shared" si="81"/>
        <v>0-50</v>
      </c>
    </row>
    <row r="5153" spans="1:17" x14ac:dyDescent="0.45">
      <c r="A5153" s="2">
        <v>2748260.94938272</v>
      </c>
      <c r="B5153" s="1" t="s">
        <v>4584</v>
      </c>
      <c r="C5153" s="1" t="s">
        <v>324</v>
      </c>
      <c r="D5153" s="1" t="s">
        <v>3</v>
      </c>
      <c r="E5153" s="1" t="s">
        <v>61</v>
      </c>
      <c r="F5153" s="1" t="s">
        <v>5</v>
      </c>
      <c r="G5153" s="1" t="s">
        <v>6</v>
      </c>
      <c r="H5153" s="1" t="b">
        <v>1</v>
      </c>
      <c r="I5153" s="1" t="s">
        <v>18</v>
      </c>
      <c r="J5153" s="1" t="s">
        <v>14</v>
      </c>
      <c r="K5153" s="1">
        <v>2013</v>
      </c>
      <c r="L5153" s="7">
        <v>1085</v>
      </c>
      <c r="M5153" s="7">
        <v>217</v>
      </c>
      <c r="N5153" s="2">
        <v>2</v>
      </c>
      <c r="O5153" s="1">
        <v>4</v>
      </c>
      <c r="P5153" s="1" t="str">
        <f>IF(Table1[[#This Row],[PRICE]]&lt;500,"&lt; $500",IF(AND(Table1[[#This Row],[PRICE]]&lt;1000,Table1[[#This Row],[PRICE]]&gt;=500),"$500-$1000",IF(AND(Table1[[#This Row],[PRICE]]&gt;1000,Table1[[#This Row],[PRICE]]&lt;=1500)," $1000-$1500",IF(AND(Table1[[#This Row],[PRICE]]&gt;1500,Table1[[#This Row],[PRICE]]&lt;=2000)," $1500-$2000","&gt;$2000"))))</f>
        <v xml:space="preserve"> $1000-$1500</v>
      </c>
      <c r="Q5153" s="1" t="str">
        <f t="shared" si="81"/>
        <v>0-50</v>
      </c>
    </row>
    <row r="5154" spans="1:17" x14ac:dyDescent="0.45">
      <c r="A5154" s="2">
        <v>2748813.2493827199</v>
      </c>
      <c r="B5154" s="1" t="s">
        <v>4585</v>
      </c>
      <c r="C5154" s="1" t="s">
        <v>2731</v>
      </c>
      <c r="D5154" s="1" t="s">
        <v>3</v>
      </c>
      <c r="E5154" s="1" t="s">
        <v>56</v>
      </c>
      <c r="F5154" s="1" t="s">
        <v>5</v>
      </c>
      <c r="G5154" s="1" t="s">
        <v>6</v>
      </c>
      <c r="H5154" s="1" t="b">
        <v>1</v>
      </c>
      <c r="I5154" s="1" t="s">
        <v>13</v>
      </c>
      <c r="J5154" s="1" t="s">
        <v>14</v>
      </c>
      <c r="K5154" s="1">
        <v>2010</v>
      </c>
      <c r="L5154" s="7">
        <v>90</v>
      </c>
      <c r="M5154" s="7">
        <v>18</v>
      </c>
      <c r="N5154" s="2">
        <v>2</v>
      </c>
      <c r="O5154" s="1">
        <v>1</v>
      </c>
      <c r="P5154" s="1" t="str">
        <f>IF(Table1[[#This Row],[PRICE]]&lt;500,"&lt; $500",IF(AND(Table1[[#This Row],[PRICE]]&lt;1000,Table1[[#This Row],[PRICE]]&gt;=500),"$500-$1000",IF(AND(Table1[[#This Row],[PRICE]]&gt;1000,Table1[[#This Row],[PRICE]]&lt;=1500)," $1000-$1500",IF(AND(Table1[[#This Row],[PRICE]]&gt;1500,Table1[[#This Row],[PRICE]]&lt;=2000)," $1500-$2000","&gt;$2000"))))</f>
        <v>&lt; $500</v>
      </c>
      <c r="Q5154" s="1" t="str">
        <f t="shared" si="81"/>
        <v>0-50</v>
      </c>
    </row>
    <row r="5155" spans="1:17" x14ac:dyDescent="0.45">
      <c r="A5155" s="2">
        <v>2774219.0493827201</v>
      </c>
      <c r="B5155" s="1" t="s">
        <v>4653</v>
      </c>
      <c r="C5155" s="1" t="s">
        <v>4654</v>
      </c>
      <c r="D5155" s="1" t="s">
        <v>11</v>
      </c>
      <c r="E5155" s="1" t="s">
        <v>33</v>
      </c>
      <c r="F5155" s="1" t="s">
        <v>5</v>
      </c>
      <c r="G5155" s="1" t="s">
        <v>6</v>
      </c>
      <c r="H5155" s="1" t="b">
        <v>0</v>
      </c>
      <c r="I5155" s="1" t="s">
        <v>7</v>
      </c>
      <c r="J5155" s="1" t="s">
        <v>14</v>
      </c>
      <c r="K5155" s="1">
        <v>2014</v>
      </c>
      <c r="L5155" s="7">
        <v>162</v>
      </c>
      <c r="M5155" s="7">
        <v>32</v>
      </c>
      <c r="N5155" s="2">
        <v>2</v>
      </c>
      <c r="O5155" s="1">
        <v>2</v>
      </c>
      <c r="P5155" s="1" t="str">
        <f>IF(Table1[[#This Row],[PRICE]]&lt;500,"&lt; $500",IF(AND(Table1[[#This Row],[PRICE]]&lt;1000,Table1[[#This Row],[PRICE]]&gt;=500),"$500-$1000",IF(AND(Table1[[#This Row],[PRICE]]&gt;1000,Table1[[#This Row],[PRICE]]&lt;=1500)," $1000-$1500",IF(AND(Table1[[#This Row],[PRICE]]&gt;1500,Table1[[#This Row],[PRICE]]&lt;=2000)," $1500-$2000","&gt;$2000"))))</f>
        <v>&lt; $500</v>
      </c>
      <c r="Q5155" s="1" t="str">
        <f t="shared" si="81"/>
        <v>0-50</v>
      </c>
    </row>
    <row r="5156" spans="1:17" x14ac:dyDescent="0.45">
      <c r="A5156" s="2">
        <v>2777532.84938272</v>
      </c>
      <c r="B5156" s="1" t="s">
        <v>4662</v>
      </c>
      <c r="C5156" s="1" t="s">
        <v>4663</v>
      </c>
      <c r="D5156" s="1" t="s">
        <v>3</v>
      </c>
      <c r="E5156" s="1" t="s">
        <v>92</v>
      </c>
      <c r="F5156" s="1" t="s">
        <v>5</v>
      </c>
      <c r="G5156" s="1" t="s">
        <v>6</v>
      </c>
      <c r="H5156" s="1" t="b">
        <v>1</v>
      </c>
      <c r="I5156" s="1" t="s">
        <v>18</v>
      </c>
      <c r="J5156" s="1" t="s">
        <v>14</v>
      </c>
      <c r="K5156" s="1">
        <v>2015</v>
      </c>
      <c r="L5156" s="7">
        <v>191</v>
      </c>
      <c r="M5156" s="7">
        <v>38</v>
      </c>
      <c r="N5156" s="2">
        <v>2</v>
      </c>
      <c r="O5156" s="1">
        <v>1</v>
      </c>
      <c r="P5156" s="1" t="str">
        <f>IF(Table1[[#This Row],[PRICE]]&lt;500,"&lt; $500",IF(AND(Table1[[#This Row],[PRICE]]&lt;1000,Table1[[#This Row],[PRICE]]&gt;=500),"$500-$1000",IF(AND(Table1[[#This Row],[PRICE]]&gt;1000,Table1[[#This Row],[PRICE]]&lt;=1500)," $1000-$1500",IF(AND(Table1[[#This Row],[PRICE]]&gt;1500,Table1[[#This Row],[PRICE]]&lt;=2000)," $1500-$2000","&gt;$2000"))))</f>
        <v>&lt; $500</v>
      </c>
      <c r="Q5156" s="1" t="str">
        <f t="shared" si="81"/>
        <v>0-50</v>
      </c>
    </row>
    <row r="5157" spans="1:17" x14ac:dyDescent="0.45">
      <c r="A5157" s="2">
        <v>2785817.34938272</v>
      </c>
      <c r="B5157" s="1" t="s">
        <v>4683</v>
      </c>
      <c r="C5157" s="1" t="s">
        <v>4684</v>
      </c>
      <c r="D5157" s="1" t="s">
        <v>125</v>
      </c>
      <c r="E5157" s="1" t="s">
        <v>126</v>
      </c>
      <c r="F5157" s="1" t="s">
        <v>5</v>
      </c>
      <c r="G5157" s="1" t="s">
        <v>6</v>
      </c>
      <c r="H5157" s="1" t="b">
        <v>0</v>
      </c>
      <c r="I5157" s="1" t="s">
        <v>18</v>
      </c>
      <c r="J5157" s="1" t="s">
        <v>14</v>
      </c>
      <c r="K5157" s="1">
        <v>2011</v>
      </c>
      <c r="L5157" s="7">
        <v>1143</v>
      </c>
      <c r="M5157" s="7">
        <v>229</v>
      </c>
      <c r="N5157" s="2">
        <v>2</v>
      </c>
      <c r="O5157" s="1">
        <v>5</v>
      </c>
      <c r="P5157" s="1" t="str">
        <f>IF(Table1[[#This Row],[PRICE]]&lt;500,"&lt; $500",IF(AND(Table1[[#This Row],[PRICE]]&lt;1000,Table1[[#This Row],[PRICE]]&gt;=500),"$500-$1000",IF(AND(Table1[[#This Row],[PRICE]]&gt;1000,Table1[[#This Row],[PRICE]]&lt;=1500)," $1000-$1500",IF(AND(Table1[[#This Row],[PRICE]]&gt;1500,Table1[[#This Row],[PRICE]]&lt;=2000)," $1500-$2000","&gt;$2000"))))</f>
        <v xml:space="preserve"> $1000-$1500</v>
      </c>
      <c r="Q5157" s="1" t="str">
        <f t="shared" si="81"/>
        <v>0-50</v>
      </c>
    </row>
    <row r="5158" spans="1:17" x14ac:dyDescent="0.45">
      <c r="A5158" s="2">
        <v>2789131.1493827198</v>
      </c>
      <c r="B5158" s="1" t="s">
        <v>4691</v>
      </c>
      <c r="C5158" s="1" t="s">
        <v>1280</v>
      </c>
      <c r="D5158" s="1" t="s">
        <v>11</v>
      </c>
      <c r="E5158" s="1" t="s">
        <v>86</v>
      </c>
      <c r="F5158" s="1" t="s">
        <v>5</v>
      </c>
      <c r="G5158" s="1" t="s">
        <v>6</v>
      </c>
      <c r="H5158" s="1" t="b">
        <v>0</v>
      </c>
      <c r="I5158" s="1" t="s">
        <v>7</v>
      </c>
      <c r="J5158" s="1" t="s">
        <v>14</v>
      </c>
      <c r="K5158" s="1">
        <v>2018</v>
      </c>
      <c r="L5158" s="7">
        <v>694</v>
      </c>
      <c r="M5158" s="7">
        <v>139</v>
      </c>
      <c r="N5158" s="2">
        <v>2</v>
      </c>
      <c r="O5158" s="1">
        <v>4</v>
      </c>
      <c r="P5158" s="1" t="str">
        <f>IF(Table1[[#This Row],[PRICE]]&lt;500,"&lt; $500",IF(AND(Table1[[#This Row],[PRICE]]&lt;1000,Table1[[#This Row],[PRICE]]&gt;=500),"$500-$1000",IF(AND(Table1[[#This Row],[PRICE]]&gt;1000,Table1[[#This Row],[PRICE]]&lt;=1500)," $1000-$1500",IF(AND(Table1[[#This Row],[PRICE]]&gt;1500,Table1[[#This Row],[PRICE]]&lt;=2000)," $1500-$2000","&gt;$2000"))))</f>
        <v>$500-$1000</v>
      </c>
      <c r="Q5158" s="1" t="str">
        <f t="shared" si="81"/>
        <v>0-50</v>
      </c>
    </row>
    <row r="5159" spans="1:17" x14ac:dyDescent="0.45">
      <c r="A5159" s="2">
        <v>2815089.2493827199</v>
      </c>
      <c r="B5159" s="1" t="s">
        <v>4758</v>
      </c>
      <c r="C5159" s="1" t="s">
        <v>4759</v>
      </c>
      <c r="D5159" s="1" t="s">
        <v>11</v>
      </c>
      <c r="E5159" s="1" t="s">
        <v>149</v>
      </c>
      <c r="F5159" s="1" t="s">
        <v>5</v>
      </c>
      <c r="G5159" s="1" t="s">
        <v>6</v>
      </c>
      <c r="H5159" s="1" t="b">
        <v>0</v>
      </c>
      <c r="I5159" s="1" t="s">
        <v>7</v>
      </c>
      <c r="J5159" s="1" t="s">
        <v>14</v>
      </c>
      <c r="K5159" s="1">
        <v>2011</v>
      </c>
      <c r="L5159" s="7">
        <v>871</v>
      </c>
      <c r="M5159" s="7">
        <v>174</v>
      </c>
      <c r="N5159" s="2">
        <v>2</v>
      </c>
      <c r="O5159" s="1">
        <v>4</v>
      </c>
      <c r="P5159" s="1" t="str">
        <f>IF(Table1[[#This Row],[PRICE]]&lt;500,"&lt; $500",IF(AND(Table1[[#This Row],[PRICE]]&lt;1000,Table1[[#This Row],[PRICE]]&gt;=500),"$500-$1000",IF(AND(Table1[[#This Row],[PRICE]]&gt;1000,Table1[[#This Row],[PRICE]]&lt;=1500)," $1000-$1500",IF(AND(Table1[[#This Row],[PRICE]]&gt;1500,Table1[[#This Row],[PRICE]]&lt;=2000)," $1500-$2000","&gt;$2000"))))</f>
        <v>$500-$1000</v>
      </c>
      <c r="Q5159" s="1" t="str">
        <f t="shared" si="81"/>
        <v>0-50</v>
      </c>
    </row>
    <row r="5160" spans="1:17" x14ac:dyDescent="0.45">
      <c r="A5160" s="2">
        <v>2823926.0493827201</v>
      </c>
      <c r="B5160" s="1" t="s">
        <v>4780</v>
      </c>
      <c r="C5160" s="1" t="s">
        <v>4781</v>
      </c>
      <c r="D5160" s="1" t="s">
        <v>3</v>
      </c>
      <c r="E5160" s="1" t="s">
        <v>61</v>
      </c>
      <c r="F5160" s="1" t="s">
        <v>5</v>
      </c>
      <c r="G5160" s="1" t="s">
        <v>6</v>
      </c>
      <c r="H5160" s="1" t="b">
        <v>1</v>
      </c>
      <c r="I5160" s="1" t="s">
        <v>7</v>
      </c>
      <c r="J5160" s="1" t="s">
        <v>14</v>
      </c>
      <c r="K5160" s="1">
        <v>2012</v>
      </c>
      <c r="L5160" s="7">
        <v>616</v>
      </c>
      <c r="M5160" s="7">
        <v>123</v>
      </c>
      <c r="N5160" s="2">
        <v>2</v>
      </c>
      <c r="O5160" s="1">
        <v>2</v>
      </c>
      <c r="P5160" s="1" t="str">
        <f>IF(Table1[[#This Row],[PRICE]]&lt;500,"&lt; $500",IF(AND(Table1[[#This Row],[PRICE]]&lt;1000,Table1[[#This Row],[PRICE]]&gt;=500),"$500-$1000",IF(AND(Table1[[#This Row],[PRICE]]&gt;1000,Table1[[#This Row],[PRICE]]&lt;=1500)," $1000-$1500",IF(AND(Table1[[#This Row],[PRICE]]&gt;1500,Table1[[#This Row],[PRICE]]&lt;=2000)," $1500-$2000","&gt;$2000"))))</f>
        <v>$500-$1000</v>
      </c>
      <c r="Q5160" s="1" t="str">
        <f t="shared" si="81"/>
        <v>0-50</v>
      </c>
    </row>
    <row r="5161" spans="1:17" x14ac:dyDescent="0.45">
      <c r="A5161" s="2">
        <v>2856511.7493827199</v>
      </c>
      <c r="B5161" s="1" t="s">
        <v>4864</v>
      </c>
      <c r="C5161" s="1" t="s">
        <v>435</v>
      </c>
      <c r="D5161" s="1" t="s">
        <v>125</v>
      </c>
      <c r="E5161" s="1" t="s">
        <v>454</v>
      </c>
      <c r="F5161" s="1" t="s">
        <v>5</v>
      </c>
      <c r="G5161" s="1" t="s">
        <v>6</v>
      </c>
      <c r="H5161" s="1" t="b">
        <v>0</v>
      </c>
      <c r="I5161" s="1" t="s">
        <v>7</v>
      </c>
      <c r="J5161" s="1" t="s">
        <v>14</v>
      </c>
      <c r="K5161" s="1">
        <v>2015</v>
      </c>
      <c r="L5161" s="7">
        <v>1045</v>
      </c>
      <c r="M5161" s="7">
        <v>209</v>
      </c>
      <c r="N5161" s="2">
        <v>2</v>
      </c>
      <c r="O5161" s="1">
        <v>5</v>
      </c>
      <c r="P5161" s="1" t="str">
        <f>IF(Table1[[#This Row],[PRICE]]&lt;500,"&lt; $500",IF(AND(Table1[[#This Row],[PRICE]]&lt;1000,Table1[[#This Row],[PRICE]]&gt;=500),"$500-$1000",IF(AND(Table1[[#This Row],[PRICE]]&gt;1000,Table1[[#This Row],[PRICE]]&lt;=1500)," $1000-$1500",IF(AND(Table1[[#This Row],[PRICE]]&gt;1500,Table1[[#This Row],[PRICE]]&lt;=2000)," $1500-$2000","&gt;$2000"))))</f>
        <v xml:space="preserve"> $1000-$1500</v>
      </c>
      <c r="Q5161" s="1" t="str">
        <f t="shared" si="81"/>
        <v>0-50</v>
      </c>
    </row>
    <row r="5162" spans="1:17" x14ac:dyDescent="0.45">
      <c r="A5162" s="2">
        <v>2858720.94938272</v>
      </c>
      <c r="B5162" s="1" t="s">
        <v>4869</v>
      </c>
      <c r="C5162" s="1" t="s">
        <v>700</v>
      </c>
      <c r="D5162" s="1" t="s">
        <v>3</v>
      </c>
      <c r="E5162" s="1" t="s">
        <v>103</v>
      </c>
      <c r="F5162" s="1" t="s">
        <v>5</v>
      </c>
      <c r="G5162" s="1" t="s">
        <v>6</v>
      </c>
      <c r="H5162" s="1" t="b">
        <v>1</v>
      </c>
      <c r="I5162" s="1" t="s">
        <v>13</v>
      </c>
      <c r="J5162" s="1" t="s">
        <v>8</v>
      </c>
      <c r="K5162" s="1">
        <v>2010</v>
      </c>
      <c r="L5162" s="7">
        <v>722</v>
      </c>
      <c r="M5162" s="7">
        <v>144</v>
      </c>
      <c r="N5162" s="2">
        <v>2</v>
      </c>
      <c r="O5162" s="1">
        <v>4</v>
      </c>
      <c r="P5162" s="1" t="str">
        <f>IF(Table1[[#This Row],[PRICE]]&lt;500,"&lt; $500",IF(AND(Table1[[#This Row],[PRICE]]&lt;1000,Table1[[#This Row],[PRICE]]&gt;=500),"$500-$1000",IF(AND(Table1[[#This Row],[PRICE]]&gt;1000,Table1[[#This Row],[PRICE]]&lt;=1500)," $1000-$1500",IF(AND(Table1[[#This Row],[PRICE]]&gt;1500,Table1[[#This Row],[PRICE]]&lt;=2000)," $1500-$2000","&gt;$2000"))))</f>
        <v>$500-$1000</v>
      </c>
      <c r="Q5162" s="1" t="str">
        <f t="shared" si="81"/>
        <v>0-50</v>
      </c>
    </row>
    <row r="5163" spans="1:17" x14ac:dyDescent="0.45">
      <c r="A5163" s="2">
        <v>2881365.2493827199</v>
      </c>
      <c r="B5163" s="1" t="s">
        <v>4924</v>
      </c>
      <c r="C5163" s="1" t="s">
        <v>1456</v>
      </c>
      <c r="D5163" s="1" t="s">
        <v>11</v>
      </c>
      <c r="E5163" s="1" t="s">
        <v>149</v>
      </c>
      <c r="F5163" s="1" t="s">
        <v>5</v>
      </c>
      <c r="G5163" s="1" t="s">
        <v>6</v>
      </c>
      <c r="H5163" s="1" t="b">
        <v>1</v>
      </c>
      <c r="I5163" s="1" t="s">
        <v>13</v>
      </c>
      <c r="J5163" s="1" t="s">
        <v>14</v>
      </c>
      <c r="K5163" s="1">
        <v>2022</v>
      </c>
      <c r="L5163" s="7">
        <v>1032</v>
      </c>
      <c r="M5163" s="7">
        <v>206</v>
      </c>
      <c r="N5163" s="2">
        <v>2</v>
      </c>
      <c r="O5163" s="1">
        <v>4</v>
      </c>
      <c r="P5163" s="1" t="str">
        <f>IF(Table1[[#This Row],[PRICE]]&lt;500,"&lt; $500",IF(AND(Table1[[#This Row],[PRICE]]&lt;1000,Table1[[#This Row],[PRICE]]&gt;=500),"$500-$1000",IF(AND(Table1[[#This Row],[PRICE]]&gt;1000,Table1[[#This Row],[PRICE]]&lt;=1500)," $1000-$1500",IF(AND(Table1[[#This Row],[PRICE]]&gt;1500,Table1[[#This Row],[PRICE]]&lt;=2000)," $1500-$2000","&gt;$2000"))))</f>
        <v xml:space="preserve"> $1000-$1500</v>
      </c>
      <c r="Q5163" s="1" t="str">
        <f t="shared" si="81"/>
        <v>0-50</v>
      </c>
    </row>
    <row r="5164" spans="1:17" x14ac:dyDescent="0.45">
      <c r="A5164" s="2">
        <v>2881917.5493827201</v>
      </c>
      <c r="B5164" s="1" t="s">
        <v>4925</v>
      </c>
      <c r="C5164" s="1" t="s">
        <v>121</v>
      </c>
      <c r="D5164" s="1" t="s">
        <v>11</v>
      </c>
      <c r="E5164" s="1" t="s">
        <v>139</v>
      </c>
      <c r="F5164" s="1" t="s">
        <v>5</v>
      </c>
      <c r="G5164" s="1" t="s">
        <v>6</v>
      </c>
      <c r="H5164" s="1" t="b">
        <v>1</v>
      </c>
      <c r="I5164" s="1" t="s">
        <v>18</v>
      </c>
      <c r="J5164" s="1" t="s">
        <v>8</v>
      </c>
      <c r="K5164" s="1">
        <v>2010</v>
      </c>
      <c r="L5164" s="7">
        <v>72</v>
      </c>
      <c r="M5164" s="7">
        <v>14</v>
      </c>
      <c r="N5164" s="2">
        <v>2</v>
      </c>
      <c r="O5164" s="1">
        <v>1</v>
      </c>
      <c r="P5164" s="1" t="str">
        <f>IF(Table1[[#This Row],[PRICE]]&lt;500,"&lt; $500",IF(AND(Table1[[#This Row],[PRICE]]&lt;1000,Table1[[#This Row],[PRICE]]&gt;=500),"$500-$1000",IF(AND(Table1[[#This Row],[PRICE]]&gt;1000,Table1[[#This Row],[PRICE]]&lt;=1500)," $1000-$1500",IF(AND(Table1[[#This Row],[PRICE]]&gt;1500,Table1[[#This Row],[PRICE]]&lt;=2000)," $1500-$2000","&gt;$2000"))))</f>
        <v>&lt; $500</v>
      </c>
      <c r="Q5164" s="1" t="str">
        <f t="shared" si="81"/>
        <v>0-50</v>
      </c>
    </row>
    <row r="5165" spans="1:17" x14ac:dyDescent="0.45">
      <c r="A5165" s="2">
        <v>2889097.44938272</v>
      </c>
      <c r="B5165" s="1" t="s">
        <v>4944</v>
      </c>
      <c r="C5165" s="1" t="s">
        <v>4016</v>
      </c>
      <c r="D5165" s="1" t="s">
        <v>11</v>
      </c>
      <c r="E5165" s="1" t="s">
        <v>86</v>
      </c>
      <c r="F5165" s="1" t="s">
        <v>5</v>
      </c>
      <c r="G5165" s="1" t="s">
        <v>6</v>
      </c>
      <c r="H5165" s="1" t="b">
        <v>1</v>
      </c>
      <c r="I5165" s="1" t="s">
        <v>7</v>
      </c>
      <c r="J5165" s="1" t="s">
        <v>8</v>
      </c>
      <c r="K5165" s="1">
        <v>2012</v>
      </c>
      <c r="L5165" s="7">
        <v>816</v>
      </c>
      <c r="M5165" s="7">
        <v>163</v>
      </c>
      <c r="N5165" s="2">
        <v>2</v>
      </c>
      <c r="O5165" s="1">
        <v>3</v>
      </c>
      <c r="P5165" s="1" t="str">
        <f>IF(Table1[[#This Row],[PRICE]]&lt;500,"&lt; $500",IF(AND(Table1[[#This Row],[PRICE]]&lt;1000,Table1[[#This Row],[PRICE]]&gt;=500),"$500-$1000",IF(AND(Table1[[#This Row],[PRICE]]&gt;1000,Table1[[#This Row],[PRICE]]&lt;=1500)," $1000-$1500",IF(AND(Table1[[#This Row],[PRICE]]&gt;1500,Table1[[#This Row],[PRICE]]&lt;=2000)," $1500-$2000","&gt;$2000"))))</f>
        <v>$500-$1000</v>
      </c>
      <c r="Q5165" s="1" t="str">
        <f t="shared" si="81"/>
        <v>0-50</v>
      </c>
    </row>
    <row r="5166" spans="1:17" x14ac:dyDescent="0.45">
      <c r="A5166" s="2">
        <v>2896829.6493827198</v>
      </c>
      <c r="B5166" s="1" t="s">
        <v>4962</v>
      </c>
      <c r="C5166" s="1" t="s">
        <v>4963</v>
      </c>
      <c r="D5166" s="1" t="s">
        <v>11</v>
      </c>
      <c r="E5166" s="1" t="s">
        <v>109</v>
      </c>
      <c r="F5166" s="1" t="s">
        <v>5</v>
      </c>
      <c r="G5166" s="1" t="s">
        <v>6</v>
      </c>
      <c r="H5166" s="1" t="b">
        <v>1</v>
      </c>
      <c r="I5166" s="1" t="s">
        <v>13</v>
      </c>
      <c r="J5166" s="1" t="s">
        <v>14</v>
      </c>
      <c r="K5166" s="1">
        <v>2014</v>
      </c>
      <c r="L5166" s="7">
        <v>462</v>
      </c>
      <c r="M5166" s="7">
        <v>92</v>
      </c>
      <c r="N5166" s="2">
        <v>2</v>
      </c>
      <c r="O5166" s="1">
        <v>2</v>
      </c>
      <c r="P5166" s="1" t="str">
        <f>IF(Table1[[#This Row],[PRICE]]&lt;500,"&lt; $500",IF(AND(Table1[[#This Row],[PRICE]]&lt;1000,Table1[[#This Row],[PRICE]]&gt;=500),"$500-$1000",IF(AND(Table1[[#This Row],[PRICE]]&gt;1000,Table1[[#This Row],[PRICE]]&lt;=1500)," $1000-$1500",IF(AND(Table1[[#This Row],[PRICE]]&gt;1500,Table1[[#This Row],[PRICE]]&lt;=2000)," $1500-$2000","&gt;$2000"))))</f>
        <v>&lt; $500</v>
      </c>
      <c r="Q5166" s="1" t="str">
        <f t="shared" si="81"/>
        <v>0-50</v>
      </c>
    </row>
    <row r="5167" spans="1:17" x14ac:dyDescent="0.45">
      <c r="A5167" s="2">
        <v>2899038.84938272</v>
      </c>
      <c r="B5167" s="1" t="s">
        <v>4968</v>
      </c>
      <c r="C5167" s="1" t="s">
        <v>165</v>
      </c>
      <c r="D5167" s="1" t="s">
        <v>3</v>
      </c>
      <c r="E5167" s="1" t="s">
        <v>53</v>
      </c>
      <c r="F5167" s="1" t="s">
        <v>5</v>
      </c>
      <c r="G5167" s="1" t="s">
        <v>6</v>
      </c>
      <c r="H5167" s="1" t="b">
        <v>0</v>
      </c>
      <c r="I5167" s="1" t="s">
        <v>7</v>
      </c>
      <c r="J5167" s="1" t="s">
        <v>8</v>
      </c>
      <c r="K5167" s="1">
        <v>2022</v>
      </c>
      <c r="L5167" s="7">
        <v>1015</v>
      </c>
      <c r="M5167" s="7">
        <v>203</v>
      </c>
      <c r="N5167" s="2">
        <v>2</v>
      </c>
      <c r="O5167" s="1">
        <v>4</v>
      </c>
      <c r="P5167" s="1" t="str">
        <f>IF(Table1[[#This Row],[PRICE]]&lt;500,"&lt; $500",IF(AND(Table1[[#This Row],[PRICE]]&lt;1000,Table1[[#This Row],[PRICE]]&gt;=500),"$500-$1000",IF(AND(Table1[[#This Row],[PRICE]]&gt;1000,Table1[[#This Row],[PRICE]]&lt;=1500)," $1000-$1500",IF(AND(Table1[[#This Row],[PRICE]]&gt;1500,Table1[[#This Row],[PRICE]]&lt;=2000)," $1500-$2000","&gt;$2000"))))</f>
        <v xml:space="preserve"> $1000-$1500</v>
      </c>
      <c r="Q5167" s="1" t="str">
        <f t="shared" si="81"/>
        <v>0-50</v>
      </c>
    </row>
    <row r="5168" spans="1:17" x14ac:dyDescent="0.45">
      <c r="A5168" s="2">
        <v>2903457.2493827199</v>
      </c>
      <c r="B5168" s="1" t="s">
        <v>4980</v>
      </c>
      <c r="C5168" s="1" t="s">
        <v>1724</v>
      </c>
      <c r="D5168" s="1" t="s">
        <v>11</v>
      </c>
      <c r="E5168" s="1" t="s">
        <v>39</v>
      </c>
      <c r="F5168" s="1" t="s">
        <v>5</v>
      </c>
      <c r="G5168" s="1" t="s">
        <v>6</v>
      </c>
      <c r="H5168" s="1" t="b">
        <v>0</v>
      </c>
      <c r="I5168" s="1" t="s">
        <v>18</v>
      </c>
      <c r="J5168" s="1" t="s">
        <v>14</v>
      </c>
      <c r="K5168" s="1">
        <v>2019</v>
      </c>
      <c r="L5168" s="7">
        <v>637</v>
      </c>
      <c r="M5168" s="7">
        <v>127</v>
      </c>
      <c r="N5168" s="2">
        <v>2</v>
      </c>
      <c r="O5168" s="1">
        <v>5</v>
      </c>
      <c r="P5168" s="1" t="str">
        <f>IF(Table1[[#This Row],[PRICE]]&lt;500,"&lt; $500",IF(AND(Table1[[#This Row],[PRICE]]&lt;1000,Table1[[#This Row],[PRICE]]&gt;=500),"$500-$1000",IF(AND(Table1[[#This Row],[PRICE]]&gt;1000,Table1[[#This Row],[PRICE]]&lt;=1500)," $1000-$1500",IF(AND(Table1[[#This Row],[PRICE]]&gt;1500,Table1[[#This Row],[PRICE]]&lt;=2000)," $1500-$2000","&gt;$2000"))))</f>
        <v>$500-$1000</v>
      </c>
      <c r="Q5168" s="1" t="str">
        <f t="shared" si="81"/>
        <v>0-50</v>
      </c>
    </row>
    <row r="5169" spans="1:17" x14ac:dyDescent="0.45">
      <c r="A5169" s="2">
        <v>2921130.84938272</v>
      </c>
      <c r="B5169" s="1" t="s">
        <v>5023</v>
      </c>
      <c r="C5169" s="1" t="s">
        <v>1890</v>
      </c>
      <c r="D5169" s="1" t="s">
        <v>3</v>
      </c>
      <c r="E5169" s="1" t="s">
        <v>103</v>
      </c>
      <c r="F5169" s="1" t="s">
        <v>5</v>
      </c>
      <c r="G5169" s="1" t="s">
        <v>6</v>
      </c>
      <c r="H5169" s="1" t="b">
        <v>1</v>
      </c>
      <c r="I5169" s="1" t="s">
        <v>7</v>
      </c>
      <c r="J5169" s="1" t="s">
        <v>8</v>
      </c>
      <c r="K5169" s="1">
        <v>2011</v>
      </c>
      <c r="L5169" s="7">
        <v>652</v>
      </c>
      <c r="M5169" s="7">
        <v>130</v>
      </c>
      <c r="N5169" s="2">
        <v>2</v>
      </c>
      <c r="O5169" s="1">
        <v>4</v>
      </c>
      <c r="P5169" s="1" t="str">
        <f>IF(Table1[[#This Row],[PRICE]]&lt;500,"&lt; $500",IF(AND(Table1[[#This Row],[PRICE]]&lt;1000,Table1[[#This Row],[PRICE]]&gt;=500),"$500-$1000",IF(AND(Table1[[#This Row],[PRICE]]&gt;1000,Table1[[#This Row],[PRICE]]&lt;=1500)," $1000-$1500",IF(AND(Table1[[#This Row],[PRICE]]&gt;1500,Table1[[#This Row],[PRICE]]&lt;=2000)," $1500-$2000","&gt;$2000"))))</f>
        <v>$500-$1000</v>
      </c>
      <c r="Q5169" s="1" t="str">
        <f t="shared" si="81"/>
        <v>0-50</v>
      </c>
    </row>
    <row r="5170" spans="1:17" x14ac:dyDescent="0.45">
      <c r="A5170" s="2">
        <v>2922235.44938272</v>
      </c>
      <c r="B5170" s="1" t="s">
        <v>5024</v>
      </c>
      <c r="C5170" s="1" t="s">
        <v>5025</v>
      </c>
      <c r="D5170" s="1" t="s">
        <v>11</v>
      </c>
      <c r="E5170" s="1" t="s">
        <v>12</v>
      </c>
      <c r="F5170" s="1" t="s">
        <v>5</v>
      </c>
      <c r="G5170" s="1" t="s">
        <v>6</v>
      </c>
      <c r="H5170" s="1" t="b">
        <v>0</v>
      </c>
      <c r="I5170" s="1" t="s">
        <v>13</v>
      </c>
      <c r="J5170" s="1" t="s">
        <v>14</v>
      </c>
      <c r="K5170" s="1">
        <v>2012</v>
      </c>
      <c r="L5170" s="7">
        <v>290</v>
      </c>
      <c r="M5170" s="7">
        <v>58</v>
      </c>
      <c r="N5170" s="2">
        <v>2</v>
      </c>
      <c r="O5170" s="1">
        <v>4</v>
      </c>
      <c r="P5170" s="1" t="str">
        <f>IF(Table1[[#This Row],[PRICE]]&lt;500,"&lt; $500",IF(AND(Table1[[#This Row],[PRICE]]&lt;1000,Table1[[#This Row],[PRICE]]&gt;=500),"$500-$1000",IF(AND(Table1[[#This Row],[PRICE]]&gt;1000,Table1[[#This Row],[PRICE]]&lt;=1500)," $1000-$1500",IF(AND(Table1[[#This Row],[PRICE]]&gt;1500,Table1[[#This Row],[PRICE]]&lt;=2000)," $1500-$2000","&gt;$2000"))))</f>
        <v>&lt; $500</v>
      </c>
      <c r="Q5170" s="1" t="str">
        <f t="shared" si="81"/>
        <v>0-50</v>
      </c>
    </row>
    <row r="5171" spans="1:17" x14ac:dyDescent="0.45">
      <c r="A5171" s="2">
        <v>2963657.94938272</v>
      </c>
      <c r="B5171" s="1" t="s">
        <v>5127</v>
      </c>
      <c r="C5171" s="1" t="s">
        <v>5128</v>
      </c>
      <c r="D5171" s="1" t="s">
        <v>11</v>
      </c>
      <c r="E5171" s="1" t="s">
        <v>33</v>
      </c>
      <c r="F5171" s="1" t="s">
        <v>5</v>
      </c>
      <c r="G5171" s="1" t="s">
        <v>6</v>
      </c>
      <c r="H5171" s="1" t="b">
        <v>1</v>
      </c>
      <c r="I5171" s="1" t="s">
        <v>18</v>
      </c>
      <c r="J5171" s="1" t="s">
        <v>14</v>
      </c>
      <c r="K5171" s="1">
        <v>2011</v>
      </c>
      <c r="L5171" s="7">
        <v>1111</v>
      </c>
      <c r="M5171" s="7">
        <v>222</v>
      </c>
      <c r="N5171" s="2">
        <v>2</v>
      </c>
      <c r="O5171" s="1">
        <v>5</v>
      </c>
      <c r="P5171" s="1" t="str">
        <f>IF(Table1[[#This Row],[PRICE]]&lt;500,"&lt; $500",IF(AND(Table1[[#This Row],[PRICE]]&lt;1000,Table1[[#This Row],[PRICE]]&gt;=500),"$500-$1000",IF(AND(Table1[[#This Row],[PRICE]]&gt;1000,Table1[[#This Row],[PRICE]]&lt;=1500)," $1000-$1500",IF(AND(Table1[[#This Row],[PRICE]]&gt;1500,Table1[[#This Row],[PRICE]]&lt;=2000)," $1500-$2000","&gt;$2000"))))</f>
        <v xml:space="preserve"> $1000-$1500</v>
      </c>
      <c r="Q5171" s="1" t="str">
        <f t="shared" si="81"/>
        <v>0-50</v>
      </c>
    </row>
    <row r="5172" spans="1:17" x14ac:dyDescent="0.45">
      <c r="A5172" s="2">
        <v>2972494.7493827199</v>
      </c>
      <c r="B5172" s="1" t="s">
        <v>5147</v>
      </c>
      <c r="C5172" s="1" t="s">
        <v>1509</v>
      </c>
      <c r="D5172" s="1" t="s">
        <v>3</v>
      </c>
      <c r="E5172" s="1" t="s">
        <v>207</v>
      </c>
      <c r="F5172" s="1" t="s">
        <v>5</v>
      </c>
      <c r="G5172" s="1" t="s">
        <v>6</v>
      </c>
      <c r="H5172" s="1" t="b">
        <v>1</v>
      </c>
      <c r="I5172" s="1" t="s">
        <v>13</v>
      </c>
      <c r="J5172" s="1" t="s">
        <v>14</v>
      </c>
      <c r="K5172" s="1">
        <v>2013</v>
      </c>
      <c r="L5172" s="7">
        <v>751</v>
      </c>
      <c r="M5172" s="7">
        <v>150</v>
      </c>
      <c r="N5172" s="2">
        <v>2</v>
      </c>
      <c r="O5172" s="1">
        <v>1</v>
      </c>
      <c r="P5172" s="1" t="str">
        <f>IF(Table1[[#This Row],[PRICE]]&lt;500,"&lt; $500",IF(AND(Table1[[#This Row],[PRICE]]&lt;1000,Table1[[#This Row],[PRICE]]&gt;=500),"$500-$1000",IF(AND(Table1[[#This Row],[PRICE]]&gt;1000,Table1[[#This Row],[PRICE]]&lt;=1500)," $1000-$1500",IF(AND(Table1[[#This Row],[PRICE]]&gt;1500,Table1[[#This Row],[PRICE]]&lt;=2000)," $1500-$2000","&gt;$2000"))))</f>
        <v>$500-$1000</v>
      </c>
      <c r="Q5172" s="1" t="str">
        <f t="shared" si="81"/>
        <v>0-50</v>
      </c>
    </row>
    <row r="5173" spans="1:17" x14ac:dyDescent="0.45">
      <c r="A5173" s="2">
        <v>2976360.84938272</v>
      </c>
      <c r="B5173" s="1" t="s">
        <v>5158</v>
      </c>
      <c r="C5173" s="1" t="s">
        <v>2768</v>
      </c>
      <c r="D5173" s="1" t="s">
        <v>11</v>
      </c>
      <c r="E5173" s="1" t="s">
        <v>813</v>
      </c>
      <c r="F5173" s="1" t="s">
        <v>5</v>
      </c>
      <c r="G5173" s="1" t="s">
        <v>6</v>
      </c>
      <c r="H5173" s="1" t="b">
        <v>1</v>
      </c>
      <c r="I5173" s="1" t="s">
        <v>13</v>
      </c>
      <c r="J5173" s="1" t="s">
        <v>14</v>
      </c>
      <c r="K5173" s="1">
        <v>2011</v>
      </c>
      <c r="L5173" s="7">
        <v>279</v>
      </c>
      <c r="M5173" s="7">
        <v>56</v>
      </c>
      <c r="N5173" s="2">
        <v>2</v>
      </c>
      <c r="O5173" s="1">
        <v>2</v>
      </c>
      <c r="P5173" s="1" t="str">
        <f>IF(Table1[[#This Row],[PRICE]]&lt;500,"&lt; $500",IF(AND(Table1[[#This Row],[PRICE]]&lt;1000,Table1[[#This Row],[PRICE]]&gt;=500),"$500-$1000",IF(AND(Table1[[#This Row],[PRICE]]&gt;1000,Table1[[#This Row],[PRICE]]&lt;=1500)," $1000-$1500",IF(AND(Table1[[#This Row],[PRICE]]&gt;1500,Table1[[#This Row],[PRICE]]&lt;=2000)," $1500-$2000","&gt;$2000"))))</f>
        <v>&lt; $500</v>
      </c>
      <c r="Q5173" s="1" t="str">
        <f t="shared" si="81"/>
        <v>0-50</v>
      </c>
    </row>
    <row r="5174" spans="1:17" x14ac:dyDescent="0.45">
      <c r="A5174" s="2">
        <v>2994034.44938272</v>
      </c>
      <c r="B5174" s="1" t="s">
        <v>5200</v>
      </c>
      <c r="C5174" s="1" t="s">
        <v>5201</v>
      </c>
      <c r="D5174" s="1" t="s">
        <v>11</v>
      </c>
      <c r="E5174" s="1" t="s">
        <v>36</v>
      </c>
      <c r="F5174" s="1" t="s">
        <v>5</v>
      </c>
      <c r="G5174" s="1" t="s">
        <v>6</v>
      </c>
      <c r="H5174" s="1" t="b">
        <v>1</v>
      </c>
      <c r="I5174" s="1" t="s">
        <v>7</v>
      </c>
      <c r="J5174" s="1" t="s">
        <v>14</v>
      </c>
      <c r="K5174" s="1">
        <v>2022</v>
      </c>
      <c r="L5174" s="7">
        <v>773</v>
      </c>
      <c r="M5174" s="7">
        <v>155</v>
      </c>
      <c r="N5174" s="2">
        <v>2</v>
      </c>
      <c r="O5174" s="1">
        <v>1</v>
      </c>
      <c r="P5174" s="1" t="str">
        <f>IF(Table1[[#This Row],[PRICE]]&lt;500,"&lt; $500",IF(AND(Table1[[#This Row],[PRICE]]&lt;1000,Table1[[#This Row],[PRICE]]&gt;=500),"$500-$1000",IF(AND(Table1[[#This Row],[PRICE]]&gt;1000,Table1[[#This Row],[PRICE]]&lt;=1500)," $1000-$1500",IF(AND(Table1[[#This Row],[PRICE]]&gt;1500,Table1[[#This Row],[PRICE]]&lt;=2000)," $1500-$2000","&gt;$2000"))))</f>
        <v>$500-$1000</v>
      </c>
      <c r="Q5174" s="1" t="str">
        <f t="shared" si="81"/>
        <v>0-50</v>
      </c>
    </row>
    <row r="5175" spans="1:17" x14ac:dyDescent="0.45">
      <c r="A5175" s="2">
        <v>3007289.6493827198</v>
      </c>
      <c r="B5175" s="1" t="s">
        <v>5233</v>
      </c>
      <c r="C5175" s="1" t="s">
        <v>2816</v>
      </c>
      <c r="D5175" s="1" t="s">
        <v>11</v>
      </c>
      <c r="E5175" s="1" t="s">
        <v>17</v>
      </c>
      <c r="F5175" s="1" t="s">
        <v>5</v>
      </c>
      <c r="G5175" s="1" t="s">
        <v>6</v>
      </c>
      <c r="H5175" s="1" t="b">
        <v>1</v>
      </c>
      <c r="I5175" s="1" t="s">
        <v>13</v>
      </c>
      <c r="J5175" s="1" t="s">
        <v>8</v>
      </c>
      <c r="K5175" s="1">
        <v>2012</v>
      </c>
      <c r="L5175" s="7">
        <v>764</v>
      </c>
      <c r="M5175" s="7">
        <v>153</v>
      </c>
      <c r="N5175" s="2">
        <v>2</v>
      </c>
      <c r="O5175" s="1">
        <v>4</v>
      </c>
      <c r="P5175" s="1" t="str">
        <f>IF(Table1[[#This Row],[PRICE]]&lt;500,"&lt; $500",IF(AND(Table1[[#This Row],[PRICE]]&lt;1000,Table1[[#This Row],[PRICE]]&gt;=500),"$500-$1000",IF(AND(Table1[[#This Row],[PRICE]]&gt;1000,Table1[[#This Row],[PRICE]]&lt;=1500)," $1000-$1500",IF(AND(Table1[[#This Row],[PRICE]]&gt;1500,Table1[[#This Row],[PRICE]]&lt;=2000)," $1500-$2000","&gt;$2000"))))</f>
        <v>$500-$1000</v>
      </c>
      <c r="Q5175" s="1" t="str">
        <f t="shared" si="81"/>
        <v>0-50</v>
      </c>
    </row>
    <row r="5176" spans="1:17" x14ac:dyDescent="0.45">
      <c r="A5176" s="2">
        <v>3023858.6493827198</v>
      </c>
      <c r="B5176" s="1" t="s">
        <v>5271</v>
      </c>
      <c r="C5176" s="1" t="s">
        <v>643</v>
      </c>
      <c r="D5176" s="1" t="s">
        <v>125</v>
      </c>
      <c r="E5176" s="1" t="s">
        <v>454</v>
      </c>
      <c r="F5176" s="1" t="s">
        <v>5</v>
      </c>
      <c r="G5176" s="1" t="s">
        <v>6</v>
      </c>
      <c r="H5176" s="1" t="b">
        <v>0</v>
      </c>
      <c r="I5176" s="1" t="s">
        <v>18</v>
      </c>
      <c r="J5176" s="1" t="s">
        <v>14</v>
      </c>
      <c r="K5176" s="1">
        <v>2015</v>
      </c>
      <c r="L5176" s="7">
        <v>896</v>
      </c>
      <c r="M5176" s="7">
        <v>179</v>
      </c>
      <c r="N5176" s="2">
        <v>2</v>
      </c>
      <c r="O5176" s="1">
        <v>1</v>
      </c>
      <c r="P5176" s="1" t="str">
        <f>IF(Table1[[#This Row],[PRICE]]&lt;500,"&lt; $500",IF(AND(Table1[[#This Row],[PRICE]]&lt;1000,Table1[[#This Row],[PRICE]]&gt;=500),"$500-$1000",IF(AND(Table1[[#This Row],[PRICE]]&gt;1000,Table1[[#This Row],[PRICE]]&lt;=1500)," $1000-$1500",IF(AND(Table1[[#This Row],[PRICE]]&gt;1500,Table1[[#This Row],[PRICE]]&lt;=2000)," $1500-$2000","&gt;$2000"))))</f>
        <v>$500-$1000</v>
      </c>
      <c r="Q5176" s="1" t="str">
        <f t="shared" si="81"/>
        <v>0-50</v>
      </c>
    </row>
    <row r="5177" spans="1:17" x14ac:dyDescent="0.45">
      <c r="A5177" s="2">
        <v>3025515.5493827201</v>
      </c>
      <c r="B5177" s="1" t="s">
        <v>5276</v>
      </c>
      <c r="C5177" s="1" t="s">
        <v>124</v>
      </c>
      <c r="D5177" s="1" t="s">
        <v>11</v>
      </c>
      <c r="E5177" s="1" t="s">
        <v>139</v>
      </c>
      <c r="F5177" s="1" t="s">
        <v>5</v>
      </c>
      <c r="G5177" s="1" t="s">
        <v>6</v>
      </c>
      <c r="H5177" s="1" t="b">
        <v>0</v>
      </c>
      <c r="I5177" s="1" t="s">
        <v>7</v>
      </c>
      <c r="J5177" s="1" t="s">
        <v>14</v>
      </c>
      <c r="K5177" s="1">
        <v>2019</v>
      </c>
      <c r="L5177" s="7">
        <v>381</v>
      </c>
      <c r="M5177" s="7">
        <v>76</v>
      </c>
      <c r="N5177" s="2">
        <v>2</v>
      </c>
      <c r="O5177" s="1">
        <v>4</v>
      </c>
      <c r="P5177" s="1" t="str">
        <f>IF(Table1[[#This Row],[PRICE]]&lt;500,"&lt; $500",IF(AND(Table1[[#This Row],[PRICE]]&lt;1000,Table1[[#This Row],[PRICE]]&gt;=500),"$500-$1000",IF(AND(Table1[[#This Row],[PRICE]]&gt;1000,Table1[[#This Row],[PRICE]]&lt;=1500)," $1000-$1500",IF(AND(Table1[[#This Row],[PRICE]]&gt;1500,Table1[[#This Row],[PRICE]]&lt;=2000)," $1500-$2000","&gt;$2000"))))</f>
        <v>&lt; $500</v>
      </c>
      <c r="Q5177" s="1" t="str">
        <f t="shared" si="81"/>
        <v>0-50</v>
      </c>
    </row>
    <row r="5178" spans="1:17" x14ac:dyDescent="0.45">
      <c r="A5178" s="2">
        <v>3028829.34938272</v>
      </c>
      <c r="B5178" s="1" t="s">
        <v>5286</v>
      </c>
      <c r="C5178" s="1" t="s">
        <v>1406</v>
      </c>
      <c r="D5178" s="1" t="s">
        <v>11</v>
      </c>
      <c r="E5178" s="1" t="s">
        <v>149</v>
      </c>
      <c r="F5178" s="1" t="s">
        <v>5</v>
      </c>
      <c r="G5178" s="1" t="s">
        <v>6</v>
      </c>
      <c r="H5178" s="1" t="b">
        <v>1</v>
      </c>
      <c r="I5178" s="1" t="s">
        <v>13</v>
      </c>
      <c r="J5178" s="1" t="s">
        <v>14</v>
      </c>
      <c r="K5178" s="1">
        <v>2022</v>
      </c>
      <c r="L5178" s="7">
        <v>148</v>
      </c>
      <c r="M5178" s="7">
        <v>30</v>
      </c>
      <c r="N5178" s="2">
        <v>2</v>
      </c>
      <c r="O5178" s="1">
        <v>5</v>
      </c>
      <c r="P5178" s="1" t="str">
        <f>IF(Table1[[#This Row],[PRICE]]&lt;500,"&lt; $500",IF(AND(Table1[[#This Row],[PRICE]]&lt;1000,Table1[[#This Row],[PRICE]]&gt;=500),"$500-$1000",IF(AND(Table1[[#This Row],[PRICE]]&gt;1000,Table1[[#This Row],[PRICE]]&lt;=1500)," $1000-$1500",IF(AND(Table1[[#This Row],[PRICE]]&gt;1500,Table1[[#This Row],[PRICE]]&lt;=2000)," $1500-$2000","&gt;$2000"))))</f>
        <v>&lt; $500</v>
      </c>
      <c r="Q5178" s="1" t="str">
        <f t="shared" si="81"/>
        <v>0-50</v>
      </c>
    </row>
    <row r="5179" spans="1:17" x14ac:dyDescent="0.45">
      <c r="A5179" s="2">
        <v>3031038.5493827201</v>
      </c>
      <c r="B5179" s="1" t="s">
        <v>5292</v>
      </c>
      <c r="C5179" s="1" t="s">
        <v>25</v>
      </c>
      <c r="D5179" s="1" t="s">
        <v>11</v>
      </c>
      <c r="E5179" s="1" t="s">
        <v>109</v>
      </c>
      <c r="F5179" s="1" t="s">
        <v>5</v>
      </c>
      <c r="G5179" s="1" t="s">
        <v>6</v>
      </c>
      <c r="H5179" s="1" t="b">
        <v>1</v>
      </c>
      <c r="I5179" s="1" t="s">
        <v>13</v>
      </c>
      <c r="J5179" s="1" t="s">
        <v>14</v>
      </c>
      <c r="K5179" s="1">
        <v>2015</v>
      </c>
      <c r="L5179" s="7">
        <v>134</v>
      </c>
      <c r="M5179" s="7">
        <v>27</v>
      </c>
      <c r="N5179" s="2">
        <v>2</v>
      </c>
      <c r="O5179" s="1">
        <v>5</v>
      </c>
      <c r="P5179" s="1" t="str">
        <f>IF(Table1[[#This Row],[PRICE]]&lt;500,"&lt; $500",IF(AND(Table1[[#This Row],[PRICE]]&lt;1000,Table1[[#This Row],[PRICE]]&gt;=500),"$500-$1000",IF(AND(Table1[[#This Row],[PRICE]]&gt;1000,Table1[[#This Row],[PRICE]]&lt;=1500)," $1000-$1500",IF(AND(Table1[[#This Row],[PRICE]]&gt;1500,Table1[[#This Row],[PRICE]]&lt;=2000)," $1500-$2000","&gt;$2000"))))</f>
        <v>&lt; $500</v>
      </c>
      <c r="Q5179" s="1" t="str">
        <f t="shared" si="81"/>
        <v>0-50</v>
      </c>
    </row>
    <row r="5180" spans="1:17" x14ac:dyDescent="0.45">
      <c r="A5180" s="2">
        <v>3041532.2493827199</v>
      </c>
      <c r="B5180" s="1" t="s">
        <v>5316</v>
      </c>
      <c r="C5180" s="1" t="s">
        <v>10</v>
      </c>
      <c r="D5180" s="1" t="s">
        <v>11</v>
      </c>
      <c r="E5180" s="1" t="s">
        <v>50</v>
      </c>
      <c r="F5180" s="1" t="s">
        <v>5</v>
      </c>
      <c r="G5180" s="1" t="s">
        <v>6</v>
      </c>
      <c r="H5180" s="1" t="b">
        <v>1</v>
      </c>
      <c r="I5180" s="1" t="s">
        <v>7</v>
      </c>
      <c r="J5180" s="1" t="s">
        <v>14</v>
      </c>
      <c r="K5180" s="1">
        <v>2012</v>
      </c>
      <c r="L5180" s="7">
        <v>694</v>
      </c>
      <c r="M5180" s="7">
        <v>139</v>
      </c>
      <c r="N5180" s="2">
        <v>2</v>
      </c>
      <c r="O5180" s="1">
        <v>1</v>
      </c>
      <c r="P5180" s="1" t="str">
        <f>IF(Table1[[#This Row],[PRICE]]&lt;500,"&lt; $500",IF(AND(Table1[[#This Row],[PRICE]]&lt;1000,Table1[[#This Row],[PRICE]]&gt;=500),"$500-$1000",IF(AND(Table1[[#This Row],[PRICE]]&gt;1000,Table1[[#This Row],[PRICE]]&lt;=1500)," $1000-$1500",IF(AND(Table1[[#This Row],[PRICE]]&gt;1500,Table1[[#This Row],[PRICE]]&lt;=2000)," $1500-$2000","&gt;$2000"))))</f>
        <v>$500-$1000</v>
      </c>
      <c r="Q5180" s="1" t="str">
        <f t="shared" si="81"/>
        <v>0-50</v>
      </c>
    </row>
    <row r="5181" spans="1:17" x14ac:dyDescent="0.45">
      <c r="A5181" s="2">
        <v>3072461.0493827201</v>
      </c>
      <c r="B5181" s="1" t="s">
        <v>5393</v>
      </c>
      <c r="C5181" s="1" t="s">
        <v>5394</v>
      </c>
      <c r="D5181" s="1" t="s">
        <v>3</v>
      </c>
      <c r="E5181" s="1" t="s">
        <v>103</v>
      </c>
      <c r="F5181" s="1" t="s">
        <v>5</v>
      </c>
      <c r="G5181" s="1" t="s">
        <v>6</v>
      </c>
      <c r="H5181" s="1" t="b">
        <v>0</v>
      </c>
      <c r="I5181" s="1" t="s">
        <v>13</v>
      </c>
      <c r="J5181" s="1" t="s">
        <v>8</v>
      </c>
      <c r="K5181" s="1">
        <v>2013</v>
      </c>
      <c r="L5181" s="7">
        <v>909</v>
      </c>
      <c r="M5181" s="7">
        <v>182</v>
      </c>
      <c r="N5181" s="2">
        <v>2</v>
      </c>
      <c r="O5181" s="1">
        <v>2</v>
      </c>
      <c r="P5181" s="1" t="str">
        <f>IF(Table1[[#This Row],[PRICE]]&lt;500,"&lt; $500",IF(AND(Table1[[#This Row],[PRICE]]&lt;1000,Table1[[#This Row],[PRICE]]&gt;=500),"$500-$1000",IF(AND(Table1[[#This Row],[PRICE]]&gt;1000,Table1[[#This Row],[PRICE]]&lt;=1500)," $1000-$1500",IF(AND(Table1[[#This Row],[PRICE]]&gt;1500,Table1[[#This Row],[PRICE]]&lt;=2000)," $1500-$2000","&gt;$2000"))))</f>
        <v>$500-$1000</v>
      </c>
      <c r="Q5181" s="1" t="str">
        <f t="shared" si="81"/>
        <v>0-50</v>
      </c>
    </row>
    <row r="5182" spans="1:17" x14ac:dyDescent="0.45">
      <c r="A5182" s="2">
        <v>3080193.2493827199</v>
      </c>
      <c r="B5182" s="1" t="s">
        <v>5408</v>
      </c>
      <c r="C5182" s="1" t="s">
        <v>3877</v>
      </c>
      <c r="D5182" s="1" t="s">
        <v>318</v>
      </c>
      <c r="E5182" s="1" t="s">
        <v>5409</v>
      </c>
      <c r="F5182" s="1" t="s">
        <v>5</v>
      </c>
      <c r="G5182" s="1" t="s">
        <v>6</v>
      </c>
      <c r="H5182" s="1" t="b">
        <v>0</v>
      </c>
      <c r="I5182" s="1" t="s">
        <v>13</v>
      </c>
      <c r="J5182" s="1" t="s">
        <v>14</v>
      </c>
      <c r="K5182" s="1">
        <v>2018</v>
      </c>
      <c r="L5182" s="7">
        <v>122</v>
      </c>
      <c r="M5182" s="7">
        <v>24</v>
      </c>
      <c r="N5182" s="2">
        <v>2</v>
      </c>
      <c r="O5182" s="1">
        <v>3</v>
      </c>
      <c r="P5182" s="1" t="str">
        <f>IF(Table1[[#This Row],[PRICE]]&lt;500,"&lt; $500",IF(AND(Table1[[#This Row],[PRICE]]&lt;1000,Table1[[#This Row],[PRICE]]&gt;=500),"$500-$1000",IF(AND(Table1[[#This Row],[PRICE]]&gt;1000,Table1[[#This Row],[PRICE]]&lt;=1500)," $1000-$1500",IF(AND(Table1[[#This Row],[PRICE]]&gt;1500,Table1[[#This Row],[PRICE]]&lt;=2000)," $1500-$2000","&gt;$2000"))))</f>
        <v>&lt; $500</v>
      </c>
      <c r="Q5182" s="1" t="str">
        <f t="shared" si="81"/>
        <v>0-50</v>
      </c>
    </row>
    <row r="5183" spans="1:17" x14ac:dyDescent="0.45">
      <c r="A5183" s="2">
        <v>3102285.2493827199</v>
      </c>
      <c r="B5183" s="1" t="s">
        <v>5462</v>
      </c>
      <c r="C5183" s="1" t="s">
        <v>1590</v>
      </c>
      <c r="D5183" s="1" t="s">
        <v>3</v>
      </c>
      <c r="E5183" s="1" t="s">
        <v>53</v>
      </c>
      <c r="F5183" s="1" t="s">
        <v>5</v>
      </c>
      <c r="G5183" s="1" t="s">
        <v>6</v>
      </c>
      <c r="H5183" s="1" t="b">
        <v>1</v>
      </c>
      <c r="I5183" s="1" t="s">
        <v>13</v>
      </c>
      <c r="J5183" s="1" t="s">
        <v>8</v>
      </c>
      <c r="K5183" s="1">
        <v>2019</v>
      </c>
      <c r="L5183" s="7">
        <v>228</v>
      </c>
      <c r="M5183" s="7">
        <v>46</v>
      </c>
      <c r="N5183" s="2">
        <v>2</v>
      </c>
      <c r="O5183" s="1">
        <v>2</v>
      </c>
      <c r="P5183" s="1" t="str">
        <f>IF(Table1[[#This Row],[PRICE]]&lt;500,"&lt; $500",IF(AND(Table1[[#This Row],[PRICE]]&lt;1000,Table1[[#This Row],[PRICE]]&gt;=500),"$500-$1000",IF(AND(Table1[[#This Row],[PRICE]]&gt;1000,Table1[[#This Row],[PRICE]]&lt;=1500)," $1000-$1500",IF(AND(Table1[[#This Row],[PRICE]]&gt;1500,Table1[[#This Row],[PRICE]]&lt;=2000)," $1500-$2000","&gt;$2000"))))</f>
        <v>&lt; $500</v>
      </c>
      <c r="Q5183" s="1" t="str">
        <f t="shared" si="81"/>
        <v>0-50</v>
      </c>
    </row>
    <row r="5184" spans="1:17" x14ac:dyDescent="0.45">
      <c r="A5184" s="2">
        <v>3138737.0493827201</v>
      </c>
      <c r="B5184" s="1" t="s">
        <v>5554</v>
      </c>
      <c r="C5184" s="1" t="s">
        <v>200</v>
      </c>
      <c r="D5184" s="1" t="s">
        <v>11</v>
      </c>
      <c r="E5184" s="1" t="s">
        <v>17</v>
      </c>
      <c r="F5184" s="1" t="s">
        <v>5</v>
      </c>
      <c r="G5184" s="1" t="s">
        <v>6</v>
      </c>
      <c r="H5184" s="1" t="b">
        <v>1</v>
      </c>
      <c r="I5184" s="1" t="s">
        <v>18</v>
      </c>
      <c r="J5184" s="1" t="s">
        <v>8</v>
      </c>
      <c r="K5184" s="1">
        <v>2020</v>
      </c>
      <c r="L5184" s="7">
        <v>681</v>
      </c>
      <c r="M5184" s="7">
        <v>136</v>
      </c>
      <c r="N5184" s="2">
        <v>2</v>
      </c>
      <c r="O5184" s="1">
        <v>1</v>
      </c>
      <c r="P5184" s="1" t="str">
        <f>IF(Table1[[#This Row],[PRICE]]&lt;500,"&lt; $500",IF(AND(Table1[[#This Row],[PRICE]]&lt;1000,Table1[[#This Row],[PRICE]]&gt;=500),"$500-$1000",IF(AND(Table1[[#This Row],[PRICE]]&gt;1000,Table1[[#This Row],[PRICE]]&lt;=1500)," $1000-$1500",IF(AND(Table1[[#This Row],[PRICE]]&gt;1500,Table1[[#This Row],[PRICE]]&lt;=2000)," $1500-$2000","&gt;$2000"))))</f>
        <v>$500-$1000</v>
      </c>
      <c r="Q5184" s="1" t="str">
        <f t="shared" si="81"/>
        <v>0-50</v>
      </c>
    </row>
    <row r="5185" spans="1:17" x14ac:dyDescent="0.45">
      <c r="A5185" s="2">
        <v>3141498.5493827201</v>
      </c>
      <c r="B5185" s="1" t="s">
        <v>5560</v>
      </c>
      <c r="C5185" s="1" t="s">
        <v>2199</v>
      </c>
      <c r="D5185" s="1" t="s">
        <v>3</v>
      </c>
      <c r="E5185" s="1" t="s">
        <v>92</v>
      </c>
      <c r="F5185" s="1" t="s">
        <v>5</v>
      </c>
      <c r="G5185" s="1" t="s">
        <v>6</v>
      </c>
      <c r="H5185" s="1" t="b">
        <v>0</v>
      </c>
      <c r="I5185" s="1" t="s">
        <v>13</v>
      </c>
      <c r="J5185" s="1" t="s">
        <v>14</v>
      </c>
      <c r="K5185" s="1">
        <v>2015</v>
      </c>
      <c r="L5185" s="7">
        <v>1091</v>
      </c>
      <c r="M5185" s="7">
        <v>218</v>
      </c>
      <c r="N5185" s="2">
        <v>2</v>
      </c>
      <c r="O5185" s="1">
        <v>2</v>
      </c>
      <c r="P5185" s="1" t="str">
        <f>IF(Table1[[#This Row],[PRICE]]&lt;500,"&lt; $500",IF(AND(Table1[[#This Row],[PRICE]]&lt;1000,Table1[[#This Row],[PRICE]]&gt;=500),"$500-$1000",IF(AND(Table1[[#This Row],[PRICE]]&gt;1000,Table1[[#This Row],[PRICE]]&lt;=1500)," $1000-$1500",IF(AND(Table1[[#This Row],[PRICE]]&gt;1500,Table1[[#This Row],[PRICE]]&lt;=2000)," $1500-$2000","&gt;$2000"))))</f>
        <v xml:space="preserve"> $1000-$1500</v>
      </c>
      <c r="Q5185" s="1" t="str">
        <f t="shared" si="81"/>
        <v>0-50</v>
      </c>
    </row>
    <row r="5186" spans="1:17" x14ac:dyDescent="0.45">
      <c r="A5186" s="2">
        <v>3164142.84938272</v>
      </c>
      <c r="B5186" s="1" t="s">
        <v>5612</v>
      </c>
      <c r="C5186" s="1" t="s">
        <v>4606</v>
      </c>
      <c r="D5186" s="1" t="s">
        <v>11</v>
      </c>
      <c r="E5186" s="1" t="s">
        <v>645</v>
      </c>
      <c r="F5186" s="1" t="s">
        <v>5</v>
      </c>
      <c r="G5186" s="1" t="s">
        <v>6</v>
      </c>
      <c r="H5186" s="1" t="b">
        <v>1</v>
      </c>
      <c r="I5186" s="1" t="s">
        <v>13</v>
      </c>
      <c r="J5186" s="1" t="s">
        <v>14</v>
      </c>
      <c r="K5186" s="1">
        <v>2011</v>
      </c>
      <c r="L5186" s="7">
        <v>581</v>
      </c>
      <c r="M5186" s="7">
        <v>116</v>
      </c>
      <c r="N5186" s="2">
        <v>2</v>
      </c>
      <c r="O5186" s="1">
        <v>3</v>
      </c>
      <c r="P5186" s="1" t="str">
        <f>IF(Table1[[#This Row],[PRICE]]&lt;500,"&lt; $500",IF(AND(Table1[[#This Row],[PRICE]]&lt;1000,Table1[[#This Row],[PRICE]]&gt;=500),"$500-$1000",IF(AND(Table1[[#This Row],[PRICE]]&gt;1000,Table1[[#This Row],[PRICE]]&lt;=1500)," $1000-$1500",IF(AND(Table1[[#This Row],[PRICE]]&gt;1500,Table1[[#This Row],[PRICE]]&lt;=2000)," $1500-$2000","&gt;$2000"))))</f>
        <v>$500-$1000</v>
      </c>
      <c r="Q5186" s="1" t="str">
        <f t="shared" si="81"/>
        <v>0-50</v>
      </c>
    </row>
    <row r="5187" spans="1:17" x14ac:dyDescent="0.45">
      <c r="A5187" s="2">
        <v>3165799.7493827199</v>
      </c>
      <c r="B5187" s="1" t="s">
        <v>5617</v>
      </c>
      <c r="C5187" s="1" t="s">
        <v>5618</v>
      </c>
      <c r="D5187" s="1" t="s">
        <v>3</v>
      </c>
      <c r="E5187" s="1" t="s">
        <v>53</v>
      </c>
      <c r="F5187" s="1" t="s">
        <v>5</v>
      </c>
      <c r="G5187" s="1" t="s">
        <v>6</v>
      </c>
      <c r="H5187" s="1" t="b">
        <v>0</v>
      </c>
      <c r="I5187" s="1" t="s">
        <v>18</v>
      </c>
      <c r="J5187" s="1" t="s">
        <v>8</v>
      </c>
      <c r="K5187" s="1">
        <v>2019</v>
      </c>
      <c r="L5187" s="7">
        <v>844</v>
      </c>
      <c r="M5187" s="7">
        <v>169</v>
      </c>
      <c r="N5187" s="2">
        <v>2</v>
      </c>
      <c r="O5187" s="1">
        <v>2</v>
      </c>
      <c r="P5187" s="1" t="str">
        <f>IF(Table1[[#This Row],[PRICE]]&lt;500,"&lt; $500",IF(AND(Table1[[#This Row],[PRICE]]&lt;1000,Table1[[#This Row],[PRICE]]&gt;=500),"$500-$1000",IF(AND(Table1[[#This Row],[PRICE]]&gt;1000,Table1[[#This Row],[PRICE]]&lt;=1500)," $1000-$1500",IF(AND(Table1[[#This Row],[PRICE]]&gt;1500,Table1[[#This Row],[PRICE]]&lt;=2000)," $1500-$2000","&gt;$2000"))))</f>
        <v>$500-$1000</v>
      </c>
      <c r="Q5187" s="1" t="str">
        <f t="shared" si="81"/>
        <v>0-50</v>
      </c>
    </row>
    <row r="5188" spans="1:17" x14ac:dyDescent="0.45">
      <c r="A5188" s="2">
        <v>3168561.2493827199</v>
      </c>
      <c r="B5188" s="1" t="s">
        <v>5624</v>
      </c>
      <c r="C5188" s="1" t="s">
        <v>3779</v>
      </c>
      <c r="D5188" s="1" t="s">
        <v>3</v>
      </c>
      <c r="E5188" s="1" t="s">
        <v>92</v>
      </c>
      <c r="F5188" s="1" t="s">
        <v>5</v>
      </c>
      <c r="G5188" s="1" t="s">
        <v>6</v>
      </c>
      <c r="H5188" s="1" t="b">
        <v>1</v>
      </c>
      <c r="I5188" s="1" t="s">
        <v>13</v>
      </c>
      <c r="J5188" s="1" t="s">
        <v>14</v>
      </c>
      <c r="K5188" s="1">
        <v>2014</v>
      </c>
      <c r="L5188" s="7">
        <v>727</v>
      </c>
      <c r="M5188" s="7">
        <v>145</v>
      </c>
      <c r="N5188" s="2">
        <v>2</v>
      </c>
      <c r="O5188" s="1">
        <v>4</v>
      </c>
      <c r="P5188" s="1" t="str">
        <f>IF(Table1[[#This Row],[PRICE]]&lt;500,"&lt; $500",IF(AND(Table1[[#This Row],[PRICE]]&lt;1000,Table1[[#This Row],[PRICE]]&gt;=500),"$500-$1000",IF(AND(Table1[[#This Row],[PRICE]]&gt;1000,Table1[[#This Row],[PRICE]]&lt;=1500)," $1000-$1500",IF(AND(Table1[[#This Row],[PRICE]]&gt;1500,Table1[[#This Row],[PRICE]]&lt;=2000)," $1500-$2000","&gt;$2000"))))</f>
        <v>$500-$1000</v>
      </c>
      <c r="Q5188" s="1" t="str">
        <f t="shared" si="81"/>
        <v>0-50</v>
      </c>
    </row>
    <row r="5189" spans="1:17" x14ac:dyDescent="0.45">
      <c r="A5189" s="2">
        <v>3192310.1493827198</v>
      </c>
      <c r="B5189" s="1" t="s">
        <v>5685</v>
      </c>
      <c r="C5189" s="1" t="s">
        <v>4014</v>
      </c>
      <c r="D5189" s="1" t="s">
        <v>3</v>
      </c>
      <c r="E5189" s="1" t="s">
        <v>61</v>
      </c>
      <c r="F5189" s="1" t="s">
        <v>5</v>
      </c>
      <c r="G5189" s="1" t="s">
        <v>6</v>
      </c>
      <c r="H5189" s="1" t="b">
        <v>0</v>
      </c>
      <c r="I5189" s="1" t="s">
        <v>7</v>
      </c>
      <c r="J5189" s="1" t="s">
        <v>14</v>
      </c>
      <c r="K5189" s="1">
        <v>2014</v>
      </c>
      <c r="L5189" s="7">
        <v>978</v>
      </c>
      <c r="M5189" s="7">
        <v>196</v>
      </c>
      <c r="N5189" s="2">
        <v>2</v>
      </c>
      <c r="O5189" s="1">
        <v>1</v>
      </c>
      <c r="P5189" s="1" t="str">
        <f>IF(Table1[[#This Row],[PRICE]]&lt;500,"&lt; $500",IF(AND(Table1[[#This Row],[PRICE]]&lt;1000,Table1[[#This Row],[PRICE]]&gt;=500),"$500-$1000",IF(AND(Table1[[#This Row],[PRICE]]&gt;1000,Table1[[#This Row],[PRICE]]&lt;=1500)," $1000-$1500",IF(AND(Table1[[#This Row],[PRICE]]&gt;1500,Table1[[#This Row],[PRICE]]&lt;=2000)," $1500-$2000","&gt;$2000"))))</f>
        <v>$500-$1000</v>
      </c>
      <c r="Q5189" s="1" t="str">
        <f t="shared" si="81"/>
        <v>0-50</v>
      </c>
    </row>
    <row r="5190" spans="1:17" x14ac:dyDescent="0.45">
      <c r="A5190" s="2">
        <v>3205565.34938272</v>
      </c>
      <c r="B5190" s="1" t="s">
        <v>5716</v>
      </c>
      <c r="C5190" s="1" t="s">
        <v>5717</v>
      </c>
      <c r="D5190" s="1" t="s">
        <v>11</v>
      </c>
      <c r="E5190" s="1" t="s">
        <v>735</v>
      </c>
      <c r="F5190" s="1" t="s">
        <v>5</v>
      </c>
      <c r="G5190" s="1" t="s">
        <v>6</v>
      </c>
      <c r="H5190" s="1" t="b">
        <v>0</v>
      </c>
      <c r="I5190" s="1" t="s">
        <v>18</v>
      </c>
      <c r="J5190" s="1" t="s">
        <v>14</v>
      </c>
      <c r="K5190" s="1">
        <v>2013</v>
      </c>
      <c r="L5190" s="7">
        <v>263</v>
      </c>
      <c r="M5190" s="7">
        <v>53</v>
      </c>
      <c r="N5190" s="2">
        <v>2</v>
      </c>
      <c r="O5190" s="1">
        <v>4</v>
      </c>
      <c r="P5190" s="1" t="str">
        <f>IF(Table1[[#This Row],[PRICE]]&lt;500,"&lt; $500",IF(AND(Table1[[#This Row],[PRICE]]&lt;1000,Table1[[#This Row],[PRICE]]&gt;=500),"$500-$1000",IF(AND(Table1[[#This Row],[PRICE]]&gt;1000,Table1[[#This Row],[PRICE]]&lt;=1500)," $1000-$1500",IF(AND(Table1[[#This Row],[PRICE]]&gt;1500,Table1[[#This Row],[PRICE]]&lt;=2000)," $1500-$2000","&gt;$2000"))))</f>
        <v>&lt; $500</v>
      </c>
      <c r="Q5190" s="1" t="str">
        <f t="shared" si="81"/>
        <v>0-50</v>
      </c>
    </row>
    <row r="5191" spans="1:17" x14ac:dyDescent="0.45">
      <c r="A5191" s="2">
        <v>3213849.84938272</v>
      </c>
      <c r="B5191" s="1" t="s">
        <v>5739</v>
      </c>
      <c r="C5191" s="1" t="s">
        <v>5740</v>
      </c>
      <c r="D5191" s="1" t="s">
        <v>11</v>
      </c>
      <c r="E5191" s="1" t="s">
        <v>169</v>
      </c>
      <c r="F5191" s="1" t="s">
        <v>5</v>
      </c>
      <c r="G5191" s="1" t="s">
        <v>6</v>
      </c>
      <c r="H5191" s="1" t="b">
        <v>1</v>
      </c>
      <c r="I5191" s="1" t="s">
        <v>7</v>
      </c>
      <c r="J5191" s="1" t="s">
        <v>8</v>
      </c>
      <c r="K5191" s="1">
        <v>2020</v>
      </c>
      <c r="L5191" s="7">
        <v>907</v>
      </c>
      <c r="M5191" s="7">
        <v>181</v>
      </c>
      <c r="N5191" s="2">
        <v>2</v>
      </c>
      <c r="O5191" s="1">
        <v>4</v>
      </c>
      <c r="P5191" s="1" t="str">
        <f>IF(Table1[[#This Row],[PRICE]]&lt;500,"&lt; $500",IF(AND(Table1[[#This Row],[PRICE]]&lt;1000,Table1[[#This Row],[PRICE]]&gt;=500),"$500-$1000",IF(AND(Table1[[#This Row],[PRICE]]&gt;1000,Table1[[#This Row],[PRICE]]&lt;=1500)," $1000-$1500",IF(AND(Table1[[#This Row],[PRICE]]&gt;1500,Table1[[#This Row],[PRICE]]&lt;=2000)," $1500-$2000","&gt;$2000"))))</f>
        <v>$500-$1000</v>
      </c>
      <c r="Q5191" s="1" t="str">
        <f t="shared" si="81"/>
        <v>0-50</v>
      </c>
    </row>
    <row r="5192" spans="1:17" x14ac:dyDescent="0.45">
      <c r="A5192" s="2">
        <v>3214402.1493827198</v>
      </c>
      <c r="B5192" s="1" t="s">
        <v>5741</v>
      </c>
      <c r="C5192" s="1" t="s">
        <v>2454</v>
      </c>
      <c r="D5192" s="1" t="s">
        <v>3</v>
      </c>
      <c r="E5192" s="1" t="s">
        <v>53</v>
      </c>
      <c r="F5192" s="1" t="s">
        <v>5</v>
      </c>
      <c r="G5192" s="1" t="s">
        <v>6</v>
      </c>
      <c r="H5192" s="1" t="b">
        <v>1</v>
      </c>
      <c r="I5192" s="1" t="s">
        <v>7</v>
      </c>
      <c r="J5192" s="1" t="s">
        <v>14</v>
      </c>
      <c r="K5192" s="1">
        <v>2011</v>
      </c>
      <c r="L5192" s="7">
        <v>745</v>
      </c>
      <c r="M5192" s="7">
        <v>149</v>
      </c>
      <c r="N5192" s="2">
        <v>2</v>
      </c>
      <c r="O5192" s="1">
        <v>3</v>
      </c>
      <c r="P5192" s="1" t="str">
        <f>IF(Table1[[#This Row],[PRICE]]&lt;500,"&lt; $500",IF(AND(Table1[[#This Row],[PRICE]]&lt;1000,Table1[[#This Row],[PRICE]]&gt;=500),"$500-$1000",IF(AND(Table1[[#This Row],[PRICE]]&gt;1000,Table1[[#This Row],[PRICE]]&lt;=1500)," $1000-$1500",IF(AND(Table1[[#This Row],[PRICE]]&gt;1500,Table1[[#This Row],[PRICE]]&lt;=2000)," $1500-$2000","&gt;$2000"))))</f>
        <v>$500-$1000</v>
      </c>
      <c r="Q5192" s="1" t="str">
        <f t="shared" si="81"/>
        <v>0-50</v>
      </c>
    </row>
    <row r="5193" spans="1:17" x14ac:dyDescent="0.45">
      <c r="A5193" s="2">
        <v>3214954.44938272</v>
      </c>
      <c r="B5193" s="1" t="s">
        <v>5742</v>
      </c>
      <c r="C5193" s="1" t="s">
        <v>1280</v>
      </c>
      <c r="D5193" s="1" t="s">
        <v>11</v>
      </c>
      <c r="E5193" s="1" t="s">
        <v>36</v>
      </c>
      <c r="F5193" s="1" t="s">
        <v>5</v>
      </c>
      <c r="G5193" s="1" t="s">
        <v>6</v>
      </c>
      <c r="H5193" s="1" t="b">
        <v>0</v>
      </c>
      <c r="I5193" s="1" t="s">
        <v>7</v>
      </c>
      <c r="J5193" s="1" t="s">
        <v>14</v>
      </c>
      <c r="K5193" s="1">
        <v>2021</v>
      </c>
      <c r="L5193" s="7">
        <v>632</v>
      </c>
      <c r="M5193" s="7">
        <v>126</v>
      </c>
      <c r="N5193" s="2">
        <v>2</v>
      </c>
      <c r="O5193" s="1">
        <v>1</v>
      </c>
      <c r="P5193" s="1" t="str">
        <f>IF(Table1[[#This Row],[PRICE]]&lt;500,"&lt; $500",IF(AND(Table1[[#This Row],[PRICE]]&lt;1000,Table1[[#This Row],[PRICE]]&gt;=500),"$500-$1000",IF(AND(Table1[[#This Row],[PRICE]]&gt;1000,Table1[[#This Row],[PRICE]]&lt;=1500)," $1000-$1500",IF(AND(Table1[[#This Row],[PRICE]]&gt;1500,Table1[[#This Row],[PRICE]]&lt;=2000)," $1500-$2000","&gt;$2000"))))</f>
        <v>$500-$1000</v>
      </c>
      <c r="Q5193" s="1" t="str">
        <f t="shared" si="81"/>
        <v>0-50</v>
      </c>
    </row>
    <row r="5194" spans="1:17" x14ac:dyDescent="0.45">
      <c r="A5194" s="2">
        <v>3215506.7493827199</v>
      </c>
      <c r="B5194" s="1" t="s">
        <v>5743</v>
      </c>
      <c r="C5194" s="1" t="s">
        <v>5744</v>
      </c>
      <c r="D5194" s="1" t="s">
        <v>11</v>
      </c>
      <c r="E5194" s="1" t="s">
        <v>58</v>
      </c>
      <c r="F5194" s="1" t="s">
        <v>5</v>
      </c>
      <c r="G5194" s="1" t="s">
        <v>6</v>
      </c>
      <c r="H5194" s="1" t="b">
        <v>1</v>
      </c>
      <c r="I5194" s="1" t="s">
        <v>13</v>
      </c>
      <c r="J5194" s="1" t="s">
        <v>14</v>
      </c>
      <c r="K5194" s="1">
        <v>2015</v>
      </c>
      <c r="L5194" s="7">
        <v>820</v>
      </c>
      <c r="M5194" s="7">
        <v>164</v>
      </c>
      <c r="N5194" s="2">
        <v>2</v>
      </c>
      <c r="O5194" s="1">
        <v>2</v>
      </c>
      <c r="P5194" s="1" t="str">
        <f>IF(Table1[[#This Row],[PRICE]]&lt;500,"&lt; $500",IF(AND(Table1[[#This Row],[PRICE]]&lt;1000,Table1[[#This Row],[PRICE]]&gt;=500),"$500-$1000",IF(AND(Table1[[#This Row],[PRICE]]&gt;1000,Table1[[#This Row],[PRICE]]&lt;=1500)," $1000-$1500",IF(AND(Table1[[#This Row],[PRICE]]&gt;1500,Table1[[#This Row],[PRICE]]&lt;=2000)," $1500-$2000","&gt;$2000"))))</f>
        <v>$500-$1000</v>
      </c>
      <c r="Q5194" s="1" t="str">
        <f t="shared" si="81"/>
        <v>0-50</v>
      </c>
    </row>
    <row r="5195" spans="1:17" x14ac:dyDescent="0.45">
      <c r="A5195" s="2">
        <v>3218820.5493827201</v>
      </c>
      <c r="B5195" s="1" t="s">
        <v>5753</v>
      </c>
      <c r="C5195" s="1" t="s">
        <v>3526</v>
      </c>
      <c r="D5195" s="1" t="s">
        <v>3</v>
      </c>
      <c r="E5195" s="1" t="s">
        <v>103</v>
      </c>
      <c r="F5195" s="1" t="s">
        <v>5</v>
      </c>
      <c r="G5195" s="1" t="s">
        <v>6</v>
      </c>
      <c r="H5195" s="1" t="b">
        <v>0</v>
      </c>
      <c r="I5195" s="1" t="s">
        <v>18</v>
      </c>
      <c r="J5195" s="1" t="s">
        <v>8</v>
      </c>
      <c r="K5195" s="1">
        <v>2013</v>
      </c>
      <c r="L5195" s="7">
        <v>937</v>
      </c>
      <c r="M5195" s="7">
        <v>187</v>
      </c>
      <c r="N5195" s="2">
        <v>2</v>
      </c>
      <c r="O5195" s="1">
        <v>4</v>
      </c>
      <c r="P5195" s="1" t="str">
        <f>IF(Table1[[#This Row],[PRICE]]&lt;500,"&lt; $500",IF(AND(Table1[[#This Row],[PRICE]]&lt;1000,Table1[[#This Row],[PRICE]]&gt;=500),"$500-$1000",IF(AND(Table1[[#This Row],[PRICE]]&gt;1000,Table1[[#This Row],[PRICE]]&lt;=1500)," $1000-$1500",IF(AND(Table1[[#This Row],[PRICE]]&gt;1500,Table1[[#This Row],[PRICE]]&lt;=2000)," $1500-$2000","&gt;$2000"))))</f>
        <v>$500-$1000</v>
      </c>
      <c r="Q5195" s="1" t="str">
        <f t="shared" si="81"/>
        <v>0-50</v>
      </c>
    </row>
    <row r="5196" spans="1:17" x14ac:dyDescent="0.45">
      <c r="A5196" s="2">
        <v>3235941.84938272</v>
      </c>
      <c r="B5196" s="1" t="s">
        <v>5797</v>
      </c>
      <c r="C5196" s="1" t="s">
        <v>5647</v>
      </c>
      <c r="D5196" s="1" t="s">
        <v>318</v>
      </c>
      <c r="E5196" s="1" t="s">
        <v>4384</v>
      </c>
      <c r="F5196" s="1" t="s">
        <v>5</v>
      </c>
      <c r="G5196" s="1" t="s">
        <v>6</v>
      </c>
      <c r="H5196" s="1" t="b">
        <v>1</v>
      </c>
      <c r="I5196" s="1" t="s">
        <v>13</v>
      </c>
      <c r="J5196" s="1" t="s">
        <v>8</v>
      </c>
      <c r="K5196" s="1">
        <v>2012</v>
      </c>
      <c r="L5196" s="7">
        <v>278</v>
      </c>
      <c r="M5196" s="7">
        <v>56</v>
      </c>
      <c r="N5196" s="2">
        <v>2</v>
      </c>
      <c r="O5196" s="1">
        <v>5</v>
      </c>
      <c r="P5196" s="1" t="str">
        <f>IF(Table1[[#This Row],[PRICE]]&lt;500,"&lt; $500",IF(AND(Table1[[#This Row],[PRICE]]&lt;1000,Table1[[#This Row],[PRICE]]&gt;=500),"$500-$1000",IF(AND(Table1[[#This Row],[PRICE]]&gt;1000,Table1[[#This Row],[PRICE]]&lt;=1500)," $1000-$1500",IF(AND(Table1[[#This Row],[PRICE]]&gt;1500,Table1[[#This Row],[PRICE]]&lt;=2000)," $1500-$2000","&gt;$2000"))))</f>
        <v>&lt; $500</v>
      </c>
      <c r="Q5196" s="1" t="str">
        <f t="shared" ref="Q5196:Q5259" si="82">IF(N5196&lt;50,"0-50",IF(AND(N5196&gt;50,N5196&lt;=100),"50-100",IF(AND(N5196&gt;100,N5196&lt;=150),"100-150",IF(AND(N5196&gt;150,N5196&lt;=200),"150-200"," &gt;200"))))</f>
        <v>0-50</v>
      </c>
    </row>
    <row r="5197" spans="1:17" x14ac:dyDescent="0.45">
      <c r="A5197" s="2">
        <v>3238703.34938272</v>
      </c>
      <c r="B5197" s="1" t="s">
        <v>5804</v>
      </c>
      <c r="C5197" s="1" t="s">
        <v>308</v>
      </c>
      <c r="D5197" s="1" t="s">
        <v>3</v>
      </c>
      <c r="E5197" s="1" t="s">
        <v>53</v>
      </c>
      <c r="F5197" s="1" t="s">
        <v>5</v>
      </c>
      <c r="G5197" s="1" t="s">
        <v>6</v>
      </c>
      <c r="H5197" s="1" t="b">
        <v>1</v>
      </c>
      <c r="I5197" s="1" t="s">
        <v>18</v>
      </c>
      <c r="J5197" s="1" t="s">
        <v>14</v>
      </c>
      <c r="K5197" s="1">
        <v>2012</v>
      </c>
      <c r="L5197" s="7">
        <v>1111</v>
      </c>
      <c r="M5197" s="7">
        <v>222</v>
      </c>
      <c r="N5197" s="2">
        <v>2</v>
      </c>
      <c r="O5197" s="1">
        <v>5</v>
      </c>
      <c r="P5197" s="1" t="str">
        <f>IF(Table1[[#This Row],[PRICE]]&lt;500,"&lt; $500",IF(AND(Table1[[#This Row],[PRICE]]&lt;1000,Table1[[#This Row],[PRICE]]&gt;=500),"$500-$1000",IF(AND(Table1[[#This Row],[PRICE]]&gt;1000,Table1[[#This Row],[PRICE]]&lt;=1500)," $1000-$1500",IF(AND(Table1[[#This Row],[PRICE]]&gt;1500,Table1[[#This Row],[PRICE]]&lt;=2000)," $1500-$2000","&gt;$2000"))))</f>
        <v xml:space="preserve"> $1000-$1500</v>
      </c>
      <c r="Q5197" s="1" t="str">
        <f t="shared" si="82"/>
        <v>0-50</v>
      </c>
    </row>
    <row r="5198" spans="1:17" x14ac:dyDescent="0.45">
      <c r="A5198" s="2">
        <v>3254720.0493827201</v>
      </c>
      <c r="B5198" s="1" t="s">
        <v>5843</v>
      </c>
      <c r="C5198" s="1" t="s">
        <v>5844</v>
      </c>
      <c r="D5198" s="1" t="s">
        <v>11</v>
      </c>
      <c r="E5198" s="1" t="s">
        <v>23</v>
      </c>
      <c r="F5198" s="1" t="s">
        <v>5</v>
      </c>
      <c r="G5198" s="1" t="s">
        <v>6</v>
      </c>
      <c r="H5198" s="1" t="b">
        <v>1</v>
      </c>
      <c r="I5198" s="1" t="s">
        <v>13</v>
      </c>
      <c r="J5198" s="1" t="s">
        <v>14</v>
      </c>
      <c r="K5198" s="1">
        <v>2019</v>
      </c>
      <c r="L5198" s="7">
        <v>1017</v>
      </c>
      <c r="M5198" s="7">
        <v>203</v>
      </c>
      <c r="N5198" s="2">
        <v>2</v>
      </c>
      <c r="O5198" s="1">
        <v>1</v>
      </c>
      <c r="P5198" s="1" t="str">
        <f>IF(Table1[[#This Row],[PRICE]]&lt;500,"&lt; $500",IF(AND(Table1[[#This Row],[PRICE]]&lt;1000,Table1[[#This Row],[PRICE]]&gt;=500),"$500-$1000",IF(AND(Table1[[#This Row],[PRICE]]&gt;1000,Table1[[#This Row],[PRICE]]&lt;=1500)," $1000-$1500",IF(AND(Table1[[#This Row],[PRICE]]&gt;1500,Table1[[#This Row],[PRICE]]&lt;=2000)," $1500-$2000","&gt;$2000"))))</f>
        <v xml:space="preserve"> $1000-$1500</v>
      </c>
      <c r="Q5198" s="1" t="str">
        <f t="shared" si="82"/>
        <v>0-50</v>
      </c>
    </row>
    <row r="5199" spans="1:17" x14ac:dyDescent="0.45">
      <c r="A5199" s="2">
        <v>3279021.2493827199</v>
      </c>
      <c r="B5199" s="1" t="s">
        <v>5905</v>
      </c>
      <c r="C5199" s="1" t="s">
        <v>3779</v>
      </c>
      <c r="D5199" s="1" t="s">
        <v>3</v>
      </c>
      <c r="E5199" s="1" t="s">
        <v>92</v>
      </c>
      <c r="F5199" s="1" t="s">
        <v>5</v>
      </c>
      <c r="G5199" s="1" t="s">
        <v>6</v>
      </c>
      <c r="H5199" s="1" t="b">
        <v>1</v>
      </c>
      <c r="I5199" s="1" t="s">
        <v>13</v>
      </c>
      <c r="J5199" s="1" t="s">
        <v>14</v>
      </c>
      <c r="K5199" s="1">
        <v>2018</v>
      </c>
      <c r="L5199" s="7">
        <v>982</v>
      </c>
      <c r="M5199" s="7">
        <v>196</v>
      </c>
      <c r="N5199" s="2">
        <v>2</v>
      </c>
      <c r="O5199" s="1">
        <v>3</v>
      </c>
      <c r="P5199" s="1" t="str">
        <f>IF(Table1[[#This Row],[PRICE]]&lt;500,"&lt; $500",IF(AND(Table1[[#This Row],[PRICE]]&lt;1000,Table1[[#This Row],[PRICE]]&gt;=500),"$500-$1000",IF(AND(Table1[[#This Row],[PRICE]]&gt;1000,Table1[[#This Row],[PRICE]]&lt;=1500)," $1000-$1500",IF(AND(Table1[[#This Row],[PRICE]]&gt;1500,Table1[[#This Row],[PRICE]]&lt;=2000)," $1500-$2000","&gt;$2000"))))</f>
        <v>$500-$1000</v>
      </c>
      <c r="Q5199" s="1" t="str">
        <f t="shared" si="82"/>
        <v>0-50</v>
      </c>
    </row>
    <row r="5200" spans="1:17" x14ac:dyDescent="0.45">
      <c r="A5200" s="2">
        <v>3279573.5493827201</v>
      </c>
      <c r="B5200" s="1" t="s">
        <v>5906</v>
      </c>
      <c r="C5200" s="1" t="s">
        <v>308</v>
      </c>
      <c r="D5200" s="1" t="s">
        <v>3</v>
      </c>
      <c r="E5200" s="1" t="s">
        <v>92</v>
      </c>
      <c r="F5200" s="1" t="s">
        <v>5</v>
      </c>
      <c r="G5200" s="1" t="s">
        <v>6</v>
      </c>
      <c r="H5200" s="1" t="b">
        <v>1</v>
      </c>
      <c r="I5200" s="1" t="s">
        <v>7</v>
      </c>
      <c r="J5200" s="1" t="s">
        <v>14</v>
      </c>
      <c r="K5200" s="1">
        <v>2010</v>
      </c>
      <c r="L5200" s="7">
        <v>194</v>
      </c>
      <c r="M5200" s="7">
        <v>39</v>
      </c>
      <c r="N5200" s="2">
        <v>2</v>
      </c>
      <c r="O5200" s="1">
        <v>5</v>
      </c>
      <c r="P5200" s="1" t="str">
        <f>IF(Table1[[#This Row],[PRICE]]&lt;500,"&lt; $500",IF(AND(Table1[[#This Row],[PRICE]]&lt;1000,Table1[[#This Row],[PRICE]]&gt;=500),"$500-$1000",IF(AND(Table1[[#This Row],[PRICE]]&gt;1000,Table1[[#This Row],[PRICE]]&lt;=1500)," $1000-$1500",IF(AND(Table1[[#This Row],[PRICE]]&gt;1500,Table1[[#This Row],[PRICE]]&lt;=2000)," $1500-$2000","&gt;$2000"))))</f>
        <v>&lt; $500</v>
      </c>
      <c r="Q5200" s="1" t="str">
        <f t="shared" si="82"/>
        <v>0-50</v>
      </c>
    </row>
    <row r="5201" spans="1:17" x14ac:dyDescent="0.45">
      <c r="A5201" s="2">
        <v>3280125.84938272</v>
      </c>
      <c r="B5201" s="1" t="s">
        <v>5907</v>
      </c>
      <c r="C5201" s="1" t="s">
        <v>2672</v>
      </c>
      <c r="D5201" s="1" t="s">
        <v>3</v>
      </c>
      <c r="E5201" s="1" t="s">
        <v>53</v>
      </c>
      <c r="F5201" s="1" t="s">
        <v>5</v>
      </c>
      <c r="G5201" s="1" t="s">
        <v>6</v>
      </c>
      <c r="H5201" s="1" t="b">
        <v>0</v>
      </c>
      <c r="I5201" s="1" t="s">
        <v>13</v>
      </c>
      <c r="J5201" s="1" t="s">
        <v>14</v>
      </c>
      <c r="K5201" s="1">
        <v>2016</v>
      </c>
      <c r="L5201" s="7">
        <v>994</v>
      </c>
      <c r="M5201" s="7">
        <v>199</v>
      </c>
      <c r="N5201" s="2">
        <v>2</v>
      </c>
      <c r="O5201" s="1">
        <v>5</v>
      </c>
      <c r="P5201" s="1" t="str">
        <f>IF(Table1[[#This Row],[PRICE]]&lt;500,"&lt; $500",IF(AND(Table1[[#This Row],[PRICE]]&lt;1000,Table1[[#This Row],[PRICE]]&gt;=500),"$500-$1000",IF(AND(Table1[[#This Row],[PRICE]]&gt;1000,Table1[[#This Row],[PRICE]]&lt;=1500)," $1000-$1500",IF(AND(Table1[[#This Row],[PRICE]]&gt;1500,Table1[[#This Row],[PRICE]]&lt;=2000)," $1500-$2000","&gt;$2000"))))</f>
        <v>$500-$1000</v>
      </c>
      <c r="Q5201" s="1" t="str">
        <f t="shared" si="82"/>
        <v>0-50</v>
      </c>
    </row>
    <row r="5202" spans="1:17" x14ac:dyDescent="0.45">
      <c r="A5202" s="2">
        <v>3287305.7493827199</v>
      </c>
      <c r="B5202" s="1" t="s">
        <v>5926</v>
      </c>
      <c r="C5202" s="1" t="s">
        <v>5927</v>
      </c>
      <c r="D5202" s="1" t="s">
        <v>3</v>
      </c>
      <c r="E5202" s="1" t="s">
        <v>29</v>
      </c>
      <c r="F5202" s="1" t="s">
        <v>5</v>
      </c>
      <c r="G5202" s="1" t="s">
        <v>6</v>
      </c>
      <c r="H5202" s="1" t="b">
        <v>1</v>
      </c>
      <c r="I5202" s="1" t="s">
        <v>18</v>
      </c>
      <c r="J5202" s="1" t="s">
        <v>8</v>
      </c>
      <c r="K5202" s="1">
        <v>2014</v>
      </c>
      <c r="L5202" s="7">
        <v>876</v>
      </c>
      <c r="M5202" s="7">
        <v>175</v>
      </c>
      <c r="N5202" s="2">
        <v>2</v>
      </c>
      <c r="O5202" s="1">
        <v>2</v>
      </c>
      <c r="P5202" s="1" t="str">
        <f>IF(Table1[[#This Row],[PRICE]]&lt;500,"&lt; $500",IF(AND(Table1[[#This Row],[PRICE]]&lt;1000,Table1[[#This Row],[PRICE]]&gt;=500),"$500-$1000",IF(AND(Table1[[#This Row],[PRICE]]&gt;1000,Table1[[#This Row],[PRICE]]&lt;=1500)," $1000-$1500",IF(AND(Table1[[#This Row],[PRICE]]&gt;1500,Table1[[#This Row],[PRICE]]&lt;=2000)," $1500-$2000","&gt;$2000"))))</f>
        <v>$500-$1000</v>
      </c>
      <c r="Q5202" s="1" t="str">
        <f t="shared" si="82"/>
        <v>0-50</v>
      </c>
    </row>
    <row r="5203" spans="1:17" x14ac:dyDescent="0.45">
      <c r="A5203" s="2">
        <v>3291724.1493827198</v>
      </c>
      <c r="B5203" s="1" t="s">
        <v>5939</v>
      </c>
      <c r="C5203" s="1" t="s">
        <v>200</v>
      </c>
      <c r="D5203" s="1" t="s">
        <v>3</v>
      </c>
      <c r="E5203" s="1" t="s">
        <v>4</v>
      </c>
      <c r="F5203" s="1" t="s">
        <v>5</v>
      </c>
      <c r="G5203" s="1" t="s">
        <v>6</v>
      </c>
      <c r="H5203" s="1" t="b">
        <v>0</v>
      </c>
      <c r="I5203" s="1" t="s">
        <v>7</v>
      </c>
      <c r="J5203" s="1" t="s">
        <v>14</v>
      </c>
      <c r="K5203" s="1">
        <v>2018</v>
      </c>
      <c r="L5203" s="7">
        <v>707</v>
      </c>
      <c r="M5203" s="7">
        <v>141</v>
      </c>
      <c r="N5203" s="2">
        <v>2</v>
      </c>
      <c r="O5203" s="1">
        <v>2</v>
      </c>
      <c r="P5203" s="1" t="str">
        <f>IF(Table1[[#This Row],[PRICE]]&lt;500,"&lt; $500",IF(AND(Table1[[#This Row],[PRICE]]&lt;1000,Table1[[#This Row],[PRICE]]&gt;=500),"$500-$1000",IF(AND(Table1[[#This Row],[PRICE]]&gt;1000,Table1[[#This Row],[PRICE]]&lt;=1500)," $1000-$1500",IF(AND(Table1[[#This Row],[PRICE]]&gt;1500,Table1[[#This Row],[PRICE]]&lt;=2000)," $1500-$2000","&gt;$2000"))))</f>
        <v>$500-$1000</v>
      </c>
      <c r="Q5203" s="1" t="str">
        <f t="shared" si="82"/>
        <v>0-50</v>
      </c>
    </row>
    <row r="5204" spans="1:17" x14ac:dyDescent="0.45">
      <c r="A5204" s="2">
        <v>3304427.0493827201</v>
      </c>
      <c r="B5204" s="1" t="s">
        <v>5965</v>
      </c>
      <c r="C5204" s="1" t="s">
        <v>1775</v>
      </c>
      <c r="D5204" s="1" t="s">
        <v>3</v>
      </c>
      <c r="E5204" s="1" t="s">
        <v>68</v>
      </c>
      <c r="F5204" s="1" t="s">
        <v>5</v>
      </c>
      <c r="G5204" s="1" t="s">
        <v>6</v>
      </c>
      <c r="H5204" s="1" t="b">
        <v>1</v>
      </c>
      <c r="I5204" s="1" t="s">
        <v>13</v>
      </c>
      <c r="J5204" s="1" t="s">
        <v>14</v>
      </c>
      <c r="K5204" s="1">
        <v>2021</v>
      </c>
      <c r="L5204" s="7">
        <v>1111</v>
      </c>
      <c r="M5204" s="7">
        <v>222</v>
      </c>
      <c r="N5204" s="2">
        <v>2</v>
      </c>
      <c r="O5204" s="1">
        <v>4</v>
      </c>
      <c r="P5204" s="1" t="str">
        <f>IF(Table1[[#This Row],[PRICE]]&lt;500,"&lt; $500",IF(AND(Table1[[#This Row],[PRICE]]&lt;1000,Table1[[#This Row],[PRICE]]&gt;=500),"$500-$1000",IF(AND(Table1[[#This Row],[PRICE]]&gt;1000,Table1[[#This Row],[PRICE]]&lt;=1500)," $1000-$1500",IF(AND(Table1[[#This Row],[PRICE]]&gt;1500,Table1[[#This Row],[PRICE]]&lt;=2000)," $1500-$2000","&gt;$2000"))))</f>
        <v xml:space="preserve"> $1000-$1500</v>
      </c>
      <c r="Q5204" s="1" t="str">
        <f t="shared" si="82"/>
        <v>0-50</v>
      </c>
    </row>
    <row r="5205" spans="1:17" x14ac:dyDescent="0.45">
      <c r="A5205" s="2">
        <v>3320443.7493827199</v>
      </c>
      <c r="B5205" s="1" t="s">
        <v>6005</v>
      </c>
      <c r="C5205" s="1" t="s">
        <v>6006</v>
      </c>
      <c r="D5205" s="1" t="s">
        <v>3</v>
      </c>
      <c r="E5205" s="1" t="s">
        <v>270</v>
      </c>
      <c r="F5205" s="1" t="s">
        <v>5</v>
      </c>
      <c r="G5205" s="1" t="s">
        <v>6</v>
      </c>
      <c r="H5205" s="1" t="b">
        <v>0</v>
      </c>
      <c r="I5205" s="1" t="s">
        <v>18</v>
      </c>
      <c r="J5205" s="1" t="s">
        <v>14</v>
      </c>
      <c r="K5205" s="1">
        <v>2016</v>
      </c>
      <c r="L5205" s="7">
        <v>73</v>
      </c>
      <c r="M5205" s="7">
        <v>15</v>
      </c>
      <c r="N5205" s="2">
        <v>2</v>
      </c>
      <c r="O5205" s="1">
        <v>5</v>
      </c>
      <c r="P5205" s="1" t="str">
        <f>IF(Table1[[#This Row],[PRICE]]&lt;500,"&lt; $500",IF(AND(Table1[[#This Row],[PRICE]]&lt;1000,Table1[[#This Row],[PRICE]]&gt;=500),"$500-$1000",IF(AND(Table1[[#This Row],[PRICE]]&gt;1000,Table1[[#This Row],[PRICE]]&lt;=1500)," $1000-$1500",IF(AND(Table1[[#This Row],[PRICE]]&gt;1500,Table1[[#This Row],[PRICE]]&lt;=2000)," $1500-$2000","&gt;$2000"))))</f>
        <v>&lt; $500</v>
      </c>
      <c r="Q5205" s="1" t="str">
        <f t="shared" si="82"/>
        <v>0-50</v>
      </c>
    </row>
    <row r="5206" spans="1:17" x14ac:dyDescent="0.45">
      <c r="A5206" s="2">
        <v>3321548.34938272</v>
      </c>
      <c r="B5206" s="1" t="s">
        <v>6009</v>
      </c>
      <c r="C5206" s="1" t="s">
        <v>1621</v>
      </c>
      <c r="D5206" s="1" t="s">
        <v>11</v>
      </c>
      <c r="E5206" s="1" t="s">
        <v>36</v>
      </c>
      <c r="F5206" s="1" t="s">
        <v>5</v>
      </c>
      <c r="G5206" s="1" t="s">
        <v>6</v>
      </c>
      <c r="H5206" s="1" t="b">
        <v>0</v>
      </c>
      <c r="I5206" s="1" t="s">
        <v>18</v>
      </c>
      <c r="J5206" s="1" t="s">
        <v>14</v>
      </c>
      <c r="K5206" s="1">
        <v>2011</v>
      </c>
      <c r="L5206" s="7">
        <v>308</v>
      </c>
      <c r="M5206" s="7">
        <v>62</v>
      </c>
      <c r="N5206" s="2">
        <v>2</v>
      </c>
      <c r="O5206" s="1">
        <v>4</v>
      </c>
      <c r="P5206" s="1" t="str">
        <f>IF(Table1[[#This Row],[PRICE]]&lt;500,"&lt; $500",IF(AND(Table1[[#This Row],[PRICE]]&lt;1000,Table1[[#This Row],[PRICE]]&gt;=500),"$500-$1000",IF(AND(Table1[[#This Row],[PRICE]]&gt;1000,Table1[[#This Row],[PRICE]]&lt;=1500)," $1000-$1500",IF(AND(Table1[[#This Row],[PRICE]]&gt;1500,Table1[[#This Row],[PRICE]]&lt;=2000)," $1500-$2000","&gt;$2000"))))</f>
        <v>&lt; $500</v>
      </c>
      <c r="Q5206" s="1" t="str">
        <f t="shared" si="82"/>
        <v>0-50</v>
      </c>
    </row>
    <row r="5207" spans="1:17" x14ac:dyDescent="0.45">
      <c r="A5207" s="2">
        <v>3364627.7493827199</v>
      </c>
      <c r="B5207" s="1" t="s">
        <v>6116</v>
      </c>
      <c r="C5207" s="1" t="s">
        <v>6117</v>
      </c>
      <c r="D5207" s="1" t="s">
        <v>11</v>
      </c>
      <c r="E5207" s="1" t="s">
        <v>26</v>
      </c>
      <c r="F5207" s="1" t="s">
        <v>5</v>
      </c>
      <c r="G5207" s="1" t="s">
        <v>6</v>
      </c>
      <c r="H5207" s="1" t="b">
        <v>1</v>
      </c>
      <c r="I5207" s="1" t="s">
        <v>13</v>
      </c>
      <c r="J5207" s="1" t="s">
        <v>14</v>
      </c>
      <c r="K5207" s="1">
        <v>2010</v>
      </c>
      <c r="L5207" s="7">
        <v>149</v>
      </c>
      <c r="M5207" s="7">
        <v>30</v>
      </c>
      <c r="N5207" s="2">
        <v>2</v>
      </c>
      <c r="O5207" s="1">
        <v>5</v>
      </c>
      <c r="P5207" s="1" t="str">
        <f>IF(Table1[[#This Row],[PRICE]]&lt;500,"&lt; $500",IF(AND(Table1[[#This Row],[PRICE]]&lt;1000,Table1[[#This Row],[PRICE]]&gt;=500),"$500-$1000",IF(AND(Table1[[#This Row],[PRICE]]&gt;1000,Table1[[#This Row],[PRICE]]&lt;=1500)," $1000-$1500",IF(AND(Table1[[#This Row],[PRICE]]&gt;1500,Table1[[#This Row],[PRICE]]&lt;=2000)," $1500-$2000","&gt;$2000"))))</f>
        <v>&lt; $500</v>
      </c>
      <c r="Q5207" s="1" t="str">
        <f t="shared" si="82"/>
        <v>0-50</v>
      </c>
    </row>
    <row r="5208" spans="1:17" x14ac:dyDescent="0.45">
      <c r="A5208" s="2">
        <v>3366284.6493827198</v>
      </c>
      <c r="B5208" s="1" t="s">
        <v>6121</v>
      </c>
      <c r="C5208" s="1" t="s">
        <v>782</v>
      </c>
      <c r="D5208" s="1" t="s">
        <v>3</v>
      </c>
      <c r="E5208" s="1" t="s">
        <v>207</v>
      </c>
      <c r="F5208" s="1" t="s">
        <v>5</v>
      </c>
      <c r="G5208" s="1" t="s">
        <v>6</v>
      </c>
      <c r="H5208" s="1" t="b">
        <v>1</v>
      </c>
      <c r="I5208" s="1" t="s">
        <v>18</v>
      </c>
      <c r="J5208" s="1" t="s">
        <v>14</v>
      </c>
      <c r="K5208" s="1">
        <v>2011</v>
      </c>
      <c r="L5208" s="7">
        <v>301</v>
      </c>
      <c r="M5208" s="7">
        <v>60</v>
      </c>
      <c r="N5208" s="2">
        <v>2</v>
      </c>
      <c r="O5208" s="1">
        <v>1</v>
      </c>
      <c r="P5208" s="1" t="str">
        <f>IF(Table1[[#This Row],[PRICE]]&lt;500,"&lt; $500",IF(AND(Table1[[#This Row],[PRICE]]&lt;1000,Table1[[#This Row],[PRICE]]&gt;=500),"$500-$1000",IF(AND(Table1[[#This Row],[PRICE]]&gt;1000,Table1[[#This Row],[PRICE]]&lt;=1500)," $1000-$1500",IF(AND(Table1[[#This Row],[PRICE]]&gt;1500,Table1[[#This Row],[PRICE]]&lt;=2000)," $1500-$2000","&gt;$2000"))))</f>
        <v>&lt; $500</v>
      </c>
      <c r="Q5208" s="1" t="str">
        <f t="shared" si="82"/>
        <v>0-50</v>
      </c>
    </row>
    <row r="5209" spans="1:17" x14ac:dyDescent="0.45">
      <c r="A5209" s="2">
        <v>3397765.7493827199</v>
      </c>
      <c r="B5209" s="1" t="s">
        <v>6199</v>
      </c>
      <c r="C5209" s="1" t="s">
        <v>6200</v>
      </c>
      <c r="D5209" s="1" t="s">
        <v>3</v>
      </c>
      <c r="E5209" s="1" t="s">
        <v>53</v>
      </c>
      <c r="F5209" s="1" t="s">
        <v>5</v>
      </c>
      <c r="G5209" s="1" t="s">
        <v>6</v>
      </c>
      <c r="H5209" s="1" t="b">
        <v>0</v>
      </c>
      <c r="I5209" s="1" t="s">
        <v>18</v>
      </c>
      <c r="J5209" s="1" t="s">
        <v>8</v>
      </c>
      <c r="K5209" s="1">
        <v>2013</v>
      </c>
      <c r="L5209" s="7">
        <v>1069</v>
      </c>
      <c r="M5209" s="7">
        <v>214</v>
      </c>
      <c r="N5209" s="2">
        <v>2</v>
      </c>
      <c r="O5209" s="1">
        <v>5</v>
      </c>
      <c r="P5209" s="1" t="str">
        <f>IF(Table1[[#This Row],[PRICE]]&lt;500,"&lt; $500",IF(AND(Table1[[#This Row],[PRICE]]&lt;1000,Table1[[#This Row],[PRICE]]&gt;=500),"$500-$1000",IF(AND(Table1[[#This Row],[PRICE]]&gt;1000,Table1[[#This Row],[PRICE]]&lt;=1500)," $1000-$1500",IF(AND(Table1[[#This Row],[PRICE]]&gt;1500,Table1[[#This Row],[PRICE]]&lt;=2000)," $1500-$2000","&gt;$2000"))))</f>
        <v xml:space="preserve"> $1000-$1500</v>
      </c>
      <c r="Q5209" s="1" t="str">
        <f t="shared" si="82"/>
        <v>0-50</v>
      </c>
    </row>
    <row r="5210" spans="1:17" x14ac:dyDescent="0.45">
      <c r="A5210" s="2">
        <v>3398870.34938272</v>
      </c>
      <c r="B5210" s="1" t="s">
        <v>6202</v>
      </c>
      <c r="C5210" s="1" t="s">
        <v>6156</v>
      </c>
      <c r="D5210" s="1" t="s">
        <v>3</v>
      </c>
      <c r="E5210" s="1" t="s">
        <v>151</v>
      </c>
      <c r="F5210" s="1" t="s">
        <v>5</v>
      </c>
      <c r="G5210" s="1" t="s">
        <v>6</v>
      </c>
      <c r="H5210" s="1" t="b">
        <v>0</v>
      </c>
      <c r="I5210" s="1" t="s">
        <v>13</v>
      </c>
      <c r="J5210" s="1" t="s">
        <v>14</v>
      </c>
      <c r="K5210" s="1">
        <v>2014</v>
      </c>
      <c r="L5210" s="7">
        <v>861</v>
      </c>
      <c r="M5210" s="7">
        <v>172</v>
      </c>
      <c r="N5210" s="2">
        <v>2</v>
      </c>
      <c r="O5210" s="1">
        <v>3</v>
      </c>
      <c r="P5210" s="1" t="str">
        <f>IF(Table1[[#This Row],[PRICE]]&lt;500,"&lt; $500",IF(AND(Table1[[#This Row],[PRICE]]&lt;1000,Table1[[#This Row],[PRICE]]&gt;=500),"$500-$1000",IF(AND(Table1[[#This Row],[PRICE]]&gt;1000,Table1[[#This Row],[PRICE]]&lt;=1500)," $1000-$1500",IF(AND(Table1[[#This Row],[PRICE]]&gt;1500,Table1[[#This Row],[PRICE]]&lt;=2000)," $1500-$2000","&gt;$2000"))))</f>
        <v>$500-$1000</v>
      </c>
      <c r="Q5210" s="1" t="str">
        <f t="shared" si="82"/>
        <v>0-50</v>
      </c>
    </row>
    <row r="5211" spans="1:17" x14ac:dyDescent="0.45">
      <c r="A5211" s="2">
        <v>3399974.94938272</v>
      </c>
      <c r="B5211" s="1" t="s">
        <v>6204</v>
      </c>
      <c r="C5211" s="1" t="s">
        <v>1499</v>
      </c>
      <c r="D5211" s="1" t="s">
        <v>3</v>
      </c>
      <c r="E5211" s="1" t="s">
        <v>61</v>
      </c>
      <c r="F5211" s="1" t="s">
        <v>5</v>
      </c>
      <c r="G5211" s="1" t="s">
        <v>6</v>
      </c>
      <c r="H5211" s="1" t="b">
        <v>0</v>
      </c>
      <c r="I5211" s="1" t="s">
        <v>13</v>
      </c>
      <c r="J5211" s="1" t="s">
        <v>8</v>
      </c>
      <c r="K5211" s="1">
        <v>2010</v>
      </c>
      <c r="L5211" s="7">
        <v>288</v>
      </c>
      <c r="M5211" s="7">
        <v>58</v>
      </c>
      <c r="N5211" s="2">
        <v>2</v>
      </c>
      <c r="O5211" s="1">
        <v>2</v>
      </c>
      <c r="P5211" s="1" t="str">
        <f>IF(Table1[[#This Row],[PRICE]]&lt;500,"&lt; $500",IF(AND(Table1[[#This Row],[PRICE]]&lt;1000,Table1[[#This Row],[PRICE]]&gt;=500),"$500-$1000",IF(AND(Table1[[#This Row],[PRICE]]&gt;1000,Table1[[#This Row],[PRICE]]&lt;=1500)," $1000-$1500",IF(AND(Table1[[#This Row],[PRICE]]&gt;1500,Table1[[#This Row],[PRICE]]&lt;=2000)," $1500-$2000","&gt;$2000"))))</f>
        <v>&lt; $500</v>
      </c>
      <c r="Q5211" s="1" t="str">
        <f t="shared" si="82"/>
        <v>0-50</v>
      </c>
    </row>
    <row r="5212" spans="1:17" x14ac:dyDescent="0.45">
      <c r="A5212" s="2">
        <v>3410468.6493827198</v>
      </c>
      <c r="B5212" s="1" t="s">
        <v>6231</v>
      </c>
      <c r="C5212" s="1" t="s">
        <v>6232</v>
      </c>
      <c r="D5212" s="1" t="s">
        <v>11</v>
      </c>
      <c r="E5212" s="1" t="s">
        <v>1454</v>
      </c>
      <c r="F5212" s="1" t="s">
        <v>5</v>
      </c>
      <c r="G5212" s="1" t="s">
        <v>6</v>
      </c>
      <c r="H5212" s="1" t="b">
        <v>0</v>
      </c>
      <c r="I5212" s="1" t="s">
        <v>18</v>
      </c>
      <c r="J5212" s="1" t="s">
        <v>14</v>
      </c>
      <c r="K5212" s="1">
        <v>2018</v>
      </c>
      <c r="L5212" s="7">
        <v>875</v>
      </c>
      <c r="M5212" s="7">
        <v>175</v>
      </c>
      <c r="N5212" s="2">
        <v>2</v>
      </c>
      <c r="O5212" s="1">
        <v>5</v>
      </c>
      <c r="P5212" s="1" t="str">
        <f>IF(Table1[[#This Row],[PRICE]]&lt;500,"&lt; $500",IF(AND(Table1[[#This Row],[PRICE]]&lt;1000,Table1[[#This Row],[PRICE]]&gt;=500),"$500-$1000",IF(AND(Table1[[#This Row],[PRICE]]&gt;1000,Table1[[#This Row],[PRICE]]&lt;=1500)," $1000-$1500",IF(AND(Table1[[#This Row],[PRICE]]&gt;1500,Table1[[#This Row],[PRICE]]&lt;=2000)," $1500-$2000","&gt;$2000"))))</f>
        <v>$500-$1000</v>
      </c>
      <c r="Q5212" s="1" t="str">
        <f t="shared" si="82"/>
        <v>0-50</v>
      </c>
    </row>
    <row r="5213" spans="1:17" x14ac:dyDescent="0.45">
      <c r="A5213" s="2">
        <v>3411573.2493827199</v>
      </c>
      <c r="B5213" s="1" t="s">
        <v>6234</v>
      </c>
      <c r="C5213" s="1" t="s">
        <v>286</v>
      </c>
      <c r="D5213" s="1" t="s">
        <v>11</v>
      </c>
      <c r="E5213" s="1" t="s">
        <v>1512</v>
      </c>
      <c r="F5213" s="1" t="s">
        <v>5</v>
      </c>
      <c r="G5213" s="1" t="s">
        <v>6</v>
      </c>
      <c r="H5213" s="1" t="b">
        <v>0</v>
      </c>
      <c r="I5213" s="1" t="s">
        <v>13</v>
      </c>
      <c r="J5213" s="1" t="s">
        <v>14</v>
      </c>
      <c r="K5213" s="1">
        <v>2020</v>
      </c>
      <c r="L5213" s="7">
        <v>763</v>
      </c>
      <c r="M5213" s="7">
        <v>153</v>
      </c>
      <c r="N5213" s="2">
        <v>2</v>
      </c>
      <c r="O5213" s="1">
        <v>4</v>
      </c>
      <c r="P5213" s="1" t="str">
        <f>IF(Table1[[#This Row],[PRICE]]&lt;500,"&lt; $500",IF(AND(Table1[[#This Row],[PRICE]]&lt;1000,Table1[[#This Row],[PRICE]]&gt;=500),"$500-$1000",IF(AND(Table1[[#This Row],[PRICE]]&gt;1000,Table1[[#This Row],[PRICE]]&lt;=1500)," $1000-$1500",IF(AND(Table1[[#This Row],[PRICE]]&gt;1500,Table1[[#This Row],[PRICE]]&lt;=2000)," $1500-$2000","&gt;$2000"))))</f>
        <v>$500-$1000</v>
      </c>
      <c r="Q5213" s="1" t="str">
        <f t="shared" si="82"/>
        <v>0-50</v>
      </c>
    </row>
    <row r="5214" spans="1:17" x14ac:dyDescent="0.45">
      <c r="A5214" s="2">
        <v>3414334.7493827199</v>
      </c>
      <c r="B5214" s="1" t="s">
        <v>6239</v>
      </c>
      <c r="C5214" s="1" t="s">
        <v>2099</v>
      </c>
      <c r="D5214" s="1" t="s">
        <v>3</v>
      </c>
      <c r="E5214" s="1" t="s">
        <v>106</v>
      </c>
      <c r="F5214" s="1" t="s">
        <v>5</v>
      </c>
      <c r="G5214" s="1" t="s">
        <v>6</v>
      </c>
      <c r="H5214" s="1" t="b">
        <v>1</v>
      </c>
      <c r="I5214" s="1" t="s">
        <v>18</v>
      </c>
      <c r="J5214" s="1" t="s">
        <v>14</v>
      </c>
      <c r="K5214" s="1">
        <v>2018</v>
      </c>
      <c r="L5214" s="7">
        <v>138</v>
      </c>
      <c r="M5214" s="7">
        <v>28</v>
      </c>
      <c r="N5214" s="2">
        <v>2</v>
      </c>
      <c r="O5214" s="1">
        <v>3</v>
      </c>
      <c r="P5214" s="1" t="str">
        <f>IF(Table1[[#This Row],[PRICE]]&lt;500,"&lt; $500",IF(AND(Table1[[#This Row],[PRICE]]&lt;1000,Table1[[#This Row],[PRICE]]&gt;=500),"$500-$1000",IF(AND(Table1[[#This Row],[PRICE]]&gt;1000,Table1[[#This Row],[PRICE]]&lt;=1500)," $1000-$1500",IF(AND(Table1[[#This Row],[PRICE]]&gt;1500,Table1[[#This Row],[PRICE]]&lt;=2000)," $1500-$2000","&gt;$2000"))))</f>
        <v>&lt; $500</v>
      </c>
      <c r="Q5214" s="1" t="str">
        <f t="shared" si="82"/>
        <v>0-50</v>
      </c>
    </row>
    <row r="5215" spans="1:17" x14ac:dyDescent="0.45">
      <c r="A5215" s="2">
        <v>3420962.34938272</v>
      </c>
      <c r="B5215" s="1" t="s">
        <v>6258</v>
      </c>
      <c r="C5215" s="1" t="s">
        <v>6259</v>
      </c>
      <c r="D5215" s="1" t="s">
        <v>3</v>
      </c>
      <c r="E5215" s="1" t="s">
        <v>220</v>
      </c>
      <c r="F5215" s="1" t="s">
        <v>5</v>
      </c>
      <c r="G5215" s="1" t="s">
        <v>6</v>
      </c>
      <c r="H5215" s="1" t="b">
        <v>0</v>
      </c>
      <c r="I5215" s="1" t="s">
        <v>18</v>
      </c>
      <c r="J5215" s="1" t="s">
        <v>14</v>
      </c>
      <c r="K5215" s="1">
        <v>2014</v>
      </c>
      <c r="L5215" s="7">
        <v>436</v>
      </c>
      <c r="M5215" s="7">
        <v>87</v>
      </c>
      <c r="N5215" s="2">
        <v>2</v>
      </c>
      <c r="O5215" s="1">
        <v>1</v>
      </c>
      <c r="P5215" s="1" t="str">
        <f>IF(Table1[[#This Row],[PRICE]]&lt;500,"&lt; $500",IF(AND(Table1[[#This Row],[PRICE]]&lt;1000,Table1[[#This Row],[PRICE]]&gt;=500),"$500-$1000",IF(AND(Table1[[#This Row],[PRICE]]&gt;1000,Table1[[#This Row],[PRICE]]&lt;=1500)," $1000-$1500",IF(AND(Table1[[#This Row],[PRICE]]&gt;1500,Table1[[#This Row],[PRICE]]&lt;=2000)," $1500-$2000","&gt;$2000"))))</f>
        <v>&lt; $500</v>
      </c>
      <c r="Q5215" s="1" t="str">
        <f t="shared" si="82"/>
        <v>0-50</v>
      </c>
    </row>
    <row r="5216" spans="1:17" x14ac:dyDescent="0.45">
      <c r="A5216" s="2">
        <v>3422066.94938272</v>
      </c>
      <c r="B5216" s="1" t="s">
        <v>6261</v>
      </c>
      <c r="C5216" s="1" t="s">
        <v>286</v>
      </c>
      <c r="D5216" s="1" t="s">
        <v>11</v>
      </c>
      <c r="E5216" s="1" t="s">
        <v>26</v>
      </c>
      <c r="F5216" s="1" t="s">
        <v>5</v>
      </c>
      <c r="G5216" s="1" t="s">
        <v>6</v>
      </c>
      <c r="H5216" s="1" t="b">
        <v>1</v>
      </c>
      <c r="I5216" s="1" t="s">
        <v>7</v>
      </c>
      <c r="J5216" s="1" t="s">
        <v>14</v>
      </c>
      <c r="K5216" s="1">
        <v>2014</v>
      </c>
      <c r="L5216" s="7">
        <v>758</v>
      </c>
      <c r="M5216" s="7">
        <v>152</v>
      </c>
      <c r="N5216" s="2">
        <v>2</v>
      </c>
      <c r="O5216" s="1">
        <v>5</v>
      </c>
      <c r="P5216" s="1" t="str">
        <f>IF(Table1[[#This Row],[PRICE]]&lt;500,"&lt; $500",IF(AND(Table1[[#This Row],[PRICE]]&lt;1000,Table1[[#This Row],[PRICE]]&gt;=500),"$500-$1000",IF(AND(Table1[[#This Row],[PRICE]]&gt;1000,Table1[[#This Row],[PRICE]]&lt;=1500)," $1000-$1500",IF(AND(Table1[[#This Row],[PRICE]]&gt;1500,Table1[[#This Row],[PRICE]]&lt;=2000)," $1500-$2000","&gt;$2000"))))</f>
        <v>$500-$1000</v>
      </c>
      <c r="Q5216" s="1" t="str">
        <f t="shared" si="82"/>
        <v>0-50</v>
      </c>
    </row>
    <row r="5217" spans="1:17" x14ac:dyDescent="0.45">
      <c r="A5217" s="2">
        <v>3425933.0493827201</v>
      </c>
      <c r="B5217" s="1" t="s">
        <v>6270</v>
      </c>
      <c r="C5217" s="1" t="s">
        <v>1408</v>
      </c>
      <c r="D5217" s="1" t="s">
        <v>3</v>
      </c>
      <c r="E5217" s="1" t="s">
        <v>4</v>
      </c>
      <c r="F5217" s="1" t="s">
        <v>5</v>
      </c>
      <c r="G5217" s="1" t="s">
        <v>6</v>
      </c>
      <c r="H5217" s="1" t="b">
        <v>1</v>
      </c>
      <c r="I5217" s="1" t="s">
        <v>7</v>
      </c>
      <c r="J5217" s="1" t="s">
        <v>14</v>
      </c>
      <c r="K5217" s="1">
        <v>2013</v>
      </c>
      <c r="L5217" s="7">
        <v>689</v>
      </c>
      <c r="M5217" s="7">
        <v>138</v>
      </c>
      <c r="N5217" s="2">
        <v>2</v>
      </c>
      <c r="O5217" s="1">
        <v>4</v>
      </c>
      <c r="P5217" s="1" t="str">
        <f>IF(Table1[[#This Row],[PRICE]]&lt;500,"&lt; $500",IF(AND(Table1[[#This Row],[PRICE]]&lt;1000,Table1[[#This Row],[PRICE]]&gt;=500),"$500-$1000",IF(AND(Table1[[#This Row],[PRICE]]&gt;1000,Table1[[#This Row],[PRICE]]&lt;=1500)," $1000-$1500",IF(AND(Table1[[#This Row],[PRICE]]&gt;1500,Table1[[#This Row],[PRICE]]&lt;=2000)," $1500-$2000","&gt;$2000"))))</f>
        <v>$500-$1000</v>
      </c>
      <c r="Q5217" s="1" t="str">
        <f t="shared" si="82"/>
        <v>0-50</v>
      </c>
    </row>
    <row r="5218" spans="1:17" x14ac:dyDescent="0.45">
      <c r="A5218" s="2">
        <v>3429246.84938272</v>
      </c>
      <c r="B5218" s="1" t="s">
        <v>6277</v>
      </c>
      <c r="C5218" s="1" t="s">
        <v>286</v>
      </c>
      <c r="D5218" s="1" t="s">
        <v>11</v>
      </c>
      <c r="E5218" s="1" t="s">
        <v>26</v>
      </c>
      <c r="F5218" s="1" t="s">
        <v>5</v>
      </c>
      <c r="G5218" s="1" t="s">
        <v>6</v>
      </c>
      <c r="H5218" s="1" t="b">
        <v>1</v>
      </c>
      <c r="I5218" s="1" t="s">
        <v>18</v>
      </c>
      <c r="J5218" s="1" t="s">
        <v>14</v>
      </c>
      <c r="K5218" s="1">
        <v>2012</v>
      </c>
      <c r="L5218" s="7">
        <v>113</v>
      </c>
      <c r="M5218" s="7">
        <v>23</v>
      </c>
      <c r="N5218" s="2">
        <v>2</v>
      </c>
      <c r="O5218" s="1">
        <v>5</v>
      </c>
      <c r="P5218" s="1" t="str">
        <f>IF(Table1[[#This Row],[PRICE]]&lt;500,"&lt; $500",IF(AND(Table1[[#This Row],[PRICE]]&lt;1000,Table1[[#This Row],[PRICE]]&gt;=500),"$500-$1000",IF(AND(Table1[[#This Row],[PRICE]]&gt;1000,Table1[[#This Row],[PRICE]]&lt;=1500)," $1000-$1500",IF(AND(Table1[[#This Row],[PRICE]]&gt;1500,Table1[[#This Row],[PRICE]]&lt;=2000)," $1500-$2000","&gt;$2000"))))</f>
        <v>&lt; $500</v>
      </c>
      <c r="Q5218" s="1" t="str">
        <f t="shared" si="82"/>
        <v>0-50</v>
      </c>
    </row>
    <row r="5219" spans="1:17" x14ac:dyDescent="0.45">
      <c r="A5219" s="2">
        <v>3433665.2493827199</v>
      </c>
      <c r="B5219" s="1" t="s">
        <v>6287</v>
      </c>
      <c r="C5219" s="1" t="s">
        <v>75</v>
      </c>
      <c r="D5219" s="1" t="s">
        <v>11</v>
      </c>
      <c r="E5219" s="1" t="s">
        <v>149</v>
      </c>
      <c r="F5219" s="1" t="s">
        <v>5</v>
      </c>
      <c r="G5219" s="1" t="s">
        <v>6</v>
      </c>
      <c r="H5219" s="1" t="b">
        <v>1</v>
      </c>
      <c r="I5219" s="1" t="s">
        <v>13</v>
      </c>
      <c r="J5219" s="1" t="s">
        <v>8</v>
      </c>
      <c r="K5219" s="1">
        <v>2013</v>
      </c>
      <c r="L5219" s="7">
        <v>190</v>
      </c>
      <c r="M5219" s="7">
        <v>38</v>
      </c>
      <c r="N5219" s="2">
        <v>2</v>
      </c>
      <c r="O5219" s="1">
        <v>1</v>
      </c>
      <c r="P5219" s="1" t="str">
        <f>IF(Table1[[#This Row],[PRICE]]&lt;500,"&lt; $500",IF(AND(Table1[[#This Row],[PRICE]]&lt;1000,Table1[[#This Row],[PRICE]]&gt;=500),"$500-$1000",IF(AND(Table1[[#This Row],[PRICE]]&gt;1000,Table1[[#This Row],[PRICE]]&lt;=1500)," $1000-$1500",IF(AND(Table1[[#This Row],[PRICE]]&gt;1500,Table1[[#This Row],[PRICE]]&lt;=2000)," $1500-$2000","&gt;$2000"))))</f>
        <v>&lt; $500</v>
      </c>
      <c r="Q5219" s="1" t="str">
        <f t="shared" si="82"/>
        <v>0-50</v>
      </c>
    </row>
    <row r="5220" spans="1:17" x14ac:dyDescent="0.45">
      <c r="A5220" s="2">
        <v>3434769.84938272</v>
      </c>
      <c r="B5220" s="1" t="s">
        <v>6289</v>
      </c>
      <c r="C5220" s="1" t="s">
        <v>3272</v>
      </c>
      <c r="D5220" s="1" t="s">
        <v>11</v>
      </c>
      <c r="E5220" s="1" t="s">
        <v>169</v>
      </c>
      <c r="F5220" s="1" t="s">
        <v>5</v>
      </c>
      <c r="G5220" s="1" t="s">
        <v>6</v>
      </c>
      <c r="H5220" s="1" t="b">
        <v>0</v>
      </c>
      <c r="I5220" s="1" t="s">
        <v>18</v>
      </c>
      <c r="J5220" s="1" t="s">
        <v>8</v>
      </c>
      <c r="K5220" s="1">
        <v>2012</v>
      </c>
      <c r="L5220" s="7">
        <v>730</v>
      </c>
      <c r="M5220" s="7">
        <v>146</v>
      </c>
      <c r="N5220" s="2">
        <v>2</v>
      </c>
      <c r="O5220" s="1">
        <v>5</v>
      </c>
      <c r="P5220" s="1" t="str">
        <f>IF(Table1[[#This Row],[PRICE]]&lt;500,"&lt; $500",IF(AND(Table1[[#This Row],[PRICE]]&lt;1000,Table1[[#This Row],[PRICE]]&gt;=500),"$500-$1000",IF(AND(Table1[[#This Row],[PRICE]]&gt;1000,Table1[[#This Row],[PRICE]]&lt;=1500)," $1000-$1500",IF(AND(Table1[[#This Row],[PRICE]]&gt;1500,Table1[[#This Row],[PRICE]]&lt;=2000)," $1500-$2000","&gt;$2000"))))</f>
        <v>$500-$1000</v>
      </c>
      <c r="Q5220" s="1" t="str">
        <f t="shared" si="82"/>
        <v>0-50</v>
      </c>
    </row>
    <row r="5221" spans="1:17" x14ac:dyDescent="0.45">
      <c r="A5221" s="2">
        <v>3454100.34938272</v>
      </c>
      <c r="B5221" s="1" t="s">
        <v>6334</v>
      </c>
      <c r="C5221" s="1" t="s">
        <v>2169</v>
      </c>
      <c r="D5221" s="1" t="s">
        <v>3</v>
      </c>
      <c r="E5221" s="1" t="s">
        <v>53</v>
      </c>
      <c r="F5221" s="1" t="s">
        <v>5</v>
      </c>
      <c r="G5221" s="1" t="s">
        <v>6</v>
      </c>
      <c r="H5221" s="1" t="b">
        <v>1</v>
      </c>
      <c r="I5221" s="1" t="s">
        <v>18</v>
      </c>
      <c r="J5221" s="1" t="s">
        <v>14</v>
      </c>
      <c r="K5221" s="1">
        <v>2014</v>
      </c>
      <c r="L5221" s="7">
        <v>415</v>
      </c>
      <c r="M5221" s="7">
        <v>83</v>
      </c>
      <c r="N5221" s="2">
        <v>2</v>
      </c>
      <c r="O5221" s="1">
        <v>1</v>
      </c>
      <c r="P5221" s="1" t="str">
        <f>IF(Table1[[#This Row],[PRICE]]&lt;500,"&lt; $500",IF(AND(Table1[[#This Row],[PRICE]]&lt;1000,Table1[[#This Row],[PRICE]]&gt;=500),"$500-$1000",IF(AND(Table1[[#This Row],[PRICE]]&gt;1000,Table1[[#This Row],[PRICE]]&lt;=1500)," $1000-$1500",IF(AND(Table1[[#This Row],[PRICE]]&gt;1500,Table1[[#This Row],[PRICE]]&lt;=2000)," $1500-$2000","&gt;$2000"))))</f>
        <v>&lt; $500</v>
      </c>
      <c r="Q5221" s="1" t="str">
        <f t="shared" si="82"/>
        <v>0-50</v>
      </c>
    </row>
    <row r="5222" spans="1:17" x14ac:dyDescent="0.45">
      <c r="A5222" s="2">
        <v>3456861.84938272</v>
      </c>
      <c r="B5222" s="1" t="s">
        <v>6339</v>
      </c>
      <c r="C5222" s="1" t="s">
        <v>1375</v>
      </c>
      <c r="D5222" s="1" t="s">
        <v>3</v>
      </c>
      <c r="E5222" s="1" t="s">
        <v>106</v>
      </c>
      <c r="F5222" s="1" t="s">
        <v>5</v>
      </c>
      <c r="G5222" s="1" t="s">
        <v>6</v>
      </c>
      <c r="H5222" s="1" t="b">
        <v>0</v>
      </c>
      <c r="I5222" s="1" t="s">
        <v>13</v>
      </c>
      <c r="J5222" s="1" t="s">
        <v>14</v>
      </c>
      <c r="K5222" s="1">
        <v>2018</v>
      </c>
      <c r="L5222" s="7">
        <v>1146</v>
      </c>
      <c r="M5222" s="7">
        <v>229</v>
      </c>
      <c r="N5222" s="2">
        <v>2</v>
      </c>
      <c r="O5222" s="1">
        <v>3</v>
      </c>
      <c r="P5222" s="1" t="str">
        <f>IF(Table1[[#This Row],[PRICE]]&lt;500,"&lt; $500",IF(AND(Table1[[#This Row],[PRICE]]&lt;1000,Table1[[#This Row],[PRICE]]&gt;=500),"$500-$1000",IF(AND(Table1[[#This Row],[PRICE]]&gt;1000,Table1[[#This Row],[PRICE]]&lt;=1500)," $1000-$1500",IF(AND(Table1[[#This Row],[PRICE]]&gt;1500,Table1[[#This Row],[PRICE]]&lt;=2000)," $1500-$2000","&gt;$2000"))))</f>
        <v xml:space="preserve"> $1000-$1500</v>
      </c>
      <c r="Q5222" s="1" t="str">
        <f t="shared" si="82"/>
        <v>0-50</v>
      </c>
    </row>
    <row r="5223" spans="1:17" x14ac:dyDescent="0.45">
      <c r="A5223" s="2">
        <v>3457966.44938272</v>
      </c>
      <c r="B5223" s="1" t="s">
        <v>6342</v>
      </c>
      <c r="C5223" s="1" t="s">
        <v>6343</v>
      </c>
      <c r="D5223" s="1" t="s">
        <v>11</v>
      </c>
      <c r="E5223" s="1" t="s">
        <v>17</v>
      </c>
      <c r="F5223" s="1" t="s">
        <v>5</v>
      </c>
      <c r="G5223" s="1" t="s">
        <v>6</v>
      </c>
      <c r="H5223" s="1" t="b">
        <v>0</v>
      </c>
      <c r="I5223" s="1" t="s">
        <v>13</v>
      </c>
      <c r="J5223" s="1" t="s">
        <v>8</v>
      </c>
      <c r="K5223" s="1">
        <v>2010</v>
      </c>
      <c r="L5223" s="7">
        <v>1077</v>
      </c>
      <c r="M5223" s="7">
        <v>215</v>
      </c>
      <c r="N5223" s="2">
        <v>2</v>
      </c>
      <c r="O5223" s="1">
        <v>3</v>
      </c>
      <c r="P5223" s="1" t="str">
        <f>IF(Table1[[#This Row],[PRICE]]&lt;500,"&lt; $500",IF(AND(Table1[[#This Row],[PRICE]]&lt;1000,Table1[[#This Row],[PRICE]]&gt;=500),"$500-$1000",IF(AND(Table1[[#This Row],[PRICE]]&gt;1000,Table1[[#This Row],[PRICE]]&lt;=1500)," $1000-$1500",IF(AND(Table1[[#This Row],[PRICE]]&gt;1500,Table1[[#This Row],[PRICE]]&lt;=2000)," $1500-$2000","&gt;$2000"))))</f>
        <v xml:space="preserve"> $1000-$1500</v>
      </c>
      <c r="Q5223" s="1" t="str">
        <f t="shared" si="82"/>
        <v>0-50</v>
      </c>
    </row>
    <row r="5224" spans="1:17" x14ac:dyDescent="0.45">
      <c r="A5224" s="2">
        <v>3462384.84938272</v>
      </c>
      <c r="B5224" s="1" t="s">
        <v>6355</v>
      </c>
      <c r="C5224" s="1" t="s">
        <v>365</v>
      </c>
      <c r="D5224" s="1" t="s">
        <v>11</v>
      </c>
      <c r="E5224" s="1" t="s">
        <v>17</v>
      </c>
      <c r="F5224" s="1" t="s">
        <v>5</v>
      </c>
      <c r="G5224" s="1" t="s">
        <v>6</v>
      </c>
      <c r="H5224" s="1" t="b">
        <v>0</v>
      </c>
      <c r="I5224" s="1" t="s">
        <v>13</v>
      </c>
      <c r="J5224" s="1" t="s">
        <v>8</v>
      </c>
      <c r="K5224" s="1">
        <v>2019</v>
      </c>
      <c r="L5224" s="7">
        <v>110</v>
      </c>
      <c r="M5224" s="7">
        <v>22</v>
      </c>
      <c r="N5224" s="2">
        <v>2</v>
      </c>
      <c r="O5224" s="1">
        <v>5</v>
      </c>
      <c r="P5224" s="1" t="str">
        <f>IF(Table1[[#This Row],[PRICE]]&lt;500,"&lt; $500",IF(AND(Table1[[#This Row],[PRICE]]&lt;1000,Table1[[#This Row],[PRICE]]&gt;=500),"$500-$1000",IF(AND(Table1[[#This Row],[PRICE]]&gt;1000,Table1[[#This Row],[PRICE]]&lt;=1500)," $1000-$1500",IF(AND(Table1[[#This Row],[PRICE]]&gt;1500,Table1[[#This Row],[PRICE]]&lt;=2000)," $1500-$2000","&gt;$2000"))))</f>
        <v>&lt; $500</v>
      </c>
      <c r="Q5224" s="1" t="str">
        <f t="shared" si="82"/>
        <v>0-50</v>
      </c>
    </row>
    <row r="5225" spans="1:17" x14ac:dyDescent="0.45">
      <c r="A5225" s="2">
        <v>3462937.1493827198</v>
      </c>
      <c r="B5225" s="1" t="s">
        <v>6356</v>
      </c>
      <c r="C5225" s="1" t="s">
        <v>6357</v>
      </c>
      <c r="D5225" s="1" t="s">
        <v>3</v>
      </c>
      <c r="E5225" s="1" t="s">
        <v>92</v>
      </c>
      <c r="F5225" s="1" t="s">
        <v>5</v>
      </c>
      <c r="G5225" s="1" t="s">
        <v>6</v>
      </c>
      <c r="H5225" s="1" t="b">
        <v>0</v>
      </c>
      <c r="I5225" s="1" t="s">
        <v>13</v>
      </c>
      <c r="J5225" s="1" t="s">
        <v>8</v>
      </c>
      <c r="K5225" s="1">
        <v>2020</v>
      </c>
      <c r="L5225" s="7">
        <v>722</v>
      </c>
      <c r="M5225" s="7">
        <v>144</v>
      </c>
      <c r="N5225" s="2">
        <v>2</v>
      </c>
      <c r="O5225" s="1">
        <v>1</v>
      </c>
      <c r="P5225" s="1" t="str">
        <f>IF(Table1[[#This Row],[PRICE]]&lt;500,"&lt; $500",IF(AND(Table1[[#This Row],[PRICE]]&lt;1000,Table1[[#This Row],[PRICE]]&gt;=500),"$500-$1000",IF(AND(Table1[[#This Row],[PRICE]]&gt;1000,Table1[[#This Row],[PRICE]]&lt;=1500)," $1000-$1500",IF(AND(Table1[[#This Row],[PRICE]]&gt;1500,Table1[[#This Row],[PRICE]]&lt;=2000)," $1500-$2000","&gt;$2000"))))</f>
        <v>$500-$1000</v>
      </c>
      <c r="Q5225" s="1" t="str">
        <f t="shared" si="82"/>
        <v>0-50</v>
      </c>
    </row>
    <row r="5226" spans="1:17" x14ac:dyDescent="0.45">
      <c r="A5226" s="2">
        <v>3470117.0493827201</v>
      </c>
      <c r="B5226" s="1" t="s">
        <v>6375</v>
      </c>
      <c r="C5226" s="1" t="s">
        <v>635</v>
      </c>
      <c r="D5226" s="1" t="s">
        <v>3</v>
      </c>
      <c r="E5226" s="1" t="s">
        <v>68</v>
      </c>
      <c r="F5226" s="1" t="s">
        <v>5</v>
      </c>
      <c r="G5226" s="1" t="s">
        <v>6</v>
      </c>
      <c r="H5226" s="1" t="b">
        <v>1</v>
      </c>
      <c r="I5226" s="1" t="s">
        <v>13</v>
      </c>
      <c r="J5226" s="1" t="s">
        <v>14</v>
      </c>
      <c r="K5226" s="1">
        <v>2014</v>
      </c>
      <c r="L5226" s="7">
        <v>1086</v>
      </c>
      <c r="M5226" s="7">
        <v>217</v>
      </c>
      <c r="N5226" s="2">
        <v>2</v>
      </c>
      <c r="O5226" s="1">
        <v>2</v>
      </c>
      <c r="P5226" s="1" t="str">
        <f>IF(Table1[[#This Row],[PRICE]]&lt;500,"&lt; $500",IF(AND(Table1[[#This Row],[PRICE]]&lt;1000,Table1[[#This Row],[PRICE]]&gt;=500),"$500-$1000",IF(AND(Table1[[#This Row],[PRICE]]&gt;1000,Table1[[#This Row],[PRICE]]&lt;=1500)," $1000-$1500",IF(AND(Table1[[#This Row],[PRICE]]&gt;1500,Table1[[#This Row],[PRICE]]&lt;=2000)," $1500-$2000","&gt;$2000"))))</f>
        <v xml:space="preserve"> $1000-$1500</v>
      </c>
      <c r="Q5226" s="1" t="str">
        <f t="shared" si="82"/>
        <v>0-50</v>
      </c>
    </row>
    <row r="5227" spans="1:17" x14ac:dyDescent="0.45">
      <c r="A5227" s="2">
        <v>3474535.44938272</v>
      </c>
      <c r="B5227" s="1" t="s">
        <v>6383</v>
      </c>
      <c r="C5227" s="1" t="s">
        <v>2218</v>
      </c>
      <c r="D5227" s="1" t="s">
        <v>11</v>
      </c>
      <c r="E5227" s="1" t="s">
        <v>109</v>
      </c>
      <c r="F5227" s="1" t="s">
        <v>5</v>
      </c>
      <c r="G5227" s="1" t="s">
        <v>6</v>
      </c>
      <c r="H5227" s="1" t="b">
        <v>0</v>
      </c>
      <c r="I5227" s="1" t="s">
        <v>13</v>
      </c>
      <c r="J5227" s="1" t="s">
        <v>8</v>
      </c>
      <c r="K5227" s="1">
        <v>2017</v>
      </c>
      <c r="L5227" s="7">
        <v>194</v>
      </c>
      <c r="M5227" s="7">
        <v>39</v>
      </c>
      <c r="N5227" s="2">
        <v>2</v>
      </c>
      <c r="O5227" s="1">
        <v>5</v>
      </c>
      <c r="P5227" s="1" t="str">
        <f>IF(Table1[[#This Row],[PRICE]]&lt;500,"&lt; $500",IF(AND(Table1[[#This Row],[PRICE]]&lt;1000,Table1[[#This Row],[PRICE]]&gt;=500),"$500-$1000",IF(AND(Table1[[#This Row],[PRICE]]&gt;1000,Table1[[#This Row],[PRICE]]&lt;=1500)," $1000-$1500",IF(AND(Table1[[#This Row],[PRICE]]&gt;1500,Table1[[#This Row],[PRICE]]&lt;=2000)," $1500-$2000","&gt;$2000"))))</f>
        <v>&lt; $500</v>
      </c>
      <c r="Q5227" s="1" t="str">
        <f t="shared" si="82"/>
        <v>0-50</v>
      </c>
    </row>
    <row r="5228" spans="1:17" x14ac:dyDescent="0.45">
      <c r="A5228" s="2">
        <v>3477849.2493827199</v>
      </c>
      <c r="B5228" s="1" t="s">
        <v>6390</v>
      </c>
      <c r="C5228" s="1" t="s">
        <v>1621</v>
      </c>
      <c r="D5228" s="1" t="s">
        <v>11</v>
      </c>
      <c r="E5228" s="1" t="s">
        <v>50</v>
      </c>
      <c r="F5228" s="1" t="s">
        <v>5</v>
      </c>
      <c r="G5228" s="1" t="s">
        <v>6</v>
      </c>
      <c r="H5228" s="1" t="b">
        <v>0</v>
      </c>
      <c r="I5228" s="1" t="s">
        <v>13</v>
      </c>
      <c r="J5228" s="1" t="s">
        <v>14</v>
      </c>
      <c r="K5228" s="1">
        <v>2010</v>
      </c>
      <c r="L5228" s="7">
        <v>979</v>
      </c>
      <c r="M5228" s="7">
        <v>196</v>
      </c>
      <c r="N5228" s="2">
        <v>2</v>
      </c>
      <c r="O5228" s="1">
        <v>2</v>
      </c>
      <c r="P5228" s="1" t="str">
        <f>IF(Table1[[#This Row],[PRICE]]&lt;500,"&lt; $500",IF(AND(Table1[[#This Row],[PRICE]]&lt;1000,Table1[[#This Row],[PRICE]]&gt;=500),"$500-$1000",IF(AND(Table1[[#This Row],[PRICE]]&gt;1000,Table1[[#This Row],[PRICE]]&lt;=1500)," $1000-$1500",IF(AND(Table1[[#This Row],[PRICE]]&gt;1500,Table1[[#This Row],[PRICE]]&lt;=2000)," $1500-$2000","&gt;$2000"))))</f>
        <v>$500-$1000</v>
      </c>
      <c r="Q5228" s="1" t="str">
        <f t="shared" si="82"/>
        <v>0-50</v>
      </c>
    </row>
    <row r="5229" spans="1:17" x14ac:dyDescent="0.45">
      <c r="A5229" s="2">
        <v>3481715.34938272</v>
      </c>
      <c r="B5229" s="1" t="s">
        <v>6399</v>
      </c>
      <c r="C5229" s="1" t="s">
        <v>2342</v>
      </c>
      <c r="D5229" s="1" t="s">
        <v>3</v>
      </c>
      <c r="E5229" s="1" t="s">
        <v>53</v>
      </c>
      <c r="F5229" s="1" t="s">
        <v>5</v>
      </c>
      <c r="G5229" s="1" t="s">
        <v>6</v>
      </c>
      <c r="H5229" s="1" t="b">
        <v>1</v>
      </c>
      <c r="I5229" s="1" t="s">
        <v>7</v>
      </c>
      <c r="J5229" s="1" t="s">
        <v>14</v>
      </c>
      <c r="K5229" s="1">
        <v>2015</v>
      </c>
      <c r="L5229" s="7">
        <v>149</v>
      </c>
      <c r="M5229" s="7">
        <v>30</v>
      </c>
      <c r="N5229" s="2">
        <v>2</v>
      </c>
      <c r="O5229" s="1">
        <v>3</v>
      </c>
      <c r="P5229" s="1" t="str">
        <f>IF(Table1[[#This Row],[PRICE]]&lt;500,"&lt; $500",IF(AND(Table1[[#This Row],[PRICE]]&lt;1000,Table1[[#This Row],[PRICE]]&gt;=500),"$500-$1000",IF(AND(Table1[[#This Row],[PRICE]]&gt;1000,Table1[[#This Row],[PRICE]]&lt;=1500)," $1000-$1500",IF(AND(Table1[[#This Row],[PRICE]]&gt;1500,Table1[[#This Row],[PRICE]]&lt;=2000)," $1500-$2000","&gt;$2000"))))</f>
        <v>&lt; $500</v>
      </c>
      <c r="Q5229" s="1" t="str">
        <f t="shared" si="82"/>
        <v>0-50</v>
      </c>
    </row>
    <row r="5230" spans="1:17" x14ac:dyDescent="0.45">
      <c r="A5230" s="2">
        <v>3491104.44938272</v>
      </c>
      <c r="B5230" s="1" t="s">
        <v>6422</v>
      </c>
      <c r="C5230" s="1" t="s">
        <v>121</v>
      </c>
      <c r="D5230" s="1" t="s">
        <v>3</v>
      </c>
      <c r="E5230" s="1" t="s">
        <v>45</v>
      </c>
      <c r="F5230" s="1" t="s">
        <v>5</v>
      </c>
      <c r="G5230" s="1" t="s">
        <v>6</v>
      </c>
      <c r="H5230" s="1" t="b">
        <v>0</v>
      </c>
      <c r="I5230" s="1" t="s">
        <v>13</v>
      </c>
      <c r="J5230" s="1" t="s">
        <v>14</v>
      </c>
      <c r="K5230" s="1">
        <v>2010</v>
      </c>
      <c r="L5230" s="7">
        <v>818</v>
      </c>
      <c r="M5230" s="7">
        <v>164</v>
      </c>
      <c r="N5230" s="2">
        <v>2</v>
      </c>
      <c r="O5230" s="1">
        <v>3</v>
      </c>
      <c r="P5230" s="1" t="str">
        <f>IF(Table1[[#This Row],[PRICE]]&lt;500,"&lt; $500",IF(AND(Table1[[#This Row],[PRICE]]&lt;1000,Table1[[#This Row],[PRICE]]&gt;=500),"$500-$1000",IF(AND(Table1[[#This Row],[PRICE]]&gt;1000,Table1[[#This Row],[PRICE]]&lt;=1500)," $1000-$1500",IF(AND(Table1[[#This Row],[PRICE]]&gt;1500,Table1[[#This Row],[PRICE]]&lt;=2000)," $1500-$2000","&gt;$2000"))))</f>
        <v>$500-$1000</v>
      </c>
      <c r="Q5230" s="1" t="str">
        <f t="shared" si="82"/>
        <v>0-50</v>
      </c>
    </row>
    <row r="5231" spans="1:17" x14ac:dyDescent="0.45">
      <c r="A5231" s="2">
        <v>3499388.94938272</v>
      </c>
      <c r="B5231" s="1" t="s">
        <v>6442</v>
      </c>
      <c r="C5231" s="1" t="s">
        <v>4119</v>
      </c>
      <c r="D5231" s="1" t="s">
        <v>125</v>
      </c>
      <c r="E5231" s="1" t="s">
        <v>631</v>
      </c>
      <c r="F5231" s="1" t="s">
        <v>5</v>
      </c>
      <c r="G5231" s="1" t="s">
        <v>6</v>
      </c>
      <c r="H5231" s="1" t="b">
        <v>1</v>
      </c>
      <c r="I5231" s="1" t="s">
        <v>7</v>
      </c>
      <c r="J5231" s="1" t="s">
        <v>8</v>
      </c>
      <c r="K5231" s="1">
        <v>2021</v>
      </c>
      <c r="L5231" s="7">
        <v>847</v>
      </c>
      <c r="M5231" s="7">
        <v>169</v>
      </c>
      <c r="N5231" s="2">
        <v>2</v>
      </c>
      <c r="O5231" s="1">
        <v>5</v>
      </c>
      <c r="P5231" s="1" t="str">
        <f>IF(Table1[[#This Row],[PRICE]]&lt;500,"&lt; $500",IF(AND(Table1[[#This Row],[PRICE]]&lt;1000,Table1[[#This Row],[PRICE]]&gt;=500),"$500-$1000",IF(AND(Table1[[#This Row],[PRICE]]&gt;1000,Table1[[#This Row],[PRICE]]&lt;=1500)," $1000-$1500",IF(AND(Table1[[#This Row],[PRICE]]&gt;1500,Table1[[#This Row],[PRICE]]&lt;=2000)," $1500-$2000","&gt;$2000"))))</f>
        <v>$500-$1000</v>
      </c>
      <c r="Q5231" s="1" t="str">
        <f t="shared" si="82"/>
        <v>0-50</v>
      </c>
    </row>
    <row r="5232" spans="1:17" x14ac:dyDescent="0.45">
      <c r="A5232" s="2">
        <v>3522585.5493827201</v>
      </c>
      <c r="B5232" s="1" t="s">
        <v>6498</v>
      </c>
      <c r="C5232" s="1" t="s">
        <v>253</v>
      </c>
      <c r="D5232" s="1" t="s">
        <v>3</v>
      </c>
      <c r="E5232" s="1" t="s">
        <v>877</v>
      </c>
      <c r="F5232" s="1" t="s">
        <v>5</v>
      </c>
      <c r="G5232" s="1" t="s">
        <v>6</v>
      </c>
      <c r="H5232" s="1" t="b">
        <v>0</v>
      </c>
      <c r="I5232" s="1" t="s">
        <v>18</v>
      </c>
      <c r="J5232" s="1" t="s">
        <v>14</v>
      </c>
      <c r="K5232" s="1">
        <v>2022</v>
      </c>
      <c r="L5232" s="7">
        <v>194</v>
      </c>
      <c r="M5232" s="7">
        <v>39</v>
      </c>
      <c r="N5232" s="2">
        <v>2</v>
      </c>
      <c r="O5232" s="1">
        <v>3</v>
      </c>
      <c r="P5232" s="1" t="str">
        <f>IF(Table1[[#This Row],[PRICE]]&lt;500,"&lt; $500",IF(AND(Table1[[#This Row],[PRICE]]&lt;1000,Table1[[#This Row],[PRICE]]&gt;=500),"$500-$1000",IF(AND(Table1[[#This Row],[PRICE]]&gt;1000,Table1[[#This Row],[PRICE]]&lt;=1500)," $1000-$1500",IF(AND(Table1[[#This Row],[PRICE]]&gt;1500,Table1[[#This Row],[PRICE]]&lt;=2000)," $1500-$2000","&gt;$2000"))))</f>
        <v>&lt; $500</v>
      </c>
      <c r="Q5232" s="1" t="str">
        <f t="shared" si="82"/>
        <v>0-50</v>
      </c>
    </row>
    <row r="5233" spans="1:17" x14ac:dyDescent="0.45">
      <c r="A5233" s="2">
        <v>3523690.1493827198</v>
      </c>
      <c r="B5233" s="1" t="s">
        <v>6500</v>
      </c>
      <c r="C5233" s="1" t="s">
        <v>6501</v>
      </c>
      <c r="D5233" s="1" t="s">
        <v>11</v>
      </c>
      <c r="E5233" s="1" t="s">
        <v>86</v>
      </c>
      <c r="F5233" s="1" t="s">
        <v>5</v>
      </c>
      <c r="G5233" s="1" t="s">
        <v>6</v>
      </c>
      <c r="H5233" s="1" t="b">
        <v>0</v>
      </c>
      <c r="I5233" s="1" t="s">
        <v>18</v>
      </c>
      <c r="J5233" s="1" t="s">
        <v>14</v>
      </c>
      <c r="K5233" s="1">
        <v>2015</v>
      </c>
      <c r="L5233" s="7">
        <v>103</v>
      </c>
      <c r="M5233" s="7">
        <v>21</v>
      </c>
      <c r="N5233" s="2">
        <v>2</v>
      </c>
      <c r="O5233" s="1">
        <v>4</v>
      </c>
      <c r="P5233" s="1" t="str">
        <f>IF(Table1[[#This Row],[PRICE]]&lt;500,"&lt; $500",IF(AND(Table1[[#This Row],[PRICE]]&lt;1000,Table1[[#This Row],[PRICE]]&gt;=500),"$500-$1000",IF(AND(Table1[[#This Row],[PRICE]]&gt;1000,Table1[[#This Row],[PRICE]]&lt;=1500)," $1000-$1500",IF(AND(Table1[[#This Row],[PRICE]]&gt;1500,Table1[[#This Row],[PRICE]]&lt;=2000)," $1500-$2000","&gt;$2000"))))</f>
        <v>&lt; $500</v>
      </c>
      <c r="Q5233" s="1" t="str">
        <f t="shared" si="82"/>
        <v>0-50</v>
      </c>
    </row>
    <row r="5234" spans="1:17" x14ac:dyDescent="0.45">
      <c r="A5234" s="2">
        <v>3529213.1493827198</v>
      </c>
      <c r="B5234" s="1" t="s">
        <v>6517</v>
      </c>
      <c r="C5234" s="1" t="s">
        <v>4393</v>
      </c>
      <c r="D5234" s="1" t="s">
        <v>3</v>
      </c>
      <c r="E5234" s="1" t="s">
        <v>92</v>
      </c>
      <c r="F5234" s="1" t="s">
        <v>5</v>
      </c>
      <c r="G5234" s="1" t="s">
        <v>6</v>
      </c>
      <c r="H5234" s="1" t="b">
        <v>0</v>
      </c>
      <c r="I5234" s="1" t="s">
        <v>7</v>
      </c>
      <c r="J5234" s="1" t="s">
        <v>14</v>
      </c>
      <c r="K5234" s="1">
        <v>2015</v>
      </c>
      <c r="L5234" s="7">
        <v>511</v>
      </c>
      <c r="M5234" s="7">
        <v>102</v>
      </c>
      <c r="N5234" s="2">
        <v>2</v>
      </c>
      <c r="O5234" s="1">
        <v>1</v>
      </c>
      <c r="P5234" s="1" t="str">
        <f>IF(Table1[[#This Row],[PRICE]]&lt;500,"&lt; $500",IF(AND(Table1[[#This Row],[PRICE]]&lt;1000,Table1[[#This Row],[PRICE]]&gt;=500),"$500-$1000",IF(AND(Table1[[#This Row],[PRICE]]&gt;1000,Table1[[#This Row],[PRICE]]&lt;=1500)," $1000-$1500",IF(AND(Table1[[#This Row],[PRICE]]&gt;1500,Table1[[#This Row],[PRICE]]&lt;=2000)," $1500-$2000","&gt;$2000"))))</f>
        <v>$500-$1000</v>
      </c>
      <c r="Q5234" s="1" t="str">
        <f t="shared" si="82"/>
        <v>0-50</v>
      </c>
    </row>
    <row r="5235" spans="1:17" x14ac:dyDescent="0.45">
      <c r="A5235" s="2">
        <v>3535840.7493827199</v>
      </c>
      <c r="B5235" s="1" t="s">
        <v>6533</v>
      </c>
      <c r="C5235" s="1" t="s">
        <v>6534</v>
      </c>
      <c r="D5235" s="1" t="s">
        <v>11</v>
      </c>
      <c r="E5235" s="1" t="s">
        <v>36</v>
      </c>
      <c r="F5235" s="1" t="s">
        <v>5</v>
      </c>
      <c r="G5235" s="1" t="s">
        <v>6</v>
      </c>
      <c r="H5235" s="1" t="b">
        <v>0</v>
      </c>
      <c r="I5235" s="1" t="s">
        <v>13</v>
      </c>
      <c r="J5235" s="1" t="s">
        <v>8</v>
      </c>
      <c r="K5235" s="1">
        <v>2018</v>
      </c>
      <c r="L5235" s="7">
        <v>224</v>
      </c>
      <c r="M5235" s="7">
        <v>45</v>
      </c>
      <c r="N5235" s="2">
        <v>2</v>
      </c>
      <c r="O5235" s="1">
        <v>4</v>
      </c>
      <c r="P5235" s="1" t="str">
        <f>IF(Table1[[#This Row],[PRICE]]&lt;500,"&lt; $500",IF(AND(Table1[[#This Row],[PRICE]]&lt;1000,Table1[[#This Row],[PRICE]]&gt;=500),"$500-$1000",IF(AND(Table1[[#This Row],[PRICE]]&gt;1000,Table1[[#This Row],[PRICE]]&lt;=1500)," $1000-$1500",IF(AND(Table1[[#This Row],[PRICE]]&gt;1500,Table1[[#This Row],[PRICE]]&lt;=2000)," $1500-$2000","&gt;$2000"))))</f>
        <v>&lt; $500</v>
      </c>
      <c r="Q5235" s="1" t="str">
        <f t="shared" si="82"/>
        <v>0-50</v>
      </c>
    </row>
    <row r="5236" spans="1:17" x14ac:dyDescent="0.45">
      <c r="A5236" s="2">
        <v>3540811.44938272</v>
      </c>
      <c r="B5236" s="1" t="s">
        <v>6545</v>
      </c>
      <c r="C5236" s="1" t="s">
        <v>222</v>
      </c>
      <c r="D5236" s="1" t="s">
        <v>3</v>
      </c>
      <c r="E5236" s="1" t="s">
        <v>207</v>
      </c>
      <c r="F5236" s="1" t="s">
        <v>5</v>
      </c>
      <c r="G5236" s="1" t="s">
        <v>6</v>
      </c>
      <c r="H5236" s="1" t="b">
        <v>1</v>
      </c>
      <c r="I5236" s="1" t="s">
        <v>13</v>
      </c>
      <c r="J5236" s="1" t="s">
        <v>14</v>
      </c>
      <c r="K5236" s="1">
        <v>2022</v>
      </c>
      <c r="L5236" s="7">
        <v>824</v>
      </c>
      <c r="M5236" s="7">
        <v>165</v>
      </c>
      <c r="N5236" s="2">
        <v>2</v>
      </c>
      <c r="O5236" s="1">
        <v>1</v>
      </c>
      <c r="P5236" s="1" t="str">
        <f>IF(Table1[[#This Row],[PRICE]]&lt;500,"&lt; $500",IF(AND(Table1[[#This Row],[PRICE]]&lt;1000,Table1[[#This Row],[PRICE]]&gt;=500),"$500-$1000",IF(AND(Table1[[#This Row],[PRICE]]&gt;1000,Table1[[#This Row],[PRICE]]&lt;=1500)," $1000-$1500",IF(AND(Table1[[#This Row],[PRICE]]&gt;1500,Table1[[#This Row],[PRICE]]&lt;=2000)," $1500-$2000","&gt;$2000"))))</f>
        <v>$500-$1000</v>
      </c>
      <c r="Q5236" s="1" t="str">
        <f t="shared" si="82"/>
        <v>0-50</v>
      </c>
    </row>
    <row r="5237" spans="1:17" x14ac:dyDescent="0.45">
      <c r="A5237" s="2">
        <v>3542468.34938272</v>
      </c>
      <c r="B5237" s="1" t="s">
        <v>6549</v>
      </c>
      <c r="C5237" s="1" t="s">
        <v>6550</v>
      </c>
      <c r="D5237" s="1" t="s">
        <v>11</v>
      </c>
      <c r="E5237" s="1" t="s">
        <v>58</v>
      </c>
      <c r="F5237" s="1" t="s">
        <v>5</v>
      </c>
      <c r="G5237" s="1" t="s">
        <v>6</v>
      </c>
      <c r="H5237" s="1" t="b">
        <v>1</v>
      </c>
      <c r="I5237" s="1" t="s">
        <v>13</v>
      </c>
      <c r="J5237" s="1" t="s">
        <v>8</v>
      </c>
      <c r="K5237" s="1">
        <v>2015</v>
      </c>
      <c r="L5237" s="7">
        <v>516</v>
      </c>
      <c r="M5237" s="7">
        <v>103</v>
      </c>
      <c r="N5237" s="2">
        <v>2</v>
      </c>
      <c r="O5237" s="1">
        <v>1</v>
      </c>
      <c r="P5237" s="1" t="str">
        <f>IF(Table1[[#This Row],[PRICE]]&lt;500,"&lt; $500",IF(AND(Table1[[#This Row],[PRICE]]&lt;1000,Table1[[#This Row],[PRICE]]&gt;=500),"$500-$1000",IF(AND(Table1[[#This Row],[PRICE]]&gt;1000,Table1[[#This Row],[PRICE]]&lt;=1500)," $1000-$1500",IF(AND(Table1[[#This Row],[PRICE]]&gt;1500,Table1[[#This Row],[PRICE]]&lt;=2000)," $1500-$2000","&gt;$2000"))))</f>
        <v>$500-$1000</v>
      </c>
      <c r="Q5237" s="1" t="str">
        <f t="shared" si="82"/>
        <v>0-50</v>
      </c>
    </row>
    <row r="5238" spans="1:17" x14ac:dyDescent="0.45">
      <c r="A5238" s="2">
        <v>3573397.1493827198</v>
      </c>
      <c r="B5238" s="1" t="s">
        <v>6617</v>
      </c>
      <c r="C5238" s="1" t="s">
        <v>1662</v>
      </c>
      <c r="D5238" s="1" t="s">
        <v>11</v>
      </c>
      <c r="E5238" s="1" t="s">
        <v>36</v>
      </c>
      <c r="F5238" s="1" t="s">
        <v>5</v>
      </c>
      <c r="G5238" s="1" t="s">
        <v>6</v>
      </c>
      <c r="H5238" s="1" t="b">
        <v>0</v>
      </c>
      <c r="I5238" s="1" t="s">
        <v>13</v>
      </c>
      <c r="J5238" s="1" t="s">
        <v>8</v>
      </c>
      <c r="K5238" s="1">
        <v>2014</v>
      </c>
      <c r="L5238" s="7">
        <v>1021</v>
      </c>
      <c r="M5238" s="7">
        <v>204</v>
      </c>
      <c r="N5238" s="2">
        <v>2</v>
      </c>
      <c r="O5238" s="1">
        <v>1</v>
      </c>
      <c r="P5238" s="1" t="str">
        <f>IF(Table1[[#This Row],[PRICE]]&lt;500,"&lt; $500",IF(AND(Table1[[#This Row],[PRICE]]&lt;1000,Table1[[#This Row],[PRICE]]&gt;=500),"$500-$1000",IF(AND(Table1[[#This Row],[PRICE]]&gt;1000,Table1[[#This Row],[PRICE]]&lt;=1500)," $1000-$1500",IF(AND(Table1[[#This Row],[PRICE]]&gt;1500,Table1[[#This Row],[PRICE]]&lt;=2000)," $1500-$2000","&gt;$2000"))))</f>
        <v xml:space="preserve"> $1000-$1500</v>
      </c>
      <c r="Q5238" s="1" t="str">
        <f t="shared" si="82"/>
        <v>0-50</v>
      </c>
    </row>
    <row r="5239" spans="1:17" x14ac:dyDescent="0.45">
      <c r="A5239" s="2">
        <v>3578367.84938272</v>
      </c>
      <c r="B5239" s="1" t="s">
        <v>6628</v>
      </c>
      <c r="C5239" s="1" t="s">
        <v>6629</v>
      </c>
      <c r="D5239" s="1" t="s">
        <v>11</v>
      </c>
      <c r="E5239" s="1" t="s">
        <v>36</v>
      </c>
      <c r="F5239" s="1" t="s">
        <v>5</v>
      </c>
      <c r="G5239" s="1" t="s">
        <v>6</v>
      </c>
      <c r="H5239" s="1" t="b">
        <v>1</v>
      </c>
      <c r="I5239" s="1" t="s">
        <v>13</v>
      </c>
      <c r="J5239" s="1" t="s">
        <v>14</v>
      </c>
      <c r="K5239" s="1">
        <v>2021</v>
      </c>
      <c r="L5239" s="7">
        <v>987</v>
      </c>
      <c r="M5239" s="7">
        <v>197</v>
      </c>
      <c r="N5239" s="2">
        <v>2</v>
      </c>
      <c r="O5239" s="1">
        <v>5</v>
      </c>
      <c r="P5239" s="1" t="str">
        <f>IF(Table1[[#This Row],[PRICE]]&lt;500,"&lt; $500",IF(AND(Table1[[#This Row],[PRICE]]&lt;1000,Table1[[#This Row],[PRICE]]&gt;=500),"$500-$1000",IF(AND(Table1[[#This Row],[PRICE]]&gt;1000,Table1[[#This Row],[PRICE]]&lt;=1500)," $1000-$1500",IF(AND(Table1[[#This Row],[PRICE]]&gt;1500,Table1[[#This Row],[PRICE]]&lt;=2000)," $1500-$2000","&gt;$2000"))))</f>
        <v>$500-$1000</v>
      </c>
      <c r="Q5239" s="1" t="str">
        <f t="shared" si="82"/>
        <v>0-50</v>
      </c>
    </row>
    <row r="5240" spans="1:17" x14ac:dyDescent="0.45">
      <c r="A5240" s="2">
        <v>3643539.2493827199</v>
      </c>
      <c r="B5240" s="1" t="s">
        <v>6790</v>
      </c>
      <c r="C5240" s="1" t="s">
        <v>6791</v>
      </c>
      <c r="D5240" s="1" t="s">
        <v>3</v>
      </c>
      <c r="E5240" s="1" t="s">
        <v>220</v>
      </c>
      <c r="F5240" s="1" t="s">
        <v>5</v>
      </c>
      <c r="G5240" s="1" t="s">
        <v>6</v>
      </c>
      <c r="H5240" s="1" t="b">
        <v>0</v>
      </c>
      <c r="I5240" s="1" t="s">
        <v>7</v>
      </c>
      <c r="J5240" s="1" t="s">
        <v>14</v>
      </c>
      <c r="K5240" s="1">
        <v>2019</v>
      </c>
      <c r="L5240" s="7">
        <v>668</v>
      </c>
      <c r="M5240" s="7">
        <v>134</v>
      </c>
      <c r="N5240" s="2">
        <v>2</v>
      </c>
      <c r="O5240" s="1">
        <v>4</v>
      </c>
      <c r="P5240" s="1" t="str">
        <f>IF(Table1[[#This Row],[PRICE]]&lt;500,"&lt; $500",IF(AND(Table1[[#This Row],[PRICE]]&lt;1000,Table1[[#This Row],[PRICE]]&gt;=500),"$500-$1000",IF(AND(Table1[[#This Row],[PRICE]]&gt;1000,Table1[[#This Row],[PRICE]]&lt;=1500)," $1000-$1500",IF(AND(Table1[[#This Row],[PRICE]]&gt;1500,Table1[[#This Row],[PRICE]]&lt;=2000)," $1500-$2000","&gt;$2000"))))</f>
        <v>$500-$1000</v>
      </c>
      <c r="Q5240" s="1" t="str">
        <f t="shared" si="82"/>
        <v>0-50</v>
      </c>
    </row>
    <row r="5241" spans="1:17" x14ac:dyDescent="0.45">
      <c r="A5241" s="2">
        <v>3671154.2493827199</v>
      </c>
      <c r="B5241" s="1" t="s">
        <v>8957</v>
      </c>
      <c r="C5241" s="1" t="s">
        <v>6861</v>
      </c>
      <c r="D5241" s="1" t="s">
        <v>125</v>
      </c>
      <c r="E5241" s="1" t="s">
        <v>391</v>
      </c>
      <c r="F5241" s="1" t="s">
        <v>5</v>
      </c>
      <c r="G5241" s="1" t="s">
        <v>6</v>
      </c>
      <c r="H5241" s="1" t="b">
        <v>0</v>
      </c>
      <c r="I5241" s="1" t="s">
        <v>13</v>
      </c>
      <c r="J5241" s="1" t="s">
        <v>8</v>
      </c>
      <c r="K5241" s="1">
        <v>2014</v>
      </c>
      <c r="L5241" s="7">
        <v>941</v>
      </c>
      <c r="M5241" s="7">
        <v>188</v>
      </c>
      <c r="N5241" s="2">
        <v>2</v>
      </c>
      <c r="O5241" s="1">
        <v>3</v>
      </c>
      <c r="P5241" s="1" t="str">
        <f>IF(Table1[[#This Row],[PRICE]]&lt;500,"&lt; $500",IF(AND(Table1[[#This Row],[PRICE]]&lt;1000,Table1[[#This Row],[PRICE]]&gt;=500),"$500-$1000",IF(AND(Table1[[#This Row],[PRICE]]&gt;1000,Table1[[#This Row],[PRICE]]&lt;=1500)," $1000-$1500",IF(AND(Table1[[#This Row],[PRICE]]&gt;1500,Table1[[#This Row],[PRICE]]&lt;=2000)," $1500-$2000","&gt;$2000"))))</f>
        <v>$500-$1000</v>
      </c>
      <c r="Q5241" s="1" t="str">
        <f t="shared" si="82"/>
        <v>0-50</v>
      </c>
    </row>
    <row r="5242" spans="1:17" x14ac:dyDescent="0.45">
      <c r="A5242" s="2">
        <v>3673363.44938272</v>
      </c>
      <c r="B5242" s="1" t="s">
        <v>6866</v>
      </c>
      <c r="C5242" s="1" t="s">
        <v>4119</v>
      </c>
      <c r="D5242" s="1" t="s">
        <v>11</v>
      </c>
      <c r="E5242" s="1" t="s">
        <v>139</v>
      </c>
      <c r="F5242" s="1" t="s">
        <v>5</v>
      </c>
      <c r="G5242" s="1" t="s">
        <v>6</v>
      </c>
      <c r="H5242" s="1" t="b">
        <v>1</v>
      </c>
      <c r="I5242" s="1" t="s">
        <v>7</v>
      </c>
      <c r="J5242" s="1" t="s">
        <v>8</v>
      </c>
      <c r="K5242" s="1">
        <v>2012</v>
      </c>
      <c r="L5242" s="7">
        <v>1103</v>
      </c>
      <c r="M5242" s="7">
        <v>221</v>
      </c>
      <c r="N5242" s="2">
        <v>2</v>
      </c>
      <c r="O5242" s="1">
        <v>5</v>
      </c>
      <c r="P5242" s="1" t="str">
        <f>IF(Table1[[#This Row],[PRICE]]&lt;500,"&lt; $500",IF(AND(Table1[[#This Row],[PRICE]]&lt;1000,Table1[[#This Row],[PRICE]]&gt;=500),"$500-$1000",IF(AND(Table1[[#This Row],[PRICE]]&gt;1000,Table1[[#This Row],[PRICE]]&lt;=1500)," $1000-$1500",IF(AND(Table1[[#This Row],[PRICE]]&gt;1500,Table1[[#This Row],[PRICE]]&lt;=2000)," $1500-$2000","&gt;$2000"))))</f>
        <v xml:space="preserve"> $1000-$1500</v>
      </c>
      <c r="Q5242" s="1" t="str">
        <f t="shared" si="82"/>
        <v>0-50</v>
      </c>
    </row>
    <row r="5243" spans="1:17" x14ac:dyDescent="0.45">
      <c r="A5243" s="2">
        <v>3691037.0493827201</v>
      </c>
      <c r="B5243" s="1" t="s">
        <v>6906</v>
      </c>
      <c r="C5243" s="1" t="s">
        <v>6907</v>
      </c>
      <c r="D5243" s="1" t="s">
        <v>11</v>
      </c>
      <c r="E5243" s="1" t="s">
        <v>17</v>
      </c>
      <c r="F5243" s="1" t="s">
        <v>5</v>
      </c>
      <c r="G5243" s="1" t="s">
        <v>6</v>
      </c>
      <c r="H5243" s="1" t="b">
        <v>1</v>
      </c>
      <c r="I5243" s="1" t="s">
        <v>13</v>
      </c>
      <c r="J5243" s="1" t="s">
        <v>8</v>
      </c>
      <c r="K5243" s="1">
        <v>2014</v>
      </c>
      <c r="L5243" s="7">
        <v>1068</v>
      </c>
      <c r="M5243" s="7">
        <v>214</v>
      </c>
      <c r="N5243" s="2">
        <v>2</v>
      </c>
      <c r="O5243" s="1">
        <v>4</v>
      </c>
      <c r="P5243" s="1" t="str">
        <f>IF(Table1[[#This Row],[PRICE]]&lt;500,"&lt; $500",IF(AND(Table1[[#This Row],[PRICE]]&lt;1000,Table1[[#This Row],[PRICE]]&gt;=500),"$500-$1000",IF(AND(Table1[[#This Row],[PRICE]]&gt;1000,Table1[[#This Row],[PRICE]]&lt;=1500)," $1000-$1500",IF(AND(Table1[[#This Row],[PRICE]]&gt;1500,Table1[[#This Row],[PRICE]]&lt;=2000)," $1500-$2000","&gt;$2000"))))</f>
        <v xml:space="preserve"> $1000-$1500</v>
      </c>
      <c r="Q5243" s="1" t="str">
        <f t="shared" si="82"/>
        <v>0-50</v>
      </c>
    </row>
    <row r="5244" spans="1:17" x14ac:dyDescent="0.45">
      <c r="A5244" s="2">
        <v>3702635.34938272</v>
      </c>
      <c r="B5244" s="1" t="s">
        <v>6934</v>
      </c>
      <c r="C5244" s="1" t="s">
        <v>6935</v>
      </c>
      <c r="D5244" s="1" t="s">
        <v>3</v>
      </c>
      <c r="E5244" s="1" t="s">
        <v>103</v>
      </c>
      <c r="F5244" s="1" t="s">
        <v>5</v>
      </c>
      <c r="G5244" s="1" t="s">
        <v>6</v>
      </c>
      <c r="H5244" s="1" t="b">
        <v>1</v>
      </c>
      <c r="I5244" s="1" t="s">
        <v>18</v>
      </c>
      <c r="J5244" s="1" t="s">
        <v>8</v>
      </c>
      <c r="K5244" s="1">
        <v>2013</v>
      </c>
      <c r="L5244" s="7">
        <v>1172</v>
      </c>
      <c r="M5244" s="7">
        <v>234</v>
      </c>
      <c r="N5244" s="2">
        <v>2</v>
      </c>
      <c r="O5244" s="1">
        <v>2</v>
      </c>
      <c r="P5244" s="1" t="str">
        <f>IF(Table1[[#This Row],[PRICE]]&lt;500,"&lt; $500",IF(AND(Table1[[#This Row],[PRICE]]&lt;1000,Table1[[#This Row],[PRICE]]&gt;=500),"$500-$1000",IF(AND(Table1[[#This Row],[PRICE]]&gt;1000,Table1[[#This Row],[PRICE]]&lt;=1500)," $1000-$1500",IF(AND(Table1[[#This Row],[PRICE]]&gt;1500,Table1[[#This Row],[PRICE]]&lt;=2000)," $1500-$2000","&gt;$2000"))))</f>
        <v xml:space="preserve"> $1000-$1500</v>
      </c>
      <c r="Q5244" s="1" t="str">
        <f t="shared" si="82"/>
        <v>0-50</v>
      </c>
    </row>
    <row r="5245" spans="1:17" x14ac:dyDescent="0.45">
      <c r="A5245" s="2">
        <v>3717547.44938272</v>
      </c>
      <c r="B5245" s="1" t="s">
        <v>6972</v>
      </c>
      <c r="C5245" s="1" t="s">
        <v>6973</v>
      </c>
      <c r="D5245" s="1" t="s">
        <v>11</v>
      </c>
      <c r="E5245" s="1" t="s">
        <v>17</v>
      </c>
      <c r="F5245" s="1" t="s">
        <v>5</v>
      </c>
      <c r="G5245" s="1" t="s">
        <v>6</v>
      </c>
      <c r="H5245" s="1" t="b">
        <v>0</v>
      </c>
      <c r="I5245" s="1" t="s">
        <v>13</v>
      </c>
      <c r="J5245" s="1" t="s">
        <v>8</v>
      </c>
      <c r="K5245" s="1">
        <v>2021</v>
      </c>
      <c r="L5245" s="7">
        <v>1113</v>
      </c>
      <c r="M5245" s="7">
        <v>223</v>
      </c>
      <c r="N5245" s="2">
        <v>2</v>
      </c>
      <c r="O5245" s="1">
        <v>3</v>
      </c>
      <c r="P5245" s="1" t="str">
        <f>IF(Table1[[#This Row],[PRICE]]&lt;500,"&lt; $500",IF(AND(Table1[[#This Row],[PRICE]]&lt;1000,Table1[[#This Row],[PRICE]]&gt;=500),"$500-$1000",IF(AND(Table1[[#This Row],[PRICE]]&gt;1000,Table1[[#This Row],[PRICE]]&lt;=1500)," $1000-$1500",IF(AND(Table1[[#This Row],[PRICE]]&gt;1500,Table1[[#This Row],[PRICE]]&lt;=2000)," $1500-$2000","&gt;$2000"))))</f>
        <v xml:space="preserve"> $1000-$1500</v>
      </c>
      <c r="Q5245" s="1" t="str">
        <f t="shared" si="82"/>
        <v>0-50</v>
      </c>
    </row>
    <row r="5246" spans="1:17" x14ac:dyDescent="0.45">
      <c r="A5246" s="2">
        <v>3724175.0493827201</v>
      </c>
      <c r="B5246" s="1" t="s">
        <v>6989</v>
      </c>
      <c r="C5246" s="1" t="s">
        <v>6990</v>
      </c>
      <c r="D5246" s="1" t="s">
        <v>3</v>
      </c>
      <c r="E5246" s="1" t="s">
        <v>103</v>
      </c>
      <c r="F5246" s="1" t="s">
        <v>5</v>
      </c>
      <c r="G5246" s="1" t="s">
        <v>6</v>
      </c>
      <c r="H5246" s="1" t="b">
        <v>1</v>
      </c>
      <c r="I5246" s="1" t="s">
        <v>18</v>
      </c>
      <c r="J5246" s="1" t="s">
        <v>14</v>
      </c>
      <c r="K5246" s="1">
        <v>2014</v>
      </c>
      <c r="L5246" s="7">
        <v>326</v>
      </c>
      <c r="M5246" s="7">
        <v>65</v>
      </c>
      <c r="N5246" s="2">
        <v>2</v>
      </c>
      <c r="O5246" s="1">
        <v>4</v>
      </c>
      <c r="P5246" s="1" t="str">
        <f>IF(Table1[[#This Row],[PRICE]]&lt;500,"&lt; $500",IF(AND(Table1[[#This Row],[PRICE]]&lt;1000,Table1[[#This Row],[PRICE]]&gt;=500),"$500-$1000",IF(AND(Table1[[#This Row],[PRICE]]&gt;1000,Table1[[#This Row],[PRICE]]&lt;=1500)," $1000-$1500",IF(AND(Table1[[#This Row],[PRICE]]&gt;1500,Table1[[#This Row],[PRICE]]&lt;=2000)," $1500-$2000","&gt;$2000"))))</f>
        <v>&lt; $500</v>
      </c>
      <c r="Q5246" s="1" t="str">
        <f t="shared" si="82"/>
        <v>0-50</v>
      </c>
    </row>
    <row r="5247" spans="1:17" x14ac:dyDescent="0.45">
      <c r="A5247" s="2">
        <v>3728593.44938272</v>
      </c>
      <c r="B5247" s="1" t="s">
        <v>7000</v>
      </c>
      <c r="C5247" s="1" t="s">
        <v>7001</v>
      </c>
      <c r="D5247" s="1" t="s">
        <v>125</v>
      </c>
      <c r="E5247" s="1" t="s">
        <v>454</v>
      </c>
      <c r="F5247" s="1" t="s">
        <v>5</v>
      </c>
      <c r="G5247" s="1" t="s">
        <v>6</v>
      </c>
      <c r="H5247" s="1" t="b">
        <v>1</v>
      </c>
      <c r="I5247" s="1" t="s">
        <v>7</v>
      </c>
      <c r="J5247" s="1" t="s">
        <v>8</v>
      </c>
      <c r="K5247" s="1">
        <v>2022</v>
      </c>
      <c r="L5247" s="7">
        <v>1100</v>
      </c>
      <c r="M5247" s="7">
        <v>220</v>
      </c>
      <c r="N5247" s="2">
        <v>2</v>
      </c>
      <c r="O5247" s="1">
        <v>3</v>
      </c>
      <c r="P5247" s="1" t="str">
        <f>IF(Table1[[#This Row],[PRICE]]&lt;500,"&lt; $500",IF(AND(Table1[[#This Row],[PRICE]]&lt;1000,Table1[[#This Row],[PRICE]]&gt;=500),"$500-$1000",IF(AND(Table1[[#This Row],[PRICE]]&gt;1000,Table1[[#This Row],[PRICE]]&lt;=1500)," $1000-$1500",IF(AND(Table1[[#This Row],[PRICE]]&gt;1500,Table1[[#This Row],[PRICE]]&lt;=2000)," $1500-$2000","&gt;$2000"))))</f>
        <v xml:space="preserve"> $1000-$1500</v>
      </c>
      <c r="Q5247" s="1" t="str">
        <f t="shared" si="82"/>
        <v>0-50</v>
      </c>
    </row>
    <row r="5248" spans="1:17" x14ac:dyDescent="0.45">
      <c r="A5248" s="2">
        <v>3749028.5493827201</v>
      </c>
      <c r="B5248" s="1" t="s">
        <v>7049</v>
      </c>
      <c r="C5248" s="1" t="s">
        <v>7050</v>
      </c>
      <c r="D5248" s="1" t="s">
        <v>11</v>
      </c>
      <c r="E5248" s="1" t="s">
        <v>23</v>
      </c>
      <c r="F5248" s="1" t="s">
        <v>5</v>
      </c>
      <c r="G5248" s="1" t="s">
        <v>6</v>
      </c>
      <c r="H5248" s="1" t="b">
        <v>0</v>
      </c>
      <c r="I5248" s="1" t="s">
        <v>7</v>
      </c>
      <c r="J5248" s="1" t="s">
        <v>8</v>
      </c>
      <c r="K5248" s="1">
        <v>2018</v>
      </c>
      <c r="L5248" s="7">
        <v>1049</v>
      </c>
      <c r="M5248" s="7">
        <v>210</v>
      </c>
      <c r="N5248" s="2">
        <v>2</v>
      </c>
      <c r="O5248" s="1">
        <v>3</v>
      </c>
      <c r="P5248" s="1" t="str">
        <f>IF(Table1[[#This Row],[PRICE]]&lt;500,"&lt; $500",IF(AND(Table1[[#This Row],[PRICE]]&lt;1000,Table1[[#This Row],[PRICE]]&gt;=500),"$500-$1000",IF(AND(Table1[[#This Row],[PRICE]]&gt;1000,Table1[[#This Row],[PRICE]]&lt;=1500)," $1000-$1500",IF(AND(Table1[[#This Row],[PRICE]]&gt;1500,Table1[[#This Row],[PRICE]]&lt;=2000)," $1500-$2000","&gt;$2000"))))</f>
        <v xml:space="preserve"> $1000-$1500</v>
      </c>
      <c r="Q5248" s="1" t="str">
        <f t="shared" si="82"/>
        <v>0-50</v>
      </c>
    </row>
    <row r="5249" spans="1:17" x14ac:dyDescent="0.45">
      <c r="A5249" s="2">
        <v>3751237.7493827199</v>
      </c>
      <c r="B5249" s="1" t="s">
        <v>7055</v>
      </c>
      <c r="C5249" s="1" t="s">
        <v>7050</v>
      </c>
      <c r="D5249" s="1" t="s">
        <v>11</v>
      </c>
      <c r="E5249" s="1" t="s">
        <v>23</v>
      </c>
      <c r="F5249" s="1" t="s">
        <v>5</v>
      </c>
      <c r="G5249" s="1" t="s">
        <v>6</v>
      </c>
      <c r="H5249" s="1" t="b">
        <v>0</v>
      </c>
      <c r="I5249" s="1" t="s">
        <v>18</v>
      </c>
      <c r="J5249" s="1" t="s">
        <v>8</v>
      </c>
      <c r="K5249" s="1">
        <v>2020</v>
      </c>
      <c r="L5249" s="7">
        <v>252</v>
      </c>
      <c r="M5249" s="7">
        <v>50</v>
      </c>
      <c r="N5249" s="2">
        <v>2</v>
      </c>
      <c r="O5249" s="1">
        <v>4</v>
      </c>
      <c r="P5249" s="1" t="str">
        <f>IF(Table1[[#This Row],[PRICE]]&lt;500,"&lt; $500",IF(AND(Table1[[#This Row],[PRICE]]&lt;1000,Table1[[#This Row],[PRICE]]&gt;=500),"$500-$1000",IF(AND(Table1[[#This Row],[PRICE]]&gt;1000,Table1[[#This Row],[PRICE]]&lt;=1500)," $1000-$1500",IF(AND(Table1[[#This Row],[PRICE]]&gt;1500,Table1[[#This Row],[PRICE]]&lt;=2000)," $1500-$2000","&gt;$2000"))))</f>
        <v>&lt; $500</v>
      </c>
      <c r="Q5249" s="1" t="str">
        <f t="shared" si="82"/>
        <v>0-50</v>
      </c>
    </row>
    <row r="5250" spans="1:17" x14ac:dyDescent="0.45">
      <c r="A5250" s="2">
        <v>3752894.6493827198</v>
      </c>
      <c r="B5250" s="1" t="s">
        <v>7059</v>
      </c>
      <c r="C5250" s="1" t="s">
        <v>7060</v>
      </c>
      <c r="D5250" s="1" t="s">
        <v>125</v>
      </c>
      <c r="E5250" s="1" t="s">
        <v>955</v>
      </c>
      <c r="F5250" s="1" t="s">
        <v>5</v>
      </c>
      <c r="G5250" s="1" t="s">
        <v>6</v>
      </c>
      <c r="H5250" s="1" t="b">
        <v>0</v>
      </c>
      <c r="I5250" s="1" t="s">
        <v>7</v>
      </c>
      <c r="J5250" s="1" t="s">
        <v>8</v>
      </c>
      <c r="K5250" s="1">
        <v>2013</v>
      </c>
      <c r="L5250" s="7">
        <v>696</v>
      </c>
      <c r="M5250" s="7">
        <v>139</v>
      </c>
      <c r="N5250" s="2">
        <v>2</v>
      </c>
      <c r="O5250" s="1">
        <v>1</v>
      </c>
      <c r="P5250" s="1" t="str">
        <f>IF(Table1[[#This Row],[PRICE]]&lt;500,"&lt; $500",IF(AND(Table1[[#This Row],[PRICE]]&lt;1000,Table1[[#This Row],[PRICE]]&gt;=500),"$500-$1000",IF(AND(Table1[[#This Row],[PRICE]]&gt;1000,Table1[[#This Row],[PRICE]]&lt;=1500)," $1000-$1500",IF(AND(Table1[[#This Row],[PRICE]]&gt;1500,Table1[[#This Row],[PRICE]]&lt;=2000)," $1500-$2000","&gt;$2000"))))</f>
        <v>$500-$1000</v>
      </c>
      <c r="Q5250" s="1" t="str">
        <f t="shared" si="82"/>
        <v>0-50</v>
      </c>
    </row>
    <row r="5251" spans="1:17" x14ac:dyDescent="0.45">
      <c r="A5251" s="2">
        <v>3772225.1493827198</v>
      </c>
      <c r="B5251" s="1" t="s">
        <v>7109</v>
      </c>
      <c r="C5251" s="1" t="s">
        <v>258</v>
      </c>
      <c r="D5251" s="1" t="s">
        <v>3</v>
      </c>
      <c r="E5251" s="1" t="s">
        <v>1153</v>
      </c>
      <c r="F5251" s="1" t="s">
        <v>5</v>
      </c>
      <c r="G5251" s="1" t="s">
        <v>6</v>
      </c>
      <c r="H5251" s="1" t="b">
        <v>0</v>
      </c>
      <c r="I5251" s="1" t="s">
        <v>18</v>
      </c>
      <c r="J5251" s="1" t="s">
        <v>14</v>
      </c>
      <c r="K5251" s="1">
        <v>2012</v>
      </c>
      <c r="L5251" s="7">
        <v>310</v>
      </c>
      <c r="M5251" s="7">
        <v>62</v>
      </c>
      <c r="N5251" s="2">
        <v>2</v>
      </c>
      <c r="O5251" s="1">
        <v>4</v>
      </c>
      <c r="P5251" s="1" t="str">
        <f>IF(Table1[[#This Row],[PRICE]]&lt;500,"&lt; $500",IF(AND(Table1[[#This Row],[PRICE]]&lt;1000,Table1[[#This Row],[PRICE]]&gt;=500),"$500-$1000",IF(AND(Table1[[#This Row],[PRICE]]&gt;1000,Table1[[#This Row],[PRICE]]&lt;=1500)," $1000-$1500",IF(AND(Table1[[#This Row],[PRICE]]&gt;1500,Table1[[#This Row],[PRICE]]&lt;=2000)," $1500-$2000","&gt;$2000"))))</f>
        <v>&lt; $500</v>
      </c>
      <c r="Q5251" s="1" t="str">
        <f t="shared" si="82"/>
        <v>0-50</v>
      </c>
    </row>
    <row r="5252" spans="1:17" x14ac:dyDescent="0.45">
      <c r="A5252" s="2">
        <v>3774434.34938272</v>
      </c>
      <c r="B5252" s="1" t="s">
        <v>7113</v>
      </c>
      <c r="C5252" s="1" t="s">
        <v>4164</v>
      </c>
      <c r="D5252" s="1" t="s">
        <v>11</v>
      </c>
      <c r="E5252" s="1" t="s">
        <v>735</v>
      </c>
      <c r="F5252" s="1" t="s">
        <v>5</v>
      </c>
      <c r="G5252" s="1" t="s">
        <v>6</v>
      </c>
      <c r="H5252" s="1" t="b">
        <v>0</v>
      </c>
      <c r="I5252" s="1" t="s">
        <v>18</v>
      </c>
      <c r="J5252" s="1" t="s">
        <v>14</v>
      </c>
      <c r="K5252" s="1">
        <v>2012</v>
      </c>
      <c r="L5252" s="7">
        <v>909</v>
      </c>
      <c r="M5252" s="7">
        <v>182</v>
      </c>
      <c r="N5252" s="2">
        <v>2</v>
      </c>
      <c r="O5252" s="1">
        <v>2</v>
      </c>
      <c r="P5252" s="1" t="str">
        <f>IF(Table1[[#This Row],[PRICE]]&lt;500,"&lt; $500",IF(AND(Table1[[#This Row],[PRICE]]&lt;1000,Table1[[#This Row],[PRICE]]&gt;=500),"$500-$1000",IF(AND(Table1[[#This Row],[PRICE]]&gt;1000,Table1[[#This Row],[PRICE]]&lt;=1500)," $1000-$1500",IF(AND(Table1[[#This Row],[PRICE]]&gt;1500,Table1[[#This Row],[PRICE]]&lt;=2000)," $1500-$2000","&gt;$2000"))))</f>
        <v>$500-$1000</v>
      </c>
      <c r="Q5252" s="1" t="str">
        <f t="shared" si="82"/>
        <v>0-50</v>
      </c>
    </row>
    <row r="5253" spans="1:17" x14ac:dyDescent="0.45">
      <c r="A5253" s="2">
        <v>3776643.5493827201</v>
      </c>
      <c r="B5253" s="1" t="s">
        <v>7118</v>
      </c>
      <c r="C5253" s="1" t="s">
        <v>2659</v>
      </c>
      <c r="D5253" s="1" t="s">
        <v>11</v>
      </c>
      <c r="E5253" s="1" t="s">
        <v>12</v>
      </c>
      <c r="F5253" s="1" t="s">
        <v>5</v>
      </c>
      <c r="G5253" s="1" t="s">
        <v>6</v>
      </c>
      <c r="H5253" s="1" t="b">
        <v>0</v>
      </c>
      <c r="I5253" s="1" t="s">
        <v>18</v>
      </c>
      <c r="J5253" s="1" t="s">
        <v>14</v>
      </c>
      <c r="K5253" s="1">
        <v>2010</v>
      </c>
      <c r="L5253" s="7">
        <v>464</v>
      </c>
      <c r="M5253" s="7">
        <v>93</v>
      </c>
      <c r="N5253" s="2">
        <v>2</v>
      </c>
      <c r="O5253" s="1">
        <v>5</v>
      </c>
      <c r="P5253" s="1" t="str">
        <f>IF(Table1[[#This Row],[PRICE]]&lt;500,"&lt; $500",IF(AND(Table1[[#This Row],[PRICE]]&lt;1000,Table1[[#This Row],[PRICE]]&gt;=500),"$500-$1000",IF(AND(Table1[[#This Row],[PRICE]]&gt;1000,Table1[[#This Row],[PRICE]]&lt;=1500)," $1000-$1500",IF(AND(Table1[[#This Row],[PRICE]]&gt;1500,Table1[[#This Row],[PRICE]]&lt;=2000)," $1500-$2000","&gt;$2000"))))</f>
        <v>&lt; $500</v>
      </c>
      <c r="Q5253" s="1" t="str">
        <f t="shared" si="82"/>
        <v>0-50</v>
      </c>
    </row>
    <row r="5254" spans="1:17" x14ac:dyDescent="0.45">
      <c r="A5254" s="2">
        <v>3779405.0493827201</v>
      </c>
      <c r="B5254" s="1" t="s">
        <v>7125</v>
      </c>
      <c r="C5254" s="1" t="s">
        <v>1582</v>
      </c>
      <c r="D5254" s="1" t="s">
        <v>3</v>
      </c>
      <c r="E5254" s="1" t="s">
        <v>53</v>
      </c>
      <c r="F5254" s="1" t="s">
        <v>5</v>
      </c>
      <c r="G5254" s="1" t="s">
        <v>6</v>
      </c>
      <c r="H5254" s="1" t="b">
        <v>1</v>
      </c>
      <c r="I5254" s="1" t="s">
        <v>7</v>
      </c>
      <c r="J5254" s="1" t="s">
        <v>8</v>
      </c>
      <c r="K5254" s="1">
        <v>2011</v>
      </c>
      <c r="L5254" s="7">
        <v>381</v>
      </c>
      <c r="M5254" s="7">
        <v>76</v>
      </c>
      <c r="N5254" s="2">
        <v>2</v>
      </c>
      <c r="O5254" s="1">
        <v>2</v>
      </c>
      <c r="P5254" s="1" t="str">
        <f>IF(Table1[[#This Row],[PRICE]]&lt;500,"&lt; $500",IF(AND(Table1[[#This Row],[PRICE]]&lt;1000,Table1[[#This Row],[PRICE]]&gt;=500),"$500-$1000",IF(AND(Table1[[#This Row],[PRICE]]&gt;1000,Table1[[#This Row],[PRICE]]&lt;=1500)," $1000-$1500",IF(AND(Table1[[#This Row],[PRICE]]&gt;1500,Table1[[#This Row],[PRICE]]&lt;=2000)," $1500-$2000","&gt;$2000"))))</f>
        <v>&lt; $500</v>
      </c>
      <c r="Q5254" s="1" t="str">
        <f t="shared" si="82"/>
        <v>0-50</v>
      </c>
    </row>
    <row r="5255" spans="1:17" x14ac:dyDescent="0.45">
      <c r="A5255" s="2">
        <v>3780509.6493827198</v>
      </c>
      <c r="B5255" s="1" t="s">
        <v>7128</v>
      </c>
      <c r="C5255" s="1" t="s">
        <v>7129</v>
      </c>
      <c r="D5255" s="1" t="s">
        <v>11</v>
      </c>
      <c r="E5255" s="1" t="s">
        <v>149</v>
      </c>
      <c r="F5255" s="1" t="s">
        <v>5</v>
      </c>
      <c r="G5255" s="1" t="s">
        <v>6</v>
      </c>
      <c r="H5255" s="1" t="b">
        <v>1</v>
      </c>
      <c r="I5255" s="1" t="s">
        <v>18</v>
      </c>
      <c r="J5255" s="1" t="s">
        <v>14</v>
      </c>
      <c r="K5255" s="1">
        <v>2015</v>
      </c>
      <c r="L5255" s="7">
        <v>69</v>
      </c>
      <c r="M5255" s="7">
        <v>14</v>
      </c>
      <c r="N5255" s="2">
        <v>2</v>
      </c>
      <c r="O5255" s="1">
        <v>4</v>
      </c>
      <c r="P5255" s="1" t="str">
        <f>IF(Table1[[#This Row],[PRICE]]&lt;500,"&lt; $500",IF(AND(Table1[[#This Row],[PRICE]]&lt;1000,Table1[[#This Row],[PRICE]]&gt;=500),"$500-$1000",IF(AND(Table1[[#This Row],[PRICE]]&gt;1000,Table1[[#This Row],[PRICE]]&lt;=1500)," $1000-$1500",IF(AND(Table1[[#This Row],[PRICE]]&gt;1500,Table1[[#This Row],[PRICE]]&lt;=2000)," $1500-$2000","&gt;$2000"))))</f>
        <v>&lt; $500</v>
      </c>
      <c r="Q5255" s="1" t="str">
        <f t="shared" si="82"/>
        <v>0-50</v>
      </c>
    </row>
    <row r="5256" spans="1:17" x14ac:dyDescent="0.45">
      <c r="A5256" s="2">
        <v>3794317.1493827198</v>
      </c>
      <c r="B5256" s="1" t="s">
        <v>7159</v>
      </c>
      <c r="C5256" s="1" t="s">
        <v>1341</v>
      </c>
      <c r="D5256" s="1" t="s">
        <v>3</v>
      </c>
      <c r="E5256" s="1" t="s">
        <v>103</v>
      </c>
      <c r="F5256" s="1" t="s">
        <v>5</v>
      </c>
      <c r="G5256" s="1" t="s">
        <v>6</v>
      </c>
      <c r="H5256" s="1" t="b">
        <v>0</v>
      </c>
      <c r="I5256" s="1" t="s">
        <v>7</v>
      </c>
      <c r="J5256" s="1" t="s">
        <v>14</v>
      </c>
      <c r="K5256" s="1">
        <v>2014</v>
      </c>
      <c r="L5256" s="7">
        <v>641</v>
      </c>
      <c r="M5256" s="7">
        <v>128</v>
      </c>
      <c r="N5256" s="2">
        <v>2</v>
      </c>
      <c r="O5256" s="1">
        <v>3</v>
      </c>
      <c r="P5256" s="1" t="str">
        <f>IF(Table1[[#This Row],[PRICE]]&lt;500,"&lt; $500",IF(AND(Table1[[#This Row],[PRICE]]&lt;1000,Table1[[#This Row],[PRICE]]&gt;=500),"$500-$1000",IF(AND(Table1[[#This Row],[PRICE]]&gt;1000,Table1[[#This Row],[PRICE]]&lt;=1500)," $1000-$1500",IF(AND(Table1[[#This Row],[PRICE]]&gt;1500,Table1[[#This Row],[PRICE]]&lt;=2000)," $1500-$2000","&gt;$2000"))))</f>
        <v>$500-$1000</v>
      </c>
      <c r="Q5256" s="1" t="str">
        <f t="shared" si="82"/>
        <v>0-50</v>
      </c>
    </row>
    <row r="5257" spans="1:17" x14ac:dyDescent="0.45">
      <c r="A5257" s="2">
        <v>3801497.0493827201</v>
      </c>
      <c r="B5257" s="1" t="s">
        <v>7176</v>
      </c>
      <c r="C5257" s="1" t="s">
        <v>7177</v>
      </c>
      <c r="D5257" s="1" t="s">
        <v>3</v>
      </c>
      <c r="E5257" s="1" t="s">
        <v>29</v>
      </c>
      <c r="F5257" s="1" t="s">
        <v>5</v>
      </c>
      <c r="G5257" s="1" t="s">
        <v>6</v>
      </c>
      <c r="H5257" s="1" t="b">
        <v>0</v>
      </c>
      <c r="I5257" s="1" t="s">
        <v>7</v>
      </c>
      <c r="J5257" s="1" t="s">
        <v>8</v>
      </c>
      <c r="K5257" s="1">
        <v>2020</v>
      </c>
      <c r="L5257" s="7">
        <v>576</v>
      </c>
      <c r="M5257" s="7">
        <v>115</v>
      </c>
      <c r="N5257" s="2">
        <v>2</v>
      </c>
      <c r="O5257" s="1">
        <v>1</v>
      </c>
      <c r="P5257" s="1" t="str">
        <f>IF(Table1[[#This Row],[PRICE]]&lt;500,"&lt; $500",IF(AND(Table1[[#This Row],[PRICE]]&lt;1000,Table1[[#This Row],[PRICE]]&gt;=500),"$500-$1000",IF(AND(Table1[[#This Row],[PRICE]]&gt;1000,Table1[[#This Row],[PRICE]]&lt;=1500)," $1000-$1500",IF(AND(Table1[[#This Row],[PRICE]]&gt;1500,Table1[[#This Row],[PRICE]]&lt;=2000)," $1500-$2000","&gt;$2000"))))</f>
        <v>$500-$1000</v>
      </c>
      <c r="Q5257" s="1" t="str">
        <f t="shared" si="82"/>
        <v>0-50</v>
      </c>
    </row>
    <row r="5258" spans="1:17" x14ac:dyDescent="0.45">
      <c r="A5258" s="2">
        <v>3807572.34938272</v>
      </c>
      <c r="B5258" s="1" t="s">
        <v>7191</v>
      </c>
      <c r="C5258" s="1" t="s">
        <v>3098</v>
      </c>
      <c r="D5258" s="1" t="s">
        <v>3</v>
      </c>
      <c r="E5258" s="1" t="s">
        <v>68</v>
      </c>
      <c r="F5258" s="1" t="s">
        <v>5</v>
      </c>
      <c r="G5258" s="1" t="s">
        <v>6</v>
      </c>
      <c r="H5258" s="1" t="b">
        <v>0</v>
      </c>
      <c r="I5258" s="1" t="s">
        <v>18</v>
      </c>
      <c r="J5258" s="1" t="s">
        <v>8</v>
      </c>
      <c r="K5258" s="1">
        <v>2011</v>
      </c>
      <c r="L5258" s="7">
        <v>715</v>
      </c>
      <c r="M5258" s="7">
        <v>143</v>
      </c>
      <c r="N5258" s="2">
        <v>2</v>
      </c>
      <c r="O5258" s="1">
        <v>5</v>
      </c>
      <c r="P5258" s="1" t="str">
        <f>IF(Table1[[#This Row],[PRICE]]&lt;500,"&lt; $500",IF(AND(Table1[[#This Row],[PRICE]]&lt;1000,Table1[[#This Row],[PRICE]]&gt;=500),"$500-$1000",IF(AND(Table1[[#This Row],[PRICE]]&gt;1000,Table1[[#This Row],[PRICE]]&lt;=1500)," $1000-$1500",IF(AND(Table1[[#This Row],[PRICE]]&gt;1500,Table1[[#This Row],[PRICE]]&lt;=2000)," $1500-$2000","&gt;$2000"))))</f>
        <v>$500-$1000</v>
      </c>
      <c r="Q5258" s="1" t="str">
        <f t="shared" si="82"/>
        <v>0-50</v>
      </c>
    </row>
    <row r="5259" spans="1:17" x14ac:dyDescent="0.45">
      <c r="A5259" s="2">
        <v>3816961.44938272</v>
      </c>
      <c r="B5259" s="1" t="s">
        <v>7214</v>
      </c>
      <c r="C5259" s="1" t="s">
        <v>340</v>
      </c>
      <c r="D5259" s="1" t="s">
        <v>3</v>
      </c>
      <c r="E5259" s="1" t="s">
        <v>29</v>
      </c>
      <c r="F5259" s="1" t="s">
        <v>5</v>
      </c>
      <c r="G5259" s="1" t="s">
        <v>6</v>
      </c>
      <c r="H5259" s="1" t="b">
        <v>0</v>
      </c>
      <c r="I5259" s="1" t="s">
        <v>13</v>
      </c>
      <c r="J5259" s="1" t="s">
        <v>14</v>
      </c>
      <c r="K5259" s="1">
        <v>2013</v>
      </c>
      <c r="L5259" s="7">
        <v>110</v>
      </c>
      <c r="M5259" s="7">
        <v>22</v>
      </c>
      <c r="N5259" s="2">
        <v>2</v>
      </c>
      <c r="O5259" s="1">
        <v>3</v>
      </c>
      <c r="P5259" s="1" t="str">
        <f>IF(Table1[[#This Row],[PRICE]]&lt;500,"&lt; $500",IF(AND(Table1[[#This Row],[PRICE]]&lt;1000,Table1[[#This Row],[PRICE]]&gt;=500),"$500-$1000",IF(AND(Table1[[#This Row],[PRICE]]&gt;1000,Table1[[#This Row],[PRICE]]&lt;=1500)," $1000-$1500",IF(AND(Table1[[#This Row],[PRICE]]&gt;1500,Table1[[#This Row],[PRICE]]&lt;=2000)," $1500-$2000","&gt;$2000"))))</f>
        <v>&lt; $500</v>
      </c>
      <c r="Q5259" s="1" t="str">
        <f t="shared" si="82"/>
        <v>0-50</v>
      </c>
    </row>
    <row r="5260" spans="1:17" x14ac:dyDescent="0.45">
      <c r="A5260" s="2">
        <v>3817513.7493827199</v>
      </c>
      <c r="B5260" s="1" t="s">
        <v>7215</v>
      </c>
      <c r="C5260" s="1" t="s">
        <v>1605</v>
      </c>
      <c r="D5260" s="1" t="s">
        <v>3</v>
      </c>
      <c r="E5260" s="1" t="s">
        <v>4</v>
      </c>
      <c r="F5260" s="1" t="s">
        <v>5</v>
      </c>
      <c r="G5260" s="1" t="s">
        <v>6</v>
      </c>
      <c r="H5260" s="1" t="b">
        <v>0</v>
      </c>
      <c r="I5260" s="1" t="s">
        <v>18</v>
      </c>
      <c r="J5260" s="1" t="s">
        <v>8</v>
      </c>
      <c r="K5260" s="1">
        <v>2010</v>
      </c>
      <c r="L5260" s="7">
        <v>76</v>
      </c>
      <c r="M5260" s="7">
        <v>15</v>
      </c>
      <c r="N5260" s="2">
        <v>2</v>
      </c>
      <c r="O5260" s="1">
        <v>4</v>
      </c>
      <c r="P5260" s="1" t="str">
        <f>IF(Table1[[#This Row],[PRICE]]&lt;500,"&lt; $500",IF(AND(Table1[[#This Row],[PRICE]]&lt;1000,Table1[[#This Row],[PRICE]]&gt;=500),"$500-$1000",IF(AND(Table1[[#This Row],[PRICE]]&gt;1000,Table1[[#This Row],[PRICE]]&lt;=1500)," $1000-$1500",IF(AND(Table1[[#This Row],[PRICE]]&gt;1500,Table1[[#This Row],[PRICE]]&lt;=2000)," $1500-$2000","&gt;$2000"))))</f>
        <v>&lt; $500</v>
      </c>
      <c r="Q5260" s="1" t="str">
        <f t="shared" ref="Q5260:Q5323" si="83">IF(N5260&lt;50,"0-50",IF(AND(N5260&gt;50,N5260&lt;=100),"50-100",IF(AND(N5260&gt;100,N5260&lt;=150),"100-150",IF(AND(N5260&gt;150,N5260&lt;=200),"150-200"," &gt;200"))))</f>
        <v>0-50</v>
      </c>
    </row>
    <row r="5261" spans="1:17" x14ac:dyDescent="0.45">
      <c r="A5261" s="2">
        <v>3819722.94938272</v>
      </c>
      <c r="B5261" s="1" t="s">
        <v>7220</v>
      </c>
      <c r="C5261" s="1" t="s">
        <v>7221</v>
      </c>
      <c r="D5261" s="1" t="s">
        <v>125</v>
      </c>
      <c r="E5261" s="1" t="s">
        <v>631</v>
      </c>
      <c r="F5261" s="1" t="s">
        <v>5</v>
      </c>
      <c r="G5261" s="1" t="s">
        <v>6</v>
      </c>
      <c r="H5261" s="1" t="b">
        <v>1</v>
      </c>
      <c r="I5261" s="1" t="s">
        <v>13</v>
      </c>
      <c r="J5261" s="1" t="s">
        <v>8</v>
      </c>
      <c r="K5261" s="1">
        <v>2015</v>
      </c>
      <c r="L5261" s="7">
        <v>481</v>
      </c>
      <c r="M5261" s="7">
        <v>96</v>
      </c>
      <c r="N5261" s="2">
        <v>2</v>
      </c>
      <c r="O5261" s="1">
        <v>5</v>
      </c>
      <c r="P5261" s="1" t="str">
        <f>IF(Table1[[#This Row],[PRICE]]&lt;500,"&lt; $500",IF(AND(Table1[[#This Row],[PRICE]]&lt;1000,Table1[[#This Row],[PRICE]]&gt;=500),"$500-$1000",IF(AND(Table1[[#This Row],[PRICE]]&gt;1000,Table1[[#This Row],[PRICE]]&lt;=1500)," $1000-$1500",IF(AND(Table1[[#This Row],[PRICE]]&gt;1500,Table1[[#This Row],[PRICE]]&lt;=2000)," $1500-$2000","&gt;$2000"))))</f>
        <v>&lt; $500</v>
      </c>
      <c r="Q5261" s="1" t="str">
        <f t="shared" si="83"/>
        <v>0-50</v>
      </c>
    </row>
    <row r="5262" spans="1:17" x14ac:dyDescent="0.45">
      <c r="A5262" s="2">
        <v>3824693.6493827198</v>
      </c>
      <c r="B5262" s="1" t="s">
        <v>7233</v>
      </c>
      <c r="C5262" s="1" t="s">
        <v>1495</v>
      </c>
      <c r="D5262" s="1" t="s">
        <v>3</v>
      </c>
      <c r="E5262" s="1" t="s">
        <v>103</v>
      </c>
      <c r="F5262" s="1" t="s">
        <v>5</v>
      </c>
      <c r="G5262" s="1" t="s">
        <v>6</v>
      </c>
      <c r="H5262" s="1" t="b">
        <v>0</v>
      </c>
      <c r="I5262" s="1" t="s">
        <v>13</v>
      </c>
      <c r="J5262" s="1" t="s">
        <v>8</v>
      </c>
      <c r="K5262" s="1">
        <v>2010</v>
      </c>
      <c r="L5262" s="7">
        <v>1066</v>
      </c>
      <c r="M5262" s="7">
        <v>213</v>
      </c>
      <c r="N5262" s="2">
        <v>2</v>
      </c>
      <c r="O5262" s="1">
        <v>1</v>
      </c>
      <c r="P5262" s="1" t="str">
        <f>IF(Table1[[#This Row],[PRICE]]&lt;500,"&lt; $500",IF(AND(Table1[[#This Row],[PRICE]]&lt;1000,Table1[[#This Row],[PRICE]]&gt;=500),"$500-$1000",IF(AND(Table1[[#This Row],[PRICE]]&gt;1000,Table1[[#This Row],[PRICE]]&lt;=1500)," $1000-$1500",IF(AND(Table1[[#This Row],[PRICE]]&gt;1500,Table1[[#This Row],[PRICE]]&lt;=2000)," $1500-$2000","&gt;$2000"))))</f>
        <v xml:space="preserve"> $1000-$1500</v>
      </c>
      <c r="Q5262" s="1" t="str">
        <f t="shared" si="83"/>
        <v>0-50</v>
      </c>
    </row>
    <row r="5263" spans="1:17" x14ac:dyDescent="0.45">
      <c r="A5263" s="2">
        <v>3842919.5493827201</v>
      </c>
      <c r="B5263" s="1" t="s">
        <v>7274</v>
      </c>
      <c r="C5263" s="1" t="s">
        <v>3431</v>
      </c>
      <c r="D5263" s="1" t="s">
        <v>11</v>
      </c>
      <c r="E5263" s="1" t="s">
        <v>17</v>
      </c>
      <c r="F5263" s="1" t="s">
        <v>5</v>
      </c>
      <c r="G5263" s="1" t="s">
        <v>6</v>
      </c>
      <c r="H5263" s="1" t="b">
        <v>0</v>
      </c>
      <c r="I5263" s="1" t="s">
        <v>18</v>
      </c>
      <c r="J5263" s="1" t="s">
        <v>14</v>
      </c>
      <c r="K5263" s="1">
        <v>2012</v>
      </c>
      <c r="L5263" s="7">
        <v>779</v>
      </c>
      <c r="M5263" s="7">
        <v>156</v>
      </c>
      <c r="N5263" s="2">
        <v>2</v>
      </c>
      <c r="O5263" s="1">
        <v>5</v>
      </c>
      <c r="P5263" s="1" t="str">
        <f>IF(Table1[[#This Row],[PRICE]]&lt;500,"&lt; $500",IF(AND(Table1[[#This Row],[PRICE]]&lt;1000,Table1[[#This Row],[PRICE]]&gt;=500),"$500-$1000",IF(AND(Table1[[#This Row],[PRICE]]&gt;1000,Table1[[#This Row],[PRICE]]&lt;=1500)," $1000-$1500",IF(AND(Table1[[#This Row],[PRICE]]&gt;1500,Table1[[#This Row],[PRICE]]&lt;=2000)," $1500-$2000","&gt;$2000"))))</f>
        <v>$500-$1000</v>
      </c>
      <c r="Q5263" s="1" t="str">
        <f t="shared" si="83"/>
        <v>0-50</v>
      </c>
    </row>
    <row r="5264" spans="1:17" x14ac:dyDescent="0.45">
      <c r="A5264" s="2">
        <v>3861145.44938272</v>
      </c>
      <c r="B5264" s="1" t="s">
        <v>7317</v>
      </c>
      <c r="C5264" s="1" t="s">
        <v>1844</v>
      </c>
      <c r="D5264" s="1" t="s">
        <v>3</v>
      </c>
      <c r="E5264" s="1" t="s">
        <v>92</v>
      </c>
      <c r="F5264" s="1" t="s">
        <v>5</v>
      </c>
      <c r="G5264" s="1" t="s">
        <v>6</v>
      </c>
      <c r="H5264" s="1" t="b">
        <v>0</v>
      </c>
      <c r="I5264" s="1" t="s">
        <v>18</v>
      </c>
      <c r="J5264" s="1" t="s">
        <v>14</v>
      </c>
      <c r="K5264" s="1">
        <v>2010</v>
      </c>
      <c r="L5264" s="7">
        <v>417</v>
      </c>
      <c r="M5264" s="7">
        <v>83</v>
      </c>
      <c r="N5264" s="2">
        <v>2</v>
      </c>
      <c r="O5264" s="1">
        <v>4</v>
      </c>
      <c r="P5264" s="1" t="str">
        <f>IF(Table1[[#This Row],[PRICE]]&lt;500,"&lt; $500",IF(AND(Table1[[#This Row],[PRICE]]&lt;1000,Table1[[#This Row],[PRICE]]&gt;=500),"$500-$1000",IF(AND(Table1[[#This Row],[PRICE]]&gt;1000,Table1[[#This Row],[PRICE]]&lt;=1500)," $1000-$1500",IF(AND(Table1[[#This Row],[PRICE]]&gt;1500,Table1[[#This Row],[PRICE]]&lt;=2000)," $1500-$2000","&gt;$2000"))))</f>
        <v>&lt; $500</v>
      </c>
      <c r="Q5264" s="1" t="str">
        <f t="shared" si="83"/>
        <v>0-50</v>
      </c>
    </row>
    <row r="5265" spans="1:17" x14ac:dyDescent="0.45">
      <c r="A5265" s="2">
        <v>3881028.2493827199</v>
      </c>
      <c r="B5265" s="1">
        <v>2</v>
      </c>
      <c r="C5265" s="1" t="s">
        <v>7363</v>
      </c>
      <c r="D5265" s="1" t="s">
        <v>3</v>
      </c>
      <c r="E5265" s="1" t="s">
        <v>103</v>
      </c>
      <c r="F5265" s="1" t="s">
        <v>5</v>
      </c>
      <c r="G5265" s="1" t="s">
        <v>6</v>
      </c>
      <c r="H5265" s="1" t="b">
        <v>0</v>
      </c>
      <c r="I5265" s="1" t="s">
        <v>13</v>
      </c>
      <c r="J5265" s="1" t="s">
        <v>8</v>
      </c>
      <c r="K5265" s="1">
        <v>2016</v>
      </c>
      <c r="L5265" s="7">
        <v>860</v>
      </c>
      <c r="M5265" s="7">
        <v>172</v>
      </c>
      <c r="N5265" s="2">
        <v>2</v>
      </c>
      <c r="O5265" s="1">
        <v>1</v>
      </c>
      <c r="P5265" s="1" t="str">
        <f>IF(Table1[[#This Row],[PRICE]]&lt;500,"&lt; $500",IF(AND(Table1[[#This Row],[PRICE]]&lt;1000,Table1[[#This Row],[PRICE]]&gt;=500),"$500-$1000",IF(AND(Table1[[#This Row],[PRICE]]&gt;1000,Table1[[#This Row],[PRICE]]&lt;=1500)," $1000-$1500",IF(AND(Table1[[#This Row],[PRICE]]&gt;1500,Table1[[#This Row],[PRICE]]&lt;=2000)," $1500-$2000","&gt;$2000"))))</f>
        <v>$500-$1000</v>
      </c>
      <c r="Q5265" s="1" t="str">
        <f t="shared" si="83"/>
        <v>0-50</v>
      </c>
    </row>
    <row r="5266" spans="1:17" x14ac:dyDescent="0.45">
      <c r="A5266" s="2">
        <v>3883237.44938272</v>
      </c>
      <c r="B5266" s="1" t="s">
        <v>7367</v>
      </c>
      <c r="C5266" s="1" t="s">
        <v>4970</v>
      </c>
      <c r="D5266" s="1" t="s">
        <v>11</v>
      </c>
      <c r="E5266" s="1" t="s">
        <v>36</v>
      </c>
      <c r="F5266" s="1" t="s">
        <v>5</v>
      </c>
      <c r="G5266" s="1" t="s">
        <v>6</v>
      </c>
      <c r="H5266" s="1" t="b">
        <v>1</v>
      </c>
      <c r="I5266" s="1" t="s">
        <v>7</v>
      </c>
      <c r="J5266" s="1" t="s">
        <v>8</v>
      </c>
      <c r="K5266" s="1">
        <v>2011</v>
      </c>
      <c r="L5266" s="7">
        <v>684</v>
      </c>
      <c r="M5266" s="7">
        <v>137</v>
      </c>
      <c r="N5266" s="2">
        <v>2</v>
      </c>
      <c r="O5266" s="1">
        <v>1</v>
      </c>
      <c r="P5266" s="1" t="str">
        <f>IF(Table1[[#This Row],[PRICE]]&lt;500,"&lt; $500",IF(AND(Table1[[#This Row],[PRICE]]&lt;1000,Table1[[#This Row],[PRICE]]&gt;=500),"$500-$1000",IF(AND(Table1[[#This Row],[PRICE]]&gt;1000,Table1[[#This Row],[PRICE]]&lt;=1500)," $1000-$1500",IF(AND(Table1[[#This Row],[PRICE]]&gt;1500,Table1[[#This Row],[PRICE]]&lt;=2000)," $1500-$2000","&gt;$2000"))))</f>
        <v>$500-$1000</v>
      </c>
      <c r="Q5266" s="1" t="str">
        <f t="shared" si="83"/>
        <v>0-50</v>
      </c>
    </row>
    <row r="5267" spans="1:17" x14ac:dyDescent="0.45">
      <c r="A5267" s="2">
        <v>3885446.6493827198</v>
      </c>
      <c r="B5267" s="1" t="s">
        <v>7371</v>
      </c>
      <c r="C5267" s="1" t="s">
        <v>423</v>
      </c>
      <c r="D5267" s="1" t="s">
        <v>11</v>
      </c>
      <c r="E5267" s="1" t="s">
        <v>418</v>
      </c>
      <c r="F5267" s="1" t="s">
        <v>5</v>
      </c>
      <c r="G5267" s="1" t="s">
        <v>6</v>
      </c>
      <c r="H5267" s="1" t="b">
        <v>0</v>
      </c>
      <c r="I5267" s="1" t="s">
        <v>7</v>
      </c>
      <c r="J5267" s="1" t="s">
        <v>14</v>
      </c>
      <c r="K5267" s="1">
        <v>2010</v>
      </c>
      <c r="L5267" s="7">
        <v>669</v>
      </c>
      <c r="M5267" s="7">
        <v>134</v>
      </c>
      <c r="N5267" s="2">
        <v>2</v>
      </c>
      <c r="O5267" s="1">
        <v>4</v>
      </c>
      <c r="P5267" s="1" t="str">
        <f>IF(Table1[[#This Row],[PRICE]]&lt;500,"&lt; $500",IF(AND(Table1[[#This Row],[PRICE]]&lt;1000,Table1[[#This Row],[PRICE]]&gt;=500),"$500-$1000",IF(AND(Table1[[#This Row],[PRICE]]&gt;1000,Table1[[#This Row],[PRICE]]&lt;=1500)," $1000-$1500",IF(AND(Table1[[#This Row],[PRICE]]&gt;1500,Table1[[#This Row],[PRICE]]&lt;=2000)," $1500-$2000","&gt;$2000"))))</f>
        <v>$500-$1000</v>
      </c>
      <c r="Q5267" s="1" t="str">
        <f t="shared" si="83"/>
        <v>0-50</v>
      </c>
    </row>
    <row r="5268" spans="1:17" x14ac:dyDescent="0.45">
      <c r="A5268" s="2">
        <v>3894283.44938272</v>
      </c>
      <c r="B5268" s="1" t="s">
        <v>7391</v>
      </c>
      <c r="C5268" s="1" t="s">
        <v>2721</v>
      </c>
      <c r="D5268" s="1" t="s">
        <v>3</v>
      </c>
      <c r="E5268" s="1" t="s">
        <v>29</v>
      </c>
      <c r="F5268" s="1" t="s">
        <v>5</v>
      </c>
      <c r="G5268" s="1" t="s">
        <v>6</v>
      </c>
      <c r="H5268" s="1" t="b">
        <v>1</v>
      </c>
      <c r="I5268" s="1" t="s">
        <v>13</v>
      </c>
      <c r="J5268" s="1" t="s">
        <v>14</v>
      </c>
      <c r="K5268" s="1">
        <v>2011</v>
      </c>
      <c r="L5268" s="7">
        <v>713</v>
      </c>
      <c r="M5268" s="7">
        <v>143</v>
      </c>
      <c r="N5268" s="2">
        <v>2</v>
      </c>
      <c r="O5268" s="1">
        <v>1</v>
      </c>
      <c r="P5268" s="1" t="str">
        <f>IF(Table1[[#This Row],[PRICE]]&lt;500,"&lt; $500",IF(AND(Table1[[#This Row],[PRICE]]&lt;1000,Table1[[#This Row],[PRICE]]&gt;=500),"$500-$1000",IF(AND(Table1[[#This Row],[PRICE]]&gt;1000,Table1[[#This Row],[PRICE]]&lt;=1500)," $1000-$1500",IF(AND(Table1[[#This Row],[PRICE]]&gt;1500,Table1[[#This Row],[PRICE]]&lt;=2000)," $1500-$2000","&gt;$2000"))))</f>
        <v>$500-$1000</v>
      </c>
      <c r="Q5268" s="1" t="str">
        <f t="shared" si="83"/>
        <v>0-50</v>
      </c>
    </row>
    <row r="5269" spans="1:17" x14ac:dyDescent="0.45">
      <c r="A5269" s="2">
        <v>3895940.34938272</v>
      </c>
      <c r="B5269" s="1" t="s">
        <v>7395</v>
      </c>
      <c r="C5269" s="1" t="s">
        <v>7396</v>
      </c>
      <c r="D5269" s="1" t="s">
        <v>3</v>
      </c>
      <c r="E5269" s="1" t="s">
        <v>29</v>
      </c>
      <c r="F5269" s="1" t="s">
        <v>5</v>
      </c>
      <c r="G5269" s="1" t="s">
        <v>6</v>
      </c>
      <c r="H5269" s="1" t="b">
        <v>1</v>
      </c>
      <c r="I5269" s="1" t="s">
        <v>18</v>
      </c>
      <c r="J5269" s="1" t="s">
        <v>14</v>
      </c>
      <c r="K5269" s="1">
        <v>2014</v>
      </c>
      <c r="L5269" s="7">
        <v>284</v>
      </c>
      <c r="M5269" s="7">
        <v>57</v>
      </c>
      <c r="N5269" s="2">
        <v>2</v>
      </c>
      <c r="O5269" s="1">
        <v>1</v>
      </c>
      <c r="P5269" s="1" t="str">
        <f>IF(Table1[[#This Row],[PRICE]]&lt;500,"&lt; $500",IF(AND(Table1[[#This Row],[PRICE]]&lt;1000,Table1[[#This Row],[PRICE]]&gt;=500),"$500-$1000",IF(AND(Table1[[#This Row],[PRICE]]&gt;1000,Table1[[#This Row],[PRICE]]&lt;=1500)," $1000-$1500",IF(AND(Table1[[#This Row],[PRICE]]&gt;1500,Table1[[#This Row],[PRICE]]&lt;=2000)," $1500-$2000","&gt;$2000"))))</f>
        <v>&lt; $500</v>
      </c>
      <c r="Q5269" s="1" t="str">
        <f t="shared" si="83"/>
        <v>0-50</v>
      </c>
    </row>
    <row r="5270" spans="1:17" x14ac:dyDescent="0.45">
      <c r="A5270" s="2">
        <v>3911404.7493827199</v>
      </c>
      <c r="B5270" s="1" t="s">
        <v>7431</v>
      </c>
      <c r="C5270" s="1" t="s">
        <v>286</v>
      </c>
      <c r="D5270" s="1" t="s">
        <v>11</v>
      </c>
      <c r="E5270" s="1" t="s">
        <v>149</v>
      </c>
      <c r="F5270" s="1" t="s">
        <v>5</v>
      </c>
      <c r="G5270" s="1" t="s">
        <v>6</v>
      </c>
      <c r="H5270" s="1" t="b">
        <v>1</v>
      </c>
      <c r="I5270" s="1" t="s">
        <v>13</v>
      </c>
      <c r="J5270" s="1" t="s">
        <v>14</v>
      </c>
      <c r="K5270" s="1">
        <v>2021</v>
      </c>
      <c r="L5270" s="7">
        <v>358</v>
      </c>
      <c r="M5270" s="7">
        <v>72</v>
      </c>
      <c r="N5270" s="2">
        <v>2</v>
      </c>
      <c r="O5270" s="1">
        <v>5</v>
      </c>
      <c r="P5270" s="1" t="str">
        <f>IF(Table1[[#This Row],[PRICE]]&lt;500,"&lt; $500",IF(AND(Table1[[#This Row],[PRICE]]&lt;1000,Table1[[#This Row],[PRICE]]&gt;=500),"$500-$1000",IF(AND(Table1[[#This Row],[PRICE]]&gt;1000,Table1[[#This Row],[PRICE]]&lt;=1500)," $1000-$1500",IF(AND(Table1[[#This Row],[PRICE]]&gt;1500,Table1[[#This Row],[PRICE]]&lt;=2000)," $1500-$2000","&gt;$2000"))))</f>
        <v>&lt; $500</v>
      </c>
      <c r="Q5270" s="1" t="str">
        <f t="shared" si="83"/>
        <v>0-50</v>
      </c>
    </row>
    <row r="5271" spans="1:17" x14ac:dyDescent="0.45">
      <c r="A5271" s="2">
        <v>3924659.94938272</v>
      </c>
      <c r="B5271" s="1" t="s">
        <v>7457</v>
      </c>
      <c r="C5271" s="1" t="s">
        <v>7129</v>
      </c>
      <c r="D5271" s="1" t="s">
        <v>11</v>
      </c>
      <c r="E5271" s="1" t="s">
        <v>36</v>
      </c>
      <c r="F5271" s="1" t="s">
        <v>5</v>
      </c>
      <c r="G5271" s="1" t="s">
        <v>6</v>
      </c>
      <c r="H5271" s="1" t="b">
        <v>1</v>
      </c>
      <c r="I5271" s="1" t="s">
        <v>18</v>
      </c>
      <c r="J5271" s="1" t="s">
        <v>14</v>
      </c>
      <c r="K5271" s="1">
        <v>2018</v>
      </c>
      <c r="L5271" s="7">
        <v>865</v>
      </c>
      <c r="M5271" s="7">
        <v>173</v>
      </c>
      <c r="N5271" s="2">
        <v>2</v>
      </c>
      <c r="O5271" s="1">
        <v>5</v>
      </c>
      <c r="P5271" s="1" t="str">
        <f>IF(Table1[[#This Row],[PRICE]]&lt;500,"&lt; $500",IF(AND(Table1[[#This Row],[PRICE]]&lt;1000,Table1[[#This Row],[PRICE]]&gt;=500),"$500-$1000",IF(AND(Table1[[#This Row],[PRICE]]&gt;1000,Table1[[#This Row],[PRICE]]&lt;=1500)," $1000-$1500",IF(AND(Table1[[#This Row],[PRICE]]&gt;1500,Table1[[#This Row],[PRICE]]&lt;=2000)," $1500-$2000","&gt;$2000"))))</f>
        <v>$500-$1000</v>
      </c>
      <c r="Q5271" s="1" t="str">
        <f t="shared" si="83"/>
        <v>0-50</v>
      </c>
    </row>
    <row r="5272" spans="1:17" x14ac:dyDescent="0.45">
      <c r="A5272" s="2">
        <v>3936258.2493827199</v>
      </c>
      <c r="B5272" s="1" t="s">
        <v>7481</v>
      </c>
      <c r="C5272" s="1" t="s">
        <v>7482</v>
      </c>
      <c r="D5272" s="1" t="s">
        <v>125</v>
      </c>
      <c r="E5272" s="1" t="s">
        <v>272</v>
      </c>
      <c r="F5272" s="1" t="s">
        <v>5</v>
      </c>
      <c r="G5272" s="1" t="s">
        <v>6</v>
      </c>
      <c r="H5272" s="1" t="b">
        <v>1</v>
      </c>
      <c r="I5272" s="1" t="s">
        <v>18</v>
      </c>
      <c r="J5272" s="1" t="s">
        <v>8</v>
      </c>
      <c r="K5272" s="1">
        <v>2013</v>
      </c>
      <c r="L5272" s="7">
        <v>845</v>
      </c>
      <c r="M5272" s="7">
        <v>169</v>
      </c>
      <c r="N5272" s="2">
        <v>2</v>
      </c>
      <c r="O5272" s="1">
        <v>2</v>
      </c>
      <c r="P5272" s="1" t="str">
        <f>IF(Table1[[#This Row],[PRICE]]&lt;500,"&lt; $500",IF(AND(Table1[[#This Row],[PRICE]]&lt;1000,Table1[[#This Row],[PRICE]]&gt;=500),"$500-$1000",IF(AND(Table1[[#This Row],[PRICE]]&gt;1000,Table1[[#This Row],[PRICE]]&lt;=1500)," $1000-$1500",IF(AND(Table1[[#This Row],[PRICE]]&gt;1500,Table1[[#This Row],[PRICE]]&lt;=2000)," $1500-$2000","&gt;$2000"))))</f>
        <v>$500-$1000</v>
      </c>
      <c r="Q5272" s="1" t="str">
        <f t="shared" si="83"/>
        <v>0-50</v>
      </c>
    </row>
    <row r="5273" spans="1:17" x14ac:dyDescent="0.45">
      <c r="A5273" s="2">
        <v>3936810.5493827201</v>
      </c>
      <c r="B5273" s="1" t="s">
        <v>7483</v>
      </c>
      <c r="C5273" s="1" t="s">
        <v>2206</v>
      </c>
      <c r="D5273" s="1" t="s">
        <v>3</v>
      </c>
      <c r="E5273" s="1" t="s">
        <v>151</v>
      </c>
      <c r="F5273" s="1" t="s">
        <v>5</v>
      </c>
      <c r="G5273" s="1" t="s">
        <v>6</v>
      </c>
      <c r="H5273" s="1" t="b">
        <v>1</v>
      </c>
      <c r="I5273" s="1" t="s">
        <v>18</v>
      </c>
      <c r="J5273" s="1" t="s">
        <v>14</v>
      </c>
      <c r="K5273" s="1">
        <v>2020</v>
      </c>
      <c r="L5273" s="7">
        <v>1132</v>
      </c>
      <c r="M5273" s="7">
        <v>226</v>
      </c>
      <c r="N5273" s="2">
        <v>2</v>
      </c>
      <c r="O5273" s="1">
        <v>5</v>
      </c>
      <c r="P5273" s="1" t="str">
        <f>IF(Table1[[#This Row],[PRICE]]&lt;500,"&lt; $500",IF(AND(Table1[[#This Row],[PRICE]]&lt;1000,Table1[[#This Row],[PRICE]]&gt;=500),"$500-$1000",IF(AND(Table1[[#This Row],[PRICE]]&gt;1000,Table1[[#This Row],[PRICE]]&lt;=1500)," $1000-$1500",IF(AND(Table1[[#This Row],[PRICE]]&gt;1500,Table1[[#This Row],[PRICE]]&lt;=2000)," $1500-$2000","&gt;$2000"))))</f>
        <v xml:space="preserve"> $1000-$1500</v>
      </c>
      <c r="Q5273" s="1" t="str">
        <f t="shared" si="83"/>
        <v>0-50</v>
      </c>
    </row>
    <row r="5274" spans="1:17" x14ac:dyDescent="0.45">
      <c r="A5274" s="2">
        <v>3937915.1493827198</v>
      </c>
      <c r="B5274" s="1" t="s">
        <v>8</v>
      </c>
      <c r="C5274" s="1" t="s">
        <v>1475</v>
      </c>
      <c r="D5274" s="1" t="s">
        <v>318</v>
      </c>
      <c r="E5274" s="1" t="s">
        <v>1388</v>
      </c>
      <c r="F5274" s="1" t="s">
        <v>5</v>
      </c>
      <c r="G5274" s="1" t="s">
        <v>6</v>
      </c>
      <c r="H5274" s="1" t="b">
        <v>0</v>
      </c>
      <c r="I5274" s="1" t="s">
        <v>7</v>
      </c>
      <c r="J5274" s="1" t="s">
        <v>8</v>
      </c>
      <c r="K5274" s="1">
        <v>2014</v>
      </c>
      <c r="L5274" s="7">
        <v>1028</v>
      </c>
      <c r="M5274" s="7">
        <v>206</v>
      </c>
      <c r="N5274" s="2">
        <v>2</v>
      </c>
      <c r="O5274" s="1">
        <v>5</v>
      </c>
      <c r="P5274" s="1" t="str">
        <f>IF(Table1[[#This Row],[PRICE]]&lt;500,"&lt; $500",IF(AND(Table1[[#This Row],[PRICE]]&lt;1000,Table1[[#This Row],[PRICE]]&gt;=500),"$500-$1000",IF(AND(Table1[[#This Row],[PRICE]]&gt;1000,Table1[[#This Row],[PRICE]]&lt;=1500)," $1000-$1500",IF(AND(Table1[[#This Row],[PRICE]]&gt;1500,Table1[[#This Row],[PRICE]]&lt;=2000)," $1500-$2000","&gt;$2000"))))</f>
        <v xml:space="preserve"> $1000-$1500</v>
      </c>
      <c r="Q5274" s="1" t="str">
        <f t="shared" si="83"/>
        <v>0-50</v>
      </c>
    </row>
    <row r="5275" spans="1:17" x14ac:dyDescent="0.45">
      <c r="A5275" s="2">
        <v>3956141.0493827201</v>
      </c>
      <c r="B5275" s="1" t="s">
        <v>7525</v>
      </c>
      <c r="C5275" s="1" t="s">
        <v>1621</v>
      </c>
      <c r="D5275" s="1" t="s">
        <v>11</v>
      </c>
      <c r="E5275" s="1" t="s">
        <v>26</v>
      </c>
      <c r="F5275" s="1" t="s">
        <v>5</v>
      </c>
      <c r="G5275" s="1" t="s">
        <v>6</v>
      </c>
      <c r="H5275" s="1" t="b">
        <v>0</v>
      </c>
      <c r="I5275" s="1" t="s">
        <v>7</v>
      </c>
      <c r="J5275" s="1" t="s">
        <v>14</v>
      </c>
      <c r="K5275" s="1">
        <v>2021</v>
      </c>
      <c r="L5275" s="7">
        <v>656</v>
      </c>
      <c r="M5275" s="7">
        <v>131</v>
      </c>
      <c r="N5275" s="2">
        <v>2</v>
      </c>
      <c r="O5275" s="1">
        <v>1</v>
      </c>
      <c r="P5275" s="1" t="str">
        <f>IF(Table1[[#This Row],[PRICE]]&lt;500,"&lt; $500",IF(AND(Table1[[#This Row],[PRICE]]&lt;1000,Table1[[#This Row],[PRICE]]&gt;=500),"$500-$1000",IF(AND(Table1[[#This Row],[PRICE]]&gt;1000,Table1[[#This Row],[PRICE]]&lt;=1500)," $1000-$1500",IF(AND(Table1[[#This Row],[PRICE]]&gt;1500,Table1[[#This Row],[PRICE]]&lt;=2000)," $1500-$2000","&gt;$2000"))))</f>
        <v>$500-$1000</v>
      </c>
      <c r="Q5275" s="1" t="str">
        <f t="shared" si="83"/>
        <v>0-50</v>
      </c>
    </row>
    <row r="5276" spans="1:17" x14ac:dyDescent="0.45">
      <c r="A5276" s="2">
        <v>3960007.1493827198</v>
      </c>
      <c r="B5276" s="1" t="s">
        <v>7533</v>
      </c>
      <c r="C5276" s="1" t="s">
        <v>1601</v>
      </c>
      <c r="D5276" s="1" t="s">
        <v>3</v>
      </c>
      <c r="E5276" s="1" t="s">
        <v>106</v>
      </c>
      <c r="F5276" s="1" t="s">
        <v>5</v>
      </c>
      <c r="G5276" s="1" t="s">
        <v>6</v>
      </c>
      <c r="H5276" s="1" t="b">
        <v>1</v>
      </c>
      <c r="I5276" s="1" t="s">
        <v>18</v>
      </c>
      <c r="J5276" s="1" t="s">
        <v>14</v>
      </c>
      <c r="K5276" s="1">
        <v>2015</v>
      </c>
      <c r="L5276" s="7">
        <v>860</v>
      </c>
      <c r="M5276" s="7">
        <v>172</v>
      </c>
      <c r="N5276" s="2">
        <v>2</v>
      </c>
      <c r="O5276" s="1">
        <v>1</v>
      </c>
      <c r="P5276" s="1" t="str">
        <f>IF(Table1[[#This Row],[PRICE]]&lt;500,"&lt; $500",IF(AND(Table1[[#This Row],[PRICE]]&lt;1000,Table1[[#This Row],[PRICE]]&gt;=500),"$500-$1000",IF(AND(Table1[[#This Row],[PRICE]]&gt;1000,Table1[[#This Row],[PRICE]]&lt;=1500)," $1000-$1500",IF(AND(Table1[[#This Row],[PRICE]]&gt;1500,Table1[[#This Row],[PRICE]]&lt;=2000)," $1500-$2000","&gt;$2000"))))</f>
        <v>$500-$1000</v>
      </c>
      <c r="Q5276" s="1" t="str">
        <f t="shared" si="83"/>
        <v>0-50</v>
      </c>
    </row>
    <row r="5277" spans="1:17" x14ac:dyDescent="0.45">
      <c r="A5277" s="2">
        <v>3972710.0493827201</v>
      </c>
      <c r="B5277" s="1" t="s">
        <v>7568</v>
      </c>
      <c r="C5277" s="1" t="s">
        <v>7569</v>
      </c>
      <c r="D5277" s="1" t="s">
        <v>11</v>
      </c>
      <c r="E5277" s="1" t="s">
        <v>86</v>
      </c>
      <c r="F5277" s="1" t="s">
        <v>5</v>
      </c>
      <c r="G5277" s="1" t="s">
        <v>6</v>
      </c>
      <c r="H5277" s="1" t="b">
        <v>0</v>
      </c>
      <c r="I5277" s="1" t="s">
        <v>18</v>
      </c>
      <c r="J5277" s="1" t="s">
        <v>14</v>
      </c>
      <c r="K5277" s="1">
        <v>2018</v>
      </c>
      <c r="L5277" s="7">
        <v>555</v>
      </c>
      <c r="M5277" s="7">
        <v>111</v>
      </c>
      <c r="N5277" s="2">
        <v>2</v>
      </c>
      <c r="O5277" s="1">
        <v>1</v>
      </c>
      <c r="P5277" s="1" t="str">
        <f>IF(Table1[[#This Row],[PRICE]]&lt;500,"&lt; $500",IF(AND(Table1[[#This Row],[PRICE]]&lt;1000,Table1[[#This Row],[PRICE]]&gt;=500),"$500-$1000",IF(AND(Table1[[#This Row],[PRICE]]&gt;1000,Table1[[#This Row],[PRICE]]&lt;=1500)," $1000-$1500",IF(AND(Table1[[#This Row],[PRICE]]&gt;1500,Table1[[#This Row],[PRICE]]&lt;=2000)," $1500-$2000","&gt;$2000"))))</f>
        <v>$500-$1000</v>
      </c>
      <c r="Q5277" s="1" t="str">
        <f t="shared" si="83"/>
        <v>0-50</v>
      </c>
    </row>
    <row r="5278" spans="1:17" x14ac:dyDescent="0.45">
      <c r="A5278" s="2">
        <v>3987622.1493827198</v>
      </c>
      <c r="B5278" s="1" t="s">
        <v>7604</v>
      </c>
      <c r="C5278" s="1" t="s">
        <v>754</v>
      </c>
      <c r="D5278" s="1" t="s">
        <v>11</v>
      </c>
      <c r="E5278" s="1" t="s">
        <v>1454</v>
      </c>
      <c r="F5278" s="1" t="s">
        <v>5</v>
      </c>
      <c r="G5278" s="1" t="s">
        <v>6</v>
      </c>
      <c r="H5278" s="1" t="b">
        <v>0</v>
      </c>
      <c r="I5278" s="1" t="s">
        <v>18</v>
      </c>
      <c r="J5278" s="1" t="s">
        <v>14</v>
      </c>
      <c r="K5278" s="1">
        <v>2015</v>
      </c>
      <c r="L5278" s="7">
        <v>75</v>
      </c>
      <c r="M5278" s="7">
        <v>15</v>
      </c>
      <c r="N5278" s="2">
        <v>2</v>
      </c>
      <c r="O5278" s="1">
        <v>3</v>
      </c>
      <c r="P5278" s="1" t="str">
        <f>IF(Table1[[#This Row],[PRICE]]&lt;500,"&lt; $500",IF(AND(Table1[[#This Row],[PRICE]]&lt;1000,Table1[[#This Row],[PRICE]]&gt;=500),"$500-$1000",IF(AND(Table1[[#This Row],[PRICE]]&gt;1000,Table1[[#This Row],[PRICE]]&lt;=1500)," $1000-$1500",IF(AND(Table1[[#This Row],[PRICE]]&gt;1500,Table1[[#This Row],[PRICE]]&lt;=2000)," $1500-$2000","&gt;$2000"))))</f>
        <v>&lt; $500</v>
      </c>
      <c r="Q5278" s="1" t="str">
        <f t="shared" si="83"/>
        <v>0-50</v>
      </c>
    </row>
    <row r="5279" spans="1:17" x14ac:dyDescent="0.45">
      <c r="A5279" s="2">
        <v>4005848.0493827201</v>
      </c>
      <c r="B5279" s="1" t="s">
        <v>7650</v>
      </c>
      <c r="C5279" s="1" t="s">
        <v>286</v>
      </c>
      <c r="D5279" s="1" t="s">
        <v>11</v>
      </c>
      <c r="E5279" s="1" t="s">
        <v>735</v>
      </c>
      <c r="F5279" s="1" t="s">
        <v>5</v>
      </c>
      <c r="G5279" s="1" t="s">
        <v>6</v>
      </c>
      <c r="H5279" s="1" t="b">
        <v>1</v>
      </c>
      <c r="I5279" s="1" t="s">
        <v>13</v>
      </c>
      <c r="J5279" s="1" t="s">
        <v>14</v>
      </c>
      <c r="K5279" s="1">
        <v>2010</v>
      </c>
      <c r="L5279" s="7">
        <v>1163</v>
      </c>
      <c r="M5279" s="7">
        <v>233</v>
      </c>
      <c r="N5279" s="2">
        <v>2</v>
      </c>
      <c r="O5279" s="1">
        <v>3</v>
      </c>
      <c r="P5279" s="1" t="str">
        <f>IF(Table1[[#This Row],[PRICE]]&lt;500,"&lt; $500",IF(AND(Table1[[#This Row],[PRICE]]&lt;1000,Table1[[#This Row],[PRICE]]&gt;=500),"$500-$1000",IF(AND(Table1[[#This Row],[PRICE]]&gt;1000,Table1[[#This Row],[PRICE]]&lt;=1500)," $1000-$1500",IF(AND(Table1[[#This Row],[PRICE]]&gt;1500,Table1[[#This Row],[PRICE]]&lt;=2000)," $1500-$2000","&gt;$2000"))))</f>
        <v xml:space="preserve"> $1000-$1500</v>
      </c>
      <c r="Q5279" s="1" t="str">
        <f t="shared" si="83"/>
        <v>0-50</v>
      </c>
    </row>
    <row r="5280" spans="1:17" x14ac:dyDescent="0.45">
      <c r="A5280" s="2">
        <v>4010266.44938272</v>
      </c>
      <c r="B5280" s="1" t="s">
        <v>7661</v>
      </c>
      <c r="C5280" s="1" t="s">
        <v>7662</v>
      </c>
      <c r="D5280" s="1" t="s">
        <v>3</v>
      </c>
      <c r="E5280" s="1" t="s">
        <v>68</v>
      </c>
      <c r="F5280" s="1" t="s">
        <v>5</v>
      </c>
      <c r="G5280" s="1" t="s">
        <v>6</v>
      </c>
      <c r="H5280" s="1" t="b">
        <v>1</v>
      </c>
      <c r="I5280" s="1" t="s">
        <v>13</v>
      </c>
      <c r="J5280" s="1" t="s">
        <v>14</v>
      </c>
      <c r="K5280" s="1">
        <v>2013</v>
      </c>
      <c r="L5280" s="7">
        <v>871</v>
      </c>
      <c r="M5280" s="7">
        <v>174</v>
      </c>
      <c r="N5280" s="2">
        <v>2</v>
      </c>
      <c r="O5280" s="1">
        <v>2</v>
      </c>
      <c r="P5280" s="1" t="str">
        <f>IF(Table1[[#This Row],[PRICE]]&lt;500,"&lt; $500",IF(AND(Table1[[#This Row],[PRICE]]&lt;1000,Table1[[#This Row],[PRICE]]&gt;=500),"$500-$1000",IF(AND(Table1[[#This Row],[PRICE]]&gt;1000,Table1[[#This Row],[PRICE]]&lt;=1500)," $1000-$1500",IF(AND(Table1[[#This Row],[PRICE]]&gt;1500,Table1[[#This Row],[PRICE]]&lt;=2000)," $1500-$2000","&gt;$2000"))))</f>
        <v>$500-$1000</v>
      </c>
      <c r="Q5280" s="1" t="str">
        <f t="shared" si="83"/>
        <v>0-50</v>
      </c>
    </row>
    <row r="5281" spans="1:17" x14ac:dyDescent="0.45">
      <c r="A5281" s="2">
        <v>4046165.94938272</v>
      </c>
      <c r="B5281" s="1" t="s">
        <v>7752</v>
      </c>
      <c r="C5281" s="1" t="s">
        <v>7753</v>
      </c>
      <c r="D5281" s="1" t="s">
        <v>125</v>
      </c>
      <c r="E5281" s="1" t="s">
        <v>1251</v>
      </c>
      <c r="F5281" s="1" t="s">
        <v>5</v>
      </c>
      <c r="G5281" s="1" t="s">
        <v>6</v>
      </c>
      <c r="H5281" s="1" t="b">
        <v>0</v>
      </c>
      <c r="I5281" s="1" t="s">
        <v>18</v>
      </c>
      <c r="J5281" s="1" t="s">
        <v>8</v>
      </c>
      <c r="K5281" s="1">
        <v>2013</v>
      </c>
      <c r="L5281" s="7">
        <v>582</v>
      </c>
      <c r="M5281" s="7">
        <v>116</v>
      </c>
      <c r="N5281" s="2">
        <v>2</v>
      </c>
      <c r="O5281" s="1">
        <v>4</v>
      </c>
      <c r="P5281" s="1" t="str">
        <f>IF(Table1[[#This Row],[PRICE]]&lt;500,"&lt; $500",IF(AND(Table1[[#This Row],[PRICE]]&lt;1000,Table1[[#This Row],[PRICE]]&gt;=500),"$500-$1000",IF(AND(Table1[[#This Row],[PRICE]]&gt;1000,Table1[[#This Row],[PRICE]]&lt;=1500)," $1000-$1500",IF(AND(Table1[[#This Row],[PRICE]]&gt;1500,Table1[[#This Row],[PRICE]]&lt;=2000)," $1500-$2000","&gt;$2000"))))</f>
        <v>$500-$1000</v>
      </c>
      <c r="Q5281" s="1" t="str">
        <f t="shared" si="83"/>
        <v>0-50</v>
      </c>
    </row>
    <row r="5282" spans="1:17" x14ac:dyDescent="0.45">
      <c r="A5282" s="2">
        <v>4057211.94938272</v>
      </c>
      <c r="B5282" s="1" t="s">
        <v>7780</v>
      </c>
      <c r="C5282" s="1" t="s">
        <v>1341</v>
      </c>
      <c r="D5282" s="1" t="s">
        <v>11</v>
      </c>
      <c r="E5282" s="1" t="s">
        <v>23</v>
      </c>
      <c r="F5282" s="1" t="s">
        <v>5</v>
      </c>
      <c r="G5282" s="1" t="s">
        <v>6</v>
      </c>
      <c r="H5282" s="1" t="b">
        <v>0</v>
      </c>
      <c r="I5282" s="1" t="s">
        <v>18</v>
      </c>
      <c r="J5282" s="1" t="s">
        <v>8</v>
      </c>
      <c r="K5282" s="1">
        <v>2014</v>
      </c>
      <c r="L5282" s="7">
        <v>827</v>
      </c>
      <c r="M5282" s="7">
        <v>165</v>
      </c>
      <c r="N5282" s="2">
        <v>2</v>
      </c>
      <c r="O5282" s="1">
        <v>3</v>
      </c>
      <c r="P5282" s="1" t="str">
        <f>IF(Table1[[#This Row],[PRICE]]&lt;500,"&lt; $500",IF(AND(Table1[[#This Row],[PRICE]]&lt;1000,Table1[[#This Row],[PRICE]]&gt;=500),"$500-$1000",IF(AND(Table1[[#This Row],[PRICE]]&gt;1000,Table1[[#This Row],[PRICE]]&lt;=1500)," $1000-$1500",IF(AND(Table1[[#This Row],[PRICE]]&gt;1500,Table1[[#This Row],[PRICE]]&lt;=2000)," $1500-$2000","&gt;$2000"))))</f>
        <v>$500-$1000</v>
      </c>
      <c r="Q5282" s="1" t="str">
        <f t="shared" si="83"/>
        <v>0-50</v>
      </c>
    </row>
    <row r="5283" spans="1:17" x14ac:dyDescent="0.45">
      <c r="A5283" s="2">
        <v>4059421.1493827198</v>
      </c>
      <c r="B5283" s="1" t="s">
        <v>7785</v>
      </c>
      <c r="C5283" s="1" t="s">
        <v>423</v>
      </c>
      <c r="D5283" s="1" t="s">
        <v>3</v>
      </c>
      <c r="E5283" s="1" t="s">
        <v>53</v>
      </c>
      <c r="F5283" s="1" t="s">
        <v>5</v>
      </c>
      <c r="G5283" s="1" t="s">
        <v>6</v>
      </c>
      <c r="H5283" s="1" t="b">
        <v>0</v>
      </c>
      <c r="I5283" s="1" t="s">
        <v>13</v>
      </c>
      <c r="J5283" s="1" t="s">
        <v>14</v>
      </c>
      <c r="K5283" s="1">
        <v>2012</v>
      </c>
      <c r="L5283" s="7">
        <v>1045</v>
      </c>
      <c r="M5283" s="7">
        <v>209</v>
      </c>
      <c r="N5283" s="2">
        <v>2</v>
      </c>
      <c r="O5283" s="1">
        <v>3</v>
      </c>
      <c r="P5283" s="1" t="str">
        <f>IF(Table1[[#This Row],[PRICE]]&lt;500,"&lt; $500",IF(AND(Table1[[#This Row],[PRICE]]&lt;1000,Table1[[#This Row],[PRICE]]&gt;=500),"$500-$1000",IF(AND(Table1[[#This Row],[PRICE]]&gt;1000,Table1[[#This Row],[PRICE]]&lt;=1500)," $1000-$1500",IF(AND(Table1[[#This Row],[PRICE]]&gt;1500,Table1[[#This Row],[PRICE]]&lt;=2000)," $1500-$2000","&gt;$2000"))))</f>
        <v xml:space="preserve"> $1000-$1500</v>
      </c>
      <c r="Q5283" s="1" t="str">
        <f t="shared" si="83"/>
        <v>0-50</v>
      </c>
    </row>
    <row r="5284" spans="1:17" x14ac:dyDescent="0.45">
      <c r="A5284" s="2">
        <v>4060525.7493827199</v>
      </c>
      <c r="B5284" s="1" t="s">
        <v>7787</v>
      </c>
      <c r="C5284" s="1" t="s">
        <v>49</v>
      </c>
      <c r="D5284" s="1" t="s">
        <v>3</v>
      </c>
      <c r="E5284" s="1" t="s">
        <v>53</v>
      </c>
      <c r="F5284" s="1" t="s">
        <v>5</v>
      </c>
      <c r="G5284" s="1" t="s">
        <v>6</v>
      </c>
      <c r="H5284" s="1" t="b">
        <v>0</v>
      </c>
      <c r="I5284" s="1" t="s">
        <v>18</v>
      </c>
      <c r="J5284" s="1" t="s">
        <v>14</v>
      </c>
      <c r="K5284" s="1">
        <v>2011</v>
      </c>
      <c r="L5284" s="7">
        <v>734</v>
      </c>
      <c r="M5284" s="7">
        <v>147</v>
      </c>
      <c r="N5284" s="2">
        <v>2</v>
      </c>
      <c r="O5284" s="1">
        <v>1</v>
      </c>
      <c r="P5284" s="1" t="str">
        <f>IF(Table1[[#This Row],[PRICE]]&lt;500,"&lt; $500",IF(AND(Table1[[#This Row],[PRICE]]&lt;1000,Table1[[#This Row],[PRICE]]&gt;=500),"$500-$1000",IF(AND(Table1[[#This Row],[PRICE]]&gt;1000,Table1[[#This Row],[PRICE]]&lt;=1500)," $1000-$1500",IF(AND(Table1[[#This Row],[PRICE]]&gt;1500,Table1[[#This Row],[PRICE]]&lt;=2000)," $1500-$2000","&gt;$2000"))))</f>
        <v>$500-$1000</v>
      </c>
      <c r="Q5284" s="1" t="str">
        <f t="shared" si="83"/>
        <v>0-50</v>
      </c>
    </row>
    <row r="5285" spans="1:17" x14ac:dyDescent="0.45">
      <c r="A5285" s="2">
        <v>4061078.0493827201</v>
      </c>
      <c r="B5285" s="1" t="s">
        <v>7788</v>
      </c>
      <c r="C5285" s="1" t="s">
        <v>121</v>
      </c>
      <c r="D5285" s="1" t="s">
        <v>11</v>
      </c>
      <c r="E5285" s="1" t="s">
        <v>39</v>
      </c>
      <c r="F5285" s="1" t="s">
        <v>5</v>
      </c>
      <c r="G5285" s="1" t="s">
        <v>6</v>
      </c>
      <c r="H5285" s="1" t="b">
        <v>1</v>
      </c>
      <c r="I5285" s="1" t="s">
        <v>18</v>
      </c>
      <c r="J5285" s="1" t="s">
        <v>14</v>
      </c>
      <c r="K5285" s="1">
        <v>2010</v>
      </c>
      <c r="L5285" s="7">
        <v>693</v>
      </c>
      <c r="M5285" s="7">
        <v>139</v>
      </c>
      <c r="N5285" s="2">
        <v>2</v>
      </c>
      <c r="O5285" s="1">
        <v>2</v>
      </c>
      <c r="P5285" s="1" t="str">
        <f>IF(Table1[[#This Row],[PRICE]]&lt;500,"&lt; $500",IF(AND(Table1[[#This Row],[PRICE]]&lt;1000,Table1[[#This Row],[PRICE]]&gt;=500),"$500-$1000",IF(AND(Table1[[#This Row],[PRICE]]&gt;1000,Table1[[#This Row],[PRICE]]&lt;=1500)," $1000-$1500",IF(AND(Table1[[#This Row],[PRICE]]&gt;1500,Table1[[#This Row],[PRICE]]&lt;=2000)," $1500-$2000","&gt;$2000"))))</f>
        <v>$500-$1000</v>
      </c>
      <c r="Q5285" s="1" t="str">
        <f t="shared" si="83"/>
        <v>0-50</v>
      </c>
    </row>
    <row r="5286" spans="1:17" x14ac:dyDescent="0.45">
      <c r="A5286" s="2">
        <v>4074333.2493827199</v>
      </c>
      <c r="B5286" s="1" t="s">
        <v>7822</v>
      </c>
      <c r="C5286" s="1" t="s">
        <v>55</v>
      </c>
      <c r="D5286" s="1" t="s">
        <v>11</v>
      </c>
      <c r="E5286" s="1" t="s">
        <v>17</v>
      </c>
      <c r="F5286" s="1" t="s">
        <v>5</v>
      </c>
      <c r="G5286" s="1" t="s">
        <v>6</v>
      </c>
      <c r="H5286" s="1" t="b">
        <v>1</v>
      </c>
      <c r="I5286" s="1" t="s">
        <v>18</v>
      </c>
      <c r="J5286" s="1" t="s">
        <v>8</v>
      </c>
      <c r="K5286" s="1">
        <v>2022</v>
      </c>
      <c r="L5286" s="7">
        <v>1114</v>
      </c>
      <c r="M5286" s="7">
        <v>223</v>
      </c>
      <c r="N5286" s="2">
        <v>2</v>
      </c>
      <c r="O5286" s="1">
        <v>5</v>
      </c>
      <c r="P5286" s="1" t="str">
        <f>IF(Table1[[#This Row],[PRICE]]&lt;500,"&lt; $500",IF(AND(Table1[[#This Row],[PRICE]]&lt;1000,Table1[[#This Row],[PRICE]]&gt;=500),"$500-$1000",IF(AND(Table1[[#This Row],[PRICE]]&gt;1000,Table1[[#This Row],[PRICE]]&lt;=1500)," $1000-$1500",IF(AND(Table1[[#This Row],[PRICE]]&gt;1500,Table1[[#This Row],[PRICE]]&lt;=2000)," $1500-$2000","&gt;$2000"))))</f>
        <v xml:space="preserve"> $1000-$1500</v>
      </c>
      <c r="Q5286" s="1" t="str">
        <f t="shared" si="83"/>
        <v>0-50</v>
      </c>
    </row>
    <row r="5287" spans="1:17" x14ac:dyDescent="0.45">
      <c r="A5287" s="2">
        <v>4087036.1493827198</v>
      </c>
      <c r="B5287" s="1" t="s">
        <v>7853</v>
      </c>
      <c r="C5287" s="1" t="s">
        <v>7692</v>
      </c>
      <c r="D5287" s="1" t="s">
        <v>11</v>
      </c>
      <c r="E5287" s="1" t="s">
        <v>325</v>
      </c>
      <c r="F5287" s="1" t="s">
        <v>5</v>
      </c>
      <c r="G5287" s="1" t="s">
        <v>6</v>
      </c>
      <c r="H5287" s="1" t="b">
        <v>0</v>
      </c>
      <c r="I5287" s="1" t="s">
        <v>18</v>
      </c>
      <c r="J5287" s="1" t="s">
        <v>14</v>
      </c>
      <c r="K5287" s="1">
        <v>2017</v>
      </c>
      <c r="L5287" s="7">
        <v>1169</v>
      </c>
      <c r="M5287" s="7">
        <v>234</v>
      </c>
      <c r="N5287" s="2">
        <v>2</v>
      </c>
      <c r="O5287" s="1">
        <v>2</v>
      </c>
      <c r="P5287" s="1" t="str">
        <f>IF(Table1[[#This Row],[PRICE]]&lt;500,"&lt; $500",IF(AND(Table1[[#This Row],[PRICE]]&lt;1000,Table1[[#This Row],[PRICE]]&gt;=500),"$500-$1000",IF(AND(Table1[[#This Row],[PRICE]]&gt;1000,Table1[[#This Row],[PRICE]]&lt;=1500)," $1000-$1500",IF(AND(Table1[[#This Row],[PRICE]]&gt;1500,Table1[[#This Row],[PRICE]]&lt;=2000)," $1500-$2000","&gt;$2000"))))</f>
        <v xml:space="preserve"> $1000-$1500</v>
      </c>
      <c r="Q5287" s="1" t="str">
        <f t="shared" si="83"/>
        <v>0-50</v>
      </c>
    </row>
    <row r="5288" spans="1:17" x14ac:dyDescent="0.45">
      <c r="A5288" s="2">
        <v>4090349.94938272</v>
      </c>
      <c r="B5288" s="1" t="s">
        <v>7861</v>
      </c>
      <c r="C5288" s="1" t="s">
        <v>7862</v>
      </c>
      <c r="D5288" s="1" t="s">
        <v>125</v>
      </c>
      <c r="E5288" s="1" t="s">
        <v>126</v>
      </c>
      <c r="F5288" s="1" t="s">
        <v>5</v>
      </c>
      <c r="G5288" s="1" t="s">
        <v>6</v>
      </c>
      <c r="H5288" s="1" t="b">
        <v>0</v>
      </c>
      <c r="I5288" s="1" t="s">
        <v>7</v>
      </c>
      <c r="J5288" s="1" t="s">
        <v>14</v>
      </c>
      <c r="K5288" s="1">
        <v>2016</v>
      </c>
      <c r="L5288" s="7">
        <v>268</v>
      </c>
      <c r="M5288" s="7">
        <v>54</v>
      </c>
      <c r="N5288" s="2">
        <v>2</v>
      </c>
      <c r="O5288" s="1">
        <v>1</v>
      </c>
      <c r="P5288" s="1" t="str">
        <f>IF(Table1[[#This Row],[PRICE]]&lt;500,"&lt; $500",IF(AND(Table1[[#This Row],[PRICE]]&lt;1000,Table1[[#This Row],[PRICE]]&gt;=500),"$500-$1000",IF(AND(Table1[[#This Row],[PRICE]]&gt;1000,Table1[[#This Row],[PRICE]]&lt;=1500)," $1000-$1500",IF(AND(Table1[[#This Row],[PRICE]]&gt;1500,Table1[[#This Row],[PRICE]]&lt;=2000)," $1500-$2000","&gt;$2000"))))</f>
        <v>&lt; $500</v>
      </c>
      <c r="Q5288" s="1" t="str">
        <f t="shared" si="83"/>
        <v>0-50</v>
      </c>
    </row>
    <row r="5289" spans="1:17" x14ac:dyDescent="0.45">
      <c r="A5289" s="2">
        <v>4092006.84938272</v>
      </c>
      <c r="B5289" s="1" t="s">
        <v>7865</v>
      </c>
      <c r="C5289" s="1" t="s">
        <v>7866</v>
      </c>
      <c r="D5289" s="1" t="s">
        <v>3</v>
      </c>
      <c r="E5289" s="1" t="s">
        <v>270</v>
      </c>
      <c r="F5289" s="1" t="s">
        <v>5</v>
      </c>
      <c r="G5289" s="1" t="s">
        <v>6</v>
      </c>
      <c r="H5289" s="1" t="b">
        <v>1</v>
      </c>
      <c r="I5289" s="1" t="s">
        <v>13</v>
      </c>
      <c r="J5289" s="1" t="s">
        <v>14</v>
      </c>
      <c r="K5289" s="1">
        <v>2018</v>
      </c>
      <c r="L5289" s="7">
        <v>183</v>
      </c>
      <c r="M5289" s="7">
        <v>37</v>
      </c>
      <c r="N5289" s="2">
        <v>2</v>
      </c>
      <c r="O5289" s="1">
        <v>5</v>
      </c>
      <c r="P5289" s="1" t="str">
        <f>IF(Table1[[#This Row],[PRICE]]&lt;500,"&lt; $500",IF(AND(Table1[[#This Row],[PRICE]]&lt;1000,Table1[[#This Row],[PRICE]]&gt;=500),"$500-$1000",IF(AND(Table1[[#This Row],[PRICE]]&gt;1000,Table1[[#This Row],[PRICE]]&lt;=1500)," $1000-$1500",IF(AND(Table1[[#This Row],[PRICE]]&gt;1500,Table1[[#This Row],[PRICE]]&lt;=2000)," $1500-$2000","&gt;$2000"))))</f>
        <v>&lt; $500</v>
      </c>
      <c r="Q5289" s="1" t="str">
        <f t="shared" si="83"/>
        <v>0-50</v>
      </c>
    </row>
    <row r="5290" spans="1:17" x14ac:dyDescent="0.45">
      <c r="A5290" s="2">
        <v>4104157.44938272</v>
      </c>
      <c r="B5290" s="1" t="s">
        <v>7895</v>
      </c>
      <c r="C5290" s="1" t="s">
        <v>30</v>
      </c>
      <c r="D5290" s="1" t="s">
        <v>125</v>
      </c>
      <c r="E5290" s="1" t="s">
        <v>335</v>
      </c>
      <c r="F5290" s="1" t="s">
        <v>5</v>
      </c>
      <c r="G5290" s="1" t="s">
        <v>6</v>
      </c>
      <c r="H5290" s="1" t="b">
        <v>0</v>
      </c>
      <c r="I5290" s="1" t="s">
        <v>13</v>
      </c>
      <c r="J5290" s="1" t="s">
        <v>14</v>
      </c>
      <c r="K5290" s="1">
        <v>2012</v>
      </c>
      <c r="L5290" s="7">
        <v>348</v>
      </c>
      <c r="M5290" s="7">
        <v>70</v>
      </c>
      <c r="N5290" s="2">
        <v>2</v>
      </c>
      <c r="O5290" s="1">
        <v>2</v>
      </c>
      <c r="P5290" s="1" t="str">
        <f>IF(Table1[[#This Row],[PRICE]]&lt;500,"&lt; $500",IF(AND(Table1[[#This Row],[PRICE]]&lt;1000,Table1[[#This Row],[PRICE]]&gt;=500),"$500-$1000",IF(AND(Table1[[#This Row],[PRICE]]&gt;1000,Table1[[#This Row],[PRICE]]&lt;=1500)," $1000-$1500",IF(AND(Table1[[#This Row],[PRICE]]&gt;1500,Table1[[#This Row],[PRICE]]&lt;=2000)," $1500-$2000","&gt;$2000"))))</f>
        <v>&lt; $500</v>
      </c>
      <c r="Q5290" s="1" t="str">
        <f t="shared" si="83"/>
        <v>0-50</v>
      </c>
    </row>
    <row r="5291" spans="1:17" x14ac:dyDescent="0.45">
      <c r="A5291" s="2">
        <v>4148341.44938272</v>
      </c>
      <c r="B5291" s="1" t="s">
        <v>7997</v>
      </c>
      <c r="C5291" s="1" t="s">
        <v>4478</v>
      </c>
      <c r="D5291" s="1" t="s">
        <v>11</v>
      </c>
      <c r="E5291" s="1" t="s">
        <v>418</v>
      </c>
      <c r="F5291" s="1" t="s">
        <v>5</v>
      </c>
      <c r="G5291" s="1" t="s">
        <v>6</v>
      </c>
      <c r="H5291" s="1" t="b">
        <v>0</v>
      </c>
      <c r="I5291" s="1" t="s">
        <v>13</v>
      </c>
      <c r="J5291" s="1" t="s">
        <v>14</v>
      </c>
      <c r="K5291" s="1">
        <v>2014</v>
      </c>
      <c r="L5291" s="7">
        <v>379</v>
      </c>
      <c r="M5291" s="7">
        <v>76</v>
      </c>
      <c r="N5291" s="2">
        <v>2</v>
      </c>
      <c r="O5291" s="1">
        <v>2</v>
      </c>
      <c r="P5291" s="1" t="str">
        <f>IF(Table1[[#This Row],[PRICE]]&lt;500,"&lt; $500",IF(AND(Table1[[#This Row],[PRICE]]&lt;1000,Table1[[#This Row],[PRICE]]&gt;=500),"$500-$1000",IF(AND(Table1[[#This Row],[PRICE]]&gt;1000,Table1[[#This Row],[PRICE]]&lt;=1500)," $1000-$1500",IF(AND(Table1[[#This Row],[PRICE]]&gt;1500,Table1[[#This Row],[PRICE]]&lt;=2000)," $1500-$2000","&gt;$2000"))))</f>
        <v>&lt; $500</v>
      </c>
      <c r="Q5291" s="1" t="str">
        <f t="shared" si="83"/>
        <v>0-50</v>
      </c>
    </row>
    <row r="5292" spans="1:17" x14ac:dyDescent="0.45">
      <c r="A5292" s="2">
        <v>4187002.44938272</v>
      </c>
      <c r="B5292" s="1" t="s">
        <v>8084</v>
      </c>
      <c r="C5292" s="1" t="s">
        <v>8085</v>
      </c>
      <c r="D5292" s="1" t="s">
        <v>11</v>
      </c>
      <c r="E5292" s="1" t="s">
        <v>33</v>
      </c>
      <c r="F5292" s="1" t="s">
        <v>5</v>
      </c>
      <c r="G5292" s="1" t="s">
        <v>6</v>
      </c>
      <c r="H5292" s="1" t="b">
        <v>0</v>
      </c>
      <c r="I5292" s="1" t="s">
        <v>7</v>
      </c>
      <c r="J5292" s="1" t="s">
        <v>14</v>
      </c>
      <c r="K5292" s="1">
        <v>2020</v>
      </c>
      <c r="L5292" s="7">
        <v>66</v>
      </c>
      <c r="M5292" s="7">
        <v>13</v>
      </c>
      <c r="N5292" s="2">
        <v>2</v>
      </c>
      <c r="O5292" s="1">
        <v>4</v>
      </c>
      <c r="P5292" s="1" t="str">
        <f>IF(Table1[[#This Row],[PRICE]]&lt;500,"&lt; $500",IF(AND(Table1[[#This Row],[PRICE]]&lt;1000,Table1[[#This Row],[PRICE]]&gt;=500),"$500-$1000",IF(AND(Table1[[#This Row],[PRICE]]&gt;1000,Table1[[#This Row],[PRICE]]&lt;=1500)," $1000-$1500",IF(AND(Table1[[#This Row],[PRICE]]&gt;1500,Table1[[#This Row],[PRICE]]&lt;=2000)," $1500-$2000","&gt;$2000"))))</f>
        <v>&lt; $500</v>
      </c>
      <c r="Q5292" s="1" t="str">
        <f t="shared" si="83"/>
        <v>0-50</v>
      </c>
    </row>
    <row r="5293" spans="1:17" x14ac:dyDescent="0.45">
      <c r="A5293" s="2">
        <v>4188107.0493827201</v>
      </c>
      <c r="B5293" s="1" t="s">
        <v>8087</v>
      </c>
      <c r="C5293" s="1" t="s">
        <v>7784</v>
      </c>
      <c r="D5293" s="1" t="s">
        <v>125</v>
      </c>
      <c r="E5293" s="1" t="s">
        <v>8088</v>
      </c>
      <c r="F5293" s="1" t="s">
        <v>5</v>
      </c>
      <c r="G5293" s="1" t="s">
        <v>6</v>
      </c>
      <c r="H5293" s="1" t="b">
        <v>0</v>
      </c>
      <c r="I5293" s="1" t="s">
        <v>18</v>
      </c>
      <c r="J5293" s="1" t="s">
        <v>14</v>
      </c>
      <c r="K5293" s="1">
        <v>2011</v>
      </c>
      <c r="L5293" s="7">
        <v>914</v>
      </c>
      <c r="M5293" s="7">
        <v>183</v>
      </c>
      <c r="N5293" s="2">
        <v>2</v>
      </c>
      <c r="O5293" s="1">
        <v>5</v>
      </c>
      <c r="P5293" s="1" t="str">
        <f>IF(Table1[[#This Row],[PRICE]]&lt;500,"&lt; $500",IF(AND(Table1[[#This Row],[PRICE]]&lt;1000,Table1[[#This Row],[PRICE]]&gt;=500),"$500-$1000",IF(AND(Table1[[#This Row],[PRICE]]&gt;1000,Table1[[#This Row],[PRICE]]&lt;=1500)," $1000-$1500",IF(AND(Table1[[#This Row],[PRICE]]&gt;1500,Table1[[#This Row],[PRICE]]&lt;=2000)," $1500-$2000","&gt;$2000"))))</f>
        <v>$500-$1000</v>
      </c>
      <c r="Q5293" s="1" t="str">
        <f t="shared" si="83"/>
        <v>0-50</v>
      </c>
    </row>
    <row r="5294" spans="1:17" x14ac:dyDescent="0.45">
      <c r="A5294" s="2">
        <v>4192525.44938272</v>
      </c>
      <c r="B5294" s="1" t="s">
        <v>8097</v>
      </c>
      <c r="C5294" s="1" t="s">
        <v>2050</v>
      </c>
      <c r="D5294" s="1" t="s">
        <v>11</v>
      </c>
      <c r="E5294" s="1" t="s">
        <v>109</v>
      </c>
      <c r="F5294" s="1" t="s">
        <v>5</v>
      </c>
      <c r="G5294" s="1" t="s">
        <v>6</v>
      </c>
      <c r="H5294" s="1" t="b">
        <v>1</v>
      </c>
      <c r="I5294" s="1" t="s">
        <v>18</v>
      </c>
      <c r="J5294" s="1" t="s">
        <v>8</v>
      </c>
      <c r="K5294" s="1">
        <v>2012</v>
      </c>
      <c r="L5294" s="7">
        <v>233</v>
      </c>
      <c r="M5294" s="7">
        <v>47</v>
      </c>
      <c r="N5294" s="2">
        <v>2</v>
      </c>
      <c r="O5294" s="1">
        <v>2</v>
      </c>
      <c r="P5294" s="1" t="str">
        <f>IF(Table1[[#This Row],[PRICE]]&lt;500,"&lt; $500",IF(AND(Table1[[#This Row],[PRICE]]&lt;1000,Table1[[#This Row],[PRICE]]&gt;=500),"$500-$1000",IF(AND(Table1[[#This Row],[PRICE]]&gt;1000,Table1[[#This Row],[PRICE]]&lt;=1500)," $1000-$1500",IF(AND(Table1[[#This Row],[PRICE]]&gt;1500,Table1[[#This Row],[PRICE]]&lt;=2000)," $1500-$2000","&gt;$2000"))))</f>
        <v>&lt; $500</v>
      </c>
      <c r="Q5294" s="1" t="str">
        <f t="shared" si="83"/>
        <v>0-50</v>
      </c>
    </row>
    <row r="5295" spans="1:17" x14ac:dyDescent="0.45">
      <c r="A5295" s="2">
        <v>4205228.34938272</v>
      </c>
      <c r="B5295" s="1" t="s">
        <v>8127</v>
      </c>
      <c r="C5295" s="1" t="s">
        <v>5381</v>
      </c>
      <c r="D5295" s="1" t="s">
        <v>3</v>
      </c>
      <c r="E5295" s="1" t="s">
        <v>122</v>
      </c>
      <c r="F5295" s="1" t="s">
        <v>5</v>
      </c>
      <c r="G5295" s="1" t="s">
        <v>6</v>
      </c>
      <c r="H5295" s="1" t="b">
        <v>1</v>
      </c>
      <c r="I5295" s="1" t="s">
        <v>13</v>
      </c>
      <c r="J5295" s="1" t="s">
        <v>8</v>
      </c>
      <c r="K5295" s="1">
        <v>2017</v>
      </c>
      <c r="L5295" s="7">
        <v>713</v>
      </c>
      <c r="M5295" s="7">
        <v>143</v>
      </c>
      <c r="N5295" s="2">
        <v>2</v>
      </c>
      <c r="O5295" s="1">
        <v>1</v>
      </c>
      <c r="P5295" s="1" t="str">
        <f>IF(Table1[[#This Row],[PRICE]]&lt;500,"&lt; $500",IF(AND(Table1[[#This Row],[PRICE]]&lt;1000,Table1[[#This Row],[PRICE]]&gt;=500),"$500-$1000",IF(AND(Table1[[#This Row],[PRICE]]&gt;1000,Table1[[#This Row],[PRICE]]&lt;=1500)," $1000-$1500",IF(AND(Table1[[#This Row],[PRICE]]&gt;1500,Table1[[#This Row],[PRICE]]&lt;=2000)," $1500-$2000","&gt;$2000"))))</f>
        <v>$500-$1000</v>
      </c>
      <c r="Q5295" s="1" t="str">
        <f t="shared" si="83"/>
        <v>0-50</v>
      </c>
    </row>
    <row r="5296" spans="1:17" x14ac:dyDescent="0.45">
      <c r="A5296" s="2">
        <v>4206885.2493827203</v>
      </c>
      <c r="B5296" s="1" t="s">
        <v>8131</v>
      </c>
      <c r="C5296" s="1" t="s">
        <v>281</v>
      </c>
      <c r="D5296" s="1" t="s">
        <v>3</v>
      </c>
      <c r="E5296" s="1" t="s">
        <v>103</v>
      </c>
      <c r="F5296" s="1" t="s">
        <v>5</v>
      </c>
      <c r="G5296" s="1" t="s">
        <v>6</v>
      </c>
      <c r="H5296" s="1" t="b">
        <v>1</v>
      </c>
      <c r="I5296" s="1" t="s">
        <v>18</v>
      </c>
      <c r="J5296" s="1" t="s">
        <v>8</v>
      </c>
      <c r="K5296" s="1">
        <v>2011</v>
      </c>
      <c r="L5296" s="7">
        <v>122</v>
      </c>
      <c r="M5296" s="7">
        <v>24</v>
      </c>
      <c r="N5296" s="2">
        <v>2</v>
      </c>
      <c r="O5296" s="1">
        <v>1</v>
      </c>
      <c r="P5296" s="1" t="str">
        <f>IF(Table1[[#This Row],[PRICE]]&lt;500,"&lt; $500",IF(AND(Table1[[#This Row],[PRICE]]&lt;1000,Table1[[#This Row],[PRICE]]&gt;=500),"$500-$1000",IF(AND(Table1[[#This Row],[PRICE]]&gt;1000,Table1[[#This Row],[PRICE]]&lt;=1500)," $1000-$1500",IF(AND(Table1[[#This Row],[PRICE]]&gt;1500,Table1[[#This Row],[PRICE]]&lt;=2000)," $1500-$2000","&gt;$2000"))))</f>
        <v>&lt; $500</v>
      </c>
      <c r="Q5296" s="1" t="str">
        <f t="shared" si="83"/>
        <v>0-50</v>
      </c>
    </row>
    <row r="5297" spans="1:17" x14ac:dyDescent="0.45">
      <c r="A5297" s="2">
        <v>4228977.2493827203</v>
      </c>
      <c r="B5297" s="1" t="s">
        <v>8183</v>
      </c>
      <c r="C5297" s="1" t="s">
        <v>8184</v>
      </c>
      <c r="D5297" s="1" t="s">
        <v>3</v>
      </c>
      <c r="E5297" s="1" t="s">
        <v>29</v>
      </c>
      <c r="F5297" s="1" t="s">
        <v>5</v>
      </c>
      <c r="G5297" s="1" t="s">
        <v>6</v>
      </c>
      <c r="H5297" s="1" t="b">
        <v>0</v>
      </c>
      <c r="I5297" s="1" t="s">
        <v>18</v>
      </c>
      <c r="J5297" s="1" t="s">
        <v>14</v>
      </c>
      <c r="K5297" s="1">
        <v>2011</v>
      </c>
      <c r="L5297" s="7">
        <v>654</v>
      </c>
      <c r="M5297" s="7">
        <v>131</v>
      </c>
      <c r="N5297" s="2">
        <v>2</v>
      </c>
      <c r="O5297" s="1">
        <v>1</v>
      </c>
      <c r="P5297" s="1" t="str">
        <f>IF(Table1[[#This Row],[PRICE]]&lt;500,"&lt; $500",IF(AND(Table1[[#This Row],[PRICE]]&lt;1000,Table1[[#This Row],[PRICE]]&gt;=500),"$500-$1000",IF(AND(Table1[[#This Row],[PRICE]]&gt;1000,Table1[[#This Row],[PRICE]]&lt;=1500)," $1000-$1500",IF(AND(Table1[[#This Row],[PRICE]]&gt;1500,Table1[[#This Row],[PRICE]]&lt;=2000)," $1500-$2000","&gt;$2000"))))</f>
        <v>$500-$1000</v>
      </c>
      <c r="Q5297" s="1" t="str">
        <f t="shared" si="83"/>
        <v>0-50</v>
      </c>
    </row>
    <row r="5298" spans="1:17" x14ac:dyDescent="0.45">
      <c r="A5298" s="2">
        <v>4233395.6493827198</v>
      </c>
      <c r="B5298" s="1" t="s">
        <v>8195</v>
      </c>
      <c r="C5298" s="1" t="s">
        <v>1370</v>
      </c>
      <c r="D5298" s="1" t="s">
        <v>11</v>
      </c>
      <c r="E5298" s="1" t="s">
        <v>109</v>
      </c>
      <c r="F5298" s="1" t="s">
        <v>5</v>
      </c>
      <c r="G5298" s="1" t="s">
        <v>6</v>
      </c>
      <c r="H5298" s="1" t="b">
        <v>1</v>
      </c>
      <c r="I5298" s="1" t="s">
        <v>7</v>
      </c>
      <c r="J5298" s="1" t="s">
        <v>14</v>
      </c>
      <c r="K5298" s="1">
        <v>2020</v>
      </c>
      <c r="L5298" s="7">
        <v>72</v>
      </c>
      <c r="M5298" s="7">
        <v>14</v>
      </c>
      <c r="N5298" s="2">
        <v>2</v>
      </c>
      <c r="O5298" s="1">
        <v>2</v>
      </c>
      <c r="P5298" s="1" t="str">
        <f>IF(Table1[[#This Row],[PRICE]]&lt;500,"&lt; $500",IF(AND(Table1[[#This Row],[PRICE]]&lt;1000,Table1[[#This Row],[PRICE]]&gt;=500),"$500-$1000",IF(AND(Table1[[#This Row],[PRICE]]&gt;1000,Table1[[#This Row],[PRICE]]&lt;=1500)," $1000-$1500",IF(AND(Table1[[#This Row],[PRICE]]&gt;1500,Table1[[#This Row],[PRICE]]&lt;=2000)," $1500-$2000","&gt;$2000"))))</f>
        <v>&lt; $500</v>
      </c>
      <c r="Q5298" s="1" t="str">
        <f t="shared" si="83"/>
        <v>0-50</v>
      </c>
    </row>
    <row r="5299" spans="1:17" x14ac:dyDescent="0.45">
      <c r="A5299" s="2">
        <v>4237814.0493827201</v>
      </c>
      <c r="B5299" s="1" t="s">
        <v>8208</v>
      </c>
      <c r="C5299" s="1" t="s">
        <v>3375</v>
      </c>
      <c r="D5299" s="1" t="s">
        <v>3</v>
      </c>
      <c r="E5299" s="1" t="s">
        <v>56</v>
      </c>
      <c r="F5299" s="1" t="s">
        <v>5</v>
      </c>
      <c r="G5299" s="1" t="s">
        <v>6</v>
      </c>
      <c r="H5299" s="1" t="b">
        <v>0</v>
      </c>
      <c r="I5299" s="1" t="s">
        <v>7</v>
      </c>
      <c r="J5299" s="1" t="s">
        <v>14</v>
      </c>
      <c r="K5299" s="1">
        <v>2022</v>
      </c>
      <c r="L5299" s="7">
        <v>755</v>
      </c>
      <c r="M5299" s="7">
        <v>151</v>
      </c>
      <c r="N5299" s="2">
        <v>2</v>
      </c>
      <c r="O5299" s="1">
        <v>2</v>
      </c>
      <c r="P5299" s="1" t="str">
        <f>IF(Table1[[#This Row],[PRICE]]&lt;500,"&lt; $500",IF(AND(Table1[[#This Row],[PRICE]]&lt;1000,Table1[[#This Row],[PRICE]]&gt;=500),"$500-$1000",IF(AND(Table1[[#This Row],[PRICE]]&gt;1000,Table1[[#This Row],[PRICE]]&lt;=1500)," $1000-$1500",IF(AND(Table1[[#This Row],[PRICE]]&gt;1500,Table1[[#This Row],[PRICE]]&lt;=2000)," $1500-$2000","&gt;$2000"))))</f>
        <v>$500-$1000</v>
      </c>
      <c r="Q5299" s="1" t="str">
        <f t="shared" si="83"/>
        <v>0-50</v>
      </c>
    </row>
    <row r="5300" spans="1:17" x14ac:dyDescent="0.45">
      <c r="A5300" s="2">
        <v>4238366.34938272</v>
      </c>
      <c r="B5300" s="1" t="s">
        <v>8209</v>
      </c>
      <c r="C5300" s="1" t="s">
        <v>8210</v>
      </c>
      <c r="D5300" s="1" t="s">
        <v>125</v>
      </c>
      <c r="E5300" s="1" t="s">
        <v>454</v>
      </c>
      <c r="F5300" s="1" t="s">
        <v>5</v>
      </c>
      <c r="G5300" s="1" t="s">
        <v>6</v>
      </c>
      <c r="H5300" s="1" t="b">
        <v>0</v>
      </c>
      <c r="I5300" s="1" t="s">
        <v>18</v>
      </c>
      <c r="J5300" s="1" t="s">
        <v>8</v>
      </c>
      <c r="K5300" s="1">
        <v>2011</v>
      </c>
      <c r="L5300" s="7">
        <v>1179</v>
      </c>
      <c r="M5300" s="7">
        <v>236</v>
      </c>
      <c r="N5300" s="2">
        <v>2</v>
      </c>
      <c r="O5300" s="1">
        <v>1</v>
      </c>
      <c r="P5300" s="1" t="str">
        <f>IF(Table1[[#This Row],[PRICE]]&lt;500,"&lt; $500",IF(AND(Table1[[#This Row],[PRICE]]&lt;1000,Table1[[#This Row],[PRICE]]&gt;=500),"$500-$1000",IF(AND(Table1[[#This Row],[PRICE]]&gt;1000,Table1[[#This Row],[PRICE]]&lt;=1500)," $1000-$1500",IF(AND(Table1[[#This Row],[PRICE]]&gt;1500,Table1[[#This Row],[PRICE]]&lt;=2000)," $1500-$2000","&gt;$2000"))))</f>
        <v xml:space="preserve"> $1000-$1500</v>
      </c>
      <c r="Q5300" s="1" t="str">
        <f t="shared" si="83"/>
        <v>0-50</v>
      </c>
    </row>
    <row r="5301" spans="1:17" x14ac:dyDescent="0.45">
      <c r="A5301" s="2">
        <v>4277027.34938272</v>
      </c>
      <c r="B5301" s="1" t="s">
        <v>8303</v>
      </c>
      <c r="C5301" s="1" t="s">
        <v>8304</v>
      </c>
      <c r="D5301" s="1" t="s">
        <v>11</v>
      </c>
      <c r="E5301" s="1" t="s">
        <v>33</v>
      </c>
      <c r="F5301" s="1" t="s">
        <v>5</v>
      </c>
      <c r="G5301" s="1" t="s">
        <v>6</v>
      </c>
      <c r="H5301" s="1" t="b">
        <v>1</v>
      </c>
      <c r="I5301" s="1" t="s">
        <v>18</v>
      </c>
      <c r="J5301" s="1" t="s">
        <v>14</v>
      </c>
      <c r="K5301" s="1">
        <v>2020</v>
      </c>
      <c r="L5301" s="7">
        <v>662</v>
      </c>
      <c r="M5301" s="7">
        <v>132</v>
      </c>
      <c r="N5301" s="2">
        <v>2</v>
      </c>
      <c r="O5301" s="1">
        <v>1</v>
      </c>
      <c r="P5301" s="1" t="str">
        <f>IF(Table1[[#This Row],[PRICE]]&lt;500,"&lt; $500",IF(AND(Table1[[#This Row],[PRICE]]&lt;1000,Table1[[#This Row],[PRICE]]&gt;=500),"$500-$1000",IF(AND(Table1[[#This Row],[PRICE]]&gt;1000,Table1[[#This Row],[PRICE]]&lt;=1500)," $1000-$1500",IF(AND(Table1[[#This Row],[PRICE]]&gt;1500,Table1[[#This Row],[PRICE]]&lt;=2000)," $1500-$2000","&gt;$2000"))))</f>
        <v>$500-$1000</v>
      </c>
      <c r="Q5301" s="1" t="str">
        <f t="shared" si="83"/>
        <v>0-50</v>
      </c>
    </row>
    <row r="5302" spans="1:17" x14ac:dyDescent="0.45">
      <c r="A5302" s="2">
        <v>4328943.5493827201</v>
      </c>
      <c r="B5302" s="1" t="s">
        <v>8416</v>
      </c>
      <c r="C5302" s="1" t="s">
        <v>1447</v>
      </c>
      <c r="D5302" s="1" t="s">
        <v>11</v>
      </c>
      <c r="E5302" s="1" t="s">
        <v>109</v>
      </c>
      <c r="F5302" s="1" t="s">
        <v>5</v>
      </c>
      <c r="G5302" s="1" t="s">
        <v>6</v>
      </c>
      <c r="H5302" s="1" t="b">
        <v>0</v>
      </c>
      <c r="I5302" s="1" t="s">
        <v>7</v>
      </c>
      <c r="J5302" s="1" t="s">
        <v>14</v>
      </c>
      <c r="K5302" s="1">
        <v>2012</v>
      </c>
      <c r="L5302" s="7">
        <v>484</v>
      </c>
      <c r="M5302" s="7">
        <v>97</v>
      </c>
      <c r="N5302" s="2">
        <v>2</v>
      </c>
      <c r="O5302" s="1">
        <v>5</v>
      </c>
      <c r="P5302" s="1" t="str">
        <f>IF(Table1[[#This Row],[PRICE]]&lt;500,"&lt; $500",IF(AND(Table1[[#This Row],[PRICE]]&lt;1000,Table1[[#This Row],[PRICE]]&gt;=500),"$500-$1000",IF(AND(Table1[[#This Row],[PRICE]]&gt;1000,Table1[[#This Row],[PRICE]]&lt;=1500)," $1000-$1500",IF(AND(Table1[[#This Row],[PRICE]]&gt;1500,Table1[[#This Row],[PRICE]]&lt;=2000)," $1500-$2000","&gt;$2000"))))</f>
        <v>&lt; $500</v>
      </c>
      <c r="Q5302" s="1" t="str">
        <f t="shared" si="83"/>
        <v>0-50</v>
      </c>
    </row>
    <row r="5303" spans="1:17" x14ac:dyDescent="0.45">
      <c r="A5303" s="2">
        <v>4344407.9493827196</v>
      </c>
      <c r="B5303" s="1" t="s">
        <v>8452</v>
      </c>
      <c r="C5303" s="1" t="s">
        <v>3027</v>
      </c>
      <c r="D5303" s="1" t="s">
        <v>3</v>
      </c>
      <c r="E5303" s="1" t="s">
        <v>29</v>
      </c>
      <c r="F5303" s="1" t="s">
        <v>5</v>
      </c>
      <c r="G5303" s="1" t="s">
        <v>6</v>
      </c>
      <c r="H5303" s="1" t="b">
        <v>0</v>
      </c>
      <c r="I5303" s="1" t="s">
        <v>13</v>
      </c>
      <c r="J5303" s="1" t="s">
        <v>8</v>
      </c>
      <c r="K5303" s="1">
        <v>2013</v>
      </c>
      <c r="L5303" s="7">
        <v>51</v>
      </c>
      <c r="M5303" s="7">
        <v>10</v>
      </c>
      <c r="N5303" s="2">
        <v>2</v>
      </c>
      <c r="O5303" s="1">
        <v>1</v>
      </c>
      <c r="P5303" s="1" t="str">
        <f>IF(Table1[[#This Row],[PRICE]]&lt;500,"&lt; $500",IF(AND(Table1[[#This Row],[PRICE]]&lt;1000,Table1[[#This Row],[PRICE]]&gt;=500),"$500-$1000",IF(AND(Table1[[#This Row],[PRICE]]&gt;1000,Table1[[#This Row],[PRICE]]&lt;=1500)," $1000-$1500",IF(AND(Table1[[#This Row],[PRICE]]&gt;1500,Table1[[#This Row],[PRICE]]&lt;=2000)," $1500-$2000","&gt;$2000"))))</f>
        <v>&lt; $500</v>
      </c>
      <c r="Q5303" s="1" t="str">
        <f t="shared" si="83"/>
        <v>0-50</v>
      </c>
    </row>
    <row r="5304" spans="1:17" x14ac:dyDescent="0.45">
      <c r="A5304" s="2">
        <v>4347169.4493827196</v>
      </c>
      <c r="B5304" s="1" t="s">
        <v>8460</v>
      </c>
      <c r="C5304" s="1" t="s">
        <v>8461</v>
      </c>
      <c r="D5304" s="1" t="s">
        <v>11</v>
      </c>
      <c r="E5304" s="1" t="s">
        <v>325</v>
      </c>
      <c r="F5304" s="1" t="s">
        <v>5</v>
      </c>
      <c r="G5304" s="1" t="s">
        <v>6</v>
      </c>
      <c r="H5304" s="1" t="b">
        <v>0</v>
      </c>
      <c r="I5304" s="1" t="s">
        <v>18</v>
      </c>
      <c r="J5304" s="1" t="s">
        <v>14</v>
      </c>
      <c r="K5304" s="1">
        <v>2016</v>
      </c>
      <c r="L5304" s="7">
        <v>477</v>
      </c>
      <c r="M5304" s="7">
        <v>95</v>
      </c>
      <c r="N5304" s="2">
        <v>2</v>
      </c>
      <c r="O5304" s="1">
        <v>4</v>
      </c>
      <c r="P5304" s="1" t="str">
        <f>IF(Table1[[#This Row],[PRICE]]&lt;500,"&lt; $500",IF(AND(Table1[[#This Row],[PRICE]]&lt;1000,Table1[[#This Row],[PRICE]]&gt;=500),"$500-$1000",IF(AND(Table1[[#This Row],[PRICE]]&gt;1000,Table1[[#This Row],[PRICE]]&lt;=1500)," $1000-$1500",IF(AND(Table1[[#This Row],[PRICE]]&gt;1500,Table1[[#This Row],[PRICE]]&lt;=2000)," $1500-$2000","&gt;$2000"))))</f>
        <v>&lt; $500</v>
      </c>
      <c r="Q5304" s="1" t="str">
        <f t="shared" si="83"/>
        <v>0-50</v>
      </c>
    </row>
    <row r="5305" spans="1:17" x14ac:dyDescent="0.45">
      <c r="A5305" s="2">
        <v>4347721.7493827203</v>
      </c>
      <c r="B5305" s="1" t="s">
        <v>8462</v>
      </c>
      <c r="C5305" s="1" t="s">
        <v>8463</v>
      </c>
      <c r="D5305" s="1" t="s">
        <v>3</v>
      </c>
      <c r="E5305" s="1" t="s">
        <v>259</v>
      </c>
      <c r="F5305" s="1" t="s">
        <v>5</v>
      </c>
      <c r="G5305" s="1" t="s">
        <v>6</v>
      </c>
      <c r="H5305" s="1" t="b">
        <v>0</v>
      </c>
      <c r="I5305" s="1" t="s">
        <v>13</v>
      </c>
      <c r="J5305" s="1" t="s">
        <v>14</v>
      </c>
      <c r="K5305" s="1">
        <v>2012</v>
      </c>
      <c r="L5305" s="7">
        <v>1072</v>
      </c>
      <c r="M5305" s="7">
        <v>214</v>
      </c>
      <c r="N5305" s="2">
        <v>2</v>
      </c>
      <c r="O5305" s="1">
        <v>2</v>
      </c>
      <c r="P5305" s="1" t="str">
        <f>IF(Table1[[#This Row],[PRICE]]&lt;500,"&lt; $500",IF(AND(Table1[[#This Row],[PRICE]]&lt;1000,Table1[[#This Row],[PRICE]]&gt;=500),"$500-$1000",IF(AND(Table1[[#This Row],[PRICE]]&gt;1000,Table1[[#This Row],[PRICE]]&lt;=1500)," $1000-$1500",IF(AND(Table1[[#This Row],[PRICE]]&gt;1500,Table1[[#This Row],[PRICE]]&lt;=2000)," $1500-$2000","&gt;$2000"))))</f>
        <v xml:space="preserve"> $1000-$1500</v>
      </c>
      <c r="Q5305" s="1" t="str">
        <f t="shared" si="83"/>
        <v>0-50</v>
      </c>
    </row>
    <row r="5306" spans="1:17" x14ac:dyDescent="0.45">
      <c r="A5306" s="2">
        <v>4349930.9493827196</v>
      </c>
      <c r="B5306" s="1" t="s">
        <v>8469</v>
      </c>
      <c r="C5306" s="1" t="s">
        <v>1668</v>
      </c>
      <c r="D5306" s="1" t="s">
        <v>11</v>
      </c>
      <c r="E5306" s="1" t="s">
        <v>86</v>
      </c>
      <c r="F5306" s="1" t="s">
        <v>5</v>
      </c>
      <c r="G5306" s="1" t="s">
        <v>6</v>
      </c>
      <c r="H5306" s="1" t="b">
        <v>1</v>
      </c>
      <c r="I5306" s="1" t="s">
        <v>13</v>
      </c>
      <c r="J5306" s="1" t="s">
        <v>14</v>
      </c>
      <c r="K5306" s="1">
        <v>2015</v>
      </c>
      <c r="L5306" s="7">
        <v>705</v>
      </c>
      <c r="M5306" s="7">
        <v>141</v>
      </c>
      <c r="N5306" s="2">
        <v>2</v>
      </c>
      <c r="O5306" s="1">
        <v>1</v>
      </c>
      <c r="P5306" s="1" t="str">
        <f>IF(Table1[[#This Row],[PRICE]]&lt;500,"&lt; $500",IF(AND(Table1[[#This Row],[PRICE]]&lt;1000,Table1[[#This Row],[PRICE]]&gt;=500),"$500-$1000",IF(AND(Table1[[#This Row],[PRICE]]&gt;1000,Table1[[#This Row],[PRICE]]&lt;=1500)," $1000-$1500",IF(AND(Table1[[#This Row],[PRICE]]&gt;1500,Table1[[#This Row],[PRICE]]&lt;=2000)," $1500-$2000","&gt;$2000"))))</f>
        <v>$500-$1000</v>
      </c>
      <c r="Q5306" s="1" t="str">
        <f t="shared" si="83"/>
        <v>0-50</v>
      </c>
    </row>
    <row r="5307" spans="1:17" x14ac:dyDescent="0.45">
      <c r="A5307" s="2">
        <v>4351035.5493827201</v>
      </c>
      <c r="B5307" s="1" t="s">
        <v>8471</v>
      </c>
      <c r="C5307" s="1" t="s">
        <v>8472</v>
      </c>
      <c r="D5307" s="1" t="s">
        <v>11</v>
      </c>
      <c r="E5307" s="1" t="s">
        <v>325</v>
      </c>
      <c r="F5307" s="1" t="s">
        <v>5</v>
      </c>
      <c r="G5307" s="1" t="s">
        <v>6</v>
      </c>
      <c r="H5307" s="1" t="b">
        <v>1</v>
      </c>
      <c r="I5307" s="1" t="s">
        <v>13</v>
      </c>
      <c r="J5307" s="1" t="s">
        <v>8</v>
      </c>
      <c r="K5307" s="1">
        <v>2013</v>
      </c>
      <c r="L5307" s="7">
        <v>290</v>
      </c>
      <c r="M5307" s="7">
        <v>58</v>
      </c>
      <c r="N5307" s="2">
        <v>2</v>
      </c>
      <c r="O5307" s="1">
        <v>5</v>
      </c>
      <c r="P5307" s="1" t="str">
        <f>IF(Table1[[#This Row],[PRICE]]&lt;500,"&lt; $500",IF(AND(Table1[[#This Row],[PRICE]]&lt;1000,Table1[[#This Row],[PRICE]]&gt;=500),"$500-$1000",IF(AND(Table1[[#This Row],[PRICE]]&gt;1000,Table1[[#This Row],[PRICE]]&lt;=1500)," $1000-$1500",IF(AND(Table1[[#This Row],[PRICE]]&gt;1500,Table1[[#This Row],[PRICE]]&lt;=2000)," $1500-$2000","&gt;$2000"))))</f>
        <v>&lt; $500</v>
      </c>
      <c r="Q5307" s="1" t="str">
        <f t="shared" si="83"/>
        <v>0-50</v>
      </c>
    </row>
    <row r="5308" spans="1:17" x14ac:dyDescent="0.45">
      <c r="A5308" s="2">
        <v>4353797.0493827201</v>
      </c>
      <c r="B5308" s="1" t="s">
        <v>8478</v>
      </c>
      <c r="C5308" s="1" t="s">
        <v>1370</v>
      </c>
      <c r="D5308" s="1" t="s">
        <v>3</v>
      </c>
      <c r="E5308" s="1" t="s">
        <v>877</v>
      </c>
      <c r="F5308" s="1" t="s">
        <v>5</v>
      </c>
      <c r="G5308" s="1" t="s">
        <v>6</v>
      </c>
      <c r="H5308" s="1" t="b">
        <v>1</v>
      </c>
      <c r="I5308" s="1" t="s">
        <v>18</v>
      </c>
      <c r="J5308" s="1" t="s">
        <v>8</v>
      </c>
      <c r="K5308" s="1">
        <v>2018</v>
      </c>
      <c r="L5308" s="7">
        <v>81</v>
      </c>
      <c r="M5308" s="7">
        <v>16</v>
      </c>
      <c r="N5308" s="2">
        <v>2</v>
      </c>
      <c r="O5308" s="1">
        <v>3</v>
      </c>
      <c r="P5308" s="1" t="str">
        <f>IF(Table1[[#This Row],[PRICE]]&lt;500,"&lt; $500",IF(AND(Table1[[#This Row],[PRICE]]&lt;1000,Table1[[#This Row],[PRICE]]&gt;=500),"$500-$1000",IF(AND(Table1[[#This Row],[PRICE]]&gt;1000,Table1[[#This Row],[PRICE]]&lt;=1500)," $1000-$1500",IF(AND(Table1[[#This Row],[PRICE]]&gt;1500,Table1[[#This Row],[PRICE]]&lt;=2000)," $1500-$2000","&gt;$2000"))))</f>
        <v>&lt; $500</v>
      </c>
      <c r="Q5308" s="1" t="str">
        <f t="shared" si="83"/>
        <v>0-50</v>
      </c>
    </row>
    <row r="5309" spans="1:17" x14ac:dyDescent="0.45">
      <c r="A5309" s="2">
        <v>4362081.5493827201</v>
      </c>
      <c r="B5309" s="1" t="s">
        <v>8499</v>
      </c>
      <c r="C5309" s="1" t="s">
        <v>8500</v>
      </c>
      <c r="D5309" s="1" t="s">
        <v>3</v>
      </c>
      <c r="E5309" s="1" t="s">
        <v>61</v>
      </c>
      <c r="F5309" s="1" t="s">
        <v>5</v>
      </c>
      <c r="G5309" s="1" t="s">
        <v>6</v>
      </c>
      <c r="H5309" s="1" t="b">
        <v>1</v>
      </c>
      <c r="I5309" s="1" t="s">
        <v>13</v>
      </c>
      <c r="J5309" s="1" t="s">
        <v>8</v>
      </c>
      <c r="K5309" s="1">
        <v>2021</v>
      </c>
      <c r="L5309" s="7">
        <v>66</v>
      </c>
      <c r="M5309" s="7">
        <v>13</v>
      </c>
      <c r="N5309" s="2">
        <v>2</v>
      </c>
      <c r="O5309" s="1">
        <v>1</v>
      </c>
      <c r="P5309" s="1" t="str">
        <f>IF(Table1[[#This Row],[PRICE]]&lt;500,"&lt; $500",IF(AND(Table1[[#This Row],[PRICE]]&lt;1000,Table1[[#This Row],[PRICE]]&gt;=500),"$500-$1000",IF(AND(Table1[[#This Row],[PRICE]]&gt;1000,Table1[[#This Row],[PRICE]]&lt;=1500)," $1000-$1500",IF(AND(Table1[[#This Row],[PRICE]]&gt;1500,Table1[[#This Row],[PRICE]]&lt;=2000)," $1500-$2000","&gt;$2000"))))</f>
        <v>&lt; $500</v>
      </c>
      <c r="Q5309" s="1" t="str">
        <f t="shared" si="83"/>
        <v>0-50</v>
      </c>
    </row>
    <row r="5310" spans="1:17" x14ac:dyDescent="0.45">
      <c r="A5310" s="2">
        <v>4377545.9493827196</v>
      </c>
      <c r="B5310" s="1" t="s">
        <v>8533</v>
      </c>
      <c r="C5310" s="1" t="s">
        <v>124</v>
      </c>
      <c r="D5310" s="1" t="s">
        <v>11</v>
      </c>
      <c r="E5310" s="1" t="s">
        <v>86</v>
      </c>
      <c r="F5310" s="1" t="s">
        <v>5</v>
      </c>
      <c r="G5310" s="1" t="s">
        <v>6</v>
      </c>
      <c r="H5310" s="1" t="b">
        <v>0</v>
      </c>
      <c r="I5310" s="1" t="s">
        <v>7</v>
      </c>
      <c r="J5310" s="1" t="s">
        <v>14</v>
      </c>
      <c r="K5310" s="1">
        <v>2012</v>
      </c>
      <c r="L5310" s="7">
        <v>681</v>
      </c>
      <c r="M5310" s="7">
        <v>136</v>
      </c>
      <c r="N5310" s="2">
        <v>2</v>
      </c>
      <c r="O5310" s="1">
        <v>2</v>
      </c>
      <c r="P5310" s="1" t="str">
        <f>IF(Table1[[#This Row],[PRICE]]&lt;500,"&lt; $500",IF(AND(Table1[[#This Row],[PRICE]]&lt;1000,Table1[[#This Row],[PRICE]]&gt;=500),"$500-$1000",IF(AND(Table1[[#This Row],[PRICE]]&gt;1000,Table1[[#This Row],[PRICE]]&lt;=1500)," $1000-$1500",IF(AND(Table1[[#This Row],[PRICE]]&gt;1500,Table1[[#This Row],[PRICE]]&lt;=2000)," $1500-$2000","&gt;$2000"))))</f>
        <v>$500-$1000</v>
      </c>
      <c r="Q5310" s="1" t="str">
        <f t="shared" si="83"/>
        <v>0-50</v>
      </c>
    </row>
    <row r="5311" spans="1:17" x14ac:dyDescent="0.45">
      <c r="A5311" s="2">
        <v>4384725.84938272</v>
      </c>
      <c r="B5311" s="1" t="s">
        <v>8549</v>
      </c>
      <c r="C5311" s="1" t="s">
        <v>2374</v>
      </c>
      <c r="D5311" s="1" t="s">
        <v>125</v>
      </c>
      <c r="E5311" s="1" t="s">
        <v>454</v>
      </c>
      <c r="F5311" s="1" t="s">
        <v>5</v>
      </c>
      <c r="G5311" s="1" t="s">
        <v>6</v>
      </c>
      <c r="H5311" s="1" t="b">
        <v>1</v>
      </c>
      <c r="I5311" s="1" t="s">
        <v>7</v>
      </c>
      <c r="J5311" s="1" t="s">
        <v>8</v>
      </c>
      <c r="K5311" s="1">
        <v>2011</v>
      </c>
      <c r="L5311" s="7">
        <v>597</v>
      </c>
      <c r="M5311" s="7">
        <v>119</v>
      </c>
      <c r="N5311" s="2">
        <v>2</v>
      </c>
      <c r="O5311" s="1">
        <v>1</v>
      </c>
      <c r="P5311" s="1" t="str">
        <f>IF(Table1[[#This Row],[PRICE]]&lt;500,"&lt; $500",IF(AND(Table1[[#This Row],[PRICE]]&lt;1000,Table1[[#This Row],[PRICE]]&gt;=500),"$500-$1000",IF(AND(Table1[[#This Row],[PRICE]]&gt;1000,Table1[[#This Row],[PRICE]]&lt;=1500)," $1000-$1500",IF(AND(Table1[[#This Row],[PRICE]]&gt;1500,Table1[[#This Row],[PRICE]]&lt;=2000)," $1500-$2000","&gt;$2000"))))</f>
        <v>$500-$1000</v>
      </c>
      <c r="Q5311" s="1" t="str">
        <f t="shared" si="83"/>
        <v>0-50</v>
      </c>
    </row>
    <row r="5312" spans="1:17" x14ac:dyDescent="0.45">
      <c r="A5312" s="2">
        <v>4385278.1493827198</v>
      </c>
      <c r="B5312" s="1" t="s">
        <v>8550</v>
      </c>
      <c r="C5312" s="1" t="s">
        <v>1404</v>
      </c>
      <c r="D5312" s="1" t="s">
        <v>3</v>
      </c>
      <c r="E5312" s="1" t="s">
        <v>296</v>
      </c>
      <c r="F5312" s="1" t="s">
        <v>5</v>
      </c>
      <c r="G5312" s="1" t="s">
        <v>6</v>
      </c>
      <c r="H5312" s="1" t="b">
        <v>1</v>
      </c>
      <c r="I5312" s="1" t="s">
        <v>7</v>
      </c>
      <c r="J5312" s="1" t="s">
        <v>14</v>
      </c>
      <c r="K5312" s="1">
        <v>2017</v>
      </c>
      <c r="L5312" s="7">
        <v>732</v>
      </c>
      <c r="M5312" s="7">
        <v>146</v>
      </c>
      <c r="N5312" s="2">
        <v>2</v>
      </c>
      <c r="O5312" s="1">
        <v>4</v>
      </c>
      <c r="P5312" s="1" t="str">
        <f>IF(Table1[[#This Row],[PRICE]]&lt;500,"&lt; $500",IF(AND(Table1[[#This Row],[PRICE]]&lt;1000,Table1[[#This Row],[PRICE]]&gt;=500),"$500-$1000",IF(AND(Table1[[#This Row],[PRICE]]&gt;1000,Table1[[#This Row],[PRICE]]&lt;=1500)," $1000-$1500",IF(AND(Table1[[#This Row],[PRICE]]&gt;1500,Table1[[#This Row],[PRICE]]&lt;=2000)," $1500-$2000","&gt;$2000"))))</f>
        <v>$500-$1000</v>
      </c>
      <c r="Q5312" s="1" t="str">
        <f t="shared" si="83"/>
        <v>0-50</v>
      </c>
    </row>
    <row r="5313" spans="1:17" x14ac:dyDescent="0.45">
      <c r="A5313" s="2">
        <v>4418968.4493827196</v>
      </c>
      <c r="B5313" s="1" t="s">
        <v>8628</v>
      </c>
      <c r="C5313" s="1" t="s">
        <v>8051</v>
      </c>
      <c r="D5313" s="1" t="s">
        <v>11</v>
      </c>
      <c r="E5313" s="1" t="s">
        <v>23</v>
      </c>
      <c r="F5313" s="1" t="s">
        <v>5</v>
      </c>
      <c r="G5313" s="1" t="s">
        <v>6</v>
      </c>
      <c r="H5313" s="1" t="b">
        <v>0</v>
      </c>
      <c r="I5313" s="1" t="s">
        <v>7</v>
      </c>
      <c r="J5313" s="1" t="s">
        <v>8</v>
      </c>
      <c r="K5313" s="1">
        <v>2014</v>
      </c>
      <c r="L5313" s="7">
        <v>609</v>
      </c>
      <c r="M5313" s="7">
        <v>122</v>
      </c>
      <c r="N5313" s="2">
        <v>2</v>
      </c>
      <c r="O5313" s="1">
        <v>2</v>
      </c>
      <c r="P5313" s="1" t="str">
        <f>IF(Table1[[#This Row],[PRICE]]&lt;500,"&lt; $500",IF(AND(Table1[[#This Row],[PRICE]]&lt;1000,Table1[[#This Row],[PRICE]]&gt;=500),"$500-$1000",IF(AND(Table1[[#This Row],[PRICE]]&gt;1000,Table1[[#This Row],[PRICE]]&lt;=1500)," $1000-$1500",IF(AND(Table1[[#This Row],[PRICE]]&gt;1500,Table1[[#This Row],[PRICE]]&lt;=2000)," $1500-$2000","&gt;$2000"))))</f>
        <v>$500-$1000</v>
      </c>
      <c r="Q5313" s="1" t="str">
        <f t="shared" si="83"/>
        <v>0-50</v>
      </c>
    </row>
    <row r="5314" spans="1:17" x14ac:dyDescent="0.45">
      <c r="A5314" s="2">
        <v>4429462.1493827198</v>
      </c>
      <c r="B5314" s="1" t="s">
        <v>8652</v>
      </c>
      <c r="C5314" s="1" t="s">
        <v>8540</v>
      </c>
      <c r="D5314" s="1" t="s">
        <v>3</v>
      </c>
      <c r="E5314" s="1" t="s">
        <v>29</v>
      </c>
      <c r="F5314" s="1" t="s">
        <v>5</v>
      </c>
      <c r="G5314" s="1" t="s">
        <v>6</v>
      </c>
      <c r="H5314" s="1" t="b">
        <v>0</v>
      </c>
      <c r="I5314" s="1" t="s">
        <v>7</v>
      </c>
      <c r="J5314" s="1" t="s">
        <v>14</v>
      </c>
      <c r="K5314" s="1">
        <v>2021</v>
      </c>
      <c r="L5314" s="7">
        <v>153</v>
      </c>
      <c r="M5314" s="7">
        <v>31</v>
      </c>
      <c r="N5314" s="2">
        <v>2</v>
      </c>
      <c r="O5314" s="1">
        <v>2</v>
      </c>
      <c r="P5314" s="1" t="str">
        <f>IF(Table1[[#This Row],[PRICE]]&lt;500,"&lt; $500",IF(AND(Table1[[#This Row],[PRICE]]&lt;1000,Table1[[#This Row],[PRICE]]&gt;=500),"$500-$1000",IF(AND(Table1[[#This Row],[PRICE]]&gt;1000,Table1[[#This Row],[PRICE]]&lt;=1500)," $1000-$1500",IF(AND(Table1[[#This Row],[PRICE]]&gt;1500,Table1[[#This Row],[PRICE]]&lt;=2000)," $1500-$2000","&gt;$2000"))))</f>
        <v>&lt; $500</v>
      </c>
      <c r="Q5314" s="1" t="str">
        <f t="shared" si="83"/>
        <v>0-50</v>
      </c>
    </row>
    <row r="5315" spans="1:17" x14ac:dyDescent="0.45">
      <c r="A5315" s="2">
        <v>4436089.7493827203</v>
      </c>
      <c r="B5315" s="1" t="s">
        <v>8668</v>
      </c>
      <c r="C5315" s="1" t="s">
        <v>308</v>
      </c>
      <c r="D5315" s="1" t="s">
        <v>11</v>
      </c>
      <c r="E5315" s="1" t="s">
        <v>23</v>
      </c>
      <c r="F5315" s="1" t="s">
        <v>5</v>
      </c>
      <c r="G5315" s="1" t="s">
        <v>6</v>
      </c>
      <c r="H5315" s="1" t="b">
        <v>1</v>
      </c>
      <c r="I5315" s="1" t="s">
        <v>18</v>
      </c>
      <c r="J5315" s="1" t="s">
        <v>8</v>
      </c>
      <c r="K5315" s="1">
        <v>2015</v>
      </c>
      <c r="L5315" s="7">
        <v>1021</v>
      </c>
      <c r="M5315" s="7">
        <v>204</v>
      </c>
      <c r="N5315" s="2">
        <v>2</v>
      </c>
      <c r="O5315" s="1">
        <v>5</v>
      </c>
      <c r="P5315" s="1" t="str">
        <f>IF(Table1[[#This Row],[PRICE]]&lt;500,"&lt; $500",IF(AND(Table1[[#This Row],[PRICE]]&lt;1000,Table1[[#This Row],[PRICE]]&gt;=500),"$500-$1000",IF(AND(Table1[[#This Row],[PRICE]]&gt;1000,Table1[[#This Row],[PRICE]]&lt;=1500)," $1000-$1500",IF(AND(Table1[[#This Row],[PRICE]]&gt;1500,Table1[[#This Row],[PRICE]]&lt;=2000)," $1500-$2000","&gt;$2000"))))</f>
        <v xml:space="preserve"> $1000-$1500</v>
      </c>
      <c r="Q5315" s="1" t="str">
        <f t="shared" si="83"/>
        <v>0-50</v>
      </c>
    </row>
    <row r="5316" spans="1:17" x14ac:dyDescent="0.45">
      <c r="A5316" s="2">
        <v>4436642.0493827201</v>
      </c>
      <c r="B5316" s="1" t="s">
        <v>8669</v>
      </c>
      <c r="C5316" s="1" t="s">
        <v>1404</v>
      </c>
      <c r="D5316" s="1" t="s">
        <v>3</v>
      </c>
      <c r="E5316" s="1" t="s">
        <v>92</v>
      </c>
      <c r="F5316" s="1" t="s">
        <v>5</v>
      </c>
      <c r="G5316" s="1" t="s">
        <v>6</v>
      </c>
      <c r="H5316" s="1" t="b">
        <v>1</v>
      </c>
      <c r="I5316" s="1" t="s">
        <v>18</v>
      </c>
      <c r="J5316" s="1" t="s">
        <v>14</v>
      </c>
      <c r="K5316" s="1">
        <v>2015</v>
      </c>
      <c r="L5316" s="7">
        <v>924</v>
      </c>
      <c r="M5316" s="7">
        <v>185</v>
      </c>
      <c r="N5316" s="2">
        <v>2</v>
      </c>
      <c r="O5316" s="1">
        <v>3</v>
      </c>
      <c r="P5316" s="1" t="str">
        <f>IF(Table1[[#This Row],[PRICE]]&lt;500,"&lt; $500",IF(AND(Table1[[#This Row],[PRICE]]&lt;1000,Table1[[#This Row],[PRICE]]&gt;=500),"$500-$1000",IF(AND(Table1[[#This Row],[PRICE]]&gt;1000,Table1[[#This Row],[PRICE]]&lt;=1500)," $1000-$1500",IF(AND(Table1[[#This Row],[PRICE]]&gt;1500,Table1[[#This Row],[PRICE]]&lt;=2000)," $1500-$2000","&gt;$2000"))))</f>
        <v>$500-$1000</v>
      </c>
      <c r="Q5316" s="1" t="str">
        <f t="shared" si="83"/>
        <v>0-50</v>
      </c>
    </row>
    <row r="5317" spans="1:17" x14ac:dyDescent="0.45">
      <c r="A5317" s="2">
        <v>4446583.4493827196</v>
      </c>
      <c r="B5317" s="1" t="s">
        <v>8689</v>
      </c>
      <c r="C5317" s="1" t="s">
        <v>8690</v>
      </c>
      <c r="D5317" s="1" t="s">
        <v>11</v>
      </c>
      <c r="E5317" s="1" t="s">
        <v>86</v>
      </c>
      <c r="F5317" s="1" t="s">
        <v>5</v>
      </c>
      <c r="G5317" s="1" t="s">
        <v>6</v>
      </c>
      <c r="H5317" s="1" t="b">
        <v>1</v>
      </c>
      <c r="I5317" s="1" t="s">
        <v>18</v>
      </c>
      <c r="J5317" s="1" t="s">
        <v>8</v>
      </c>
      <c r="K5317" s="1">
        <v>2014</v>
      </c>
      <c r="L5317" s="7">
        <v>621</v>
      </c>
      <c r="M5317" s="7">
        <v>124</v>
      </c>
      <c r="N5317" s="2">
        <v>2</v>
      </c>
      <c r="O5317" s="1">
        <v>2</v>
      </c>
      <c r="P5317" s="1" t="str">
        <f>IF(Table1[[#This Row],[PRICE]]&lt;500,"&lt; $500",IF(AND(Table1[[#This Row],[PRICE]]&lt;1000,Table1[[#This Row],[PRICE]]&gt;=500),"$500-$1000",IF(AND(Table1[[#This Row],[PRICE]]&gt;1000,Table1[[#This Row],[PRICE]]&lt;=1500)," $1000-$1500",IF(AND(Table1[[#This Row],[PRICE]]&gt;1500,Table1[[#This Row],[PRICE]]&lt;=2000)," $1500-$2000","&gt;$2000"))))</f>
        <v>$500-$1000</v>
      </c>
      <c r="Q5317" s="1" t="str">
        <f t="shared" si="83"/>
        <v>0-50</v>
      </c>
    </row>
    <row r="5318" spans="1:17" x14ac:dyDescent="0.45">
      <c r="A5318" s="2">
        <v>4463704.7493827203</v>
      </c>
      <c r="B5318" s="1" t="s">
        <v>8730</v>
      </c>
      <c r="C5318" s="1" t="s">
        <v>7550</v>
      </c>
      <c r="D5318" s="1" t="s">
        <v>3</v>
      </c>
      <c r="E5318" s="1" t="s">
        <v>45</v>
      </c>
      <c r="F5318" s="1" t="s">
        <v>5</v>
      </c>
      <c r="G5318" s="1" t="s">
        <v>6</v>
      </c>
      <c r="H5318" s="1" t="b">
        <v>1</v>
      </c>
      <c r="I5318" s="1" t="s">
        <v>7</v>
      </c>
      <c r="J5318" s="1" t="s">
        <v>8</v>
      </c>
      <c r="K5318" s="1">
        <v>2013</v>
      </c>
      <c r="L5318" s="7">
        <v>256</v>
      </c>
      <c r="M5318" s="7">
        <v>51</v>
      </c>
      <c r="N5318" s="2">
        <v>2</v>
      </c>
      <c r="O5318" s="1">
        <v>3</v>
      </c>
      <c r="P5318" s="1" t="str">
        <f>IF(Table1[[#This Row],[PRICE]]&lt;500,"&lt; $500",IF(AND(Table1[[#This Row],[PRICE]]&lt;1000,Table1[[#This Row],[PRICE]]&gt;=500),"$500-$1000",IF(AND(Table1[[#This Row],[PRICE]]&gt;1000,Table1[[#This Row],[PRICE]]&lt;=1500)," $1000-$1500",IF(AND(Table1[[#This Row],[PRICE]]&gt;1500,Table1[[#This Row],[PRICE]]&lt;=2000)," $1500-$2000","&gt;$2000"))))</f>
        <v>&lt; $500</v>
      </c>
      <c r="Q5318" s="1" t="str">
        <f t="shared" si="83"/>
        <v>0-50</v>
      </c>
    </row>
    <row r="5319" spans="1:17" x14ac:dyDescent="0.45">
      <c r="A5319" s="2">
        <v>4467018.5493827201</v>
      </c>
      <c r="B5319" s="1" t="s">
        <v>8736</v>
      </c>
      <c r="C5319" s="1" t="s">
        <v>8737</v>
      </c>
      <c r="D5319" s="1" t="s">
        <v>125</v>
      </c>
      <c r="E5319" s="1" t="s">
        <v>176</v>
      </c>
      <c r="F5319" s="1" t="s">
        <v>5</v>
      </c>
      <c r="G5319" s="1" t="s">
        <v>6</v>
      </c>
      <c r="H5319" s="1" t="b">
        <v>1</v>
      </c>
      <c r="I5319" s="1" t="s">
        <v>13</v>
      </c>
      <c r="J5319" s="1" t="s">
        <v>8</v>
      </c>
      <c r="K5319" s="1">
        <v>2018</v>
      </c>
      <c r="L5319" s="7">
        <v>1009</v>
      </c>
      <c r="M5319" s="7">
        <v>202</v>
      </c>
      <c r="N5319" s="2">
        <v>2</v>
      </c>
      <c r="O5319" s="1">
        <v>2</v>
      </c>
      <c r="P5319" s="1" t="str">
        <f>IF(Table1[[#This Row],[PRICE]]&lt;500,"&lt; $500",IF(AND(Table1[[#This Row],[PRICE]]&lt;1000,Table1[[#This Row],[PRICE]]&gt;=500),"$500-$1000",IF(AND(Table1[[#This Row],[PRICE]]&gt;1000,Table1[[#This Row],[PRICE]]&lt;=1500)," $1000-$1500",IF(AND(Table1[[#This Row],[PRICE]]&gt;1500,Table1[[#This Row],[PRICE]]&lt;=2000)," $1500-$2000","&gt;$2000"))))</f>
        <v xml:space="preserve"> $1000-$1500</v>
      </c>
      <c r="Q5319" s="1" t="str">
        <f t="shared" si="83"/>
        <v>0-50</v>
      </c>
    </row>
    <row r="5320" spans="1:17" x14ac:dyDescent="0.45">
      <c r="A5320" s="2">
        <v>4476959.9493827196</v>
      </c>
      <c r="B5320" s="1" t="s">
        <v>8760</v>
      </c>
      <c r="C5320" s="1" t="s">
        <v>6641</v>
      </c>
      <c r="D5320" s="1" t="s">
        <v>11</v>
      </c>
      <c r="E5320" s="1" t="s">
        <v>17</v>
      </c>
      <c r="F5320" s="1" t="s">
        <v>5</v>
      </c>
      <c r="G5320" s="1" t="s">
        <v>6</v>
      </c>
      <c r="H5320" s="1" t="b">
        <v>0</v>
      </c>
      <c r="I5320" s="1" t="s">
        <v>13</v>
      </c>
      <c r="J5320" s="1" t="s">
        <v>14</v>
      </c>
      <c r="K5320" s="1">
        <v>2011</v>
      </c>
      <c r="L5320" s="7">
        <v>1141</v>
      </c>
      <c r="M5320" s="7">
        <v>228</v>
      </c>
      <c r="N5320" s="2">
        <v>2</v>
      </c>
      <c r="O5320" s="1">
        <v>5</v>
      </c>
      <c r="P5320" s="1" t="str">
        <f>IF(Table1[[#This Row],[PRICE]]&lt;500,"&lt; $500",IF(AND(Table1[[#This Row],[PRICE]]&lt;1000,Table1[[#This Row],[PRICE]]&gt;=500),"$500-$1000",IF(AND(Table1[[#This Row],[PRICE]]&gt;1000,Table1[[#This Row],[PRICE]]&lt;=1500)," $1000-$1500",IF(AND(Table1[[#This Row],[PRICE]]&gt;1500,Table1[[#This Row],[PRICE]]&lt;=2000)," $1500-$2000","&gt;$2000"))))</f>
        <v xml:space="preserve"> $1000-$1500</v>
      </c>
      <c r="Q5320" s="1" t="str">
        <f t="shared" si="83"/>
        <v>0-50</v>
      </c>
    </row>
    <row r="5321" spans="1:17" x14ac:dyDescent="0.45">
      <c r="A5321" s="2">
        <v>4497947.34938272</v>
      </c>
      <c r="B5321" s="1" t="s">
        <v>8807</v>
      </c>
      <c r="C5321" s="1" t="s">
        <v>2059</v>
      </c>
      <c r="D5321" s="1" t="s">
        <v>11</v>
      </c>
      <c r="E5321" s="1" t="s">
        <v>17</v>
      </c>
      <c r="F5321" s="1" t="s">
        <v>5</v>
      </c>
      <c r="G5321" s="1" t="s">
        <v>6</v>
      </c>
      <c r="H5321" s="1" t="b">
        <v>0</v>
      </c>
      <c r="I5321" s="1" t="s">
        <v>13</v>
      </c>
      <c r="J5321" s="1" t="s">
        <v>14</v>
      </c>
      <c r="K5321" s="1">
        <v>2020</v>
      </c>
      <c r="L5321" s="7">
        <v>239</v>
      </c>
      <c r="M5321" s="7">
        <v>48</v>
      </c>
      <c r="N5321" s="2">
        <v>2</v>
      </c>
      <c r="O5321" s="1">
        <v>5</v>
      </c>
      <c r="P5321" s="1" t="str">
        <f>IF(Table1[[#This Row],[PRICE]]&lt;500,"&lt; $500",IF(AND(Table1[[#This Row],[PRICE]]&lt;1000,Table1[[#This Row],[PRICE]]&gt;=500),"$500-$1000",IF(AND(Table1[[#This Row],[PRICE]]&gt;1000,Table1[[#This Row],[PRICE]]&lt;=1500)," $1000-$1500",IF(AND(Table1[[#This Row],[PRICE]]&gt;1500,Table1[[#This Row],[PRICE]]&lt;=2000)," $1500-$2000","&gt;$2000"))))</f>
        <v>&lt; $500</v>
      </c>
      <c r="Q5321" s="1" t="str">
        <f t="shared" si="83"/>
        <v>0-50</v>
      </c>
    </row>
    <row r="5322" spans="1:17" x14ac:dyDescent="0.45">
      <c r="A5322" s="2">
        <v>4519487.0493827201</v>
      </c>
      <c r="B5322" s="1" t="s">
        <v>8864</v>
      </c>
      <c r="C5322" s="1" t="s">
        <v>2359</v>
      </c>
      <c r="D5322" s="1" t="s">
        <v>11</v>
      </c>
      <c r="E5322" s="1" t="s">
        <v>58</v>
      </c>
      <c r="F5322" s="1" t="s">
        <v>5</v>
      </c>
      <c r="G5322" s="1" t="s">
        <v>6</v>
      </c>
      <c r="H5322" s="1" t="b">
        <v>1</v>
      </c>
      <c r="I5322" s="1" t="s">
        <v>7</v>
      </c>
      <c r="J5322" s="1" t="s">
        <v>14</v>
      </c>
      <c r="K5322" s="1">
        <v>2010</v>
      </c>
      <c r="L5322" s="7">
        <v>131</v>
      </c>
      <c r="M5322" s="7">
        <v>26</v>
      </c>
      <c r="N5322" s="2">
        <v>2</v>
      </c>
      <c r="O5322" s="1">
        <v>4</v>
      </c>
      <c r="P5322" s="1" t="str">
        <f>IF(Table1[[#This Row],[PRICE]]&lt;500,"&lt; $500",IF(AND(Table1[[#This Row],[PRICE]]&lt;1000,Table1[[#This Row],[PRICE]]&gt;=500),"$500-$1000",IF(AND(Table1[[#This Row],[PRICE]]&gt;1000,Table1[[#This Row],[PRICE]]&lt;=1500)," $1000-$1500",IF(AND(Table1[[#This Row],[PRICE]]&gt;1500,Table1[[#This Row],[PRICE]]&lt;=2000)," $1500-$2000","&gt;$2000"))))</f>
        <v>&lt; $500</v>
      </c>
      <c r="Q5322" s="1" t="str">
        <f t="shared" si="83"/>
        <v>0-50</v>
      </c>
    </row>
    <row r="5323" spans="1:17" x14ac:dyDescent="0.45">
      <c r="A5323" s="2">
        <v>1054909.14938272</v>
      </c>
      <c r="B5323" s="1" t="s">
        <v>8885</v>
      </c>
      <c r="C5323" s="1" t="s">
        <v>124</v>
      </c>
      <c r="D5323" s="1" t="s">
        <v>11</v>
      </c>
      <c r="E5323" s="1" t="s">
        <v>17</v>
      </c>
      <c r="F5323" s="1" t="s">
        <v>5</v>
      </c>
      <c r="G5323" s="1" t="s">
        <v>6</v>
      </c>
      <c r="H5323" s="1" t="b">
        <v>1</v>
      </c>
      <c r="I5323" s="1" t="s">
        <v>18</v>
      </c>
      <c r="J5323" s="1" t="s">
        <v>8</v>
      </c>
      <c r="K5323" s="1">
        <v>2021</v>
      </c>
      <c r="L5323" s="7">
        <v>160</v>
      </c>
      <c r="M5323" s="7">
        <v>32</v>
      </c>
      <c r="N5323" s="2">
        <v>1</v>
      </c>
      <c r="O5323" s="1">
        <v>2</v>
      </c>
      <c r="P5323" s="1" t="str">
        <f>IF(Table1[[#This Row],[PRICE]]&lt;500,"&lt; $500",IF(AND(Table1[[#This Row],[PRICE]]&lt;1000,Table1[[#This Row],[PRICE]]&gt;=500),"$500-$1000",IF(AND(Table1[[#This Row],[PRICE]]&gt;1000,Table1[[#This Row],[PRICE]]&lt;=1500)," $1000-$1500",IF(AND(Table1[[#This Row],[PRICE]]&gt;1500,Table1[[#This Row],[PRICE]]&lt;=2000)," $1500-$2000","&gt;$2000"))))</f>
        <v>&lt; $500</v>
      </c>
      <c r="Q5323" s="1" t="str">
        <f t="shared" si="83"/>
        <v>0-50</v>
      </c>
    </row>
    <row r="5324" spans="1:17" x14ac:dyDescent="0.45">
      <c r="A5324" s="2">
        <v>1080314.94938272</v>
      </c>
      <c r="B5324" s="1" t="s">
        <v>271</v>
      </c>
      <c r="C5324" s="1" t="s">
        <v>261</v>
      </c>
      <c r="D5324" s="1" t="s">
        <v>125</v>
      </c>
      <c r="E5324" s="1" t="s">
        <v>272</v>
      </c>
      <c r="F5324" s="1" t="s">
        <v>5</v>
      </c>
      <c r="G5324" s="1" t="s">
        <v>6</v>
      </c>
      <c r="H5324" s="1" t="b">
        <v>1</v>
      </c>
      <c r="I5324" s="1" t="s">
        <v>7</v>
      </c>
      <c r="J5324" s="1" t="s">
        <v>8</v>
      </c>
      <c r="K5324" s="1">
        <v>2018</v>
      </c>
      <c r="L5324" s="7">
        <v>606</v>
      </c>
      <c r="M5324" s="7">
        <v>121</v>
      </c>
      <c r="N5324" s="2">
        <v>1</v>
      </c>
      <c r="O5324" s="1">
        <v>4</v>
      </c>
      <c r="P5324" s="1" t="str">
        <f>IF(Table1[[#This Row],[PRICE]]&lt;500,"&lt; $500",IF(AND(Table1[[#This Row],[PRICE]]&lt;1000,Table1[[#This Row],[PRICE]]&gt;=500),"$500-$1000",IF(AND(Table1[[#This Row],[PRICE]]&gt;1000,Table1[[#This Row],[PRICE]]&lt;=1500)," $1000-$1500",IF(AND(Table1[[#This Row],[PRICE]]&gt;1500,Table1[[#This Row],[PRICE]]&lt;=2000)," $1500-$2000","&gt;$2000"))))</f>
        <v>$500-$1000</v>
      </c>
      <c r="Q5324" s="1" t="str">
        <f t="shared" ref="Q5324:Q5387" si="84">IF(N5324&lt;50,"0-50",IF(AND(N5324&gt;50,N5324&lt;=100),"50-100",IF(AND(N5324&gt;100,N5324&lt;=150),"100-150",IF(AND(N5324&gt;150,N5324&lt;=200),"150-200"," &gt;200"))))</f>
        <v>0-50</v>
      </c>
    </row>
    <row r="5325" spans="1:17" x14ac:dyDescent="0.45">
      <c r="A5325" s="2">
        <v>1127260.44938272</v>
      </c>
      <c r="B5325" s="1" t="s">
        <v>412</v>
      </c>
      <c r="C5325" s="1" t="s">
        <v>413</v>
      </c>
      <c r="D5325" s="1" t="s">
        <v>125</v>
      </c>
      <c r="E5325" s="1" t="s">
        <v>335</v>
      </c>
      <c r="F5325" s="1" t="s">
        <v>5</v>
      </c>
      <c r="G5325" s="1" t="s">
        <v>6</v>
      </c>
      <c r="H5325" s="1" t="b">
        <v>1</v>
      </c>
      <c r="I5325" s="1" t="s">
        <v>7</v>
      </c>
      <c r="J5325" s="1" t="s">
        <v>14</v>
      </c>
      <c r="K5325" s="1">
        <v>2020</v>
      </c>
      <c r="L5325" s="7">
        <v>656</v>
      </c>
      <c r="M5325" s="7">
        <v>131</v>
      </c>
      <c r="N5325" s="2">
        <v>1</v>
      </c>
      <c r="O5325" s="1">
        <v>5</v>
      </c>
      <c r="P5325" s="1" t="str">
        <f>IF(Table1[[#This Row],[PRICE]]&lt;500,"&lt; $500",IF(AND(Table1[[#This Row],[PRICE]]&lt;1000,Table1[[#This Row],[PRICE]]&gt;=500),"$500-$1000",IF(AND(Table1[[#This Row],[PRICE]]&gt;1000,Table1[[#This Row],[PRICE]]&lt;=1500)," $1000-$1500",IF(AND(Table1[[#This Row],[PRICE]]&gt;1500,Table1[[#This Row],[PRICE]]&lt;=2000)," $1500-$2000","&gt;$2000"))))</f>
        <v>$500-$1000</v>
      </c>
      <c r="Q5325" s="1" t="str">
        <f t="shared" si="84"/>
        <v>0-50</v>
      </c>
    </row>
    <row r="5326" spans="1:17" x14ac:dyDescent="0.45">
      <c r="A5326" s="2">
        <v>1131678.84938272</v>
      </c>
      <c r="B5326" s="1" t="s">
        <v>421</v>
      </c>
      <c r="C5326" s="1" t="s">
        <v>415</v>
      </c>
      <c r="D5326" s="1" t="s">
        <v>11</v>
      </c>
      <c r="E5326" s="1" t="s">
        <v>17</v>
      </c>
      <c r="F5326" s="1" t="s">
        <v>5</v>
      </c>
      <c r="G5326" s="1" t="s">
        <v>6</v>
      </c>
      <c r="H5326" s="1" t="b">
        <v>0</v>
      </c>
      <c r="I5326" s="1" t="s">
        <v>18</v>
      </c>
      <c r="J5326" s="1" t="s">
        <v>8</v>
      </c>
      <c r="K5326" s="1">
        <v>2019</v>
      </c>
      <c r="L5326" s="7">
        <v>137</v>
      </c>
      <c r="M5326" s="7">
        <v>27</v>
      </c>
      <c r="N5326" s="2">
        <v>1</v>
      </c>
      <c r="O5326" s="1">
        <v>4</v>
      </c>
      <c r="P5326" s="1" t="str">
        <f>IF(Table1[[#This Row],[PRICE]]&lt;500,"&lt; $500",IF(AND(Table1[[#This Row],[PRICE]]&lt;1000,Table1[[#This Row],[PRICE]]&gt;=500),"$500-$1000",IF(AND(Table1[[#This Row],[PRICE]]&gt;1000,Table1[[#This Row],[PRICE]]&lt;=1500)," $1000-$1500",IF(AND(Table1[[#This Row],[PRICE]]&gt;1500,Table1[[#This Row],[PRICE]]&lt;=2000)," $1500-$2000","&gt;$2000"))))</f>
        <v>&lt; $500</v>
      </c>
      <c r="Q5326" s="1" t="str">
        <f t="shared" si="84"/>
        <v>0-50</v>
      </c>
    </row>
    <row r="5327" spans="1:17" x14ac:dyDescent="0.45">
      <c r="A5327" s="2">
        <v>1150457.0493827199</v>
      </c>
      <c r="B5327" s="1" t="s">
        <v>470</v>
      </c>
      <c r="C5327" s="1" t="s">
        <v>471</v>
      </c>
      <c r="D5327" s="1" t="s">
        <v>11</v>
      </c>
      <c r="E5327" s="1" t="s">
        <v>428</v>
      </c>
      <c r="F5327" s="1" t="s">
        <v>5</v>
      </c>
      <c r="G5327" s="1" t="s">
        <v>6</v>
      </c>
      <c r="H5327" s="1" t="b">
        <v>0</v>
      </c>
      <c r="I5327" s="1" t="s">
        <v>7</v>
      </c>
      <c r="J5327" s="1" t="s">
        <v>14</v>
      </c>
      <c r="K5327" s="1">
        <v>2014</v>
      </c>
      <c r="L5327" s="7">
        <v>895</v>
      </c>
      <c r="M5327" s="7">
        <v>179</v>
      </c>
      <c r="N5327" s="2">
        <v>1</v>
      </c>
      <c r="O5327" s="1">
        <v>2</v>
      </c>
      <c r="P5327" s="1" t="str">
        <f>IF(Table1[[#This Row],[PRICE]]&lt;500,"&lt; $500",IF(AND(Table1[[#This Row],[PRICE]]&lt;1000,Table1[[#This Row],[PRICE]]&gt;=500),"$500-$1000",IF(AND(Table1[[#This Row],[PRICE]]&gt;1000,Table1[[#This Row],[PRICE]]&lt;=1500)," $1000-$1500",IF(AND(Table1[[#This Row],[PRICE]]&gt;1500,Table1[[#This Row],[PRICE]]&lt;=2000)," $1500-$2000","&gt;$2000"))))</f>
        <v>$500-$1000</v>
      </c>
      <c r="Q5327" s="1" t="str">
        <f t="shared" si="84"/>
        <v>0-50</v>
      </c>
    </row>
    <row r="5328" spans="1:17" x14ac:dyDescent="0.45">
      <c r="A5328" s="2">
        <v>1175310.5493827199</v>
      </c>
      <c r="B5328" s="1" t="s">
        <v>8878</v>
      </c>
      <c r="C5328" s="1" t="s">
        <v>534</v>
      </c>
      <c r="D5328" s="1" t="s">
        <v>3</v>
      </c>
      <c r="E5328" s="1" t="s">
        <v>92</v>
      </c>
      <c r="F5328" s="1" t="s">
        <v>5</v>
      </c>
      <c r="G5328" s="1" t="s">
        <v>6</v>
      </c>
      <c r="H5328" s="1" t="b">
        <v>1</v>
      </c>
      <c r="I5328" s="1" t="s">
        <v>18</v>
      </c>
      <c r="J5328" s="1" t="s">
        <v>8</v>
      </c>
      <c r="K5328" s="1">
        <v>2018</v>
      </c>
      <c r="L5328" s="7">
        <v>920</v>
      </c>
      <c r="M5328" s="7">
        <v>184</v>
      </c>
      <c r="N5328" s="2">
        <v>1</v>
      </c>
      <c r="O5328" s="1">
        <v>3</v>
      </c>
      <c r="P5328" s="1" t="str">
        <f>IF(Table1[[#This Row],[PRICE]]&lt;500,"&lt; $500",IF(AND(Table1[[#This Row],[PRICE]]&lt;1000,Table1[[#This Row],[PRICE]]&gt;=500),"$500-$1000",IF(AND(Table1[[#This Row],[PRICE]]&gt;1000,Table1[[#This Row],[PRICE]]&lt;=1500)," $1000-$1500",IF(AND(Table1[[#This Row],[PRICE]]&gt;1500,Table1[[#This Row],[PRICE]]&lt;=2000)," $1500-$2000","&gt;$2000"))))</f>
        <v>$500-$1000</v>
      </c>
      <c r="Q5328" s="1" t="str">
        <f t="shared" si="84"/>
        <v>0-50</v>
      </c>
    </row>
    <row r="5329" spans="1:17" x14ac:dyDescent="0.45">
      <c r="A5329" s="2">
        <v>1195745.64938272</v>
      </c>
      <c r="B5329" s="1" t="s">
        <v>579</v>
      </c>
      <c r="C5329" s="1" t="s">
        <v>448</v>
      </c>
      <c r="D5329" s="1" t="s">
        <v>11</v>
      </c>
      <c r="E5329" s="1" t="s">
        <v>139</v>
      </c>
      <c r="F5329" s="1" t="s">
        <v>5</v>
      </c>
      <c r="G5329" s="1" t="s">
        <v>6</v>
      </c>
      <c r="H5329" s="1" t="b">
        <v>1</v>
      </c>
      <c r="I5329" s="1" t="s">
        <v>7</v>
      </c>
      <c r="J5329" s="1" t="s">
        <v>14</v>
      </c>
      <c r="K5329" s="1">
        <v>2013</v>
      </c>
      <c r="L5329" s="7">
        <v>943</v>
      </c>
      <c r="M5329" s="7">
        <v>189</v>
      </c>
      <c r="N5329" s="2">
        <v>1</v>
      </c>
      <c r="O5329" s="1">
        <v>1</v>
      </c>
      <c r="P5329" s="1" t="str">
        <f>IF(Table1[[#This Row],[PRICE]]&lt;500,"&lt; $500",IF(AND(Table1[[#This Row],[PRICE]]&lt;1000,Table1[[#This Row],[PRICE]]&gt;=500),"$500-$1000",IF(AND(Table1[[#This Row],[PRICE]]&gt;1000,Table1[[#This Row],[PRICE]]&lt;=1500)," $1000-$1500",IF(AND(Table1[[#This Row],[PRICE]]&gt;1500,Table1[[#This Row],[PRICE]]&lt;=2000)," $1500-$2000","&gt;$2000"))))</f>
        <v>$500-$1000</v>
      </c>
      <c r="Q5329" s="1" t="str">
        <f t="shared" si="84"/>
        <v>0-50</v>
      </c>
    </row>
    <row r="5330" spans="1:17" x14ac:dyDescent="0.45">
      <c r="A5330" s="2">
        <v>1206791.64938272</v>
      </c>
      <c r="B5330" s="1" t="s">
        <v>605</v>
      </c>
      <c r="C5330" s="1" t="s">
        <v>486</v>
      </c>
      <c r="D5330" s="1" t="s">
        <v>11</v>
      </c>
      <c r="E5330" s="1" t="s">
        <v>17</v>
      </c>
      <c r="F5330" s="1" t="s">
        <v>5</v>
      </c>
      <c r="G5330" s="1" t="s">
        <v>6</v>
      </c>
      <c r="H5330" s="1" t="b">
        <v>0</v>
      </c>
      <c r="I5330" s="1" t="s">
        <v>7</v>
      </c>
      <c r="J5330" s="1" t="s">
        <v>8</v>
      </c>
      <c r="K5330" s="1">
        <v>2011</v>
      </c>
      <c r="L5330" s="7">
        <v>947</v>
      </c>
      <c r="M5330" s="7">
        <v>189</v>
      </c>
      <c r="N5330" s="2">
        <v>1</v>
      </c>
      <c r="O5330" s="1">
        <v>1</v>
      </c>
      <c r="P5330" s="1" t="str">
        <f>IF(Table1[[#This Row],[PRICE]]&lt;500,"&lt; $500",IF(AND(Table1[[#This Row],[PRICE]]&lt;1000,Table1[[#This Row],[PRICE]]&gt;=500),"$500-$1000",IF(AND(Table1[[#This Row],[PRICE]]&gt;1000,Table1[[#This Row],[PRICE]]&lt;=1500)," $1000-$1500",IF(AND(Table1[[#This Row],[PRICE]]&gt;1500,Table1[[#This Row],[PRICE]]&lt;=2000)," $1500-$2000","&gt;$2000"))))</f>
        <v>$500-$1000</v>
      </c>
      <c r="Q5330" s="1" t="str">
        <f t="shared" si="84"/>
        <v>0-50</v>
      </c>
    </row>
    <row r="5331" spans="1:17" x14ac:dyDescent="0.45">
      <c r="A5331" s="2">
        <v>1283561.34938272</v>
      </c>
      <c r="B5331" s="1" t="s">
        <v>765</v>
      </c>
      <c r="C5331" s="1" t="s">
        <v>245</v>
      </c>
      <c r="D5331" s="1" t="s">
        <v>3</v>
      </c>
      <c r="E5331" s="1" t="s">
        <v>300</v>
      </c>
      <c r="F5331" s="1" t="s">
        <v>5</v>
      </c>
      <c r="G5331" s="1" t="s">
        <v>6</v>
      </c>
      <c r="H5331" s="1" t="b">
        <v>0</v>
      </c>
      <c r="I5331" s="1" t="s">
        <v>18</v>
      </c>
      <c r="J5331" s="1" t="s">
        <v>14</v>
      </c>
      <c r="K5331" s="1">
        <v>2011</v>
      </c>
      <c r="L5331" s="7">
        <v>558</v>
      </c>
      <c r="M5331" s="7">
        <v>130</v>
      </c>
      <c r="N5331" s="2">
        <v>1</v>
      </c>
      <c r="O5331" s="1">
        <v>5</v>
      </c>
      <c r="P5331" s="1" t="str">
        <f>IF(Table1[[#This Row],[PRICE]]&lt;500,"&lt; $500",IF(AND(Table1[[#This Row],[PRICE]]&lt;1000,Table1[[#This Row],[PRICE]]&gt;=500),"$500-$1000",IF(AND(Table1[[#This Row],[PRICE]]&gt;1000,Table1[[#This Row],[PRICE]]&lt;=1500)," $1000-$1500",IF(AND(Table1[[#This Row],[PRICE]]&gt;1500,Table1[[#This Row],[PRICE]]&lt;=2000)," $1500-$2000","&gt;$2000"))))</f>
        <v>$500-$1000</v>
      </c>
      <c r="Q5331" s="1" t="str">
        <f t="shared" si="84"/>
        <v>0-50</v>
      </c>
    </row>
    <row r="5332" spans="1:17" x14ac:dyDescent="0.45">
      <c r="A5332" s="2">
        <v>1285770.5493827199</v>
      </c>
      <c r="B5332" s="1" t="s">
        <v>770</v>
      </c>
      <c r="C5332" s="1" t="s">
        <v>264</v>
      </c>
      <c r="D5332" s="1" t="s">
        <v>11</v>
      </c>
      <c r="E5332" s="1" t="s">
        <v>58</v>
      </c>
      <c r="F5332" s="1" t="s">
        <v>5</v>
      </c>
      <c r="G5332" s="1" t="s">
        <v>6</v>
      </c>
      <c r="H5332" s="1" t="b">
        <v>1</v>
      </c>
      <c r="I5332" s="1" t="s">
        <v>18</v>
      </c>
      <c r="J5332" s="1" t="s">
        <v>8</v>
      </c>
      <c r="K5332" s="1">
        <v>2011</v>
      </c>
      <c r="L5332" s="7">
        <v>440</v>
      </c>
      <c r="M5332" s="7">
        <v>88</v>
      </c>
      <c r="N5332" s="2">
        <v>1</v>
      </c>
      <c r="O5332" s="1">
        <v>3</v>
      </c>
      <c r="P5332" s="1" t="str">
        <f>IF(Table1[[#This Row],[PRICE]]&lt;500,"&lt; $500",IF(AND(Table1[[#This Row],[PRICE]]&lt;1000,Table1[[#This Row],[PRICE]]&gt;=500),"$500-$1000",IF(AND(Table1[[#This Row],[PRICE]]&gt;1000,Table1[[#This Row],[PRICE]]&lt;=1500)," $1000-$1500",IF(AND(Table1[[#This Row],[PRICE]]&gt;1500,Table1[[#This Row],[PRICE]]&lt;=2000)," $1500-$2000","&gt;$2000"))))</f>
        <v>&lt; $500</v>
      </c>
      <c r="Q5332" s="1" t="str">
        <f t="shared" si="84"/>
        <v>0-50</v>
      </c>
    </row>
    <row r="5333" spans="1:17" x14ac:dyDescent="0.45">
      <c r="A5333" s="2">
        <v>1312833.2493827201</v>
      </c>
      <c r="B5333" s="1" t="s">
        <v>831</v>
      </c>
      <c r="C5333" s="1" t="s">
        <v>75</v>
      </c>
      <c r="D5333" s="1" t="s">
        <v>3</v>
      </c>
      <c r="E5333" s="1" t="s">
        <v>103</v>
      </c>
      <c r="F5333" s="1" t="s">
        <v>5</v>
      </c>
      <c r="G5333" s="1" t="s">
        <v>6</v>
      </c>
      <c r="H5333" s="1" t="b">
        <v>0</v>
      </c>
      <c r="I5333" s="1" t="s">
        <v>18</v>
      </c>
      <c r="J5333" s="1" t="s">
        <v>8</v>
      </c>
      <c r="K5333" s="1">
        <v>2015</v>
      </c>
      <c r="L5333" s="7">
        <v>466</v>
      </c>
      <c r="M5333" s="7">
        <v>93</v>
      </c>
      <c r="N5333" s="2">
        <v>1</v>
      </c>
      <c r="O5333" s="1">
        <v>1</v>
      </c>
      <c r="P5333" s="1" t="str">
        <f>IF(Table1[[#This Row],[PRICE]]&lt;500,"&lt; $500",IF(AND(Table1[[#This Row],[PRICE]]&lt;1000,Table1[[#This Row],[PRICE]]&gt;=500),"$500-$1000",IF(AND(Table1[[#This Row],[PRICE]]&gt;1000,Table1[[#This Row],[PRICE]]&lt;=1500)," $1000-$1500",IF(AND(Table1[[#This Row],[PRICE]]&gt;1500,Table1[[#This Row],[PRICE]]&lt;=2000)," $1500-$2000","&gt;$2000"))))</f>
        <v>&lt; $500</v>
      </c>
      <c r="Q5333" s="1" t="str">
        <f t="shared" si="84"/>
        <v>0-50</v>
      </c>
    </row>
    <row r="5334" spans="1:17" x14ac:dyDescent="0.45">
      <c r="A5334" s="2">
        <v>1333820.64938272</v>
      </c>
      <c r="B5334" s="1" t="s">
        <v>876</v>
      </c>
      <c r="C5334" s="1" t="s">
        <v>142</v>
      </c>
      <c r="D5334" s="1" t="s">
        <v>3</v>
      </c>
      <c r="E5334" s="1" t="s">
        <v>877</v>
      </c>
      <c r="F5334" s="1" t="s">
        <v>5</v>
      </c>
      <c r="G5334" s="1" t="s">
        <v>6</v>
      </c>
      <c r="H5334" s="1" t="b">
        <v>0</v>
      </c>
      <c r="I5334" s="1" t="s">
        <v>18</v>
      </c>
      <c r="J5334" s="1" t="s">
        <v>14</v>
      </c>
      <c r="K5334" s="1">
        <v>2015</v>
      </c>
      <c r="L5334" s="7">
        <v>510</v>
      </c>
      <c r="M5334" s="7">
        <v>102</v>
      </c>
      <c r="N5334" s="2">
        <v>1</v>
      </c>
      <c r="O5334" s="1">
        <v>1</v>
      </c>
      <c r="P5334" s="1" t="str">
        <f>IF(Table1[[#This Row],[PRICE]]&lt;500,"&lt; $500",IF(AND(Table1[[#This Row],[PRICE]]&lt;1000,Table1[[#This Row],[PRICE]]&gt;=500),"$500-$1000",IF(AND(Table1[[#This Row],[PRICE]]&gt;1000,Table1[[#This Row],[PRICE]]&lt;=1500)," $1000-$1500",IF(AND(Table1[[#This Row],[PRICE]]&gt;1500,Table1[[#This Row],[PRICE]]&lt;=2000)," $1500-$2000","&gt;$2000"))))</f>
        <v>$500-$1000</v>
      </c>
      <c r="Q5334" s="1" t="str">
        <f t="shared" si="84"/>
        <v>0-50</v>
      </c>
    </row>
    <row r="5335" spans="1:17" x14ac:dyDescent="0.45">
      <c r="A5335" s="2">
        <v>1336582.14938272</v>
      </c>
      <c r="B5335" s="1" t="s">
        <v>884</v>
      </c>
      <c r="C5335" s="1" t="s">
        <v>885</v>
      </c>
      <c r="D5335" s="1" t="s">
        <v>11</v>
      </c>
      <c r="E5335" s="1" t="s">
        <v>145</v>
      </c>
      <c r="F5335" s="1" t="s">
        <v>5</v>
      </c>
      <c r="G5335" s="1" t="s">
        <v>6</v>
      </c>
      <c r="H5335" s="1" t="b">
        <v>0</v>
      </c>
      <c r="I5335" s="1" t="s">
        <v>18</v>
      </c>
      <c r="J5335" s="1" t="s">
        <v>8</v>
      </c>
      <c r="K5335" s="1">
        <v>2011</v>
      </c>
      <c r="L5335" s="7">
        <v>588</v>
      </c>
      <c r="M5335" s="7">
        <v>118</v>
      </c>
      <c r="N5335" s="2">
        <v>1</v>
      </c>
      <c r="O5335" s="1">
        <v>4</v>
      </c>
      <c r="P5335" s="1" t="str">
        <f>IF(Table1[[#This Row],[PRICE]]&lt;500,"&lt; $500",IF(AND(Table1[[#This Row],[PRICE]]&lt;1000,Table1[[#This Row],[PRICE]]&gt;=500),"$500-$1000",IF(AND(Table1[[#This Row],[PRICE]]&gt;1000,Table1[[#This Row],[PRICE]]&lt;=1500)," $1000-$1500",IF(AND(Table1[[#This Row],[PRICE]]&gt;1500,Table1[[#This Row],[PRICE]]&lt;=2000)," $1500-$2000","&gt;$2000"))))</f>
        <v>$500-$1000</v>
      </c>
      <c r="Q5335" s="1" t="str">
        <f t="shared" si="84"/>
        <v>0-50</v>
      </c>
    </row>
    <row r="5336" spans="1:17" x14ac:dyDescent="0.45">
      <c r="A5336" s="2">
        <v>1394021.34938272</v>
      </c>
      <c r="B5336" s="1" t="s">
        <v>994</v>
      </c>
      <c r="C5336" s="1" t="s">
        <v>522</v>
      </c>
      <c r="D5336" s="1" t="s">
        <v>11</v>
      </c>
      <c r="E5336" s="1" t="s">
        <v>17</v>
      </c>
      <c r="F5336" s="1" t="s">
        <v>5</v>
      </c>
      <c r="G5336" s="1" t="s">
        <v>6</v>
      </c>
      <c r="H5336" s="1" t="b">
        <v>1</v>
      </c>
      <c r="I5336" s="1" t="s">
        <v>7</v>
      </c>
      <c r="J5336" s="1" t="s">
        <v>14</v>
      </c>
      <c r="K5336" s="1">
        <v>2016</v>
      </c>
      <c r="L5336" s="7">
        <v>494</v>
      </c>
      <c r="M5336" s="7">
        <v>99</v>
      </c>
      <c r="N5336" s="2">
        <v>1</v>
      </c>
      <c r="O5336" s="1">
        <v>3</v>
      </c>
      <c r="P5336" s="1" t="str">
        <f>IF(Table1[[#This Row],[PRICE]]&lt;500,"&lt; $500",IF(AND(Table1[[#This Row],[PRICE]]&lt;1000,Table1[[#This Row],[PRICE]]&gt;=500),"$500-$1000",IF(AND(Table1[[#This Row],[PRICE]]&gt;1000,Table1[[#This Row],[PRICE]]&lt;=1500)," $1000-$1500",IF(AND(Table1[[#This Row],[PRICE]]&gt;1500,Table1[[#This Row],[PRICE]]&lt;=2000)," $1500-$2000","&gt;$2000"))))</f>
        <v>&lt; $500</v>
      </c>
      <c r="Q5336" s="1" t="str">
        <f t="shared" si="84"/>
        <v>0-50</v>
      </c>
    </row>
    <row r="5337" spans="1:17" x14ac:dyDescent="0.45">
      <c r="A5337" s="2">
        <v>1406171.94938272</v>
      </c>
      <c r="B5337" s="1" t="s">
        <v>1019</v>
      </c>
      <c r="C5337" s="1" t="s">
        <v>486</v>
      </c>
      <c r="D5337" s="1" t="s">
        <v>3</v>
      </c>
      <c r="E5337" s="1" t="s">
        <v>53</v>
      </c>
      <c r="F5337" s="1" t="s">
        <v>5</v>
      </c>
      <c r="G5337" s="1" t="s">
        <v>6</v>
      </c>
      <c r="H5337" s="1" t="b">
        <v>1</v>
      </c>
      <c r="I5337" s="1" t="s">
        <v>18</v>
      </c>
      <c r="J5337" s="1" t="s">
        <v>14</v>
      </c>
      <c r="K5337" s="1">
        <v>2013</v>
      </c>
      <c r="L5337" s="7">
        <v>1183</v>
      </c>
      <c r="M5337" s="7">
        <v>237</v>
      </c>
      <c r="N5337" s="2">
        <v>1</v>
      </c>
      <c r="O5337" s="1">
        <v>2</v>
      </c>
      <c r="P5337" s="1" t="str">
        <f>IF(Table1[[#This Row],[PRICE]]&lt;500,"&lt; $500",IF(AND(Table1[[#This Row],[PRICE]]&lt;1000,Table1[[#This Row],[PRICE]]&gt;=500),"$500-$1000",IF(AND(Table1[[#This Row],[PRICE]]&gt;1000,Table1[[#This Row],[PRICE]]&lt;=1500)," $1000-$1500",IF(AND(Table1[[#This Row],[PRICE]]&gt;1500,Table1[[#This Row],[PRICE]]&lt;=2000)," $1500-$2000","&gt;$2000"))))</f>
        <v xml:space="preserve"> $1000-$1500</v>
      </c>
      <c r="Q5337" s="1" t="str">
        <f t="shared" si="84"/>
        <v>0-50</v>
      </c>
    </row>
    <row r="5338" spans="1:17" x14ac:dyDescent="0.45">
      <c r="A5338" s="2">
        <v>1420531.7493827201</v>
      </c>
      <c r="B5338" s="1" t="s">
        <v>1047</v>
      </c>
      <c r="C5338" s="1" t="s">
        <v>419</v>
      </c>
      <c r="D5338" s="1" t="s">
        <v>11</v>
      </c>
      <c r="E5338" s="1" t="s">
        <v>149</v>
      </c>
      <c r="F5338" s="1" t="s">
        <v>5</v>
      </c>
      <c r="G5338" s="1" t="s">
        <v>6</v>
      </c>
      <c r="H5338" s="1" t="b">
        <v>1</v>
      </c>
      <c r="I5338" s="1" t="s">
        <v>13</v>
      </c>
      <c r="J5338" s="1" t="s">
        <v>14</v>
      </c>
      <c r="K5338" s="1">
        <v>2018</v>
      </c>
      <c r="L5338" s="7">
        <v>117</v>
      </c>
      <c r="M5338" s="7">
        <v>23</v>
      </c>
      <c r="N5338" s="2">
        <v>1</v>
      </c>
      <c r="O5338" s="1">
        <v>1</v>
      </c>
      <c r="P5338" s="1" t="str">
        <f>IF(Table1[[#This Row],[PRICE]]&lt;500,"&lt; $500",IF(AND(Table1[[#This Row],[PRICE]]&lt;1000,Table1[[#This Row],[PRICE]]&gt;=500),"$500-$1000",IF(AND(Table1[[#This Row],[PRICE]]&gt;1000,Table1[[#This Row],[PRICE]]&lt;=1500)," $1000-$1500",IF(AND(Table1[[#This Row],[PRICE]]&gt;1500,Table1[[#This Row],[PRICE]]&lt;=2000)," $1500-$2000","&gt;$2000"))))</f>
        <v>&lt; $500</v>
      </c>
      <c r="Q5338" s="1" t="str">
        <f t="shared" si="84"/>
        <v>0-50</v>
      </c>
    </row>
    <row r="5339" spans="1:17" x14ac:dyDescent="0.45">
      <c r="A5339" s="2">
        <v>1421636.34938272</v>
      </c>
      <c r="B5339" s="1" t="s">
        <v>1049</v>
      </c>
      <c r="C5339" s="1" t="s">
        <v>510</v>
      </c>
      <c r="D5339" s="1" t="s">
        <v>3</v>
      </c>
      <c r="E5339" s="1" t="s">
        <v>29</v>
      </c>
      <c r="F5339" s="1" t="s">
        <v>5</v>
      </c>
      <c r="G5339" s="1" t="s">
        <v>6</v>
      </c>
      <c r="H5339" s="1" t="b">
        <v>0</v>
      </c>
      <c r="I5339" s="1" t="s">
        <v>7</v>
      </c>
      <c r="J5339" s="1" t="s">
        <v>14</v>
      </c>
      <c r="K5339" s="1">
        <v>2013</v>
      </c>
      <c r="L5339" s="7">
        <v>1111</v>
      </c>
      <c r="M5339" s="7">
        <v>222</v>
      </c>
      <c r="N5339" s="2">
        <v>1</v>
      </c>
      <c r="O5339" s="1">
        <v>4</v>
      </c>
      <c r="P5339" s="1" t="str">
        <f>IF(Table1[[#This Row],[PRICE]]&lt;500,"&lt; $500",IF(AND(Table1[[#This Row],[PRICE]]&lt;1000,Table1[[#This Row],[PRICE]]&gt;=500),"$500-$1000",IF(AND(Table1[[#This Row],[PRICE]]&gt;1000,Table1[[#This Row],[PRICE]]&lt;=1500)," $1000-$1500",IF(AND(Table1[[#This Row],[PRICE]]&gt;1500,Table1[[#This Row],[PRICE]]&lt;=2000)," $1500-$2000","&gt;$2000"))))</f>
        <v xml:space="preserve"> $1000-$1500</v>
      </c>
      <c r="Q5339" s="1" t="str">
        <f t="shared" si="84"/>
        <v>0-50</v>
      </c>
    </row>
    <row r="5340" spans="1:17" x14ac:dyDescent="0.45">
      <c r="A5340" s="2">
        <v>1426607.0493827199</v>
      </c>
      <c r="B5340" s="1" t="s">
        <v>1058</v>
      </c>
      <c r="C5340" s="1" t="s">
        <v>473</v>
      </c>
      <c r="D5340" s="1" t="s">
        <v>3</v>
      </c>
      <c r="E5340" s="1" t="s">
        <v>61</v>
      </c>
      <c r="F5340" s="1" t="s">
        <v>5</v>
      </c>
      <c r="G5340" s="1" t="s">
        <v>6</v>
      </c>
      <c r="H5340" s="1" t="b">
        <v>0</v>
      </c>
      <c r="I5340" s="1" t="s">
        <v>7</v>
      </c>
      <c r="J5340" s="1" t="s">
        <v>8</v>
      </c>
      <c r="K5340" s="1">
        <v>2012</v>
      </c>
      <c r="L5340" s="7">
        <v>539</v>
      </c>
      <c r="M5340" s="7">
        <v>108</v>
      </c>
      <c r="N5340" s="2">
        <v>1</v>
      </c>
      <c r="O5340" s="1">
        <v>2</v>
      </c>
      <c r="P5340" s="1" t="str">
        <f>IF(Table1[[#This Row],[PRICE]]&lt;500,"&lt; $500",IF(AND(Table1[[#This Row],[PRICE]]&lt;1000,Table1[[#This Row],[PRICE]]&gt;=500),"$500-$1000",IF(AND(Table1[[#This Row],[PRICE]]&gt;1000,Table1[[#This Row],[PRICE]]&lt;=1500)," $1000-$1500",IF(AND(Table1[[#This Row],[PRICE]]&gt;1500,Table1[[#This Row],[PRICE]]&lt;=2000)," $1500-$2000","&gt;$2000"))))</f>
        <v>$500-$1000</v>
      </c>
      <c r="Q5340" s="1" t="str">
        <f t="shared" si="84"/>
        <v>0-50</v>
      </c>
    </row>
    <row r="5341" spans="1:17" x14ac:dyDescent="0.45">
      <c r="A5341" s="2">
        <v>1429368.5493827199</v>
      </c>
      <c r="B5341" s="1" t="s">
        <v>1063</v>
      </c>
      <c r="C5341" s="1" t="s">
        <v>575</v>
      </c>
      <c r="D5341" s="1" t="s">
        <v>11</v>
      </c>
      <c r="E5341" s="1" t="s">
        <v>50</v>
      </c>
      <c r="F5341" s="1" t="s">
        <v>5</v>
      </c>
      <c r="G5341" s="1" t="s">
        <v>6</v>
      </c>
      <c r="H5341" s="1" t="b">
        <v>1</v>
      </c>
      <c r="I5341" s="1" t="s">
        <v>13</v>
      </c>
      <c r="J5341" s="1" t="s">
        <v>14</v>
      </c>
      <c r="K5341" s="1">
        <v>2015</v>
      </c>
      <c r="L5341" s="7">
        <v>706</v>
      </c>
      <c r="M5341" s="7">
        <v>141</v>
      </c>
      <c r="N5341" s="2">
        <v>1</v>
      </c>
      <c r="O5341" s="1">
        <v>5</v>
      </c>
      <c r="P5341" s="1" t="str">
        <f>IF(Table1[[#This Row],[PRICE]]&lt;500,"&lt; $500",IF(AND(Table1[[#This Row],[PRICE]]&lt;1000,Table1[[#This Row],[PRICE]]&gt;=500),"$500-$1000",IF(AND(Table1[[#This Row],[PRICE]]&gt;1000,Table1[[#This Row],[PRICE]]&lt;=1500)," $1000-$1500",IF(AND(Table1[[#This Row],[PRICE]]&gt;1500,Table1[[#This Row],[PRICE]]&lt;=2000)," $1500-$2000","&gt;$2000"))))</f>
        <v>$500-$1000</v>
      </c>
      <c r="Q5341" s="1" t="str">
        <f t="shared" si="84"/>
        <v>0-50</v>
      </c>
    </row>
    <row r="5342" spans="1:17" x14ac:dyDescent="0.45">
      <c r="A5342" s="2">
        <v>1437653.0493827199</v>
      </c>
      <c r="B5342" s="1" t="s">
        <v>1078</v>
      </c>
      <c r="C5342" s="1" t="s">
        <v>440</v>
      </c>
      <c r="D5342" s="1" t="s">
        <v>11</v>
      </c>
      <c r="E5342" s="1" t="s">
        <v>86</v>
      </c>
      <c r="F5342" s="1" t="s">
        <v>5</v>
      </c>
      <c r="G5342" s="1" t="s">
        <v>6</v>
      </c>
      <c r="H5342" s="1" t="b">
        <v>0</v>
      </c>
      <c r="I5342" s="1" t="s">
        <v>18</v>
      </c>
      <c r="J5342" s="1" t="s">
        <v>8</v>
      </c>
      <c r="K5342" s="1">
        <v>2010</v>
      </c>
      <c r="L5342" s="7">
        <v>506</v>
      </c>
      <c r="M5342" s="7">
        <v>101</v>
      </c>
      <c r="N5342" s="2">
        <v>1</v>
      </c>
      <c r="O5342" s="1">
        <v>1</v>
      </c>
      <c r="P5342" s="1" t="str">
        <f>IF(Table1[[#This Row],[PRICE]]&lt;500,"&lt; $500",IF(AND(Table1[[#This Row],[PRICE]]&lt;1000,Table1[[#This Row],[PRICE]]&gt;=500),"$500-$1000",IF(AND(Table1[[#This Row],[PRICE]]&gt;1000,Table1[[#This Row],[PRICE]]&lt;=1500)," $1000-$1500",IF(AND(Table1[[#This Row],[PRICE]]&gt;1500,Table1[[#This Row],[PRICE]]&lt;=2000)," $1500-$2000","&gt;$2000"))))</f>
        <v>$500-$1000</v>
      </c>
      <c r="Q5342" s="1" t="str">
        <f t="shared" si="84"/>
        <v>0-50</v>
      </c>
    </row>
    <row r="5343" spans="1:17" x14ac:dyDescent="0.45">
      <c r="A5343" s="2">
        <v>1449251.34938272</v>
      </c>
      <c r="B5343" s="1" t="s">
        <v>1099</v>
      </c>
      <c r="C5343" s="1" t="s">
        <v>386</v>
      </c>
      <c r="D5343" s="1" t="s">
        <v>125</v>
      </c>
      <c r="E5343" s="1" t="s">
        <v>454</v>
      </c>
      <c r="F5343" s="1" t="s">
        <v>5</v>
      </c>
      <c r="G5343" s="1" t="s">
        <v>6</v>
      </c>
      <c r="H5343" s="1" t="b">
        <v>1</v>
      </c>
      <c r="I5343" s="1" t="s">
        <v>7</v>
      </c>
      <c r="J5343" s="1" t="s">
        <v>14</v>
      </c>
      <c r="K5343" s="1">
        <v>2012</v>
      </c>
      <c r="L5343" s="7">
        <v>290</v>
      </c>
      <c r="M5343" s="7">
        <v>58</v>
      </c>
      <c r="N5343" s="2">
        <v>1</v>
      </c>
      <c r="O5343" s="1">
        <v>1</v>
      </c>
      <c r="P5343" s="1" t="str">
        <f>IF(Table1[[#This Row],[PRICE]]&lt;500,"&lt; $500",IF(AND(Table1[[#This Row],[PRICE]]&lt;1000,Table1[[#This Row],[PRICE]]&gt;=500),"$500-$1000",IF(AND(Table1[[#This Row],[PRICE]]&gt;1000,Table1[[#This Row],[PRICE]]&lt;=1500)," $1000-$1500",IF(AND(Table1[[#This Row],[PRICE]]&gt;1500,Table1[[#This Row],[PRICE]]&lt;=2000)," $1500-$2000","&gt;$2000"))))</f>
        <v>&lt; $500</v>
      </c>
      <c r="Q5343" s="1" t="str">
        <f t="shared" si="84"/>
        <v>0-50</v>
      </c>
    </row>
    <row r="5344" spans="1:17" x14ac:dyDescent="0.45">
      <c r="A5344" s="2">
        <v>1459192.7493827201</v>
      </c>
      <c r="B5344" s="1" t="s">
        <v>1107</v>
      </c>
      <c r="C5344" s="1" t="s">
        <v>580</v>
      </c>
      <c r="D5344" s="1" t="s">
        <v>3</v>
      </c>
      <c r="E5344" s="1" t="s">
        <v>53</v>
      </c>
      <c r="F5344" s="1" t="s">
        <v>5</v>
      </c>
      <c r="G5344" s="1" t="s">
        <v>6</v>
      </c>
      <c r="H5344" s="1" t="b">
        <v>0</v>
      </c>
      <c r="I5344" s="1" t="s">
        <v>7</v>
      </c>
      <c r="J5344" s="1" t="s">
        <v>8</v>
      </c>
      <c r="K5344" s="1">
        <v>2011</v>
      </c>
      <c r="L5344" s="7">
        <v>629</v>
      </c>
      <c r="M5344" s="7">
        <v>126</v>
      </c>
      <c r="N5344" s="2">
        <v>1</v>
      </c>
      <c r="O5344" s="1">
        <v>3</v>
      </c>
      <c r="P5344" s="1" t="str">
        <f>IF(Table1[[#This Row],[PRICE]]&lt;500,"&lt; $500",IF(AND(Table1[[#This Row],[PRICE]]&lt;1000,Table1[[#This Row],[PRICE]]&gt;=500),"$500-$1000",IF(AND(Table1[[#This Row],[PRICE]]&gt;1000,Table1[[#This Row],[PRICE]]&lt;=1500)," $1000-$1500",IF(AND(Table1[[#This Row],[PRICE]]&gt;1500,Table1[[#This Row],[PRICE]]&lt;=2000)," $1500-$2000","&gt;$2000"))))</f>
        <v>$500-$1000</v>
      </c>
      <c r="Q5344" s="1" t="str">
        <f t="shared" si="84"/>
        <v>0-50</v>
      </c>
    </row>
    <row r="5345" spans="1:17" x14ac:dyDescent="0.45">
      <c r="A5345" s="2">
        <v>1463611.14938272</v>
      </c>
      <c r="B5345" s="1" t="s">
        <v>1115</v>
      </c>
      <c r="C5345" s="1" t="s">
        <v>423</v>
      </c>
      <c r="D5345" s="1" t="s">
        <v>3</v>
      </c>
      <c r="E5345" s="1" t="s">
        <v>56</v>
      </c>
      <c r="F5345" s="1" t="s">
        <v>5</v>
      </c>
      <c r="G5345" s="1" t="s">
        <v>6</v>
      </c>
      <c r="H5345" s="1" t="b">
        <v>1</v>
      </c>
      <c r="I5345" s="1" t="s">
        <v>18</v>
      </c>
      <c r="J5345" s="1" t="s">
        <v>8</v>
      </c>
      <c r="K5345" s="1">
        <v>2010</v>
      </c>
      <c r="L5345" s="7">
        <v>572</v>
      </c>
      <c r="M5345" s="7">
        <v>114</v>
      </c>
      <c r="N5345" s="2">
        <v>1</v>
      </c>
      <c r="O5345" s="1">
        <v>5</v>
      </c>
      <c r="P5345" s="1" t="str">
        <f>IF(Table1[[#This Row],[PRICE]]&lt;500,"&lt; $500",IF(AND(Table1[[#This Row],[PRICE]]&lt;1000,Table1[[#This Row],[PRICE]]&gt;=500),"$500-$1000",IF(AND(Table1[[#This Row],[PRICE]]&gt;1000,Table1[[#This Row],[PRICE]]&lt;=1500)," $1000-$1500",IF(AND(Table1[[#This Row],[PRICE]]&gt;1500,Table1[[#This Row],[PRICE]]&lt;=2000)," $1500-$2000","&gt;$2000"))))</f>
        <v>$500-$1000</v>
      </c>
      <c r="Q5345" s="1" t="str">
        <f t="shared" si="84"/>
        <v>0-50</v>
      </c>
    </row>
    <row r="5346" spans="1:17" x14ac:dyDescent="0.45">
      <c r="A5346" s="2">
        <v>1477418.64938272</v>
      </c>
      <c r="B5346" s="1" t="s">
        <v>1140</v>
      </c>
      <c r="C5346" s="1" t="s">
        <v>375</v>
      </c>
      <c r="D5346" s="1" t="s">
        <v>3</v>
      </c>
      <c r="E5346" s="1" t="s">
        <v>61</v>
      </c>
      <c r="F5346" s="1" t="s">
        <v>5</v>
      </c>
      <c r="G5346" s="1" t="s">
        <v>6</v>
      </c>
      <c r="H5346" s="1" t="b">
        <v>1</v>
      </c>
      <c r="I5346" s="1" t="s">
        <v>18</v>
      </c>
      <c r="J5346" s="1" t="s">
        <v>14</v>
      </c>
      <c r="K5346" s="1">
        <v>2019</v>
      </c>
      <c r="L5346" s="7">
        <v>286</v>
      </c>
      <c r="M5346" s="7">
        <v>57</v>
      </c>
      <c r="N5346" s="2">
        <v>1</v>
      </c>
      <c r="O5346" s="1">
        <v>5</v>
      </c>
      <c r="P5346" s="1" t="str">
        <f>IF(Table1[[#This Row],[PRICE]]&lt;500,"&lt; $500",IF(AND(Table1[[#This Row],[PRICE]]&lt;1000,Table1[[#This Row],[PRICE]]&gt;=500),"$500-$1000",IF(AND(Table1[[#This Row],[PRICE]]&gt;1000,Table1[[#This Row],[PRICE]]&lt;=1500)," $1000-$1500",IF(AND(Table1[[#This Row],[PRICE]]&gt;1500,Table1[[#This Row],[PRICE]]&lt;=2000)," $1500-$2000","&gt;$2000"))))</f>
        <v>&lt; $500</v>
      </c>
      <c r="Q5346" s="1" t="str">
        <f t="shared" si="84"/>
        <v>0-50</v>
      </c>
    </row>
    <row r="5347" spans="1:17" x14ac:dyDescent="0.45">
      <c r="A5347" s="2">
        <v>1519945.7493827201</v>
      </c>
      <c r="B5347" s="1" t="s">
        <v>1220</v>
      </c>
      <c r="C5347" s="1" t="s">
        <v>536</v>
      </c>
      <c r="D5347" s="1" t="s">
        <v>3</v>
      </c>
      <c r="E5347" s="1" t="s">
        <v>61</v>
      </c>
      <c r="F5347" s="1" t="s">
        <v>5</v>
      </c>
      <c r="G5347" s="1" t="s">
        <v>6</v>
      </c>
      <c r="H5347" s="1" t="b">
        <v>0</v>
      </c>
      <c r="I5347" s="1" t="s">
        <v>18</v>
      </c>
      <c r="J5347" s="1" t="s">
        <v>14</v>
      </c>
      <c r="K5347" s="1">
        <v>2013</v>
      </c>
      <c r="L5347" s="7">
        <v>984</v>
      </c>
      <c r="M5347" s="7">
        <v>197</v>
      </c>
      <c r="N5347" s="2">
        <v>1</v>
      </c>
      <c r="O5347" s="1">
        <v>3</v>
      </c>
      <c r="P5347" s="1" t="str">
        <f>IF(Table1[[#This Row],[PRICE]]&lt;500,"&lt; $500",IF(AND(Table1[[#This Row],[PRICE]]&lt;1000,Table1[[#This Row],[PRICE]]&gt;=500),"$500-$1000",IF(AND(Table1[[#This Row],[PRICE]]&gt;1000,Table1[[#This Row],[PRICE]]&lt;=1500)," $1000-$1500",IF(AND(Table1[[#This Row],[PRICE]]&gt;1500,Table1[[#This Row],[PRICE]]&lt;=2000)," $1500-$2000","&gt;$2000"))))</f>
        <v>$500-$1000</v>
      </c>
      <c r="Q5347" s="1" t="str">
        <f t="shared" si="84"/>
        <v>0-50</v>
      </c>
    </row>
    <row r="5348" spans="1:17" x14ac:dyDescent="0.45">
      <c r="A5348" s="2">
        <v>1558606.7493827201</v>
      </c>
      <c r="B5348" s="1" t="s">
        <v>1297</v>
      </c>
      <c r="C5348" s="1" t="s">
        <v>1298</v>
      </c>
      <c r="D5348" s="1" t="s">
        <v>11</v>
      </c>
      <c r="E5348" s="1" t="s">
        <v>86</v>
      </c>
      <c r="F5348" s="1" t="s">
        <v>5</v>
      </c>
      <c r="G5348" s="1" t="s">
        <v>6</v>
      </c>
      <c r="H5348" s="1" t="b">
        <v>1</v>
      </c>
      <c r="I5348" s="1" t="s">
        <v>18</v>
      </c>
      <c r="J5348" s="1" t="s">
        <v>14</v>
      </c>
      <c r="K5348" s="1">
        <v>2010</v>
      </c>
      <c r="L5348" s="7">
        <v>208</v>
      </c>
      <c r="M5348" s="7">
        <v>42</v>
      </c>
      <c r="N5348" s="2">
        <v>1</v>
      </c>
      <c r="O5348" s="1">
        <v>2</v>
      </c>
      <c r="P5348" s="1" t="str">
        <f>IF(Table1[[#This Row],[PRICE]]&lt;500,"&lt; $500",IF(AND(Table1[[#This Row],[PRICE]]&lt;1000,Table1[[#This Row],[PRICE]]&gt;=500),"$500-$1000",IF(AND(Table1[[#This Row],[PRICE]]&gt;1000,Table1[[#This Row],[PRICE]]&lt;=1500)," $1000-$1500",IF(AND(Table1[[#This Row],[PRICE]]&gt;1500,Table1[[#This Row],[PRICE]]&lt;=2000)," $1500-$2000","&gt;$2000"))))</f>
        <v>&lt; $500</v>
      </c>
      <c r="Q5348" s="1" t="str">
        <f t="shared" si="84"/>
        <v>0-50</v>
      </c>
    </row>
    <row r="5349" spans="1:17" x14ac:dyDescent="0.45">
      <c r="A5349" s="2">
        <v>1581803.34938272</v>
      </c>
      <c r="B5349" s="1" t="s">
        <v>1374</v>
      </c>
      <c r="C5349" s="1" t="s">
        <v>1375</v>
      </c>
      <c r="D5349" s="1" t="s">
        <v>11</v>
      </c>
      <c r="E5349" s="1" t="s">
        <v>139</v>
      </c>
      <c r="F5349" s="1" t="s">
        <v>5</v>
      </c>
      <c r="G5349" s="1" t="s">
        <v>6</v>
      </c>
      <c r="H5349" s="1" t="b">
        <v>1</v>
      </c>
      <c r="I5349" s="1" t="s">
        <v>13</v>
      </c>
      <c r="J5349" s="1" t="s">
        <v>8</v>
      </c>
      <c r="K5349" s="1">
        <v>2020</v>
      </c>
      <c r="L5349" s="7">
        <v>1069</v>
      </c>
      <c r="M5349" s="7">
        <v>214</v>
      </c>
      <c r="N5349" s="2">
        <v>1</v>
      </c>
      <c r="O5349" s="1">
        <v>3</v>
      </c>
      <c r="P5349" s="1" t="str">
        <f>IF(Table1[[#This Row],[PRICE]]&lt;500,"&lt; $500",IF(AND(Table1[[#This Row],[PRICE]]&lt;1000,Table1[[#This Row],[PRICE]]&gt;=500),"$500-$1000",IF(AND(Table1[[#This Row],[PRICE]]&gt;1000,Table1[[#This Row],[PRICE]]&lt;=1500)," $1000-$1500",IF(AND(Table1[[#This Row],[PRICE]]&gt;1500,Table1[[#This Row],[PRICE]]&lt;=2000)," $1500-$2000","&gt;$2000"))))</f>
        <v xml:space="preserve"> $1000-$1500</v>
      </c>
      <c r="Q5349" s="1" t="str">
        <f t="shared" si="84"/>
        <v>0-50</v>
      </c>
    </row>
    <row r="5350" spans="1:17" x14ac:dyDescent="0.45">
      <c r="A5350" s="2">
        <v>1619912.0493827199</v>
      </c>
      <c r="B5350" s="1" t="s">
        <v>1496</v>
      </c>
      <c r="C5350" s="1" t="s">
        <v>1497</v>
      </c>
      <c r="D5350" s="1" t="s">
        <v>125</v>
      </c>
      <c r="E5350" s="1" t="s">
        <v>300</v>
      </c>
      <c r="F5350" s="1" t="s">
        <v>5</v>
      </c>
      <c r="G5350" s="1" t="s">
        <v>6</v>
      </c>
      <c r="H5350" s="1" t="b">
        <v>0</v>
      </c>
      <c r="I5350" s="1" t="s">
        <v>18</v>
      </c>
      <c r="J5350" s="1" t="s">
        <v>8</v>
      </c>
      <c r="K5350" s="1">
        <v>2021</v>
      </c>
      <c r="L5350" s="7">
        <v>343</v>
      </c>
      <c r="M5350" s="7">
        <v>69</v>
      </c>
      <c r="N5350" s="2">
        <v>1</v>
      </c>
      <c r="O5350" s="1">
        <v>2</v>
      </c>
      <c r="P5350" s="1" t="str">
        <f>IF(Table1[[#This Row],[PRICE]]&lt;500,"&lt; $500",IF(AND(Table1[[#This Row],[PRICE]]&lt;1000,Table1[[#This Row],[PRICE]]&gt;=500),"$500-$1000",IF(AND(Table1[[#This Row],[PRICE]]&gt;1000,Table1[[#This Row],[PRICE]]&lt;=1500)," $1000-$1500",IF(AND(Table1[[#This Row],[PRICE]]&gt;1500,Table1[[#This Row],[PRICE]]&lt;=2000)," $1500-$2000","&gt;$2000"))))</f>
        <v>&lt; $500</v>
      </c>
      <c r="Q5350" s="1" t="str">
        <f t="shared" si="84"/>
        <v>0-50</v>
      </c>
    </row>
    <row r="5351" spans="1:17" x14ac:dyDescent="0.45">
      <c r="A5351" s="2">
        <v>1650288.5493827199</v>
      </c>
      <c r="B5351" s="1" t="s">
        <v>1600</v>
      </c>
      <c r="C5351" s="1" t="s">
        <v>1601</v>
      </c>
      <c r="D5351" s="1" t="s">
        <v>11</v>
      </c>
      <c r="E5351" s="1" t="s">
        <v>149</v>
      </c>
      <c r="F5351" s="1" t="s">
        <v>5</v>
      </c>
      <c r="G5351" s="1" t="s">
        <v>6</v>
      </c>
      <c r="H5351" s="1" t="b">
        <v>0</v>
      </c>
      <c r="I5351" s="1" t="s">
        <v>18</v>
      </c>
      <c r="J5351" s="1" t="s">
        <v>8</v>
      </c>
      <c r="K5351" s="1">
        <v>2014</v>
      </c>
      <c r="L5351" s="7">
        <v>401</v>
      </c>
      <c r="M5351" s="7">
        <v>80</v>
      </c>
      <c r="N5351" s="2">
        <v>1</v>
      </c>
      <c r="O5351" s="1">
        <v>2</v>
      </c>
      <c r="P5351" s="1" t="str">
        <f>IF(Table1[[#This Row],[PRICE]]&lt;500,"&lt; $500",IF(AND(Table1[[#This Row],[PRICE]]&lt;1000,Table1[[#This Row],[PRICE]]&gt;=500),"$500-$1000",IF(AND(Table1[[#This Row],[PRICE]]&gt;1000,Table1[[#This Row],[PRICE]]&lt;=1500)," $1000-$1500",IF(AND(Table1[[#This Row],[PRICE]]&gt;1500,Table1[[#This Row],[PRICE]]&lt;=2000)," $1500-$2000","&gt;$2000"))))</f>
        <v>&lt; $500</v>
      </c>
      <c r="Q5351" s="1" t="str">
        <f t="shared" si="84"/>
        <v>0-50</v>
      </c>
    </row>
    <row r="5352" spans="1:17" x14ac:dyDescent="0.45">
      <c r="A5352" s="2">
        <v>1655811.5493827199</v>
      </c>
      <c r="B5352" s="1" t="s">
        <v>1618</v>
      </c>
      <c r="C5352" s="1" t="s">
        <v>1619</v>
      </c>
      <c r="D5352" s="1" t="s">
        <v>3</v>
      </c>
      <c r="E5352" s="1" t="s">
        <v>53</v>
      </c>
      <c r="F5352" s="1" t="s">
        <v>5</v>
      </c>
      <c r="G5352" s="1" t="s">
        <v>6</v>
      </c>
      <c r="H5352" s="1" t="b">
        <v>0</v>
      </c>
      <c r="I5352" s="1" t="s">
        <v>13</v>
      </c>
      <c r="J5352" s="1" t="s">
        <v>14</v>
      </c>
      <c r="K5352" s="1">
        <v>2011</v>
      </c>
      <c r="L5352" s="7">
        <v>1036</v>
      </c>
      <c r="M5352" s="7">
        <v>207</v>
      </c>
      <c r="N5352" s="2">
        <v>1</v>
      </c>
      <c r="O5352" s="1">
        <v>1</v>
      </c>
      <c r="P5352" s="1" t="str">
        <f>IF(Table1[[#This Row],[PRICE]]&lt;500,"&lt; $500",IF(AND(Table1[[#This Row],[PRICE]]&lt;1000,Table1[[#This Row],[PRICE]]&gt;=500),"$500-$1000",IF(AND(Table1[[#This Row],[PRICE]]&gt;1000,Table1[[#This Row],[PRICE]]&lt;=1500)," $1000-$1500",IF(AND(Table1[[#This Row],[PRICE]]&gt;1500,Table1[[#This Row],[PRICE]]&lt;=2000)," $1500-$2000","&gt;$2000"))))</f>
        <v xml:space="preserve"> $1000-$1500</v>
      </c>
      <c r="Q5352" s="1" t="str">
        <f t="shared" si="84"/>
        <v>0-50</v>
      </c>
    </row>
    <row r="5353" spans="1:17" x14ac:dyDescent="0.45">
      <c r="A5353" s="2">
        <v>1659125.34938272</v>
      </c>
      <c r="B5353" s="1" t="s">
        <v>1627</v>
      </c>
      <c r="C5353" s="1" t="s">
        <v>1628</v>
      </c>
      <c r="D5353" s="1" t="s">
        <v>3</v>
      </c>
      <c r="E5353" s="1" t="s">
        <v>151</v>
      </c>
      <c r="F5353" s="1" t="s">
        <v>5</v>
      </c>
      <c r="G5353" s="1" t="s">
        <v>6</v>
      </c>
      <c r="H5353" s="1" t="b">
        <v>1</v>
      </c>
      <c r="I5353" s="1" t="s">
        <v>13</v>
      </c>
      <c r="J5353" s="1" t="s">
        <v>14</v>
      </c>
      <c r="K5353" s="1">
        <v>2014</v>
      </c>
      <c r="L5353" s="7">
        <v>810</v>
      </c>
      <c r="M5353" s="7">
        <v>162</v>
      </c>
      <c r="N5353" s="2">
        <v>1</v>
      </c>
      <c r="O5353" s="1">
        <v>1</v>
      </c>
      <c r="P5353" s="1" t="str">
        <f>IF(Table1[[#This Row],[PRICE]]&lt;500,"&lt; $500",IF(AND(Table1[[#This Row],[PRICE]]&lt;1000,Table1[[#This Row],[PRICE]]&gt;=500),"$500-$1000",IF(AND(Table1[[#This Row],[PRICE]]&gt;1000,Table1[[#This Row],[PRICE]]&lt;=1500)," $1000-$1500",IF(AND(Table1[[#This Row],[PRICE]]&gt;1500,Table1[[#This Row],[PRICE]]&lt;=2000)," $1500-$2000","&gt;$2000"))))</f>
        <v>$500-$1000</v>
      </c>
      <c r="Q5353" s="1" t="str">
        <f t="shared" si="84"/>
        <v>0-50</v>
      </c>
    </row>
    <row r="5354" spans="1:17" x14ac:dyDescent="0.45">
      <c r="A5354" s="2">
        <v>1662991.44938272</v>
      </c>
      <c r="B5354" s="1" t="s">
        <v>1638</v>
      </c>
      <c r="C5354" s="1" t="s">
        <v>1639</v>
      </c>
      <c r="D5354" s="1" t="s">
        <v>3</v>
      </c>
      <c r="E5354" s="1" t="s">
        <v>53</v>
      </c>
      <c r="F5354" s="1" t="s">
        <v>5</v>
      </c>
      <c r="G5354" s="1" t="s">
        <v>6</v>
      </c>
      <c r="H5354" s="1" t="b">
        <v>1</v>
      </c>
      <c r="I5354" s="1" t="s">
        <v>7</v>
      </c>
      <c r="J5354" s="1" t="s">
        <v>14</v>
      </c>
      <c r="K5354" s="1">
        <v>2018</v>
      </c>
      <c r="L5354" s="7">
        <v>1183</v>
      </c>
      <c r="M5354" s="7">
        <v>237</v>
      </c>
      <c r="N5354" s="2">
        <v>1</v>
      </c>
      <c r="O5354" s="1">
        <v>5</v>
      </c>
      <c r="P5354" s="1" t="str">
        <f>IF(Table1[[#This Row],[PRICE]]&lt;500,"&lt; $500",IF(AND(Table1[[#This Row],[PRICE]]&lt;1000,Table1[[#This Row],[PRICE]]&gt;=500),"$500-$1000",IF(AND(Table1[[#This Row],[PRICE]]&gt;1000,Table1[[#This Row],[PRICE]]&lt;=1500)," $1000-$1500",IF(AND(Table1[[#This Row],[PRICE]]&gt;1500,Table1[[#This Row],[PRICE]]&lt;=2000)," $1500-$2000","&gt;$2000"))))</f>
        <v xml:space="preserve"> $1000-$1500</v>
      </c>
      <c r="Q5354" s="1" t="str">
        <f t="shared" si="84"/>
        <v>0-50</v>
      </c>
    </row>
    <row r="5355" spans="1:17" x14ac:dyDescent="0.45">
      <c r="A5355" s="2">
        <v>1707727.7493827201</v>
      </c>
      <c r="B5355" s="1" t="s">
        <v>1781</v>
      </c>
      <c r="C5355" s="1" t="s">
        <v>1782</v>
      </c>
      <c r="D5355" s="1" t="s">
        <v>3</v>
      </c>
      <c r="E5355" s="1" t="s">
        <v>207</v>
      </c>
      <c r="F5355" s="1" t="s">
        <v>5</v>
      </c>
      <c r="G5355" s="1" t="s">
        <v>6</v>
      </c>
      <c r="H5355" s="1" t="b">
        <v>0</v>
      </c>
      <c r="I5355" s="1" t="s">
        <v>18</v>
      </c>
      <c r="J5355" s="1" t="s">
        <v>14</v>
      </c>
      <c r="K5355" s="1">
        <v>2010</v>
      </c>
      <c r="L5355" s="7">
        <v>724</v>
      </c>
      <c r="M5355" s="7">
        <v>145</v>
      </c>
      <c r="N5355" s="2">
        <v>1</v>
      </c>
      <c r="O5355" s="1">
        <v>4</v>
      </c>
      <c r="P5355" s="1" t="str">
        <f>IF(Table1[[#This Row],[PRICE]]&lt;500,"&lt; $500",IF(AND(Table1[[#This Row],[PRICE]]&lt;1000,Table1[[#This Row],[PRICE]]&gt;=500),"$500-$1000",IF(AND(Table1[[#This Row],[PRICE]]&gt;1000,Table1[[#This Row],[PRICE]]&lt;=1500)," $1000-$1500",IF(AND(Table1[[#This Row],[PRICE]]&gt;1500,Table1[[#This Row],[PRICE]]&lt;=2000)," $1500-$2000","&gt;$2000"))))</f>
        <v>$500-$1000</v>
      </c>
      <c r="Q5355" s="1" t="str">
        <f t="shared" si="84"/>
        <v>0-50</v>
      </c>
    </row>
    <row r="5356" spans="1:17" x14ac:dyDescent="0.45">
      <c r="A5356" s="2">
        <v>1708832.34938272</v>
      </c>
      <c r="B5356" s="1" t="s">
        <v>1784</v>
      </c>
      <c r="C5356" s="1" t="s">
        <v>1637</v>
      </c>
      <c r="D5356" s="1" t="s">
        <v>11</v>
      </c>
      <c r="E5356" s="1" t="s">
        <v>418</v>
      </c>
      <c r="F5356" s="1" t="s">
        <v>5</v>
      </c>
      <c r="G5356" s="1" t="s">
        <v>6</v>
      </c>
      <c r="H5356" s="1" t="b">
        <v>0</v>
      </c>
      <c r="I5356" s="1" t="s">
        <v>7</v>
      </c>
      <c r="J5356" s="1" t="s">
        <v>14</v>
      </c>
      <c r="K5356" s="1">
        <v>2012</v>
      </c>
      <c r="L5356" s="7">
        <v>110</v>
      </c>
      <c r="M5356" s="7">
        <v>22</v>
      </c>
      <c r="N5356" s="2">
        <v>1</v>
      </c>
      <c r="O5356" s="1">
        <v>3</v>
      </c>
      <c r="P5356" s="1" t="str">
        <f>IF(Table1[[#This Row],[PRICE]]&lt;500,"&lt; $500",IF(AND(Table1[[#This Row],[PRICE]]&lt;1000,Table1[[#This Row],[PRICE]]&gt;=500),"$500-$1000",IF(AND(Table1[[#This Row],[PRICE]]&gt;1000,Table1[[#This Row],[PRICE]]&lt;=1500)," $1000-$1500",IF(AND(Table1[[#This Row],[PRICE]]&gt;1500,Table1[[#This Row],[PRICE]]&lt;=2000)," $1500-$2000","&gt;$2000"))))</f>
        <v>&lt; $500</v>
      </c>
      <c r="Q5356" s="1" t="str">
        <f t="shared" si="84"/>
        <v>0-50</v>
      </c>
    </row>
    <row r="5357" spans="1:17" x14ac:dyDescent="0.45">
      <c r="A5357" s="2">
        <v>1711593.84938272</v>
      </c>
      <c r="B5357" s="1" t="s">
        <v>1792</v>
      </c>
      <c r="C5357" s="1" t="s">
        <v>52</v>
      </c>
      <c r="D5357" s="1" t="s">
        <v>3</v>
      </c>
      <c r="E5357" s="1" t="s">
        <v>29</v>
      </c>
      <c r="F5357" s="1" t="s">
        <v>5</v>
      </c>
      <c r="G5357" s="1" t="s">
        <v>6</v>
      </c>
      <c r="H5357" s="1" t="b">
        <v>1</v>
      </c>
      <c r="I5357" s="1" t="s">
        <v>18</v>
      </c>
      <c r="J5357" s="1" t="s">
        <v>8</v>
      </c>
      <c r="K5357" s="1">
        <v>2018</v>
      </c>
      <c r="L5357" s="7">
        <v>498</v>
      </c>
      <c r="M5357" s="7">
        <v>100</v>
      </c>
      <c r="N5357" s="2">
        <v>1</v>
      </c>
      <c r="O5357" s="1">
        <v>5</v>
      </c>
      <c r="P5357" s="1" t="str">
        <f>IF(Table1[[#This Row],[PRICE]]&lt;500,"&lt; $500",IF(AND(Table1[[#This Row],[PRICE]]&lt;1000,Table1[[#This Row],[PRICE]]&gt;=500),"$500-$1000",IF(AND(Table1[[#This Row],[PRICE]]&gt;1000,Table1[[#This Row],[PRICE]]&lt;=1500)," $1000-$1500",IF(AND(Table1[[#This Row],[PRICE]]&gt;1500,Table1[[#This Row],[PRICE]]&lt;=2000)," $1500-$2000","&gt;$2000"))))</f>
        <v>&lt; $500</v>
      </c>
      <c r="Q5357" s="1" t="str">
        <f t="shared" si="84"/>
        <v>0-50</v>
      </c>
    </row>
    <row r="5358" spans="1:17" x14ac:dyDescent="0.45">
      <c r="A5358" s="2">
        <v>1726505.94938272</v>
      </c>
      <c r="B5358" s="1" t="s">
        <v>1841</v>
      </c>
      <c r="C5358" s="1" t="s">
        <v>1842</v>
      </c>
      <c r="D5358" s="1" t="s">
        <v>3</v>
      </c>
      <c r="E5358" s="1" t="s">
        <v>92</v>
      </c>
      <c r="F5358" s="1" t="s">
        <v>5</v>
      </c>
      <c r="G5358" s="1" t="s">
        <v>6</v>
      </c>
      <c r="H5358" s="1" t="b">
        <v>1</v>
      </c>
      <c r="I5358" s="1" t="s">
        <v>7</v>
      </c>
      <c r="J5358" s="1" t="s">
        <v>8</v>
      </c>
      <c r="K5358" s="1">
        <v>2012</v>
      </c>
      <c r="L5358" s="7">
        <v>808</v>
      </c>
      <c r="M5358" s="7">
        <v>162</v>
      </c>
      <c r="N5358" s="2">
        <v>1</v>
      </c>
      <c r="O5358" s="1">
        <v>2</v>
      </c>
      <c r="P5358" s="1" t="str">
        <f>IF(Table1[[#This Row],[PRICE]]&lt;500,"&lt; $500",IF(AND(Table1[[#This Row],[PRICE]]&lt;1000,Table1[[#This Row],[PRICE]]&gt;=500),"$500-$1000",IF(AND(Table1[[#This Row],[PRICE]]&gt;1000,Table1[[#This Row],[PRICE]]&lt;=1500)," $1000-$1500",IF(AND(Table1[[#This Row],[PRICE]]&gt;1500,Table1[[#This Row],[PRICE]]&lt;=2000)," $1500-$2000","&gt;$2000"))))</f>
        <v>$500-$1000</v>
      </c>
      <c r="Q5358" s="1" t="str">
        <f t="shared" si="84"/>
        <v>0-50</v>
      </c>
    </row>
    <row r="5359" spans="1:17" x14ac:dyDescent="0.45">
      <c r="A5359" s="2">
        <v>1731476.64938272</v>
      </c>
      <c r="B5359" s="1" t="s">
        <v>1855</v>
      </c>
      <c r="C5359" s="1" t="s">
        <v>1844</v>
      </c>
      <c r="D5359" s="1" t="s">
        <v>3</v>
      </c>
      <c r="E5359" s="1" t="s">
        <v>53</v>
      </c>
      <c r="F5359" s="1" t="s">
        <v>5</v>
      </c>
      <c r="G5359" s="1" t="s">
        <v>6</v>
      </c>
      <c r="H5359" s="1" t="b">
        <v>1</v>
      </c>
      <c r="I5359" s="1" t="s">
        <v>18</v>
      </c>
      <c r="J5359" s="1" t="s">
        <v>8</v>
      </c>
      <c r="K5359" s="1">
        <v>2013</v>
      </c>
      <c r="L5359" s="7">
        <v>678</v>
      </c>
      <c r="M5359" s="7">
        <v>136</v>
      </c>
      <c r="N5359" s="2">
        <v>1</v>
      </c>
      <c r="O5359" s="1">
        <v>4</v>
      </c>
      <c r="P5359" s="1" t="str">
        <f>IF(Table1[[#This Row],[PRICE]]&lt;500,"&lt; $500",IF(AND(Table1[[#This Row],[PRICE]]&lt;1000,Table1[[#This Row],[PRICE]]&gt;=500),"$500-$1000",IF(AND(Table1[[#This Row],[PRICE]]&gt;1000,Table1[[#This Row],[PRICE]]&lt;=1500)," $1000-$1500",IF(AND(Table1[[#This Row],[PRICE]]&gt;1500,Table1[[#This Row],[PRICE]]&lt;=2000)," $1500-$2000","&gt;$2000"))))</f>
        <v>$500-$1000</v>
      </c>
      <c r="Q5359" s="1" t="str">
        <f t="shared" si="84"/>
        <v>0-50</v>
      </c>
    </row>
    <row r="5360" spans="1:17" x14ac:dyDescent="0.45">
      <c r="A5360" s="2">
        <v>1734238.14938272</v>
      </c>
      <c r="B5360" s="1" t="s">
        <v>1863</v>
      </c>
      <c r="C5360" s="1" t="s">
        <v>1522</v>
      </c>
      <c r="D5360" s="1" t="s">
        <v>3</v>
      </c>
      <c r="E5360" s="1" t="s">
        <v>53</v>
      </c>
      <c r="F5360" s="1" t="s">
        <v>5</v>
      </c>
      <c r="G5360" s="1" t="s">
        <v>6</v>
      </c>
      <c r="H5360" s="1" t="b">
        <v>1</v>
      </c>
      <c r="I5360" s="1" t="s">
        <v>7</v>
      </c>
      <c r="J5360" s="1" t="s">
        <v>14</v>
      </c>
      <c r="K5360" s="1">
        <v>2011</v>
      </c>
      <c r="L5360" s="7">
        <v>417</v>
      </c>
      <c r="M5360" s="7">
        <v>83</v>
      </c>
      <c r="N5360" s="2">
        <v>1</v>
      </c>
      <c r="O5360" s="1">
        <v>5</v>
      </c>
      <c r="P5360" s="1" t="str">
        <f>IF(Table1[[#This Row],[PRICE]]&lt;500,"&lt; $500",IF(AND(Table1[[#This Row],[PRICE]]&lt;1000,Table1[[#This Row],[PRICE]]&gt;=500),"$500-$1000",IF(AND(Table1[[#This Row],[PRICE]]&gt;1000,Table1[[#This Row],[PRICE]]&lt;=1500)," $1000-$1500",IF(AND(Table1[[#This Row],[PRICE]]&gt;1500,Table1[[#This Row],[PRICE]]&lt;=2000)," $1500-$2000","&gt;$2000"))))</f>
        <v>&lt; $500</v>
      </c>
      <c r="Q5360" s="1" t="str">
        <f t="shared" si="84"/>
        <v>0-50</v>
      </c>
    </row>
    <row r="5361" spans="1:17" x14ac:dyDescent="0.45">
      <c r="A5361" s="2">
        <v>1776765.2493827201</v>
      </c>
      <c r="B5361" s="1" t="s">
        <v>1987</v>
      </c>
      <c r="C5361" s="1" t="s">
        <v>1988</v>
      </c>
      <c r="D5361" s="1" t="s">
        <v>125</v>
      </c>
      <c r="E5361" s="1" t="s">
        <v>300</v>
      </c>
      <c r="F5361" s="1" t="s">
        <v>5</v>
      </c>
      <c r="G5361" s="1" t="s">
        <v>6</v>
      </c>
      <c r="H5361" s="1" t="b">
        <v>0</v>
      </c>
      <c r="I5361" s="1" t="s">
        <v>7</v>
      </c>
      <c r="J5361" s="1" t="s">
        <v>8</v>
      </c>
      <c r="K5361" s="1">
        <v>2010</v>
      </c>
      <c r="L5361" s="7">
        <v>281</v>
      </c>
      <c r="M5361" s="7">
        <v>56</v>
      </c>
      <c r="N5361" s="2">
        <v>1</v>
      </c>
      <c r="O5361" s="1">
        <v>1</v>
      </c>
      <c r="P5361" s="1" t="str">
        <f>IF(Table1[[#This Row],[PRICE]]&lt;500,"&lt; $500",IF(AND(Table1[[#This Row],[PRICE]]&lt;1000,Table1[[#This Row],[PRICE]]&gt;=500),"$500-$1000",IF(AND(Table1[[#This Row],[PRICE]]&gt;1000,Table1[[#This Row],[PRICE]]&lt;=1500)," $1000-$1500",IF(AND(Table1[[#This Row],[PRICE]]&gt;1500,Table1[[#This Row],[PRICE]]&lt;=2000)," $1500-$2000","&gt;$2000"))))</f>
        <v>&lt; $500</v>
      </c>
      <c r="Q5361" s="1" t="str">
        <f t="shared" si="84"/>
        <v>0-50</v>
      </c>
    </row>
    <row r="5362" spans="1:17" x14ac:dyDescent="0.45">
      <c r="A5362" s="2">
        <v>1779526.7493827201</v>
      </c>
      <c r="B5362" s="1" t="s">
        <v>1997</v>
      </c>
      <c r="C5362" s="1" t="s">
        <v>366</v>
      </c>
      <c r="D5362" s="1" t="s">
        <v>11</v>
      </c>
      <c r="E5362" s="1" t="s">
        <v>86</v>
      </c>
      <c r="F5362" s="1" t="s">
        <v>5</v>
      </c>
      <c r="G5362" s="1" t="s">
        <v>6</v>
      </c>
      <c r="H5362" s="1" t="b">
        <v>0</v>
      </c>
      <c r="I5362" s="1" t="s">
        <v>18</v>
      </c>
      <c r="J5362" s="1" t="s">
        <v>14</v>
      </c>
      <c r="K5362" s="1">
        <v>2017</v>
      </c>
      <c r="L5362" s="7">
        <v>813</v>
      </c>
      <c r="M5362" s="7">
        <v>163</v>
      </c>
      <c r="N5362" s="2">
        <v>1</v>
      </c>
      <c r="O5362" s="1">
        <v>5</v>
      </c>
      <c r="P5362" s="1" t="str">
        <f>IF(Table1[[#This Row],[PRICE]]&lt;500,"&lt; $500",IF(AND(Table1[[#This Row],[PRICE]]&lt;1000,Table1[[#This Row],[PRICE]]&gt;=500),"$500-$1000",IF(AND(Table1[[#This Row],[PRICE]]&gt;1000,Table1[[#This Row],[PRICE]]&lt;=1500)," $1000-$1500",IF(AND(Table1[[#This Row],[PRICE]]&gt;1500,Table1[[#This Row],[PRICE]]&lt;=2000)," $1500-$2000","&gt;$2000"))))</f>
        <v>$500-$1000</v>
      </c>
      <c r="Q5362" s="1" t="str">
        <f t="shared" si="84"/>
        <v>0-50</v>
      </c>
    </row>
    <row r="5363" spans="1:17" x14ac:dyDescent="0.45">
      <c r="A5363" s="2">
        <v>1780079.0493827199</v>
      </c>
      <c r="B5363" s="1" t="s">
        <v>1998</v>
      </c>
      <c r="C5363" s="1" t="s">
        <v>1578</v>
      </c>
      <c r="D5363" s="1" t="s">
        <v>11</v>
      </c>
      <c r="E5363" s="1" t="s">
        <v>50</v>
      </c>
      <c r="F5363" s="1" t="s">
        <v>5</v>
      </c>
      <c r="G5363" s="1" t="s">
        <v>6</v>
      </c>
      <c r="H5363" s="1" t="b">
        <v>0</v>
      </c>
      <c r="I5363" s="1" t="s">
        <v>7</v>
      </c>
      <c r="J5363" s="1" t="s">
        <v>14</v>
      </c>
      <c r="K5363" s="1">
        <v>2015</v>
      </c>
      <c r="L5363" s="7">
        <v>502</v>
      </c>
      <c r="M5363" s="7">
        <v>100</v>
      </c>
      <c r="N5363" s="2">
        <v>1</v>
      </c>
      <c r="O5363" s="1">
        <v>2</v>
      </c>
      <c r="P5363" s="1" t="str">
        <f>IF(Table1[[#This Row],[PRICE]]&lt;500,"&lt; $500",IF(AND(Table1[[#This Row],[PRICE]]&lt;1000,Table1[[#This Row],[PRICE]]&gt;=500),"$500-$1000",IF(AND(Table1[[#This Row],[PRICE]]&gt;1000,Table1[[#This Row],[PRICE]]&lt;=1500)," $1000-$1500",IF(AND(Table1[[#This Row],[PRICE]]&gt;1500,Table1[[#This Row],[PRICE]]&lt;=2000)," $1500-$2000","&gt;$2000"))))</f>
        <v>$500-$1000</v>
      </c>
      <c r="Q5363" s="1" t="str">
        <f t="shared" si="84"/>
        <v>0-50</v>
      </c>
    </row>
    <row r="5364" spans="1:17" x14ac:dyDescent="0.45">
      <c r="A5364" s="2">
        <v>1797752.64938272</v>
      </c>
      <c r="B5364" s="1" t="s">
        <v>2043</v>
      </c>
      <c r="C5364" s="1" t="s">
        <v>286</v>
      </c>
      <c r="D5364" s="1" t="s">
        <v>11</v>
      </c>
      <c r="E5364" s="1" t="s">
        <v>36</v>
      </c>
      <c r="F5364" s="1" t="s">
        <v>5</v>
      </c>
      <c r="G5364" s="1" t="s">
        <v>6</v>
      </c>
      <c r="H5364" s="1" t="b">
        <v>0</v>
      </c>
      <c r="I5364" s="1" t="s">
        <v>13</v>
      </c>
      <c r="J5364" s="1" t="s">
        <v>14</v>
      </c>
      <c r="K5364" s="1">
        <v>2014</v>
      </c>
      <c r="L5364" s="7">
        <v>118</v>
      </c>
      <c r="M5364" s="7">
        <v>24</v>
      </c>
      <c r="N5364" s="2">
        <v>1</v>
      </c>
      <c r="O5364" s="1">
        <v>1</v>
      </c>
      <c r="P5364" s="1" t="str">
        <f>IF(Table1[[#This Row],[PRICE]]&lt;500,"&lt; $500",IF(AND(Table1[[#This Row],[PRICE]]&lt;1000,Table1[[#This Row],[PRICE]]&gt;=500),"$500-$1000",IF(AND(Table1[[#This Row],[PRICE]]&gt;1000,Table1[[#This Row],[PRICE]]&lt;=1500)," $1000-$1500",IF(AND(Table1[[#This Row],[PRICE]]&gt;1500,Table1[[#This Row],[PRICE]]&lt;=2000)," $1500-$2000","&gt;$2000"))))</f>
        <v>&lt; $500</v>
      </c>
      <c r="Q5364" s="1" t="str">
        <f t="shared" si="84"/>
        <v>0-50</v>
      </c>
    </row>
    <row r="5365" spans="1:17" x14ac:dyDescent="0.45">
      <c r="A5365" s="2">
        <v>1800514.14938272</v>
      </c>
      <c r="B5365" s="1" t="s">
        <v>2049</v>
      </c>
      <c r="C5365" s="1" t="s">
        <v>2050</v>
      </c>
      <c r="D5365" s="1" t="s">
        <v>3</v>
      </c>
      <c r="E5365" s="1" t="s">
        <v>61</v>
      </c>
      <c r="F5365" s="1" t="s">
        <v>5</v>
      </c>
      <c r="G5365" s="1" t="s">
        <v>6</v>
      </c>
      <c r="H5365" s="1" t="b">
        <v>1</v>
      </c>
      <c r="I5365" s="1" t="s">
        <v>13</v>
      </c>
      <c r="J5365" s="1" t="s">
        <v>14</v>
      </c>
      <c r="K5365" s="1">
        <v>2011</v>
      </c>
      <c r="L5365" s="7">
        <v>929</v>
      </c>
      <c r="M5365" s="7">
        <v>186</v>
      </c>
      <c r="N5365" s="2">
        <v>1</v>
      </c>
      <c r="O5365" s="1">
        <v>2</v>
      </c>
      <c r="P5365" s="1" t="str">
        <f>IF(Table1[[#This Row],[PRICE]]&lt;500,"&lt; $500",IF(AND(Table1[[#This Row],[PRICE]]&lt;1000,Table1[[#This Row],[PRICE]]&gt;=500),"$500-$1000",IF(AND(Table1[[#This Row],[PRICE]]&gt;1000,Table1[[#This Row],[PRICE]]&lt;=1500)," $1000-$1500",IF(AND(Table1[[#This Row],[PRICE]]&gt;1500,Table1[[#This Row],[PRICE]]&lt;=2000)," $1500-$2000","&gt;$2000"))))</f>
        <v>$500-$1000</v>
      </c>
      <c r="Q5365" s="1" t="str">
        <f t="shared" si="84"/>
        <v>0-50</v>
      </c>
    </row>
    <row r="5366" spans="1:17" x14ac:dyDescent="0.45">
      <c r="A5366" s="2">
        <v>1813217.0493827199</v>
      </c>
      <c r="B5366" s="1" t="s">
        <v>2089</v>
      </c>
      <c r="C5366" s="1" t="s">
        <v>2090</v>
      </c>
      <c r="D5366" s="1" t="s">
        <v>11</v>
      </c>
      <c r="E5366" s="1" t="s">
        <v>79</v>
      </c>
      <c r="F5366" s="1" t="s">
        <v>5</v>
      </c>
      <c r="G5366" s="1" t="s">
        <v>6</v>
      </c>
      <c r="H5366" s="1" t="b">
        <v>0</v>
      </c>
      <c r="I5366" s="1" t="s">
        <v>13</v>
      </c>
      <c r="J5366" s="1" t="s">
        <v>8</v>
      </c>
      <c r="K5366" s="1">
        <v>2021</v>
      </c>
      <c r="L5366" s="7">
        <v>212</v>
      </c>
      <c r="M5366" s="7">
        <v>42</v>
      </c>
      <c r="N5366" s="2">
        <v>1</v>
      </c>
      <c r="O5366" s="1">
        <v>5</v>
      </c>
      <c r="P5366" s="1" t="str">
        <f>IF(Table1[[#This Row],[PRICE]]&lt;500,"&lt; $500",IF(AND(Table1[[#This Row],[PRICE]]&lt;1000,Table1[[#This Row],[PRICE]]&gt;=500),"$500-$1000",IF(AND(Table1[[#This Row],[PRICE]]&gt;1000,Table1[[#This Row],[PRICE]]&lt;=1500)," $1000-$1500",IF(AND(Table1[[#This Row],[PRICE]]&gt;1500,Table1[[#This Row],[PRICE]]&lt;=2000)," $1500-$2000","&gt;$2000"))))</f>
        <v>&lt; $500</v>
      </c>
      <c r="Q5366" s="1" t="str">
        <f t="shared" si="84"/>
        <v>0-50</v>
      </c>
    </row>
    <row r="5367" spans="1:17" x14ac:dyDescent="0.45">
      <c r="A5367" s="2">
        <v>1820949.2493827201</v>
      </c>
      <c r="B5367" s="1" t="s">
        <v>2111</v>
      </c>
      <c r="C5367" s="1" t="s">
        <v>2112</v>
      </c>
      <c r="D5367" s="1" t="s">
        <v>125</v>
      </c>
      <c r="E5367" s="1" t="s">
        <v>391</v>
      </c>
      <c r="F5367" s="1" t="s">
        <v>5</v>
      </c>
      <c r="G5367" s="1" t="s">
        <v>6</v>
      </c>
      <c r="H5367" s="1" t="b">
        <v>1</v>
      </c>
      <c r="I5367" s="1" t="s">
        <v>13</v>
      </c>
      <c r="J5367" s="1" t="s">
        <v>14</v>
      </c>
      <c r="K5367" s="1">
        <v>2011</v>
      </c>
      <c r="L5367" s="7">
        <v>211</v>
      </c>
      <c r="M5367" s="7">
        <v>42</v>
      </c>
      <c r="N5367" s="2">
        <v>1</v>
      </c>
      <c r="O5367" s="1">
        <v>3</v>
      </c>
      <c r="P5367" s="1" t="str">
        <f>IF(Table1[[#This Row],[PRICE]]&lt;500,"&lt; $500",IF(AND(Table1[[#This Row],[PRICE]]&lt;1000,Table1[[#This Row],[PRICE]]&gt;=500),"$500-$1000",IF(AND(Table1[[#This Row],[PRICE]]&gt;1000,Table1[[#This Row],[PRICE]]&lt;=1500)," $1000-$1500",IF(AND(Table1[[#This Row],[PRICE]]&gt;1500,Table1[[#This Row],[PRICE]]&lt;=2000)," $1500-$2000","&gt;$2000"))))</f>
        <v>&lt; $500</v>
      </c>
      <c r="Q5367" s="1" t="str">
        <f t="shared" si="84"/>
        <v>0-50</v>
      </c>
    </row>
    <row r="5368" spans="1:17" x14ac:dyDescent="0.45">
      <c r="A5368" s="2">
        <v>1822606.14938272</v>
      </c>
      <c r="B5368" s="1" t="s">
        <v>2115</v>
      </c>
      <c r="C5368" s="1" t="s">
        <v>2116</v>
      </c>
      <c r="D5368" s="1" t="s">
        <v>125</v>
      </c>
      <c r="E5368" s="1" t="s">
        <v>335</v>
      </c>
      <c r="F5368" s="1" t="s">
        <v>5</v>
      </c>
      <c r="G5368" s="1" t="s">
        <v>6</v>
      </c>
      <c r="H5368" s="1" t="b">
        <v>0</v>
      </c>
      <c r="I5368" s="1" t="s">
        <v>18</v>
      </c>
      <c r="J5368" s="1" t="s">
        <v>8</v>
      </c>
      <c r="K5368" s="1">
        <v>2015</v>
      </c>
      <c r="L5368" s="7">
        <v>607</v>
      </c>
      <c r="M5368" s="7">
        <v>121</v>
      </c>
      <c r="N5368" s="2">
        <v>1</v>
      </c>
      <c r="O5368" s="1">
        <v>1</v>
      </c>
      <c r="P5368" s="1" t="str">
        <f>IF(Table1[[#This Row],[PRICE]]&lt;500,"&lt; $500",IF(AND(Table1[[#This Row],[PRICE]]&lt;1000,Table1[[#This Row],[PRICE]]&gt;=500),"$500-$1000",IF(AND(Table1[[#This Row],[PRICE]]&gt;1000,Table1[[#This Row],[PRICE]]&lt;=1500)," $1000-$1500",IF(AND(Table1[[#This Row],[PRICE]]&gt;1500,Table1[[#This Row],[PRICE]]&lt;=2000)," $1500-$2000","&gt;$2000"))))</f>
        <v>$500-$1000</v>
      </c>
      <c r="Q5368" s="1" t="str">
        <f t="shared" si="84"/>
        <v>0-50</v>
      </c>
    </row>
    <row r="5369" spans="1:17" x14ac:dyDescent="0.45">
      <c r="A5369" s="2">
        <v>1840279.7493827201</v>
      </c>
      <c r="B5369" s="1" t="s">
        <v>2164</v>
      </c>
      <c r="C5369" s="1" t="s">
        <v>2165</v>
      </c>
      <c r="D5369" s="1" t="s">
        <v>3</v>
      </c>
      <c r="E5369" s="1" t="s">
        <v>68</v>
      </c>
      <c r="F5369" s="1" t="s">
        <v>5</v>
      </c>
      <c r="G5369" s="1" t="s">
        <v>6</v>
      </c>
      <c r="H5369" s="1" t="b">
        <v>1</v>
      </c>
      <c r="I5369" s="1" t="s">
        <v>7</v>
      </c>
      <c r="J5369" s="1" t="s">
        <v>14</v>
      </c>
      <c r="K5369" s="1">
        <v>2013</v>
      </c>
      <c r="L5369" s="7">
        <v>1163</v>
      </c>
      <c r="M5369" s="7">
        <v>233</v>
      </c>
      <c r="N5369" s="2">
        <v>1</v>
      </c>
      <c r="O5369" s="1">
        <v>1</v>
      </c>
      <c r="P5369" s="1" t="str">
        <f>IF(Table1[[#This Row],[PRICE]]&lt;500,"&lt; $500",IF(AND(Table1[[#This Row],[PRICE]]&lt;1000,Table1[[#This Row],[PRICE]]&gt;=500),"$500-$1000",IF(AND(Table1[[#This Row],[PRICE]]&gt;1000,Table1[[#This Row],[PRICE]]&lt;=1500)," $1000-$1500",IF(AND(Table1[[#This Row],[PRICE]]&gt;1500,Table1[[#This Row],[PRICE]]&lt;=2000)," $1500-$2000","&gt;$2000"))))</f>
        <v xml:space="preserve"> $1000-$1500</v>
      </c>
      <c r="Q5369" s="1" t="str">
        <f t="shared" si="84"/>
        <v>0-50</v>
      </c>
    </row>
    <row r="5370" spans="1:17" x14ac:dyDescent="0.45">
      <c r="A5370" s="2">
        <v>1861267.14938272</v>
      </c>
      <c r="B5370" s="1" t="s">
        <v>2231</v>
      </c>
      <c r="C5370" s="1" t="s">
        <v>2232</v>
      </c>
      <c r="D5370" s="1" t="s">
        <v>3</v>
      </c>
      <c r="E5370" s="1" t="s">
        <v>29</v>
      </c>
      <c r="F5370" s="1" t="s">
        <v>5</v>
      </c>
      <c r="G5370" s="1" t="s">
        <v>6</v>
      </c>
      <c r="H5370" s="1" t="b">
        <v>0</v>
      </c>
      <c r="I5370" s="1" t="s">
        <v>18</v>
      </c>
      <c r="J5370" s="1" t="s">
        <v>8</v>
      </c>
      <c r="K5370" s="1">
        <v>2018</v>
      </c>
      <c r="L5370" s="7">
        <v>345</v>
      </c>
      <c r="M5370" s="7">
        <v>69</v>
      </c>
      <c r="N5370" s="2">
        <v>1</v>
      </c>
      <c r="O5370" s="1">
        <v>2</v>
      </c>
      <c r="P5370" s="1" t="str">
        <f>IF(Table1[[#This Row],[PRICE]]&lt;500,"&lt; $500",IF(AND(Table1[[#This Row],[PRICE]]&lt;1000,Table1[[#This Row],[PRICE]]&gt;=500),"$500-$1000",IF(AND(Table1[[#This Row],[PRICE]]&gt;1000,Table1[[#This Row],[PRICE]]&lt;=1500)," $1000-$1500",IF(AND(Table1[[#This Row],[PRICE]]&gt;1500,Table1[[#This Row],[PRICE]]&lt;=2000)," $1500-$2000","&gt;$2000"))))</f>
        <v>&lt; $500</v>
      </c>
      <c r="Q5370" s="1" t="str">
        <f t="shared" si="84"/>
        <v>0-50</v>
      </c>
    </row>
    <row r="5371" spans="1:17" x14ac:dyDescent="0.45">
      <c r="A5371" s="2">
        <v>1863476.34938272</v>
      </c>
      <c r="B5371" s="1" t="s">
        <v>2239</v>
      </c>
      <c r="C5371" s="1" t="s">
        <v>154</v>
      </c>
      <c r="D5371" s="1" t="s">
        <v>3</v>
      </c>
      <c r="E5371" s="1" t="s">
        <v>56</v>
      </c>
      <c r="F5371" s="1" t="s">
        <v>5</v>
      </c>
      <c r="G5371" s="1" t="s">
        <v>6</v>
      </c>
      <c r="H5371" s="1" t="b">
        <v>1</v>
      </c>
      <c r="I5371" s="1" t="s">
        <v>18</v>
      </c>
      <c r="J5371" s="1" t="s">
        <v>14</v>
      </c>
      <c r="K5371" s="1">
        <v>2018</v>
      </c>
      <c r="L5371" s="7">
        <v>190</v>
      </c>
      <c r="M5371" s="7">
        <v>38</v>
      </c>
      <c r="N5371" s="2">
        <v>1</v>
      </c>
      <c r="O5371" s="1">
        <v>5</v>
      </c>
      <c r="P5371" s="1" t="str">
        <f>IF(Table1[[#This Row],[PRICE]]&lt;500,"&lt; $500",IF(AND(Table1[[#This Row],[PRICE]]&lt;1000,Table1[[#This Row],[PRICE]]&gt;=500),"$500-$1000",IF(AND(Table1[[#This Row],[PRICE]]&gt;1000,Table1[[#This Row],[PRICE]]&lt;=1500)," $1000-$1500",IF(AND(Table1[[#This Row],[PRICE]]&gt;1500,Table1[[#This Row],[PRICE]]&lt;=2000)," $1500-$2000","&gt;$2000"))))</f>
        <v>&lt; $500</v>
      </c>
      <c r="Q5371" s="1" t="str">
        <f t="shared" si="84"/>
        <v>0-50</v>
      </c>
    </row>
    <row r="5372" spans="1:17" x14ac:dyDescent="0.45">
      <c r="A5372" s="2">
        <v>1868447.0493827199</v>
      </c>
      <c r="B5372" s="1" t="s">
        <v>2252</v>
      </c>
      <c r="C5372" s="1" t="s">
        <v>1822</v>
      </c>
      <c r="D5372" s="1" t="s">
        <v>11</v>
      </c>
      <c r="E5372" s="1" t="s">
        <v>17</v>
      </c>
      <c r="F5372" s="1" t="s">
        <v>5</v>
      </c>
      <c r="G5372" s="1" t="s">
        <v>6</v>
      </c>
      <c r="H5372" s="1" t="b">
        <v>1</v>
      </c>
      <c r="I5372" s="1" t="s">
        <v>13</v>
      </c>
      <c r="J5372" s="1" t="s">
        <v>14</v>
      </c>
      <c r="K5372" s="1">
        <v>2013</v>
      </c>
      <c r="L5372" s="7">
        <v>793</v>
      </c>
      <c r="M5372" s="7">
        <v>159</v>
      </c>
      <c r="N5372" s="2">
        <v>1</v>
      </c>
      <c r="O5372" s="1">
        <v>4</v>
      </c>
      <c r="P5372" s="1" t="str">
        <f>IF(Table1[[#This Row],[PRICE]]&lt;500,"&lt; $500",IF(AND(Table1[[#This Row],[PRICE]]&lt;1000,Table1[[#This Row],[PRICE]]&gt;=500),"$500-$1000",IF(AND(Table1[[#This Row],[PRICE]]&gt;1000,Table1[[#This Row],[PRICE]]&lt;=1500)," $1000-$1500",IF(AND(Table1[[#This Row],[PRICE]]&gt;1500,Table1[[#This Row],[PRICE]]&lt;=2000)," $1500-$2000","&gt;$2000"))))</f>
        <v>$500-$1000</v>
      </c>
      <c r="Q5372" s="1" t="str">
        <f t="shared" si="84"/>
        <v>0-50</v>
      </c>
    </row>
    <row r="5373" spans="1:17" x14ac:dyDescent="0.45">
      <c r="A5373" s="2">
        <v>1868999.34938272</v>
      </c>
      <c r="B5373" s="1" t="s">
        <v>2253</v>
      </c>
      <c r="C5373" s="1" t="s">
        <v>2232</v>
      </c>
      <c r="D5373" s="1" t="s">
        <v>3</v>
      </c>
      <c r="E5373" s="1" t="s">
        <v>29</v>
      </c>
      <c r="F5373" s="1" t="s">
        <v>5</v>
      </c>
      <c r="G5373" s="1" t="s">
        <v>6</v>
      </c>
      <c r="H5373" s="1" t="b">
        <v>0</v>
      </c>
      <c r="I5373" s="1" t="s">
        <v>7</v>
      </c>
      <c r="J5373" s="1" t="s">
        <v>8</v>
      </c>
      <c r="K5373" s="1">
        <v>2017</v>
      </c>
      <c r="L5373" s="7">
        <v>891</v>
      </c>
      <c r="M5373" s="7">
        <v>178</v>
      </c>
      <c r="N5373" s="2">
        <v>1</v>
      </c>
      <c r="O5373" s="1">
        <v>2</v>
      </c>
      <c r="P5373" s="1" t="str">
        <f>IF(Table1[[#This Row],[PRICE]]&lt;500,"&lt; $500",IF(AND(Table1[[#This Row],[PRICE]]&lt;1000,Table1[[#This Row],[PRICE]]&gt;=500),"$500-$1000",IF(AND(Table1[[#This Row],[PRICE]]&gt;1000,Table1[[#This Row],[PRICE]]&lt;=1500)," $1000-$1500",IF(AND(Table1[[#This Row],[PRICE]]&gt;1500,Table1[[#This Row],[PRICE]]&lt;=2000)," $1500-$2000","&gt;$2000"))))</f>
        <v>$500-$1000</v>
      </c>
      <c r="Q5373" s="1" t="str">
        <f t="shared" si="84"/>
        <v>0-50</v>
      </c>
    </row>
    <row r="5374" spans="1:17" x14ac:dyDescent="0.45">
      <c r="A5374" s="2">
        <v>1873970.0493827199</v>
      </c>
      <c r="B5374" s="1" t="s">
        <v>2266</v>
      </c>
      <c r="C5374" s="1" t="s">
        <v>2267</v>
      </c>
      <c r="D5374" s="1" t="s">
        <v>125</v>
      </c>
      <c r="E5374" s="1" t="s">
        <v>454</v>
      </c>
      <c r="F5374" s="1" t="s">
        <v>5</v>
      </c>
      <c r="G5374" s="1" t="s">
        <v>6</v>
      </c>
      <c r="H5374" s="1" t="b">
        <v>0</v>
      </c>
      <c r="I5374" s="1" t="s">
        <v>7</v>
      </c>
      <c r="J5374" s="1" t="s">
        <v>14</v>
      </c>
      <c r="K5374" s="1">
        <v>2020</v>
      </c>
      <c r="L5374" s="7">
        <v>67</v>
      </c>
      <c r="M5374" s="7">
        <v>13</v>
      </c>
      <c r="N5374" s="2">
        <v>1</v>
      </c>
      <c r="O5374" s="1">
        <v>5</v>
      </c>
      <c r="P5374" s="1" t="str">
        <f>IF(Table1[[#This Row],[PRICE]]&lt;500,"&lt; $500",IF(AND(Table1[[#This Row],[PRICE]]&lt;1000,Table1[[#This Row],[PRICE]]&gt;=500),"$500-$1000",IF(AND(Table1[[#This Row],[PRICE]]&gt;1000,Table1[[#This Row],[PRICE]]&lt;=1500)," $1000-$1500",IF(AND(Table1[[#This Row],[PRICE]]&gt;1500,Table1[[#This Row],[PRICE]]&lt;=2000)," $1500-$2000","&gt;$2000"))))</f>
        <v>&lt; $500</v>
      </c>
      <c r="Q5374" s="1" t="str">
        <f t="shared" si="84"/>
        <v>0-50</v>
      </c>
    </row>
    <row r="5375" spans="1:17" x14ac:dyDescent="0.45">
      <c r="A5375" s="2">
        <v>1886672.94938272</v>
      </c>
      <c r="B5375" s="1" t="s">
        <v>2304</v>
      </c>
      <c r="C5375" s="1" t="s">
        <v>1995</v>
      </c>
      <c r="D5375" s="1" t="s">
        <v>313</v>
      </c>
      <c r="E5375" s="1" t="s">
        <v>977</v>
      </c>
      <c r="F5375" s="1" t="s">
        <v>5</v>
      </c>
      <c r="G5375" s="1" t="s">
        <v>6</v>
      </c>
      <c r="H5375" s="1" t="b">
        <v>1</v>
      </c>
      <c r="I5375" s="1" t="s">
        <v>18</v>
      </c>
      <c r="J5375" s="1" t="s">
        <v>14</v>
      </c>
      <c r="K5375" s="1">
        <v>2021</v>
      </c>
      <c r="L5375" s="7">
        <v>1137</v>
      </c>
      <c r="M5375" s="7">
        <v>227</v>
      </c>
      <c r="N5375" s="2">
        <v>1</v>
      </c>
      <c r="O5375" s="1">
        <v>5</v>
      </c>
      <c r="P5375" s="1" t="str">
        <f>IF(Table1[[#This Row],[PRICE]]&lt;500,"&lt; $500",IF(AND(Table1[[#This Row],[PRICE]]&lt;1000,Table1[[#This Row],[PRICE]]&gt;=500),"$500-$1000",IF(AND(Table1[[#This Row],[PRICE]]&gt;1000,Table1[[#This Row],[PRICE]]&lt;=1500)," $1000-$1500",IF(AND(Table1[[#This Row],[PRICE]]&gt;1500,Table1[[#This Row],[PRICE]]&lt;=2000)," $1500-$2000","&gt;$2000"))))</f>
        <v xml:space="preserve"> $1000-$1500</v>
      </c>
      <c r="Q5375" s="1" t="str">
        <f t="shared" si="84"/>
        <v>0-50</v>
      </c>
    </row>
    <row r="5376" spans="1:17" x14ac:dyDescent="0.45">
      <c r="A5376" s="2">
        <v>1890539.0493827199</v>
      </c>
      <c r="B5376" s="1" t="s">
        <v>2314</v>
      </c>
      <c r="C5376" s="1" t="s">
        <v>2315</v>
      </c>
      <c r="D5376" s="1" t="s">
        <v>11</v>
      </c>
      <c r="E5376" s="1" t="s">
        <v>86</v>
      </c>
      <c r="F5376" s="1" t="s">
        <v>5</v>
      </c>
      <c r="G5376" s="1" t="s">
        <v>6</v>
      </c>
      <c r="H5376" s="1" t="b">
        <v>1</v>
      </c>
      <c r="I5376" s="1" t="s">
        <v>13</v>
      </c>
      <c r="J5376" s="1" t="s">
        <v>14</v>
      </c>
      <c r="K5376" s="1">
        <v>2013</v>
      </c>
      <c r="L5376" s="7">
        <v>752</v>
      </c>
      <c r="M5376" s="7">
        <v>150</v>
      </c>
      <c r="N5376" s="2">
        <v>1</v>
      </c>
      <c r="O5376" s="1">
        <v>3</v>
      </c>
      <c r="P5376" s="1" t="str">
        <f>IF(Table1[[#This Row],[PRICE]]&lt;500,"&lt; $500",IF(AND(Table1[[#This Row],[PRICE]]&lt;1000,Table1[[#This Row],[PRICE]]&gt;=500),"$500-$1000",IF(AND(Table1[[#This Row],[PRICE]]&gt;1000,Table1[[#This Row],[PRICE]]&lt;=1500)," $1000-$1500",IF(AND(Table1[[#This Row],[PRICE]]&gt;1500,Table1[[#This Row],[PRICE]]&lt;=2000)," $1500-$2000","&gt;$2000"))))</f>
        <v>$500-$1000</v>
      </c>
      <c r="Q5376" s="1" t="str">
        <f t="shared" si="84"/>
        <v>0-50</v>
      </c>
    </row>
    <row r="5377" spans="1:17" x14ac:dyDescent="0.45">
      <c r="A5377" s="2">
        <v>1911526.44938272</v>
      </c>
      <c r="B5377" s="1" t="s">
        <v>2376</v>
      </c>
      <c r="C5377" s="1" t="s">
        <v>2377</v>
      </c>
      <c r="D5377" s="1" t="s">
        <v>11</v>
      </c>
      <c r="E5377" s="1" t="s">
        <v>418</v>
      </c>
      <c r="F5377" s="1" t="s">
        <v>5</v>
      </c>
      <c r="G5377" s="1" t="s">
        <v>6</v>
      </c>
      <c r="H5377" s="1" t="b">
        <v>0</v>
      </c>
      <c r="I5377" s="1" t="s">
        <v>13</v>
      </c>
      <c r="J5377" s="1" t="s">
        <v>14</v>
      </c>
      <c r="K5377" s="1">
        <v>2010</v>
      </c>
      <c r="L5377" s="7">
        <v>596</v>
      </c>
      <c r="M5377" s="7">
        <v>119</v>
      </c>
      <c r="N5377" s="2">
        <v>1</v>
      </c>
      <c r="O5377" s="1">
        <v>5</v>
      </c>
      <c r="P5377" s="1" t="str">
        <f>IF(Table1[[#This Row],[PRICE]]&lt;500,"&lt; $500",IF(AND(Table1[[#This Row],[PRICE]]&lt;1000,Table1[[#This Row],[PRICE]]&gt;=500),"$500-$1000",IF(AND(Table1[[#This Row],[PRICE]]&gt;1000,Table1[[#This Row],[PRICE]]&lt;=1500)," $1000-$1500",IF(AND(Table1[[#This Row],[PRICE]]&gt;1500,Table1[[#This Row],[PRICE]]&lt;=2000)," $1500-$2000","&gt;$2000"))))</f>
        <v>$500-$1000</v>
      </c>
      <c r="Q5377" s="1" t="str">
        <f t="shared" si="84"/>
        <v>0-50</v>
      </c>
    </row>
    <row r="5378" spans="1:17" x14ac:dyDescent="0.45">
      <c r="A5378" s="2">
        <v>1914287.94938272</v>
      </c>
      <c r="B5378" s="1" t="s">
        <v>2384</v>
      </c>
      <c r="C5378" s="1" t="s">
        <v>2385</v>
      </c>
      <c r="D5378" s="1" t="s">
        <v>3</v>
      </c>
      <c r="E5378" s="1" t="s">
        <v>29</v>
      </c>
      <c r="F5378" s="1" t="s">
        <v>5</v>
      </c>
      <c r="G5378" s="1" t="s">
        <v>6</v>
      </c>
      <c r="H5378" s="1" t="b">
        <v>0</v>
      </c>
      <c r="I5378" s="1" t="s">
        <v>18</v>
      </c>
      <c r="J5378" s="1" t="s">
        <v>14</v>
      </c>
      <c r="K5378" s="1">
        <v>2020</v>
      </c>
      <c r="L5378" s="7">
        <v>56</v>
      </c>
      <c r="M5378" s="7">
        <v>11</v>
      </c>
      <c r="N5378" s="2">
        <v>1</v>
      </c>
      <c r="O5378" s="1">
        <v>2</v>
      </c>
      <c r="P5378" s="1" t="str">
        <f>IF(Table1[[#This Row],[PRICE]]&lt;500,"&lt; $500",IF(AND(Table1[[#This Row],[PRICE]]&lt;1000,Table1[[#This Row],[PRICE]]&gt;=500),"$500-$1000",IF(AND(Table1[[#This Row],[PRICE]]&gt;1000,Table1[[#This Row],[PRICE]]&lt;=1500)," $1000-$1500",IF(AND(Table1[[#This Row],[PRICE]]&gt;1500,Table1[[#This Row],[PRICE]]&lt;=2000)," $1500-$2000","&gt;$2000"))))</f>
        <v>&lt; $500</v>
      </c>
      <c r="Q5378" s="1" t="str">
        <f t="shared" si="84"/>
        <v>0-50</v>
      </c>
    </row>
    <row r="5379" spans="1:17" x14ac:dyDescent="0.45">
      <c r="A5379" s="2">
        <v>1920915.5493827199</v>
      </c>
      <c r="B5379" s="1" t="s">
        <v>2403</v>
      </c>
      <c r="C5379" s="1" t="s">
        <v>150</v>
      </c>
      <c r="D5379" s="1" t="s">
        <v>125</v>
      </c>
      <c r="E5379" s="1" t="s">
        <v>391</v>
      </c>
      <c r="F5379" s="1" t="s">
        <v>5</v>
      </c>
      <c r="G5379" s="1" t="s">
        <v>6</v>
      </c>
      <c r="H5379" s="1" t="b">
        <v>0</v>
      </c>
      <c r="I5379" s="1" t="s">
        <v>18</v>
      </c>
      <c r="J5379" s="1" t="s">
        <v>14</v>
      </c>
      <c r="K5379" s="1">
        <v>2011</v>
      </c>
      <c r="L5379" s="7">
        <v>306</v>
      </c>
      <c r="M5379" s="7">
        <v>61</v>
      </c>
      <c r="N5379" s="2">
        <v>1</v>
      </c>
      <c r="O5379" s="1">
        <v>4</v>
      </c>
      <c r="P5379" s="1" t="str">
        <f>IF(Table1[[#This Row],[PRICE]]&lt;500,"&lt; $500",IF(AND(Table1[[#This Row],[PRICE]]&lt;1000,Table1[[#This Row],[PRICE]]&gt;=500),"$500-$1000",IF(AND(Table1[[#This Row],[PRICE]]&gt;1000,Table1[[#This Row],[PRICE]]&lt;=1500)," $1000-$1500",IF(AND(Table1[[#This Row],[PRICE]]&gt;1500,Table1[[#This Row],[PRICE]]&lt;=2000)," $1500-$2000","&gt;$2000"))))</f>
        <v>&lt; $500</v>
      </c>
      <c r="Q5379" s="1" t="str">
        <f t="shared" si="84"/>
        <v>0-50</v>
      </c>
    </row>
    <row r="5380" spans="1:17" x14ac:dyDescent="0.45">
      <c r="A5380" s="2">
        <v>1928095.44938272</v>
      </c>
      <c r="B5380" s="1" t="s">
        <v>2425</v>
      </c>
      <c r="C5380" s="1" t="s">
        <v>324</v>
      </c>
      <c r="D5380" s="1" t="s">
        <v>11</v>
      </c>
      <c r="E5380" s="1" t="s">
        <v>169</v>
      </c>
      <c r="F5380" s="1" t="s">
        <v>5</v>
      </c>
      <c r="G5380" s="1" t="s">
        <v>6</v>
      </c>
      <c r="H5380" s="1" t="b">
        <v>1</v>
      </c>
      <c r="I5380" s="1" t="s">
        <v>7</v>
      </c>
      <c r="J5380" s="1" t="s">
        <v>8</v>
      </c>
      <c r="K5380" s="1">
        <v>2017</v>
      </c>
      <c r="L5380" s="7">
        <v>738</v>
      </c>
      <c r="M5380" s="7">
        <v>148</v>
      </c>
      <c r="N5380" s="2">
        <v>1</v>
      </c>
      <c r="O5380" s="1">
        <v>3</v>
      </c>
      <c r="P5380" s="1" t="str">
        <f>IF(Table1[[#This Row],[PRICE]]&lt;500,"&lt; $500",IF(AND(Table1[[#This Row],[PRICE]]&lt;1000,Table1[[#This Row],[PRICE]]&gt;=500),"$500-$1000",IF(AND(Table1[[#This Row],[PRICE]]&gt;1000,Table1[[#This Row],[PRICE]]&lt;=1500)," $1000-$1500",IF(AND(Table1[[#This Row],[PRICE]]&gt;1500,Table1[[#This Row],[PRICE]]&lt;=2000)," $1500-$2000","&gt;$2000"))))</f>
        <v>$500-$1000</v>
      </c>
      <c r="Q5380" s="1" t="str">
        <f t="shared" si="84"/>
        <v>0-50</v>
      </c>
    </row>
    <row r="5381" spans="1:17" x14ac:dyDescent="0.45">
      <c r="A5381" s="2">
        <v>1928647.7493827201</v>
      </c>
      <c r="B5381" s="1" t="s">
        <v>2426</v>
      </c>
      <c r="C5381" s="1" t="s">
        <v>2427</v>
      </c>
      <c r="D5381" s="1" t="s">
        <v>11</v>
      </c>
      <c r="E5381" s="1" t="s">
        <v>86</v>
      </c>
      <c r="F5381" s="1" t="s">
        <v>5</v>
      </c>
      <c r="G5381" s="1" t="s">
        <v>6</v>
      </c>
      <c r="H5381" s="1" t="b">
        <v>1</v>
      </c>
      <c r="I5381" s="1" t="s">
        <v>13</v>
      </c>
      <c r="J5381" s="1" t="s">
        <v>8</v>
      </c>
      <c r="K5381" s="1">
        <v>2010</v>
      </c>
      <c r="L5381" s="7">
        <v>244</v>
      </c>
      <c r="M5381" s="7">
        <v>49</v>
      </c>
      <c r="N5381" s="2">
        <v>1</v>
      </c>
      <c r="O5381" s="1">
        <v>3</v>
      </c>
      <c r="P5381" s="1" t="str">
        <f>IF(Table1[[#This Row],[PRICE]]&lt;500,"&lt; $500",IF(AND(Table1[[#This Row],[PRICE]]&lt;1000,Table1[[#This Row],[PRICE]]&gt;=500),"$500-$1000",IF(AND(Table1[[#This Row],[PRICE]]&gt;1000,Table1[[#This Row],[PRICE]]&lt;=1500)," $1000-$1500",IF(AND(Table1[[#This Row],[PRICE]]&gt;1500,Table1[[#This Row],[PRICE]]&lt;=2000)," $1500-$2000","&gt;$2000"))))</f>
        <v>&lt; $500</v>
      </c>
      <c r="Q5381" s="1" t="str">
        <f t="shared" si="84"/>
        <v>0-50</v>
      </c>
    </row>
    <row r="5382" spans="1:17" x14ac:dyDescent="0.45">
      <c r="A5382" s="2">
        <v>1929752.34938272</v>
      </c>
      <c r="B5382" s="1" t="s">
        <v>2429</v>
      </c>
      <c r="C5382" s="1" t="s">
        <v>2430</v>
      </c>
      <c r="D5382" s="1" t="s">
        <v>11</v>
      </c>
      <c r="E5382" s="1" t="s">
        <v>401</v>
      </c>
      <c r="F5382" s="1" t="s">
        <v>5</v>
      </c>
      <c r="G5382" s="1" t="s">
        <v>6</v>
      </c>
      <c r="H5382" s="1" t="b">
        <v>0</v>
      </c>
      <c r="I5382" s="1" t="s">
        <v>13</v>
      </c>
      <c r="J5382" s="1" t="s">
        <v>14</v>
      </c>
      <c r="K5382" s="1">
        <v>2011</v>
      </c>
      <c r="L5382" s="7">
        <v>537</v>
      </c>
      <c r="M5382" s="7">
        <v>107</v>
      </c>
      <c r="N5382" s="2">
        <v>1</v>
      </c>
      <c r="O5382" s="1">
        <v>3</v>
      </c>
      <c r="P5382" s="1" t="str">
        <f>IF(Table1[[#This Row],[PRICE]]&lt;500,"&lt; $500",IF(AND(Table1[[#This Row],[PRICE]]&lt;1000,Table1[[#This Row],[PRICE]]&gt;=500),"$500-$1000",IF(AND(Table1[[#This Row],[PRICE]]&gt;1000,Table1[[#This Row],[PRICE]]&lt;=1500)," $1000-$1500",IF(AND(Table1[[#This Row],[PRICE]]&gt;1500,Table1[[#This Row],[PRICE]]&lt;=2000)," $1500-$2000","&gt;$2000"))))</f>
        <v>$500-$1000</v>
      </c>
      <c r="Q5382" s="1" t="str">
        <f t="shared" si="84"/>
        <v>0-50</v>
      </c>
    </row>
    <row r="5383" spans="1:17" x14ac:dyDescent="0.45">
      <c r="A5383" s="2">
        <v>1934170.7493827201</v>
      </c>
      <c r="B5383" s="1" t="s">
        <v>2442</v>
      </c>
      <c r="C5383" s="1" t="s">
        <v>1499</v>
      </c>
      <c r="D5383" s="1" t="s">
        <v>3</v>
      </c>
      <c r="E5383" s="1" t="s">
        <v>56</v>
      </c>
      <c r="F5383" s="1" t="s">
        <v>5</v>
      </c>
      <c r="G5383" s="1" t="s">
        <v>6</v>
      </c>
      <c r="H5383" s="1" t="b">
        <v>1</v>
      </c>
      <c r="I5383" s="1" t="s">
        <v>7</v>
      </c>
      <c r="J5383" s="1" t="s">
        <v>8</v>
      </c>
      <c r="K5383" s="1">
        <v>2017</v>
      </c>
      <c r="L5383" s="7">
        <v>243</v>
      </c>
      <c r="M5383" s="7">
        <v>49</v>
      </c>
      <c r="N5383" s="2">
        <v>1</v>
      </c>
      <c r="O5383" s="1">
        <v>4</v>
      </c>
      <c r="P5383" s="1" t="str">
        <f>IF(Table1[[#This Row],[PRICE]]&lt;500,"&lt; $500",IF(AND(Table1[[#This Row],[PRICE]]&lt;1000,Table1[[#This Row],[PRICE]]&gt;=500),"$500-$1000",IF(AND(Table1[[#This Row],[PRICE]]&gt;1000,Table1[[#This Row],[PRICE]]&lt;=1500)," $1000-$1500",IF(AND(Table1[[#This Row],[PRICE]]&gt;1500,Table1[[#This Row],[PRICE]]&lt;=2000)," $1500-$2000","&gt;$2000"))))</f>
        <v>&lt; $500</v>
      </c>
      <c r="Q5383" s="1" t="str">
        <f t="shared" si="84"/>
        <v>0-50</v>
      </c>
    </row>
    <row r="5384" spans="1:17" x14ac:dyDescent="0.45">
      <c r="A5384" s="2">
        <v>1947425.94938272</v>
      </c>
      <c r="B5384" s="1" t="s">
        <v>2481</v>
      </c>
      <c r="C5384" s="1" t="s">
        <v>2482</v>
      </c>
      <c r="D5384" s="1" t="s">
        <v>3</v>
      </c>
      <c r="E5384" s="1" t="s">
        <v>53</v>
      </c>
      <c r="F5384" s="1" t="s">
        <v>5</v>
      </c>
      <c r="G5384" s="1" t="s">
        <v>6</v>
      </c>
      <c r="H5384" s="1" t="b">
        <v>1</v>
      </c>
      <c r="I5384" s="1" t="s">
        <v>18</v>
      </c>
      <c r="J5384" s="1" t="s">
        <v>8</v>
      </c>
      <c r="K5384" s="1">
        <v>2015</v>
      </c>
      <c r="L5384" s="7">
        <v>982</v>
      </c>
      <c r="M5384" s="7">
        <v>196</v>
      </c>
      <c r="N5384" s="2">
        <v>1</v>
      </c>
      <c r="O5384" s="1">
        <v>1</v>
      </c>
      <c r="P5384" s="1" t="str">
        <f>IF(Table1[[#This Row],[PRICE]]&lt;500,"&lt; $500",IF(AND(Table1[[#This Row],[PRICE]]&lt;1000,Table1[[#This Row],[PRICE]]&gt;=500),"$500-$1000",IF(AND(Table1[[#This Row],[PRICE]]&gt;1000,Table1[[#This Row],[PRICE]]&lt;=1500)," $1000-$1500",IF(AND(Table1[[#This Row],[PRICE]]&gt;1500,Table1[[#This Row],[PRICE]]&lt;=2000)," $1500-$2000","&gt;$2000"))))</f>
        <v>$500-$1000</v>
      </c>
      <c r="Q5384" s="1" t="str">
        <f t="shared" si="84"/>
        <v>0-50</v>
      </c>
    </row>
    <row r="5385" spans="1:17" x14ac:dyDescent="0.45">
      <c r="A5385" s="2">
        <v>1947978.2493827201</v>
      </c>
      <c r="B5385" s="1" t="s">
        <v>2483</v>
      </c>
      <c r="C5385" s="1" t="s">
        <v>1375</v>
      </c>
      <c r="D5385" s="1" t="s">
        <v>11</v>
      </c>
      <c r="E5385" s="1" t="s">
        <v>109</v>
      </c>
      <c r="F5385" s="1" t="s">
        <v>5</v>
      </c>
      <c r="G5385" s="1" t="s">
        <v>6</v>
      </c>
      <c r="H5385" s="1" t="b">
        <v>1</v>
      </c>
      <c r="I5385" s="1" t="s">
        <v>18</v>
      </c>
      <c r="J5385" s="1" t="s">
        <v>14</v>
      </c>
      <c r="K5385" s="1">
        <v>2012</v>
      </c>
      <c r="L5385" s="7">
        <v>429</v>
      </c>
      <c r="M5385" s="7">
        <v>86</v>
      </c>
      <c r="N5385" s="2">
        <v>1</v>
      </c>
      <c r="O5385" s="1">
        <v>4</v>
      </c>
      <c r="P5385" s="1" t="str">
        <f>IF(Table1[[#This Row],[PRICE]]&lt;500,"&lt; $500",IF(AND(Table1[[#This Row],[PRICE]]&lt;1000,Table1[[#This Row],[PRICE]]&gt;=500),"$500-$1000",IF(AND(Table1[[#This Row],[PRICE]]&gt;1000,Table1[[#This Row],[PRICE]]&lt;=1500)," $1000-$1500",IF(AND(Table1[[#This Row],[PRICE]]&gt;1500,Table1[[#This Row],[PRICE]]&lt;=2000)," $1500-$2000","&gt;$2000"))))</f>
        <v>&lt; $500</v>
      </c>
      <c r="Q5385" s="1" t="str">
        <f t="shared" si="84"/>
        <v>0-50</v>
      </c>
    </row>
    <row r="5386" spans="1:17" x14ac:dyDescent="0.45">
      <c r="A5386" s="2">
        <v>1966204.14938272</v>
      </c>
      <c r="B5386" s="1" t="s">
        <v>2531</v>
      </c>
      <c r="C5386" s="1" t="s">
        <v>1556</v>
      </c>
      <c r="D5386" s="1" t="s">
        <v>11</v>
      </c>
      <c r="E5386" s="1" t="s">
        <v>149</v>
      </c>
      <c r="F5386" s="1" t="s">
        <v>5</v>
      </c>
      <c r="G5386" s="1" t="s">
        <v>6</v>
      </c>
      <c r="H5386" s="1" t="b">
        <v>1</v>
      </c>
      <c r="I5386" s="1" t="s">
        <v>13</v>
      </c>
      <c r="J5386" s="1" t="s">
        <v>14</v>
      </c>
      <c r="K5386" s="1">
        <v>2014</v>
      </c>
      <c r="L5386" s="7">
        <v>686</v>
      </c>
      <c r="M5386" s="7">
        <v>137</v>
      </c>
      <c r="N5386" s="2">
        <v>1</v>
      </c>
      <c r="O5386" s="1">
        <v>3</v>
      </c>
      <c r="P5386" s="1" t="str">
        <f>IF(Table1[[#This Row],[PRICE]]&lt;500,"&lt; $500",IF(AND(Table1[[#This Row],[PRICE]]&lt;1000,Table1[[#This Row],[PRICE]]&gt;=500),"$500-$1000",IF(AND(Table1[[#This Row],[PRICE]]&gt;1000,Table1[[#This Row],[PRICE]]&lt;=1500)," $1000-$1500",IF(AND(Table1[[#This Row],[PRICE]]&gt;1500,Table1[[#This Row],[PRICE]]&lt;=2000)," $1500-$2000","&gt;$2000"))))</f>
        <v>$500-$1000</v>
      </c>
      <c r="Q5386" s="1" t="str">
        <f t="shared" si="84"/>
        <v>0-50</v>
      </c>
    </row>
    <row r="5387" spans="1:17" x14ac:dyDescent="0.45">
      <c r="A5387" s="2">
        <v>1969517.94938272</v>
      </c>
      <c r="B5387" s="1" t="s">
        <v>2538</v>
      </c>
      <c r="C5387" s="1" t="s">
        <v>1381</v>
      </c>
      <c r="D5387" s="1" t="s">
        <v>11</v>
      </c>
      <c r="E5387" s="1" t="s">
        <v>149</v>
      </c>
      <c r="F5387" s="1" t="s">
        <v>5</v>
      </c>
      <c r="G5387" s="1" t="s">
        <v>6</v>
      </c>
      <c r="H5387" s="1" t="b">
        <v>0</v>
      </c>
      <c r="I5387" s="1" t="s">
        <v>18</v>
      </c>
      <c r="J5387" s="1" t="s">
        <v>14</v>
      </c>
      <c r="K5387" s="1">
        <v>2019</v>
      </c>
      <c r="L5387" s="7">
        <v>1074</v>
      </c>
      <c r="M5387" s="7">
        <v>215</v>
      </c>
      <c r="N5387" s="2">
        <v>1</v>
      </c>
      <c r="O5387" s="1">
        <v>4</v>
      </c>
      <c r="P5387" s="1" t="str">
        <f>IF(Table1[[#This Row],[PRICE]]&lt;500,"&lt; $500",IF(AND(Table1[[#This Row],[PRICE]]&lt;1000,Table1[[#This Row],[PRICE]]&gt;=500),"$500-$1000",IF(AND(Table1[[#This Row],[PRICE]]&gt;1000,Table1[[#This Row],[PRICE]]&lt;=1500)," $1000-$1500",IF(AND(Table1[[#This Row],[PRICE]]&gt;1500,Table1[[#This Row],[PRICE]]&lt;=2000)," $1500-$2000","&gt;$2000"))))</f>
        <v xml:space="preserve"> $1000-$1500</v>
      </c>
      <c r="Q5387" s="1" t="str">
        <f t="shared" si="84"/>
        <v>0-50</v>
      </c>
    </row>
    <row r="5388" spans="1:17" x14ac:dyDescent="0.45">
      <c r="A5388" s="2">
        <v>1983877.7493827201</v>
      </c>
      <c r="B5388" s="1" t="s">
        <v>2576</v>
      </c>
      <c r="C5388" s="1" t="s">
        <v>2577</v>
      </c>
      <c r="D5388" s="1" t="s">
        <v>3</v>
      </c>
      <c r="E5388" s="1" t="s">
        <v>53</v>
      </c>
      <c r="F5388" s="1" t="s">
        <v>5</v>
      </c>
      <c r="G5388" s="1" t="s">
        <v>6</v>
      </c>
      <c r="H5388" s="1" t="b">
        <v>0</v>
      </c>
      <c r="I5388" s="1" t="s">
        <v>18</v>
      </c>
      <c r="J5388" s="1" t="s">
        <v>14</v>
      </c>
      <c r="K5388" s="1">
        <v>2021</v>
      </c>
      <c r="L5388" s="7">
        <v>814</v>
      </c>
      <c r="M5388" s="7">
        <v>163</v>
      </c>
      <c r="N5388" s="2">
        <v>1</v>
      </c>
      <c r="O5388" s="1">
        <v>2</v>
      </c>
      <c r="P5388" s="1" t="str">
        <f>IF(Table1[[#This Row],[PRICE]]&lt;500,"&lt; $500",IF(AND(Table1[[#This Row],[PRICE]]&lt;1000,Table1[[#This Row],[PRICE]]&gt;=500),"$500-$1000",IF(AND(Table1[[#This Row],[PRICE]]&gt;1000,Table1[[#This Row],[PRICE]]&lt;=1500)," $1000-$1500",IF(AND(Table1[[#This Row],[PRICE]]&gt;1500,Table1[[#This Row],[PRICE]]&lt;=2000)," $1500-$2000","&gt;$2000"))))</f>
        <v>$500-$1000</v>
      </c>
      <c r="Q5388" s="1" t="str">
        <f t="shared" ref="Q5388:Q5451" si="85">IF(N5388&lt;50,"0-50",IF(AND(N5388&gt;50,N5388&lt;=100),"50-100",IF(AND(N5388&gt;100,N5388&lt;=150),"100-150",IF(AND(N5388&gt;150,N5388&lt;=200),"150-200"," &gt;200"))))</f>
        <v>0-50</v>
      </c>
    </row>
    <row r="5389" spans="1:17" x14ac:dyDescent="0.45">
      <c r="A5389" s="2">
        <v>1984982.34938272</v>
      </c>
      <c r="B5389" s="1" t="s">
        <v>2580</v>
      </c>
      <c r="C5389" s="1" t="s">
        <v>2581</v>
      </c>
      <c r="D5389" s="1" t="s">
        <v>11</v>
      </c>
      <c r="E5389" s="1" t="s">
        <v>17</v>
      </c>
      <c r="F5389" s="1" t="s">
        <v>5</v>
      </c>
      <c r="G5389" s="1" t="s">
        <v>6</v>
      </c>
      <c r="H5389" s="1" t="b">
        <v>1</v>
      </c>
      <c r="I5389" s="1" t="s">
        <v>18</v>
      </c>
      <c r="J5389" s="1" t="s">
        <v>8</v>
      </c>
      <c r="K5389" s="1">
        <v>2018</v>
      </c>
      <c r="L5389" s="7">
        <v>200</v>
      </c>
      <c r="M5389" s="7">
        <v>40</v>
      </c>
      <c r="N5389" s="2">
        <v>1</v>
      </c>
      <c r="O5389" s="1">
        <v>1</v>
      </c>
      <c r="P5389" s="1" t="str">
        <f>IF(Table1[[#This Row],[PRICE]]&lt;500,"&lt; $500",IF(AND(Table1[[#This Row],[PRICE]]&lt;1000,Table1[[#This Row],[PRICE]]&gt;=500),"$500-$1000",IF(AND(Table1[[#This Row],[PRICE]]&gt;1000,Table1[[#This Row],[PRICE]]&lt;=1500)," $1000-$1500",IF(AND(Table1[[#This Row],[PRICE]]&gt;1500,Table1[[#This Row],[PRICE]]&lt;=2000)," $1500-$2000","&gt;$2000"))))</f>
        <v>&lt; $500</v>
      </c>
      <c r="Q5389" s="1" t="str">
        <f t="shared" si="85"/>
        <v>0-50</v>
      </c>
    </row>
    <row r="5390" spans="1:17" x14ac:dyDescent="0.45">
      <c r="A5390" s="2">
        <v>1990505.34938272</v>
      </c>
      <c r="B5390" s="1" t="s">
        <v>2597</v>
      </c>
      <c r="C5390" s="1" t="s">
        <v>2247</v>
      </c>
      <c r="D5390" s="1" t="s">
        <v>3</v>
      </c>
      <c r="E5390" s="1" t="s">
        <v>29</v>
      </c>
      <c r="F5390" s="1" t="s">
        <v>5</v>
      </c>
      <c r="G5390" s="1" t="s">
        <v>6</v>
      </c>
      <c r="H5390" s="1" t="b">
        <v>1</v>
      </c>
      <c r="I5390" s="1" t="s">
        <v>13</v>
      </c>
      <c r="J5390" s="1" t="s">
        <v>8</v>
      </c>
      <c r="K5390" s="1">
        <v>2010</v>
      </c>
      <c r="L5390" s="7">
        <v>956</v>
      </c>
      <c r="M5390" s="7">
        <v>191</v>
      </c>
      <c r="N5390" s="2">
        <v>1</v>
      </c>
      <c r="O5390" s="1">
        <v>4</v>
      </c>
      <c r="P5390" s="1" t="str">
        <f>IF(Table1[[#This Row],[PRICE]]&lt;500,"&lt; $500",IF(AND(Table1[[#This Row],[PRICE]]&lt;1000,Table1[[#This Row],[PRICE]]&gt;=500),"$500-$1000",IF(AND(Table1[[#This Row],[PRICE]]&gt;1000,Table1[[#This Row],[PRICE]]&lt;=1500)," $1000-$1500",IF(AND(Table1[[#This Row],[PRICE]]&gt;1500,Table1[[#This Row],[PRICE]]&lt;=2000)," $1500-$2000","&gt;$2000"))))</f>
        <v>$500-$1000</v>
      </c>
      <c r="Q5390" s="1" t="str">
        <f t="shared" si="85"/>
        <v>0-50</v>
      </c>
    </row>
    <row r="5391" spans="1:17" x14ac:dyDescent="0.45">
      <c r="A5391" s="2">
        <v>1991057.64938272</v>
      </c>
      <c r="B5391" s="1" t="s">
        <v>2598</v>
      </c>
      <c r="C5391" s="1" t="s">
        <v>2407</v>
      </c>
      <c r="D5391" s="1" t="s">
        <v>3</v>
      </c>
      <c r="E5391" s="1" t="s">
        <v>29</v>
      </c>
      <c r="F5391" s="1" t="s">
        <v>5</v>
      </c>
      <c r="G5391" s="1" t="s">
        <v>6</v>
      </c>
      <c r="H5391" s="1" t="b">
        <v>0</v>
      </c>
      <c r="I5391" s="1" t="s">
        <v>7</v>
      </c>
      <c r="J5391" s="1" t="s">
        <v>14</v>
      </c>
      <c r="K5391" s="1">
        <v>2022</v>
      </c>
      <c r="L5391" s="7">
        <v>950</v>
      </c>
      <c r="M5391" s="7">
        <v>190</v>
      </c>
      <c r="N5391" s="2">
        <v>1</v>
      </c>
      <c r="O5391" s="1">
        <v>5</v>
      </c>
      <c r="P5391" s="1" t="str">
        <f>IF(Table1[[#This Row],[PRICE]]&lt;500,"&lt; $500",IF(AND(Table1[[#This Row],[PRICE]]&lt;1000,Table1[[#This Row],[PRICE]]&gt;=500),"$500-$1000",IF(AND(Table1[[#This Row],[PRICE]]&gt;1000,Table1[[#This Row],[PRICE]]&lt;=1500)," $1000-$1500",IF(AND(Table1[[#This Row],[PRICE]]&gt;1500,Table1[[#This Row],[PRICE]]&lt;=2000)," $1500-$2000","&gt;$2000"))))</f>
        <v>$500-$1000</v>
      </c>
      <c r="Q5391" s="1" t="str">
        <f t="shared" si="85"/>
        <v>0-50</v>
      </c>
    </row>
    <row r="5392" spans="1:17" x14ac:dyDescent="0.45">
      <c r="A5392" s="2">
        <v>2007626.64938272</v>
      </c>
      <c r="B5392" s="1" t="s">
        <v>2641</v>
      </c>
      <c r="C5392" s="1" t="s">
        <v>2642</v>
      </c>
      <c r="D5392" s="1" t="s">
        <v>3</v>
      </c>
      <c r="E5392" s="1" t="s">
        <v>92</v>
      </c>
      <c r="F5392" s="1" t="s">
        <v>5</v>
      </c>
      <c r="G5392" s="1" t="s">
        <v>6</v>
      </c>
      <c r="H5392" s="1" t="b">
        <v>0</v>
      </c>
      <c r="I5392" s="1" t="s">
        <v>7</v>
      </c>
      <c r="J5392" s="1" t="s">
        <v>14</v>
      </c>
      <c r="K5392" s="1">
        <v>2018</v>
      </c>
      <c r="L5392" s="7">
        <v>777</v>
      </c>
      <c r="M5392" s="7">
        <v>155</v>
      </c>
      <c r="N5392" s="2">
        <v>1</v>
      </c>
      <c r="O5392" s="1">
        <v>4</v>
      </c>
      <c r="P5392" s="1" t="str">
        <f>IF(Table1[[#This Row],[PRICE]]&lt;500,"&lt; $500",IF(AND(Table1[[#This Row],[PRICE]]&lt;1000,Table1[[#This Row],[PRICE]]&gt;=500),"$500-$1000",IF(AND(Table1[[#This Row],[PRICE]]&gt;1000,Table1[[#This Row],[PRICE]]&lt;=1500)," $1000-$1500",IF(AND(Table1[[#This Row],[PRICE]]&gt;1500,Table1[[#This Row],[PRICE]]&lt;=2000)," $1500-$2000","&gt;$2000"))))</f>
        <v>$500-$1000</v>
      </c>
      <c r="Q5392" s="1" t="str">
        <f t="shared" si="85"/>
        <v>0-50</v>
      </c>
    </row>
    <row r="5393" spans="1:17" x14ac:dyDescent="0.45">
      <c r="A5393" s="2">
        <v>2023091.0493827199</v>
      </c>
      <c r="B5393" s="1" t="s">
        <v>2680</v>
      </c>
      <c r="C5393" s="1" t="s">
        <v>258</v>
      </c>
      <c r="D5393" s="1" t="s">
        <v>3</v>
      </c>
      <c r="E5393" s="1" t="s">
        <v>2681</v>
      </c>
      <c r="F5393" s="1" t="s">
        <v>5</v>
      </c>
      <c r="G5393" s="1" t="s">
        <v>6</v>
      </c>
      <c r="H5393" s="1" t="b">
        <v>1</v>
      </c>
      <c r="I5393" s="1" t="s">
        <v>18</v>
      </c>
      <c r="J5393" s="1" t="s">
        <v>8</v>
      </c>
      <c r="K5393" s="1">
        <v>2018</v>
      </c>
      <c r="L5393" s="7">
        <v>343</v>
      </c>
      <c r="M5393" s="7">
        <v>69</v>
      </c>
      <c r="N5393" s="2">
        <v>1</v>
      </c>
      <c r="O5393" s="1">
        <v>5</v>
      </c>
      <c r="P5393" s="1" t="str">
        <f>IF(Table1[[#This Row],[PRICE]]&lt;500,"&lt; $500",IF(AND(Table1[[#This Row],[PRICE]]&lt;1000,Table1[[#This Row],[PRICE]]&gt;=500),"$500-$1000",IF(AND(Table1[[#This Row],[PRICE]]&gt;1000,Table1[[#This Row],[PRICE]]&lt;=1500)," $1000-$1500",IF(AND(Table1[[#This Row],[PRICE]]&gt;1500,Table1[[#This Row],[PRICE]]&lt;=2000)," $1500-$2000","&gt;$2000"))))</f>
        <v>&lt; $500</v>
      </c>
      <c r="Q5393" s="1" t="str">
        <f t="shared" si="85"/>
        <v>0-50</v>
      </c>
    </row>
    <row r="5394" spans="1:17" x14ac:dyDescent="0.45">
      <c r="A5394" s="2">
        <v>2025300.2493827201</v>
      </c>
      <c r="B5394" s="1" t="s">
        <v>2687</v>
      </c>
      <c r="C5394" s="1" t="s">
        <v>2050</v>
      </c>
      <c r="D5394" s="1" t="s">
        <v>11</v>
      </c>
      <c r="E5394" s="1" t="s">
        <v>149</v>
      </c>
      <c r="F5394" s="1" t="s">
        <v>5</v>
      </c>
      <c r="G5394" s="1" t="s">
        <v>6</v>
      </c>
      <c r="H5394" s="1" t="b">
        <v>1</v>
      </c>
      <c r="I5394" s="1" t="s">
        <v>18</v>
      </c>
      <c r="J5394" s="1" t="s">
        <v>14</v>
      </c>
      <c r="K5394" s="1">
        <v>2016</v>
      </c>
      <c r="L5394" s="7">
        <v>58</v>
      </c>
      <c r="M5394" s="7">
        <v>12</v>
      </c>
      <c r="N5394" s="2">
        <v>1</v>
      </c>
      <c r="O5394" s="1">
        <v>3</v>
      </c>
      <c r="P5394" s="1" t="str">
        <f>IF(Table1[[#This Row],[PRICE]]&lt;500,"&lt; $500",IF(AND(Table1[[#This Row],[PRICE]]&lt;1000,Table1[[#This Row],[PRICE]]&gt;=500),"$500-$1000",IF(AND(Table1[[#This Row],[PRICE]]&gt;1000,Table1[[#This Row],[PRICE]]&lt;=1500)," $1000-$1500",IF(AND(Table1[[#This Row],[PRICE]]&gt;1500,Table1[[#This Row],[PRICE]]&lt;=2000)," $1500-$2000","&gt;$2000"))))</f>
        <v>&lt; $500</v>
      </c>
      <c r="Q5394" s="1" t="str">
        <f t="shared" si="85"/>
        <v>0-50</v>
      </c>
    </row>
    <row r="5395" spans="1:17" x14ac:dyDescent="0.45">
      <c r="A5395" s="2">
        <v>2040764.64938272</v>
      </c>
      <c r="B5395" s="1" t="s">
        <v>2729</v>
      </c>
      <c r="C5395" s="1" t="s">
        <v>1869</v>
      </c>
      <c r="D5395" s="1" t="s">
        <v>11</v>
      </c>
      <c r="E5395" s="1" t="s">
        <v>36</v>
      </c>
      <c r="F5395" s="1" t="s">
        <v>5</v>
      </c>
      <c r="G5395" s="1" t="s">
        <v>6</v>
      </c>
      <c r="H5395" s="1" t="b">
        <v>0</v>
      </c>
      <c r="I5395" s="1" t="s">
        <v>18</v>
      </c>
      <c r="J5395" s="1" t="s">
        <v>14</v>
      </c>
      <c r="K5395" s="1">
        <v>2013</v>
      </c>
      <c r="L5395" s="7">
        <v>966</v>
      </c>
      <c r="M5395" s="7">
        <v>193</v>
      </c>
      <c r="N5395" s="2">
        <v>1</v>
      </c>
      <c r="O5395" s="1">
        <v>3</v>
      </c>
      <c r="P5395" s="1" t="str">
        <f>IF(Table1[[#This Row],[PRICE]]&lt;500,"&lt; $500",IF(AND(Table1[[#This Row],[PRICE]]&lt;1000,Table1[[#This Row],[PRICE]]&gt;=500),"$500-$1000",IF(AND(Table1[[#This Row],[PRICE]]&gt;1000,Table1[[#This Row],[PRICE]]&lt;=1500)," $1000-$1500",IF(AND(Table1[[#This Row],[PRICE]]&gt;1500,Table1[[#This Row],[PRICE]]&lt;=2000)," $1500-$2000","&gt;$2000"))))</f>
        <v>$500-$1000</v>
      </c>
      <c r="Q5395" s="1" t="str">
        <f t="shared" si="85"/>
        <v>0-50</v>
      </c>
    </row>
    <row r="5396" spans="1:17" x14ac:dyDescent="0.45">
      <c r="A5396" s="2">
        <v>2081082.5493827199</v>
      </c>
      <c r="B5396" s="1" t="s">
        <v>2841</v>
      </c>
      <c r="C5396" s="1" t="s">
        <v>2842</v>
      </c>
      <c r="D5396" s="1" t="s">
        <v>3</v>
      </c>
      <c r="E5396" s="1" t="s">
        <v>61</v>
      </c>
      <c r="F5396" s="1" t="s">
        <v>5</v>
      </c>
      <c r="G5396" s="1" t="s">
        <v>6</v>
      </c>
      <c r="H5396" s="1" t="b">
        <v>1</v>
      </c>
      <c r="I5396" s="1" t="s">
        <v>13</v>
      </c>
      <c r="J5396" s="1" t="s">
        <v>14</v>
      </c>
      <c r="K5396" s="1">
        <v>2018</v>
      </c>
      <c r="L5396" s="7">
        <v>911</v>
      </c>
      <c r="M5396" s="7">
        <v>182</v>
      </c>
      <c r="N5396" s="2">
        <v>1</v>
      </c>
      <c r="O5396" s="1">
        <v>2</v>
      </c>
      <c r="P5396" s="1" t="str">
        <f>IF(Table1[[#This Row],[PRICE]]&lt;500,"&lt; $500",IF(AND(Table1[[#This Row],[PRICE]]&lt;1000,Table1[[#This Row],[PRICE]]&gt;=500),"$500-$1000",IF(AND(Table1[[#This Row],[PRICE]]&gt;1000,Table1[[#This Row],[PRICE]]&lt;=1500)," $1000-$1500",IF(AND(Table1[[#This Row],[PRICE]]&gt;1500,Table1[[#This Row],[PRICE]]&lt;=2000)," $1500-$2000","&gt;$2000"))))</f>
        <v>$500-$1000</v>
      </c>
      <c r="Q5396" s="1" t="str">
        <f t="shared" si="85"/>
        <v>0-50</v>
      </c>
    </row>
    <row r="5397" spans="1:17" x14ac:dyDescent="0.45">
      <c r="A5397" s="2">
        <v>2098203.84938272</v>
      </c>
      <c r="B5397" s="1" t="s">
        <v>2886</v>
      </c>
      <c r="C5397" s="1" t="s">
        <v>1556</v>
      </c>
      <c r="D5397" s="1" t="s">
        <v>11</v>
      </c>
      <c r="E5397" s="1" t="s">
        <v>26</v>
      </c>
      <c r="F5397" s="1" t="s">
        <v>5</v>
      </c>
      <c r="G5397" s="1" t="s">
        <v>6</v>
      </c>
      <c r="H5397" s="1" t="b">
        <v>0</v>
      </c>
      <c r="I5397" s="1" t="s">
        <v>7</v>
      </c>
      <c r="J5397" s="1" t="s">
        <v>14</v>
      </c>
      <c r="K5397" s="1">
        <v>2010</v>
      </c>
      <c r="L5397" s="7">
        <v>1082</v>
      </c>
      <c r="M5397" s="7">
        <v>216</v>
      </c>
      <c r="N5397" s="2">
        <v>1</v>
      </c>
      <c r="O5397" s="1">
        <v>2</v>
      </c>
      <c r="P5397" s="1" t="str">
        <f>IF(Table1[[#This Row],[PRICE]]&lt;500,"&lt; $500",IF(AND(Table1[[#This Row],[PRICE]]&lt;1000,Table1[[#This Row],[PRICE]]&gt;=500),"$500-$1000",IF(AND(Table1[[#This Row],[PRICE]]&gt;1000,Table1[[#This Row],[PRICE]]&lt;=1500)," $1000-$1500",IF(AND(Table1[[#This Row],[PRICE]]&gt;1500,Table1[[#This Row],[PRICE]]&lt;=2000)," $1500-$2000","&gt;$2000"))))</f>
        <v xml:space="preserve"> $1000-$1500</v>
      </c>
      <c r="Q5397" s="1" t="str">
        <f t="shared" si="85"/>
        <v>0-50</v>
      </c>
    </row>
    <row r="5398" spans="1:17" x14ac:dyDescent="0.45">
      <c r="A5398" s="2">
        <v>2121952.7493827199</v>
      </c>
      <c r="B5398" s="1" t="s">
        <v>2949</v>
      </c>
      <c r="C5398" s="1" t="s">
        <v>200</v>
      </c>
      <c r="D5398" s="1" t="s">
        <v>3</v>
      </c>
      <c r="E5398" s="1" t="s">
        <v>207</v>
      </c>
      <c r="F5398" s="1" t="s">
        <v>5</v>
      </c>
      <c r="G5398" s="1" t="s">
        <v>6</v>
      </c>
      <c r="H5398" s="1" t="b">
        <v>0</v>
      </c>
      <c r="I5398" s="1" t="s">
        <v>7</v>
      </c>
      <c r="J5398" s="1" t="s">
        <v>14</v>
      </c>
      <c r="K5398" s="1">
        <v>2019</v>
      </c>
      <c r="L5398" s="7">
        <v>436</v>
      </c>
      <c r="M5398" s="7">
        <v>87</v>
      </c>
      <c r="N5398" s="2">
        <v>1</v>
      </c>
      <c r="O5398" s="1">
        <v>3</v>
      </c>
      <c r="P5398" s="1" t="str">
        <f>IF(Table1[[#This Row],[PRICE]]&lt;500,"&lt; $500",IF(AND(Table1[[#This Row],[PRICE]]&lt;1000,Table1[[#This Row],[PRICE]]&gt;=500),"$500-$1000",IF(AND(Table1[[#This Row],[PRICE]]&gt;1000,Table1[[#This Row],[PRICE]]&lt;=1500)," $1000-$1500",IF(AND(Table1[[#This Row],[PRICE]]&gt;1500,Table1[[#This Row],[PRICE]]&lt;=2000)," $1500-$2000","&gt;$2000"))))</f>
        <v>&lt; $500</v>
      </c>
      <c r="Q5398" s="1" t="str">
        <f t="shared" si="85"/>
        <v>0-50</v>
      </c>
    </row>
    <row r="5399" spans="1:17" x14ac:dyDescent="0.45">
      <c r="A5399" s="2">
        <v>2141835.5493827201</v>
      </c>
      <c r="B5399" s="1" t="s">
        <v>3005</v>
      </c>
      <c r="C5399" s="1" t="s">
        <v>2155</v>
      </c>
      <c r="D5399" s="1" t="s">
        <v>11</v>
      </c>
      <c r="E5399" s="1" t="s">
        <v>17</v>
      </c>
      <c r="F5399" s="1" t="s">
        <v>5</v>
      </c>
      <c r="G5399" s="1" t="s">
        <v>6</v>
      </c>
      <c r="H5399" s="1" t="b">
        <v>1</v>
      </c>
      <c r="I5399" s="1" t="s">
        <v>13</v>
      </c>
      <c r="J5399" s="1" t="s">
        <v>14</v>
      </c>
      <c r="K5399" s="1">
        <v>2010</v>
      </c>
      <c r="L5399" s="7">
        <v>179</v>
      </c>
      <c r="M5399" s="7">
        <v>36</v>
      </c>
      <c r="N5399" s="2">
        <v>1</v>
      </c>
      <c r="O5399" s="1">
        <v>4</v>
      </c>
      <c r="P5399" s="1" t="str">
        <f>IF(Table1[[#This Row],[PRICE]]&lt;500,"&lt; $500",IF(AND(Table1[[#This Row],[PRICE]]&lt;1000,Table1[[#This Row],[PRICE]]&gt;=500),"$500-$1000",IF(AND(Table1[[#This Row],[PRICE]]&gt;1000,Table1[[#This Row],[PRICE]]&lt;=1500)," $1000-$1500",IF(AND(Table1[[#This Row],[PRICE]]&gt;1500,Table1[[#This Row],[PRICE]]&lt;=2000)," $1500-$2000","&gt;$2000"))))</f>
        <v>&lt; $500</v>
      </c>
      <c r="Q5399" s="1" t="str">
        <f t="shared" si="85"/>
        <v>0-50</v>
      </c>
    </row>
    <row r="5400" spans="1:17" x14ac:dyDescent="0.45">
      <c r="A5400" s="2">
        <v>2166136.7493827199</v>
      </c>
      <c r="B5400" s="1" t="s">
        <v>3071</v>
      </c>
      <c r="C5400" s="1" t="s">
        <v>726</v>
      </c>
      <c r="D5400" s="1" t="s">
        <v>11</v>
      </c>
      <c r="E5400" s="1" t="s">
        <v>50</v>
      </c>
      <c r="F5400" s="1" t="s">
        <v>5</v>
      </c>
      <c r="G5400" s="1" t="s">
        <v>6</v>
      </c>
      <c r="H5400" s="1" t="b">
        <v>1</v>
      </c>
      <c r="I5400" s="1" t="s">
        <v>7</v>
      </c>
      <c r="J5400" s="1" t="s">
        <v>14</v>
      </c>
      <c r="K5400" s="1">
        <v>2011</v>
      </c>
      <c r="L5400" s="7">
        <v>175</v>
      </c>
      <c r="M5400" s="7">
        <v>35</v>
      </c>
      <c r="N5400" s="2">
        <v>1</v>
      </c>
      <c r="O5400" s="1">
        <v>5</v>
      </c>
      <c r="P5400" s="1" t="str">
        <f>IF(Table1[[#This Row],[PRICE]]&lt;500,"&lt; $500",IF(AND(Table1[[#This Row],[PRICE]]&lt;1000,Table1[[#This Row],[PRICE]]&gt;=500),"$500-$1000",IF(AND(Table1[[#This Row],[PRICE]]&gt;1000,Table1[[#This Row],[PRICE]]&lt;=1500)," $1000-$1500",IF(AND(Table1[[#This Row],[PRICE]]&gt;1500,Table1[[#This Row],[PRICE]]&lt;=2000)," $1500-$2000","&gt;$2000"))))</f>
        <v>&lt; $500</v>
      </c>
      <c r="Q5400" s="1" t="str">
        <f t="shared" si="85"/>
        <v>0-50</v>
      </c>
    </row>
    <row r="5401" spans="1:17" x14ac:dyDescent="0.45">
      <c r="A5401" s="2">
        <v>2174973.5493827201</v>
      </c>
      <c r="B5401" s="1" t="s">
        <v>3095</v>
      </c>
      <c r="C5401" s="1" t="s">
        <v>3096</v>
      </c>
      <c r="D5401" s="1" t="s">
        <v>3</v>
      </c>
      <c r="E5401" s="1" t="s">
        <v>68</v>
      </c>
      <c r="F5401" s="1" t="s">
        <v>5</v>
      </c>
      <c r="G5401" s="1" t="s">
        <v>6</v>
      </c>
      <c r="H5401" s="1" t="b">
        <v>1</v>
      </c>
      <c r="I5401" s="1" t="s">
        <v>7</v>
      </c>
      <c r="J5401" s="1" t="s">
        <v>14</v>
      </c>
      <c r="K5401" s="1">
        <v>2016</v>
      </c>
      <c r="L5401" s="7">
        <v>781</v>
      </c>
      <c r="M5401" s="7">
        <v>156</v>
      </c>
      <c r="N5401" s="2">
        <v>1</v>
      </c>
      <c r="O5401" s="1">
        <v>3</v>
      </c>
      <c r="P5401" s="1" t="str">
        <f>IF(Table1[[#This Row],[PRICE]]&lt;500,"&lt; $500",IF(AND(Table1[[#This Row],[PRICE]]&lt;1000,Table1[[#This Row],[PRICE]]&gt;=500),"$500-$1000",IF(AND(Table1[[#This Row],[PRICE]]&gt;1000,Table1[[#This Row],[PRICE]]&lt;=1500)," $1000-$1500",IF(AND(Table1[[#This Row],[PRICE]]&gt;1500,Table1[[#This Row],[PRICE]]&lt;=2000)," $1500-$2000","&gt;$2000"))))</f>
        <v>$500-$1000</v>
      </c>
      <c r="Q5401" s="1" t="str">
        <f t="shared" si="85"/>
        <v>0-50</v>
      </c>
    </row>
    <row r="5402" spans="1:17" x14ac:dyDescent="0.45">
      <c r="A5402" s="2">
        <v>2178839.6493827198</v>
      </c>
      <c r="B5402" s="1" t="s">
        <v>3106</v>
      </c>
      <c r="C5402" s="1" t="s">
        <v>1387</v>
      </c>
      <c r="D5402" s="1" t="s">
        <v>11</v>
      </c>
      <c r="E5402" s="1" t="s">
        <v>36</v>
      </c>
      <c r="F5402" s="1" t="s">
        <v>5</v>
      </c>
      <c r="G5402" s="1" t="s">
        <v>6</v>
      </c>
      <c r="H5402" s="1" t="b">
        <v>0</v>
      </c>
      <c r="I5402" s="1" t="s">
        <v>18</v>
      </c>
      <c r="J5402" s="1" t="s">
        <v>14</v>
      </c>
      <c r="K5402" s="1">
        <v>2010</v>
      </c>
      <c r="L5402" s="7">
        <v>922</v>
      </c>
      <c r="M5402" s="7">
        <v>184</v>
      </c>
      <c r="N5402" s="2">
        <v>1</v>
      </c>
      <c r="O5402" s="1">
        <v>5</v>
      </c>
      <c r="P5402" s="1" t="str">
        <f>IF(Table1[[#This Row],[PRICE]]&lt;500,"&lt; $500",IF(AND(Table1[[#This Row],[PRICE]]&lt;1000,Table1[[#This Row],[PRICE]]&gt;=500),"$500-$1000",IF(AND(Table1[[#This Row],[PRICE]]&gt;1000,Table1[[#This Row],[PRICE]]&lt;=1500)," $1000-$1500",IF(AND(Table1[[#This Row],[PRICE]]&gt;1500,Table1[[#This Row],[PRICE]]&lt;=2000)," $1500-$2000","&gt;$2000"))))</f>
        <v>$500-$1000</v>
      </c>
      <c r="Q5402" s="1" t="str">
        <f t="shared" si="85"/>
        <v>0-50</v>
      </c>
    </row>
    <row r="5403" spans="1:17" x14ac:dyDescent="0.45">
      <c r="A5403" s="2">
        <v>2179944.2493827199</v>
      </c>
      <c r="B5403" s="1" t="s">
        <v>3108</v>
      </c>
      <c r="C5403" s="1" t="s">
        <v>3109</v>
      </c>
      <c r="D5403" s="1" t="s">
        <v>11</v>
      </c>
      <c r="E5403" s="1" t="s">
        <v>149</v>
      </c>
      <c r="F5403" s="1" t="s">
        <v>5</v>
      </c>
      <c r="G5403" s="1" t="s">
        <v>6</v>
      </c>
      <c r="H5403" s="1" t="b">
        <v>0</v>
      </c>
      <c r="I5403" s="1" t="s">
        <v>13</v>
      </c>
      <c r="J5403" s="1" t="s">
        <v>8</v>
      </c>
      <c r="K5403" s="1">
        <v>2012</v>
      </c>
      <c r="L5403" s="7">
        <v>143</v>
      </c>
      <c r="M5403" s="7">
        <v>29</v>
      </c>
      <c r="N5403" s="2">
        <v>1</v>
      </c>
      <c r="O5403" s="1">
        <v>4</v>
      </c>
      <c r="P5403" s="1" t="str">
        <f>IF(Table1[[#This Row],[PRICE]]&lt;500,"&lt; $500",IF(AND(Table1[[#This Row],[PRICE]]&lt;1000,Table1[[#This Row],[PRICE]]&gt;=500),"$500-$1000",IF(AND(Table1[[#This Row],[PRICE]]&gt;1000,Table1[[#This Row],[PRICE]]&lt;=1500)," $1000-$1500",IF(AND(Table1[[#This Row],[PRICE]]&gt;1500,Table1[[#This Row],[PRICE]]&lt;=2000)," $1500-$2000","&gt;$2000"))))</f>
        <v>&lt; $500</v>
      </c>
      <c r="Q5403" s="1" t="str">
        <f t="shared" si="85"/>
        <v>0-50</v>
      </c>
    </row>
    <row r="5404" spans="1:17" x14ac:dyDescent="0.45">
      <c r="A5404" s="2">
        <v>2183810.34938272</v>
      </c>
      <c r="B5404" s="1" t="s">
        <v>3118</v>
      </c>
      <c r="C5404" s="1" t="s">
        <v>3119</v>
      </c>
      <c r="D5404" s="1" t="s">
        <v>3</v>
      </c>
      <c r="E5404" s="1" t="s">
        <v>61</v>
      </c>
      <c r="F5404" s="1" t="s">
        <v>5</v>
      </c>
      <c r="G5404" s="1" t="s">
        <v>6</v>
      </c>
      <c r="H5404" s="1" t="b">
        <v>0</v>
      </c>
      <c r="I5404" s="1" t="s">
        <v>7</v>
      </c>
      <c r="J5404" s="1" t="s">
        <v>14</v>
      </c>
      <c r="K5404" s="1">
        <v>2013</v>
      </c>
      <c r="L5404" s="7">
        <v>805</v>
      </c>
      <c r="M5404" s="7">
        <v>161</v>
      </c>
      <c r="N5404" s="2">
        <v>1</v>
      </c>
      <c r="O5404" s="1">
        <v>3</v>
      </c>
      <c r="P5404" s="1" t="str">
        <f>IF(Table1[[#This Row],[PRICE]]&lt;500,"&lt; $500",IF(AND(Table1[[#This Row],[PRICE]]&lt;1000,Table1[[#This Row],[PRICE]]&gt;=500),"$500-$1000",IF(AND(Table1[[#This Row],[PRICE]]&gt;1000,Table1[[#This Row],[PRICE]]&lt;=1500)," $1000-$1500",IF(AND(Table1[[#This Row],[PRICE]]&gt;1500,Table1[[#This Row],[PRICE]]&lt;=2000)," $1500-$2000","&gt;$2000"))))</f>
        <v>$500-$1000</v>
      </c>
      <c r="Q5404" s="1" t="str">
        <f t="shared" si="85"/>
        <v>0-50</v>
      </c>
    </row>
    <row r="5405" spans="1:17" x14ac:dyDescent="0.45">
      <c r="A5405" s="2">
        <v>2194856.34938272</v>
      </c>
      <c r="B5405" s="1" t="s">
        <v>3150</v>
      </c>
      <c r="C5405" s="1" t="s">
        <v>3151</v>
      </c>
      <c r="D5405" s="1" t="s">
        <v>3</v>
      </c>
      <c r="E5405" s="1" t="s">
        <v>29</v>
      </c>
      <c r="F5405" s="1" t="s">
        <v>5</v>
      </c>
      <c r="G5405" s="1" t="s">
        <v>6</v>
      </c>
      <c r="H5405" s="1" t="b">
        <v>1</v>
      </c>
      <c r="I5405" s="1" t="s">
        <v>18</v>
      </c>
      <c r="J5405" s="1" t="s">
        <v>8</v>
      </c>
      <c r="K5405" s="1">
        <v>2017</v>
      </c>
      <c r="L5405" s="7">
        <v>923</v>
      </c>
      <c r="M5405" s="7">
        <v>185</v>
      </c>
      <c r="N5405" s="2">
        <v>1</v>
      </c>
      <c r="O5405" s="1">
        <v>1</v>
      </c>
      <c r="P5405" s="1" t="str">
        <f>IF(Table1[[#This Row],[PRICE]]&lt;500,"&lt; $500",IF(AND(Table1[[#This Row],[PRICE]]&lt;1000,Table1[[#This Row],[PRICE]]&gt;=500),"$500-$1000",IF(AND(Table1[[#This Row],[PRICE]]&gt;1000,Table1[[#This Row],[PRICE]]&lt;=1500)," $1000-$1500",IF(AND(Table1[[#This Row],[PRICE]]&gt;1500,Table1[[#This Row],[PRICE]]&lt;=2000)," $1500-$2000","&gt;$2000"))))</f>
        <v>$500-$1000</v>
      </c>
      <c r="Q5405" s="1" t="str">
        <f t="shared" si="85"/>
        <v>0-50</v>
      </c>
    </row>
    <row r="5406" spans="1:17" x14ac:dyDescent="0.45">
      <c r="A5406" s="2">
        <v>2209768.44938272</v>
      </c>
      <c r="B5406" s="1" t="s">
        <v>3184</v>
      </c>
      <c r="C5406" s="1" t="s">
        <v>3185</v>
      </c>
      <c r="D5406" s="1" t="s">
        <v>11</v>
      </c>
      <c r="E5406" s="1" t="s">
        <v>12</v>
      </c>
      <c r="F5406" s="1" t="s">
        <v>5</v>
      </c>
      <c r="G5406" s="1" t="s">
        <v>6</v>
      </c>
      <c r="H5406" s="1" t="b">
        <v>0</v>
      </c>
      <c r="I5406" s="1" t="s">
        <v>13</v>
      </c>
      <c r="J5406" s="1" t="s">
        <v>14</v>
      </c>
      <c r="K5406" s="1">
        <v>2013</v>
      </c>
      <c r="L5406" s="7">
        <v>130</v>
      </c>
      <c r="M5406" s="7">
        <v>26</v>
      </c>
      <c r="N5406" s="2">
        <v>1</v>
      </c>
      <c r="O5406" s="1">
        <v>1</v>
      </c>
      <c r="P5406" s="1" t="str">
        <f>IF(Table1[[#This Row],[PRICE]]&lt;500,"&lt; $500",IF(AND(Table1[[#This Row],[PRICE]]&lt;1000,Table1[[#This Row],[PRICE]]&gt;=500),"$500-$1000",IF(AND(Table1[[#This Row],[PRICE]]&gt;1000,Table1[[#This Row],[PRICE]]&lt;=1500)," $1000-$1500",IF(AND(Table1[[#This Row],[PRICE]]&gt;1500,Table1[[#This Row],[PRICE]]&lt;=2000)," $1500-$2000","&gt;$2000"))))</f>
        <v>&lt; $500</v>
      </c>
      <c r="Q5406" s="1" t="str">
        <f t="shared" si="85"/>
        <v>0-50</v>
      </c>
    </row>
    <row r="5407" spans="1:17" x14ac:dyDescent="0.45">
      <c r="A5407" s="2">
        <v>2261684.6493827198</v>
      </c>
      <c r="B5407" s="1" t="s">
        <v>3319</v>
      </c>
      <c r="C5407" s="1" t="s">
        <v>3320</v>
      </c>
      <c r="D5407" s="1" t="s">
        <v>3</v>
      </c>
      <c r="E5407" s="1" t="s">
        <v>68</v>
      </c>
      <c r="F5407" s="1" t="s">
        <v>5</v>
      </c>
      <c r="G5407" s="1" t="s">
        <v>6</v>
      </c>
      <c r="H5407" s="1" t="b">
        <v>1</v>
      </c>
      <c r="I5407" s="1" t="s">
        <v>13</v>
      </c>
      <c r="J5407" s="1" t="s">
        <v>8</v>
      </c>
      <c r="K5407" s="1">
        <v>2014</v>
      </c>
      <c r="L5407" s="7">
        <v>1095</v>
      </c>
      <c r="M5407" s="7">
        <v>219</v>
      </c>
      <c r="N5407" s="2">
        <v>1</v>
      </c>
      <c r="O5407" s="1">
        <v>3</v>
      </c>
      <c r="P5407" s="1" t="str">
        <f>IF(Table1[[#This Row],[PRICE]]&lt;500,"&lt; $500",IF(AND(Table1[[#This Row],[PRICE]]&lt;1000,Table1[[#This Row],[PRICE]]&gt;=500),"$500-$1000",IF(AND(Table1[[#This Row],[PRICE]]&gt;1000,Table1[[#This Row],[PRICE]]&lt;=1500)," $1000-$1500",IF(AND(Table1[[#This Row],[PRICE]]&gt;1500,Table1[[#This Row],[PRICE]]&lt;=2000)," $1500-$2000","&gt;$2000"))))</f>
        <v xml:space="preserve"> $1000-$1500</v>
      </c>
      <c r="Q5407" s="1" t="str">
        <f t="shared" si="85"/>
        <v>0-50</v>
      </c>
    </row>
    <row r="5408" spans="1:17" x14ac:dyDescent="0.45">
      <c r="A5408" s="2">
        <v>2266103.0493827201</v>
      </c>
      <c r="B5408" s="1" t="s">
        <v>3332</v>
      </c>
      <c r="C5408" s="1" t="s">
        <v>3333</v>
      </c>
      <c r="D5408" s="1" t="s">
        <v>3</v>
      </c>
      <c r="E5408" s="1" t="s">
        <v>53</v>
      </c>
      <c r="F5408" s="1" t="s">
        <v>5</v>
      </c>
      <c r="G5408" s="1" t="s">
        <v>6</v>
      </c>
      <c r="H5408" s="1" t="b">
        <v>1</v>
      </c>
      <c r="I5408" s="1" t="s">
        <v>18</v>
      </c>
      <c r="J5408" s="1" t="s">
        <v>14</v>
      </c>
      <c r="K5408" s="1">
        <v>2011</v>
      </c>
      <c r="L5408" s="7">
        <v>368</v>
      </c>
      <c r="M5408" s="7">
        <v>74</v>
      </c>
      <c r="N5408" s="2">
        <v>1</v>
      </c>
      <c r="O5408" s="1">
        <v>1</v>
      </c>
      <c r="P5408" s="1" t="str">
        <f>IF(Table1[[#This Row],[PRICE]]&lt;500,"&lt; $500",IF(AND(Table1[[#This Row],[PRICE]]&lt;1000,Table1[[#This Row],[PRICE]]&gt;=500),"$500-$1000",IF(AND(Table1[[#This Row],[PRICE]]&gt;1000,Table1[[#This Row],[PRICE]]&lt;=1500)," $1000-$1500",IF(AND(Table1[[#This Row],[PRICE]]&gt;1500,Table1[[#This Row],[PRICE]]&lt;=2000)," $1500-$2000","&gt;$2000"))))</f>
        <v>&lt; $500</v>
      </c>
      <c r="Q5408" s="1" t="str">
        <f t="shared" si="85"/>
        <v>0-50</v>
      </c>
    </row>
    <row r="5409" spans="1:17" x14ac:dyDescent="0.45">
      <c r="A5409" s="2">
        <v>2269416.84938272</v>
      </c>
      <c r="B5409" s="1" t="s">
        <v>3342</v>
      </c>
      <c r="C5409" s="1" t="s">
        <v>3343</v>
      </c>
      <c r="D5409" s="1" t="s">
        <v>3</v>
      </c>
      <c r="E5409" s="1" t="s">
        <v>4</v>
      </c>
      <c r="F5409" s="1" t="s">
        <v>5</v>
      </c>
      <c r="G5409" s="1" t="s">
        <v>6</v>
      </c>
      <c r="H5409" s="1" t="b">
        <v>0</v>
      </c>
      <c r="I5409" s="1" t="s">
        <v>7</v>
      </c>
      <c r="J5409" s="1" t="s">
        <v>14</v>
      </c>
      <c r="K5409" s="1">
        <v>2011</v>
      </c>
      <c r="L5409" s="7">
        <v>310</v>
      </c>
      <c r="M5409" s="7">
        <v>62</v>
      </c>
      <c r="N5409" s="2">
        <v>1</v>
      </c>
      <c r="O5409" s="1">
        <v>5</v>
      </c>
      <c r="P5409" s="1" t="str">
        <f>IF(Table1[[#This Row],[PRICE]]&lt;500,"&lt; $500",IF(AND(Table1[[#This Row],[PRICE]]&lt;1000,Table1[[#This Row],[PRICE]]&gt;=500),"$500-$1000",IF(AND(Table1[[#This Row],[PRICE]]&gt;1000,Table1[[#This Row],[PRICE]]&lt;=1500)," $1000-$1500",IF(AND(Table1[[#This Row],[PRICE]]&gt;1500,Table1[[#This Row],[PRICE]]&lt;=2000)," $1500-$2000","&gt;$2000"))))</f>
        <v>&lt; $500</v>
      </c>
      <c r="Q5409" s="1" t="str">
        <f t="shared" si="85"/>
        <v>0-50</v>
      </c>
    </row>
    <row r="5410" spans="1:17" x14ac:dyDescent="0.45">
      <c r="A5410" s="2">
        <v>2291508.84938272</v>
      </c>
      <c r="B5410" s="1" t="s">
        <v>3398</v>
      </c>
      <c r="C5410" s="1" t="s">
        <v>3399</v>
      </c>
      <c r="D5410" s="1" t="s">
        <v>3</v>
      </c>
      <c r="E5410" s="1" t="s">
        <v>56</v>
      </c>
      <c r="F5410" s="1" t="s">
        <v>5</v>
      </c>
      <c r="G5410" s="1" t="s">
        <v>6</v>
      </c>
      <c r="H5410" s="1" t="b">
        <v>0</v>
      </c>
      <c r="I5410" s="1" t="s">
        <v>13</v>
      </c>
      <c r="J5410" s="1" t="s">
        <v>14</v>
      </c>
      <c r="K5410" s="1">
        <v>2022</v>
      </c>
      <c r="L5410" s="7">
        <v>1189</v>
      </c>
      <c r="M5410" s="7">
        <v>238</v>
      </c>
      <c r="N5410" s="2">
        <v>1</v>
      </c>
      <c r="O5410" s="1">
        <v>3</v>
      </c>
      <c r="P5410" s="1" t="str">
        <f>IF(Table1[[#This Row],[PRICE]]&lt;500,"&lt; $500",IF(AND(Table1[[#This Row],[PRICE]]&lt;1000,Table1[[#This Row],[PRICE]]&gt;=500),"$500-$1000",IF(AND(Table1[[#This Row],[PRICE]]&gt;1000,Table1[[#This Row],[PRICE]]&lt;=1500)," $1000-$1500",IF(AND(Table1[[#This Row],[PRICE]]&gt;1500,Table1[[#This Row],[PRICE]]&lt;=2000)," $1500-$2000","&gt;$2000"))))</f>
        <v xml:space="preserve"> $1000-$1500</v>
      </c>
      <c r="Q5410" s="1" t="str">
        <f t="shared" si="85"/>
        <v>0-50</v>
      </c>
    </row>
    <row r="5411" spans="1:17" x14ac:dyDescent="0.45">
      <c r="A5411" s="2">
        <v>2294270.34938272</v>
      </c>
      <c r="B5411" s="1" t="s">
        <v>3404</v>
      </c>
      <c r="C5411" s="1" t="s">
        <v>3375</v>
      </c>
      <c r="D5411" s="1" t="s">
        <v>11</v>
      </c>
      <c r="E5411" s="1" t="s">
        <v>149</v>
      </c>
      <c r="F5411" s="1" t="s">
        <v>5</v>
      </c>
      <c r="G5411" s="1" t="s">
        <v>6</v>
      </c>
      <c r="H5411" s="1" t="b">
        <v>1</v>
      </c>
      <c r="I5411" s="1" t="s">
        <v>13</v>
      </c>
      <c r="J5411" s="1" t="s">
        <v>8</v>
      </c>
      <c r="K5411" s="1">
        <v>2016</v>
      </c>
      <c r="L5411" s="7">
        <v>920</v>
      </c>
      <c r="M5411" s="7">
        <v>184</v>
      </c>
      <c r="N5411" s="2">
        <v>1</v>
      </c>
      <c r="O5411" s="1">
        <v>4</v>
      </c>
      <c r="P5411" s="1" t="str">
        <f>IF(Table1[[#This Row],[PRICE]]&lt;500,"&lt; $500",IF(AND(Table1[[#This Row],[PRICE]]&lt;1000,Table1[[#This Row],[PRICE]]&gt;=500),"$500-$1000",IF(AND(Table1[[#This Row],[PRICE]]&gt;1000,Table1[[#This Row],[PRICE]]&lt;=1500)," $1000-$1500",IF(AND(Table1[[#This Row],[PRICE]]&gt;1500,Table1[[#This Row],[PRICE]]&lt;=2000)," $1500-$2000","&gt;$2000"))))</f>
        <v>$500-$1000</v>
      </c>
      <c r="Q5411" s="1" t="str">
        <f t="shared" si="85"/>
        <v>0-50</v>
      </c>
    </row>
    <row r="5412" spans="1:17" x14ac:dyDescent="0.45">
      <c r="A5412" s="2">
        <v>2320780.7493827199</v>
      </c>
      <c r="B5412" s="1" t="s">
        <v>3473</v>
      </c>
      <c r="C5412" s="1" t="s">
        <v>3474</v>
      </c>
      <c r="D5412" s="1" t="s">
        <v>11</v>
      </c>
      <c r="E5412" s="1" t="s">
        <v>563</v>
      </c>
      <c r="F5412" s="1" t="s">
        <v>5</v>
      </c>
      <c r="G5412" s="1" t="s">
        <v>6</v>
      </c>
      <c r="H5412" s="1" t="b">
        <v>0</v>
      </c>
      <c r="I5412" s="1" t="s">
        <v>7</v>
      </c>
      <c r="J5412" s="1" t="s">
        <v>8</v>
      </c>
      <c r="K5412" s="1">
        <v>2020</v>
      </c>
      <c r="L5412" s="7">
        <v>654</v>
      </c>
      <c r="M5412" s="7">
        <v>131</v>
      </c>
      <c r="N5412" s="2">
        <v>1</v>
      </c>
      <c r="O5412" s="1">
        <v>5</v>
      </c>
      <c r="P5412" s="1" t="str">
        <f>IF(Table1[[#This Row],[PRICE]]&lt;500,"&lt; $500",IF(AND(Table1[[#This Row],[PRICE]]&lt;1000,Table1[[#This Row],[PRICE]]&gt;=500),"$500-$1000",IF(AND(Table1[[#This Row],[PRICE]]&gt;1000,Table1[[#This Row],[PRICE]]&lt;=1500)," $1000-$1500",IF(AND(Table1[[#This Row],[PRICE]]&gt;1500,Table1[[#This Row],[PRICE]]&lt;=2000)," $1500-$2000","&gt;$2000"))))</f>
        <v>$500-$1000</v>
      </c>
      <c r="Q5412" s="1" t="str">
        <f t="shared" si="85"/>
        <v>0-50</v>
      </c>
    </row>
    <row r="5413" spans="1:17" x14ac:dyDescent="0.45">
      <c r="A5413" s="2">
        <v>2331826.7493827199</v>
      </c>
      <c r="B5413" s="1" t="s">
        <v>3506</v>
      </c>
      <c r="C5413" s="1" t="s">
        <v>55</v>
      </c>
      <c r="D5413" s="1" t="s">
        <v>3</v>
      </c>
      <c r="E5413" s="1" t="s">
        <v>61</v>
      </c>
      <c r="F5413" s="1" t="s">
        <v>5</v>
      </c>
      <c r="G5413" s="1" t="s">
        <v>6</v>
      </c>
      <c r="H5413" s="1" t="b">
        <v>1</v>
      </c>
      <c r="I5413" s="1" t="s">
        <v>13</v>
      </c>
      <c r="J5413" s="1" t="s">
        <v>14</v>
      </c>
      <c r="K5413" s="1">
        <v>2021</v>
      </c>
      <c r="L5413" s="7">
        <v>1095</v>
      </c>
      <c r="M5413" s="7">
        <v>219</v>
      </c>
      <c r="N5413" s="2">
        <v>1</v>
      </c>
      <c r="O5413" s="1">
        <v>4</v>
      </c>
      <c r="P5413" s="1" t="str">
        <f>IF(Table1[[#This Row],[PRICE]]&lt;500,"&lt; $500",IF(AND(Table1[[#This Row],[PRICE]]&lt;1000,Table1[[#This Row],[PRICE]]&gt;=500),"$500-$1000",IF(AND(Table1[[#This Row],[PRICE]]&gt;1000,Table1[[#This Row],[PRICE]]&lt;=1500)," $1000-$1500",IF(AND(Table1[[#This Row],[PRICE]]&gt;1500,Table1[[#This Row],[PRICE]]&lt;=2000)," $1500-$2000","&gt;$2000"))))</f>
        <v xml:space="preserve"> $1000-$1500</v>
      </c>
      <c r="Q5413" s="1" t="str">
        <f t="shared" si="85"/>
        <v>0-50</v>
      </c>
    </row>
    <row r="5414" spans="1:17" x14ac:dyDescent="0.45">
      <c r="A5414" s="2">
        <v>2341215.84938272</v>
      </c>
      <c r="B5414" s="1" t="s">
        <v>3531</v>
      </c>
      <c r="C5414" s="1" t="s">
        <v>3532</v>
      </c>
      <c r="D5414" s="1" t="s">
        <v>3</v>
      </c>
      <c r="E5414" s="1" t="s">
        <v>61</v>
      </c>
      <c r="F5414" s="1" t="s">
        <v>5</v>
      </c>
      <c r="G5414" s="1" t="s">
        <v>6</v>
      </c>
      <c r="H5414" s="1" t="b">
        <v>1</v>
      </c>
      <c r="I5414" s="1" t="s">
        <v>13</v>
      </c>
      <c r="J5414" s="1" t="s">
        <v>8</v>
      </c>
      <c r="K5414" s="1">
        <v>2015</v>
      </c>
      <c r="L5414" s="7">
        <v>489</v>
      </c>
      <c r="M5414" s="7">
        <v>98</v>
      </c>
      <c r="N5414" s="2">
        <v>1</v>
      </c>
      <c r="O5414" s="1">
        <v>5</v>
      </c>
      <c r="P5414" s="1" t="str">
        <f>IF(Table1[[#This Row],[PRICE]]&lt;500,"&lt; $500",IF(AND(Table1[[#This Row],[PRICE]]&lt;1000,Table1[[#This Row],[PRICE]]&gt;=500),"$500-$1000",IF(AND(Table1[[#This Row],[PRICE]]&gt;1000,Table1[[#This Row],[PRICE]]&lt;=1500)," $1000-$1500",IF(AND(Table1[[#This Row],[PRICE]]&gt;1500,Table1[[#This Row],[PRICE]]&lt;=2000)," $1500-$2000","&gt;$2000"))))</f>
        <v>&lt; $500</v>
      </c>
      <c r="Q5414" s="1" t="str">
        <f t="shared" si="85"/>
        <v>0-50</v>
      </c>
    </row>
    <row r="5415" spans="1:17" x14ac:dyDescent="0.45">
      <c r="A5415" s="2">
        <v>2360546.34938272</v>
      </c>
      <c r="B5415" s="1" t="s">
        <v>3580</v>
      </c>
      <c r="C5415" s="1" t="s">
        <v>3151</v>
      </c>
      <c r="D5415" s="1" t="s">
        <v>3</v>
      </c>
      <c r="E5415" s="1" t="s">
        <v>29</v>
      </c>
      <c r="F5415" s="1" t="s">
        <v>5</v>
      </c>
      <c r="G5415" s="1" t="s">
        <v>6</v>
      </c>
      <c r="H5415" s="1" t="b">
        <v>0</v>
      </c>
      <c r="I5415" s="1" t="s">
        <v>18</v>
      </c>
      <c r="J5415" s="1" t="s">
        <v>8</v>
      </c>
      <c r="K5415" s="1">
        <v>2020</v>
      </c>
      <c r="L5415" s="7">
        <v>342</v>
      </c>
      <c r="M5415" s="7">
        <v>68</v>
      </c>
      <c r="N5415" s="2">
        <v>1</v>
      </c>
      <c r="O5415" s="1">
        <v>4</v>
      </c>
      <c r="P5415" s="1" t="str">
        <f>IF(Table1[[#This Row],[PRICE]]&lt;500,"&lt; $500",IF(AND(Table1[[#This Row],[PRICE]]&lt;1000,Table1[[#This Row],[PRICE]]&gt;=500),"$500-$1000",IF(AND(Table1[[#This Row],[PRICE]]&gt;1000,Table1[[#This Row],[PRICE]]&lt;=1500)," $1000-$1500",IF(AND(Table1[[#This Row],[PRICE]]&gt;1500,Table1[[#This Row],[PRICE]]&lt;=2000)," $1500-$2000","&gt;$2000"))))</f>
        <v>&lt; $500</v>
      </c>
      <c r="Q5415" s="1" t="str">
        <f t="shared" si="85"/>
        <v>0-50</v>
      </c>
    </row>
    <row r="5416" spans="1:17" x14ac:dyDescent="0.45">
      <c r="A5416" s="2">
        <v>2361098.6493827198</v>
      </c>
      <c r="B5416" s="1" t="s">
        <v>3581</v>
      </c>
      <c r="C5416" s="1" t="s">
        <v>3582</v>
      </c>
      <c r="D5416" s="1" t="s">
        <v>125</v>
      </c>
      <c r="E5416" s="1" t="s">
        <v>3161</v>
      </c>
      <c r="F5416" s="1" t="s">
        <v>5</v>
      </c>
      <c r="G5416" s="1" t="s">
        <v>6</v>
      </c>
      <c r="H5416" s="1" t="b">
        <v>0</v>
      </c>
      <c r="I5416" s="1" t="s">
        <v>7</v>
      </c>
      <c r="J5416" s="1" t="s">
        <v>14</v>
      </c>
      <c r="K5416" s="1">
        <v>2014</v>
      </c>
      <c r="L5416" s="7">
        <v>993</v>
      </c>
      <c r="M5416" s="7">
        <v>199</v>
      </c>
      <c r="N5416" s="2">
        <v>1</v>
      </c>
      <c r="O5416" s="1">
        <v>3</v>
      </c>
      <c r="P5416" s="1" t="str">
        <f>IF(Table1[[#This Row],[PRICE]]&lt;500,"&lt; $500",IF(AND(Table1[[#This Row],[PRICE]]&lt;1000,Table1[[#This Row],[PRICE]]&gt;=500),"$500-$1000",IF(AND(Table1[[#This Row],[PRICE]]&gt;1000,Table1[[#This Row],[PRICE]]&lt;=1500)," $1000-$1500",IF(AND(Table1[[#This Row],[PRICE]]&gt;1500,Table1[[#This Row],[PRICE]]&lt;=2000)," $1500-$2000","&gt;$2000"))))</f>
        <v>$500-$1000</v>
      </c>
      <c r="Q5416" s="1" t="str">
        <f t="shared" si="85"/>
        <v>0-50</v>
      </c>
    </row>
    <row r="5417" spans="1:17" x14ac:dyDescent="0.45">
      <c r="A5417" s="2">
        <v>2364412.44938272</v>
      </c>
      <c r="B5417" s="1" t="s">
        <v>3591</v>
      </c>
      <c r="C5417" s="1" t="s">
        <v>3592</v>
      </c>
      <c r="D5417" s="1" t="s">
        <v>3</v>
      </c>
      <c r="E5417" s="1" t="s">
        <v>76</v>
      </c>
      <c r="F5417" s="1" t="s">
        <v>5</v>
      </c>
      <c r="G5417" s="1" t="s">
        <v>6</v>
      </c>
      <c r="H5417" s="1" t="b">
        <v>0</v>
      </c>
      <c r="I5417" s="1" t="s">
        <v>7</v>
      </c>
      <c r="J5417" s="1" t="s">
        <v>14</v>
      </c>
      <c r="K5417" s="1">
        <v>2012</v>
      </c>
      <c r="L5417" s="7">
        <v>316</v>
      </c>
      <c r="M5417" s="7">
        <v>63</v>
      </c>
      <c r="N5417" s="2">
        <v>1</v>
      </c>
      <c r="O5417" s="1">
        <v>3</v>
      </c>
      <c r="P5417" s="1" t="str">
        <f>IF(Table1[[#This Row],[PRICE]]&lt;500,"&lt; $500",IF(AND(Table1[[#This Row],[PRICE]]&lt;1000,Table1[[#This Row],[PRICE]]&gt;=500),"$500-$1000",IF(AND(Table1[[#This Row],[PRICE]]&gt;1000,Table1[[#This Row],[PRICE]]&lt;=1500)," $1000-$1500",IF(AND(Table1[[#This Row],[PRICE]]&gt;1500,Table1[[#This Row],[PRICE]]&lt;=2000)," $1500-$2000","&gt;$2000"))))</f>
        <v>&lt; $500</v>
      </c>
      <c r="Q5417" s="1" t="str">
        <f t="shared" si="85"/>
        <v>0-50</v>
      </c>
    </row>
    <row r="5418" spans="1:17" x14ac:dyDescent="0.45">
      <c r="A5418" s="2">
        <v>2371592.34938272</v>
      </c>
      <c r="B5418" s="1" t="s">
        <v>3612</v>
      </c>
      <c r="C5418" s="1" t="s">
        <v>3490</v>
      </c>
      <c r="D5418" s="1" t="s">
        <v>3</v>
      </c>
      <c r="E5418" s="1" t="s">
        <v>45</v>
      </c>
      <c r="F5418" s="1" t="s">
        <v>5</v>
      </c>
      <c r="G5418" s="1" t="s">
        <v>6</v>
      </c>
      <c r="H5418" s="1" t="b">
        <v>1</v>
      </c>
      <c r="I5418" s="1" t="s">
        <v>18</v>
      </c>
      <c r="J5418" s="1" t="s">
        <v>8</v>
      </c>
      <c r="K5418" s="1">
        <v>2021</v>
      </c>
      <c r="L5418" s="7">
        <v>883</v>
      </c>
      <c r="M5418" s="7">
        <v>177</v>
      </c>
      <c r="N5418" s="2">
        <v>1</v>
      </c>
      <c r="O5418" s="1">
        <v>4</v>
      </c>
      <c r="P5418" s="1" t="str">
        <f>IF(Table1[[#This Row],[PRICE]]&lt;500,"&lt; $500",IF(AND(Table1[[#This Row],[PRICE]]&lt;1000,Table1[[#This Row],[PRICE]]&gt;=500),"$500-$1000",IF(AND(Table1[[#This Row],[PRICE]]&gt;1000,Table1[[#This Row],[PRICE]]&lt;=1500)," $1000-$1500",IF(AND(Table1[[#This Row],[PRICE]]&gt;1500,Table1[[#This Row],[PRICE]]&lt;=2000)," $1500-$2000","&gt;$2000"))))</f>
        <v>$500-$1000</v>
      </c>
      <c r="Q5418" s="1" t="str">
        <f t="shared" si="85"/>
        <v>0-50</v>
      </c>
    </row>
    <row r="5419" spans="1:17" x14ac:dyDescent="0.45">
      <c r="A5419" s="2">
        <v>2374906.1493827198</v>
      </c>
      <c r="B5419" s="1" t="s">
        <v>3619</v>
      </c>
      <c r="C5419" s="1" t="s">
        <v>2600</v>
      </c>
      <c r="D5419" s="1" t="s">
        <v>3</v>
      </c>
      <c r="E5419" s="1" t="s">
        <v>53</v>
      </c>
      <c r="F5419" s="1" t="s">
        <v>5</v>
      </c>
      <c r="G5419" s="1" t="s">
        <v>6</v>
      </c>
      <c r="H5419" s="1" t="b">
        <v>1</v>
      </c>
      <c r="I5419" s="1" t="s">
        <v>13</v>
      </c>
      <c r="J5419" s="1" t="s">
        <v>14</v>
      </c>
      <c r="K5419" s="1">
        <v>2015</v>
      </c>
      <c r="L5419" s="7">
        <v>219</v>
      </c>
      <c r="M5419" s="7">
        <v>44</v>
      </c>
      <c r="N5419" s="2">
        <v>1</v>
      </c>
      <c r="O5419" s="1">
        <v>3</v>
      </c>
      <c r="P5419" s="1" t="str">
        <f>IF(Table1[[#This Row],[PRICE]]&lt;500,"&lt; $500",IF(AND(Table1[[#This Row],[PRICE]]&lt;1000,Table1[[#This Row],[PRICE]]&gt;=500),"$500-$1000",IF(AND(Table1[[#This Row],[PRICE]]&gt;1000,Table1[[#This Row],[PRICE]]&lt;=1500)," $1000-$1500",IF(AND(Table1[[#This Row],[PRICE]]&gt;1500,Table1[[#This Row],[PRICE]]&lt;=2000)," $1500-$2000","&gt;$2000"))))</f>
        <v>&lt; $500</v>
      </c>
      <c r="Q5419" s="1" t="str">
        <f t="shared" si="85"/>
        <v>0-50</v>
      </c>
    </row>
    <row r="5420" spans="1:17" x14ac:dyDescent="0.45">
      <c r="A5420" s="2">
        <v>2380429.1493827198</v>
      </c>
      <c r="B5420" s="1" t="s">
        <v>3634</v>
      </c>
      <c r="C5420" s="1" t="s">
        <v>3635</v>
      </c>
      <c r="D5420" s="1" t="s">
        <v>11</v>
      </c>
      <c r="E5420" s="1" t="s">
        <v>337</v>
      </c>
      <c r="F5420" s="1" t="s">
        <v>5</v>
      </c>
      <c r="G5420" s="1" t="s">
        <v>6</v>
      </c>
      <c r="H5420" s="1" t="b">
        <v>1</v>
      </c>
      <c r="I5420" s="1" t="s">
        <v>7</v>
      </c>
      <c r="J5420" s="1" t="s">
        <v>14</v>
      </c>
      <c r="K5420" s="1">
        <v>2010</v>
      </c>
      <c r="L5420" s="7">
        <v>968</v>
      </c>
      <c r="M5420" s="7">
        <v>194</v>
      </c>
      <c r="N5420" s="2">
        <v>1</v>
      </c>
      <c r="O5420" s="1">
        <v>4</v>
      </c>
      <c r="P5420" s="1" t="str">
        <f>IF(Table1[[#This Row],[PRICE]]&lt;500,"&lt; $500",IF(AND(Table1[[#This Row],[PRICE]]&lt;1000,Table1[[#This Row],[PRICE]]&gt;=500),"$500-$1000",IF(AND(Table1[[#This Row],[PRICE]]&gt;1000,Table1[[#This Row],[PRICE]]&lt;=1500)," $1000-$1500",IF(AND(Table1[[#This Row],[PRICE]]&gt;1500,Table1[[#This Row],[PRICE]]&lt;=2000)," $1500-$2000","&gt;$2000"))))</f>
        <v>$500-$1000</v>
      </c>
      <c r="Q5420" s="1" t="str">
        <f t="shared" si="85"/>
        <v>0-50</v>
      </c>
    </row>
    <row r="5421" spans="1:17" x14ac:dyDescent="0.45">
      <c r="A5421" s="2">
        <v>2419090.1493827198</v>
      </c>
      <c r="B5421" s="1" t="s">
        <v>3728</v>
      </c>
      <c r="C5421" s="1" t="s">
        <v>3729</v>
      </c>
      <c r="D5421" s="1" t="s">
        <v>3</v>
      </c>
      <c r="E5421" s="1" t="s">
        <v>4</v>
      </c>
      <c r="F5421" s="1" t="s">
        <v>5</v>
      </c>
      <c r="G5421" s="1" t="s">
        <v>6</v>
      </c>
      <c r="H5421" s="1" t="b">
        <v>1</v>
      </c>
      <c r="I5421" s="1" t="s">
        <v>18</v>
      </c>
      <c r="J5421" s="1" t="s">
        <v>14</v>
      </c>
      <c r="K5421" s="1">
        <v>2012</v>
      </c>
      <c r="L5421" s="7">
        <v>239</v>
      </c>
      <c r="M5421" s="7">
        <v>48</v>
      </c>
      <c r="N5421" s="2">
        <v>1</v>
      </c>
      <c r="O5421" s="1">
        <v>4</v>
      </c>
      <c r="P5421" s="1" t="str">
        <f>IF(Table1[[#This Row],[PRICE]]&lt;500,"&lt; $500",IF(AND(Table1[[#This Row],[PRICE]]&lt;1000,Table1[[#This Row],[PRICE]]&gt;=500),"$500-$1000",IF(AND(Table1[[#This Row],[PRICE]]&gt;1000,Table1[[#This Row],[PRICE]]&lt;=1500)," $1000-$1500",IF(AND(Table1[[#This Row],[PRICE]]&gt;1500,Table1[[#This Row],[PRICE]]&lt;=2000)," $1500-$2000","&gt;$2000"))))</f>
        <v>&lt; $500</v>
      </c>
      <c r="Q5421" s="1" t="str">
        <f t="shared" si="85"/>
        <v>0-50</v>
      </c>
    </row>
    <row r="5422" spans="1:17" x14ac:dyDescent="0.45">
      <c r="A5422" s="2">
        <v>2454989.6493827198</v>
      </c>
      <c r="B5422" s="1" t="s">
        <v>3827</v>
      </c>
      <c r="C5422" s="1" t="s">
        <v>2600</v>
      </c>
      <c r="D5422" s="1" t="s">
        <v>11</v>
      </c>
      <c r="E5422" s="1" t="s">
        <v>50</v>
      </c>
      <c r="F5422" s="1" t="s">
        <v>5</v>
      </c>
      <c r="G5422" s="1" t="s">
        <v>6</v>
      </c>
      <c r="H5422" s="1" t="b">
        <v>1</v>
      </c>
      <c r="I5422" s="1" t="s">
        <v>7</v>
      </c>
      <c r="J5422" s="1" t="s">
        <v>14</v>
      </c>
      <c r="K5422" s="1">
        <v>2018</v>
      </c>
      <c r="L5422" s="7">
        <v>297</v>
      </c>
      <c r="M5422" s="7">
        <v>59</v>
      </c>
      <c r="N5422" s="2">
        <v>1</v>
      </c>
      <c r="O5422" s="1">
        <v>5</v>
      </c>
      <c r="P5422" s="1" t="str">
        <f>IF(Table1[[#This Row],[PRICE]]&lt;500,"&lt; $500",IF(AND(Table1[[#This Row],[PRICE]]&lt;1000,Table1[[#This Row],[PRICE]]&gt;=500),"$500-$1000",IF(AND(Table1[[#This Row],[PRICE]]&gt;1000,Table1[[#This Row],[PRICE]]&lt;=1500)," $1000-$1500",IF(AND(Table1[[#This Row],[PRICE]]&gt;1500,Table1[[#This Row],[PRICE]]&lt;=2000)," $1500-$2000","&gt;$2000"))))</f>
        <v>&lt; $500</v>
      </c>
      <c r="Q5422" s="1" t="str">
        <f t="shared" si="85"/>
        <v>0-50</v>
      </c>
    </row>
    <row r="5423" spans="1:17" x14ac:dyDescent="0.45">
      <c r="A5423" s="2">
        <v>2461064.94938272</v>
      </c>
      <c r="B5423" s="1" t="s">
        <v>3843</v>
      </c>
      <c r="C5423" s="1" t="s">
        <v>2101</v>
      </c>
      <c r="D5423" s="1" t="s">
        <v>3</v>
      </c>
      <c r="E5423" s="1" t="s">
        <v>53</v>
      </c>
      <c r="F5423" s="1" t="s">
        <v>5</v>
      </c>
      <c r="G5423" s="1" t="s">
        <v>6</v>
      </c>
      <c r="H5423" s="1" t="b">
        <v>1</v>
      </c>
      <c r="I5423" s="1" t="s">
        <v>7</v>
      </c>
      <c r="J5423" s="1" t="s">
        <v>14</v>
      </c>
      <c r="K5423" s="1">
        <v>2021</v>
      </c>
      <c r="L5423" s="7">
        <v>586</v>
      </c>
      <c r="M5423" s="7">
        <v>117</v>
      </c>
      <c r="N5423" s="2">
        <v>1</v>
      </c>
      <c r="O5423" s="1">
        <v>3</v>
      </c>
      <c r="P5423" s="1" t="str">
        <f>IF(Table1[[#This Row],[PRICE]]&lt;500,"&lt; $500",IF(AND(Table1[[#This Row],[PRICE]]&lt;1000,Table1[[#This Row],[PRICE]]&gt;=500),"$500-$1000",IF(AND(Table1[[#This Row],[PRICE]]&gt;1000,Table1[[#This Row],[PRICE]]&lt;=1500)," $1000-$1500",IF(AND(Table1[[#This Row],[PRICE]]&gt;1500,Table1[[#This Row],[PRICE]]&lt;=2000)," $1500-$2000","&gt;$2000"))))</f>
        <v>$500-$1000</v>
      </c>
      <c r="Q5423" s="1" t="str">
        <f t="shared" si="85"/>
        <v>0-50</v>
      </c>
    </row>
    <row r="5424" spans="1:17" x14ac:dyDescent="0.45">
      <c r="A5424" s="2">
        <v>2474872.44938272</v>
      </c>
      <c r="B5424" s="1" t="s">
        <v>3879</v>
      </c>
      <c r="C5424" s="1" t="s">
        <v>1968</v>
      </c>
      <c r="D5424" s="1" t="s">
        <v>3</v>
      </c>
      <c r="E5424" s="1" t="s">
        <v>29</v>
      </c>
      <c r="F5424" s="1" t="s">
        <v>5</v>
      </c>
      <c r="G5424" s="1" t="s">
        <v>6</v>
      </c>
      <c r="H5424" s="1" t="b">
        <v>1</v>
      </c>
      <c r="I5424" s="1" t="s">
        <v>7</v>
      </c>
      <c r="J5424" s="1" t="s">
        <v>14</v>
      </c>
      <c r="K5424" s="1">
        <v>2010</v>
      </c>
      <c r="L5424" s="7">
        <v>935</v>
      </c>
      <c r="M5424" s="7">
        <v>187</v>
      </c>
      <c r="N5424" s="2">
        <v>1</v>
      </c>
      <c r="O5424" s="1">
        <v>5</v>
      </c>
      <c r="P5424" s="1" t="str">
        <f>IF(Table1[[#This Row],[PRICE]]&lt;500,"&lt; $500",IF(AND(Table1[[#This Row],[PRICE]]&lt;1000,Table1[[#This Row],[PRICE]]&gt;=500),"$500-$1000",IF(AND(Table1[[#This Row],[PRICE]]&gt;1000,Table1[[#This Row],[PRICE]]&lt;=1500)," $1000-$1500",IF(AND(Table1[[#This Row],[PRICE]]&gt;1500,Table1[[#This Row],[PRICE]]&lt;=2000)," $1500-$2000","&gt;$2000"))))</f>
        <v>$500-$1000</v>
      </c>
      <c r="Q5424" s="1" t="str">
        <f t="shared" si="85"/>
        <v>0-50</v>
      </c>
    </row>
    <row r="5425" spans="1:17" x14ac:dyDescent="0.45">
      <c r="A5425" s="2">
        <v>2477081.6493827198</v>
      </c>
      <c r="B5425" s="1" t="s">
        <v>3885</v>
      </c>
      <c r="C5425" s="1" t="s">
        <v>3886</v>
      </c>
      <c r="D5425" s="1" t="s">
        <v>11</v>
      </c>
      <c r="E5425" s="1" t="s">
        <v>337</v>
      </c>
      <c r="F5425" s="1" t="s">
        <v>5</v>
      </c>
      <c r="G5425" s="1" t="s">
        <v>6</v>
      </c>
      <c r="H5425" s="1" t="b">
        <v>0</v>
      </c>
      <c r="I5425" s="1" t="s">
        <v>13</v>
      </c>
      <c r="J5425" s="1" t="s">
        <v>14</v>
      </c>
      <c r="K5425" s="1">
        <v>2014</v>
      </c>
      <c r="L5425" s="7">
        <v>564</v>
      </c>
      <c r="M5425" s="7">
        <v>113</v>
      </c>
      <c r="N5425" s="2">
        <v>1</v>
      </c>
      <c r="O5425" s="1">
        <v>2</v>
      </c>
      <c r="P5425" s="1" t="str">
        <f>IF(Table1[[#This Row],[PRICE]]&lt;500,"&lt; $500",IF(AND(Table1[[#This Row],[PRICE]]&lt;1000,Table1[[#This Row],[PRICE]]&gt;=500),"$500-$1000",IF(AND(Table1[[#This Row],[PRICE]]&gt;1000,Table1[[#This Row],[PRICE]]&lt;=1500)," $1000-$1500",IF(AND(Table1[[#This Row],[PRICE]]&gt;1500,Table1[[#This Row],[PRICE]]&lt;=2000)," $1500-$2000","&gt;$2000"))))</f>
        <v>$500-$1000</v>
      </c>
      <c r="Q5425" s="1" t="str">
        <f t="shared" si="85"/>
        <v>0-50</v>
      </c>
    </row>
    <row r="5426" spans="1:17" x14ac:dyDescent="0.45">
      <c r="A5426" s="2">
        <v>2484813.84938272</v>
      </c>
      <c r="B5426" s="1" t="s">
        <v>3905</v>
      </c>
      <c r="C5426" s="1" t="s">
        <v>3906</v>
      </c>
      <c r="D5426" s="1" t="s">
        <v>3</v>
      </c>
      <c r="E5426" s="1" t="s">
        <v>53</v>
      </c>
      <c r="F5426" s="1" t="s">
        <v>5</v>
      </c>
      <c r="G5426" s="1" t="s">
        <v>6</v>
      </c>
      <c r="H5426" s="1" t="b">
        <v>1</v>
      </c>
      <c r="I5426" s="1" t="s">
        <v>13</v>
      </c>
      <c r="J5426" s="1" t="s">
        <v>14</v>
      </c>
      <c r="K5426" s="1">
        <v>2022</v>
      </c>
      <c r="L5426" s="7">
        <v>793</v>
      </c>
      <c r="M5426" s="7">
        <v>159</v>
      </c>
      <c r="N5426" s="2">
        <v>1</v>
      </c>
      <c r="O5426" s="1">
        <v>2</v>
      </c>
      <c r="P5426" s="1" t="str">
        <f>IF(Table1[[#This Row],[PRICE]]&lt;500,"&lt; $500",IF(AND(Table1[[#This Row],[PRICE]]&lt;1000,Table1[[#This Row],[PRICE]]&gt;=500),"$500-$1000",IF(AND(Table1[[#This Row],[PRICE]]&gt;1000,Table1[[#This Row],[PRICE]]&lt;=1500)," $1000-$1500",IF(AND(Table1[[#This Row],[PRICE]]&gt;1500,Table1[[#This Row],[PRICE]]&lt;=2000)," $1500-$2000","&gt;$2000"))))</f>
        <v>$500-$1000</v>
      </c>
      <c r="Q5426" s="1" t="str">
        <f t="shared" si="85"/>
        <v>0-50</v>
      </c>
    </row>
    <row r="5427" spans="1:17" x14ac:dyDescent="0.45">
      <c r="A5427" s="2">
        <v>2499173.6493827198</v>
      </c>
      <c r="B5427" s="1" t="s">
        <v>3943</v>
      </c>
      <c r="C5427" s="1" t="s">
        <v>3944</v>
      </c>
      <c r="D5427" s="1" t="s">
        <v>11</v>
      </c>
      <c r="E5427" s="1" t="s">
        <v>109</v>
      </c>
      <c r="F5427" s="1" t="s">
        <v>5</v>
      </c>
      <c r="G5427" s="1" t="s">
        <v>6</v>
      </c>
      <c r="H5427" s="1" t="b">
        <v>1</v>
      </c>
      <c r="I5427" s="1" t="s">
        <v>7</v>
      </c>
      <c r="J5427" s="1" t="s">
        <v>8</v>
      </c>
      <c r="K5427" s="1">
        <v>2011</v>
      </c>
      <c r="L5427" s="7">
        <v>560</v>
      </c>
      <c r="M5427" s="7">
        <v>112</v>
      </c>
      <c r="N5427" s="2">
        <v>1</v>
      </c>
      <c r="O5427" s="1">
        <v>3</v>
      </c>
      <c r="P5427" s="1" t="str">
        <f>IF(Table1[[#This Row],[PRICE]]&lt;500,"&lt; $500",IF(AND(Table1[[#This Row],[PRICE]]&lt;1000,Table1[[#This Row],[PRICE]]&gt;=500),"$500-$1000",IF(AND(Table1[[#This Row],[PRICE]]&gt;1000,Table1[[#This Row],[PRICE]]&lt;=1500)," $1000-$1500",IF(AND(Table1[[#This Row],[PRICE]]&gt;1500,Table1[[#This Row],[PRICE]]&lt;=2000)," $1500-$2000","&gt;$2000"))))</f>
        <v>$500-$1000</v>
      </c>
      <c r="Q5427" s="1" t="str">
        <f t="shared" si="85"/>
        <v>0-50</v>
      </c>
    </row>
    <row r="5428" spans="1:17" x14ac:dyDescent="0.45">
      <c r="A5428" s="2">
        <v>2503039.7493827199</v>
      </c>
      <c r="B5428" s="1" t="s">
        <v>3952</v>
      </c>
      <c r="C5428" s="1" t="s">
        <v>186</v>
      </c>
      <c r="D5428" s="1" t="s">
        <v>11</v>
      </c>
      <c r="E5428" s="1" t="s">
        <v>325</v>
      </c>
      <c r="F5428" s="1" t="s">
        <v>5</v>
      </c>
      <c r="G5428" s="1" t="s">
        <v>6</v>
      </c>
      <c r="H5428" s="1" t="b">
        <v>1</v>
      </c>
      <c r="I5428" s="1" t="s">
        <v>7</v>
      </c>
      <c r="J5428" s="1" t="s">
        <v>14</v>
      </c>
      <c r="K5428" s="1">
        <v>2016</v>
      </c>
      <c r="L5428" s="7">
        <v>138</v>
      </c>
      <c r="M5428" s="7">
        <v>28</v>
      </c>
      <c r="N5428" s="2">
        <v>1</v>
      </c>
      <c r="O5428" s="1">
        <v>4</v>
      </c>
      <c r="P5428" s="1" t="str">
        <f>IF(Table1[[#This Row],[PRICE]]&lt;500,"&lt; $500",IF(AND(Table1[[#This Row],[PRICE]]&lt;1000,Table1[[#This Row],[PRICE]]&gt;=500),"$500-$1000",IF(AND(Table1[[#This Row],[PRICE]]&gt;1000,Table1[[#This Row],[PRICE]]&lt;=1500)," $1000-$1500",IF(AND(Table1[[#This Row],[PRICE]]&gt;1500,Table1[[#This Row],[PRICE]]&lt;=2000)," $1500-$2000","&gt;$2000"))))</f>
        <v>&lt; $500</v>
      </c>
      <c r="Q5428" s="1" t="str">
        <f t="shared" si="85"/>
        <v>0-50</v>
      </c>
    </row>
    <row r="5429" spans="1:17" x14ac:dyDescent="0.45">
      <c r="A5429" s="2">
        <v>2516847.2493827199</v>
      </c>
      <c r="B5429" s="1" t="s">
        <v>3989</v>
      </c>
      <c r="C5429" s="1" t="s">
        <v>3990</v>
      </c>
      <c r="D5429" s="1" t="s">
        <v>3</v>
      </c>
      <c r="E5429" s="1" t="s">
        <v>1390</v>
      </c>
      <c r="F5429" s="1" t="s">
        <v>5</v>
      </c>
      <c r="G5429" s="1" t="s">
        <v>6</v>
      </c>
      <c r="H5429" s="1" t="b">
        <v>1</v>
      </c>
      <c r="I5429" s="1" t="s">
        <v>18</v>
      </c>
      <c r="J5429" s="1" t="s">
        <v>8</v>
      </c>
      <c r="K5429" s="1">
        <v>2011</v>
      </c>
      <c r="L5429" s="7">
        <v>748</v>
      </c>
      <c r="M5429" s="7">
        <v>150</v>
      </c>
      <c r="N5429" s="2">
        <v>1</v>
      </c>
      <c r="O5429" s="1">
        <v>1</v>
      </c>
      <c r="P5429" s="1" t="str">
        <f>IF(Table1[[#This Row],[PRICE]]&lt;500,"&lt; $500",IF(AND(Table1[[#This Row],[PRICE]]&lt;1000,Table1[[#This Row],[PRICE]]&gt;=500),"$500-$1000",IF(AND(Table1[[#This Row],[PRICE]]&gt;1000,Table1[[#This Row],[PRICE]]&lt;=1500)," $1000-$1500",IF(AND(Table1[[#This Row],[PRICE]]&gt;1500,Table1[[#This Row],[PRICE]]&lt;=2000)," $1500-$2000","&gt;$2000"))))</f>
        <v>$500-$1000</v>
      </c>
      <c r="Q5429" s="1" t="str">
        <f t="shared" si="85"/>
        <v>0-50</v>
      </c>
    </row>
    <row r="5430" spans="1:17" x14ac:dyDescent="0.45">
      <c r="A5430" s="2">
        <v>2547776.0493827201</v>
      </c>
      <c r="B5430" s="1" t="s">
        <v>4075</v>
      </c>
      <c r="C5430" s="1" t="s">
        <v>742</v>
      </c>
      <c r="D5430" s="1" t="s">
        <v>3</v>
      </c>
      <c r="E5430" s="1" t="s">
        <v>53</v>
      </c>
      <c r="F5430" s="1" t="s">
        <v>5</v>
      </c>
      <c r="G5430" s="1" t="s">
        <v>6</v>
      </c>
      <c r="H5430" s="1" t="b">
        <v>1</v>
      </c>
      <c r="I5430" s="1" t="s">
        <v>18</v>
      </c>
      <c r="J5430" s="1" t="s">
        <v>14</v>
      </c>
      <c r="K5430" s="1">
        <v>2010</v>
      </c>
      <c r="L5430" s="7">
        <v>605</v>
      </c>
      <c r="M5430" s="7">
        <v>121</v>
      </c>
      <c r="N5430" s="2">
        <v>1</v>
      </c>
      <c r="O5430" s="1">
        <v>1</v>
      </c>
      <c r="P5430" s="1" t="str">
        <f>IF(Table1[[#This Row],[PRICE]]&lt;500,"&lt; $500",IF(AND(Table1[[#This Row],[PRICE]]&lt;1000,Table1[[#This Row],[PRICE]]&gt;=500),"$500-$1000",IF(AND(Table1[[#This Row],[PRICE]]&gt;1000,Table1[[#This Row],[PRICE]]&lt;=1500)," $1000-$1500",IF(AND(Table1[[#This Row],[PRICE]]&gt;1500,Table1[[#This Row],[PRICE]]&lt;=2000)," $1500-$2000","&gt;$2000"))))</f>
        <v>$500-$1000</v>
      </c>
      <c r="Q5430" s="1" t="str">
        <f t="shared" si="85"/>
        <v>0-50</v>
      </c>
    </row>
    <row r="5431" spans="1:17" x14ac:dyDescent="0.45">
      <c r="A5431" s="2">
        <v>2551089.84938272</v>
      </c>
      <c r="B5431" s="1" t="s">
        <v>4083</v>
      </c>
      <c r="C5431" s="1" t="s">
        <v>67</v>
      </c>
      <c r="D5431" s="1" t="s">
        <v>313</v>
      </c>
      <c r="E5431" s="1" t="s">
        <v>3223</v>
      </c>
      <c r="F5431" s="1" t="s">
        <v>5</v>
      </c>
      <c r="G5431" s="1" t="s">
        <v>6</v>
      </c>
      <c r="H5431" s="1" t="b">
        <v>1</v>
      </c>
      <c r="I5431" s="1" t="s">
        <v>13</v>
      </c>
      <c r="J5431" s="1" t="s">
        <v>14</v>
      </c>
      <c r="K5431" s="1">
        <v>2013</v>
      </c>
      <c r="L5431" s="7">
        <v>759</v>
      </c>
      <c r="M5431" s="7">
        <v>152</v>
      </c>
      <c r="N5431" s="2">
        <v>1</v>
      </c>
      <c r="O5431" s="1">
        <v>3</v>
      </c>
      <c r="P5431" s="1" t="str">
        <f>IF(Table1[[#This Row],[PRICE]]&lt;500,"&lt; $500",IF(AND(Table1[[#This Row],[PRICE]]&lt;1000,Table1[[#This Row],[PRICE]]&gt;=500),"$500-$1000",IF(AND(Table1[[#This Row],[PRICE]]&gt;1000,Table1[[#This Row],[PRICE]]&lt;=1500)," $1000-$1500",IF(AND(Table1[[#This Row],[PRICE]]&gt;1500,Table1[[#This Row],[PRICE]]&lt;=2000)," $1500-$2000","&gt;$2000"))))</f>
        <v>$500-$1000</v>
      </c>
      <c r="Q5431" s="1" t="str">
        <f t="shared" si="85"/>
        <v>0-50</v>
      </c>
    </row>
    <row r="5432" spans="1:17" x14ac:dyDescent="0.45">
      <c r="A5432" s="2">
        <v>2562135.84938272</v>
      </c>
      <c r="B5432" s="1" t="s">
        <v>4111</v>
      </c>
      <c r="C5432" s="1" t="s">
        <v>4112</v>
      </c>
      <c r="D5432" s="1" t="s">
        <v>3</v>
      </c>
      <c r="E5432" s="1" t="s">
        <v>53</v>
      </c>
      <c r="F5432" s="1" t="s">
        <v>5</v>
      </c>
      <c r="G5432" s="1" t="s">
        <v>6</v>
      </c>
      <c r="H5432" s="1" t="b">
        <v>0</v>
      </c>
      <c r="I5432" s="1" t="s">
        <v>13</v>
      </c>
      <c r="J5432" s="1" t="s">
        <v>14</v>
      </c>
      <c r="K5432" s="1">
        <v>2014</v>
      </c>
      <c r="L5432" s="7">
        <v>295</v>
      </c>
      <c r="M5432" s="7">
        <v>59</v>
      </c>
      <c r="N5432" s="2">
        <v>1</v>
      </c>
      <c r="O5432" s="1">
        <v>1</v>
      </c>
      <c r="P5432" s="1" t="str">
        <f>IF(Table1[[#This Row],[PRICE]]&lt;500,"&lt; $500",IF(AND(Table1[[#This Row],[PRICE]]&lt;1000,Table1[[#This Row],[PRICE]]&gt;=500),"$500-$1000",IF(AND(Table1[[#This Row],[PRICE]]&gt;1000,Table1[[#This Row],[PRICE]]&lt;=1500)," $1000-$1500",IF(AND(Table1[[#This Row],[PRICE]]&gt;1500,Table1[[#This Row],[PRICE]]&lt;=2000)," $1500-$2000","&gt;$2000"))))</f>
        <v>&lt; $500</v>
      </c>
      <c r="Q5432" s="1" t="str">
        <f t="shared" si="85"/>
        <v>0-50</v>
      </c>
    </row>
    <row r="5433" spans="1:17" x14ac:dyDescent="0.45">
      <c r="A5433" s="2">
        <v>2563792.7493827199</v>
      </c>
      <c r="B5433" s="1" t="s">
        <v>4117</v>
      </c>
      <c r="C5433" s="1" t="s">
        <v>3090</v>
      </c>
      <c r="D5433" s="1" t="s">
        <v>11</v>
      </c>
      <c r="E5433" s="1" t="s">
        <v>12</v>
      </c>
      <c r="F5433" s="1" t="s">
        <v>5</v>
      </c>
      <c r="G5433" s="1" t="s">
        <v>6</v>
      </c>
      <c r="H5433" s="1" t="b">
        <v>1</v>
      </c>
      <c r="I5433" s="1" t="s">
        <v>7</v>
      </c>
      <c r="J5433" s="1" t="s">
        <v>8</v>
      </c>
      <c r="K5433" s="1">
        <v>2011</v>
      </c>
      <c r="L5433" s="7">
        <v>646</v>
      </c>
      <c r="M5433" s="7">
        <v>129</v>
      </c>
      <c r="N5433" s="2">
        <v>1</v>
      </c>
      <c r="O5433" s="1">
        <v>1</v>
      </c>
      <c r="P5433" s="1" t="str">
        <f>IF(Table1[[#This Row],[PRICE]]&lt;500,"&lt; $500",IF(AND(Table1[[#This Row],[PRICE]]&lt;1000,Table1[[#This Row],[PRICE]]&gt;=500),"$500-$1000",IF(AND(Table1[[#This Row],[PRICE]]&gt;1000,Table1[[#This Row],[PRICE]]&lt;=1500)," $1000-$1500",IF(AND(Table1[[#This Row],[PRICE]]&gt;1500,Table1[[#This Row],[PRICE]]&lt;=2000)," $1500-$2000","&gt;$2000"))))</f>
        <v>$500-$1000</v>
      </c>
      <c r="Q5433" s="1" t="str">
        <f t="shared" si="85"/>
        <v>0-50</v>
      </c>
    </row>
    <row r="5434" spans="1:17" x14ac:dyDescent="0.45">
      <c r="A5434" s="2">
        <v>2574838.7493827199</v>
      </c>
      <c r="B5434" s="1" t="s">
        <v>4145</v>
      </c>
      <c r="C5434" s="1" t="s">
        <v>4146</v>
      </c>
      <c r="D5434" s="1" t="s">
        <v>3</v>
      </c>
      <c r="E5434" s="1" t="s">
        <v>53</v>
      </c>
      <c r="F5434" s="1" t="s">
        <v>5</v>
      </c>
      <c r="G5434" s="1" t="s">
        <v>6</v>
      </c>
      <c r="H5434" s="1" t="b">
        <v>0</v>
      </c>
      <c r="I5434" s="1" t="s">
        <v>7</v>
      </c>
      <c r="J5434" s="1" t="s">
        <v>14</v>
      </c>
      <c r="K5434" s="1">
        <v>2020</v>
      </c>
      <c r="L5434" s="7">
        <v>1128</v>
      </c>
      <c r="M5434" s="7">
        <v>226</v>
      </c>
      <c r="N5434" s="2">
        <v>1</v>
      </c>
      <c r="O5434" s="1">
        <v>1</v>
      </c>
      <c r="P5434" s="1" t="str">
        <f>IF(Table1[[#This Row],[PRICE]]&lt;500,"&lt; $500",IF(AND(Table1[[#This Row],[PRICE]]&lt;1000,Table1[[#This Row],[PRICE]]&gt;=500),"$500-$1000",IF(AND(Table1[[#This Row],[PRICE]]&gt;1000,Table1[[#This Row],[PRICE]]&lt;=1500)," $1000-$1500",IF(AND(Table1[[#This Row],[PRICE]]&gt;1500,Table1[[#This Row],[PRICE]]&lt;=2000)," $1500-$2000","&gt;$2000"))))</f>
        <v xml:space="preserve"> $1000-$1500</v>
      </c>
      <c r="Q5434" s="1" t="str">
        <f t="shared" si="85"/>
        <v>0-50</v>
      </c>
    </row>
    <row r="5435" spans="1:17" x14ac:dyDescent="0.45">
      <c r="A5435" s="2">
        <v>2575943.34938272</v>
      </c>
      <c r="B5435" s="1" t="s">
        <v>4149</v>
      </c>
      <c r="C5435" s="1" t="s">
        <v>730</v>
      </c>
      <c r="D5435" s="1" t="s">
        <v>3</v>
      </c>
      <c r="E5435" s="1" t="s">
        <v>103</v>
      </c>
      <c r="F5435" s="1" t="s">
        <v>5</v>
      </c>
      <c r="G5435" s="1" t="s">
        <v>6</v>
      </c>
      <c r="H5435" s="1" t="b">
        <v>0</v>
      </c>
      <c r="I5435" s="1" t="s">
        <v>13</v>
      </c>
      <c r="J5435" s="1" t="s">
        <v>8</v>
      </c>
      <c r="K5435" s="1">
        <v>2017</v>
      </c>
      <c r="L5435" s="7">
        <v>888</v>
      </c>
      <c r="M5435" s="7">
        <v>178</v>
      </c>
      <c r="N5435" s="2">
        <v>1</v>
      </c>
      <c r="O5435" s="1">
        <v>3</v>
      </c>
      <c r="P5435" s="1" t="str">
        <f>IF(Table1[[#This Row],[PRICE]]&lt;500,"&lt; $500",IF(AND(Table1[[#This Row],[PRICE]]&lt;1000,Table1[[#This Row],[PRICE]]&gt;=500),"$500-$1000",IF(AND(Table1[[#This Row],[PRICE]]&gt;1000,Table1[[#This Row],[PRICE]]&lt;=1500)," $1000-$1500",IF(AND(Table1[[#This Row],[PRICE]]&gt;1500,Table1[[#This Row],[PRICE]]&lt;=2000)," $1500-$2000","&gt;$2000"))))</f>
        <v>$500-$1000</v>
      </c>
      <c r="Q5435" s="1" t="str">
        <f t="shared" si="85"/>
        <v>0-50</v>
      </c>
    </row>
    <row r="5436" spans="1:17" x14ac:dyDescent="0.45">
      <c r="A5436" s="2">
        <v>2578704.84938272</v>
      </c>
      <c r="B5436" s="1" t="s">
        <v>4158</v>
      </c>
      <c r="C5436" s="1" t="s">
        <v>4159</v>
      </c>
      <c r="D5436" s="1" t="s">
        <v>3</v>
      </c>
      <c r="E5436" s="1" t="s">
        <v>29</v>
      </c>
      <c r="F5436" s="1" t="s">
        <v>5</v>
      </c>
      <c r="G5436" s="1" t="s">
        <v>6</v>
      </c>
      <c r="H5436" s="1" t="b">
        <v>0</v>
      </c>
      <c r="I5436" s="1" t="s">
        <v>18</v>
      </c>
      <c r="J5436" s="1" t="s">
        <v>8</v>
      </c>
      <c r="K5436" s="1">
        <v>2020</v>
      </c>
      <c r="L5436" s="7">
        <v>371</v>
      </c>
      <c r="M5436" s="7">
        <v>74</v>
      </c>
      <c r="N5436" s="2">
        <v>1</v>
      </c>
      <c r="O5436" s="1">
        <v>3</v>
      </c>
      <c r="P5436" s="1" t="str">
        <f>IF(Table1[[#This Row],[PRICE]]&lt;500,"&lt; $500",IF(AND(Table1[[#This Row],[PRICE]]&lt;1000,Table1[[#This Row],[PRICE]]&gt;=500),"$500-$1000",IF(AND(Table1[[#This Row],[PRICE]]&gt;1000,Table1[[#This Row],[PRICE]]&lt;=1500)," $1000-$1500",IF(AND(Table1[[#This Row],[PRICE]]&gt;1500,Table1[[#This Row],[PRICE]]&lt;=2000)," $1500-$2000","&gt;$2000"))))</f>
        <v>&lt; $500</v>
      </c>
      <c r="Q5436" s="1" t="str">
        <f t="shared" si="85"/>
        <v>0-50</v>
      </c>
    </row>
    <row r="5437" spans="1:17" x14ac:dyDescent="0.45">
      <c r="A5437" s="2">
        <v>2654369.94938272</v>
      </c>
      <c r="B5437" s="1" t="s">
        <v>4346</v>
      </c>
      <c r="C5437" s="1" t="s">
        <v>4347</v>
      </c>
      <c r="D5437" s="1" t="s">
        <v>11</v>
      </c>
      <c r="E5437" s="1" t="s">
        <v>12</v>
      </c>
      <c r="F5437" s="1" t="s">
        <v>5</v>
      </c>
      <c r="G5437" s="1" t="s">
        <v>6</v>
      </c>
      <c r="H5437" s="1" t="b">
        <v>1</v>
      </c>
      <c r="I5437" s="1" t="s">
        <v>7</v>
      </c>
      <c r="J5437" s="1" t="s">
        <v>14</v>
      </c>
      <c r="K5437" s="1">
        <v>2012</v>
      </c>
      <c r="L5437" s="7">
        <v>1016</v>
      </c>
      <c r="M5437" s="7">
        <v>203</v>
      </c>
      <c r="N5437" s="2">
        <v>1</v>
      </c>
      <c r="O5437" s="1">
        <v>2</v>
      </c>
      <c r="P5437" s="1" t="str">
        <f>IF(Table1[[#This Row],[PRICE]]&lt;500,"&lt; $500",IF(AND(Table1[[#This Row],[PRICE]]&lt;1000,Table1[[#This Row],[PRICE]]&gt;=500),"$500-$1000",IF(AND(Table1[[#This Row],[PRICE]]&gt;1000,Table1[[#This Row],[PRICE]]&lt;=1500)," $1000-$1500",IF(AND(Table1[[#This Row],[PRICE]]&gt;1500,Table1[[#This Row],[PRICE]]&lt;=2000)," $1500-$2000","&gt;$2000"))))</f>
        <v xml:space="preserve"> $1000-$1500</v>
      </c>
      <c r="Q5437" s="1" t="str">
        <f t="shared" si="85"/>
        <v>0-50</v>
      </c>
    </row>
    <row r="5438" spans="1:17" x14ac:dyDescent="0.45">
      <c r="A5438" s="2">
        <v>2676461.94938272</v>
      </c>
      <c r="B5438" s="1" t="s">
        <v>4409</v>
      </c>
      <c r="C5438" s="1" t="s">
        <v>1280</v>
      </c>
      <c r="D5438" s="1" t="s">
        <v>11</v>
      </c>
      <c r="E5438" s="1" t="s">
        <v>17</v>
      </c>
      <c r="F5438" s="1" t="s">
        <v>5</v>
      </c>
      <c r="G5438" s="1" t="s">
        <v>6</v>
      </c>
      <c r="H5438" s="1" t="b">
        <v>1</v>
      </c>
      <c r="I5438" s="1" t="s">
        <v>18</v>
      </c>
      <c r="J5438" s="1" t="s">
        <v>8</v>
      </c>
      <c r="K5438" s="1">
        <v>2012</v>
      </c>
      <c r="L5438" s="7">
        <v>807</v>
      </c>
      <c r="M5438" s="7">
        <v>161</v>
      </c>
      <c r="N5438" s="2">
        <v>1</v>
      </c>
      <c r="O5438" s="1">
        <v>3</v>
      </c>
      <c r="P5438" s="1" t="str">
        <f>IF(Table1[[#This Row],[PRICE]]&lt;500,"&lt; $500",IF(AND(Table1[[#This Row],[PRICE]]&lt;1000,Table1[[#This Row],[PRICE]]&gt;=500),"$500-$1000",IF(AND(Table1[[#This Row],[PRICE]]&gt;1000,Table1[[#This Row],[PRICE]]&lt;=1500)," $1000-$1500",IF(AND(Table1[[#This Row],[PRICE]]&gt;1500,Table1[[#This Row],[PRICE]]&lt;=2000)," $1500-$2000","&gt;$2000"))))</f>
        <v>$500-$1000</v>
      </c>
      <c r="Q5438" s="1" t="str">
        <f t="shared" si="85"/>
        <v>0-50</v>
      </c>
    </row>
    <row r="5439" spans="1:17" x14ac:dyDescent="0.45">
      <c r="A5439" s="2">
        <v>2699106.2493827199</v>
      </c>
      <c r="B5439" s="1" t="s">
        <v>4470</v>
      </c>
      <c r="C5439" s="1" t="s">
        <v>1482</v>
      </c>
      <c r="D5439" s="1" t="s">
        <v>11</v>
      </c>
      <c r="E5439" s="1" t="s">
        <v>17</v>
      </c>
      <c r="F5439" s="1" t="s">
        <v>5</v>
      </c>
      <c r="G5439" s="1" t="s">
        <v>6</v>
      </c>
      <c r="H5439" s="1" t="b">
        <v>1</v>
      </c>
      <c r="I5439" s="1" t="s">
        <v>7</v>
      </c>
      <c r="J5439" s="1" t="s">
        <v>8</v>
      </c>
      <c r="K5439" s="1">
        <v>2014</v>
      </c>
      <c r="L5439" s="7">
        <v>573</v>
      </c>
      <c r="M5439" s="7">
        <v>115</v>
      </c>
      <c r="N5439" s="2">
        <v>1</v>
      </c>
      <c r="O5439" s="1">
        <v>2</v>
      </c>
      <c r="P5439" s="1" t="str">
        <f>IF(Table1[[#This Row],[PRICE]]&lt;500,"&lt; $500",IF(AND(Table1[[#This Row],[PRICE]]&lt;1000,Table1[[#This Row],[PRICE]]&gt;=500),"$500-$1000",IF(AND(Table1[[#This Row],[PRICE]]&gt;1000,Table1[[#This Row],[PRICE]]&lt;=1500)," $1000-$1500",IF(AND(Table1[[#This Row],[PRICE]]&gt;1500,Table1[[#This Row],[PRICE]]&lt;=2000)," $1500-$2000","&gt;$2000"))))</f>
        <v>$500-$1000</v>
      </c>
      <c r="Q5439" s="1" t="str">
        <f t="shared" si="85"/>
        <v>0-50</v>
      </c>
    </row>
    <row r="5440" spans="1:17" x14ac:dyDescent="0.45">
      <c r="A5440" s="2">
        <v>2723959.7493827199</v>
      </c>
      <c r="B5440" s="1" t="s">
        <v>4527</v>
      </c>
      <c r="C5440" s="1" t="s">
        <v>3456</v>
      </c>
      <c r="D5440" s="1" t="s">
        <v>11</v>
      </c>
      <c r="E5440" s="1" t="s">
        <v>12</v>
      </c>
      <c r="F5440" s="1" t="s">
        <v>5</v>
      </c>
      <c r="G5440" s="1" t="s">
        <v>6</v>
      </c>
      <c r="H5440" s="1" t="b">
        <v>1</v>
      </c>
      <c r="I5440" s="1" t="s">
        <v>7</v>
      </c>
      <c r="J5440" s="1" t="s">
        <v>14</v>
      </c>
      <c r="K5440" s="1">
        <v>2011</v>
      </c>
      <c r="L5440" s="7">
        <v>83</v>
      </c>
      <c r="M5440" s="7">
        <v>17</v>
      </c>
      <c r="N5440" s="2">
        <v>1</v>
      </c>
      <c r="O5440" s="1">
        <v>1</v>
      </c>
      <c r="P5440" s="1" t="str">
        <f>IF(Table1[[#This Row],[PRICE]]&lt;500,"&lt; $500",IF(AND(Table1[[#This Row],[PRICE]]&lt;1000,Table1[[#This Row],[PRICE]]&gt;=500),"$500-$1000",IF(AND(Table1[[#This Row],[PRICE]]&gt;1000,Table1[[#This Row],[PRICE]]&lt;=1500)," $1000-$1500",IF(AND(Table1[[#This Row],[PRICE]]&gt;1500,Table1[[#This Row],[PRICE]]&lt;=2000)," $1500-$2000","&gt;$2000"))))</f>
        <v>&lt; $500</v>
      </c>
      <c r="Q5440" s="1" t="str">
        <f t="shared" si="85"/>
        <v>0-50</v>
      </c>
    </row>
    <row r="5441" spans="1:17" x14ac:dyDescent="0.45">
      <c r="A5441" s="2">
        <v>2742185.6493827198</v>
      </c>
      <c r="B5441" s="1" t="s">
        <v>4572</v>
      </c>
      <c r="C5441" s="1" t="s">
        <v>365</v>
      </c>
      <c r="D5441" s="1" t="s">
        <v>3</v>
      </c>
      <c r="E5441" s="1" t="s">
        <v>53</v>
      </c>
      <c r="F5441" s="1" t="s">
        <v>5</v>
      </c>
      <c r="G5441" s="1" t="s">
        <v>6</v>
      </c>
      <c r="H5441" s="1" t="b">
        <v>1</v>
      </c>
      <c r="I5441" s="1" t="s">
        <v>18</v>
      </c>
      <c r="J5441" s="1" t="s">
        <v>8</v>
      </c>
      <c r="K5441" s="1">
        <v>2018</v>
      </c>
      <c r="L5441" s="7">
        <v>1161</v>
      </c>
      <c r="M5441" s="7">
        <v>232</v>
      </c>
      <c r="N5441" s="2">
        <v>1</v>
      </c>
      <c r="O5441" s="1">
        <v>3</v>
      </c>
      <c r="P5441" s="1" t="str">
        <f>IF(Table1[[#This Row],[PRICE]]&lt;500,"&lt; $500",IF(AND(Table1[[#This Row],[PRICE]]&lt;1000,Table1[[#This Row],[PRICE]]&gt;=500),"$500-$1000",IF(AND(Table1[[#This Row],[PRICE]]&gt;1000,Table1[[#This Row],[PRICE]]&lt;=1500)," $1000-$1500",IF(AND(Table1[[#This Row],[PRICE]]&gt;1500,Table1[[#This Row],[PRICE]]&lt;=2000)," $1500-$2000","&gt;$2000"))))</f>
        <v xml:space="preserve"> $1000-$1500</v>
      </c>
      <c r="Q5441" s="1" t="str">
        <f t="shared" si="85"/>
        <v>0-50</v>
      </c>
    </row>
    <row r="5442" spans="1:17" x14ac:dyDescent="0.45">
      <c r="A5442" s="2">
        <v>2745499.44938272</v>
      </c>
      <c r="B5442" s="1" t="s">
        <v>4577</v>
      </c>
      <c r="C5442" s="1" t="s">
        <v>281</v>
      </c>
      <c r="D5442" s="1" t="s">
        <v>11</v>
      </c>
      <c r="E5442" s="1" t="s">
        <v>86</v>
      </c>
      <c r="F5442" s="1" t="s">
        <v>5</v>
      </c>
      <c r="G5442" s="1" t="s">
        <v>6</v>
      </c>
      <c r="H5442" s="1" t="b">
        <v>0</v>
      </c>
      <c r="I5442" s="1" t="s">
        <v>13</v>
      </c>
      <c r="J5442" s="1" t="s">
        <v>8</v>
      </c>
      <c r="K5442" s="1">
        <v>2015</v>
      </c>
      <c r="L5442" s="7">
        <v>891</v>
      </c>
      <c r="M5442" s="7">
        <v>178</v>
      </c>
      <c r="N5442" s="2">
        <v>1</v>
      </c>
      <c r="O5442" s="1">
        <v>5</v>
      </c>
      <c r="P5442" s="1" t="str">
        <f>IF(Table1[[#This Row],[PRICE]]&lt;500,"&lt; $500",IF(AND(Table1[[#This Row],[PRICE]]&lt;1000,Table1[[#This Row],[PRICE]]&gt;=500),"$500-$1000",IF(AND(Table1[[#This Row],[PRICE]]&gt;1000,Table1[[#This Row],[PRICE]]&lt;=1500)," $1000-$1500",IF(AND(Table1[[#This Row],[PRICE]]&gt;1500,Table1[[#This Row],[PRICE]]&lt;=2000)," $1500-$2000","&gt;$2000"))))</f>
        <v>$500-$1000</v>
      </c>
      <c r="Q5442" s="1" t="str">
        <f t="shared" si="85"/>
        <v>0-50</v>
      </c>
    </row>
    <row r="5443" spans="1:17" x14ac:dyDescent="0.45">
      <c r="A5443" s="2">
        <v>2758202.34938272</v>
      </c>
      <c r="B5443" s="1" t="s">
        <v>4609</v>
      </c>
      <c r="C5443" s="1" t="s">
        <v>4610</v>
      </c>
      <c r="D5443" s="1" t="s">
        <v>3</v>
      </c>
      <c r="E5443" s="1" t="s">
        <v>53</v>
      </c>
      <c r="F5443" s="1" t="s">
        <v>5</v>
      </c>
      <c r="G5443" s="1" t="s">
        <v>6</v>
      </c>
      <c r="H5443" s="1" t="b">
        <v>1</v>
      </c>
      <c r="I5443" s="1" t="s">
        <v>7</v>
      </c>
      <c r="J5443" s="1" t="s">
        <v>8</v>
      </c>
      <c r="K5443" s="1">
        <v>2018</v>
      </c>
      <c r="L5443" s="7">
        <v>297</v>
      </c>
      <c r="M5443" s="7">
        <v>59</v>
      </c>
      <c r="N5443" s="2">
        <v>1</v>
      </c>
      <c r="O5443" s="1">
        <v>5</v>
      </c>
      <c r="P5443" s="1" t="str">
        <f>IF(Table1[[#This Row],[PRICE]]&lt;500,"&lt; $500",IF(AND(Table1[[#This Row],[PRICE]]&lt;1000,Table1[[#This Row],[PRICE]]&gt;=500),"$500-$1000",IF(AND(Table1[[#This Row],[PRICE]]&gt;1000,Table1[[#This Row],[PRICE]]&lt;=1500)," $1000-$1500",IF(AND(Table1[[#This Row],[PRICE]]&gt;1500,Table1[[#This Row],[PRICE]]&lt;=2000)," $1500-$2000","&gt;$2000"))))</f>
        <v>&lt; $500</v>
      </c>
      <c r="Q5443" s="1" t="str">
        <f t="shared" si="85"/>
        <v>0-50</v>
      </c>
    </row>
    <row r="5444" spans="1:17" x14ac:dyDescent="0.45">
      <c r="A5444" s="2">
        <v>2760963.84938272</v>
      </c>
      <c r="B5444" s="1" t="s">
        <v>8952</v>
      </c>
      <c r="C5444" s="1" t="s">
        <v>4616</v>
      </c>
      <c r="D5444" s="1" t="s">
        <v>11</v>
      </c>
      <c r="E5444" s="1" t="s">
        <v>109</v>
      </c>
      <c r="F5444" s="1" t="s">
        <v>5</v>
      </c>
      <c r="G5444" s="1" t="s">
        <v>6</v>
      </c>
      <c r="H5444" s="1" t="b">
        <v>1</v>
      </c>
      <c r="I5444" s="1" t="s">
        <v>13</v>
      </c>
      <c r="J5444" s="1" t="s">
        <v>8</v>
      </c>
      <c r="K5444" s="1">
        <v>2015</v>
      </c>
      <c r="L5444" s="7">
        <v>445</v>
      </c>
      <c r="M5444" s="7">
        <v>89</v>
      </c>
      <c r="N5444" s="2">
        <v>1</v>
      </c>
      <c r="O5444" s="1">
        <v>3</v>
      </c>
      <c r="P5444" s="1" t="str">
        <f>IF(Table1[[#This Row],[PRICE]]&lt;500,"&lt; $500",IF(AND(Table1[[#This Row],[PRICE]]&lt;1000,Table1[[#This Row],[PRICE]]&gt;=500),"$500-$1000",IF(AND(Table1[[#This Row],[PRICE]]&gt;1000,Table1[[#This Row],[PRICE]]&lt;=1500)," $1000-$1500",IF(AND(Table1[[#This Row],[PRICE]]&gt;1500,Table1[[#This Row],[PRICE]]&lt;=2000)," $1500-$2000","&gt;$2000"))))</f>
        <v>&lt; $500</v>
      </c>
      <c r="Q5444" s="1" t="str">
        <f t="shared" si="85"/>
        <v>0-50</v>
      </c>
    </row>
    <row r="5445" spans="1:17" x14ac:dyDescent="0.45">
      <c r="A5445" s="2">
        <v>2763173.0493827201</v>
      </c>
      <c r="B5445" s="1" t="s">
        <v>4623</v>
      </c>
      <c r="C5445" s="1" t="s">
        <v>4624</v>
      </c>
      <c r="D5445" s="1" t="s">
        <v>3</v>
      </c>
      <c r="E5445" s="1" t="s">
        <v>53</v>
      </c>
      <c r="F5445" s="1" t="s">
        <v>5</v>
      </c>
      <c r="G5445" s="1" t="s">
        <v>6</v>
      </c>
      <c r="H5445" s="1" t="b">
        <v>1</v>
      </c>
      <c r="I5445" s="1" t="s">
        <v>7</v>
      </c>
      <c r="J5445" s="1" t="s">
        <v>8</v>
      </c>
      <c r="K5445" s="1">
        <v>2011</v>
      </c>
      <c r="L5445" s="7">
        <v>954</v>
      </c>
      <c r="M5445" s="7">
        <v>191</v>
      </c>
      <c r="N5445" s="2">
        <v>1</v>
      </c>
      <c r="O5445" s="1">
        <v>4</v>
      </c>
      <c r="P5445" s="1" t="str">
        <f>IF(Table1[[#This Row],[PRICE]]&lt;500,"&lt; $500",IF(AND(Table1[[#This Row],[PRICE]]&lt;1000,Table1[[#This Row],[PRICE]]&gt;=500),"$500-$1000",IF(AND(Table1[[#This Row],[PRICE]]&gt;1000,Table1[[#This Row],[PRICE]]&lt;=1500)," $1000-$1500",IF(AND(Table1[[#This Row],[PRICE]]&gt;1500,Table1[[#This Row],[PRICE]]&lt;=2000)," $1500-$2000","&gt;$2000"))))</f>
        <v>$500-$1000</v>
      </c>
      <c r="Q5445" s="1" t="str">
        <f t="shared" si="85"/>
        <v>0-50</v>
      </c>
    </row>
    <row r="5446" spans="1:17" x14ac:dyDescent="0.45">
      <c r="A5446" s="2">
        <v>2769248.34938272</v>
      </c>
      <c r="B5446" s="1" t="s">
        <v>4640</v>
      </c>
      <c r="C5446" s="1" t="s">
        <v>4641</v>
      </c>
      <c r="D5446" s="1" t="s">
        <v>318</v>
      </c>
      <c r="E5446" s="1" t="s">
        <v>4642</v>
      </c>
      <c r="F5446" s="1" t="s">
        <v>5</v>
      </c>
      <c r="G5446" s="1" t="s">
        <v>6</v>
      </c>
      <c r="H5446" s="1" t="b">
        <v>0</v>
      </c>
      <c r="I5446" s="1" t="s">
        <v>18</v>
      </c>
      <c r="J5446" s="1" t="s">
        <v>14</v>
      </c>
      <c r="K5446" s="1">
        <v>2019</v>
      </c>
      <c r="L5446" s="7">
        <v>1096</v>
      </c>
      <c r="M5446" s="7">
        <v>219</v>
      </c>
      <c r="N5446" s="2">
        <v>1</v>
      </c>
      <c r="O5446" s="1">
        <v>1</v>
      </c>
      <c r="P5446" s="1" t="str">
        <f>IF(Table1[[#This Row],[PRICE]]&lt;500,"&lt; $500",IF(AND(Table1[[#This Row],[PRICE]]&lt;1000,Table1[[#This Row],[PRICE]]&gt;=500),"$500-$1000",IF(AND(Table1[[#This Row],[PRICE]]&gt;1000,Table1[[#This Row],[PRICE]]&lt;=1500)," $1000-$1500",IF(AND(Table1[[#This Row],[PRICE]]&gt;1500,Table1[[#This Row],[PRICE]]&lt;=2000)," $1500-$2000","&gt;$2000"))))</f>
        <v xml:space="preserve"> $1000-$1500</v>
      </c>
      <c r="Q5446" s="1" t="str">
        <f t="shared" si="85"/>
        <v>0-50</v>
      </c>
    </row>
    <row r="5447" spans="1:17" x14ac:dyDescent="0.45">
      <c r="A5447" s="2">
        <v>2770905.2493827199</v>
      </c>
      <c r="B5447" s="1" t="s">
        <v>4646</v>
      </c>
      <c r="C5447" s="1" t="s">
        <v>1913</v>
      </c>
      <c r="D5447" s="1" t="s">
        <v>3</v>
      </c>
      <c r="E5447" s="1" t="s">
        <v>92</v>
      </c>
      <c r="F5447" s="1" t="s">
        <v>5</v>
      </c>
      <c r="G5447" s="1" t="s">
        <v>6</v>
      </c>
      <c r="H5447" s="1" t="b">
        <v>1</v>
      </c>
      <c r="I5447" s="1" t="s">
        <v>7</v>
      </c>
      <c r="J5447" s="1" t="s">
        <v>14</v>
      </c>
      <c r="K5447" s="1">
        <v>2020</v>
      </c>
      <c r="L5447" s="7">
        <v>746</v>
      </c>
      <c r="M5447" s="7">
        <v>149</v>
      </c>
      <c r="N5447" s="2">
        <v>1</v>
      </c>
      <c r="O5447" s="1">
        <v>1</v>
      </c>
      <c r="P5447" s="1" t="str">
        <f>IF(Table1[[#This Row],[PRICE]]&lt;500,"&lt; $500",IF(AND(Table1[[#This Row],[PRICE]]&lt;1000,Table1[[#This Row],[PRICE]]&gt;=500),"$500-$1000",IF(AND(Table1[[#This Row],[PRICE]]&gt;1000,Table1[[#This Row],[PRICE]]&lt;=1500)," $1000-$1500",IF(AND(Table1[[#This Row],[PRICE]]&gt;1500,Table1[[#This Row],[PRICE]]&lt;=2000)," $1500-$2000","&gt;$2000"))))</f>
        <v>$500-$1000</v>
      </c>
      <c r="Q5447" s="1" t="str">
        <f t="shared" si="85"/>
        <v>0-50</v>
      </c>
    </row>
    <row r="5448" spans="1:17" x14ac:dyDescent="0.45">
      <c r="A5448" s="2">
        <v>2772009.84938272</v>
      </c>
      <c r="B5448" s="1" t="s">
        <v>4648</v>
      </c>
      <c r="C5448" s="1" t="s">
        <v>55</v>
      </c>
      <c r="D5448" s="1" t="s">
        <v>11</v>
      </c>
      <c r="E5448" s="1" t="s">
        <v>17</v>
      </c>
      <c r="F5448" s="1" t="s">
        <v>5</v>
      </c>
      <c r="G5448" s="1" t="s">
        <v>6</v>
      </c>
      <c r="H5448" s="1" t="b">
        <v>1</v>
      </c>
      <c r="I5448" s="1" t="s">
        <v>7</v>
      </c>
      <c r="J5448" s="1" t="s">
        <v>8</v>
      </c>
      <c r="K5448" s="1">
        <v>2013</v>
      </c>
      <c r="L5448" s="7">
        <v>202</v>
      </c>
      <c r="M5448" s="7">
        <v>40</v>
      </c>
      <c r="N5448" s="2">
        <v>1</v>
      </c>
      <c r="O5448" s="1">
        <v>1</v>
      </c>
      <c r="P5448" s="1" t="str">
        <f>IF(Table1[[#This Row],[PRICE]]&lt;500,"&lt; $500",IF(AND(Table1[[#This Row],[PRICE]]&lt;1000,Table1[[#This Row],[PRICE]]&gt;=500),"$500-$1000",IF(AND(Table1[[#This Row],[PRICE]]&gt;1000,Table1[[#This Row],[PRICE]]&lt;=1500)," $1000-$1500",IF(AND(Table1[[#This Row],[PRICE]]&gt;1500,Table1[[#This Row],[PRICE]]&lt;=2000)," $1500-$2000","&gt;$2000"))))</f>
        <v>&lt; $500</v>
      </c>
      <c r="Q5448" s="1" t="str">
        <f t="shared" si="85"/>
        <v>0-50</v>
      </c>
    </row>
    <row r="5449" spans="1:17" x14ac:dyDescent="0.45">
      <c r="A5449" s="2">
        <v>2797415.6493827198</v>
      </c>
      <c r="B5449" s="1" t="s">
        <v>4713</v>
      </c>
      <c r="C5449" s="1" t="s">
        <v>2155</v>
      </c>
      <c r="D5449" s="1" t="s">
        <v>11</v>
      </c>
      <c r="E5449" s="1" t="s">
        <v>149</v>
      </c>
      <c r="F5449" s="1" t="s">
        <v>5</v>
      </c>
      <c r="G5449" s="1" t="s">
        <v>6</v>
      </c>
      <c r="H5449" s="1" t="b">
        <v>1</v>
      </c>
      <c r="I5449" s="1" t="s">
        <v>18</v>
      </c>
      <c r="J5449" s="1" t="s">
        <v>14</v>
      </c>
      <c r="K5449" s="1">
        <v>2014</v>
      </c>
      <c r="L5449" s="7">
        <v>796</v>
      </c>
      <c r="M5449" s="7">
        <v>159</v>
      </c>
      <c r="N5449" s="2">
        <v>1</v>
      </c>
      <c r="O5449" s="1">
        <v>5</v>
      </c>
      <c r="P5449" s="1" t="str">
        <f>IF(Table1[[#This Row],[PRICE]]&lt;500,"&lt; $500",IF(AND(Table1[[#This Row],[PRICE]]&lt;1000,Table1[[#This Row],[PRICE]]&gt;=500),"$500-$1000",IF(AND(Table1[[#This Row],[PRICE]]&gt;1000,Table1[[#This Row],[PRICE]]&lt;=1500)," $1000-$1500",IF(AND(Table1[[#This Row],[PRICE]]&gt;1500,Table1[[#This Row],[PRICE]]&lt;=2000)," $1500-$2000","&gt;$2000"))))</f>
        <v>$500-$1000</v>
      </c>
      <c r="Q5449" s="1" t="str">
        <f t="shared" si="85"/>
        <v>0-50</v>
      </c>
    </row>
    <row r="5450" spans="1:17" x14ac:dyDescent="0.45">
      <c r="A5450" s="2">
        <v>2808461.6493827198</v>
      </c>
      <c r="B5450" s="1" t="s">
        <v>4741</v>
      </c>
      <c r="C5450" s="1" t="s">
        <v>2544</v>
      </c>
      <c r="D5450" s="1" t="s">
        <v>11</v>
      </c>
      <c r="E5450" s="1" t="s">
        <v>149</v>
      </c>
      <c r="F5450" s="1" t="s">
        <v>5</v>
      </c>
      <c r="G5450" s="1" t="s">
        <v>6</v>
      </c>
      <c r="H5450" s="1" t="b">
        <v>0</v>
      </c>
      <c r="I5450" s="1" t="s">
        <v>13</v>
      </c>
      <c r="J5450" s="1" t="s">
        <v>8</v>
      </c>
      <c r="K5450" s="1">
        <v>2013</v>
      </c>
      <c r="L5450" s="7">
        <v>382</v>
      </c>
      <c r="M5450" s="7">
        <v>76</v>
      </c>
      <c r="N5450" s="2">
        <v>1</v>
      </c>
      <c r="O5450" s="1">
        <v>5</v>
      </c>
      <c r="P5450" s="1" t="str">
        <f>IF(Table1[[#This Row],[PRICE]]&lt;500,"&lt; $500",IF(AND(Table1[[#This Row],[PRICE]]&lt;1000,Table1[[#This Row],[PRICE]]&gt;=500),"$500-$1000",IF(AND(Table1[[#This Row],[PRICE]]&gt;1000,Table1[[#This Row],[PRICE]]&lt;=1500)," $1000-$1500",IF(AND(Table1[[#This Row],[PRICE]]&gt;1500,Table1[[#This Row],[PRICE]]&lt;=2000)," $1500-$2000","&gt;$2000"))))</f>
        <v>&lt; $500</v>
      </c>
      <c r="Q5450" s="1" t="str">
        <f t="shared" si="85"/>
        <v>0-50</v>
      </c>
    </row>
    <row r="5451" spans="1:17" x14ac:dyDescent="0.45">
      <c r="A5451" s="2">
        <v>2818955.34938272</v>
      </c>
      <c r="B5451" s="1" t="s">
        <v>4766</v>
      </c>
      <c r="C5451" s="1" t="s">
        <v>1913</v>
      </c>
      <c r="D5451" s="1" t="s">
        <v>11</v>
      </c>
      <c r="E5451" s="1" t="s">
        <v>169</v>
      </c>
      <c r="F5451" s="1" t="s">
        <v>5</v>
      </c>
      <c r="G5451" s="1" t="s">
        <v>6</v>
      </c>
      <c r="H5451" s="1" t="b">
        <v>0</v>
      </c>
      <c r="I5451" s="1" t="s">
        <v>18</v>
      </c>
      <c r="J5451" s="1" t="s">
        <v>14</v>
      </c>
      <c r="K5451" s="1">
        <v>2014</v>
      </c>
      <c r="L5451" s="7">
        <v>1039</v>
      </c>
      <c r="M5451" s="7">
        <v>208</v>
      </c>
      <c r="N5451" s="2">
        <v>1</v>
      </c>
      <c r="O5451" s="1">
        <v>1</v>
      </c>
      <c r="P5451" s="1" t="str">
        <f>IF(Table1[[#This Row],[PRICE]]&lt;500,"&lt; $500",IF(AND(Table1[[#This Row],[PRICE]]&lt;1000,Table1[[#This Row],[PRICE]]&gt;=500),"$500-$1000",IF(AND(Table1[[#This Row],[PRICE]]&gt;1000,Table1[[#This Row],[PRICE]]&lt;=1500)," $1000-$1500",IF(AND(Table1[[#This Row],[PRICE]]&gt;1500,Table1[[#This Row],[PRICE]]&lt;=2000)," $1500-$2000","&gt;$2000"))))</f>
        <v xml:space="preserve"> $1000-$1500</v>
      </c>
      <c r="Q5451" s="1" t="str">
        <f t="shared" si="85"/>
        <v>0-50</v>
      </c>
    </row>
    <row r="5452" spans="1:17" x14ac:dyDescent="0.45">
      <c r="A5452" s="2">
        <v>2844913.44938272</v>
      </c>
      <c r="B5452" s="1" t="s">
        <v>4834</v>
      </c>
      <c r="C5452" s="1" t="s">
        <v>67</v>
      </c>
      <c r="D5452" s="1" t="s">
        <v>125</v>
      </c>
      <c r="E5452" s="1" t="s">
        <v>454</v>
      </c>
      <c r="F5452" s="1" t="s">
        <v>5</v>
      </c>
      <c r="G5452" s="1" t="s">
        <v>6</v>
      </c>
      <c r="H5452" s="1" t="b">
        <v>1</v>
      </c>
      <c r="I5452" s="1" t="s">
        <v>7</v>
      </c>
      <c r="J5452" s="1" t="s">
        <v>14</v>
      </c>
      <c r="K5452" s="1">
        <v>2019</v>
      </c>
      <c r="L5452" s="7">
        <v>773</v>
      </c>
      <c r="M5452" s="7">
        <v>155</v>
      </c>
      <c r="N5452" s="2">
        <v>1</v>
      </c>
      <c r="O5452" s="1">
        <v>3</v>
      </c>
      <c r="P5452" s="1" t="str">
        <f>IF(Table1[[#This Row],[PRICE]]&lt;500,"&lt; $500",IF(AND(Table1[[#This Row],[PRICE]]&lt;1000,Table1[[#This Row],[PRICE]]&gt;=500),"$500-$1000",IF(AND(Table1[[#This Row],[PRICE]]&gt;1000,Table1[[#This Row],[PRICE]]&lt;=1500)," $1000-$1500",IF(AND(Table1[[#This Row],[PRICE]]&gt;1500,Table1[[#This Row],[PRICE]]&lt;=2000)," $1500-$2000","&gt;$2000"))))</f>
        <v>$500-$1000</v>
      </c>
      <c r="Q5452" s="1" t="str">
        <f t="shared" ref="Q5452:Q5515" si="86">IF(N5452&lt;50,"0-50",IF(AND(N5452&gt;50,N5452&lt;=100),"50-100",IF(AND(N5452&gt;100,N5452&lt;=150),"100-150",IF(AND(N5452&gt;150,N5452&lt;=200),"150-200"," &gt;200"))))</f>
        <v>0-50</v>
      </c>
    </row>
    <row r="5453" spans="1:17" x14ac:dyDescent="0.45">
      <c r="A5453" s="2">
        <v>2848779.5493827201</v>
      </c>
      <c r="B5453" s="1" t="s">
        <v>4844</v>
      </c>
      <c r="C5453" s="1" t="s">
        <v>4845</v>
      </c>
      <c r="D5453" s="1" t="s">
        <v>11</v>
      </c>
      <c r="E5453" s="1" t="s">
        <v>145</v>
      </c>
      <c r="F5453" s="1" t="s">
        <v>5</v>
      </c>
      <c r="G5453" s="1" t="s">
        <v>6</v>
      </c>
      <c r="H5453" s="1" t="b">
        <v>1</v>
      </c>
      <c r="I5453" s="1" t="s">
        <v>7</v>
      </c>
      <c r="J5453" s="1" t="s">
        <v>14</v>
      </c>
      <c r="K5453" s="1">
        <v>2015</v>
      </c>
      <c r="L5453" s="7">
        <v>842</v>
      </c>
      <c r="M5453" s="7">
        <v>168</v>
      </c>
      <c r="N5453" s="2">
        <v>1</v>
      </c>
      <c r="O5453" s="1">
        <v>5</v>
      </c>
      <c r="P5453" s="1" t="str">
        <f>IF(Table1[[#This Row],[PRICE]]&lt;500,"&lt; $500",IF(AND(Table1[[#This Row],[PRICE]]&lt;1000,Table1[[#This Row],[PRICE]]&gt;=500),"$500-$1000",IF(AND(Table1[[#This Row],[PRICE]]&gt;1000,Table1[[#This Row],[PRICE]]&lt;=1500)," $1000-$1500",IF(AND(Table1[[#This Row],[PRICE]]&gt;1500,Table1[[#This Row],[PRICE]]&lt;=2000)," $1500-$2000","&gt;$2000"))))</f>
        <v>$500-$1000</v>
      </c>
      <c r="Q5453" s="1" t="str">
        <f t="shared" si="86"/>
        <v>0-50</v>
      </c>
    </row>
    <row r="5454" spans="1:17" x14ac:dyDescent="0.45">
      <c r="A5454" s="2">
        <v>2854854.84938272</v>
      </c>
      <c r="B5454" s="1" t="s">
        <v>4860</v>
      </c>
      <c r="C5454" s="1" t="s">
        <v>2071</v>
      </c>
      <c r="D5454" s="1" t="s">
        <v>3</v>
      </c>
      <c r="E5454" s="1" t="s">
        <v>29</v>
      </c>
      <c r="F5454" s="1" t="s">
        <v>5</v>
      </c>
      <c r="G5454" s="1" t="s">
        <v>6</v>
      </c>
      <c r="H5454" s="1" t="b">
        <v>0</v>
      </c>
      <c r="I5454" s="1" t="s">
        <v>7</v>
      </c>
      <c r="J5454" s="1" t="s">
        <v>14</v>
      </c>
      <c r="K5454" s="1">
        <v>2011</v>
      </c>
      <c r="L5454" s="7">
        <v>496</v>
      </c>
      <c r="M5454" s="7">
        <v>99</v>
      </c>
      <c r="N5454" s="2">
        <v>1</v>
      </c>
      <c r="O5454" s="1">
        <v>3</v>
      </c>
      <c r="P5454" s="1" t="str">
        <f>IF(Table1[[#This Row],[PRICE]]&lt;500,"&lt; $500",IF(AND(Table1[[#This Row],[PRICE]]&lt;1000,Table1[[#This Row],[PRICE]]&gt;=500),"$500-$1000",IF(AND(Table1[[#This Row],[PRICE]]&gt;1000,Table1[[#This Row],[PRICE]]&lt;=1500)," $1000-$1500",IF(AND(Table1[[#This Row],[PRICE]]&gt;1500,Table1[[#This Row],[PRICE]]&lt;=2000)," $1500-$2000","&gt;$2000"))))</f>
        <v>&lt; $500</v>
      </c>
      <c r="Q5454" s="1" t="str">
        <f t="shared" si="86"/>
        <v>0-50</v>
      </c>
    </row>
    <row r="5455" spans="1:17" x14ac:dyDescent="0.45">
      <c r="A5455" s="2">
        <v>2857616.34938272</v>
      </c>
      <c r="B5455" s="1" t="s">
        <v>4866</v>
      </c>
      <c r="C5455" s="1" t="s">
        <v>1433</v>
      </c>
      <c r="D5455" s="1" t="s">
        <v>3</v>
      </c>
      <c r="E5455" s="1" t="s">
        <v>68</v>
      </c>
      <c r="F5455" s="1" t="s">
        <v>5</v>
      </c>
      <c r="G5455" s="1" t="s">
        <v>6</v>
      </c>
      <c r="H5455" s="1" t="b">
        <v>0</v>
      </c>
      <c r="I5455" s="1" t="s">
        <v>13</v>
      </c>
      <c r="J5455" s="1" t="s">
        <v>14</v>
      </c>
      <c r="K5455" s="1">
        <v>2018</v>
      </c>
      <c r="L5455" s="7">
        <v>499</v>
      </c>
      <c r="M5455" s="7">
        <v>100</v>
      </c>
      <c r="N5455" s="2">
        <v>1</v>
      </c>
      <c r="O5455" s="1">
        <v>4</v>
      </c>
      <c r="P5455" s="1" t="str">
        <f>IF(Table1[[#This Row],[PRICE]]&lt;500,"&lt; $500",IF(AND(Table1[[#This Row],[PRICE]]&lt;1000,Table1[[#This Row],[PRICE]]&gt;=500),"$500-$1000",IF(AND(Table1[[#This Row],[PRICE]]&gt;1000,Table1[[#This Row],[PRICE]]&lt;=1500)," $1000-$1500",IF(AND(Table1[[#This Row],[PRICE]]&gt;1500,Table1[[#This Row],[PRICE]]&lt;=2000)," $1500-$2000","&gt;$2000"))))</f>
        <v>&lt; $500</v>
      </c>
      <c r="Q5455" s="1" t="str">
        <f t="shared" si="86"/>
        <v>0-50</v>
      </c>
    </row>
    <row r="5456" spans="1:17" x14ac:dyDescent="0.45">
      <c r="A5456" s="2">
        <v>2864796.2493827199</v>
      </c>
      <c r="B5456" s="1" t="s">
        <v>4883</v>
      </c>
      <c r="C5456" s="1" t="s">
        <v>3456</v>
      </c>
      <c r="D5456" s="1" t="s">
        <v>125</v>
      </c>
      <c r="E5456" s="1" t="s">
        <v>300</v>
      </c>
      <c r="F5456" s="1" t="s">
        <v>5</v>
      </c>
      <c r="G5456" s="1" t="s">
        <v>6</v>
      </c>
      <c r="H5456" s="1" t="b">
        <v>0</v>
      </c>
      <c r="I5456" s="1" t="s">
        <v>18</v>
      </c>
      <c r="J5456" s="1" t="s">
        <v>8</v>
      </c>
      <c r="K5456" s="1">
        <v>2010</v>
      </c>
      <c r="L5456" s="7">
        <v>777</v>
      </c>
      <c r="M5456" s="7">
        <v>155</v>
      </c>
      <c r="N5456" s="2">
        <v>1</v>
      </c>
      <c r="O5456" s="1">
        <v>2</v>
      </c>
      <c r="P5456" s="1" t="str">
        <f>IF(Table1[[#This Row],[PRICE]]&lt;500,"&lt; $500",IF(AND(Table1[[#This Row],[PRICE]]&lt;1000,Table1[[#This Row],[PRICE]]&gt;=500),"$500-$1000",IF(AND(Table1[[#This Row],[PRICE]]&gt;1000,Table1[[#This Row],[PRICE]]&lt;=1500)," $1000-$1500",IF(AND(Table1[[#This Row],[PRICE]]&gt;1500,Table1[[#This Row],[PRICE]]&lt;=2000)," $1500-$2000","&gt;$2000"))))</f>
        <v>$500-$1000</v>
      </c>
      <c r="Q5456" s="1" t="str">
        <f t="shared" si="86"/>
        <v>0-50</v>
      </c>
    </row>
    <row r="5457" spans="1:17" x14ac:dyDescent="0.45">
      <c r="A5457" s="2">
        <v>2866453.1493827198</v>
      </c>
      <c r="B5457" s="1" t="s">
        <v>4887</v>
      </c>
      <c r="C5457" s="1" t="s">
        <v>4016</v>
      </c>
      <c r="D5457" s="1" t="s">
        <v>11</v>
      </c>
      <c r="E5457" s="1" t="s">
        <v>376</v>
      </c>
      <c r="F5457" s="1" t="s">
        <v>5</v>
      </c>
      <c r="G5457" s="1" t="s">
        <v>6</v>
      </c>
      <c r="H5457" s="1" t="b">
        <v>1</v>
      </c>
      <c r="I5457" s="1" t="s">
        <v>7</v>
      </c>
      <c r="J5457" s="1" t="s">
        <v>14</v>
      </c>
      <c r="K5457" s="1">
        <v>2010</v>
      </c>
      <c r="L5457" s="7">
        <v>376</v>
      </c>
      <c r="M5457" s="7">
        <v>75</v>
      </c>
      <c r="N5457" s="2">
        <v>1</v>
      </c>
      <c r="O5457" s="1">
        <v>1</v>
      </c>
      <c r="P5457" s="1" t="str">
        <f>IF(Table1[[#This Row],[PRICE]]&lt;500,"&lt; $500",IF(AND(Table1[[#This Row],[PRICE]]&lt;1000,Table1[[#This Row],[PRICE]]&gt;=500),"$500-$1000",IF(AND(Table1[[#This Row],[PRICE]]&gt;1000,Table1[[#This Row],[PRICE]]&lt;=1500)," $1000-$1500",IF(AND(Table1[[#This Row],[PRICE]]&gt;1500,Table1[[#This Row],[PRICE]]&lt;=2000)," $1500-$2000","&gt;$2000"))))</f>
        <v>&lt; $500</v>
      </c>
      <c r="Q5457" s="1" t="str">
        <f t="shared" si="86"/>
        <v>0-50</v>
      </c>
    </row>
    <row r="5458" spans="1:17" x14ac:dyDescent="0.45">
      <c r="A5458" s="2">
        <v>2871976.1493827198</v>
      </c>
      <c r="B5458" s="1" t="s">
        <v>4902</v>
      </c>
      <c r="C5458" s="1" t="s">
        <v>4903</v>
      </c>
      <c r="D5458" s="1" t="s">
        <v>11</v>
      </c>
      <c r="E5458" s="1" t="s">
        <v>17</v>
      </c>
      <c r="F5458" s="1" t="s">
        <v>5</v>
      </c>
      <c r="G5458" s="1" t="s">
        <v>6</v>
      </c>
      <c r="H5458" s="1" t="b">
        <v>1</v>
      </c>
      <c r="I5458" s="1" t="s">
        <v>13</v>
      </c>
      <c r="J5458" s="1" t="s">
        <v>8</v>
      </c>
      <c r="K5458" s="1">
        <v>2016</v>
      </c>
      <c r="L5458" s="7">
        <v>103</v>
      </c>
      <c r="M5458" s="7">
        <v>21</v>
      </c>
      <c r="N5458" s="2">
        <v>1</v>
      </c>
      <c r="O5458" s="1">
        <v>2</v>
      </c>
      <c r="P5458" s="1" t="str">
        <f>IF(Table1[[#This Row],[PRICE]]&lt;500,"&lt; $500",IF(AND(Table1[[#This Row],[PRICE]]&lt;1000,Table1[[#This Row],[PRICE]]&gt;=500),"$500-$1000",IF(AND(Table1[[#This Row],[PRICE]]&gt;1000,Table1[[#This Row],[PRICE]]&lt;=1500)," $1000-$1500",IF(AND(Table1[[#This Row],[PRICE]]&gt;1500,Table1[[#This Row],[PRICE]]&lt;=2000)," $1500-$2000","&gt;$2000"))))</f>
        <v>&lt; $500</v>
      </c>
      <c r="Q5458" s="1" t="str">
        <f t="shared" si="86"/>
        <v>0-50</v>
      </c>
    </row>
    <row r="5459" spans="1:17" x14ac:dyDescent="0.45">
      <c r="A5459" s="2">
        <v>2875289.94938272</v>
      </c>
      <c r="B5459" s="1" t="s">
        <v>4909</v>
      </c>
      <c r="C5459" s="1" t="s">
        <v>1775</v>
      </c>
      <c r="D5459" s="1" t="s">
        <v>11</v>
      </c>
      <c r="E5459" s="1" t="s">
        <v>23</v>
      </c>
      <c r="F5459" s="1" t="s">
        <v>5</v>
      </c>
      <c r="G5459" s="1" t="s">
        <v>6</v>
      </c>
      <c r="H5459" s="1" t="b">
        <v>1</v>
      </c>
      <c r="I5459" s="1" t="s">
        <v>7</v>
      </c>
      <c r="J5459" s="1" t="s">
        <v>8</v>
      </c>
      <c r="K5459" s="1">
        <v>2022</v>
      </c>
      <c r="L5459" s="7">
        <v>624</v>
      </c>
      <c r="M5459" s="7">
        <v>125</v>
      </c>
      <c r="N5459" s="2">
        <v>1</v>
      </c>
      <c r="O5459" s="1">
        <v>5</v>
      </c>
      <c r="P5459" s="1" t="str">
        <f>IF(Table1[[#This Row],[PRICE]]&lt;500,"&lt; $500",IF(AND(Table1[[#This Row],[PRICE]]&lt;1000,Table1[[#This Row],[PRICE]]&gt;=500),"$500-$1000",IF(AND(Table1[[#This Row],[PRICE]]&gt;1000,Table1[[#This Row],[PRICE]]&lt;=1500)," $1000-$1500",IF(AND(Table1[[#This Row],[PRICE]]&gt;1500,Table1[[#This Row],[PRICE]]&lt;=2000)," $1500-$2000","&gt;$2000"))))</f>
        <v>$500-$1000</v>
      </c>
      <c r="Q5459" s="1" t="str">
        <f t="shared" si="86"/>
        <v>0-50</v>
      </c>
    </row>
    <row r="5460" spans="1:17" x14ac:dyDescent="0.45">
      <c r="A5460" s="2">
        <v>2878603.7493827199</v>
      </c>
      <c r="B5460" s="1" t="s">
        <v>4916</v>
      </c>
      <c r="C5460" s="1" t="s">
        <v>4917</v>
      </c>
      <c r="D5460" s="1" t="s">
        <v>318</v>
      </c>
      <c r="E5460" s="1" t="s">
        <v>4918</v>
      </c>
      <c r="F5460" s="1" t="s">
        <v>5</v>
      </c>
      <c r="G5460" s="1" t="s">
        <v>6</v>
      </c>
      <c r="H5460" s="1" t="b">
        <v>0</v>
      </c>
      <c r="I5460" s="1" t="s">
        <v>7</v>
      </c>
      <c r="J5460" s="1" t="s">
        <v>14</v>
      </c>
      <c r="K5460" s="1">
        <v>2012</v>
      </c>
      <c r="L5460" s="7">
        <v>808</v>
      </c>
      <c r="M5460" s="7">
        <v>162</v>
      </c>
      <c r="N5460" s="2">
        <v>1</v>
      </c>
      <c r="O5460" s="1">
        <v>3</v>
      </c>
      <c r="P5460" s="1" t="str">
        <f>IF(Table1[[#This Row],[PRICE]]&lt;500,"&lt; $500",IF(AND(Table1[[#This Row],[PRICE]]&lt;1000,Table1[[#This Row],[PRICE]]&gt;=500),"$500-$1000",IF(AND(Table1[[#This Row],[PRICE]]&gt;1000,Table1[[#This Row],[PRICE]]&lt;=1500)," $1000-$1500",IF(AND(Table1[[#This Row],[PRICE]]&gt;1500,Table1[[#This Row],[PRICE]]&lt;=2000)," $1500-$2000","&gt;$2000"))))</f>
        <v>$500-$1000</v>
      </c>
      <c r="Q5460" s="1" t="str">
        <f t="shared" si="86"/>
        <v>0-50</v>
      </c>
    </row>
    <row r="5461" spans="1:17" x14ac:dyDescent="0.45">
      <c r="A5461" s="2">
        <v>2892963.5493827201</v>
      </c>
      <c r="B5461" s="1" t="s">
        <v>4953</v>
      </c>
      <c r="C5461" s="1" t="s">
        <v>4954</v>
      </c>
      <c r="D5461" s="1" t="s">
        <v>11</v>
      </c>
      <c r="E5461" s="1" t="s">
        <v>337</v>
      </c>
      <c r="F5461" s="1" t="s">
        <v>5</v>
      </c>
      <c r="G5461" s="1" t="s">
        <v>6</v>
      </c>
      <c r="H5461" s="1" t="b">
        <v>1</v>
      </c>
      <c r="I5461" s="1" t="s">
        <v>18</v>
      </c>
      <c r="J5461" s="1" t="s">
        <v>14</v>
      </c>
      <c r="K5461" s="1">
        <v>2016</v>
      </c>
      <c r="L5461" s="7">
        <v>248</v>
      </c>
      <c r="M5461" s="7">
        <v>50</v>
      </c>
      <c r="N5461" s="2">
        <v>1</v>
      </c>
      <c r="O5461" s="1">
        <v>5</v>
      </c>
      <c r="P5461" s="1" t="str">
        <f>IF(Table1[[#This Row],[PRICE]]&lt;500,"&lt; $500",IF(AND(Table1[[#This Row],[PRICE]]&lt;1000,Table1[[#This Row],[PRICE]]&gt;=500),"$500-$1000",IF(AND(Table1[[#This Row],[PRICE]]&gt;1000,Table1[[#This Row],[PRICE]]&lt;=1500)," $1000-$1500",IF(AND(Table1[[#This Row],[PRICE]]&gt;1500,Table1[[#This Row],[PRICE]]&lt;=2000)," $1500-$2000","&gt;$2000"))))</f>
        <v>&lt; $500</v>
      </c>
      <c r="Q5461" s="1" t="str">
        <f t="shared" si="86"/>
        <v>0-50</v>
      </c>
    </row>
    <row r="5462" spans="1:17" x14ac:dyDescent="0.45">
      <c r="A5462" s="2">
        <v>2897381.94938272</v>
      </c>
      <c r="B5462" s="1" t="s">
        <v>4964</v>
      </c>
      <c r="C5462" s="1" t="s">
        <v>3084</v>
      </c>
      <c r="D5462" s="1" t="s">
        <v>3</v>
      </c>
      <c r="E5462" s="1" t="s">
        <v>61</v>
      </c>
      <c r="F5462" s="1" t="s">
        <v>5</v>
      </c>
      <c r="G5462" s="1" t="s">
        <v>6</v>
      </c>
      <c r="H5462" s="1" t="b">
        <v>1</v>
      </c>
      <c r="I5462" s="1" t="s">
        <v>18</v>
      </c>
      <c r="J5462" s="1" t="s">
        <v>14</v>
      </c>
      <c r="K5462" s="1">
        <v>2021</v>
      </c>
      <c r="L5462" s="7">
        <v>909</v>
      </c>
      <c r="M5462" s="7">
        <v>182</v>
      </c>
      <c r="N5462" s="2">
        <v>1</v>
      </c>
      <c r="O5462" s="1">
        <v>3</v>
      </c>
      <c r="P5462" s="1" t="str">
        <f>IF(Table1[[#This Row],[PRICE]]&lt;500,"&lt; $500",IF(AND(Table1[[#This Row],[PRICE]]&lt;1000,Table1[[#This Row],[PRICE]]&gt;=500),"$500-$1000",IF(AND(Table1[[#This Row],[PRICE]]&gt;1000,Table1[[#This Row],[PRICE]]&lt;=1500)," $1000-$1500",IF(AND(Table1[[#This Row],[PRICE]]&gt;1500,Table1[[#This Row],[PRICE]]&lt;=2000)," $1500-$2000","&gt;$2000"))))</f>
        <v>$500-$1000</v>
      </c>
      <c r="Q5462" s="1" t="str">
        <f t="shared" si="86"/>
        <v>0-50</v>
      </c>
    </row>
    <row r="5463" spans="1:17" x14ac:dyDescent="0.45">
      <c r="A5463" s="2">
        <v>2897934.2493827199</v>
      </c>
      <c r="B5463" s="1" t="s">
        <v>4965</v>
      </c>
      <c r="C5463" s="1" t="s">
        <v>4966</v>
      </c>
      <c r="D5463" s="1" t="s">
        <v>11</v>
      </c>
      <c r="E5463" s="1" t="s">
        <v>17</v>
      </c>
      <c r="F5463" s="1" t="s">
        <v>5</v>
      </c>
      <c r="G5463" s="1" t="s">
        <v>6</v>
      </c>
      <c r="H5463" s="1" t="b">
        <v>0</v>
      </c>
      <c r="I5463" s="1" t="s">
        <v>13</v>
      </c>
      <c r="J5463" s="1" t="s">
        <v>14</v>
      </c>
      <c r="K5463" s="1">
        <v>2010</v>
      </c>
      <c r="L5463" s="7">
        <v>205</v>
      </c>
      <c r="M5463" s="7">
        <v>41</v>
      </c>
      <c r="N5463" s="2">
        <v>1</v>
      </c>
      <c r="O5463" s="1">
        <v>2</v>
      </c>
      <c r="P5463" s="1" t="str">
        <f>IF(Table1[[#This Row],[PRICE]]&lt;500,"&lt; $500",IF(AND(Table1[[#This Row],[PRICE]]&lt;1000,Table1[[#This Row],[PRICE]]&gt;=500),"$500-$1000",IF(AND(Table1[[#This Row],[PRICE]]&gt;1000,Table1[[#This Row],[PRICE]]&lt;=1500)," $1000-$1500",IF(AND(Table1[[#This Row],[PRICE]]&gt;1500,Table1[[#This Row],[PRICE]]&lt;=2000)," $1500-$2000","&gt;$2000"))))</f>
        <v>&lt; $500</v>
      </c>
      <c r="Q5463" s="1" t="str">
        <f t="shared" si="86"/>
        <v>0-50</v>
      </c>
    </row>
    <row r="5464" spans="1:17" x14ac:dyDescent="0.45">
      <c r="A5464" s="2">
        <v>2899591.1493827198</v>
      </c>
      <c r="B5464" s="1" t="s">
        <v>4969</v>
      </c>
      <c r="C5464" s="1" t="s">
        <v>4970</v>
      </c>
      <c r="D5464" s="1" t="s">
        <v>3</v>
      </c>
      <c r="E5464" s="1" t="s">
        <v>53</v>
      </c>
      <c r="F5464" s="1" t="s">
        <v>5</v>
      </c>
      <c r="G5464" s="1" t="s">
        <v>6</v>
      </c>
      <c r="H5464" s="1" t="b">
        <v>1</v>
      </c>
      <c r="I5464" s="1" t="s">
        <v>13</v>
      </c>
      <c r="J5464" s="1" t="s">
        <v>14</v>
      </c>
      <c r="K5464" s="1">
        <v>2013</v>
      </c>
      <c r="L5464" s="7">
        <v>280</v>
      </c>
      <c r="M5464" s="7">
        <v>56</v>
      </c>
      <c r="N5464" s="2">
        <v>1</v>
      </c>
      <c r="O5464" s="1">
        <v>1</v>
      </c>
      <c r="P5464" s="1" t="str">
        <f>IF(Table1[[#This Row],[PRICE]]&lt;500,"&lt; $500",IF(AND(Table1[[#This Row],[PRICE]]&lt;1000,Table1[[#This Row],[PRICE]]&gt;=500),"$500-$1000",IF(AND(Table1[[#This Row],[PRICE]]&gt;1000,Table1[[#This Row],[PRICE]]&lt;=1500)," $1000-$1500",IF(AND(Table1[[#This Row],[PRICE]]&gt;1500,Table1[[#This Row],[PRICE]]&lt;=2000)," $1500-$2000","&gt;$2000"))))</f>
        <v>&lt; $500</v>
      </c>
      <c r="Q5464" s="1" t="str">
        <f t="shared" si="86"/>
        <v>0-50</v>
      </c>
    </row>
    <row r="5465" spans="1:17" x14ac:dyDescent="0.45">
      <c r="A5465" s="2">
        <v>2922787.7493827199</v>
      </c>
      <c r="B5465" s="1" t="s">
        <v>5026</v>
      </c>
      <c r="C5465" s="1" t="s">
        <v>1835</v>
      </c>
      <c r="D5465" s="1" t="s">
        <v>11</v>
      </c>
      <c r="E5465" s="1" t="s">
        <v>36</v>
      </c>
      <c r="F5465" s="1" t="s">
        <v>5</v>
      </c>
      <c r="G5465" s="1" t="s">
        <v>6</v>
      </c>
      <c r="H5465" s="1" t="b">
        <v>0</v>
      </c>
      <c r="I5465" s="1" t="s">
        <v>7</v>
      </c>
      <c r="J5465" s="1" t="s">
        <v>14</v>
      </c>
      <c r="K5465" s="1">
        <v>2013</v>
      </c>
      <c r="L5465" s="7">
        <v>981</v>
      </c>
      <c r="M5465" s="7">
        <v>196</v>
      </c>
      <c r="N5465" s="2">
        <v>1</v>
      </c>
      <c r="O5465" s="1">
        <v>3</v>
      </c>
      <c r="P5465" s="1" t="str">
        <f>IF(Table1[[#This Row],[PRICE]]&lt;500,"&lt; $500",IF(AND(Table1[[#This Row],[PRICE]]&lt;1000,Table1[[#This Row],[PRICE]]&gt;=500),"$500-$1000",IF(AND(Table1[[#This Row],[PRICE]]&gt;1000,Table1[[#This Row],[PRICE]]&lt;=1500)," $1000-$1500",IF(AND(Table1[[#This Row],[PRICE]]&gt;1500,Table1[[#This Row],[PRICE]]&lt;=2000)," $1500-$2000","&gt;$2000"))))</f>
        <v>$500-$1000</v>
      </c>
      <c r="Q5465" s="1" t="str">
        <f t="shared" si="86"/>
        <v>0-50</v>
      </c>
    </row>
    <row r="5466" spans="1:17" x14ac:dyDescent="0.45">
      <c r="A5466" s="2">
        <v>2950955.0493827201</v>
      </c>
      <c r="B5466" s="1" t="s">
        <v>5091</v>
      </c>
      <c r="C5466" s="1" t="s">
        <v>1668</v>
      </c>
      <c r="D5466" s="1" t="s">
        <v>11</v>
      </c>
      <c r="E5466" s="1" t="s">
        <v>1454</v>
      </c>
      <c r="F5466" s="1" t="s">
        <v>5</v>
      </c>
      <c r="G5466" s="1" t="s">
        <v>6</v>
      </c>
      <c r="H5466" s="1" t="b">
        <v>1</v>
      </c>
      <c r="I5466" s="1" t="s">
        <v>7</v>
      </c>
      <c r="J5466" s="1" t="s">
        <v>8</v>
      </c>
      <c r="K5466" s="1">
        <v>2014</v>
      </c>
      <c r="L5466" s="7">
        <v>706</v>
      </c>
      <c r="M5466" s="7">
        <v>141</v>
      </c>
      <c r="N5466" s="2">
        <v>1</v>
      </c>
      <c r="O5466" s="1">
        <v>2</v>
      </c>
      <c r="P5466" s="1" t="str">
        <f>IF(Table1[[#This Row],[PRICE]]&lt;500,"&lt; $500",IF(AND(Table1[[#This Row],[PRICE]]&lt;1000,Table1[[#This Row],[PRICE]]&gt;=500),"$500-$1000",IF(AND(Table1[[#This Row],[PRICE]]&gt;1000,Table1[[#This Row],[PRICE]]&lt;=1500)," $1000-$1500",IF(AND(Table1[[#This Row],[PRICE]]&gt;1500,Table1[[#This Row],[PRICE]]&lt;=2000)," $1500-$2000","&gt;$2000"))))</f>
        <v>$500-$1000</v>
      </c>
      <c r="Q5466" s="1" t="str">
        <f t="shared" si="86"/>
        <v>0-50</v>
      </c>
    </row>
    <row r="5467" spans="1:17" x14ac:dyDescent="0.45">
      <c r="A5467" s="2">
        <v>2957030.34938272</v>
      </c>
      <c r="B5467" s="1" t="s">
        <v>5107</v>
      </c>
      <c r="C5467" s="1" t="s">
        <v>5108</v>
      </c>
      <c r="D5467" s="1" t="s">
        <v>11</v>
      </c>
      <c r="E5467" s="1" t="s">
        <v>145</v>
      </c>
      <c r="F5467" s="1" t="s">
        <v>5</v>
      </c>
      <c r="G5467" s="1" t="s">
        <v>6</v>
      </c>
      <c r="H5467" s="1" t="b">
        <v>1</v>
      </c>
      <c r="I5467" s="1" t="s">
        <v>18</v>
      </c>
      <c r="J5467" s="1" t="s">
        <v>8</v>
      </c>
      <c r="K5467" s="1">
        <v>2018</v>
      </c>
      <c r="L5467" s="7">
        <v>374</v>
      </c>
      <c r="M5467" s="7">
        <v>75</v>
      </c>
      <c r="N5467" s="2">
        <v>1</v>
      </c>
      <c r="O5467" s="1">
        <v>1</v>
      </c>
      <c r="P5467" s="1" t="str">
        <f>IF(Table1[[#This Row],[PRICE]]&lt;500,"&lt; $500",IF(AND(Table1[[#This Row],[PRICE]]&lt;1000,Table1[[#This Row],[PRICE]]&gt;=500),"$500-$1000",IF(AND(Table1[[#This Row],[PRICE]]&gt;1000,Table1[[#This Row],[PRICE]]&lt;=1500)," $1000-$1500",IF(AND(Table1[[#This Row],[PRICE]]&gt;1500,Table1[[#This Row],[PRICE]]&lt;=2000)," $1500-$2000","&gt;$2000"))))</f>
        <v>&lt; $500</v>
      </c>
      <c r="Q5467" s="1" t="str">
        <f t="shared" si="86"/>
        <v>0-50</v>
      </c>
    </row>
    <row r="5468" spans="1:17" x14ac:dyDescent="0.45">
      <c r="A5468" s="2">
        <v>2960344.1493827198</v>
      </c>
      <c r="B5468" s="1" t="s">
        <v>5118</v>
      </c>
      <c r="C5468" s="1" t="s">
        <v>730</v>
      </c>
      <c r="D5468" s="1" t="s">
        <v>3</v>
      </c>
      <c r="E5468" s="1" t="s">
        <v>61</v>
      </c>
      <c r="F5468" s="1" t="s">
        <v>5</v>
      </c>
      <c r="G5468" s="1" t="s">
        <v>6</v>
      </c>
      <c r="H5468" s="1" t="b">
        <v>1</v>
      </c>
      <c r="I5468" s="1" t="s">
        <v>7</v>
      </c>
      <c r="J5468" s="1" t="s">
        <v>8</v>
      </c>
      <c r="K5468" s="1">
        <v>2013</v>
      </c>
      <c r="L5468" s="7">
        <v>1060</v>
      </c>
      <c r="M5468" s="7">
        <v>212</v>
      </c>
      <c r="N5468" s="2">
        <v>1</v>
      </c>
      <c r="O5468" s="1">
        <v>1</v>
      </c>
      <c r="P5468" s="1" t="str">
        <f>IF(Table1[[#This Row],[PRICE]]&lt;500,"&lt; $500",IF(AND(Table1[[#This Row],[PRICE]]&lt;1000,Table1[[#This Row],[PRICE]]&gt;=500),"$500-$1000",IF(AND(Table1[[#This Row],[PRICE]]&gt;1000,Table1[[#This Row],[PRICE]]&lt;=1500)," $1000-$1500",IF(AND(Table1[[#This Row],[PRICE]]&gt;1500,Table1[[#This Row],[PRICE]]&lt;=2000)," $1500-$2000","&gt;$2000"))))</f>
        <v xml:space="preserve"> $1000-$1500</v>
      </c>
      <c r="Q5468" s="1" t="str">
        <f t="shared" si="86"/>
        <v>0-50</v>
      </c>
    </row>
    <row r="5469" spans="1:17" x14ac:dyDescent="0.45">
      <c r="A5469" s="2">
        <v>2970285.5493827201</v>
      </c>
      <c r="B5469" s="1" t="s">
        <v>5142</v>
      </c>
      <c r="C5469" s="1" t="s">
        <v>3988</v>
      </c>
      <c r="D5469" s="1" t="s">
        <v>3</v>
      </c>
      <c r="E5469" s="1" t="s">
        <v>103</v>
      </c>
      <c r="F5469" s="1" t="s">
        <v>5</v>
      </c>
      <c r="G5469" s="1" t="s">
        <v>6</v>
      </c>
      <c r="H5469" s="1" t="b">
        <v>0</v>
      </c>
      <c r="I5469" s="1" t="s">
        <v>13</v>
      </c>
      <c r="J5469" s="1" t="s">
        <v>14</v>
      </c>
      <c r="K5469" s="1">
        <v>2014</v>
      </c>
      <c r="L5469" s="7">
        <v>471</v>
      </c>
      <c r="M5469" s="7">
        <v>94</v>
      </c>
      <c r="N5469" s="2">
        <v>1</v>
      </c>
      <c r="O5469" s="1">
        <v>1</v>
      </c>
      <c r="P5469" s="1" t="str">
        <f>IF(Table1[[#This Row],[PRICE]]&lt;500,"&lt; $500",IF(AND(Table1[[#This Row],[PRICE]]&lt;1000,Table1[[#This Row],[PRICE]]&gt;=500),"$500-$1000",IF(AND(Table1[[#This Row],[PRICE]]&gt;1000,Table1[[#This Row],[PRICE]]&lt;=1500)," $1000-$1500",IF(AND(Table1[[#This Row],[PRICE]]&gt;1500,Table1[[#This Row],[PRICE]]&lt;=2000)," $1500-$2000","&gt;$2000"))))</f>
        <v>&lt; $500</v>
      </c>
      <c r="Q5469" s="1" t="str">
        <f t="shared" si="86"/>
        <v>0-50</v>
      </c>
    </row>
    <row r="5470" spans="1:17" x14ac:dyDescent="0.45">
      <c r="A5470" s="2">
        <v>2980779.2493827199</v>
      </c>
      <c r="B5470" s="1" t="s">
        <v>5169</v>
      </c>
      <c r="C5470" s="1" t="s">
        <v>1381</v>
      </c>
      <c r="D5470" s="1" t="s">
        <v>11</v>
      </c>
      <c r="E5470" s="1" t="s">
        <v>36</v>
      </c>
      <c r="F5470" s="1" t="s">
        <v>5</v>
      </c>
      <c r="G5470" s="1" t="s">
        <v>6</v>
      </c>
      <c r="H5470" s="1" t="b">
        <v>0</v>
      </c>
      <c r="I5470" s="1" t="s">
        <v>13</v>
      </c>
      <c r="J5470" s="1" t="s">
        <v>14</v>
      </c>
      <c r="K5470" s="1">
        <v>2010</v>
      </c>
      <c r="L5470" s="7">
        <v>970</v>
      </c>
      <c r="M5470" s="7">
        <v>194</v>
      </c>
      <c r="N5470" s="2">
        <v>1</v>
      </c>
      <c r="O5470" s="1">
        <v>4</v>
      </c>
      <c r="P5470" s="1" t="str">
        <f>IF(Table1[[#This Row],[PRICE]]&lt;500,"&lt; $500",IF(AND(Table1[[#This Row],[PRICE]]&lt;1000,Table1[[#This Row],[PRICE]]&gt;=500),"$500-$1000",IF(AND(Table1[[#This Row],[PRICE]]&gt;1000,Table1[[#This Row],[PRICE]]&lt;=1500)," $1000-$1500",IF(AND(Table1[[#This Row],[PRICE]]&gt;1500,Table1[[#This Row],[PRICE]]&lt;=2000)," $1500-$2000","&gt;$2000"))))</f>
        <v>$500-$1000</v>
      </c>
      <c r="Q5470" s="1" t="str">
        <f t="shared" si="86"/>
        <v>0-50</v>
      </c>
    </row>
    <row r="5471" spans="1:17" x14ac:dyDescent="0.45">
      <c r="A5471" s="2">
        <v>2994586.7493827199</v>
      </c>
      <c r="B5471" s="1" t="s">
        <v>5202</v>
      </c>
      <c r="C5471" s="1" t="s">
        <v>430</v>
      </c>
      <c r="D5471" s="1" t="s">
        <v>3</v>
      </c>
      <c r="E5471" s="1" t="s">
        <v>103</v>
      </c>
      <c r="F5471" s="1" t="s">
        <v>5</v>
      </c>
      <c r="G5471" s="1" t="s">
        <v>6</v>
      </c>
      <c r="H5471" s="1" t="b">
        <v>1</v>
      </c>
      <c r="I5471" s="1" t="s">
        <v>13</v>
      </c>
      <c r="J5471" s="1" t="s">
        <v>8</v>
      </c>
      <c r="K5471" s="1">
        <v>2010</v>
      </c>
      <c r="L5471" s="7">
        <v>124</v>
      </c>
      <c r="M5471" s="7">
        <v>25</v>
      </c>
      <c r="N5471" s="2">
        <v>1</v>
      </c>
      <c r="O5471" s="1">
        <v>1</v>
      </c>
      <c r="P5471" s="1" t="str">
        <f>IF(Table1[[#This Row],[PRICE]]&lt;500,"&lt; $500",IF(AND(Table1[[#This Row],[PRICE]]&lt;1000,Table1[[#This Row],[PRICE]]&gt;=500),"$500-$1000",IF(AND(Table1[[#This Row],[PRICE]]&gt;1000,Table1[[#This Row],[PRICE]]&lt;=1500)," $1000-$1500",IF(AND(Table1[[#This Row],[PRICE]]&gt;1500,Table1[[#This Row],[PRICE]]&lt;=2000)," $1500-$2000","&gt;$2000"))))</f>
        <v>&lt; $500</v>
      </c>
      <c r="Q5471" s="1" t="str">
        <f t="shared" si="86"/>
        <v>0-50</v>
      </c>
    </row>
    <row r="5472" spans="1:17" x14ac:dyDescent="0.45">
      <c r="A5472" s="2">
        <v>3010603.44938272</v>
      </c>
      <c r="B5472" s="1" t="s">
        <v>5242</v>
      </c>
      <c r="C5472" s="1" t="s">
        <v>1867</v>
      </c>
      <c r="D5472" s="1" t="s">
        <v>11</v>
      </c>
      <c r="E5472" s="1" t="s">
        <v>36</v>
      </c>
      <c r="F5472" s="1" t="s">
        <v>5</v>
      </c>
      <c r="G5472" s="1" t="s">
        <v>6</v>
      </c>
      <c r="H5472" s="1" t="b">
        <v>0</v>
      </c>
      <c r="I5472" s="1" t="s">
        <v>7</v>
      </c>
      <c r="J5472" s="1" t="s">
        <v>14</v>
      </c>
      <c r="K5472" s="1">
        <v>2016</v>
      </c>
      <c r="L5472" s="7">
        <v>698</v>
      </c>
      <c r="M5472" s="7">
        <v>140</v>
      </c>
      <c r="N5472" s="2">
        <v>1</v>
      </c>
      <c r="O5472" s="1">
        <v>1</v>
      </c>
      <c r="P5472" s="1" t="str">
        <f>IF(Table1[[#This Row],[PRICE]]&lt;500,"&lt; $500",IF(AND(Table1[[#This Row],[PRICE]]&lt;1000,Table1[[#This Row],[PRICE]]&gt;=500),"$500-$1000",IF(AND(Table1[[#This Row],[PRICE]]&gt;1000,Table1[[#This Row],[PRICE]]&lt;=1500)," $1000-$1500",IF(AND(Table1[[#This Row],[PRICE]]&gt;1500,Table1[[#This Row],[PRICE]]&lt;=2000)," $1500-$2000","&gt;$2000"))))</f>
        <v>$500-$1000</v>
      </c>
      <c r="Q5472" s="1" t="str">
        <f t="shared" si="86"/>
        <v>0-50</v>
      </c>
    </row>
    <row r="5473" spans="1:17" x14ac:dyDescent="0.45">
      <c r="A5473" s="2">
        <v>3015021.84938272</v>
      </c>
      <c r="B5473" s="1" t="s">
        <v>5250</v>
      </c>
      <c r="C5473" s="1" t="s">
        <v>1366</v>
      </c>
      <c r="D5473" s="1" t="s">
        <v>11</v>
      </c>
      <c r="E5473" s="1" t="s">
        <v>50</v>
      </c>
      <c r="F5473" s="1" t="s">
        <v>5</v>
      </c>
      <c r="G5473" s="1" t="s">
        <v>6</v>
      </c>
      <c r="H5473" s="1" t="b">
        <v>1</v>
      </c>
      <c r="I5473" s="1" t="s">
        <v>7</v>
      </c>
      <c r="J5473" s="1" t="s">
        <v>14</v>
      </c>
      <c r="K5473" s="1">
        <v>2015</v>
      </c>
      <c r="L5473" s="7">
        <v>621</v>
      </c>
      <c r="M5473" s="7">
        <v>124</v>
      </c>
      <c r="N5473" s="2">
        <v>1</v>
      </c>
      <c r="O5473" s="1">
        <v>2</v>
      </c>
      <c r="P5473" s="1" t="str">
        <f>IF(Table1[[#This Row],[PRICE]]&lt;500,"&lt; $500",IF(AND(Table1[[#This Row],[PRICE]]&lt;1000,Table1[[#This Row],[PRICE]]&gt;=500),"$500-$1000",IF(AND(Table1[[#This Row],[PRICE]]&gt;1000,Table1[[#This Row],[PRICE]]&lt;=1500)," $1000-$1500",IF(AND(Table1[[#This Row],[PRICE]]&gt;1500,Table1[[#This Row],[PRICE]]&lt;=2000)," $1500-$2000","&gt;$2000"))))</f>
        <v>$500-$1000</v>
      </c>
      <c r="Q5473" s="1" t="str">
        <f t="shared" si="86"/>
        <v>0-50</v>
      </c>
    </row>
    <row r="5474" spans="1:17" x14ac:dyDescent="0.45">
      <c r="A5474" s="2">
        <v>3026620.1493827198</v>
      </c>
      <c r="B5474" s="1" t="s">
        <v>5279</v>
      </c>
      <c r="C5474" s="1" t="s">
        <v>5280</v>
      </c>
      <c r="D5474" s="1" t="s">
        <v>3</v>
      </c>
      <c r="E5474" s="1" t="s">
        <v>103</v>
      </c>
      <c r="F5474" s="1" t="s">
        <v>5</v>
      </c>
      <c r="G5474" s="1" t="s">
        <v>6</v>
      </c>
      <c r="H5474" s="1" t="b">
        <v>1</v>
      </c>
      <c r="I5474" s="1" t="s">
        <v>7</v>
      </c>
      <c r="J5474" s="1" t="s">
        <v>14</v>
      </c>
      <c r="K5474" s="1">
        <v>2010</v>
      </c>
      <c r="L5474" s="7">
        <v>57</v>
      </c>
      <c r="M5474" s="7">
        <v>11</v>
      </c>
      <c r="N5474" s="2">
        <v>1</v>
      </c>
      <c r="O5474" s="1">
        <v>4</v>
      </c>
      <c r="P5474" s="1" t="str">
        <f>IF(Table1[[#This Row],[PRICE]]&lt;500,"&lt; $500",IF(AND(Table1[[#This Row],[PRICE]]&lt;1000,Table1[[#This Row],[PRICE]]&gt;=500),"$500-$1000",IF(AND(Table1[[#This Row],[PRICE]]&gt;1000,Table1[[#This Row],[PRICE]]&lt;=1500)," $1000-$1500",IF(AND(Table1[[#This Row],[PRICE]]&gt;1500,Table1[[#This Row],[PRICE]]&lt;=2000)," $1500-$2000","&gt;$2000"))))</f>
        <v>&lt; $500</v>
      </c>
      <c r="Q5474" s="1" t="str">
        <f t="shared" si="86"/>
        <v>0-50</v>
      </c>
    </row>
    <row r="5475" spans="1:17" x14ac:dyDescent="0.45">
      <c r="A5475" s="2">
        <v>3039323.0493827201</v>
      </c>
      <c r="B5475" s="1" t="s">
        <v>5310</v>
      </c>
      <c r="C5475" s="1" t="s">
        <v>3558</v>
      </c>
      <c r="D5475" s="1" t="s">
        <v>11</v>
      </c>
      <c r="E5475" s="1" t="s">
        <v>86</v>
      </c>
      <c r="F5475" s="1" t="s">
        <v>5</v>
      </c>
      <c r="G5475" s="1" t="s">
        <v>6</v>
      </c>
      <c r="H5475" s="1" t="b">
        <v>1</v>
      </c>
      <c r="I5475" s="1" t="s">
        <v>18</v>
      </c>
      <c r="J5475" s="1" t="s">
        <v>8</v>
      </c>
      <c r="K5475" s="1">
        <v>2014</v>
      </c>
      <c r="L5475" s="7">
        <v>327</v>
      </c>
      <c r="M5475" s="7">
        <v>65</v>
      </c>
      <c r="N5475" s="2">
        <v>1</v>
      </c>
      <c r="O5475" s="1">
        <v>1</v>
      </c>
      <c r="P5475" s="1" t="str">
        <f>IF(Table1[[#This Row],[PRICE]]&lt;500,"&lt; $500",IF(AND(Table1[[#This Row],[PRICE]]&lt;1000,Table1[[#This Row],[PRICE]]&gt;=500),"$500-$1000",IF(AND(Table1[[#This Row],[PRICE]]&gt;1000,Table1[[#This Row],[PRICE]]&lt;=1500)," $1000-$1500",IF(AND(Table1[[#This Row],[PRICE]]&gt;1500,Table1[[#This Row],[PRICE]]&lt;=2000)," $1500-$2000","&gt;$2000"))))</f>
        <v>&lt; $500</v>
      </c>
      <c r="Q5475" s="1" t="str">
        <f t="shared" si="86"/>
        <v>0-50</v>
      </c>
    </row>
    <row r="5476" spans="1:17" x14ac:dyDescent="0.45">
      <c r="A5476" s="2">
        <v>3043741.44938272</v>
      </c>
      <c r="B5476" s="1" t="s">
        <v>5322</v>
      </c>
      <c r="C5476" s="1" t="s">
        <v>222</v>
      </c>
      <c r="D5476" s="1" t="s">
        <v>3</v>
      </c>
      <c r="E5476" s="1" t="s">
        <v>53</v>
      </c>
      <c r="F5476" s="1" t="s">
        <v>5</v>
      </c>
      <c r="G5476" s="1" t="s">
        <v>6</v>
      </c>
      <c r="H5476" s="1" t="b">
        <v>1</v>
      </c>
      <c r="I5476" s="1" t="s">
        <v>18</v>
      </c>
      <c r="J5476" s="1" t="s">
        <v>8</v>
      </c>
      <c r="K5476" s="1">
        <v>2021</v>
      </c>
      <c r="L5476" s="7">
        <v>639</v>
      </c>
      <c r="M5476" s="7">
        <v>128</v>
      </c>
      <c r="N5476" s="2">
        <v>1</v>
      </c>
      <c r="O5476" s="1">
        <v>4</v>
      </c>
      <c r="P5476" s="1" t="str">
        <f>IF(Table1[[#This Row],[PRICE]]&lt;500,"&lt; $500",IF(AND(Table1[[#This Row],[PRICE]]&lt;1000,Table1[[#This Row],[PRICE]]&gt;=500),"$500-$1000",IF(AND(Table1[[#This Row],[PRICE]]&gt;1000,Table1[[#This Row],[PRICE]]&lt;=1500)," $1000-$1500",IF(AND(Table1[[#This Row],[PRICE]]&gt;1500,Table1[[#This Row],[PRICE]]&lt;=2000)," $1500-$2000","&gt;$2000"))))</f>
        <v>$500-$1000</v>
      </c>
      <c r="Q5476" s="1" t="str">
        <f t="shared" si="86"/>
        <v>0-50</v>
      </c>
    </row>
    <row r="5477" spans="1:17" x14ac:dyDescent="0.45">
      <c r="A5477" s="2">
        <v>3055339.7493827199</v>
      </c>
      <c r="B5477" s="1" t="s">
        <v>5348</v>
      </c>
      <c r="C5477" s="1" t="s">
        <v>5349</v>
      </c>
      <c r="D5477" s="1" t="s">
        <v>11</v>
      </c>
      <c r="E5477" s="1" t="s">
        <v>36</v>
      </c>
      <c r="F5477" s="1" t="s">
        <v>5</v>
      </c>
      <c r="G5477" s="1" t="s">
        <v>6</v>
      </c>
      <c r="H5477" s="1" t="b">
        <v>0</v>
      </c>
      <c r="I5477" s="1" t="s">
        <v>18</v>
      </c>
      <c r="J5477" s="1" t="s">
        <v>14</v>
      </c>
      <c r="K5477" s="1">
        <v>2012</v>
      </c>
      <c r="L5477" s="7">
        <v>892</v>
      </c>
      <c r="M5477" s="7">
        <v>178</v>
      </c>
      <c r="N5477" s="2">
        <v>1</v>
      </c>
      <c r="O5477" s="1">
        <v>3</v>
      </c>
      <c r="P5477" s="1" t="str">
        <f>IF(Table1[[#This Row],[PRICE]]&lt;500,"&lt; $500",IF(AND(Table1[[#This Row],[PRICE]]&lt;1000,Table1[[#This Row],[PRICE]]&gt;=500),"$500-$1000",IF(AND(Table1[[#This Row],[PRICE]]&gt;1000,Table1[[#This Row],[PRICE]]&lt;=1500)," $1000-$1500",IF(AND(Table1[[#This Row],[PRICE]]&gt;1500,Table1[[#This Row],[PRICE]]&lt;=2000)," $1500-$2000","&gt;$2000"))))</f>
        <v>$500-$1000</v>
      </c>
      <c r="Q5477" s="1" t="str">
        <f t="shared" si="86"/>
        <v>0-50</v>
      </c>
    </row>
    <row r="5478" spans="1:17" x14ac:dyDescent="0.45">
      <c r="A5478" s="2">
        <v>3055892.0493827201</v>
      </c>
      <c r="B5478" s="1" t="s">
        <v>5350</v>
      </c>
      <c r="C5478" s="1" t="s">
        <v>70</v>
      </c>
      <c r="D5478" s="1" t="s">
        <v>11</v>
      </c>
      <c r="E5478" s="1" t="s">
        <v>139</v>
      </c>
      <c r="F5478" s="1" t="s">
        <v>5</v>
      </c>
      <c r="G5478" s="1" t="s">
        <v>6</v>
      </c>
      <c r="H5478" s="1" t="b">
        <v>0</v>
      </c>
      <c r="I5478" s="1" t="s">
        <v>18</v>
      </c>
      <c r="J5478" s="1" t="s">
        <v>14</v>
      </c>
      <c r="K5478" s="1">
        <v>2011</v>
      </c>
      <c r="L5478" s="7">
        <v>369</v>
      </c>
      <c r="M5478" s="7">
        <v>74</v>
      </c>
      <c r="N5478" s="2">
        <v>1</v>
      </c>
      <c r="O5478" s="1">
        <v>2</v>
      </c>
      <c r="P5478" s="1" t="str">
        <f>IF(Table1[[#This Row],[PRICE]]&lt;500,"&lt; $500",IF(AND(Table1[[#This Row],[PRICE]]&lt;1000,Table1[[#This Row],[PRICE]]&gt;=500),"$500-$1000",IF(AND(Table1[[#This Row],[PRICE]]&gt;1000,Table1[[#This Row],[PRICE]]&lt;=1500)," $1000-$1500",IF(AND(Table1[[#This Row],[PRICE]]&gt;1500,Table1[[#This Row],[PRICE]]&lt;=2000)," $1500-$2000","&gt;$2000"))))</f>
        <v>&lt; $500</v>
      </c>
      <c r="Q5478" s="1" t="str">
        <f t="shared" si="86"/>
        <v>0-50</v>
      </c>
    </row>
    <row r="5479" spans="1:17" x14ac:dyDescent="0.45">
      <c r="A5479" s="2">
        <v>3064728.84938272</v>
      </c>
      <c r="B5479" s="1" t="s">
        <v>5374</v>
      </c>
      <c r="C5479" s="1" t="s">
        <v>4970</v>
      </c>
      <c r="D5479" s="1" t="s">
        <v>11</v>
      </c>
      <c r="E5479" s="1" t="s">
        <v>418</v>
      </c>
      <c r="F5479" s="1" t="s">
        <v>5</v>
      </c>
      <c r="G5479" s="1" t="s">
        <v>6</v>
      </c>
      <c r="H5479" s="1" t="b">
        <v>1</v>
      </c>
      <c r="I5479" s="1" t="s">
        <v>18</v>
      </c>
      <c r="J5479" s="1" t="s">
        <v>8</v>
      </c>
      <c r="K5479" s="1">
        <v>2013</v>
      </c>
      <c r="L5479" s="7">
        <v>784</v>
      </c>
      <c r="M5479" s="7">
        <v>157</v>
      </c>
      <c r="N5479" s="2">
        <v>1</v>
      </c>
      <c r="O5479" s="1">
        <v>2</v>
      </c>
      <c r="P5479" s="1" t="str">
        <f>IF(Table1[[#This Row],[PRICE]]&lt;500,"&lt; $500",IF(AND(Table1[[#This Row],[PRICE]]&lt;1000,Table1[[#This Row],[PRICE]]&gt;=500),"$500-$1000",IF(AND(Table1[[#This Row],[PRICE]]&gt;1000,Table1[[#This Row],[PRICE]]&lt;=1500)," $1000-$1500",IF(AND(Table1[[#This Row],[PRICE]]&gt;1500,Table1[[#This Row],[PRICE]]&lt;=2000)," $1500-$2000","&gt;$2000"))))</f>
        <v>$500-$1000</v>
      </c>
      <c r="Q5479" s="1" t="str">
        <f t="shared" si="86"/>
        <v>0-50</v>
      </c>
    </row>
    <row r="5480" spans="1:17" x14ac:dyDescent="0.45">
      <c r="A5480" s="2">
        <v>3084611.6493827198</v>
      </c>
      <c r="B5480" s="1" t="s">
        <v>5420</v>
      </c>
      <c r="C5480" s="1" t="s">
        <v>5421</v>
      </c>
      <c r="D5480" s="1" t="s">
        <v>11</v>
      </c>
      <c r="E5480" s="1" t="s">
        <v>813</v>
      </c>
      <c r="F5480" s="1" t="s">
        <v>5</v>
      </c>
      <c r="G5480" s="1" t="s">
        <v>6</v>
      </c>
      <c r="H5480" s="1" t="b">
        <v>1</v>
      </c>
      <c r="I5480" s="1" t="s">
        <v>13</v>
      </c>
      <c r="J5480" s="1" t="s">
        <v>14</v>
      </c>
      <c r="K5480" s="1">
        <v>2013</v>
      </c>
      <c r="L5480" s="7">
        <v>212</v>
      </c>
      <c r="M5480" s="7">
        <v>42</v>
      </c>
      <c r="N5480" s="2">
        <v>1</v>
      </c>
      <c r="O5480" s="1">
        <v>2</v>
      </c>
      <c r="P5480" s="1" t="str">
        <f>IF(Table1[[#This Row],[PRICE]]&lt;500,"&lt; $500",IF(AND(Table1[[#This Row],[PRICE]]&lt;1000,Table1[[#This Row],[PRICE]]&gt;=500),"$500-$1000",IF(AND(Table1[[#This Row],[PRICE]]&gt;1000,Table1[[#This Row],[PRICE]]&lt;=1500)," $1000-$1500",IF(AND(Table1[[#This Row],[PRICE]]&gt;1500,Table1[[#This Row],[PRICE]]&lt;=2000)," $1500-$2000","&gt;$2000"))))</f>
        <v>&lt; $500</v>
      </c>
      <c r="Q5480" s="1" t="str">
        <f t="shared" si="86"/>
        <v>0-50</v>
      </c>
    </row>
    <row r="5481" spans="1:17" x14ac:dyDescent="0.45">
      <c r="A5481" s="2">
        <v>3091791.5493827201</v>
      </c>
      <c r="B5481" s="1" t="s">
        <v>5437</v>
      </c>
      <c r="C5481" s="1" t="s">
        <v>1844</v>
      </c>
      <c r="D5481" s="1" t="s">
        <v>11</v>
      </c>
      <c r="E5481" s="1" t="s">
        <v>17</v>
      </c>
      <c r="F5481" s="1" t="s">
        <v>5</v>
      </c>
      <c r="G5481" s="1" t="s">
        <v>6</v>
      </c>
      <c r="H5481" s="1" t="b">
        <v>1</v>
      </c>
      <c r="I5481" s="1" t="s">
        <v>18</v>
      </c>
      <c r="J5481" s="1" t="s">
        <v>8</v>
      </c>
      <c r="K5481" s="1">
        <v>2014</v>
      </c>
      <c r="L5481" s="7">
        <v>409</v>
      </c>
      <c r="M5481" s="7">
        <v>82</v>
      </c>
      <c r="N5481" s="2">
        <v>1</v>
      </c>
      <c r="O5481" s="1">
        <v>4</v>
      </c>
      <c r="P5481" s="1" t="str">
        <f>IF(Table1[[#This Row],[PRICE]]&lt;500,"&lt; $500",IF(AND(Table1[[#This Row],[PRICE]]&lt;1000,Table1[[#This Row],[PRICE]]&gt;=500),"$500-$1000",IF(AND(Table1[[#This Row],[PRICE]]&gt;1000,Table1[[#This Row],[PRICE]]&lt;=1500)," $1000-$1500",IF(AND(Table1[[#This Row],[PRICE]]&gt;1500,Table1[[#This Row],[PRICE]]&lt;=2000)," $1500-$2000","&gt;$2000"))))</f>
        <v>&lt; $500</v>
      </c>
      <c r="Q5481" s="1" t="str">
        <f t="shared" si="86"/>
        <v>0-50</v>
      </c>
    </row>
    <row r="5482" spans="1:17" x14ac:dyDescent="0.45">
      <c r="A5482" s="2">
        <v>3113331.2493827199</v>
      </c>
      <c r="B5482" s="1" t="s">
        <v>5491</v>
      </c>
      <c r="C5482" s="1" t="s">
        <v>1590</v>
      </c>
      <c r="D5482" s="1" t="s">
        <v>3</v>
      </c>
      <c r="E5482" s="1" t="s">
        <v>53</v>
      </c>
      <c r="F5482" s="1" t="s">
        <v>5</v>
      </c>
      <c r="G5482" s="1" t="s">
        <v>6</v>
      </c>
      <c r="H5482" s="1" t="b">
        <v>0</v>
      </c>
      <c r="I5482" s="1" t="s">
        <v>13</v>
      </c>
      <c r="J5482" s="1" t="s">
        <v>14</v>
      </c>
      <c r="K5482" s="1">
        <v>2013</v>
      </c>
      <c r="L5482" s="7">
        <v>338</v>
      </c>
      <c r="M5482" s="7">
        <v>68</v>
      </c>
      <c r="N5482" s="2">
        <v>1</v>
      </c>
      <c r="O5482" s="1">
        <v>3</v>
      </c>
      <c r="P5482" s="1" t="str">
        <f>IF(Table1[[#This Row],[PRICE]]&lt;500,"&lt; $500",IF(AND(Table1[[#This Row],[PRICE]]&lt;1000,Table1[[#This Row],[PRICE]]&gt;=500),"$500-$1000",IF(AND(Table1[[#This Row],[PRICE]]&gt;1000,Table1[[#This Row],[PRICE]]&lt;=1500)," $1000-$1500",IF(AND(Table1[[#This Row],[PRICE]]&gt;1500,Table1[[#This Row],[PRICE]]&lt;=2000)," $1500-$2000","&gt;$2000"))))</f>
        <v>&lt; $500</v>
      </c>
      <c r="Q5482" s="1" t="str">
        <f t="shared" si="86"/>
        <v>0-50</v>
      </c>
    </row>
    <row r="5483" spans="1:17" x14ac:dyDescent="0.45">
      <c r="A5483" s="2">
        <v>3131004.84938272</v>
      </c>
      <c r="B5483" s="1" t="s">
        <v>5534</v>
      </c>
      <c r="C5483" s="1" t="s">
        <v>290</v>
      </c>
      <c r="D5483" s="1" t="s">
        <v>3</v>
      </c>
      <c r="E5483" s="1" t="s">
        <v>207</v>
      </c>
      <c r="F5483" s="1" t="s">
        <v>5</v>
      </c>
      <c r="G5483" s="1" t="s">
        <v>6</v>
      </c>
      <c r="H5483" s="1" t="b">
        <v>0</v>
      </c>
      <c r="I5483" s="1" t="s">
        <v>18</v>
      </c>
      <c r="J5483" s="1" t="s">
        <v>14</v>
      </c>
      <c r="K5483" s="1">
        <v>2020</v>
      </c>
      <c r="L5483" s="7">
        <v>643</v>
      </c>
      <c r="M5483" s="7">
        <v>129</v>
      </c>
      <c r="N5483" s="2">
        <v>1</v>
      </c>
      <c r="O5483" s="1">
        <v>4</v>
      </c>
      <c r="P5483" s="1" t="str">
        <f>IF(Table1[[#This Row],[PRICE]]&lt;500,"&lt; $500",IF(AND(Table1[[#This Row],[PRICE]]&lt;1000,Table1[[#This Row],[PRICE]]&gt;=500),"$500-$1000",IF(AND(Table1[[#This Row],[PRICE]]&gt;1000,Table1[[#This Row],[PRICE]]&lt;=1500)," $1000-$1500",IF(AND(Table1[[#This Row],[PRICE]]&gt;1500,Table1[[#This Row],[PRICE]]&lt;=2000)," $1500-$2000","&gt;$2000"))))</f>
        <v>$500-$1000</v>
      </c>
      <c r="Q5483" s="1" t="str">
        <f t="shared" si="86"/>
        <v>0-50</v>
      </c>
    </row>
    <row r="5484" spans="1:17" x14ac:dyDescent="0.45">
      <c r="A5484" s="2">
        <v>3137632.44938272</v>
      </c>
      <c r="B5484" s="1" t="s">
        <v>5551</v>
      </c>
      <c r="C5484" s="1" t="s">
        <v>2116</v>
      </c>
      <c r="D5484" s="1" t="s">
        <v>11</v>
      </c>
      <c r="E5484" s="1" t="s">
        <v>852</v>
      </c>
      <c r="F5484" s="1" t="s">
        <v>5</v>
      </c>
      <c r="G5484" s="1" t="s">
        <v>6</v>
      </c>
      <c r="H5484" s="1" t="b">
        <v>1</v>
      </c>
      <c r="I5484" s="1" t="s">
        <v>13</v>
      </c>
      <c r="J5484" s="1" t="s">
        <v>14</v>
      </c>
      <c r="K5484" s="1">
        <v>2014</v>
      </c>
      <c r="L5484" s="7">
        <v>651</v>
      </c>
      <c r="M5484" s="7">
        <v>130</v>
      </c>
      <c r="N5484" s="2">
        <v>1</v>
      </c>
      <c r="O5484" s="1">
        <v>2</v>
      </c>
      <c r="P5484" s="1" t="str">
        <f>IF(Table1[[#This Row],[PRICE]]&lt;500,"&lt; $500",IF(AND(Table1[[#This Row],[PRICE]]&lt;1000,Table1[[#This Row],[PRICE]]&gt;=500),"$500-$1000",IF(AND(Table1[[#This Row],[PRICE]]&gt;1000,Table1[[#This Row],[PRICE]]&lt;=1500)," $1000-$1500",IF(AND(Table1[[#This Row],[PRICE]]&gt;1500,Table1[[#This Row],[PRICE]]&lt;=2000)," $1500-$2000","&gt;$2000"))))</f>
        <v>$500-$1000</v>
      </c>
      <c r="Q5484" s="1" t="str">
        <f t="shared" si="86"/>
        <v>0-50</v>
      </c>
    </row>
    <row r="5485" spans="1:17" x14ac:dyDescent="0.45">
      <c r="A5485" s="2">
        <v>3151992.2493827199</v>
      </c>
      <c r="B5485" s="1" t="s">
        <v>5587</v>
      </c>
      <c r="C5485" s="1" t="s">
        <v>5458</v>
      </c>
      <c r="D5485" s="1" t="s">
        <v>3</v>
      </c>
      <c r="E5485" s="1" t="s">
        <v>220</v>
      </c>
      <c r="F5485" s="1" t="s">
        <v>5</v>
      </c>
      <c r="G5485" s="1" t="s">
        <v>6</v>
      </c>
      <c r="H5485" s="1" t="b">
        <v>1</v>
      </c>
      <c r="I5485" s="1" t="s">
        <v>13</v>
      </c>
      <c r="J5485" s="1" t="s">
        <v>14</v>
      </c>
      <c r="K5485" s="1">
        <v>2015</v>
      </c>
      <c r="L5485" s="7">
        <v>1068</v>
      </c>
      <c r="M5485" s="7">
        <v>214</v>
      </c>
      <c r="N5485" s="2">
        <v>1</v>
      </c>
      <c r="O5485" s="1">
        <v>4</v>
      </c>
      <c r="P5485" s="1" t="str">
        <f>IF(Table1[[#This Row],[PRICE]]&lt;500,"&lt; $500",IF(AND(Table1[[#This Row],[PRICE]]&lt;1000,Table1[[#This Row],[PRICE]]&gt;=500),"$500-$1000",IF(AND(Table1[[#This Row],[PRICE]]&gt;1000,Table1[[#This Row],[PRICE]]&lt;=1500)," $1000-$1500",IF(AND(Table1[[#This Row],[PRICE]]&gt;1500,Table1[[#This Row],[PRICE]]&lt;=2000)," $1500-$2000","&gt;$2000"))))</f>
        <v xml:space="preserve"> $1000-$1500</v>
      </c>
      <c r="Q5485" s="1" t="str">
        <f t="shared" si="86"/>
        <v>0-50</v>
      </c>
    </row>
    <row r="5486" spans="1:17" x14ac:dyDescent="0.45">
      <c r="A5486" s="2">
        <v>3155306.0493827201</v>
      </c>
      <c r="B5486" s="1" t="s">
        <v>5593</v>
      </c>
      <c r="C5486" s="1" t="s">
        <v>3779</v>
      </c>
      <c r="D5486" s="1" t="s">
        <v>3</v>
      </c>
      <c r="E5486" s="1" t="s">
        <v>92</v>
      </c>
      <c r="F5486" s="1" t="s">
        <v>5</v>
      </c>
      <c r="G5486" s="1" t="s">
        <v>6</v>
      </c>
      <c r="H5486" s="1" t="b">
        <v>0</v>
      </c>
      <c r="I5486" s="1" t="s">
        <v>18</v>
      </c>
      <c r="J5486" s="1" t="s">
        <v>14</v>
      </c>
      <c r="K5486" s="1">
        <v>2018</v>
      </c>
      <c r="L5486" s="7">
        <v>935</v>
      </c>
      <c r="M5486" s="7">
        <v>187</v>
      </c>
      <c r="N5486" s="2">
        <v>1</v>
      </c>
      <c r="O5486" s="1">
        <v>1</v>
      </c>
      <c r="P5486" s="1" t="str">
        <f>IF(Table1[[#This Row],[PRICE]]&lt;500,"&lt; $500",IF(AND(Table1[[#This Row],[PRICE]]&lt;1000,Table1[[#This Row],[PRICE]]&gt;=500),"$500-$1000",IF(AND(Table1[[#This Row],[PRICE]]&gt;1000,Table1[[#This Row],[PRICE]]&lt;=1500)," $1000-$1500",IF(AND(Table1[[#This Row],[PRICE]]&gt;1500,Table1[[#This Row],[PRICE]]&lt;=2000)," $1500-$2000","&gt;$2000"))))</f>
        <v>$500-$1000</v>
      </c>
      <c r="Q5486" s="1" t="str">
        <f t="shared" si="86"/>
        <v>0-50</v>
      </c>
    </row>
    <row r="5487" spans="1:17" x14ac:dyDescent="0.45">
      <c r="A5487" s="2">
        <v>3157515.2493827199</v>
      </c>
      <c r="B5487" s="1" t="s">
        <v>5597</v>
      </c>
      <c r="C5487" s="1" t="s">
        <v>1646</v>
      </c>
      <c r="D5487" s="1" t="s">
        <v>3</v>
      </c>
      <c r="E5487" s="1" t="s">
        <v>68</v>
      </c>
      <c r="F5487" s="1" t="s">
        <v>5</v>
      </c>
      <c r="G5487" s="1" t="s">
        <v>6</v>
      </c>
      <c r="H5487" s="1" t="b">
        <v>0</v>
      </c>
      <c r="I5487" s="1" t="s">
        <v>13</v>
      </c>
      <c r="J5487" s="1" t="s">
        <v>14</v>
      </c>
      <c r="K5487" s="1">
        <v>2012</v>
      </c>
      <c r="L5487" s="7">
        <v>1054</v>
      </c>
      <c r="M5487" s="7">
        <v>211</v>
      </c>
      <c r="N5487" s="2">
        <v>1</v>
      </c>
      <c r="O5487" s="1">
        <v>5</v>
      </c>
      <c r="P5487" s="1" t="str">
        <f>IF(Table1[[#This Row],[PRICE]]&lt;500,"&lt; $500",IF(AND(Table1[[#This Row],[PRICE]]&lt;1000,Table1[[#This Row],[PRICE]]&gt;=500),"$500-$1000",IF(AND(Table1[[#This Row],[PRICE]]&gt;1000,Table1[[#This Row],[PRICE]]&lt;=1500)," $1000-$1500",IF(AND(Table1[[#This Row],[PRICE]]&gt;1500,Table1[[#This Row],[PRICE]]&lt;=2000)," $1500-$2000","&gt;$2000"))))</f>
        <v xml:space="preserve"> $1000-$1500</v>
      </c>
      <c r="Q5487" s="1" t="str">
        <f t="shared" si="86"/>
        <v>0-50</v>
      </c>
    </row>
    <row r="5488" spans="1:17" x14ac:dyDescent="0.45">
      <c r="A5488" s="2">
        <v>3186234.84938272</v>
      </c>
      <c r="B5488" s="1" t="s">
        <v>5667</v>
      </c>
      <c r="C5488" s="1" t="s">
        <v>5668</v>
      </c>
      <c r="D5488" s="1" t="s">
        <v>125</v>
      </c>
      <c r="E5488" s="1" t="s">
        <v>454</v>
      </c>
      <c r="F5488" s="1" t="s">
        <v>5</v>
      </c>
      <c r="G5488" s="1" t="s">
        <v>6</v>
      </c>
      <c r="H5488" s="1" t="b">
        <v>0</v>
      </c>
      <c r="I5488" s="1" t="s">
        <v>13</v>
      </c>
      <c r="J5488" s="1" t="s">
        <v>8</v>
      </c>
      <c r="K5488" s="1">
        <v>2010</v>
      </c>
      <c r="L5488" s="7">
        <v>470</v>
      </c>
      <c r="M5488" s="7">
        <v>94</v>
      </c>
      <c r="N5488" s="2">
        <v>1</v>
      </c>
      <c r="O5488" s="1">
        <v>1</v>
      </c>
      <c r="P5488" s="1" t="str">
        <f>IF(Table1[[#This Row],[PRICE]]&lt;500,"&lt; $500",IF(AND(Table1[[#This Row],[PRICE]]&lt;1000,Table1[[#This Row],[PRICE]]&gt;=500),"$500-$1000",IF(AND(Table1[[#This Row],[PRICE]]&gt;1000,Table1[[#This Row],[PRICE]]&lt;=1500)," $1000-$1500",IF(AND(Table1[[#This Row],[PRICE]]&gt;1500,Table1[[#This Row],[PRICE]]&lt;=2000)," $1500-$2000","&gt;$2000"))))</f>
        <v>&lt; $500</v>
      </c>
      <c r="Q5488" s="1" t="str">
        <f t="shared" si="86"/>
        <v>0-50</v>
      </c>
    </row>
    <row r="5489" spans="1:17" x14ac:dyDescent="0.45">
      <c r="A5489" s="2">
        <v>3188444.0493827201</v>
      </c>
      <c r="B5489" s="1" t="s">
        <v>5674</v>
      </c>
      <c r="C5489" s="1" t="s">
        <v>1488</v>
      </c>
      <c r="D5489" s="1" t="s">
        <v>125</v>
      </c>
      <c r="E5489" s="1" t="s">
        <v>454</v>
      </c>
      <c r="F5489" s="1" t="s">
        <v>5</v>
      </c>
      <c r="G5489" s="1" t="s">
        <v>6</v>
      </c>
      <c r="H5489" s="1" t="b">
        <v>0</v>
      </c>
      <c r="I5489" s="1" t="s">
        <v>13</v>
      </c>
      <c r="J5489" s="1" t="s">
        <v>8</v>
      </c>
      <c r="K5489" s="1">
        <v>2010</v>
      </c>
      <c r="L5489" s="7">
        <v>878</v>
      </c>
      <c r="M5489" s="7">
        <v>176</v>
      </c>
      <c r="N5489" s="2">
        <v>1</v>
      </c>
      <c r="O5489" s="1">
        <v>3</v>
      </c>
      <c r="P5489" s="1" t="str">
        <f>IF(Table1[[#This Row],[PRICE]]&lt;500,"&lt; $500",IF(AND(Table1[[#This Row],[PRICE]]&lt;1000,Table1[[#This Row],[PRICE]]&gt;=500),"$500-$1000",IF(AND(Table1[[#This Row],[PRICE]]&gt;1000,Table1[[#This Row],[PRICE]]&lt;=1500)," $1000-$1500",IF(AND(Table1[[#This Row],[PRICE]]&gt;1500,Table1[[#This Row],[PRICE]]&lt;=2000)," $1500-$2000","&gt;$2000"))))</f>
        <v>$500-$1000</v>
      </c>
      <c r="Q5489" s="1" t="str">
        <f t="shared" si="86"/>
        <v>0-50</v>
      </c>
    </row>
    <row r="5490" spans="1:17" x14ac:dyDescent="0.45">
      <c r="A5490" s="2">
        <v>3190653.2493827199</v>
      </c>
      <c r="B5490" s="1" t="s">
        <v>5679</v>
      </c>
      <c r="C5490" s="1" t="s">
        <v>5680</v>
      </c>
      <c r="D5490" s="1" t="s">
        <v>3</v>
      </c>
      <c r="E5490" s="1" t="s">
        <v>103</v>
      </c>
      <c r="F5490" s="1" t="s">
        <v>5</v>
      </c>
      <c r="G5490" s="1" t="s">
        <v>6</v>
      </c>
      <c r="H5490" s="1" t="b">
        <v>1</v>
      </c>
      <c r="I5490" s="1" t="s">
        <v>7</v>
      </c>
      <c r="J5490" s="1" t="s">
        <v>8</v>
      </c>
      <c r="K5490" s="1">
        <v>2010</v>
      </c>
      <c r="L5490" s="7">
        <v>633</v>
      </c>
      <c r="M5490" s="7">
        <v>127</v>
      </c>
      <c r="N5490" s="2">
        <v>1</v>
      </c>
      <c r="O5490" s="1">
        <v>1</v>
      </c>
      <c r="P5490" s="1" t="str">
        <f>IF(Table1[[#This Row],[PRICE]]&lt;500,"&lt; $500",IF(AND(Table1[[#This Row],[PRICE]]&lt;1000,Table1[[#This Row],[PRICE]]&gt;=500),"$500-$1000",IF(AND(Table1[[#This Row],[PRICE]]&gt;1000,Table1[[#This Row],[PRICE]]&lt;=1500)," $1000-$1500",IF(AND(Table1[[#This Row],[PRICE]]&gt;1500,Table1[[#This Row],[PRICE]]&lt;=2000)," $1500-$2000","&gt;$2000"))))</f>
        <v>$500-$1000</v>
      </c>
      <c r="Q5490" s="1" t="str">
        <f t="shared" si="86"/>
        <v>0-50</v>
      </c>
    </row>
    <row r="5491" spans="1:17" x14ac:dyDescent="0.45">
      <c r="A5491" s="2">
        <v>3191205.5493827201</v>
      </c>
      <c r="B5491" s="1" t="s">
        <v>5681</v>
      </c>
      <c r="C5491" s="1" t="s">
        <v>5682</v>
      </c>
      <c r="D5491" s="1" t="s">
        <v>125</v>
      </c>
      <c r="E5491" s="1" t="s">
        <v>391</v>
      </c>
      <c r="F5491" s="1" t="s">
        <v>5</v>
      </c>
      <c r="G5491" s="1" t="s">
        <v>6</v>
      </c>
      <c r="H5491" s="1" t="b">
        <v>1</v>
      </c>
      <c r="I5491" s="1" t="s">
        <v>13</v>
      </c>
      <c r="J5491" s="1" t="s">
        <v>14</v>
      </c>
      <c r="K5491" s="1">
        <v>2015</v>
      </c>
      <c r="L5491" s="7">
        <v>583</v>
      </c>
      <c r="M5491" s="7">
        <v>117</v>
      </c>
      <c r="N5491" s="2">
        <v>1</v>
      </c>
      <c r="O5491" s="1">
        <v>1</v>
      </c>
      <c r="P5491" s="1" t="str">
        <f>IF(Table1[[#This Row],[PRICE]]&lt;500,"&lt; $500",IF(AND(Table1[[#This Row],[PRICE]]&lt;1000,Table1[[#This Row],[PRICE]]&gt;=500),"$500-$1000",IF(AND(Table1[[#This Row],[PRICE]]&gt;1000,Table1[[#This Row],[PRICE]]&lt;=1500)," $1000-$1500",IF(AND(Table1[[#This Row],[PRICE]]&gt;1500,Table1[[#This Row],[PRICE]]&lt;=2000)," $1500-$2000","&gt;$2000"))))</f>
        <v>$500-$1000</v>
      </c>
      <c r="Q5491" s="1" t="str">
        <f t="shared" si="86"/>
        <v>0-50</v>
      </c>
    </row>
    <row r="5492" spans="1:17" x14ac:dyDescent="0.45">
      <c r="A5492" s="2">
        <v>3197280.84938272</v>
      </c>
      <c r="B5492" s="1" t="s">
        <v>5694</v>
      </c>
      <c r="C5492" s="1" t="s">
        <v>5695</v>
      </c>
      <c r="D5492" s="1" t="s">
        <v>3</v>
      </c>
      <c r="E5492" s="1" t="s">
        <v>61</v>
      </c>
      <c r="F5492" s="1" t="s">
        <v>5</v>
      </c>
      <c r="G5492" s="1" t="s">
        <v>6</v>
      </c>
      <c r="H5492" s="1" t="b">
        <v>0</v>
      </c>
      <c r="I5492" s="1" t="s">
        <v>13</v>
      </c>
      <c r="J5492" s="1" t="s">
        <v>8</v>
      </c>
      <c r="K5492" s="1">
        <v>2013</v>
      </c>
      <c r="L5492" s="7">
        <v>79</v>
      </c>
      <c r="M5492" s="7">
        <v>16</v>
      </c>
      <c r="N5492" s="2">
        <v>1</v>
      </c>
      <c r="O5492" s="1">
        <v>1</v>
      </c>
      <c r="P5492" s="1" t="str">
        <f>IF(Table1[[#This Row],[PRICE]]&lt;500,"&lt; $500",IF(AND(Table1[[#This Row],[PRICE]]&lt;1000,Table1[[#This Row],[PRICE]]&gt;=500),"$500-$1000",IF(AND(Table1[[#This Row],[PRICE]]&gt;1000,Table1[[#This Row],[PRICE]]&lt;=1500)," $1000-$1500",IF(AND(Table1[[#This Row],[PRICE]]&gt;1500,Table1[[#This Row],[PRICE]]&lt;=2000)," $1500-$2000","&gt;$2000"))))</f>
        <v>&lt; $500</v>
      </c>
      <c r="Q5492" s="1" t="str">
        <f t="shared" si="86"/>
        <v>0-50</v>
      </c>
    </row>
    <row r="5493" spans="1:17" x14ac:dyDescent="0.45">
      <c r="A5493" s="2">
        <v>3199490.0493827201</v>
      </c>
      <c r="B5493" s="1" t="s">
        <v>5700</v>
      </c>
      <c r="C5493" s="1" t="s">
        <v>1404</v>
      </c>
      <c r="D5493" s="1" t="s">
        <v>11</v>
      </c>
      <c r="E5493" s="1" t="s">
        <v>36</v>
      </c>
      <c r="F5493" s="1" t="s">
        <v>5</v>
      </c>
      <c r="G5493" s="1" t="s">
        <v>6</v>
      </c>
      <c r="H5493" s="1" t="b">
        <v>1</v>
      </c>
      <c r="I5493" s="1" t="s">
        <v>13</v>
      </c>
      <c r="J5493" s="1" t="s">
        <v>8</v>
      </c>
      <c r="K5493" s="1">
        <v>2012</v>
      </c>
      <c r="L5493" s="7">
        <v>183</v>
      </c>
      <c r="M5493" s="7">
        <v>37</v>
      </c>
      <c r="N5493" s="2">
        <v>1</v>
      </c>
      <c r="O5493" s="1">
        <v>5</v>
      </c>
      <c r="P5493" s="1" t="str">
        <f>IF(Table1[[#This Row],[PRICE]]&lt;500,"&lt; $500",IF(AND(Table1[[#This Row],[PRICE]]&lt;1000,Table1[[#This Row],[PRICE]]&gt;=500),"$500-$1000",IF(AND(Table1[[#This Row],[PRICE]]&gt;1000,Table1[[#This Row],[PRICE]]&lt;=1500)," $1000-$1500",IF(AND(Table1[[#This Row],[PRICE]]&gt;1500,Table1[[#This Row],[PRICE]]&lt;=2000)," $1500-$2000","&gt;$2000"))))</f>
        <v>&lt; $500</v>
      </c>
      <c r="Q5493" s="1" t="str">
        <f t="shared" si="86"/>
        <v>0-50</v>
      </c>
    </row>
    <row r="5494" spans="1:17" x14ac:dyDescent="0.45">
      <c r="A5494" s="2">
        <v>3207774.5493827201</v>
      </c>
      <c r="B5494" s="1" t="s">
        <v>5722</v>
      </c>
      <c r="C5494" s="1" t="s">
        <v>5723</v>
      </c>
      <c r="D5494" s="1" t="s">
        <v>3</v>
      </c>
      <c r="E5494" s="1" t="s">
        <v>61</v>
      </c>
      <c r="F5494" s="1" t="s">
        <v>5</v>
      </c>
      <c r="G5494" s="1" t="s">
        <v>6</v>
      </c>
      <c r="H5494" s="1" t="b">
        <v>1</v>
      </c>
      <c r="I5494" s="1" t="s">
        <v>7</v>
      </c>
      <c r="J5494" s="1" t="s">
        <v>8</v>
      </c>
      <c r="K5494" s="1">
        <v>2010</v>
      </c>
      <c r="L5494" s="7">
        <v>646</v>
      </c>
      <c r="M5494" s="7">
        <v>129</v>
      </c>
      <c r="N5494" s="2">
        <v>1</v>
      </c>
      <c r="O5494" s="1">
        <v>5</v>
      </c>
      <c r="P5494" s="1" t="str">
        <f>IF(Table1[[#This Row],[PRICE]]&lt;500,"&lt; $500",IF(AND(Table1[[#This Row],[PRICE]]&lt;1000,Table1[[#This Row],[PRICE]]&gt;=500),"$500-$1000",IF(AND(Table1[[#This Row],[PRICE]]&gt;1000,Table1[[#This Row],[PRICE]]&lt;=1500)," $1000-$1500",IF(AND(Table1[[#This Row],[PRICE]]&gt;1500,Table1[[#This Row],[PRICE]]&lt;=2000)," $1500-$2000","&gt;$2000"))))</f>
        <v>$500-$1000</v>
      </c>
      <c r="Q5494" s="1" t="str">
        <f t="shared" si="86"/>
        <v>0-50</v>
      </c>
    </row>
    <row r="5495" spans="1:17" x14ac:dyDescent="0.45">
      <c r="A5495" s="2">
        <v>3209983.7493827199</v>
      </c>
      <c r="B5495" s="1" t="s">
        <v>5727</v>
      </c>
      <c r="C5495" s="1" t="s">
        <v>5728</v>
      </c>
      <c r="D5495" s="1" t="s">
        <v>3</v>
      </c>
      <c r="E5495" s="1" t="s">
        <v>106</v>
      </c>
      <c r="F5495" s="1" t="s">
        <v>5</v>
      </c>
      <c r="G5495" s="1" t="s">
        <v>6</v>
      </c>
      <c r="H5495" s="1" t="b">
        <v>0</v>
      </c>
      <c r="I5495" s="1" t="s">
        <v>13</v>
      </c>
      <c r="J5495" s="1" t="s">
        <v>8</v>
      </c>
      <c r="K5495" s="1">
        <v>2013</v>
      </c>
      <c r="L5495" s="7">
        <v>1037</v>
      </c>
      <c r="M5495" s="7">
        <v>207</v>
      </c>
      <c r="N5495" s="2">
        <v>1</v>
      </c>
      <c r="O5495" s="1">
        <v>3</v>
      </c>
      <c r="P5495" s="1" t="str">
        <f>IF(Table1[[#This Row],[PRICE]]&lt;500,"&lt; $500",IF(AND(Table1[[#This Row],[PRICE]]&lt;1000,Table1[[#This Row],[PRICE]]&gt;=500),"$500-$1000",IF(AND(Table1[[#This Row],[PRICE]]&gt;1000,Table1[[#This Row],[PRICE]]&lt;=1500)," $1000-$1500",IF(AND(Table1[[#This Row],[PRICE]]&gt;1500,Table1[[#This Row],[PRICE]]&lt;=2000)," $1500-$2000","&gt;$2000"))))</f>
        <v xml:space="preserve"> $1000-$1500</v>
      </c>
      <c r="Q5495" s="1" t="str">
        <f t="shared" si="86"/>
        <v>0-50</v>
      </c>
    </row>
    <row r="5496" spans="1:17" x14ac:dyDescent="0.45">
      <c r="A5496" s="2">
        <v>3221582.0493827201</v>
      </c>
      <c r="B5496" s="1" t="s">
        <v>5759</v>
      </c>
      <c r="C5496" s="1" t="s">
        <v>3282</v>
      </c>
      <c r="D5496" s="1" t="s">
        <v>3</v>
      </c>
      <c r="E5496" s="1" t="s">
        <v>29</v>
      </c>
      <c r="F5496" s="1" t="s">
        <v>5</v>
      </c>
      <c r="G5496" s="1" t="s">
        <v>6</v>
      </c>
      <c r="H5496" s="1" t="b">
        <v>0</v>
      </c>
      <c r="I5496" s="1" t="s">
        <v>7</v>
      </c>
      <c r="J5496" s="1" t="s">
        <v>8</v>
      </c>
      <c r="K5496" s="1">
        <v>2015</v>
      </c>
      <c r="L5496" s="7">
        <v>169</v>
      </c>
      <c r="M5496" s="7">
        <v>34</v>
      </c>
      <c r="N5496" s="2">
        <v>1</v>
      </c>
      <c r="O5496" s="1">
        <v>4</v>
      </c>
      <c r="P5496" s="1" t="str">
        <f>IF(Table1[[#This Row],[PRICE]]&lt;500,"&lt; $500",IF(AND(Table1[[#This Row],[PRICE]]&lt;1000,Table1[[#This Row],[PRICE]]&gt;=500),"$500-$1000",IF(AND(Table1[[#This Row],[PRICE]]&gt;1000,Table1[[#This Row],[PRICE]]&lt;=1500)," $1000-$1500",IF(AND(Table1[[#This Row],[PRICE]]&gt;1500,Table1[[#This Row],[PRICE]]&lt;=2000)," $1500-$2000","&gt;$2000"))))</f>
        <v>&lt; $500</v>
      </c>
      <c r="Q5496" s="1" t="str">
        <f t="shared" si="86"/>
        <v>0-50</v>
      </c>
    </row>
    <row r="5497" spans="1:17" x14ac:dyDescent="0.45">
      <c r="A5497" s="2">
        <v>3229866.5493827201</v>
      </c>
      <c r="B5497" s="1" t="s">
        <v>5780</v>
      </c>
      <c r="C5497" s="1" t="s">
        <v>1339</v>
      </c>
      <c r="D5497" s="1" t="s">
        <v>11</v>
      </c>
      <c r="E5497" s="1" t="s">
        <v>33</v>
      </c>
      <c r="F5497" s="1" t="s">
        <v>5</v>
      </c>
      <c r="G5497" s="1" t="s">
        <v>6</v>
      </c>
      <c r="H5497" s="1" t="b">
        <v>1</v>
      </c>
      <c r="I5497" s="1" t="s">
        <v>18</v>
      </c>
      <c r="J5497" s="1" t="s">
        <v>14</v>
      </c>
      <c r="K5497" s="1">
        <v>2012</v>
      </c>
      <c r="L5497" s="7">
        <v>363</v>
      </c>
      <c r="M5497" s="7">
        <v>73</v>
      </c>
      <c r="N5497" s="2">
        <v>1</v>
      </c>
      <c r="O5497" s="1">
        <v>5</v>
      </c>
      <c r="P5497" s="1" t="str">
        <f>IF(Table1[[#This Row],[PRICE]]&lt;500,"&lt; $500",IF(AND(Table1[[#This Row],[PRICE]]&lt;1000,Table1[[#This Row],[PRICE]]&gt;=500),"$500-$1000",IF(AND(Table1[[#This Row],[PRICE]]&gt;1000,Table1[[#This Row],[PRICE]]&lt;=1500)," $1000-$1500",IF(AND(Table1[[#This Row],[PRICE]]&gt;1500,Table1[[#This Row],[PRICE]]&lt;=2000)," $1500-$2000","&gt;$2000"))))</f>
        <v>&lt; $500</v>
      </c>
      <c r="Q5497" s="1" t="str">
        <f t="shared" si="86"/>
        <v>0-50</v>
      </c>
    </row>
    <row r="5498" spans="1:17" x14ac:dyDescent="0.45">
      <c r="A5498" s="2">
        <v>3231523.44938272</v>
      </c>
      <c r="B5498" s="1" t="s">
        <v>5785</v>
      </c>
      <c r="C5498" s="1" t="s">
        <v>5770</v>
      </c>
      <c r="D5498" s="1" t="s">
        <v>11</v>
      </c>
      <c r="E5498" s="1" t="s">
        <v>149</v>
      </c>
      <c r="F5498" s="1" t="s">
        <v>5</v>
      </c>
      <c r="G5498" s="1" t="s">
        <v>6</v>
      </c>
      <c r="H5498" s="1" t="b">
        <v>0</v>
      </c>
      <c r="I5498" s="1" t="s">
        <v>18</v>
      </c>
      <c r="J5498" s="1" t="s">
        <v>14</v>
      </c>
      <c r="K5498" s="1">
        <v>2020</v>
      </c>
      <c r="L5498" s="7">
        <v>1039</v>
      </c>
      <c r="M5498" s="7">
        <v>208</v>
      </c>
      <c r="N5498" s="2">
        <v>1</v>
      </c>
      <c r="O5498" s="1">
        <v>1</v>
      </c>
      <c r="P5498" s="1" t="str">
        <f>IF(Table1[[#This Row],[PRICE]]&lt;500,"&lt; $500",IF(AND(Table1[[#This Row],[PRICE]]&lt;1000,Table1[[#This Row],[PRICE]]&gt;=500),"$500-$1000",IF(AND(Table1[[#This Row],[PRICE]]&gt;1000,Table1[[#This Row],[PRICE]]&lt;=1500)," $1000-$1500",IF(AND(Table1[[#This Row],[PRICE]]&gt;1500,Table1[[#This Row],[PRICE]]&lt;=2000)," $1500-$2000","&gt;$2000"))))</f>
        <v xml:space="preserve"> $1000-$1500</v>
      </c>
      <c r="Q5498" s="1" t="str">
        <f t="shared" si="86"/>
        <v>0-50</v>
      </c>
    </row>
    <row r="5499" spans="1:17" x14ac:dyDescent="0.45">
      <c r="A5499" s="2">
        <v>3240912.5493827201</v>
      </c>
      <c r="B5499" s="1" t="s">
        <v>5810</v>
      </c>
      <c r="C5499" s="1" t="s">
        <v>5770</v>
      </c>
      <c r="D5499" s="1" t="s">
        <v>11</v>
      </c>
      <c r="E5499" s="1" t="s">
        <v>149</v>
      </c>
      <c r="F5499" s="1" t="s">
        <v>5</v>
      </c>
      <c r="G5499" s="1" t="s">
        <v>6</v>
      </c>
      <c r="H5499" s="1" t="b">
        <v>1</v>
      </c>
      <c r="I5499" s="1" t="s">
        <v>7</v>
      </c>
      <c r="J5499" s="1" t="s">
        <v>14</v>
      </c>
      <c r="K5499" s="1">
        <v>2021</v>
      </c>
      <c r="L5499" s="7">
        <v>731</v>
      </c>
      <c r="M5499" s="7">
        <v>146</v>
      </c>
      <c r="N5499" s="2">
        <v>1</v>
      </c>
      <c r="O5499" s="1">
        <v>5</v>
      </c>
      <c r="P5499" s="1" t="str">
        <f>IF(Table1[[#This Row],[PRICE]]&lt;500,"&lt; $500",IF(AND(Table1[[#This Row],[PRICE]]&lt;1000,Table1[[#This Row],[PRICE]]&gt;=500),"$500-$1000",IF(AND(Table1[[#This Row],[PRICE]]&gt;1000,Table1[[#This Row],[PRICE]]&lt;=1500)," $1000-$1500",IF(AND(Table1[[#This Row],[PRICE]]&gt;1500,Table1[[#This Row],[PRICE]]&lt;=2000)," $1500-$2000","&gt;$2000"))))</f>
        <v>$500-$1000</v>
      </c>
      <c r="Q5499" s="1" t="str">
        <f t="shared" si="86"/>
        <v>0-50</v>
      </c>
    </row>
    <row r="5500" spans="1:17" x14ac:dyDescent="0.45">
      <c r="A5500" s="2">
        <v>3246987.84938272</v>
      </c>
      <c r="B5500" s="1" t="s">
        <v>5824</v>
      </c>
      <c r="C5500" s="1" t="s">
        <v>5825</v>
      </c>
      <c r="D5500" s="1" t="s">
        <v>11</v>
      </c>
      <c r="E5500" s="1" t="s">
        <v>337</v>
      </c>
      <c r="F5500" s="1" t="s">
        <v>5</v>
      </c>
      <c r="G5500" s="1" t="s">
        <v>6</v>
      </c>
      <c r="H5500" s="1" t="b">
        <v>1</v>
      </c>
      <c r="I5500" s="1" t="s">
        <v>13</v>
      </c>
      <c r="J5500" s="1" t="s">
        <v>14</v>
      </c>
      <c r="K5500" s="1">
        <v>2015</v>
      </c>
      <c r="L5500" s="7">
        <v>1161</v>
      </c>
      <c r="M5500" s="7">
        <v>232</v>
      </c>
      <c r="N5500" s="2">
        <v>1</v>
      </c>
      <c r="O5500" s="1">
        <v>1</v>
      </c>
      <c r="P5500" s="1" t="str">
        <f>IF(Table1[[#This Row],[PRICE]]&lt;500,"&lt; $500",IF(AND(Table1[[#This Row],[PRICE]]&lt;1000,Table1[[#This Row],[PRICE]]&gt;=500),"$500-$1000",IF(AND(Table1[[#This Row],[PRICE]]&gt;1000,Table1[[#This Row],[PRICE]]&lt;=1500)," $1000-$1500",IF(AND(Table1[[#This Row],[PRICE]]&gt;1500,Table1[[#This Row],[PRICE]]&lt;=2000)," $1500-$2000","&gt;$2000"))))</f>
        <v xml:space="preserve"> $1000-$1500</v>
      </c>
      <c r="Q5500" s="1" t="str">
        <f t="shared" si="86"/>
        <v>0-50</v>
      </c>
    </row>
    <row r="5501" spans="1:17" x14ac:dyDescent="0.45">
      <c r="A5501" s="2">
        <v>3249749.34938272</v>
      </c>
      <c r="B5501" s="1" t="s">
        <v>5830</v>
      </c>
      <c r="C5501" s="1" t="s">
        <v>1605</v>
      </c>
      <c r="D5501" s="1" t="s">
        <v>11</v>
      </c>
      <c r="E5501" s="1" t="s">
        <v>36</v>
      </c>
      <c r="F5501" s="1" t="s">
        <v>5</v>
      </c>
      <c r="G5501" s="1" t="s">
        <v>6</v>
      </c>
      <c r="H5501" s="1" t="b">
        <v>0</v>
      </c>
      <c r="I5501" s="1" t="s">
        <v>18</v>
      </c>
      <c r="J5501" s="1" t="s">
        <v>14</v>
      </c>
      <c r="K5501" s="1">
        <v>2014</v>
      </c>
      <c r="L5501" s="7">
        <v>128</v>
      </c>
      <c r="M5501" s="7">
        <v>26</v>
      </c>
      <c r="N5501" s="2">
        <v>1</v>
      </c>
      <c r="O5501" s="1">
        <v>2</v>
      </c>
      <c r="P5501" s="1" t="str">
        <f>IF(Table1[[#This Row],[PRICE]]&lt;500,"&lt; $500",IF(AND(Table1[[#This Row],[PRICE]]&lt;1000,Table1[[#This Row],[PRICE]]&gt;=500),"$500-$1000",IF(AND(Table1[[#This Row],[PRICE]]&gt;1000,Table1[[#This Row],[PRICE]]&lt;=1500)," $1000-$1500",IF(AND(Table1[[#This Row],[PRICE]]&gt;1500,Table1[[#This Row],[PRICE]]&lt;=2000)," $1500-$2000","&gt;$2000"))))</f>
        <v>&lt; $500</v>
      </c>
      <c r="Q5501" s="1" t="str">
        <f t="shared" si="86"/>
        <v>0-50</v>
      </c>
    </row>
    <row r="5502" spans="1:17" x14ac:dyDescent="0.45">
      <c r="A5502" s="2">
        <v>3262452.2493827199</v>
      </c>
      <c r="B5502" s="1" t="s">
        <v>5862</v>
      </c>
      <c r="C5502" s="1" t="s">
        <v>5863</v>
      </c>
      <c r="D5502" s="1" t="s">
        <v>11</v>
      </c>
      <c r="E5502" s="1" t="s">
        <v>169</v>
      </c>
      <c r="F5502" s="1" t="s">
        <v>5</v>
      </c>
      <c r="G5502" s="1" t="s">
        <v>6</v>
      </c>
      <c r="H5502" s="1" t="b">
        <v>1</v>
      </c>
      <c r="I5502" s="1" t="s">
        <v>13</v>
      </c>
      <c r="J5502" s="1" t="s">
        <v>8</v>
      </c>
      <c r="K5502" s="1">
        <v>2013</v>
      </c>
      <c r="L5502" s="7">
        <v>120</v>
      </c>
      <c r="M5502" s="7">
        <v>24</v>
      </c>
      <c r="N5502" s="2">
        <v>1</v>
      </c>
      <c r="O5502" s="1">
        <v>1</v>
      </c>
      <c r="P5502" s="1" t="str">
        <f>IF(Table1[[#This Row],[PRICE]]&lt;500,"&lt; $500",IF(AND(Table1[[#This Row],[PRICE]]&lt;1000,Table1[[#This Row],[PRICE]]&gt;=500),"$500-$1000",IF(AND(Table1[[#This Row],[PRICE]]&gt;1000,Table1[[#This Row],[PRICE]]&lt;=1500)," $1000-$1500",IF(AND(Table1[[#This Row],[PRICE]]&gt;1500,Table1[[#This Row],[PRICE]]&lt;=2000)," $1500-$2000","&gt;$2000"))))</f>
        <v>&lt; $500</v>
      </c>
      <c r="Q5502" s="1" t="str">
        <f t="shared" si="86"/>
        <v>0-50</v>
      </c>
    </row>
    <row r="5503" spans="1:17" x14ac:dyDescent="0.45">
      <c r="A5503" s="2">
        <v>3267422.94938272</v>
      </c>
      <c r="B5503" s="1" t="s">
        <v>5876</v>
      </c>
      <c r="C5503" s="1" t="s">
        <v>430</v>
      </c>
      <c r="D5503" s="1" t="s">
        <v>3</v>
      </c>
      <c r="E5503" s="1" t="s">
        <v>53</v>
      </c>
      <c r="F5503" s="1" t="s">
        <v>5</v>
      </c>
      <c r="G5503" s="1" t="s">
        <v>6</v>
      </c>
      <c r="H5503" s="1" t="b">
        <v>1</v>
      </c>
      <c r="I5503" s="1" t="s">
        <v>18</v>
      </c>
      <c r="J5503" s="1" t="s">
        <v>14</v>
      </c>
      <c r="K5503" s="1">
        <v>2015</v>
      </c>
      <c r="L5503" s="7">
        <v>111</v>
      </c>
      <c r="M5503" s="7">
        <v>22</v>
      </c>
      <c r="N5503" s="2">
        <v>1</v>
      </c>
      <c r="O5503" s="1">
        <v>5</v>
      </c>
      <c r="P5503" s="1" t="str">
        <f>IF(Table1[[#This Row],[PRICE]]&lt;500,"&lt; $500",IF(AND(Table1[[#This Row],[PRICE]]&lt;1000,Table1[[#This Row],[PRICE]]&gt;=500),"$500-$1000",IF(AND(Table1[[#This Row],[PRICE]]&gt;1000,Table1[[#This Row],[PRICE]]&lt;=1500)," $1000-$1500",IF(AND(Table1[[#This Row],[PRICE]]&gt;1500,Table1[[#This Row],[PRICE]]&lt;=2000)," $1500-$2000","&gt;$2000"))))</f>
        <v>&lt; $500</v>
      </c>
      <c r="Q5503" s="1" t="str">
        <f t="shared" si="86"/>
        <v>0-50</v>
      </c>
    </row>
    <row r="5504" spans="1:17" x14ac:dyDescent="0.45">
      <c r="A5504" s="2">
        <v>3269632.1493827198</v>
      </c>
      <c r="B5504" s="1" t="s">
        <v>5882</v>
      </c>
      <c r="C5504" s="1" t="s">
        <v>200</v>
      </c>
      <c r="D5504" s="1" t="s">
        <v>3</v>
      </c>
      <c r="E5504" s="1" t="s">
        <v>29</v>
      </c>
      <c r="F5504" s="1" t="s">
        <v>5</v>
      </c>
      <c r="G5504" s="1" t="s">
        <v>6</v>
      </c>
      <c r="H5504" s="1" t="b">
        <v>0</v>
      </c>
      <c r="I5504" s="1" t="s">
        <v>7</v>
      </c>
      <c r="J5504" s="1" t="s">
        <v>14</v>
      </c>
      <c r="K5504" s="1">
        <v>2015</v>
      </c>
      <c r="L5504" s="7">
        <v>1048</v>
      </c>
      <c r="M5504" s="7">
        <v>210</v>
      </c>
      <c r="N5504" s="2">
        <v>1</v>
      </c>
      <c r="O5504" s="1">
        <v>2</v>
      </c>
      <c r="P5504" s="1" t="str">
        <f>IF(Table1[[#This Row],[PRICE]]&lt;500,"&lt; $500",IF(AND(Table1[[#This Row],[PRICE]]&lt;1000,Table1[[#This Row],[PRICE]]&gt;=500),"$500-$1000",IF(AND(Table1[[#This Row],[PRICE]]&gt;1000,Table1[[#This Row],[PRICE]]&lt;=1500)," $1000-$1500",IF(AND(Table1[[#This Row],[PRICE]]&gt;1500,Table1[[#This Row],[PRICE]]&lt;=2000)," $1500-$2000","&gt;$2000"))))</f>
        <v xml:space="preserve"> $1000-$1500</v>
      </c>
      <c r="Q5504" s="1" t="str">
        <f t="shared" si="86"/>
        <v>0-50</v>
      </c>
    </row>
    <row r="5505" spans="1:17" x14ac:dyDescent="0.45">
      <c r="A5505" s="2">
        <v>3271289.0493827201</v>
      </c>
      <c r="B5505" s="1" t="s">
        <v>5886</v>
      </c>
      <c r="C5505" s="1" t="s">
        <v>5887</v>
      </c>
      <c r="D5505" s="1" t="s">
        <v>125</v>
      </c>
      <c r="E5505" s="1" t="s">
        <v>126</v>
      </c>
      <c r="F5505" s="1" t="s">
        <v>5</v>
      </c>
      <c r="G5505" s="1" t="s">
        <v>6</v>
      </c>
      <c r="H5505" s="1" t="b">
        <v>0</v>
      </c>
      <c r="I5505" s="1" t="s">
        <v>18</v>
      </c>
      <c r="J5505" s="1" t="s">
        <v>14</v>
      </c>
      <c r="K5505" s="1">
        <v>2010</v>
      </c>
      <c r="L5505" s="7">
        <v>235</v>
      </c>
      <c r="M5505" s="7">
        <v>47</v>
      </c>
      <c r="N5505" s="2">
        <v>1</v>
      </c>
      <c r="O5505" s="1">
        <v>1</v>
      </c>
      <c r="P5505" s="1" t="str">
        <f>IF(Table1[[#This Row],[PRICE]]&lt;500,"&lt; $500",IF(AND(Table1[[#This Row],[PRICE]]&lt;1000,Table1[[#This Row],[PRICE]]&gt;=500),"$500-$1000",IF(AND(Table1[[#This Row],[PRICE]]&gt;1000,Table1[[#This Row],[PRICE]]&lt;=1500)," $1000-$1500",IF(AND(Table1[[#This Row],[PRICE]]&gt;1500,Table1[[#This Row],[PRICE]]&lt;=2000)," $1500-$2000","&gt;$2000"))))</f>
        <v>&lt; $500</v>
      </c>
      <c r="Q5505" s="1" t="str">
        <f t="shared" si="86"/>
        <v>0-50</v>
      </c>
    </row>
    <row r="5506" spans="1:17" x14ac:dyDescent="0.45">
      <c r="A5506" s="2">
        <v>3285648.84938272</v>
      </c>
      <c r="B5506" s="1" t="s">
        <v>5922</v>
      </c>
      <c r="C5506" s="1" t="s">
        <v>937</v>
      </c>
      <c r="D5506" s="1" t="s">
        <v>11</v>
      </c>
      <c r="E5506" s="1" t="s">
        <v>813</v>
      </c>
      <c r="F5506" s="1" t="s">
        <v>5</v>
      </c>
      <c r="G5506" s="1" t="s">
        <v>6</v>
      </c>
      <c r="H5506" s="1" t="b">
        <v>0</v>
      </c>
      <c r="I5506" s="1" t="s">
        <v>7</v>
      </c>
      <c r="J5506" s="1" t="s">
        <v>14</v>
      </c>
      <c r="K5506" s="1">
        <v>2018</v>
      </c>
      <c r="L5506" s="7">
        <v>967</v>
      </c>
      <c r="M5506" s="7">
        <v>193</v>
      </c>
      <c r="N5506" s="2">
        <v>1</v>
      </c>
      <c r="O5506" s="1">
        <v>1</v>
      </c>
      <c r="P5506" s="1" t="str">
        <f>IF(Table1[[#This Row],[PRICE]]&lt;500,"&lt; $500",IF(AND(Table1[[#This Row],[PRICE]]&lt;1000,Table1[[#This Row],[PRICE]]&gt;=500),"$500-$1000",IF(AND(Table1[[#This Row],[PRICE]]&gt;1000,Table1[[#This Row],[PRICE]]&lt;=1500)," $1000-$1500",IF(AND(Table1[[#This Row],[PRICE]]&gt;1500,Table1[[#This Row],[PRICE]]&lt;=2000)," $1500-$2000","&gt;$2000"))))</f>
        <v>$500-$1000</v>
      </c>
      <c r="Q5506" s="1" t="str">
        <f t="shared" si="86"/>
        <v>0-50</v>
      </c>
    </row>
    <row r="5507" spans="1:17" x14ac:dyDescent="0.45">
      <c r="A5507" s="2">
        <v>3289514.94938272</v>
      </c>
      <c r="B5507" s="1" t="s">
        <v>5934</v>
      </c>
      <c r="C5507" s="1" t="s">
        <v>1968</v>
      </c>
      <c r="D5507" s="1" t="s">
        <v>11</v>
      </c>
      <c r="E5507" s="1" t="s">
        <v>23</v>
      </c>
      <c r="F5507" s="1" t="s">
        <v>5</v>
      </c>
      <c r="G5507" s="1" t="s">
        <v>6</v>
      </c>
      <c r="H5507" s="1" t="b">
        <v>1</v>
      </c>
      <c r="I5507" s="1" t="s">
        <v>18</v>
      </c>
      <c r="J5507" s="1" t="s">
        <v>8</v>
      </c>
      <c r="K5507" s="1">
        <v>2011</v>
      </c>
      <c r="L5507" s="7">
        <v>682</v>
      </c>
      <c r="M5507" s="7">
        <v>136</v>
      </c>
      <c r="N5507" s="2">
        <v>1</v>
      </c>
      <c r="O5507" s="1">
        <v>4</v>
      </c>
      <c r="P5507" s="1" t="str">
        <f>IF(Table1[[#This Row],[PRICE]]&lt;500,"&lt; $500",IF(AND(Table1[[#This Row],[PRICE]]&lt;1000,Table1[[#This Row],[PRICE]]&gt;=500),"$500-$1000",IF(AND(Table1[[#This Row],[PRICE]]&gt;1000,Table1[[#This Row],[PRICE]]&lt;=1500)," $1000-$1500",IF(AND(Table1[[#This Row],[PRICE]]&gt;1500,Table1[[#This Row],[PRICE]]&lt;=2000)," $1500-$2000","&gt;$2000"))))</f>
        <v>$500-$1000</v>
      </c>
      <c r="Q5507" s="1" t="str">
        <f t="shared" si="86"/>
        <v>0-50</v>
      </c>
    </row>
    <row r="5508" spans="1:17" x14ac:dyDescent="0.45">
      <c r="A5508" s="2">
        <v>3290067.2493827199</v>
      </c>
      <c r="B5508" s="1" t="s">
        <v>5935</v>
      </c>
      <c r="C5508" s="1" t="s">
        <v>5936</v>
      </c>
      <c r="D5508" s="1" t="s">
        <v>11</v>
      </c>
      <c r="E5508" s="1" t="s">
        <v>86</v>
      </c>
      <c r="F5508" s="1" t="s">
        <v>5</v>
      </c>
      <c r="G5508" s="1" t="s">
        <v>6</v>
      </c>
      <c r="H5508" s="1" t="b">
        <v>0</v>
      </c>
      <c r="I5508" s="1" t="s">
        <v>7</v>
      </c>
      <c r="J5508" s="1" t="s">
        <v>8</v>
      </c>
      <c r="K5508" s="1">
        <v>2018</v>
      </c>
      <c r="L5508" s="7">
        <v>703</v>
      </c>
      <c r="M5508" s="7">
        <v>141</v>
      </c>
      <c r="N5508" s="2">
        <v>1</v>
      </c>
      <c r="O5508" s="1">
        <v>2</v>
      </c>
      <c r="P5508" s="1" t="str">
        <f>IF(Table1[[#This Row],[PRICE]]&lt;500,"&lt; $500",IF(AND(Table1[[#This Row],[PRICE]]&lt;1000,Table1[[#This Row],[PRICE]]&gt;=500),"$500-$1000",IF(AND(Table1[[#This Row],[PRICE]]&gt;1000,Table1[[#This Row],[PRICE]]&lt;=1500)," $1000-$1500",IF(AND(Table1[[#This Row],[PRICE]]&gt;1500,Table1[[#This Row],[PRICE]]&lt;=2000)," $1500-$2000","&gt;$2000"))))</f>
        <v>$500-$1000</v>
      </c>
      <c r="Q5508" s="1" t="str">
        <f t="shared" si="86"/>
        <v>0-50</v>
      </c>
    </row>
    <row r="5509" spans="1:17" x14ac:dyDescent="0.45">
      <c r="A5509" s="2">
        <v>3293381.0493827201</v>
      </c>
      <c r="B5509" s="1" t="s">
        <v>5942</v>
      </c>
      <c r="C5509" s="1" t="s">
        <v>435</v>
      </c>
      <c r="D5509" s="1" t="s">
        <v>125</v>
      </c>
      <c r="E5509" s="1" t="s">
        <v>126</v>
      </c>
      <c r="F5509" s="1" t="s">
        <v>5</v>
      </c>
      <c r="G5509" s="1" t="s">
        <v>6</v>
      </c>
      <c r="H5509" s="1" t="b">
        <v>1</v>
      </c>
      <c r="I5509" s="1" t="s">
        <v>7</v>
      </c>
      <c r="J5509" s="1" t="s">
        <v>14</v>
      </c>
      <c r="K5509" s="1">
        <v>2017</v>
      </c>
      <c r="L5509" s="7">
        <v>155</v>
      </c>
      <c r="M5509" s="7">
        <v>31</v>
      </c>
      <c r="N5509" s="2">
        <v>1</v>
      </c>
      <c r="O5509" s="1">
        <v>1</v>
      </c>
      <c r="P5509" s="1" t="str">
        <f>IF(Table1[[#This Row],[PRICE]]&lt;500,"&lt; $500",IF(AND(Table1[[#This Row],[PRICE]]&lt;1000,Table1[[#This Row],[PRICE]]&gt;=500),"$500-$1000",IF(AND(Table1[[#This Row],[PRICE]]&gt;1000,Table1[[#This Row],[PRICE]]&lt;=1500)," $1000-$1500",IF(AND(Table1[[#This Row],[PRICE]]&gt;1500,Table1[[#This Row],[PRICE]]&lt;=2000)," $1500-$2000","&gt;$2000"))))</f>
        <v>&lt; $500</v>
      </c>
      <c r="Q5509" s="1" t="str">
        <f t="shared" si="86"/>
        <v>0-50</v>
      </c>
    </row>
    <row r="5510" spans="1:17" x14ac:dyDescent="0.45">
      <c r="A5510" s="2">
        <v>3312711.5493827201</v>
      </c>
      <c r="B5510" s="1" t="s">
        <v>5988</v>
      </c>
      <c r="C5510" s="1" t="s">
        <v>1972</v>
      </c>
      <c r="D5510" s="1" t="s">
        <v>11</v>
      </c>
      <c r="E5510" s="1" t="s">
        <v>149</v>
      </c>
      <c r="F5510" s="1" t="s">
        <v>5</v>
      </c>
      <c r="G5510" s="1" t="s">
        <v>6</v>
      </c>
      <c r="H5510" s="1" t="b">
        <v>0</v>
      </c>
      <c r="I5510" s="1" t="s">
        <v>18</v>
      </c>
      <c r="J5510" s="1" t="s">
        <v>14</v>
      </c>
      <c r="K5510" s="1">
        <v>2015</v>
      </c>
      <c r="L5510" s="7">
        <v>602</v>
      </c>
      <c r="M5510" s="7">
        <v>120</v>
      </c>
      <c r="N5510" s="2">
        <v>1</v>
      </c>
      <c r="O5510" s="1">
        <v>3</v>
      </c>
      <c r="P5510" s="1" t="str">
        <f>IF(Table1[[#This Row],[PRICE]]&lt;500,"&lt; $500",IF(AND(Table1[[#This Row],[PRICE]]&lt;1000,Table1[[#This Row],[PRICE]]&gt;=500),"$500-$1000",IF(AND(Table1[[#This Row],[PRICE]]&gt;1000,Table1[[#This Row],[PRICE]]&lt;=1500)," $1000-$1500",IF(AND(Table1[[#This Row],[PRICE]]&gt;1500,Table1[[#This Row],[PRICE]]&lt;=2000)," $1500-$2000","&gt;$2000"))))</f>
        <v>$500-$1000</v>
      </c>
      <c r="Q5510" s="1" t="str">
        <f t="shared" si="86"/>
        <v>0-50</v>
      </c>
    </row>
    <row r="5511" spans="1:17" x14ac:dyDescent="0.45">
      <c r="A5511" s="2">
        <v>3313263.84938272</v>
      </c>
      <c r="B5511" s="1" t="s">
        <v>5989</v>
      </c>
      <c r="C5511" s="1" t="s">
        <v>5990</v>
      </c>
      <c r="D5511" s="1" t="s">
        <v>11</v>
      </c>
      <c r="E5511" s="1" t="s">
        <v>86</v>
      </c>
      <c r="F5511" s="1" t="s">
        <v>5</v>
      </c>
      <c r="G5511" s="1" t="s">
        <v>6</v>
      </c>
      <c r="H5511" s="1" t="b">
        <v>0</v>
      </c>
      <c r="I5511" s="1" t="s">
        <v>13</v>
      </c>
      <c r="J5511" s="1" t="s">
        <v>8</v>
      </c>
      <c r="K5511" s="1">
        <v>2012</v>
      </c>
      <c r="L5511" s="7">
        <v>544</v>
      </c>
      <c r="M5511" s="7">
        <v>109</v>
      </c>
      <c r="N5511" s="2">
        <v>1</v>
      </c>
      <c r="O5511" s="1">
        <v>2</v>
      </c>
      <c r="P5511" s="1" t="str">
        <f>IF(Table1[[#This Row],[PRICE]]&lt;500,"&lt; $500",IF(AND(Table1[[#This Row],[PRICE]]&lt;1000,Table1[[#This Row],[PRICE]]&gt;=500),"$500-$1000",IF(AND(Table1[[#This Row],[PRICE]]&gt;1000,Table1[[#This Row],[PRICE]]&lt;=1500)," $1000-$1500",IF(AND(Table1[[#This Row],[PRICE]]&gt;1500,Table1[[#This Row],[PRICE]]&lt;=2000)," $1500-$2000","&gt;$2000"))))</f>
        <v>$500-$1000</v>
      </c>
      <c r="Q5511" s="1" t="str">
        <f t="shared" si="86"/>
        <v>0-50</v>
      </c>
    </row>
    <row r="5512" spans="1:17" x14ac:dyDescent="0.45">
      <c r="A5512" s="2">
        <v>3314368.44938272</v>
      </c>
      <c r="B5512" s="1" t="s">
        <v>5992</v>
      </c>
      <c r="C5512" s="1" t="s">
        <v>317</v>
      </c>
      <c r="D5512" s="1" t="s">
        <v>3</v>
      </c>
      <c r="E5512" s="1" t="s">
        <v>56</v>
      </c>
      <c r="F5512" s="1" t="s">
        <v>5</v>
      </c>
      <c r="G5512" s="1" t="s">
        <v>6</v>
      </c>
      <c r="H5512" s="1" t="b">
        <v>1</v>
      </c>
      <c r="I5512" s="1" t="s">
        <v>18</v>
      </c>
      <c r="J5512" s="1" t="s">
        <v>14</v>
      </c>
      <c r="K5512" s="1">
        <v>2013</v>
      </c>
      <c r="L5512" s="7">
        <v>314</v>
      </c>
      <c r="M5512" s="7">
        <v>63</v>
      </c>
      <c r="N5512" s="2">
        <v>1</v>
      </c>
      <c r="O5512" s="1">
        <v>1</v>
      </c>
      <c r="P5512" s="1" t="str">
        <f>IF(Table1[[#This Row],[PRICE]]&lt;500,"&lt; $500",IF(AND(Table1[[#This Row],[PRICE]]&lt;1000,Table1[[#This Row],[PRICE]]&gt;=500),"$500-$1000",IF(AND(Table1[[#This Row],[PRICE]]&gt;1000,Table1[[#This Row],[PRICE]]&lt;=1500)," $1000-$1500",IF(AND(Table1[[#This Row],[PRICE]]&gt;1500,Table1[[#This Row],[PRICE]]&lt;=2000)," $1500-$2000","&gt;$2000"))))</f>
        <v>&lt; $500</v>
      </c>
      <c r="Q5512" s="1" t="str">
        <f t="shared" si="86"/>
        <v>0-50</v>
      </c>
    </row>
    <row r="5513" spans="1:17" x14ac:dyDescent="0.45">
      <c r="A5513" s="2">
        <v>3319891.44938272</v>
      </c>
      <c r="B5513" s="1" t="s">
        <v>6003</v>
      </c>
      <c r="C5513" s="1" t="s">
        <v>6004</v>
      </c>
      <c r="D5513" s="1" t="s">
        <v>313</v>
      </c>
      <c r="E5513" s="1" t="s">
        <v>1135</v>
      </c>
      <c r="F5513" s="1" t="s">
        <v>5</v>
      </c>
      <c r="G5513" s="1" t="s">
        <v>6</v>
      </c>
      <c r="H5513" s="1" t="b">
        <v>0</v>
      </c>
      <c r="I5513" s="1" t="s">
        <v>18</v>
      </c>
      <c r="J5513" s="1" t="s">
        <v>14</v>
      </c>
      <c r="K5513" s="1">
        <v>2012</v>
      </c>
      <c r="L5513" s="7">
        <v>964</v>
      </c>
      <c r="M5513" s="7">
        <v>193</v>
      </c>
      <c r="N5513" s="2">
        <v>1</v>
      </c>
      <c r="O5513" s="1">
        <v>4</v>
      </c>
      <c r="P5513" s="1" t="str">
        <f>IF(Table1[[#This Row],[PRICE]]&lt;500,"&lt; $500",IF(AND(Table1[[#This Row],[PRICE]]&lt;1000,Table1[[#This Row],[PRICE]]&gt;=500),"$500-$1000",IF(AND(Table1[[#This Row],[PRICE]]&gt;1000,Table1[[#This Row],[PRICE]]&lt;=1500)," $1000-$1500",IF(AND(Table1[[#This Row],[PRICE]]&gt;1500,Table1[[#This Row],[PRICE]]&lt;=2000)," $1500-$2000","&gt;$2000"))))</f>
        <v>$500-$1000</v>
      </c>
      <c r="Q5513" s="1" t="str">
        <f t="shared" si="86"/>
        <v>0-50</v>
      </c>
    </row>
    <row r="5514" spans="1:17" x14ac:dyDescent="0.45">
      <c r="A5514" s="2">
        <v>3320996.0493827201</v>
      </c>
      <c r="B5514" s="1" t="s">
        <v>6007</v>
      </c>
      <c r="C5514" s="1" t="s">
        <v>6008</v>
      </c>
      <c r="D5514" s="1" t="s">
        <v>3</v>
      </c>
      <c r="E5514" s="1" t="s">
        <v>29</v>
      </c>
      <c r="F5514" s="1" t="s">
        <v>5</v>
      </c>
      <c r="G5514" s="1" t="s">
        <v>6</v>
      </c>
      <c r="H5514" s="1" t="b">
        <v>1</v>
      </c>
      <c r="I5514" s="1" t="s">
        <v>13</v>
      </c>
      <c r="J5514" s="1" t="s">
        <v>14</v>
      </c>
      <c r="K5514" s="1">
        <v>2021</v>
      </c>
      <c r="L5514" s="7">
        <v>771</v>
      </c>
      <c r="M5514" s="7">
        <v>154</v>
      </c>
      <c r="N5514" s="2">
        <v>1</v>
      </c>
      <c r="O5514" s="1">
        <v>1</v>
      </c>
      <c r="P5514" s="1" t="str">
        <f>IF(Table1[[#This Row],[PRICE]]&lt;500,"&lt; $500",IF(AND(Table1[[#This Row],[PRICE]]&lt;1000,Table1[[#This Row],[PRICE]]&gt;=500),"$500-$1000",IF(AND(Table1[[#This Row],[PRICE]]&gt;1000,Table1[[#This Row],[PRICE]]&lt;=1500)," $1000-$1500",IF(AND(Table1[[#This Row],[PRICE]]&gt;1500,Table1[[#This Row],[PRICE]]&lt;=2000)," $1500-$2000","&gt;$2000"))))</f>
        <v>$500-$1000</v>
      </c>
      <c r="Q5514" s="1" t="str">
        <f t="shared" si="86"/>
        <v>0-50</v>
      </c>
    </row>
    <row r="5515" spans="1:17" x14ac:dyDescent="0.45">
      <c r="A5515" s="2">
        <v>3323205.2493827199</v>
      </c>
      <c r="B5515" s="1" t="s">
        <v>6013</v>
      </c>
      <c r="C5515" s="1" t="s">
        <v>6014</v>
      </c>
      <c r="D5515" s="1" t="s">
        <v>11</v>
      </c>
      <c r="E5515" s="1" t="s">
        <v>33</v>
      </c>
      <c r="F5515" s="1" t="s">
        <v>5</v>
      </c>
      <c r="G5515" s="1" t="s">
        <v>6</v>
      </c>
      <c r="H5515" s="1" t="b">
        <v>1</v>
      </c>
      <c r="I5515" s="1" t="s">
        <v>7</v>
      </c>
      <c r="J5515" s="1" t="s">
        <v>14</v>
      </c>
      <c r="K5515" s="1">
        <v>2022</v>
      </c>
      <c r="L5515" s="7">
        <v>305</v>
      </c>
      <c r="M5515" s="7">
        <v>61</v>
      </c>
      <c r="N5515" s="2">
        <v>1</v>
      </c>
      <c r="O5515" s="1">
        <v>2</v>
      </c>
      <c r="P5515" s="1" t="str">
        <f>IF(Table1[[#This Row],[PRICE]]&lt;500,"&lt; $500",IF(AND(Table1[[#This Row],[PRICE]]&lt;1000,Table1[[#This Row],[PRICE]]&gt;=500),"$500-$1000",IF(AND(Table1[[#This Row],[PRICE]]&gt;1000,Table1[[#This Row],[PRICE]]&lt;=1500)," $1000-$1500",IF(AND(Table1[[#This Row],[PRICE]]&gt;1500,Table1[[#This Row],[PRICE]]&lt;=2000)," $1500-$2000","&gt;$2000"))))</f>
        <v>&lt; $500</v>
      </c>
      <c r="Q5515" s="1" t="str">
        <f t="shared" si="86"/>
        <v>0-50</v>
      </c>
    </row>
    <row r="5516" spans="1:17" x14ac:dyDescent="0.45">
      <c r="A5516" s="2">
        <v>3323757.5493827201</v>
      </c>
      <c r="B5516" s="1" t="s">
        <v>6015</v>
      </c>
      <c r="C5516" s="1" t="s">
        <v>2359</v>
      </c>
      <c r="D5516" s="1" t="s">
        <v>125</v>
      </c>
      <c r="E5516" s="1" t="s">
        <v>176</v>
      </c>
      <c r="F5516" s="1" t="s">
        <v>5</v>
      </c>
      <c r="G5516" s="1" t="s">
        <v>6</v>
      </c>
      <c r="H5516" s="1" t="b">
        <v>0</v>
      </c>
      <c r="I5516" s="1" t="s">
        <v>13</v>
      </c>
      <c r="J5516" s="1" t="s">
        <v>8</v>
      </c>
      <c r="K5516" s="1">
        <v>2010</v>
      </c>
      <c r="L5516" s="7">
        <v>263</v>
      </c>
      <c r="M5516" s="7">
        <v>53</v>
      </c>
      <c r="N5516" s="2">
        <v>1</v>
      </c>
      <c r="O5516" s="1">
        <v>3</v>
      </c>
      <c r="P5516" s="1" t="str">
        <f>IF(Table1[[#This Row],[PRICE]]&lt;500,"&lt; $500",IF(AND(Table1[[#This Row],[PRICE]]&lt;1000,Table1[[#This Row],[PRICE]]&gt;=500),"$500-$1000",IF(AND(Table1[[#This Row],[PRICE]]&gt;1000,Table1[[#This Row],[PRICE]]&lt;=1500)," $1000-$1500",IF(AND(Table1[[#This Row],[PRICE]]&gt;1500,Table1[[#This Row],[PRICE]]&lt;=2000)," $1500-$2000","&gt;$2000"))))</f>
        <v>&lt; $500</v>
      </c>
      <c r="Q5516" s="1" t="str">
        <f t="shared" ref="Q5516:Q5579" si="87">IF(N5516&lt;50,"0-50",IF(AND(N5516&gt;50,N5516&lt;=100),"50-100",IF(AND(N5516&gt;100,N5516&lt;=150),"100-150",IF(AND(N5516&gt;150,N5516&lt;=200),"150-200"," &gt;200"))))</f>
        <v>0-50</v>
      </c>
    </row>
    <row r="5517" spans="1:17" x14ac:dyDescent="0.45">
      <c r="A5517" s="2">
        <v>3325414.44938272</v>
      </c>
      <c r="B5517" s="1" t="s">
        <v>6020</v>
      </c>
      <c r="C5517" s="1" t="s">
        <v>2840</v>
      </c>
      <c r="D5517" s="1" t="s">
        <v>11</v>
      </c>
      <c r="E5517" s="1" t="s">
        <v>337</v>
      </c>
      <c r="F5517" s="1" t="s">
        <v>5</v>
      </c>
      <c r="G5517" s="1" t="s">
        <v>6</v>
      </c>
      <c r="H5517" s="1" t="b">
        <v>0</v>
      </c>
      <c r="I5517" s="1" t="s">
        <v>18</v>
      </c>
      <c r="J5517" s="1" t="s">
        <v>8</v>
      </c>
      <c r="K5517" s="1">
        <v>2013</v>
      </c>
      <c r="L5517" s="7">
        <v>102</v>
      </c>
      <c r="M5517" s="7">
        <v>20</v>
      </c>
      <c r="N5517" s="2">
        <v>1</v>
      </c>
      <c r="O5517" s="1">
        <v>3</v>
      </c>
      <c r="P5517" s="1" t="str">
        <f>IF(Table1[[#This Row],[PRICE]]&lt;500,"&lt; $500",IF(AND(Table1[[#This Row],[PRICE]]&lt;1000,Table1[[#This Row],[PRICE]]&gt;=500),"$500-$1000",IF(AND(Table1[[#This Row],[PRICE]]&gt;1000,Table1[[#This Row],[PRICE]]&lt;=1500)," $1000-$1500",IF(AND(Table1[[#This Row],[PRICE]]&gt;1500,Table1[[#This Row],[PRICE]]&lt;=2000)," $1500-$2000","&gt;$2000"))))</f>
        <v>&lt; $500</v>
      </c>
      <c r="Q5517" s="1" t="str">
        <f t="shared" si="87"/>
        <v>0-50</v>
      </c>
    </row>
    <row r="5518" spans="1:17" x14ac:dyDescent="0.45">
      <c r="A5518" s="2">
        <v>3325966.7493827199</v>
      </c>
      <c r="B5518" s="1" t="s">
        <v>6021</v>
      </c>
      <c r="C5518" s="1" t="s">
        <v>6022</v>
      </c>
      <c r="D5518" s="1" t="s">
        <v>125</v>
      </c>
      <c r="E5518" s="1" t="s">
        <v>300</v>
      </c>
      <c r="F5518" s="1" t="s">
        <v>5</v>
      </c>
      <c r="G5518" s="1" t="s">
        <v>6</v>
      </c>
      <c r="H5518" s="1" t="b">
        <v>1</v>
      </c>
      <c r="I5518" s="1" t="s">
        <v>18</v>
      </c>
      <c r="J5518" s="1" t="s">
        <v>14</v>
      </c>
      <c r="K5518" s="1">
        <v>2013</v>
      </c>
      <c r="L5518" s="7">
        <v>366</v>
      </c>
      <c r="M5518" s="7">
        <v>73</v>
      </c>
      <c r="N5518" s="2">
        <v>1</v>
      </c>
      <c r="O5518" s="1">
        <v>3</v>
      </c>
      <c r="P5518" s="1" t="str">
        <f>IF(Table1[[#This Row],[PRICE]]&lt;500,"&lt; $500",IF(AND(Table1[[#This Row],[PRICE]]&lt;1000,Table1[[#This Row],[PRICE]]&gt;=500),"$500-$1000",IF(AND(Table1[[#This Row],[PRICE]]&gt;1000,Table1[[#This Row],[PRICE]]&lt;=1500)," $1000-$1500",IF(AND(Table1[[#This Row],[PRICE]]&gt;1500,Table1[[#This Row],[PRICE]]&lt;=2000)," $1500-$2000","&gt;$2000"))))</f>
        <v>&lt; $500</v>
      </c>
      <c r="Q5518" s="1" t="str">
        <f t="shared" si="87"/>
        <v>0-50</v>
      </c>
    </row>
    <row r="5519" spans="1:17" x14ac:dyDescent="0.45">
      <c r="A5519" s="2">
        <v>3330937.44938272</v>
      </c>
      <c r="B5519" s="1" t="s">
        <v>6031</v>
      </c>
      <c r="C5519" s="1" t="s">
        <v>6032</v>
      </c>
      <c r="D5519" s="1" t="s">
        <v>11</v>
      </c>
      <c r="E5519" s="1" t="s">
        <v>36</v>
      </c>
      <c r="F5519" s="1" t="s">
        <v>5</v>
      </c>
      <c r="G5519" s="1" t="s">
        <v>6</v>
      </c>
      <c r="H5519" s="1" t="b">
        <v>1</v>
      </c>
      <c r="I5519" s="1" t="s">
        <v>13</v>
      </c>
      <c r="J5519" s="1" t="s">
        <v>14</v>
      </c>
      <c r="K5519" s="1">
        <v>2017</v>
      </c>
      <c r="L5519" s="7">
        <v>859</v>
      </c>
      <c r="M5519" s="7">
        <v>172</v>
      </c>
      <c r="N5519" s="2">
        <v>1</v>
      </c>
      <c r="O5519" s="1">
        <v>4</v>
      </c>
      <c r="P5519" s="1" t="str">
        <f>IF(Table1[[#This Row],[PRICE]]&lt;500,"&lt; $500",IF(AND(Table1[[#This Row],[PRICE]]&lt;1000,Table1[[#This Row],[PRICE]]&gt;=500),"$500-$1000",IF(AND(Table1[[#This Row],[PRICE]]&gt;1000,Table1[[#This Row],[PRICE]]&lt;=1500)," $1000-$1500",IF(AND(Table1[[#This Row],[PRICE]]&gt;1500,Table1[[#This Row],[PRICE]]&lt;=2000)," $1500-$2000","&gt;$2000"))))</f>
        <v>$500-$1000</v>
      </c>
      <c r="Q5519" s="1" t="str">
        <f t="shared" si="87"/>
        <v>0-50</v>
      </c>
    </row>
    <row r="5520" spans="1:17" x14ac:dyDescent="0.45">
      <c r="A5520" s="2">
        <v>3335908.1493827198</v>
      </c>
      <c r="B5520" s="1" t="s">
        <v>6044</v>
      </c>
      <c r="C5520" s="1" t="s">
        <v>6045</v>
      </c>
      <c r="D5520" s="1" t="s">
        <v>11</v>
      </c>
      <c r="E5520" s="1" t="s">
        <v>12</v>
      </c>
      <c r="F5520" s="1" t="s">
        <v>5</v>
      </c>
      <c r="G5520" s="1" t="s">
        <v>6</v>
      </c>
      <c r="H5520" s="1" t="b">
        <v>1</v>
      </c>
      <c r="I5520" s="1" t="s">
        <v>7</v>
      </c>
      <c r="J5520" s="1" t="s">
        <v>14</v>
      </c>
      <c r="K5520" s="1">
        <v>2014</v>
      </c>
      <c r="L5520" s="7">
        <v>1135</v>
      </c>
      <c r="M5520" s="7">
        <v>227</v>
      </c>
      <c r="N5520" s="2">
        <v>1</v>
      </c>
      <c r="O5520" s="1">
        <v>4</v>
      </c>
      <c r="P5520" s="1" t="str">
        <f>IF(Table1[[#This Row],[PRICE]]&lt;500,"&lt; $500",IF(AND(Table1[[#This Row],[PRICE]]&lt;1000,Table1[[#This Row],[PRICE]]&gt;=500),"$500-$1000",IF(AND(Table1[[#This Row],[PRICE]]&gt;1000,Table1[[#This Row],[PRICE]]&lt;=1500)," $1000-$1500",IF(AND(Table1[[#This Row],[PRICE]]&gt;1500,Table1[[#This Row],[PRICE]]&lt;=2000)," $1500-$2000","&gt;$2000"))))</f>
        <v xml:space="preserve"> $1000-$1500</v>
      </c>
      <c r="Q5520" s="1" t="str">
        <f t="shared" si="87"/>
        <v>0-50</v>
      </c>
    </row>
    <row r="5521" spans="1:17" x14ac:dyDescent="0.45">
      <c r="A5521" s="2">
        <v>3371255.34938272</v>
      </c>
      <c r="B5521" s="1" t="s">
        <v>6132</v>
      </c>
      <c r="C5521" s="1" t="s">
        <v>6133</v>
      </c>
      <c r="D5521" s="1" t="s">
        <v>11</v>
      </c>
      <c r="E5521" s="1" t="s">
        <v>58</v>
      </c>
      <c r="F5521" s="1" t="s">
        <v>5</v>
      </c>
      <c r="G5521" s="1" t="s">
        <v>6</v>
      </c>
      <c r="H5521" s="1" t="b">
        <v>0</v>
      </c>
      <c r="I5521" s="1" t="s">
        <v>13</v>
      </c>
      <c r="J5521" s="1" t="s">
        <v>14</v>
      </c>
      <c r="K5521" s="1">
        <v>2012</v>
      </c>
      <c r="L5521" s="7">
        <v>763</v>
      </c>
      <c r="M5521" s="7">
        <v>153</v>
      </c>
      <c r="N5521" s="2">
        <v>1</v>
      </c>
      <c r="O5521" s="1">
        <v>2</v>
      </c>
      <c r="P5521" s="1" t="str">
        <f>IF(Table1[[#This Row],[PRICE]]&lt;500,"&lt; $500",IF(AND(Table1[[#This Row],[PRICE]]&lt;1000,Table1[[#This Row],[PRICE]]&gt;=500),"$500-$1000",IF(AND(Table1[[#This Row],[PRICE]]&gt;1000,Table1[[#This Row],[PRICE]]&lt;=1500)," $1000-$1500",IF(AND(Table1[[#This Row],[PRICE]]&gt;1500,Table1[[#This Row],[PRICE]]&lt;=2000)," $1500-$2000","&gt;$2000"))))</f>
        <v>$500-$1000</v>
      </c>
      <c r="Q5521" s="1" t="str">
        <f t="shared" si="87"/>
        <v>0-50</v>
      </c>
    </row>
    <row r="5522" spans="1:17" x14ac:dyDescent="0.45">
      <c r="A5522" s="2">
        <v>3388376.6493827198</v>
      </c>
      <c r="B5522" s="1" t="s">
        <v>6177</v>
      </c>
      <c r="C5522" s="1" t="s">
        <v>2374</v>
      </c>
      <c r="D5522" s="1" t="s">
        <v>125</v>
      </c>
      <c r="E5522" s="1" t="s">
        <v>4068</v>
      </c>
      <c r="F5522" s="1" t="s">
        <v>5</v>
      </c>
      <c r="G5522" s="1" t="s">
        <v>6</v>
      </c>
      <c r="H5522" s="1" t="b">
        <v>0</v>
      </c>
      <c r="I5522" s="1" t="s">
        <v>18</v>
      </c>
      <c r="J5522" s="1" t="s">
        <v>8</v>
      </c>
      <c r="K5522" s="1">
        <v>2012</v>
      </c>
      <c r="L5522" s="7">
        <v>1005</v>
      </c>
      <c r="M5522" s="7">
        <v>201</v>
      </c>
      <c r="N5522" s="2">
        <v>1</v>
      </c>
      <c r="O5522" s="1">
        <v>5</v>
      </c>
      <c r="P5522" s="1" t="str">
        <f>IF(Table1[[#This Row],[PRICE]]&lt;500,"&lt; $500",IF(AND(Table1[[#This Row],[PRICE]]&lt;1000,Table1[[#This Row],[PRICE]]&gt;=500),"$500-$1000",IF(AND(Table1[[#This Row],[PRICE]]&gt;1000,Table1[[#This Row],[PRICE]]&lt;=1500)," $1000-$1500",IF(AND(Table1[[#This Row],[PRICE]]&gt;1500,Table1[[#This Row],[PRICE]]&lt;=2000)," $1500-$2000","&gt;$2000"))))</f>
        <v xml:space="preserve"> $1000-$1500</v>
      </c>
      <c r="Q5522" s="1" t="str">
        <f t="shared" si="87"/>
        <v>0-50</v>
      </c>
    </row>
    <row r="5523" spans="1:17" x14ac:dyDescent="0.45">
      <c r="A5523" s="2">
        <v>3390033.5493827201</v>
      </c>
      <c r="B5523" s="1" t="s">
        <v>6180</v>
      </c>
      <c r="C5523" s="1" t="s">
        <v>281</v>
      </c>
      <c r="D5523" s="1" t="s">
        <v>3</v>
      </c>
      <c r="E5523" s="1" t="s">
        <v>20</v>
      </c>
      <c r="F5523" s="1" t="s">
        <v>5</v>
      </c>
      <c r="G5523" s="1" t="s">
        <v>6</v>
      </c>
      <c r="H5523" s="1" t="b">
        <v>1</v>
      </c>
      <c r="I5523" s="1" t="s">
        <v>18</v>
      </c>
      <c r="J5523" s="1" t="s">
        <v>14</v>
      </c>
      <c r="K5523" s="1">
        <v>2019</v>
      </c>
      <c r="L5523" s="7">
        <v>1155</v>
      </c>
      <c r="M5523" s="7">
        <v>231</v>
      </c>
      <c r="N5523" s="2">
        <v>1</v>
      </c>
      <c r="O5523" s="1">
        <v>2</v>
      </c>
      <c r="P5523" s="1" t="str">
        <f>IF(Table1[[#This Row],[PRICE]]&lt;500,"&lt; $500",IF(AND(Table1[[#This Row],[PRICE]]&lt;1000,Table1[[#This Row],[PRICE]]&gt;=500),"$500-$1000",IF(AND(Table1[[#This Row],[PRICE]]&gt;1000,Table1[[#This Row],[PRICE]]&lt;=1500)," $1000-$1500",IF(AND(Table1[[#This Row],[PRICE]]&gt;1500,Table1[[#This Row],[PRICE]]&lt;=2000)," $1500-$2000","&gt;$2000"))))</f>
        <v xml:space="preserve"> $1000-$1500</v>
      </c>
      <c r="Q5523" s="1" t="str">
        <f t="shared" si="87"/>
        <v>0-50</v>
      </c>
    </row>
    <row r="5524" spans="1:17" x14ac:dyDescent="0.45">
      <c r="A5524" s="2">
        <v>3394451.94938272</v>
      </c>
      <c r="B5524" s="1" t="s">
        <v>6190</v>
      </c>
      <c r="C5524" s="1" t="s">
        <v>222</v>
      </c>
      <c r="D5524" s="1" t="s">
        <v>11</v>
      </c>
      <c r="E5524" s="1" t="s">
        <v>149</v>
      </c>
      <c r="F5524" s="1" t="s">
        <v>5</v>
      </c>
      <c r="G5524" s="1" t="s">
        <v>6</v>
      </c>
      <c r="H5524" s="1" t="b">
        <v>0</v>
      </c>
      <c r="I5524" s="1" t="s">
        <v>13</v>
      </c>
      <c r="J5524" s="1" t="s">
        <v>110</v>
      </c>
      <c r="K5524" s="1">
        <v>2013</v>
      </c>
      <c r="L5524" s="7">
        <v>632</v>
      </c>
      <c r="M5524" s="7">
        <v>126</v>
      </c>
      <c r="N5524" s="2">
        <v>1</v>
      </c>
      <c r="O5524" s="1">
        <v>4</v>
      </c>
      <c r="P5524" s="1" t="str">
        <f>IF(Table1[[#This Row],[PRICE]]&lt;500,"&lt; $500",IF(AND(Table1[[#This Row],[PRICE]]&lt;1000,Table1[[#This Row],[PRICE]]&gt;=500),"$500-$1000",IF(AND(Table1[[#This Row],[PRICE]]&gt;1000,Table1[[#This Row],[PRICE]]&lt;=1500)," $1000-$1500",IF(AND(Table1[[#This Row],[PRICE]]&gt;1500,Table1[[#This Row],[PRICE]]&lt;=2000)," $1500-$2000","&gt;$2000"))))</f>
        <v>$500-$1000</v>
      </c>
      <c r="Q5524" s="1" t="str">
        <f t="shared" si="87"/>
        <v>0-50</v>
      </c>
    </row>
    <row r="5525" spans="1:17" x14ac:dyDescent="0.45">
      <c r="A5525" s="2">
        <v>3402184.1493827198</v>
      </c>
      <c r="B5525" s="1" t="s">
        <v>6210</v>
      </c>
      <c r="C5525" s="1" t="s">
        <v>5770</v>
      </c>
      <c r="D5525" s="1" t="s">
        <v>11</v>
      </c>
      <c r="E5525" s="1" t="s">
        <v>149</v>
      </c>
      <c r="F5525" s="1" t="s">
        <v>5</v>
      </c>
      <c r="G5525" s="1" t="s">
        <v>6</v>
      </c>
      <c r="H5525" s="1" t="b">
        <v>0</v>
      </c>
      <c r="I5525" s="1" t="s">
        <v>18</v>
      </c>
      <c r="J5525" s="1" t="s">
        <v>14</v>
      </c>
      <c r="K5525" s="1">
        <v>2011</v>
      </c>
      <c r="L5525" s="7">
        <v>982</v>
      </c>
      <c r="M5525" s="7">
        <v>196</v>
      </c>
      <c r="N5525" s="2">
        <v>1</v>
      </c>
      <c r="O5525" s="1">
        <v>3</v>
      </c>
      <c r="P5525" s="1" t="str">
        <f>IF(Table1[[#This Row],[PRICE]]&lt;500,"&lt; $500",IF(AND(Table1[[#This Row],[PRICE]]&lt;1000,Table1[[#This Row],[PRICE]]&gt;=500),"$500-$1000",IF(AND(Table1[[#This Row],[PRICE]]&gt;1000,Table1[[#This Row],[PRICE]]&lt;=1500)," $1000-$1500",IF(AND(Table1[[#This Row],[PRICE]]&gt;1500,Table1[[#This Row],[PRICE]]&lt;=2000)," $1500-$2000","&gt;$2000"))))</f>
        <v>$500-$1000</v>
      </c>
      <c r="Q5525" s="1" t="str">
        <f t="shared" si="87"/>
        <v>0-50</v>
      </c>
    </row>
    <row r="5526" spans="1:17" x14ac:dyDescent="0.45">
      <c r="A5526" s="2">
        <v>3407707.1493827198</v>
      </c>
      <c r="B5526" s="1" t="s">
        <v>6224</v>
      </c>
      <c r="C5526" s="1" t="s">
        <v>5770</v>
      </c>
      <c r="D5526" s="1" t="s">
        <v>11</v>
      </c>
      <c r="E5526" s="1" t="s">
        <v>149</v>
      </c>
      <c r="F5526" s="1" t="s">
        <v>5</v>
      </c>
      <c r="G5526" s="1" t="s">
        <v>6</v>
      </c>
      <c r="H5526" s="1" t="b">
        <v>1</v>
      </c>
      <c r="I5526" s="1" t="s">
        <v>7</v>
      </c>
      <c r="J5526" s="1" t="s">
        <v>14</v>
      </c>
      <c r="K5526" s="1">
        <v>2019</v>
      </c>
      <c r="L5526" s="7">
        <v>502</v>
      </c>
      <c r="M5526" s="7">
        <v>100</v>
      </c>
      <c r="N5526" s="2">
        <v>1</v>
      </c>
      <c r="O5526" s="1">
        <v>4</v>
      </c>
      <c r="P5526" s="1" t="str">
        <f>IF(Table1[[#This Row],[PRICE]]&lt;500,"&lt; $500",IF(AND(Table1[[#This Row],[PRICE]]&lt;1000,Table1[[#This Row],[PRICE]]&gt;=500),"$500-$1000",IF(AND(Table1[[#This Row],[PRICE]]&gt;1000,Table1[[#This Row],[PRICE]]&lt;=1500)," $1000-$1500",IF(AND(Table1[[#This Row],[PRICE]]&gt;1500,Table1[[#This Row],[PRICE]]&lt;=2000)," $1500-$2000","&gt;$2000"))))</f>
        <v>$500-$1000</v>
      </c>
      <c r="Q5526" s="1" t="str">
        <f t="shared" si="87"/>
        <v>0-50</v>
      </c>
    </row>
    <row r="5527" spans="1:17" x14ac:dyDescent="0.45">
      <c r="A5527" s="2">
        <v>3412677.84938272</v>
      </c>
      <c r="B5527" s="1" t="s">
        <v>6236</v>
      </c>
      <c r="C5527" s="1" t="s">
        <v>30</v>
      </c>
      <c r="D5527" s="1" t="s">
        <v>3</v>
      </c>
      <c r="E5527" s="1" t="s">
        <v>122</v>
      </c>
      <c r="F5527" s="1" t="s">
        <v>5</v>
      </c>
      <c r="G5527" s="1" t="s">
        <v>6</v>
      </c>
      <c r="H5527" s="1" t="b">
        <v>0</v>
      </c>
      <c r="I5527" s="1" t="s">
        <v>7</v>
      </c>
      <c r="J5527" s="1" t="s">
        <v>8</v>
      </c>
      <c r="K5527" s="1">
        <v>2012</v>
      </c>
      <c r="L5527" s="7">
        <v>197</v>
      </c>
      <c r="M5527" s="7">
        <v>39</v>
      </c>
      <c r="N5527" s="2">
        <v>1</v>
      </c>
      <c r="O5527" s="1">
        <v>4</v>
      </c>
      <c r="P5527" s="1" t="str">
        <f>IF(Table1[[#This Row],[PRICE]]&lt;500,"&lt; $500",IF(AND(Table1[[#This Row],[PRICE]]&lt;1000,Table1[[#This Row],[PRICE]]&gt;=500),"$500-$1000",IF(AND(Table1[[#This Row],[PRICE]]&gt;1000,Table1[[#This Row],[PRICE]]&lt;=1500)," $1000-$1500",IF(AND(Table1[[#This Row],[PRICE]]&gt;1500,Table1[[#This Row],[PRICE]]&lt;=2000)," $1500-$2000","&gt;$2000"))))</f>
        <v>&lt; $500</v>
      </c>
      <c r="Q5527" s="1" t="str">
        <f t="shared" si="87"/>
        <v>0-50</v>
      </c>
    </row>
    <row r="5528" spans="1:17" x14ac:dyDescent="0.45">
      <c r="A5528" s="2">
        <v>3428142.2493827199</v>
      </c>
      <c r="B5528" s="1" t="s">
        <v>6274</v>
      </c>
      <c r="C5528" s="1" t="s">
        <v>6275</v>
      </c>
      <c r="D5528" s="1" t="s">
        <v>3</v>
      </c>
      <c r="E5528" s="1" t="s">
        <v>122</v>
      </c>
      <c r="F5528" s="1" t="s">
        <v>5</v>
      </c>
      <c r="G5528" s="1" t="s">
        <v>6</v>
      </c>
      <c r="H5528" s="1" t="b">
        <v>1</v>
      </c>
      <c r="I5528" s="1" t="s">
        <v>18</v>
      </c>
      <c r="J5528" s="1" t="s">
        <v>8</v>
      </c>
      <c r="K5528" s="1">
        <v>2010</v>
      </c>
      <c r="L5528" s="7">
        <v>519</v>
      </c>
      <c r="M5528" s="7">
        <v>104</v>
      </c>
      <c r="N5528" s="2">
        <v>1</v>
      </c>
      <c r="O5528" s="1">
        <v>1</v>
      </c>
      <c r="P5528" s="1" t="str">
        <f>IF(Table1[[#This Row],[PRICE]]&lt;500,"&lt; $500",IF(AND(Table1[[#This Row],[PRICE]]&lt;1000,Table1[[#This Row],[PRICE]]&gt;=500),"$500-$1000",IF(AND(Table1[[#This Row],[PRICE]]&gt;1000,Table1[[#This Row],[PRICE]]&lt;=1500)," $1000-$1500",IF(AND(Table1[[#This Row],[PRICE]]&gt;1500,Table1[[#This Row],[PRICE]]&lt;=2000)," $1500-$2000","&gt;$2000"))))</f>
        <v>$500-$1000</v>
      </c>
      <c r="Q5528" s="1" t="str">
        <f t="shared" si="87"/>
        <v>0-50</v>
      </c>
    </row>
    <row r="5529" spans="1:17" x14ac:dyDescent="0.45">
      <c r="A5529" s="2">
        <v>3436426.7493827199</v>
      </c>
      <c r="B5529" s="1" t="s">
        <v>6293</v>
      </c>
      <c r="C5529" s="1" t="s">
        <v>121</v>
      </c>
      <c r="D5529" s="1" t="s">
        <v>11</v>
      </c>
      <c r="E5529" s="1" t="s">
        <v>23</v>
      </c>
      <c r="F5529" s="1" t="s">
        <v>5</v>
      </c>
      <c r="G5529" s="1" t="s">
        <v>6</v>
      </c>
      <c r="H5529" s="1" t="b">
        <v>1</v>
      </c>
      <c r="I5529" s="1" t="s">
        <v>7</v>
      </c>
      <c r="J5529" s="1" t="s">
        <v>8</v>
      </c>
      <c r="K5529" s="1">
        <v>2016</v>
      </c>
      <c r="L5529" s="7">
        <v>608</v>
      </c>
      <c r="M5529" s="7">
        <v>122</v>
      </c>
      <c r="N5529" s="2">
        <v>1</v>
      </c>
      <c r="O5529" s="1">
        <v>1</v>
      </c>
      <c r="P5529" s="1" t="str">
        <f>IF(Table1[[#This Row],[PRICE]]&lt;500,"&lt; $500",IF(AND(Table1[[#This Row],[PRICE]]&lt;1000,Table1[[#This Row],[PRICE]]&gt;=500),"$500-$1000",IF(AND(Table1[[#This Row],[PRICE]]&gt;1000,Table1[[#This Row],[PRICE]]&lt;=1500)," $1000-$1500",IF(AND(Table1[[#This Row],[PRICE]]&gt;1500,Table1[[#This Row],[PRICE]]&lt;=2000)," $1500-$2000","&gt;$2000"))))</f>
        <v>$500-$1000</v>
      </c>
      <c r="Q5529" s="1" t="str">
        <f t="shared" si="87"/>
        <v>0-50</v>
      </c>
    </row>
    <row r="5530" spans="1:17" x14ac:dyDescent="0.45">
      <c r="A5530" s="2">
        <v>3451338.84938272</v>
      </c>
      <c r="B5530" s="1" t="s">
        <v>6328</v>
      </c>
      <c r="C5530" s="1" t="s">
        <v>730</v>
      </c>
      <c r="D5530" s="1" t="s">
        <v>3</v>
      </c>
      <c r="E5530" s="1" t="s">
        <v>92</v>
      </c>
      <c r="F5530" s="1" t="s">
        <v>5</v>
      </c>
      <c r="G5530" s="1" t="s">
        <v>6</v>
      </c>
      <c r="H5530" s="1" t="b">
        <v>0</v>
      </c>
      <c r="I5530" s="1" t="s">
        <v>7</v>
      </c>
      <c r="J5530" s="1" t="s">
        <v>14</v>
      </c>
      <c r="K5530" s="1">
        <v>2010</v>
      </c>
      <c r="L5530" s="7">
        <v>1116</v>
      </c>
      <c r="M5530" s="7">
        <v>223</v>
      </c>
      <c r="N5530" s="2">
        <v>1</v>
      </c>
      <c r="O5530" s="1">
        <v>3</v>
      </c>
      <c r="P5530" s="1" t="str">
        <f>IF(Table1[[#This Row],[PRICE]]&lt;500,"&lt; $500",IF(AND(Table1[[#This Row],[PRICE]]&lt;1000,Table1[[#This Row],[PRICE]]&gt;=500),"$500-$1000",IF(AND(Table1[[#This Row],[PRICE]]&gt;1000,Table1[[#This Row],[PRICE]]&lt;=1500)," $1000-$1500",IF(AND(Table1[[#This Row],[PRICE]]&gt;1500,Table1[[#This Row],[PRICE]]&lt;=2000)," $1500-$2000","&gt;$2000"))))</f>
        <v xml:space="preserve"> $1000-$1500</v>
      </c>
      <c r="Q5530" s="1" t="str">
        <f t="shared" si="87"/>
        <v>0-50</v>
      </c>
    </row>
    <row r="5531" spans="1:17" x14ac:dyDescent="0.45">
      <c r="A5531" s="2">
        <v>3455204.94938272</v>
      </c>
      <c r="B5531" s="1" t="s">
        <v>6336</v>
      </c>
      <c r="C5531" s="1" t="s">
        <v>85</v>
      </c>
      <c r="D5531" s="1" t="s">
        <v>125</v>
      </c>
      <c r="E5531" s="1" t="s">
        <v>631</v>
      </c>
      <c r="F5531" s="1" t="s">
        <v>5</v>
      </c>
      <c r="G5531" s="1" t="s">
        <v>6</v>
      </c>
      <c r="H5531" s="1" t="b">
        <v>0</v>
      </c>
      <c r="I5531" s="1" t="s">
        <v>7</v>
      </c>
      <c r="J5531" s="1" t="s">
        <v>14</v>
      </c>
      <c r="K5531" s="1">
        <v>2022</v>
      </c>
      <c r="L5531" s="7">
        <v>933</v>
      </c>
      <c r="M5531" s="7">
        <v>187</v>
      </c>
      <c r="N5531" s="2">
        <v>1</v>
      </c>
      <c r="O5531" s="1">
        <v>2</v>
      </c>
      <c r="P5531" s="1" t="str">
        <f>IF(Table1[[#This Row],[PRICE]]&lt;500,"&lt; $500",IF(AND(Table1[[#This Row],[PRICE]]&lt;1000,Table1[[#This Row],[PRICE]]&gt;=500),"$500-$1000",IF(AND(Table1[[#This Row],[PRICE]]&gt;1000,Table1[[#This Row],[PRICE]]&lt;=1500)," $1000-$1500",IF(AND(Table1[[#This Row],[PRICE]]&gt;1500,Table1[[#This Row],[PRICE]]&lt;=2000)," $1500-$2000","&gt;$2000"))))</f>
        <v>$500-$1000</v>
      </c>
      <c r="Q5531" s="1" t="str">
        <f t="shared" si="87"/>
        <v>0-50</v>
      </c>
    </row>
    <row r="5532" spans="1:17" x14ac:dyDescent="0.45">
      <c r="A5532" s="2">
        <v>3460175.6493827198</v>
      </c>
      <c r="B5532" s="1" t="s">
        <v>6349</v>
      </c>
      <c r="C5532" s="1" t="s">
        <v>6350</v>
      </c>
      <c r="D5532" s="1" t="s">
        <v>125</v>
      </c>
      <c r="E5532" s="1" t="s">
        <v>1013</v>
      </c>
      <c r="F5532" s="1" t="s">
        <v>5</v>
      </c>
      <c r="G5532" s="1" t="s">
        <v>6</v>
      </c>
      <c r="H5532" s="1" t="b">
        <v>0</v>
      </c>
      <c r="I5532" s="1" t="s">
        <v>7</v>
      </c>
      <c r="J5532" s="1" t="s">
        <v>14</v>
      </c>
      <c r="K5532" s="1">
        <v>2021</v>
      </c>
      <c r="L5532" s="7">
        <v>1174</v>
      </c>
      <c r="M5532" s="7">
        <v>235</v>
      </c>
      <c r="N5532" s="2">
        <v>1</v>
      </c>
      <c r="O5532" s="1">
        <v>4</v>
      </c>
      <c r="P5532" s="1" t="str">
        <f>IF(Table1[[#This Row],[PRICE]]&lt;500,"&lt; $500",IF(AND(Table1[[#This Row],[PRICE]]&lt;1000,Table1[[#This Row],[PRICE]]&gt;=500),"$500-$1000",IF(AND(Table1[[#This Row],[PRICE]]&gt;1000,Table1[[#This Row],[PRICE]]&lt;=1500)," $1000-$1500",IF(AND(Table1[[#This Row],[PRICE]]&gt;1500,Table1[[#This Row],[PRICE]]&lt;=2000)," $1500-$2000","&gt;$2000"))))</f>
        <v xml:space="preserve"> $1000-$1500</v>
      </c>
      <c r="Q5532" s="1" t="str">
        <f t="shared" si="87"/>
        <v>0-50</v>
      </c>
    </row>
    <row r="5533" spans="1:17" x14ac:dyDescent="0.45">
      <c r="A5533" s="2">
        <v>3480058.44938272</v>
      </c>
      <c r="B5533" s="1" t="s">
        <v>6396</v>
      </c>
      <c r="C5533" s="1" t="s">
        <v>1358</v>
      </c>
      <c r="D5533" s="1" t="s">
        <v>3</v>
      </c>
      <c r="E5533" s="1" t="s">
        <v>29</v>
      </c>
      <c r="F5533" s="1" t="s">
        <v>5</v>
      </c>
      <c r="G5533" s="1" t="s">
        <v>6</v>
      </c>
      <c r="H5533" s="1" t="b">
        <v>0</v>
      </c>
      <c r="I5533" s="1" t="s">
        <v>13</v>
      </c>
      <c r="J5533" s="1" t="s">
        <v>14</v>
      </c>
      <c r="K5533" s="1">
        <v>2021</v>
      </c>
      <c r="L5533" s="7">
        <v>863</v>
      </c>
      <c r="M5533" s="7">
        <v>173</v>
      </c>
      <c r="N5533" s="2">
        <v>1</v>
      </c>
      <c r="O5533" s="1">
        <v>5</v>
      </c>
      <c r="P5533" s="1" t="str">
        <f>IF(Table1[[#This Row],[PRICE]]&lt;500,"&lt; $500",IF(AND(Table1[[#This Row],[PRICE]]&lt;1000,Table1[[#This Row],[PRICE]]&gt;=500),"$500-$1000",IF(AND(Table1[[#This Row],[PRICE]]&gt;1000,Table1[[#This Row],[PRICE]]&lt;=1500)," $1000-$1500",IF(AND(Table1[[#This Row],[PRICE]]&gt;1500,Table1[[#This Row],[PRICE]]&lt;=2000)," $1500-$2000","&gt;$2000"))))</f>
        <v>$500-$1000</v>
      </c>
      <c r="Q5533" s="1" t="str">
        <f t="shared" si="87"/>
        <v>0-50</v>
      </c>
    </row>
    <row r="5534" spans="1:17" x14ac:dyDescent="0.45">
      <c r="A5534" s="2">
        <v>3485029.1493827198</v>
      </c>
      <c r="B5534" s="1" t="s">
        <v>6406</v>
      </c>
      <c r="C5534" s="1" t="s">
        <v>365</v>
      </c>
      <c r="D5534" s="1" t="s">
        <v>11</v>
      </c>
      <c r="E5534" s="1" t="s">
        <v>86</v>
      </c>
      <c r="F5534" s="1" t="s">
        <v>5</v>
      </c>
      <c r="G5534" s="1" t="s">
        <v>6</v>
      </c>
      <c r="H5534" s="1" t="b">
        <v>1</v>
      </c>
      <c r="I5534" s="1" t="s">
        <v>18</v>
      </c>
      <c r="J5534" s="1" t="s">
        <v>14</v>
      </c>
      <c r="K5534" s="1">
        <v>2013</v>
      </c>
      <c r="L5534" s="7">
        <v>1010</v>
      </c>
      <c r="M5534" s="7">
        <v>202</v>
      </c>
      <c r="N5534" s="2">
        <v>1</v>
      </c>
      <c r="O5534" s="1">
        <v>3</v>
      </c>
      <c r="P5534" s="1" t="str">
        <f>IF(Table1[[#This Row],[PRICE]]&lt;500,"&lt; $500",IF(AND(Table1[[#This Row],[PRICE]]&lt;1000,Table1[[#This Row],[PRICE]]&gt;=500),"$500-$1000",IF(AND(Table1[[#This Row],[PRICE]]&gt;1000,Table1[[#This Row],[PRICE]]&lt;=1500)," $1000-$1500",IF(AND(Table1[[#This Row],[PRICE]]&gt;1500,Table1[[#This Row],[PRICE]]&lt;=2000)," $1500-$2000","&gt;$2000"))))</f>
        <v xml:space="preserve"> $1000-$1500</v>
      </c>
      <c r="Q5534" s="1" t="str">
        <f t="shared" si="87"/>
        <v>0-50</v>
      </c>
    </row>
    <row r="5535" spans="1:17" x14ac:dyDescent="0.45">
      <c r="A5535" s="2">
        <v>3493313.6493827198</v>
      </c>
      <c r="B5535" s="1" t="s">
        <v>6427</v>
      </c>
      <c r="C5535" s="1" t="s">
        <v>1700</v>
      </c>
      <c r="D5535" s="1" t="s">
        <v>11</v>
      </c>
      <c r="E5535" s="1" t="s">
        <v>79</v>
      </c>
      <c r="F5535" s="1" t="s">
        <v>5</v>
      </c>
      <c r="G5535" s="1" t="s">
        <v>6</v>
      </c>
      <c r="H5535" s="1" t="b">
        <v>0</v>
      </c>
      <c r="I5535" s="1" t="s">
        <v>13</v>
      </c>
      <c r="J5535" s="1" t="s">
        <v>14</v>
      </c>
      <c r="K5535" s="1">
        <v>2019</v>
      </c>
      <c r="L5535" s="7">
        <v>838</v>
      </c>
      <c r="M5535" s="7">
        <v>168</v>
      </c>
      <c r="N5535" s="2">
        <v>1</v>
      </c>
      <c r="O5535" s="1">
        <v>3</v>
      </c>
      <c r="P5535" s="1" t="str">
        <f>IF(Table1[[#This Row],[PRICE]]&lt;500,"&lt; $500",IF(AND(Table1[[#This Row],[PRICE]]&lt;1000,Table1[[#This Row],[PRICE]]&gt;=500),"$500-$1000",IF(AND(Table1[[#This Row],[PRICE]]&gt;1000,Table1[[#This Row],[PRICE]]&lt;=1500)," $1000-$1500",IF(AND(Table1[[#This Row],[PRICE]]&gt;1500,Table1[[#This Row],[PRICE]]&lt;=2000)," $1500-$2000","&gt;$2000"))))</f>
        <v>$500-$1000</v>
      </c>
      <c r="Q5535" s="1" t="str">
        <f t="shared" si="87"/>
        <v>0-50</v>
      </c>
    </row>
    <row r="5536" spans="1:17" x14ac:dyDescent="0.45">
      <c r="A5536" s="2">
        <v>3499941.2493827199</v>
      </c>
      <c r="B5536" s="1" t="s">
        <v>6443</v>
      </c>
      <c r="C5536" s="1" t="s">
        <v>6444</v>
      </c>
      <c r="D5536" s="1" t="s">
        <v>11</v>
      </c>
      <c r="E5536" s="1" t="s">
        <v>33</v>
      </c>
      <c r="F5536" s="1" t="s">
        <v>5</v>
      </c>
      <c r="G5536" s="1" t="s">
        <v>6</v>
      </c>
      <c r="H5536" s="1" t="b">
        <v>0</v>
      </c>
      <c r="I5536" s="1" t="s">
        <v>18</v>
      </c>
      <c r="J5536" s="1" t="s">
        <v>14</v>
      </c>
      <c r="K5536" s="1">
        <v>2021</v>
      </c>
      <c r="L5536" s="7">
        <v>165</v>
      </c>
      <c r="M5536" s="7">
        <v>33</v>
      </c>
      <c r="N5536" s="2">
        <v>1</v>
      </c>
      <c r="O5536" s="1">
        <v>3</v>
      </c>
      <c r="P5536" s="1" t="str">
        <f>IF(Table1[[#This Row],[PRICE]]&lt;500,"&lt; $500",IF(AND(Table1[[#This Row],[PRICE]]&lt;1000,Table1[[#This Row],[PRICE]]&gt;=500),"$500-$1000",IF(AND(Table1[[#This Row],[PRICE]]&gt;1000,Table1[[#This Row],[PRICE]]&lt;=1500)," $1000-$1500",IF(AND(Table1[[#This Row],[PRICE]]&gt;1500,Table1[[#This Row],[PRICE]]&lt;=2000)," $1500-$2000","&gt;$2000"))))</f>
        <v>&lt; $500</v>
      </c>
      <c r="Q5536" s="1" t="str">
        <f t="shared" si="87"/>
        <v>0-50</v>
      </c>
    </row>
    <row r="5537" spans="1:17" x14ac:dyDescent="0.45">
      <c r="A5537" s="2">
        <v>3506568.84938272</v>
      </c>
      <c r="B5537" s="1" t="s">
        <v>6460</v>
      </c>
      <c r="C5537" s="1" t="s">
        <v>6461</v>
      </c>
      <c r="D5537" s="1" t="s">
        <v>3</v>
      </c>
      <c r="E5537" s="1" t="s">
        <v>56</v>
      </c>
      <c r="F5537" s="1" t="s">
        <v>5</v>
      </c>
      <c r="G5537" s="1" t="s">
        <v>6</v>
      </c>
      <c r="H5537" s="1" t="b">
        <v>0</v>
      </c>
      <c r="I5537" s="1" t="s">
        <v>7</v>
      </c>
      <c r="J5537" s="1" t="s">
        <v>8</v>
      </c>
      <c r="K5537" s="1">
        <v>2014</v>
      </c>
      <c r="L5537" s="7">
        <v>648</v>
      </c>
      <c r="M5537" s="7">
        <v>130</v>
      </c>
      <c r="N5537" s="2">
        <v>1</v>
      </c>
      <c r="O5537" s="1">
        <v>3</v>
      </c>
      <c r="P5537" s="1" t="str">
        <f>IF(Table1[[#This Row],[PRICE]]&lt;500,"&lt; $500",IF(AND(Table1[[#This Row],[PRICE]]&lt;1000,Table1[[#This Row],[PRICE]]&gt;=500),"$500-$1000",IF(AND(Table1[[#This Row],[PRICE]]&gt;1000,Table1[[#This Row],[PRICE]]&lt;=1500)," $1000-$1500",IF(AND(Table1[[#This Row],[PRICE]]&gt;1500,Table1[[#This Row],[PRICE]]&lt;=2000)," $1500-$2000","&gt;$2000"))))</f>
        <v>$500-$1000</v>
      </c>
      <c r="Q5537" s="1" t="str">
        <f t="shared" si="87"/>
        <v>0-50</v>
      </c>
    </row>
    <row r="5538" spans="1:17" x14ac:dyDescent="0.45">
      <c r="A5538" s="2">
        <v>3533079.2493827199</v>
      </c>
      <c r="B5538" s="1" t="s">
        <v>6528</v>
      </c>
      <c r="C5538" s="1" t="s">
        <v>2026</v>
      </c>
      <c r="D5538" s="1" t="s">
        <v>11</v>
      </c>
      <c r="E5538" s="1" t="s">
        <v>58</v>
      </c>
      <c r="F5538" s="1" t="s">
        <v>5</v>
      </c>
      <c r="G5538" s="1" t="s">
        <v>6</v>
      </c>
      <c r="H5538" s="1" t="b">
        <v>1</v>
      </c>
      <c r="I5538" s="1" t="s">
        <v>13</v>
      </c>
      <c r="J5538" s="1" t="s">
        <v>14</v>
      </c>
      <c r="K5538" s="1">
        <v>2010</v>
      </c>
      <c r="L5538" s="7">
        <v>845</v>
      </c>
      <c r="M5538" s="7">
        <v>169</v>
      </c>
      <c r="N5538" s="2">
        <v>1</v>
      </c>
      <c r="O5538" s="1">
        <v>5</v>
      </c>
      <c r="P5538" s="1" t="str">
        <f>IF(Table1[[#This Row],[PRICE]]&lt;500,"&lt; $500",IF(AND(Table1[[#This Row],[PRICE]]&lt;1000,Table1[[#This Row],[PRICE]]&gt;=500),"$500-$1000",IF(AND(Table1[[#This Row],[PRICE]]&gt;1000,Table1[[#This Row],[PRICE]]&lt;=1500)," $1000-$1500",IF(AND(Table1[[#This Row],[PRICE]]&gt;1500,Table1[[#This Row],[PRICE]]&lt;=2000)," $1500-$2000","&gt;$2000"))))</f>
        <v>$500-$1000</v>
      </c>
      <c r="Q5538" s="1" t="str">
        <f t="shared" si="87"/>
        <v>0-50</v>
      </c>
    </row>
    <row r="5539" spans="1:17" x14ac:dyDescent="0.45">
      <c r="A5539" s="2">
        <v>3533631.5493827201</v>
      </c>
      <c r="B5539" s="1" t="s">
        <v>6529</v>
      </c>
      <c r="C5539" s="1" t="s">
        <v>5151</v>
      </c>
      <c r="D5539" s="1" t="s">
        <v>3</v>
      </c>
      <c r="E5539" s="1" t="s">
        <v>877</v>
      </c>
      <c r="F5539" s="1" t="s">
        <v>5</v>
      </c>
      <c r="G5539" s="1" t="s">
        <v>6</v>
      </c>
      <c r="H5539" s="1" t="b">
        <v>0</v>
      </c>
      <c r="I5539" s="1" t="s">
        <v>13</v>
      </c>
      <c r="J5539" s="1" t="s">
        <v>14</v>
      </c>
      <c r="K5539" s="1">
        <v>2012</v>
      </c>
      <c r="L5539" s="7">
        <v>1149</v>
      </c>
      <c r="M5539" s="7">
        <v>230</v>
      </c>
      <c r="N5539" s="2">
        <v>1</v>
      </c>
      <c r="O5539" s="1">
        <v>3</v>
      </c>
      <c r="P5539" s="1" t="str">
        <f>IF(Table1[[#This Row],[PRICE]]&lt;500,"&lt; $500",IF(AND(Table1[[#This Row],[PRICE]]&lt;1000,Table1[[#This Row],[PRICE]]&gt;=500),"$500-$1000",IF(AND(Table1[[#This Row],[PRICE]]&gt;1000,Table1[[#This Row],[PRICE]]&lt;=1500)," $1000-$1500",IF(AND(Table1[[#This Row],[PRICE]]&gt;1500,Table1[[#This Row],[PRICE]]&lt;=2000)," $1500-$2000","&gt;$2000"))))</f>
        <v xml:space="preserve"> $1000-$1500</v>
      </c>
      <c r="Q5539" s="1" t="str">
        <f t="shared" si="87"/>
        <v>0-50</v>
      </c>
    </row>
    <row r="5540" spans="1:17" x14ac:dyDescent="0.45">
      <c r="A5540" s="2">
        <v>3554066.6493827198</v>
      </c>
      <c r="B5540" s="1" t="s">
        <v>6575</v>
      </c>
      <c r="C5540" s="1" t="s">
        <v>4871</v>
      </c>
      <c r="D5540" s="1" t="s">
        <v>11</v>
      </c>
      <c r="E5540" s="1" t="s">
        <v>149</v>
      </c>
      <c r="F5540" s="1" t="s">
        <v>5</v>
      </c>
      <c r="G5540" s="1" t="s">
        <v>6</v>
      </c>
      <c r="H5540" s="1" t="b">
        <v>1</v>
      </c>
      <c r="I5540" s="1" t="s">
        <v>18</v>
      </c>
      <c r="J5540" s="1" t="s">
        <v>14</v>
      </c>
      <c r="K5540" s="1">
        <v>2011</v>
      </c>
      <c r="L5540" s="7">
        <v>709</v>
      </c>
      <c r="M5540" s="7">
        <v>142</v>
      </c>
      <c r="N5540" s="2">
        <v>1</v>
      </c>
      <c r="O5540" s="1">
        <v>5</v>
      </c>
      <c r="P5540" s="1" t="str">
        <f>IF(Table1[[#This Row],[PRICE]]&lt;500,"&lt; $500",IF(AND(Table1[[#This Row],[PRICE]]&lt;1000,Table1[[#This Row],[PRICE]]&gt;=500),"$500-$1000",IF(AND(Table1[[#This Row],[PRICE]]&gt;1000,Table1[[#This Row],[PRICE]]&lt;=1500)," $1000-$1500",IF(AND(Table1[[#This Row],[PRICE]]&gt;1500,Table1[[#This Row],[PRICE]]&lt;=2000)," $1500-$2000","&gt;$2000"))))</f>
        <v>$500-$1000</v>
      </c>
      <c r="Q5540" s="1" t="str">
        <f t="shared" si="87"/>
        <v>0-50</v>
      </c>
    </row>
    <row r="5541" spans="1:17" x14ac:dyDescent="0.45">
      <c r="A5541" s="2">
        <v>3581129.34938272</v>
      </c>
      <c r="B5541" s="1" t="s">
        <v>6636</v>
      </c>
      <c r="C5541" s="1" t="s">
        <v>2870</v>
      </c>
      <c r="D5541" s="1" t="s">
        <v>11</v>
      </c>
      <c r="E5541" s="1" t="s">
        <v>23</v>
      </c>
      <c r="F5541" s="1" t="s">
        <v>5</v>
      </c>
      <c r="G5541" s="1" t="s">
        <v>6</v>
      </c>
      <c r="H5541" s="1" t="b">
        <v>1</v>
      </c>
      <c r="I5541" s="1" t="s">
        <v>18</v>
      </c>
      <c r="J5541" s="1" t="s">
        <v>14</v>
      </c>
      <c r="K5541" s="1">
        <v>2012</v>
      </c>
      <c r="L5541" s="7">
        <v>896</v>
      </c>
      <c r="M5541" s="7">
        <v>179</v>
      </c>
      <c r="N5541" s="2">
        <v>1</v>
      </c>
      <c r="O5541" s="1">
        <v>2</v>
      </c>
      <c r="P5541" s="1" t="str">
        <f>IF(Table1[[#This Row],[PRICE]]&lt;500,"&lt; $500",IF(AND(Table1[[#This Row],[PRICE]]&lt;1000,Table1[[#This Row],[PRICE]]&gt;=500),"$500-$1000",IF(AND(Table1[[#This Row],[PRICE]]&gt;1000,Table1[[#This Row],[PRICE]]&lt;=1500)," $1000-$1500",IF(AND(Table1[[#This Row],[PRICE]]&gt;1500,Table1[[#This Row],[PRICE]]&lt;=2000)," $1500-$2000","&gt;$2000"))))</f>
        <v>$500-$1000</v>
      </c>
      <c r="Q5541" s="1" t="str">
        <f t="shared" si="87"/>
        <v>0-50</v>
      </c>
    </row>
    <row r="5542" spans="1:17" x14ac:dyDescent="0.45">
      <c r="A5542" s="2">
        <v>3587756.94938272</v>
      </c>
      <c r="B5542" s="1" t="s">
        <v>6650</v>
      </c>
      <c r="C5542" s="1" t="s">
        <v>243</v>
      </c>
      <c r="D5542" s="1" t="s">
        <v>11</v>
      </c>
      <c r="E5542" s="1" t="s">
        <v>58</v>
      </c>
      <c r="F5542" s="1" t="s">
        <v>5</v>
      </c>
      <c r="G5542" s="1" t="s">
        <v>6</v>
      </c>
      <c r="H5542" s="1" t="b">
        <v>1</v>
      </c>
      <c r="I5542" s="1" t="s">
        <v>13</v>
      </c>
      <c r="J5542" s="1" t="s">
        <v>14</v>
      </c>
      <c r="K5542" s="1">
        <v>2021</v>
      </c>
      <c r="L5542" s="7">
        <v>94</v>
      </c>
      <c r="M5542" s="7">
        <v>19</v>
      </c>
      <c r="N5542" s="2">
        <v>1</v>
      </c>
      <c r="O5542" s="1">
        <v>3</v>
      </c>
      <c r="P5542" s="1" t="str">
        <f>IF(Table1[[#This Row],[PRICE]]&lt;500,"&lt; $500",IF(AND(Table1[[#This Row],[PRICE]]&lt;1000,Table1[[#This Row],[PRICE]]&gt;=500),"$500-$1000",IF(AND(Table1[[#This Row],[PRICE]]&gt;1000,Table1[[#This Row],[PRICE]]&lt;=1500)," $1000-$1500",IF(AND(Table1[[#This Row],[PRICE]]&gt;1500,Table1[[#This Row],[PRICE]]&lt;=2000)," $1500-$2000","&gt;$2000"))))</f>
        <v>&lt; $500</v>
      </c>
      <c r="Q5542" s="1" t="str">
        <f t="shared" si="87"/>
        <v>0-50</v>
      </c>
    </row>
    <row r="5543" spans="1:17" x14ac:dyDescent="0.45">
      <c r="A5543" s="2">
        <v>3589966.1493827198</v>
      </c>
      <c r="B5543" s="1" t="s">
        <v>6656</v>
      </c>
      <c r="C5543" s="1" t="s">
        <v>1913</v>
      </c>
      <c r="D5543" s="1" t="s">
        <v>11</v>
      </c>
      <c r="E5543" s="1" t="s">
        <v>169</v>
      </c>
      <c r="F5543" s="1" t="s">
        <v>5</v>
      </c>
      <c r="G5543" s="1" t="s">
        <v>6</v>
      </c>
      <c r="H5543" s="1" t="b">
        <v>0</v>
      </c>
      <c r="I5543" s="1" t="s">
        <v>18</v>
      </c>
      <c r="J5543" s="1" t="s">
        <v>8</v>
      </c>
      <c r="K5543" s="1">
        <v>2014</v>
      </c>
      <c r="L5543" s="7">
        <v>715</v>
      </c>
      <c r="M5543" s="7">
        <v>143</v>
      </c>
      <c r="N5543" s="2">
        <v>1</v>
      </c>
      <c r="O5543" s="1">
        <v>3</v>
      </c>
      <c r="P5543" s="1" t="str">
        <f>IF(Table1[[#This Row],[PRICE]]&lt;500,"&lt; $500",IF(AND(Table1[[#This Row],[PRICE]]&lt;1000,Table1[[#This Row],[PRICE]]&gt;=500),"$500-$1000",IF(AND(Table1[[#This Row],[PRICE]]&gt;1000,Table1[[#This Row],[PRICE]]&lt;=1500)," $1000-$1500",IF(AND(Table1[[#This Row],[PRICE]]&gt;1500,Table1[[#This Row],[PRICE]]&lt;=2000)," $1500-$2000","&gt;$2000"))))</f>
        <v>$500-$1000</v>
      </c>
      <c r="Q5543" s="1" t="str">
        <f t="shared" si="87"/>
        <v>0-50</v>
      </c>
    </row>
    <row r="5544" spans="1:17" x14ac:dyDescent="0.45">
      <c r="A5544" s="2">
        <v>3591623.0493827201</v>
      </c>
      <c r="B5544" s="1" t="s">
        <v>6659</v>
      </c>
      <c r="C5544" s="1" t="s">
        <v>1815</v>
      </c>
      <c r="D5544" s="1" t="s">
        <v>3</v>
      </c>
      <c r="E5544" s="1" t="s">
        <v>190</v>
      </c>
      <c r="F5544" s="1" t="s">
        <v>5</v>
      </c>
      <c r="G5544" s="1" t="s">
        <v>6</v>
      </c>
      <c r="H5544" s="1" t="b">
        <v>0</v>
      </c>
      <c r="I5544" s="1" t="s">
        <v>18</v>
      </c>
      <c r="J5544" s="1" t="s">
        <v>8</v>
      </c>
      <c r="K5544" s="1">
        <v>2015</v>
      </c>
      <c r="L5544" s="7">
        <v>941</v>
      </c>
      <c r="M5544" s="7">
        <v>188</v>
      </c>
      <c r="N5544" s="2">
        <v>1</v>
      </c>
      <c r="O5544" s="1">
        <v>3</v>
      </c>
      <c r="P5544" s="1" t="str">
        <f>IF(Table1[[#This Row],[PRICE]]&lt;500,"&lt; $500",IF(AND(Table1[[#This Row],[PRICE]]&lt;1000,Table1[[#This Row],[PRICE]]&gt;=500),"$500-$1000",IF(AND(Table1[[#This Row],[PRICE]]&gt;1000,Table1[[#This Row],[PRICE]]&lt;=1500)," $1000-$1500",IF(AND(Table1[[#This Row],[PRICE]]&gt;1500,Table1[[#This Row],[PRICE]]&lt;=2000)," $1500-$2000","&gt;$2000"))))</f>
        <v>$500-$1000</v>
      </c>
      <c r="Q5544" s="1" t="str">
        <f t="shared" si="87"/>
        <v>0-50</v>
      </c>
    </row>
    <row r="5545" spans="1:17" x14ac:dyDescent="0.45">
      <c r="A5545" s="2">
        <v>3599355.2493827199</v>
      </c>
      <c r="B5545" s="1" t="s">
        <v>6679</v>
      </c>
      <c r="C5545" s="1" t="s">
        <v>141</v>
      </c>
      <c r="D5545" s="1" t="s">
        <v>11</v>
      </c>
      <c r="E5545" s="1" t="s">
        <v>33</v>
      </c>
      <c r="F5545" s="1" t="s">
        <v>5</v>
      </c>
      <c r="G5545" s="1" t="s">
        <v>6</v>
      </c>
      <c r="H5545" s="1" t="b">
        <v>0</v>
      </c>
      <c r="I5545" s="1" t="s">
        <v>13</v>
      </c>
      <c r="J5545" s="1" t="s">
        <v>14</v>
      </c>
      <c r="K5545" s="1">
        <v>2018</v>
      </c>
      <c r="L5545" s="7">
        <v>1163</v>
      </c>
      <c r="M5545" s="7">
        <v>233</v>
      </c>
      <c r="N5545" s="2">
        <v>1</v>
      </c>
      <c r="O5545" s="1">
        <v>3</v>
      </c>
      <c r="P5545" s="1" t="str">
        <f>IF(Table1[[#This Row],[PRICE]]&lt;500,"&lt; $500",IF(AND(Table1[[#This Row],[PRICE]]&lt;1000,Table1[[#This Row],[PRICE]]&gt;=500),"$500-$1000",IF(AND(Table1[[#This Row],[PRICE]]&gt;1000,Table1[[#This Row],[PRICE]]&lt;=1500)," $1000-$1500",IF(AND(Table1[[#This Row],[PRICE]]&gt;1500,Table1[[#This Row],[PRICE]]&lt;=2000)," $1500-$2000","&gt;$2000"))))</f>
        <v xml:space="preserve"> $1000-$1500</v>
      </c>
      <c r="Q5545" s="1" t="str">
        <f t="shared" si="87"/>
        <v>0-50</v>
      </c>
    </row>
    <row r="5546" spans="1:17" x14ac:dyDescent="0.45">
      <c r="A5546" s="2">
        <v>3602116.7493827199</v>
      </c>
      <c r="B5546" s="1" t="s">
        <v>6686</v>
      </c>
      <c r="C5546" s="1" t="s">
        <v>141</v>
      </c>
      <c r="D5546" s="1" t="s">
        <v>3</v>
      </c>
      <c r="E5546" s="1" t="s">
        <v>106</v>
      </c>
      <c r="F5546" s="1" t="s">
        <v>5</v>
      </c>
      <c r="G5546" s="1" t="s">
        <v>6</v>
      </c>
      <c r="H5546" s="1" t="b">
        <v>1</v>
      </c>
      <c r="I5546" s="1" t="s">
        <v>13</v>
      </c>
      <c r="J5546" s="1" t="s">
        <v>14</v>
      </c>
      <c r="K5546" s="1">
        <v>2017</v>
      </c>
      <c r="L5546" s="7">
        <v>821</v>
      </c>
      <c r="M5546" s="7">
        <v>164</v>
      </c>
      <c r="N5546" s="2">
        <v>1</v>
      </c>
      <c r="O5546" s="1">
        <v>4</v>
      </c>
      <c r="P5546" s="1" t="str">
        <f>IF(Table1[[#This Row],[PRICE]]&lt;500,"&lt; $500",IF(AND(Table1[[#This Row],[PRICE]]&lt;1000,Table1[[#This Row],[PRICE]]&gt;=500),"$500-$1000",IF(AND(Table1[[#This Row],[PRICE]]&gt;1000,Table1[[#This Row],[PRICE]]&lt;=1500)," $1000-$1500",IF(AND(Table1[[#This Row],[PRICE]]&gt;1500,Table1[[#This Row],[PRICE]]&lt;=2000)," $1500-$2000","&gt;$2000"))))</f>
        <v>$500-$1000</v>
      </c>
      <c r="Q5546" s="1" t="str">
        <f t="shared" si="87"/>
        <v>0-50</v>
      </c>
    </row>
    <row r="5547" spans="1:17" x14ac:dyDescent="0.45">
      <c r="A5547" s="2">
        <v>3617028.84938272</v>
      </c>
      <c r="B5547" s="1" t="s">
        <v>6721</v>
      </c>
      <c r="C5547" s="1" t="s">
        <v>2050</v>
      </c>
      <c r="D5547" s="1" t="s">
        <v>11</v>
      </c>
      <c r="E5547" s="1" t="s">
        <v>36</v>
      </c>
      <c r="F5547" s="1" t="s">
        <v>5</v>
      </c>
      <c r="G5547" s="1" t="s">
        <v>6</v>
      </c>
      <c r="H5547" s="1" t="b">
        <v>1</v>
      </c>
      <c r="I5547" s="1" t="s">
        <v>7</v>
      </c>
      <c r="J5547" s="1" t="s">
        <v>14</v>
      </c>
      <c r="K5547" s="1">
        <v>2014</v>
      </c>
      <c r="L5547" s="7">
        <v>935</v>
      </c>
      <c r="M5547" s="7">
        <v>187</v>
      </c>
      <c r="N5547" s="2">
        <v>1</v>
      </c>
      <c r="O5547" s="1">
        <v>4</v>
      </c>
      <c r="P5547" s="1" t="str">
        <f>IF(Table1[[#This Row],[PRICE]]&lt;500,"&lt; $500",IF(AND(Table1[[#This Row],[PRICE]]&lt;1000,Table1[[#This Row],[PRICE]]&gt;=500),"$500-$1000",IF(AND(Table1[[#This Row],[PRICE]]&gt;1000,Table1[[#This Row],[PRICE]]&lt;=1500)," $1000-$1500",IF(AND(Table1[[#This Row],[PRICE]]&gt;1500,Table1[[#This Row],[PRICE]]&lt;=2000)," $1500-$2000","&gt;$2000"))))</f>
        <v>$500-$1000</v>
      </c>
      <c r="Q5547" s="1" t="str">
        <f t="shared" si="87"/>
        <v>0-50</v>
      </c>
    </row>
    <row r="5548" spans="1:17" x14ac:dyDescent="0.45">
      <c r="A5548" s="2">
        <v>3626417.94938272</v>
      </c>
      <c r="B5548" s="1" t="s">
        <v>6746</v>
      </c>
      <c r="C5548" s="1" t="s">
        <v>1385</v>
      </c>
      <c r="D5548" s="1" t="s">
        <v>3</v>
      </c>
      <c r="E5548" s="1" t="s">
        <v>103</v>
      </c>
      <c r="F5548" s="1" t="s">
        <v>5</v>
      </c>
      <c r="G5548" s="1" t="s">
        <v>6</v>
      </c>
      <c r="H5548" s="1" t="b">
        <v>0</v>
      </c>
      <c r="I5548" s="1" t="s">
        <v>13</v>
      </c>
      <c r="J5548" s="1" t="s">
        <v>14</v>
      </c>
      <c r="K5548" s="1">
        <v>2010</v>
      </c>
      <c r="L5548" s="7">
        <v>1194</v>
      </c>
      <c r="M5548" s="7">
        <v>239</v>
      </c>
      <c r="N5548" s="2">
        <v>1</v>
      </c>
      <c r="O5548" s="1">
        <v>5</v>
      </c>
      <c r="P5548" s="1" t="str">
        <f>IF(Table1[[#This Row],[PRICE]]&lt;500,"&lt; $500",IF(AND(Table1[[#This Row],[PRICE]]&lt;1000,Table1[[#This Row],[PRICE]]&gt;=500),"$500-$1000",IF(AND(Table1[[#This Row],[PRICE]]&gt;1000,Table1[[#This Row],[PRICE]]&lt;=1500)," $1000-$1500",IF(AND(Table1[[#This Row],[PRICE]]&gt;1500,Table1[[#This Row],[PRICE]]&lt;=2000)," $1500-$2000","&gt;$2000"))))</f>
        <v xml:space="preserve"> $1000-$1500</v>
      </c>
      <c r="Q5548" s="1" t="str">
        <f t="shared" si="87"/>
        <v>0-50</v>
      </c>
    </row>
    <row r="5549" spans="1:17" x14ac:dyDescent="0.45">
      <c r="A5549" s="2">
        <v>3631940.94938272</v>
      </c>
      <c r="B5549" s="1" t="s">
        <v>6761</v>
      </c>
      <c r="C5549" s="1" t="s">
        <v>6762</v>
      </c>
      <c r="D5549" s="1" t="s">
        <v>125</v>
      </c>
      <c r="E5549" s="1" t="s">
        <v>126</v>
      </c>
      <c r="F5549" s="1" t="s">
        <v>5</v>
      </c>
      <c r="G5549" s="1" t="s">
        <v>6</v>
      </c>
      <c r="H5549" s="1" t="b">
        <v>0</v>
      </c>
      <c r="I5549" s="1" t="s">
        <v>13</v>
      </c>
      <c r="J5549" s="1" t="s">
        <v>8</v>
      </c>
      <c r="K5549" s="1">
        <v>2013</v>
      </c>
      <c r="L5549" s="7">
        <v>1131</v>
      </c>
      <c r="M5549" s="7">
        <v>226</v>
      </c>
      <c r="N5549" s="2">
        <v>1</v>
      </c>
      <c r="O5549" s="1">
        <v>2</v>
      </c>
      <c r="P5549" s="1" t="str">
        <f>IF(Table1[[#This Row],[PRICE]]&lt;500,"&lt; $500",IF(AND(Table1[[#This Row],[PRICE]]&lt;1000,Table1[[#This Row],[PRICE]]&gt;=500),"$500-$1000",IF(AND(Table1[[#This Row],[PRICE]]&gt;1000,Table1[[#This Row],[PRICE]]&lt;=1500)," $1000-$1500",IF(AND(Table1[[#This Row],[PRICE]]&gt;1500,Table1[[#This Row],[PRICE]]&lt;=2000)," $1500-$2000","&gt;$2000"))))</f>
        <v xml:space="preserve"> $1000-$1500</v>
      </c>
      <c r="Q5549" s="1" t="str">
        <f t="shared" si="87"/>
        <v>0-50</v>
      </c>
    </row>
    <row r="5550" spans="1:17" x14ac:dyDescent="0.45">
      <c r="A5550" s="2">
        <v>3633045.5493827201</v>
      </c>
      <c r="B5550" s="1" t="s">
        <v>6764</v>
      </c>
      <c r="C5550" s="1" t="s">
        <v>1404</v>
      </c>
      <c r="D5550" s="1" t="s">
        <v>3</v>
      </c>
      <c r="E5550" s="1" t="s">
        <v>68</v>
      </c>
      <c r="F5550" s="1" t="s">
        <v>5</v>
      </c>
      <c r="G5550" s="1" t="s">
        <v>6</v>
      </c>
      <c r="H5550" s="1" t="b">
        <v>0</v>
      </c>
      <c r="I5550" s="1" t="s">
        <v>13</v>
      </c>
      <c r="J5550" s="1" t="s">
        <v>14</v>
      </c>
      <c r="K5550" s="1">
        <v>2019</v>
      </c>
      <c r="L5550" s="7">
        <v>101</v>
      </c>
      <c r="M5550" s="7">
        <v>20</v>
      </c>
      <c r="N5550" s="2">
        <v>1</v>
      </c>
      <c r="O5550" s="1">
        <v>4</v>
      </c>
      <c r="P5550" s="1" t="str">
        <f>IF(Table1[[#This Row],[PRICE]]&lt;500,"&lt; $500",IF(AND(Table1[[#This Row],[PRICE]]&lt;1000,Table1[[#This Row],[PRICE]]&gt;=500),"$500-$1000",IF(AND(Table1[[#This Row],[PRICE]]&gt;1000,Table1[[#This Row],[PRICE]]&lt;=1500)," $1000-$1500",IF(AND(Table1[[#This Row],[PRICE]]&gt;1500,Table1[[#This Row],[PRICE]]&lt;=2000)," $1500-$2000","&gt;$2000"))))</f>
        <v>&lt; $500</v>
      </c>
      <c r="Q5550" s="1" t="str">
        <f t="shared" si="87"/>
        <v>0-50</v>
      </c>
    </row>
    <row r="5551" spans="1:17" x14ac:dyDescent="0.45">
      <c r="A5551" s="2">
        <v>3637463.94938272</v>
      </c>
      <c r="B5551" s="1" t="s">
        <v>6775</v>
      </c>
      <c r="C5551" s="1" t="s">
        <v>6776</v>
      </c>
      <c r="D5551" s="1" t="s">
        <v>3</v>
      </c>
      <c r="E5551" s="1" t="s">
        <v>29</v>
      </c>
      <c r="F5551" s="1" t="s">
        <v>5</v>
      </c>
      <c r="G5551" s="1" t="s">
        <v>6</v>
      </c>
      <c r="H5551" s="1" t="b">
        <v>0</v>
      </c>
      <c r="I5551" s="1" t="s">
        <v>7</v>
      </c>
      <c r="J5551" s="1" t="s">
        <v>14</v>
      </c>
      <c r="K5551" s="1">
        <v>2013</v>
      </c>
      <c r="L5551" s="7">
        <v>1115</v>
      </c>
      <c r="M5551" s="7">
        <v>223</v>
      </c>
      <c r="N5551" s="2">
        <v>1</v>
      </c>
      <c r="O5551" s="1">
        <v>2</v>
      </c>
      <c r="P5551" s="1" t="str">
        <f>IF(Table1[[#This Row],[PRICE]]&lt;500,"&lt; $500",IF(AND(Table1[[#This Row],[PRICE]]&lt;1000,Table1[[#This Row],[PRICE]]&gt;=500),"$500-$1000",IF(AND(Table1[[#This Row],[PRICE]]&gt;1000,Table1[[#This Row],[PRICE]]&lt;=1500)," $1000-$1500",IF(AND(Table1[[#This Row],[PRICE]]&gt;1500,Table1[[#This Row],[PRICE]]&lt;=2000)," $1500-$2000","&gt;$2000"))))</f>
        <v xml:space="preserve"> $1000-$1500</v>
      </c>
      <c r="Q5551" s="1" t="str">
        <f t="shared" si="87"/>
        <v>0-50</v>
      </c>
    </row>
    <row r="5552" spans="1:17" x14ac:dyDescent="0.45">
      <c r="A5552" s="2">
        <v>3639673.1493827198</v>
      </c>
      <c r="B5552" s="1" t="s">
        <v>6782</v>
      </c>
      <c r="C5552" s="1" t="s">
        <v>1808</v>
      </c>
      <c r="D5552" s="1" t="s">
        <v>3</v>
      </c>
      <c r="E5552" s="1" t="s">
        <v>877</v>
      </c>
      <c r="F5552" s="1" t="s">
        <v>5</v>
      </c>
      <c r="G5552" s="1" t="s">
        <v>6</v>
      </c>
      <c r="H5552" s="1" t="b">
        <v>1</v>
      </c>
      <c r="I5552" s="1" t="s">
        <v>18</v>
      </c>
      <c r="J5552" s="1" t="s">
        <v>8</v>
      </c>
      <c r="K5552" s="1">
        <v>2012</v>
      </c>
      <c r="L5552" s="7">
        <v>78</v>
      </c>
      <c r="M5552" s="7">
        <v>16</v>
      </c>
      <c r="N5552" s="2">
        <v>1</v>
      </c>
      <c r="O5552" s="1">
        <v>3</v>
      </c>
      <c r="P5552" s="1" t="str">
        <f>IF(Table1[[#This Row],[PRICE]]&lt;500,"&lt; $500",IF(AND(Table1[[#This Row],[PRICE]]&lt;1000,Table1[[#This Row],[PRICE]]&gt;=500),"$500-$1000",IF(AND(Table1[[#This Row],[PRICE]]&gt;1000,Table1[[#This Row],[PRICE]]&lt;=1500)," $1000-$1500",IF(AND(Table1[[#This Row],[PRICE]]&gt;1500,Table1[[#This Row],[PRICE]]&lt;=2000)," $1500-$2000","&gt;$2000"))))</f>
        <v>&lt; $500</v>
      </c>
      <c r="Q5552" s="1" t="str">
        <f t="shared" si="87"/>
        <v>0-50</v>
      </c>
    </row>
    <row r="5553" spans="1:17" x14ac:dyDescent="0.45">
      <c r="A5553" s="2">
        <v>3642434.6493827198</v>
      </c>
      <c r="B5553" s="1" t="s">
        <v>6787</v>
      </c>
      <c r="C5553" s="1" t="s">
        <v>1539</v>
      </c>
      <c r="D5553" s="1" t="s">
        <v>11</v>
      </c>
      <c r="E5553" s="1" t="s">
        <v>149</v>
      </c>
      <c r="F5553" s="1" t="s">
        <v>5</v>
      </c>
      <c r="G5553" s="1" t="s">
        <v>6</v>
      </c>
      <c r="H5553" s="1" t="b">
        <v>1</v>
      </c>
      <c r="I5553" s="1" t="s">
        <v>7</v>
      </c>
      <c r="J5553" s="1" t="s">
        <v>14</v>
      </c>
      <c r="K5553" s="1">
        <v>2012</v>
      </c>
      <c r="L5553" s="7">
        <v>335</v>
      </c>
      <c r="M5553" s="7">
        <v>67</v>
      </c>
      <c r="N5553" s="2">
        <v>1</v>
      </c>
      <c r="O5553" s="1">
        <v>5</v>
      </c>
      <c r="P5553" s="1" t="str">
        <f>IF(Table1[[#This Row],[PRICE]]&lt;500,"&lt; $500",IF(AND(Table1[[#This Row],[PRICE]]&lt;1000,Table1[[#This Row],[PRICE]]&gt;=500),"$500-$1000",IF(AND(Table1[[#This Row],[PRICE]]&gt;1000,Table1[[#This Row],[PRICE]]&lt;=1500)," $1000-$1500",IF(AND(Table1[[#This Row],[PRICE]]&gt;1500,Table1[[#This Row],[PRICE]]&lt;=2000)," $1500-$2000","&gt;$2000"))))</f>
        <v>&lt; $500</v>
      </c>
      <c r="Q5553" s="1" t="str">
        <f t="shared" si="87"/>
        <v>0-50</v>
      </c>
    </row>
    <row r="5554" spans="1:17" x14ac:dyDescent="0.45">
      <c r="A5554" s="2">
        <v>3649062.2493827199</v>
      </c>
      <c r="B5554" s="1" t="s">
        <v>6804</v>
      </c>
      <c r="C5554" s="1" t="s">
        <v>6805</v>
      </c>
      <c r="D5554" s="1" t="s">
        <v>11</v>
      </c>
      <c r="E5554" s="1" t="s">
        <v>109</v>
      </c>
      <c r="F5554" s="1" t="s">
        <v>5</v>
      </c>
      <c r="G5554" s="1" t="s">
        <v>6</v>
      </c>
      <c r="H5554" s="1" t="b">
        <v>0</v>
      </c>
      <c r="I5554" s="1" t="s">
        <v>7</v>
      </c>
      <c r="J5554" s="1" t="s">
        <v>14</v>
      </c>
      <c r="K5554" s="1">
        <v>2015</v>
      </c>
      <c r="L5554" s="7">
        <v>90</v>
      </c>
      <c r="M5554" s="7">
        <v>18</v>
      </c>
      <c r="N5554" s="2">
        <v>1</v>
      </c>
      <c r="O5554" s="1">
        <v>5</v>
      </c>
      <c r="P5554" s="1" t="str">
        <f>IF(Table1[[#This Row],[PRICE]]&lt;500,"&lt; $500",IF(AND(Table1[[#This Row],[PRICE]]&lt;1000,Table1[[#This Row],[PRICE]]&gt;=500),"$500-$1000",IF(AND(Table1[[#This Row],[PRICE]]&gt;1000,Table1[[#This Row],[PRICE]]&lt;=1500)," $1000-$1500",IF(AND(Table1[[#This Row],[PRICE]]&gt;1500,Table1[[#This Row],[PRICE]]&lt;=2000)," $1500-$2000","&gt;$2000"))))</f>
        <v>&lt; $500</v>
      </c>
      <c r="Q5554" s="1" t="str">
        <f t="shared" si="87"/>
        <v>0-50</v>
      </c>
    </row>
    <row r="5555" spans="1:17" x14ac:dyDescent="0.45">
      <c r="A5555" s="2">
        <v>3655137.5493827201</v>
      </c>
      <c r="B5555" s="1" t="s">
        <v>6821</v>
      </c>
      <c r="C5555" s="1" t="s">
        <v>6822</v>
      </c>
      <c r="D5555" s="1" t="s">
        <v>11</v>
      </c>
      <c r="E5555" s="1" t="s">
        <v>23</v>
      </c>
      <c r="F5555" s="1" t="s">
        <v>5</v>
      </c>
      <c r="G5555" s="1" t="s">
        <v>6</v>
      </c>
      <c r="H5555" s="1" t="b">
        <v>1</v>
      </c>
      <c r="I5555" s="1" t="s">
        <v>13</v>
      </c>
      <c r="J5555" s="1" t="s">
        <v>14</v>
      </c>
      <c r="K5555" s="1">
        <v>2020</v>
      </c>
      <c r="L5555" s="7">
        <v>692</v>
      </c>
      <c r="M5555" s="7">
        <v>138</v>
      </c>
      <c r="N5555" s="2">
        <v>1</v>
      </c>
      <c r="O5555" s="1">
        <v>3</v>
      </c>
      <c r="P5555" s="1" t="str">
        <f>IF(Table1[[#This Row],[PRICE]]&lt;500,"&lt; $500",IF(AND(Table1[[#This Row],[PRICE]]&lt;1000,Table1[[#This Row],[PRICE]]&gt;=500),"$500-$1000",IF(AND(Table1[[#This Row],[PRICE]]&gt;1000,Table1[[#This Row],[PRICE]]&lt;=1500)," $1000-$1500",IF(AND(Table1[[#This Row],[PRICE]]&gt;1500,Table1[[#This Row],[PRICE]]&lt;=2000)," $1500-$2000","&gt;$2000"))))</f>
        <v>$500-$1000</v>
      </c>
      <c r="Q5555" s="1" t="str">
        <f t="shared" si="87"/>
        <v>0-50</v>
      </c>
    </row>
    <row r="5556" spans="1:17" x14ac:dyDescent="0.45">
      <c r="A5556" s="2">
        <v>3663422.0493827201</v>
      </c>
      <c r="B5556" s="1" t="s">
        <v>6840</v>
      </c>
      <c r="C5556" s="1" t="s">
        <v>6841</v>
      </c>
      <c r="D5556" s="1" t="s">
        <v>11</v>
      </c>
      <c r="E5556" s="1" t="s">
        <v>17</v>
      </c>
      <c r="F5556" s="1" t="s">
        <v>5</v>
      </c>
      <c r="G5556" s="1" t="s">
        <v>6</v>
      </c>
      <c r="H5556" s="1" t="b">
        <v>0</v>
      </c>
      <c r="I5556" s="1" t="s">
        <v>13</v>
      </c>
      <c r="J5556" s="1" t="s">
        <v>14</v>
      </c>
      <c r="K5556" s="1">
        <v>2016</v>
      </c>
      <c r="L5556" s="7">
        <v>438</v>
      </c>
      <c r="M5556" s="7">
        <v>88</v>
      </c>
      <c r="N5556" s="2">
        <v>1</v>
      </c>
      <c r="O5556" s="1">
        <v>2</v>
      </c>
      <c r="P5556" s="1" t="str">
        <f>IF(Table1[[#This Row],[PRICE]]&lt;500,"&lt; $500",IF(AND(Table1[[#This Row],[PRICE]]&lt;1000,Table1[[#This Row],[PRICE]]&gt;=500),"$500-$1000",IF(AND(Table1[[#This Row],[PRICE]]&gt;1000,Table1[[#This Row],[PRICE]]&lt;=1500)," $1000-$1500",IF(AND(Table1[[#This Row],[PRICE]]&gt;1500,Table1[[#This Row],[PRICE]]&lt;=2000)," $1500-$2000","&gt;$2000"))))</f>
        <v>&lt; $500</v>
      </c>
      <c r="Q5556" s="1" t="str">
        <f t="shared" si="87"/>
        <v>0-50</v>
      </c>
    </row>
    <row r="5557" spans="1:17" x14ac:dyDescent="0.45">
      <c r="A5557" s="2">
        <v>3670601.94938272</v>
      </c>
      <c r="B5557" s="1" t="s">
        <v>6859</v>
      </c>
      <c r="C5557" s="1" t="s">
        <v>6860</v>
      </c>
      <c r="D5557" s="1" t="s">
        <v>11</v>
      </c>
      <c r="E5557" s="1" t="s">
        <v>17</v>
      </c>
      <c r="F5557" s="1" t="s">
        <v>5</v>
      </c>
      <c r="G5557" s="1" t="s">
        <v>6</v>
      </c>
      <c r="H5557" s="1" t="b">
        <v>1</v>
      </c>
      <c r="I5557" s="1" t="s">
        <v>7</v>
      </c>
      <c r="J5557" s="1" t="s">
        <v>14</v>
      </c>
      <c r="K5557" s="1">
        <v>2019</v>
      </c>
      <c r="L5557" s="7">
        <v>286</v>
      </c>
      <c r="M5557" s="7">
        <v>57</v>
      </c>
      <c r="N5557" s="2">
        <v>1</v>
      </c>
      <c r="O5557" s="1">
        <v>4</v>
      </c>
      <c r="P5557" s="1" t="str">
        <f>IF(Table1[[#This Row],[PRICE]]&lt;500,"&lt; $500",IF(AND(Table1[[#This Row],[PRICE]]&lt;1000,Table1[[#This Row],[PRICE]]&gt;=500),"$500-$1000",IF(AND(Table1[[#This Row],[PRICE]]&gt;1000,Table1[[#This Row],[PRICE]]&lt;=1500)," $1000-$1500",IF(AND(Table1[[#This Row],[PRICE]]&gt;1500,Table1[[#This Row],[PRICE]]&lt;=2000)," $1500-$2000","&gt;$2000"))))</f>
        <v>&lt; $500</v>
      </c>
      <c r="Q5557" s="1" t="str">
        <f t="shared" si="87"/>
        <v>0-50</v>
      </c>
    </row>
    <row r="5558" spans="1:17" x14ac:dyDescent="0.45">
      <c r="A5558" s="2">
        <v>3700426.1493827198</v>
      </c>
      <c r="B5558" s="1" t="s">
        <v>6930</v>
      </c>
      <c r="C5558" s="1" t="s">
        <v>2172</v>
      </c>
      <c r="D5558" s="1" t="s">
        <v>3</v>
      </c>
      <c r="E5558" s="1" t="s">
        <v>92</v>
      </c>
      <c r="F5558" s="1" t="s">
        <v>5</v>
      </c>
      <c r="G5558" s="1" t="s">
        <v>6</v>
      </c>
      <c r="H5558" s="1" t="b">
        <v>0</v>
      </c>
      <c r="I5558" s="1" t="s">
        <v>18</v>
      </c>
      <c r="J5558" s="1" t="s">
        <v>8</v>
      </c>
      <c r="K5558" s="1">
        <v>2021</v>
      </c>
      <c r="L5558" s="7">
        <v>133</v>
      </c>
      <c r="M5558" s="7">
        <v>27</v>
      </c>
      <c r="N5558" s="2">
        <v>1</v>
      </c>
      <c r="O5558" s="1">
        <v>1</v>
      </c>
      <c r="P5558" s="1" t="str">
        <f>IF(Table1[[#This Row],[PRICE]]&lt;500,"&lt; $500",IF(AND(Table1[[#This Row],[PRICE]]&lt;1000,Table1[[#This Row],[PRICE]]&gt;=500),"$500-$1000",IF(AND(Table1[[#This Row],[PRICE]]&gt;1000,Table1[[#This Row],[PRICE]]&lt;=1500)," $1000-$1500",IF(AND(Table1[[#This Row],[PRICE]]&gt;1500,Table1[[#This Row],[PRICE]]&lt;=2000)," $1500-$2000","&gt;$2000"))))</f>
        <v>&lt; $500</v>
      </c>
      <c r="Q5558" s="1" t="str">
        <f t="shared" si="87"/>
        <v>0-50</v>
      </c>
    </row>
    <row r="5559" spans="1:17" x14ac:dyDescent="0.45">
      <c r="A5559" s="2">
        <v>3718099.7493827199</v>
      </c>
      <c r="B5559" s="1" t="s">
        <v>6974</v>
      </c>
      <c r="C5559" s="1" t="s">
        <v>5914</v>
      </c>
      <c r="D5559" s="1" t="s">
        <v>11</v>
      </c>
      <c r="E5559" s="1" t="s">
        <v>418</v>
      </c>
      <c r="F5559" s="1" t="s">
        <v>5</v>
      </c>
      <c r="G5559" s="1" t="s">
        <v>6</v>
      </c>
      <c r="H5559" s="1" t="b">
        <v>1</v>
      </c>
      <c r="I5559" s="1" t="s">
        <v>13</v>
      </c>
      <c r="J5559" s="1" t="s">
        <v>8</v>
      </c>
      <c r="K5559" s="1">
        <v>2014</v>
      </c>
      <c r="L5559" s="7">
        <v>123</v>
      </c>
      <c r="M5559" s="7">
        <v>25</v>
      </c>
      <c r="N5559" s="2">
        <v>1</v>
      </c>
      <c r="O5559" s="1">
        <v>5</v>
      </c>
      <c r="P5559" s="1" t="str">
        <f>IF(Table1[[#This Row],[PRICE]]&lt;500,"&lt; $500",IF(AND(Table1[[#This Row],[PRICE]]&lt;1000,Table1[[#This Row],[PRICE]]&gt;=500),"$500-$1000",IF(AND(Table1[[#This Row],[PRICE]]&gt;1000,Table1[[#This Row],[PRICE]]&lt;=1500)," $1000-$1500",IF(AND(Table1[[#This Row],[PRICE]]&gt;1500,Table1[[#This Row],[PRICE]]&lt;=2000)," $1500-$2000","&gt;$2000"))))</f>
        <v>&lt; $500</v>
      </c>
      <c r="Q5559" s="1" t="str">
        <f t="shared" si="87"/>
        <v>0-50</v>
      </c>
    </row>
    <row r="5560" spans="1:17" x14ac:dyDescent="0.45">
      <c r="A5560" s="2">
        <v>3728041.1493827198</v>
      </c>
      <c r="B5560" s="1" t="s">
        <v>6999</v>
      </c>
      <c r="C5560" s="1" t="s">
        <v>317</v>
      </c>
      <c r="D5560" s="1" t="s">
        <v>3</v>
      </c>
      <c r="E5560" s="1" t="s">
        <v>53</v>
      </c>
      <c r="F5560" s="1" t="s">
        <v>5</v>
      </c>
      <c r="G5560" s="1" t="s">
        <v>6</v>
      </c>
      <c r="H5560" s="1" t="b">
        <v>1</v>
      </c>
      <c r="I5560" s="1" t="s">
        <v>18</v>
      </c>
      <c r="J5560" s="1" t="s">
        <v>8</v>
      </c>
      <c r="K5560" s="1">
        <v>2020</v>
      </c>
      <c r="L5560" s="7">
        <v>961</v>
      </c>
      <c r="M5560" s="7">
        <v>192</v>
      </c>
      <c r="N5560" s="2">
        <v>1</v>
      </c>
      <c r="O5560" s="1">
        <v>4</v>
      </c>
      <c r="P5560" s="1" t="str">
        <f>IF(Table1[[#This Row],[PRICE]]&lt;500,"&lt; $500",IF(AND(Table1[[#This Row],[PRICE]]&lt;1000,Table1[[#This Row],[PRICE]]&gt;=500),"$500-$1000",IF(AND(Table1[[#This Row],[PRICE]]&gt;1000,Table1[[#This Row],[PRICE]]&lt;=1500)," $1000-$1500",IF(AND(Table1[[#This Row],[PRICE]]&gt;1500,Table1[[#This Row],[PRICE]]&lt;=2000)," $1500-$2000","&gt;$2000"))))</f>
        <v>$500-$1000</v>
      </c>
      <c r="Q5560" s="1" t="str">
        <f t="shared" si="87"/>
        <v>0-50</v>
      </c>
    </row>
    <row r="5561" spans="1:17" x14ac:dyDescent="0.45">
      <c r="A5561" s="2">
        <v>3765045.2493827199</v>
      </c>
      <c r="B5561" s="1" t="s">
        <v>7090</v>
      </c>
      <c r="C5561" s="1" t="s">
        <v>7091</v>
      </c>
      <c r="D5561" s="1" t="s">
        <v>11</v>
      </c>
      <c r="E5561" s="1" t="s">
        <v>109</v>
      </c>
      <c r="F5561" s="1" t="s">
        <v>5</v>
      </c>
      <c r="G5561" s="1" t="s">
        <v>6</v>
      </c>
      <c r="H5561" s="1" t="b">
        <v>1</v>
      </c>
      <c r="I5561" s="1" t="s">
        <v>7</v>
      </c>
      <c r="J5561" s="1" t="s">
        <v>14</v>
      </c>
      <c r="K5561" s="1">
        <v>2018</v>
      </c>
      <c r="L5561" s="7">
        <v>510</v>
      </c>
      <c r="M5561" s="7">
        <v>102</v>
      </c>
      <c r="N5561" s="2">
        <v>1</v>
      </c>
      <c r="O5561" s="1">
        <v>5</v>
      </c>
      <c r="P5561" s="1" t="str">
        <f>IF(Table1[[#This Row],[PRICE]]&lt;500,"&lt; $500",IF(AND(Table1[[#This Row],[PRICE]]&lt;1000,Table1[[#This Row],[PRICE]]&gt;=500),"$500-$1000",IF(AND(Table1[[#This Row],[PRICE]]&gt;1000,Table1[[#This Row],[PRICE]]&lt;=1500)," $1000-$1500",IF(AND(Table1[[#This Row],[PRICE]]&gt;1500,Table1[[#This Row],[PRICE]]&lt;=2000)," $1500-$2000","&gt;$2000"))))</f>
        <v>$500-$1000</v>
      </c>
      <c r="Q5561" s="1" t="str">
        <f t="shared" si="87"/>
        <v>0-50</v>
      </c>
    </row>
    <row r="5562" spans="1:17" x14ac:dyDescent="0.45">
      <c r="A5562" s="2">
        <v>3778852.7493827199</v>
      </c>
      <c r="B5562" s="1" t="s">
        <v>7123</v>
      </c>
      <c r="C5562" s="1" t="s">
        <v>7124</v>
      </c>
      <c r="D5562" s="1" t="s">
        <v>3</v>
      </c>
      <c r="E5562" s="1" t="s">
        <v>92</v>
      </c>
      <c r="F5562" s="1" t="s">
        <v>5</v>
      </c>
      <c r="G5562" s="1" t="s">
        <v>6</v>
      </c>
      <c r="H5562" s="1" t="b">
        <v>1</v>
      </c>
      <c r="I5562" s="1" t="s">
        <v>13</v>
      </c>
      <c r="J5562" s="1" t="s">
        <v>8</v>
      </c>
      <c r="K5562" s="1">
        <v>2010</v>
      </c>
      <c r="L5562" s="7">
        <v>249</v>
      </c>
      <c r="M5562" s="7">
        <v>50</v>
      </c>
      <c r="N5562" s="2">
        <v>1</v>
      </c>
      <c r="O5562" s="1">
        <v>5</v>
      </c>
      <c r="P5562" s="1" t="str">
        <f>IF(Table1[[#This Row],[PRICE]]&lt;500,"&lt; $500",IF(AND(Table1[[#This Row],[PRICE]]&lt;1000,Table1[[#This Row],[PRICE]]&gt;=500),"$500-$1000",IF(AND(Table1[[#This Row],[PRICE]]&gt;1000,Table1[[#This Row],[PRICE]]&lt;=1500)," $1000-$1500",IF(AND(Table1[[#This Row],[PRICE]]&gt;1500,Table1[[#This Row],[PRICE]]&lt;=2000)," $1500-$2000","&gt;$2000"))))</f>
        <v>&lt; $500</v>
      </c>
      <c r="Q5562" s="1" t="str">
        <f t="shared" si="87"/>
        <v>0-50</v>
      </c>
    </row>
    <row r="5563" spans="1:17" x14ac:dyDescent="0.45">
      <c r="A5563" s="2">
        <v>3818618.34938272</v>
      </c>
      <c r="B5563" s="1" t="s">
        <v>7218</v>
      </c>
      <c r="C5563" s="1" t="s">
        <v>2359</v>
      </c>
      <c r="D5563" s="1" t="s">
        <v>3</v>
      </c>
      <c r="E5563" s="1" t="s">
        <v>53</v>
      </c>
      <c r="F5563" s="1" t="s">
        <v>5</v>
      </c>
      <c r="G5563" s="1" t="s">
        <v>6</v>
      </c>
      <c r="H5563" s="1" t="b">
        <v>1</v>
      </c>
      <c r="I5563" s="1" t="s">
        <v>18</v>
      </c>
      <c r="J5563" s="1" t="s">
        <v>14</v>
      </c>
      <c r="K5563" s="1">
        <v>2013</v>
      </c>
      <c r="L5563" s="7">
        <v>1113</v>
      </c>
      <c r="M5563" s="7">
        <v>223</v>
      </c>
      <c r="N5563" s="2">
        <v>1</v>
      </c>
      <c r="O5563" s="1">
        <v>1</v>
      </c>
      <c r="P5563" s="1" t="str">
        <f>IF(Table1[[#This Row],[PRICE]]&lt;500,"&lt; $500",IF(AND(Table1[[#This Row],[PRICE]]&lt;1000,Table1[[#This Row],[PRICE]]&gt;=500),"$500-$1000",IF(AND(Table1[[#This Row],[PRICE]]&gt;1000,Table1[[#This Row],[PRICE]]&lt;=1500)," $1000-$1500",IF(AND(Table1[[#This Row],[PRICE]]&gt;1500,Table1[[#This Row],[PRICE]]&lt;=2000)," $1500-$2000","&gt;$2000"))))</f>
        <v xml:space="preserve"> $1000-$1500</v>
      </c>
      <c r="Q5563" s="1" t="str">
        <f t="shared" si="87"/>
        <v>0-50</v>
      </c>
    </row>
    <row r="5564" spans="1:17" x14ac:dyDescent="0.45">
      <c r="A5564" s="2">
        <v>3819170.6493827198</v>
      </c>
      <c r="B5564" s="1" t="s">
        <v>7219</v>
      </c>
      <c r="C5564" s="1" t="s">
        <v>91</v>
      </c>
      <c r="D5564" s="1" t="s">
        <v>11</v>
      </c>
      <c r="E5564" s="1" t="s">
        <v>149</v>
      </c>
      <c r="F5564" s="1" t="s">
        <v>5</v>
      </c>
      <c r="G5564" s="1" t="s">
        <v>6</v>
      </c>
      <c r="H5564" s="1" t="b">
        <v>1</v>
      </c>
      <c r="I5564" s="1" t="s">
        <v>7</v>
      </c>
      <c r="J5564" s="1" t="s">
        <v>14</v>
      </c>
      <c r="K5564" s="1">
        <v>2016</v>
      </c>
      <c r="L5564" s="7">
        <v>209</v>
      </c>
      <c r="M5564" s="7">
        <v>42</v>
      </c>
      <c r="N5564" s="2">
        <v>1</v>
      </c>
      <c r="O5564" s="1">
        <v>1</v>
      </c>
      <c r="P5564" s="1" t="str">
        <f>IF(Table1[[#This Row],[PRICE]]&lt;500,"&lt; $500",IF(AND(Table1[[#This Row],[PRICE]]&lt;1000,Table1[[#This Row],[PRICE]]&gt;=500),"$500-$1000",IF(AND(Table1[[#This Row],[PRICE]]&gt;1000,Table1[[#This Row],[PRICE]]&lt;=1500)," $1000-$1500",IF(AND(Table1[[#This Row],[PRICE]]&gt;1500,Table1[[#This Row],[PRICE]]&lt;=2000)," $1500-$2000","&gt;$2000"))))</f>
        <v>&lt; $500</v>
      </c>
      <c r="Q5564" s="1" t="str">
        <f t="shared" si="87"/>
        <v>0-50</v>
      </c>
    </row>
    <row r="5565" spans="1:17" x14ac:dyDescent="0.45">
      <c r="A5565" s="2">
        <v>3821932.1493827198</v>
      </c>
      <c r="B5565" s="1" t="s">
        <v>7225</v>
      </c>
      <c r="C5565" s="1" t="s">
        <v>7226</v>
      </c>
      <c r="D5565" s="1" t="s">
        <v>3</v>
      </c>
      <c r="E5565" s="1" t="s">
        <v>53</v>
      </c>
      <c r="F5565" s="1" t="s">
        <v>5</v>
      </c>
      <c r="G5565" s="1" t="s">
        <v>6</v>
      </c>
      <c r="H5565" s="1" t="b">
        <v>1</v>
      </c>
      <c r="I5565" s="1" t="s">
        <v>18</v>
      </c>
      <c r="J5565" s="1" t="s">
        <v>8</v>
      </c>
      <c r="K5565" s="1">
        <v>2013</v>
      </c>
      <c r="L5565" s="7">
        <v>723</v>
      </c>
      <c r="M5565" s="7">
        <v>145</v>
      </c>
      <c r="N5565" s="2">
        <v>1</v>
      </c>
      <c r="O5565" s="1">
        <v>5</v>
      </c>
      <c r="P5565" s="1" t="str">
        <f>IF(Table1[[#This Row],[PRICE]]&lt;500,"&lt; $500",IF(AND(Table1[[#This Row],[PRICE]]&lt;1000,Table1[[#This Row],[PRICE]]&gt;=500),"$500-$1000",IF(AND(Table1[[#This Row],[PRICE]]&gt;1000,Table1[[#This Row],[PRICE]]&lt;=1500)," $1000-$1500",IF(AND(Table1[[#This Row],[PRICE]]&gt;1500,Table1[[#This Row],[PRICE]]&lt;=2000)," $1500-$2000","&gt;$2000"))))</f>
        <v>$500-$1000</v>
      </c>
      <c r="Q5565" s="1" t="str">
        <f t="shared" si="87"/>
        <v>0-50</v>
      </c>
    </row>
    <row r="5566" spans="1:17" x14ac:dyDescent="0.45">
      <c r="A5566" s="2">
        <v>3823036.7493827199</v>
      </c>
      <c r="B5566" s="1" t="s">
        <v>7228</v>
      </c>
      <c r="C5566" s="1" t="s">
        <v>7229</v>
      </c>
      <c r="D5566" s="1" t="s">
        <v>3</v>
      </c>
      <c r="E5566" s="1" t="s">
        <v>53</v>
      </c>
      <c r="F5566" s="1" t="s">
        <v>5</v>
      </c>
      <c r="G5566" s="1" t="s">
        <v>6</v>
      </c>
      <c r="H5566" s="1" t="b">
        <v>0</v>
      </c>
      <c r="I5566" s="1" t="s">
        <v>7</v>
      </c>
      <c r="J5566" s="1" t="s">
        <v>14</v>
      </c>
      <c r="K5566" s="1">
        <v>2011</v>
      </c>
      <c r="L5566" s="7">
        <v>532</v>
      </c>
      <c r="M5566" s="7">
        <v>106</v>
      </c>
      <c r="N5566" s="2">
        <v>1</v>
      </c>
      <c r="O5566" s="1">
        <v>2</v>
      </c>
      <c r="P5566" s="1" t="str">
        <f>IF(Table1[[#This Row],[PRICE]]&lt;500,"&lt; $500",IF(AND(Table1[[#This Row],[PRICE]]&lt;1000,Table1[[#This Row],[PRICE]]&gt;=500),"$500-$1000",IF(AND(Table1[[#This Row],[PRICE]]&gt;1000,Table1[[#This Row],[PRICE]]&lt;=1500)," $1000-$1500",IF(AND(Table1[[#This Row],[PRICE]]&gt;1500,Table1[[#This Row],[PRICE]]&lt;=2000)," $1500-$2000","&gt;$2000"))))</f>
        <v>$500-$1000</v>
      </c>
      <c r="Q5566" s="1" t="str">
        <f t="shared" si="87"/>
        <v>0-50</v>
      </c>
    </row>
    <row r="5567" spans="1:17" x14ac:dyDescent="0.45">
      <c r="A5567" s="2">
        <v>3836291.94938272</v>
      </c>
      <c r="B5567" s="1" t="s">
        <v>7259</v>
      </c>
      <c r="C5567" s="1" t="s">
        <v>5909</v>
      </c>
      <c r="D5567" s="1" t="s">
        <v>3</v>
      </c>
      <c r="E5567" s="1" t="s">
        <v>29</v>
      </c>
      <c r="F5567" s="1" t="s">
        <v>5</v>
      </c>
      <c r="G5567" s="1" t="s">
        <v>6</v>
      </c>
      <c r="H5567" s="1" t="b">
        <v>1</v>
      </c>
      <c r="I5567" s="1" t="s">
        <v>7</v>
      </c>
      <c r="J5567" s="1" t="s">
        <v>8</v>
      </c>
      <c r="K5567" s="1">
        <v>2018</v>
      </c>
      <c r="L5567" s="7">
        <v>982</v>
      </c>
      <c r="M5567" s="7">
        <v>196</v>
      </c>
      <c r="N5567" s="2">
        <v>1</v>
      </c>
      <c r="O5567" s="1">
        <v>2</v>
      </c>
      <c r="P5567" s="1" t="str">
        <f>IF(Table1[[#This Row],[PRICE]]&lt;500,"&lt; $500",IF(AND(Table1[[#This Row],[PRICE]]&lt;1000,Table1[[#This Row],[PRICE]]&gt;=500),"$500-$1000",IF(AND(Table1[[#This Row],[PRICE]]&gt;1000,Table1[[#This Row],[PRICE]]&lt;=1500)," $1000-$1500",IF(AND(Table1[[#This Row],[PRICE]]&gt;1500,Table1[[#This Row],[PRICE]]&lt;=2000)," $1500-$2000","&gt;$2000"))))</f>
        <v>$500-$1000</v>
      </c>
      <c r="Q5567" s="1" t="str">
        <f t="shared" si="87"/>
        <v>0-50</v>
      </c>
    </row>
    <row r="5568" spans="1:17" x14ac:dyDescent="0.45">
      <c r="A5568" s="2">
        <v>3856174.7493827199</v>
      </c>
      <c r="B5568" s="1" t="s">
        <v>7308</v>
      </c>
      <c r="C5568" s="1" t="s">
        <v>5985</v>
      </c>
      <c r="D5568" s="1" t="s">
        <v>11</v>
      </c>
      <c r="E5568" s="1" t="s">
        <v>58</v>
      </c>
      <c r="F5568" s="1" t="s">
        <v>5</v>
      </c>
      <c r="G5568" s="1" t="s">
        <v>6</v>
      </c>
      <c r="H5568" s="1" t="b">
        <v>0</v>
      </c>
      <c r="I5568" s="1" t="s">
        <v>13</v>
      </c>
      <c r="J5568" s="1" t="s">
        <v>14</v>
      </c>
      <c r="K5568" s="1">
        <v>2011</v>
      </c>
      <c r="L5568" s="7">
        <v>566</v>
      </c>
      <c r="M5568" s="7">
        <v>113</v>
      </c>
      <c r="N5568" s="2">
        <v>1</v>
      </c>
      <c r="O5568" s="1">
        <v>1</v>
      </c>
      <c r="P5568" s="1" t="str">
        <f>IF(Table1[[#This Row],[PRICE]]&lt;500,"&lt; $500",IF(AND(Table1[[#This Row],[PRICE]]&lt;1000,Table1[[#This Row],[PRICE]]&gt;=500),"$500-$1000",IF(AND(Table1[[#This Row],[PRICE]]&gt;1000,Table1[[#This Row],[PRICE]]&lt;=1500)," $1000-$1500",IF(AND(Table1[[#This Row],[PRICE]]&gt;1500,Table1[[#This Row],[PRICE]]&lt;=2000)," $1500-$2000","&gt;$2000"))))</f>
        <v>$500-$1000</v>
      </c>
      <c r="Q5568" s="1" t="str">
        <f t="shared" si="87"/>
        <v>0-50</v>
      </c>
    </row>
    <row r="5569" spans="1:17" x14ac:dyDescent="0.45">
      <c r="A5569" s="2">
        <v>3866668.44938272</v>
      </c>
      <c r="B5569" s="1" t="s">
        <v>7329</v>
      </c>
      <c r="C5569" s="1" t="s">
        <v>30</v>
      </c>
      <c r="D5569" s="1" t="s">
        <v>3</v>
      </c>
      <c r="E5569" s="1" t="s">
        <v>296</v>
      </c>
      <c r="F5569" s="1" t="s">
        <v>5</v>
      </c>
      <c r="G5569" s="1" t="s">
        <v>6</v>
      </c>
      <c r="H5569" s="1" t="b">
        <v>1</v>
      </c>
      <c r="I5569" s="1" t="s">
        <v>7</v>
      </c>
      <c r="J5569" s="1" t="s">
        <v>8</v>
      </c>
      <c r="K5569" s="1">
        <v>2011</v>
      </c>
      <c r="L5569" s="7">
        <v>742</v>
      </c>
      <c r="M5569" s="7">
        <v>148</v>
      </c>
      <c r="N5569" s="2">
        <v>1</v>
      </c>
      <c r="O5569" s="1">
        <v>3</v>
      </c>
      <c r="P5569" s="1" t="str">
        <f>IF(Table1[[#This Row],[PRICE]]&lt;500,"&lt; $500",IF(AND(Table1[[#This Row],[PRICE]]&lt;1000,Table1[[#This Row],[PRICE]]&gt;=500),"$500-$1000",IF(AND(Table1[[#This Row],[PRICE]]&gt;1000,Table1[[#This Row],[PRICE]]&lt;=1500)," $1000-$1500",IF(AND(Table1[[#This Row],[PRICE]]&gt;1500,Table1[[#This Row],[PRICE]]&lt;=2000)," $1500-$2000","&gt;$2000"))))</f>
        <v>$500-$1000</v>
      </c>
      <c r="Q5569" s="1" t="str">
        <f t="shared" si="87"/>
        <v>0-50</v>
      </c>
    </row>
    <row r="5570" spans="1:17" x14ac:dyDescent="0.45">
      <c r="A5570" s="2">
        <v>3869982.2493827199</v>
      </c>
      <c r="B5570" s="1" t="s">
        <v>7338</v>
      </c>
      <c r="C5570" s="1" t="s">
        <v>1282</v>
      </c>
      <c r="D5570" s="1" t="s">
        <v>3</v>
      </c>
      <c r="E5570" s="1" t="s">
        <v>53</v>
      </c>
      <c r="F5570" s="1" t="s">
        <v>5</v>
      </c>
      <c r="G5570" s="1" t="s">
        <v>6</v>
      </c>
      <c r="H5570" s="1" t="b">
        <v>0</v>
      </c>
      <c r="I5570" s="1" t="s">
        <v>7</v>
      </c>
      <c r="J5570" s="1" t="s">
        <v>14</v>
      </c>
      <c r="K5570" s="1">
        <v>2013</v>
      </c>
      <c r="L5570" s="7">
        <v>564</v>
      </c>
      <c r="M5570" s="7">
        <v>113</v>
      </c>
      <c r="N5570" s="2">
        <v>1</v>
      </c>
      <c r="O5570" s="1">
        <v>3</v>
      </c>
      <c r="P5570" s="1" t="str">
        <f>IF(Table1[[#This Row],[PRICE]]&lt;500,"&lt; $500",IF(AND(Table1[[#This Row],[PRICE]]&lt;1000,Table1[[#This Row],[PRICE]]&gt;=500),"$500-$1000",IF(AND(Table1[[#This Row],[PRICE]]&gt;1000,Table1[[#This Row],[PRICE]]&lt;=1500)," $1000-$1500",IF(AND(Table1[[#This Row],[PRICE]]&gt;1500,Table1[[#This Row],[PRICE]]&lt;=2000)," $1500-$2000","&gt;$2000"))))</f>
        <v>$500-$1000</v>
      </c>
      <c r="Q5570" s="1" t="str">
        <f t="shared" si="87"/>
        <v>0-50</v>
      </c>
    </row>
    <row r="5571" spans="1:17" x14ac:dyDescent="0.45">
      <c r="A5571" s="2">
        <v>3876057.5493827201</v>
      </c>
      <c r="B5571" s="1" t="s">
        <v>7352</v>
      </c>
      <c r="C5571" s="1" t="s">
        <v>7353</v>
      </c>
      <c r="D5571" s="1" t="s">
        <v>125</v>
      </c>
      <c r="E5571" s="1" t="s">
        <v>454</v>
      </c>
      <c r="F5571" s="1" t="s">
        <v>5</v>
      </c>
      <c r="G5571" s="1" t="s">
        <v>6</v>
      </c>
      <c r="H5571" s="1" t="b">
        <v>1</v>
      </c>
      <c r="I5571" s="1" t="s">
        <v>13</v>
      </c>
      <c r="J5571" s="1" t="s">
        <v>8</v>
      </c>
      <c r="K5571" s="1">
        <v>2014</v>
      </c>
      <c r="L5571" s="7">
        <v>657</v>
      </c>
      <c r="M5571" s="7">
        <v>131</v>
      </c>
      <c r="N5571" s="2">
        <v>1</v>
      </c>
      <c r="O5571" s="1">
        <v>1</v>
      </c>
      <c r="P5571" s="1" t="str">
        <f>IF(Table1[[#This Row],[PRICE]]&lt;500,"&lt; $500",IF(AND(Table1[[#This Row],[PRICE]]&lt;1000,Table1[[#This Row],[PRICE]]&gt;=500),"$500-$1000",IF(AND(Table1[[#This Row],[PRICE]]&gt;1000,Table1[[#This Row],[PRICE]]&lt;=1500)," $1000-$1500",IF(AND(Table1[[#This Row],[PRICE]]&gt;1500,Table1[[#This Row],[PRICE]]&lt;=2000)," $1500-$2000","&gt;$2000"))))</f>
        <v>$500-$1000</v>
      </c>
      <c r="Q5571" s="1" t="str">
        <f t="shared" si="87"/>
        <v>0-50</v>
      </c>
    </row>
    <row r="5572" spans="1:17" x14ac:dyDescent="0.45">
      <c r="A5572" s="2">
        <v>3907538.6493827198</v>
      </c>
      <c r="B5572" s="1" t="s">
        <v>7421</v>
      </c>
      <c r="C5572" s="1" t="s">
        <v>7422</v>
      </c>
      <c r="D5572" s="1" t="s">
        <v>3</v>
      </c>
      <c r="E5572" s="1" t="s">
        <v>1153</v>
      </c>
      <c r="F5572" s="1" t="s">
        <v>5</v>
      </c>
      <c r="G5572" s="1" t="s">
        <v>6</v>
      </c>
      <c r="H5572" s="1" t="b">
        <v>1</v>
      </c>
      <c r="I5572" s="1" t="s">
        <v>7</v>
      </c>
      <c r="J5572" s="1" t="s">
        <v>14</v>
      </c>
      <c r="K5572" s="1">
        <v>2011</v>
      </c>
      <c r="L5572" s="7">
        <v>488</v>
      </c>
      <c r="M5572" s="7">
        <v>98</v>
      </c>
      <c r="N5572" s="2">
        <v>1</v>
      </c>
      <c r="O5572" s="1">
        <v>3</v>
      </c>
      <c r="P5572" s="1" t="str">
        <f>IF(Table1[[#This Row],[PRICE]]&lt;500,"&lt; $500",IF(AND(Table1[[#This Row],[PRICE]]&lt;1000,Table1[[#This Row],[PRICE]]&gt;=500),"$500-$1000",IF(AND(Table1[[#This Row],[PRICE]]&gt;1000,Table1[[#This Row],[PRICE]]&lt;=1500)," $1000-$1500",IF(AND(Table1[[#This Row],[PRICE]]&gt;1500,Table1[[#This Row],[PRICE]]&lt;=2000)," $1500-$2000","&gt;$2000"))))</f>
        <v>&lt; $500</v>
      </c>
      <c r="Q5572" s="1" t="str">
        <f t="shared" si="87"/>
        <v>0-50</v>
      </c>
    </row>
    <row r="5573" spans="1:17" x14ac:dyDescent="0.45">
      <c r="A5573" s="2">
        <v>3909747.84938272</v>
      </c>
      <c r="B5573" s="1" t="s">
        <v>7426</v>
      </c>
      <c r="C5573" s="1" t="s">
        <v>5386</v>
      </c>
      <c r="D5573" s="1" t="s">
        <v>11</v>
      </c>
      <c r="E5573" s="1" t="s">
        <v>50</v>
      </c>
      <c r="F5573" s="1" t="s">
        <v>5</v>
      </c>
      <c r="G5573" s="1" t="s">
        <v>6</v>
      </c>
      <c r="H5573" s="1" t="b">
        <v>0</v>
      </c>
      <c r="I5573" s="1" t="s">
        <v>7</v>
      </c>
      <c r="J5573" s="1" t="s">
        <v>14</v>
      </c>
      <c r="K5573" s="1">
        <v>2011</v>
      </c>
      <c r="L5573" s="7">
        <v>843</v>
      </c>
      <c r="M5573" s="7">
        <v>169</v>
      </c>
      <c r="N5573" s="2">
        <v>1</v>
      </c>
      <c r="O5573" s="1">
        <v>5</v>
      </c>
      <c r="P5573" s="1" t="str">
        <f>IF(Table1[[#This Row],[PRICE]]&lt;500,"&lt; $500",IF(AND(Table1[[#This Row],[PRICE]]&lt;1000,Table1[[#This Row],[PRICE]]&gt;=500),"$500-$1000",IF(AND(Table1[[#This Row],[PRICE]]&gt;1000,Table1[[#This Row],[PRICE]]&lt;=1500)," $1000-$1500",IF(AND(Table1[[#This Row],[PRICE]]&gt;1500,Table1[[#This Row],[PRICE]]&lt;=2000)," $1500-$2000","&gt;$2000"))))</f>
        <v>$500-$1000</v>
      </c>
      <c r="Q5573" s="1" t="str">
        <f t="shared" si="87"/>
        <v>0-50</v>
      </c>
    </row>
    <row r="5574" spans="1:17" x14ac:dyDescent="0.45">
      <c r="A5574" s="2">
        <v>3918032.34938272</v>
      </c>
      <c r="B5574" s="1" t="s">
        <v>7444</v>
      </c>
      <c r="C5574" s="1" t="s">
        <v>730</v>
      </c>
      <c r="D5574" s="1" t="s">
        <v>3</v>
      </c>
      <c r="E5574" s="1" t="s">
        <v>1253</v>
      </c>
      <c r="F5574" s="1" t="s">
        <v>5</v>
      </c>
      <c r="G5574" s="1" t="s">
        <v>6</v>
      </c>
      <c r="H5574" s="1" t="b">
        <v>0</v>
      </c>
      <c r="I5574" s="1" t="s">
        <v>7</v>
      </c>
      <c r="J5574" s="1" t="s">
        <v>14</v>
      </c>
      <c r="K5574" s="1">
        <v>2018</v>
      </c>
      <c r="L5574" s="7">
        <v>759</v>
      </c>
      <c r="M5574" s="7">
        <v>152</v>
      </c>
      <c r="N5574" s="2">
        <v>1</v>
      </c>
      <c r="O5574" s="1">
        <v>5</v>
      </c>
      <c r="P5574" s="1" t="str">
        <f>IF(Table1[[#This Row],[PRICE]]&lt;500,"&lt; $500",IF(AND(Table1[[#This Row],[PRICE]]&lt;1000,Table1[[#This Row],[PRICE]]&gt;=500),"$500-$1000",IF(AND(Table1[[#This Row],[PRICE]]&gt;1000,Table1[[#This Row],[PRICE]]&lt;=1500)," $1000-$1500",IF(AND(Table1[[#This Row],[PRICE]]&gt;1500,Table1[[#This Row],[PRICE]]&lt;=2000)," $1500-$2000","&gt;$2000"))))</f>
        <v>$500-$1000</v>
      </c>
      <c r="Q5574" s="1" t="str">
        <f t="shared" si="87"/>
        <v>0-50</v>
      </c>
    </row>
    <row r="5575" spans="1:17" x14ac:dyDescent="0.45">
      <c r="A5575" s="2">
        <v>3939019.7493827199</v>
      </c>
      <c r="B5575" s="1" t="s">
        <v>7486</v>
      </c>
      <c r="C5575" s="1" t="s">
        <v>1294</v>
      </c>
      <c r="D5575" s="1" t="s">
        <v>11</v>
      </c>
      <c r="E5575" s="1" t="s">
        <v>58</v>
      </c>
      <c r="F5575" s="1" t="s">
        <v>5</v>
      </c>
      <c r="G5575" s="1" t="s">
        <v>6</v>
      </c>
      <c r="H5575" s="1" t="b">
        <v>1</v>
      </c>
      <c r="I5575" s="1" t="s">
        <v>13</v>
      </c>
      <c r="J5575" s="1" t="s">
        <v>14</v>
      </c>
      <c r="K5575" s="1">
        <v>2011</v>
      </c>
      <c r="L5575" s="7">
        <v>871</v>
      </c>
      <c r="M5575" s="7">
        <v>174</v>
      </c>
      <c r="N5575" s="2">
        <v>1</v>
      </c>
      <c r="O5575" s="1">
        <v>4</v>
      </c>
      <c r="P5575" s="1" t="str">
        <f>IF(Table1[[#This Row],[PRICE]]&lt;500,"&lt; $500",IF(AND(Table1[[#This Row],[PRICE]]&lt;1000,Table1[[#This Row],[PRICE]]&gt;=500),"$500-$1000",IF(AND(Table1[[#This Row],[PRICE]]&gt;1000,Table1[[#This Row],[PRICE]]&lt;=1500)," $1000-$1500",IF(AND(Table1[[#This Row],[PRICE]]&gt;1500,Table1[[#This Row],[PRICE]]&lt;=2000)," $1500-$2000","&gt;$2000"))))</f>
        <v>$500-$1000</v>
      </c>
      <c r="Q5575" s="1" t="str">
        <f t="shared" si="87"/>
        <v>0-50</v>
      </c>
    </row>
    <row r="5576" spans="1:17" x14ac:dyDescent="0.45">
      <c r="A5576" s="2">
        <v>3941781.2493827199</v>
      </c>
      <c r="B5576" s="1" t="s">
        <v>7493</v>
      </c>
      <c r="C5576" s="1" t="s">
        <v>6080</v>
      </c>
      <c r="D5576" s="1" t="s">
        <v>3</v>
      </c>
      <c r="E5576" s="1" t="s">
        <v>92</v>
      </c>
      <c r="F5576" s="1" t="s">
        <v>5</v>
      </c>
      <c r="G5576" s="1" t="s">
        <v>6</v>
      </c>
      <c r="H5576" s="1" t="b">
        <v>0</v>
      </c>
      <c r="I5576" s="1" t="s">
        <v>7</v>
      </c>
      <c r="J5576" s="1" t="s">
        <v>8</v>
      </c>
      <c r="K5576" s="1">
        <v>2021</v>
      </c>
      <c r="L5576" s="7">
        <v>737</v>
      </c>
      <c r="M5576" s="7">
        <v>147</v>
      </c>
      <c r="N5576" s="2">
        <v>1</v>
      </c>
      <c r="O5576" s="1">
        <v>4</v>
      </c>
      <c r="P5576" s="1" t="str">
        <f>IF(Table1[[#This Row],[PRICE]]&lt;500,"&lt; $500",IF(AND(Table1[[#This Row],[PRICE]]&lt;1000,Table1[[#This Row],[PRICE]]&gt;=500),"$500-$1000",IF(AND(Table1[[#This Row],[PRICE]]&gt;1000,Table1[[#This Row],[PRICE]]&lt;=1500)," $1000-$1500",IF(AND(Table1[[#This Row],[PRICE]]&gt;1500,Table1[[#This Row],[PRICE]]&lt;=2000)," $1500-$2000","&gt;$2000"))))</f>
        <v>$500-$1000</v>
      </c>
      <c r="Q5576" s="1" t="str">
        <f t="shared" si="87"/>
        <v>0-50</v>
      </c>
    </row>
    <row r="5577" spans="1:17" x14ac:dyDescent="0.45">
      <c r="A5577" s="2">
        <v>3943438.1493827198</v>
      </c>
      <c r="B5577" s="1" t="s">
        <v>7497</v>
      </c>
      <c r="C5577" s="1" t="s">
        <v>67</v>
      </c>
      <c r="D5577" s="1" t="s">
        <v>11</v>
      </c>
      <c r="E5577" s="1" t="s">
        <v>58</v>
      </c>
      <c r="F5577" s="1" t="s">
        <v>5</v>
      </c>
      <c r="G5577" s="1" t="s">
        <v>6</v>
      </c>
      <c r="H5577" s="1" t="b">
        <v>1</v>
      </c>
      <c r="I5577" s="1" t="s">
        <v>7</v>
      </c>
      <c r="J5577" s="1" t="s">
        <v>14</v>
      </c>
      <c r="K5577" s="1">
        <v>2022</v>
      </c>
      <c r="L5577" s="7">
        <v>1188</v>
      </c>
      <c r="M5577" s="7">
        <v>238</v>
      </c>
      <c r="N5577" s="2">
        <v>1</v>
      </c>
      <c r="O5577" s="1">
        <v>5</v>
      </c>
      <c r="P5577" s="1" t="str">
        <f>IF(Table1[[#This Row],[PRICE]]&lt;500,"&lt; $500",IF(AND(Table1[[#This Row],[PRICE]]&lt;1000,Table1[[#This Row],[PRICE]]&gt;=500),"$500-$1000",IF(AND(Table1[[#This Row],[PRICE]]&gt;1000,Table1[[#This Row],[PRICE]]&lt;=1500)," $1000-$1500",IF(AND(Table1[[#This Row],[PRICE]]&gt;1500,Table1[[#This Row],[PRICE]]&lt;=2000)," $1500-$2000","&gt;$2000"))))</f>
        <v xml:space="preserve"> $1000-$1500</v>
      </c>
      <c r="Q5577" s="1" t="str">
        <f t="shared" si="87"/>
        <v>0-50</v>
      </c>
    </row>
    <row r="5578" spans="1:17" x14ac:dyDescent="0.45">
      <c r="A5578" s="2">
        <v>3967187.0493827201</v>
      </c>
      <c r="B5578" s="1" t="s">
        <v>7553</v>
      </c>
      <c r="C5578" s="1" t="s">
        <v>3511</v>
      </c>
      <c r="D5578" s="1" t="s">
        <v>3</v>
      </c>
      <c r="E5578" s="1" t="s">
        <v>53</v>
      </c>
      <c r="F5578" s="1" t="s">
        <v>5</v>
      </c>
      <c r="G5578" s="1" t="s">
        <v>6</v>
      </c>
      <c r="H5578" s="1" t="b">
        <v>0</v>
      </c>
      <c r="I5578" s="1" t="s">
        <v>7</v>
      </c>
      <c r="J5578" s="1" t="s">
        <v>8</v>
      </c>
      <c r="K5578" s="1">
        <v>2015</v>
      </c>
      <c r="L5578" s="7">
        <v>114</v>
      </c>
      <c r="M5578" s="7">
        <v>23</v>
      </c>
      <c r="N5578" s="2">
        <v>1</v>
      </c>
      <c r="O5578" s="1">
        <v>1</v>
      </c>
      <c r="P5578" s="1" t="str">
        <f>IF(Table1[[#This Row],[PRICE]]&lt;500,"&lt; $500",IF(AND(Table1[[#This Row],[PRICE]]&lt;1000,Table1[[#This Row],[PRICE]]&gt;=500),"$500-$1000",IF(AND(Table1[[#This Row],[PRICE]]&gt;1000,Table1[[#This Row],[PRICE]]&lt;=1500)," $1000-$1500",IF(AND(Table1[[#This Row],[PRICE]]&gt;1500,Table1[[#This Row],[PRICE]]&lt;=2000)," $1500-$2000","&gt;$2000"))))</f>
        <v>&lt; $500</v>
      </c>
      <c r="Q5578" s="1" t="str">
        <f t="shared" si="87"/>
        <v>0-50</v>
      </c>
    </row>
    <row r="5579" spans="1:17" x14ac:dyDescent="0.45">
      <c r="A5579" s="2">
        <v>3969948.5493827201</v>
      </c>
      <c r="B5579" s="1" t="s">
        <v>7560</v>
      </c>
      <c r="C5579" s="1" t="s">
        <v>7561</v>
      </c>
      <c r="D5579" s="1" t="s">
        <v>125</v>
      </c>
      <c r="E5579" s="1" t="s">
        <v>955</v>
      </c>
      <c r="F5579" s="1" t="s">
        <v>5</v>
      </c>
      <c r="G5579" s="1" t="s">
        <v>6</v>
      </c>
      <c r="H5579" s="1" t="b">
        <v>0</v>
      </c>
      <c r="I5579" s="1" t="s">
        <v>7</v>
      </c>
      <c r="J5579" s="1" t="s">
        <v>14</v>
      </c>
      <c r="K5579" s="1">
        <v>2012</v>
      </c>
      <c r="L5579" s="7">
        <v>939</v>
      </c>
      <c r="M5579" s="7">
        <v>188</v>
      </c>
      <c r="N5579" s="2">
        <v>1</v>
      </c>
      <c r="O5579" s="1">
        <v>1</v>
      </c>
      <c r="P5579" s="1" t="str">
        <f>IF(Table1[[#This Row],[PRICE]]&lt;500,"&lt; $500",IF(AND(Table1[[#This Row],[PRICE]]&lt;1000,Table1[[#This Row],[PRICE]]&gt;=500),"$500-$1000",IF(AND(Table1[[#This Row],[PRICE]]&gt;1000,Table1[[#This Row],[PRICE]]&lt;=1500)," $1000-$1500",IF(AND(Table1[[#This Row],[PRICE]]&gt;1500,Table1[[#This Row],[PRICE]]&lt;=2000)," $1500-$2000","&gt;$2000"))))</f>
        <v>$500-$1000</v>
      </c>
      <c r="Q5579" s="1" t="str">
        <f t="shared" si="87"/>
        <v>0-50</v>
      </c>
    </row>
    <row r="5580" spans="1:17" x14ac:dyDescent="0.45">
      <c r="A5580" s="2">
        <v>3971605.44938272</v>
      </c>
      <c r="B5580" s="1" t="s">
        <v>7566</v>
      </c>
      <c r="C5580" s="1" t="s">
        <v>258</v>
      </c>
      <c r="D5580" s="1" t="s">
        <v>11</v>
      </c>
      <c r="E5580" s="1" t="s">
        <v>169</v>
      </c>
      <c r="F5580" s="1" t="s">
        <v>5</v>
      </c>
      <c r="G5580" s="1" t="s">
        <v>6</v>
      </c>
      <c r="H5580" s="1" t="b">
        <v>1</v>
      </c>
      <c r="I5580" s="1" t="s">
        <v>13</v>
      </c>
      <c r="J5580" s="1" t="s">
        <v>14</v>
      </c>
      <c r="K5580" s="1">
        <v>2018</v>
      </c>
      <c r="L5580" s="7">
        <v>687</v>
      </c>
      <c r="M5580" s="7">
        <v>137</v>
      </c>
      <c r="N5580" s="2">
        <v>1</v>
      </c>
      <c r="O5580" s="1">
        <v>5</v>
      </c>
      <c r="P5580" s="1" t="str">
        <f>IF(Table1[[#This Row],[PRICE]]&lt;500,"&lt; $500",IF(AND(Table1[[#This Row],[PRICE]]&lt;1000,Table1[[#This Row],[PRICE]]&gt;=500),"$500-$1000",IF(AND(Table1[[#This Row],[PRICE]]&gt;1000,Table1[[#This Row],[PRICE]]&lt;=1500)," $1000-$1500",IF(AND(Table1[[#This Row],[PRICE]]&gt;1500,Table1[[#This Row],[PRICE]]&lt;=2000)," $1500-$2000","&gt;$2000"))))</f>
        <v>$500-$1000</v>
      </c>
      <c r="Q5580" s="1" t="str">
        <f t="shared" ref="Q5580:Q5643" si="88">IF(N5580&lt;50,"0-50",IF(AND(N5580&gt;50,N5580&lt;=100),"50-100",IF(AND(N5580&gt;100,N5580&lt;=150),"100-150",IF(AND(N5580&gt;150,N5580&lt;=200),"150-200"," &gt;200"))))</f>
        <v>0-50</v>
      </c>
    </row>
    <row r="5581" spans="1:17" x14ac:dyDescent="0.45">
      <c r="A5581" s="2">
        <v>3974919.2493827199</v>
      </c>
      <c r="B5581" s="1" t="s">
        <v>7575</v>
      </c>
      <c r="C5581" s="1" t="s">
        <v>1913</v>
      </c>
      <c r="D5581" s="1" t="s">
        <v>3</v>
      </c>
      <c r="E5581" s="1" t="s">
        <v>61</v>
      </c>
      <c r="F5581" s="1" t="s">
        <v>5</v>
      </c>
      <c r="G5581" s="1" t="s">
        <v>6</v>
      </c>
      <c r="H5581" s="1" t="b">
        <v>0</v>
      </c>
      <c r="I5581" s="1" t="s">
        <v>7</v>
      </c>
      <c r="J5581" s="1" t="s">
        <v>8</v>
      </c>
      <c r="K5581" s="1">
        <v>2014</v>
      </c>
      <c r="L5581" s="7">
        <v>409</v>
      </c>
      <c r="M5581" s="7">
        <v>82</v>
      </c>
      <c r="N5581" s="2">
        <v>1</v>
      </c>
      <c r="O5581" s="1">
        <v>2</v>
      </c>
      <c r="P5581" s="1" t="str">
        <f>IF(Table1[[#This Row],[PRICE]]&lt;500,"&lt; $500",IF(AND(Table1[[#This Row],[PRICE]]&lt;1000,Table1[[#This Row],[PRICE]]&gt;=500),"$500-$1000",IF(AND(Table1[[#This Row],[PRICE]]&gt;1000,Table1[[#This Row],[PRICE]]&lt;=1500)," $1000-$1500",IF(AND(Table1[[#This Row],[PRICE]]&gt;1500,Table1[[#This Row],[PRICE]]&lt;=2000)," $1500-$2000","&gt;$2000"))))</f>
        <v>&lt; $500</v>
      </c>
      <c r="Q5581" s="1" t="str">
        <f t="shared" si="88"/>
        <v>0-50</v>
      </c>
    </row>
    <row r="5582" spans="1:17" x14ac:dyDescent="0.45">
      <c r="A5582" s="2">
        <v>3977680.7493827199</v>
      </c>
      <c r="B5582" s="1" t="s">
        <v>7581</v>
      </c>
      <c r="C5582" s="1" t="s">
        <v>1543</v>
      </c>
      <c r="D5582" s="1" t="s">
        <v>11</v>
      </c>
      <c r="E5582" s="1" t="s">
        <v>36</v>
      </c>
      <c r="F5582" s="1" t="s">
        <v>5</v>
      </c>
      <c r="G5582" s="1" t="s">
        <v>6</v>
      </c>
      <c r="H5582" s="1" t="b">
        <v>0</v>
      </c>
      <c r="I5582" s="1" t="s">
        <v>7</v>
      </c>
      <c r="J5582" s="1" t="s">
        <v>14</v>
      </c>
      <c r="K5582" s="1">
        <v>2013</v>
      </c>
      <c r="L5582" s="7">
        <v>796</v>
      </c>
      <c r="M5582" s="7">
        <v>159</v>
      </c>
      <c r="N5582" s="2">
        <v>1</v>
      </c>
      <c r="O5582" s="1">
        <v>5</v>
      </c>
      <c r="P5582" s="1" t="str">
        <f>IF(Table1[[#This Row],[PRICE]]&lt;500,"&lt; $500",IF(AND(Table1[[#This Row],[PRICE]]&lt;1000,Table1[[#This Row],[PRICE]]&gt;=500),"$500-$1000",IF(AND(Table1[[#This Row],[PRICE]]&gt;1000,Table1[[#This Row],[PRICE]]&lt;=1500)," $1000-$1500",IF(AND(Table1[[#This Row],[PRICE]]&gt;1500,Table1[[#This Row],[PRICE]]&lt;=2000)," $1500-$2000","&gt;$2000"))))</f>
        <v>$500-$1000</v>
      </c>
      <c r="Q5582" s="1" t="str">
        <f t="shared" si="88"/>
        <v>0-50</v>
      </c>
    </row>
    <row r="5583" spans="1:17" x14ac:dyDescent="0.45">
      <c r="A5583" s="2">
        <v>3980994.5493827201</v>
      </c>
      <c r="B5583" s="1" t="s">
        <v>7588</v>
      </c>
      <c r="C5583" s="1" t="s">
        <v>2059</v>
      </c>
      <c r="D5583" s="1" t="s">
        <v>11</v>
      </c>
      <c r="E5583" s="1" t="s">
        <v>36</v>
      </c>
      <c r="F5583" s="1" t="s">
        <v>5</v>
      </c>
      <c r="G5583" s="1" t="s">
        <v>6</v>
      </c>
      <c r="H5583" s="1" t="b">
        <v>0</v>
      </c>
      <c r="I5583" s="1" t="s">
        <v>18</v>
      </c>
      <c r="J5583" s="1" t="s">
        <v>14</v>
      </c>
      <c r="K5583" s="1">
        <v>2017</v>
      </c>
      <c r="L5583" s="7">
        <v>150</v>
      </c>
      <c r="M5583" s="7">
        <v>30</v>
      </c>
      <c r="N5583" s="2">
        <v>1</v>
      </c>
      <c r="O5583" s="1">
        <v>3</v>
      </c>
      <c r="P5583" s="1" t="str">
        <f>IF(Table1[[#This Row],[PRICE]]&lt;500,"&lt; $500",IF(AND(Table1[[#This Row],[PRICE]]&lt;1000,Table1[[#This Row],[PRICE]]&gt;=500),"$500-$1000",IF(AND(Table1[[#This Row],[PRICE]]&gt;1000,Table1[[#This Row],[PRICE]]&lt;=1500)," $1000-$1500",IF(AND(Table1[[#This Row],[PRICE]]&gt;1500,Table1[[#This Row],[PRICE]]&lt;=2000)," $1500-$2000","&gt;$2000"))))</f>
        <v>&lt; $500</v>
      </c>
      <c r="Q5583" s="1" t="str">
        <f t="shared" si="88"/>
        <v>0-50</v>
      </c>
    </row>
    <row r="5584" spans="1:17" x14ac:dyDescent="0.45">
      <c r="A5584" s="2">
        <v>3983756.0493827201</v>
      </c>
      <c r="B5584" s="1" t="s">
        <v>7595</v>
      </c>
      <c r="C5584" s="1" t="s">
        <v>2436</v>
      </c>
      <c r="D5584" s="1" t="s">
        <v>3</v>
      </c>
      <c r="E5584" s="1" t="s">
        <v>76</v>
      </c>
      <c r="F5584" s="1" t="s">
        <v>5</v>
      </c>
      <c r="G5584" s="1" t="s">
        <v>6</v>
      </c>
      <c r="H5584" s="1" t="b">
        <v>0</v>
      </c>
      <c r="I5584" s="1" t="s">
        <v>18</v>
      </c>
      <c r="J5584" s="1" t="s">
        <v>14</v>
      </c>
      <c r="K5584" s="1">
        <v>2010</v>
      </c>
      <c r="L5584" s="7">
        <v>299</v>
      </c>
      <c r="M5584" s="7">
        <v>60</v>
      </c>
      <c r="N5584" s="2">
        <v>1</v>
      </c>
      <c r="O5584" s="1">
        <v>5</v>
      </c>
      <c r="P5584" s="1" t="str">
        <f>IF(Table1[[#This Row],[PRICE]]&lt;500,"&lt; $500",IF(AND(Table1[[#This Row],[PRICE]]&lt;1000,Table1[[#This Row],[PRICE]]&gt;=500),"$500-$1000",IF(AND(Table1[[#This Row],[PRICE]]&gt;1000,Table1[[#This Row],[PRICE]]&lt;=1500)," $1000-$1500",IF(AND(Table1[[#This Row],[PRICE]]&gt;1500,Table1[[#This Row],[PRICE]]&lt;=2000)," $1500-$2000","&gt;$2000"))))</f>
        <v>&lt; $500</v>
      </c>
      <c r="Q5584" s="1" t="str">
        <f t="shared" si="88"/>
        <v>0-50</v>
      </c>
    </row>
    <row r="5585" spans="1:17" x14ac:dyDescent="0.45">
      <c r="A5585" s="2">
        <v>3988726.7493827199</v>
      </c>
      <c r="B5585" s="1" t="s">
        <v>7607</v>
      </c>
      <c r="C5585" s="1" t="s">
        <v>7608</v>
      </c>
      <c r="D5585" s="1" t="s">
        <v>11</v>
      </c>
      <c r="E5585" s="1" t="s">
        <v>735</v>
      </c>
      <c r="F5585" s="1" t="s">
        <v>5</v>
      </c>
      <c r="G5585" s="1" t="s">
        <v>6</v>
      </c>
      <c r="H5585" s="1" t="b">
        <v>1</v>
      </c>
      <c r="I5585" s="1" t="s">
        <v>18</v>
      </c>
      <c r="J5585" s="1" t="s">
        <v>8</v>
      </c>
      <c r="K5585" s="1">
        <v>2014</v>
      </c>
      <c r="L5585" s="7">
        <v>1087</v>
      </c>
      <c r="M5585" s="7">
        <v>217</v>
      </c>
      <c r="N5585" s="2">
        <v>1</v>
      </c>
      <c r="O5585" s="1">
        <v>3</v>
      </c>
      <c r="P5585" s="1" t="str">
        <f>IF(Table1[[#This Row],[PRICE]]&lt;500,"&lt; $500",IF(AND(Table1[[#This Row],[PRICE]]&lt;1000,Table1[[#This Row],[PRICE]]&gt;=500),"$500-$1000",IF(AND(Table1[[#This Row],[PRICE]]&gt;1000,Table1[[#This Row],[PRICE]]&lt;=1500)," $1000-$1500",IF(AND(Table1[[#This Row],[PRICE]]&gt;1500,Table1[[#This Row],[PRICE]]&lt;=2000)," $1500-$2000","&gt;$2000"))))</f>
        <v xml:space="preserve"> $1000-$1500</v>
      </c>
      <c r="Q5585" s="1" t="str">
        <f t="shared" si="88"/>
        <v>0-50</v>
      </c>
    </row>
    <row r="5586" spans="1:17" x14ac:dyDescent="0.45">
      <c r="A5586" s="2">
        <v>3994802.0493827201</v>
      </c>
      <c r="B5586" s="1" t="s">
        <v>7625</v>
      </c>
      <c r="C5586" s="1" t="s">
        <v>340</v>
      </c>
      <c r="D5586" s="1" t="s">
        <v>11</v>
      </c>
      <c r="E5586" s="1" t="s">
        <v>86</v>
      </c>
      <c r="F5586" s="1" t="s">
        <v>5</v>
      </c>
      <c r="G5586" s="1" t="s">
        <v>6</v>
      </c>
      <c r="H5586" s="1" t="b">
        <v>0</v>
      </c>
      <c r="I5586" s="1" t="s">
        <v>13</v>
      </c>
      <c r="J5586" s="1" t="s">
        <v>14</v>
      </c>
      <c r="K5586" s="1">
        <v>2012</v>
      </c>
      <c r="L5586" s="7">
        <v>289</v>
      </c>
      <c r="M5586" s="7">
        <v>58</v>
      </c>
      <c r="N5586" s="2">
        <v>1</v>
      </c>
      <c r="O5586" s="1">
        <v>2</v>
      </c>
      <c r="P5586" s="1" t="str">
        <f>IF(Table1[[#This Row],[PRICE]]&lt;500,"&lt; $500",IF(AND(Table1[[#This Row],[PRICE]]&lt;1000,Table1[[#This Row],[PRICE]]&gt;=500),"$500-$1000",IF(AND(Table1[[#This Row],[PRICE]]&gt;1000,Table1[[#This Row],[PRICE]]&lt;=1500)," $1000-$1500",IF(AND(Table1[[#This Row],[PRICE]]&gt;1500,Table1[[#This Row],[PRICE]]&lt;=2000)," $1500-$2000","&gt;$2000"))))</f>
        <v>&lt; $500</v>
      </c>
      <c r="Q5586" s="1" t="str">
        <f t="shared" si="88"/>
        <v>0-50</v>
      </c>
    </row>
    <row r="5587" spans="1:17" x14ac:dyDescent="0.45">
      <c r="A5587" s="2">
        <v>3997011.2493827199</v>
      </c>
      <c r="B5587" s="1" t="s">
        <v>7629</v>
      </c>
      <c r="C5587" s="1" t="s">
        <v>286</v>
      </c>
      <c r="D5587" s="1" t="s">
        <v>11</v>
      </c>
      <c r="E5587" s="1" t="s">
        <v>735</v>
      </c>
      <c r="F5587" s="1" t="s">
        <v>5</v>
      </c>
      <c r="G5587" s="1" t="s">
        <v>6</v>
      </c>
      <c r="H5587" s="1" t="b">
        <v>0</v>
      </c>
      <c r="I5587" s="1" t="s">
        <v>7</v>
      </c>
      <c r="J5587" s="1" t="s">
        <v>14</v>
      </c>
      <c r="K5587" s="1">
        <v>2015</v>
      </c>
      <c r="L5587" s="7">
        <v>135</v>
      </c>
      <c r="M5587" s="7">
        <v>27</v>
      </c>
      <c r="N5587" s="2">
        <v>1</v>
      </c>
      <c r="O5587" s="1">
        <v>2</v>
      </c>
      <c r="P5587" s="1" t="str">
        <f>IF(Table1[[#This Row],[PRICE]]&lt;500,"&lt; $500",IF(AND(Table1[[#This Row],[PRICE]]&lt;1000,Table1[[#This Row],[PRICE]]&gt;=500),"$500-$1000",IF(AND(Table1[[#This Row],[PRICE]]&gt;1000,Table1[[#This Row],[PRICE]]&lt;=1500)," $1000-$1500",IF(AND(Table1[[#This Row],[PRICE]]&gt;1500,Table1[[#This Row],[PRICE]]&lt;=2000)," $1500-$2000","&gt;$2000"))))</f>
        <v>&lt; $500</v>
      </c>
      <c r="Q5587" s="1" t="str">
        <f t="shared" si="88"/>
        <v>0-50</v>
      </c>
    </row>
    <row r="5588" spans="1:17" x14ac:dyDescent="0.45">
      <c r="A5588" s="2">
        <v>3998668.1493827198</v>
      </c>
      <c r="B5588" s="1" t="s">
        <v>7632</v>
      </c>
      <c r="C5588" s="1" t="s">
        <v>67</v>
      </c>
      <c r="D5588" s="1" t="s">
        <v>3</v>
      </c>
      <c r="E5588" s="1" t="s">
        <v>1153</v>
      </c>
      <c r="F5588" s="1" t="s">
        <v>5</v>
      </c>
      <c r="G5588" s="1" t="s">
        <v>6</v>
      </c>
      <c r="H5588" s="1" t="b">
        <v>0</v>
      </c>
      <c r="I5588" s="1" t="s">
        <v>13</v>
      </c>
      <c r="J5588" s="1" t="s">
        <v>14</v>
      </c>
      <c r="K5588" s="1">
        <v>2011</v>
      </c>
      <c r="L5588" s="7">
        <v>1021</v>
      </c>
      <c r="M5588" s="7">
        <v>204</v>
      </c>
      <c r="N5588" s="2">
        <v>1</v>
      </c>
      <c r="O5588" s="1">
        <v>2</v>
      </c>
      <c r="P5588" s="1" t="str">
        <f>IF(Table1[[#This Row],[PRICE]]&lt;500,"&lt; $500",IF(AND(Table1[[#This Row],[PRICE]]&lt;1000,Table1[[#This Row],[PRICE]]&gt;=500),"$500-$1000",IF(AND(Table1[[#This Row],[PRICE]]&gt;1000,Table1[[#This Row],[PRICE]]&lt;=1500)," $1000-$1500",IF(AND(Table1[[#This Row],[PRICE]]&gt;1500,Table1[[#This Row],[PRICE]]&lt;=2000)," $1500-$2000","&gt;$2000"))))</f>
        <v xml:space="preserve"> $1000-$1500</v>
      </c>
      <c r="Q5588" s="1" t="str">
        <f t="shared" si="88"/>
        <v>0-50</v>
      </c>
    </row>
    <row r="5589" spans="1:17" x14ac:dyDescent="0.45">
      <c r="A5589" s="2">
        <v>4004743.44938272</v>
      </c>
      <c r="B5589" s="1" t="s">
        <v>7648</v>
      </c>
      <c r="C5589" s="1" t="s">
        <v>1890</v>
      </c>
      <c r="D5589" s="1" t="s">
        <v>11</v>
      </c>
      <c r="E5589" s="1" t="s">
        <v>58</v>
      </c>
      <c r="F5589" s="1" t="s">
        <v>5</v>
      </c>
      <c r="G5589" s="1" t="s">
        <v>6</v>
      </c>
      <c r="H5589" s="1" t="b">
        <v>0</v>
      </c>
      <c r="I5589" s="1" t="s">
        <v>18</v>
      </c>
      <c r="J5589" s="1" t="s">
        <v>14</v>
      </c>
      <c r="K5589" s="1">
        <v>2014</v>
      </c>
      <c r="L5589" s="7">
        <v>1127</v>
      </c>
      <c r="M5589" s="7">
        <v>225</v>
      </c>
      <c r="N5589" s="2">
        <v>1</v>
      </c>
      <c r="O5589" s="1">
        <v>2</v>
      </c>
      <c r="P5589" s="1" t="str">
        <f>IF(Table1[[#This Row],[PRICE]]&lt;500,"&lt; $500",IF(AND(Table1[[#This Row],[PRICE]]&lt;1000,Table1[[#This Row],[PRICE]]&gt;=500),"$500-$1000",IF(AND(Table1[[#This Row],[PRICE]]&gt;1000,Table1[[#This Row],[PRICE]]&lt;=1500)," $1000-$1500",IF(AND(Table1[[#This Row],[PRICE]]&gt;1500,Table1[[#This Row],[PRICE]]&lt;=2000)," $1500-$2000","&gt;$2000"))))</f>
        <v xml:space="preserve"> $1000-$1500</v>
      </c>
      <c r="Q5589" s="1" t="str">
        <f t="shared" si="88"/>
        <v>0-50</v>
      </c>
    </row>
    <row r="5590" spans="1:17" x14ac:dyDescent="0.45">
      <c r="A5590" s="2">
        <v>4014684.84938272</v>
      </c>
      <c r="B5590" s="1" t="s">
        <v>7672</v>
      </c>
      <c r="C5590" s="1" t="s">
        <v>121</v>
      </c>
      <c r="D5590" s="1" t="s">
        <v>11</v>
      </c>
      <c r="E5590" s="1" t="s">
        <v>17</v>
      </c>
      <c r="F5590" s="1" t="s">
        <v>5</v>
      </c>
      <c r="G5590" s="1" t="s">
        <v>6</v>
      </c>
      <c r="H5590" s="1" t="b">
        <v>1</v>
      </c>
      <c r="I5590" s="1" t="s">
        <v>7</v>
      </c>
      <c r="J5590" s="1" t="s">
        <v>14</v>
      </c>
      <c r="K5590" s="1">
        <v>2013</v>
      </c>
      <c r="L5590" s="7">
        <v>1050</v>
      </c>
      <c r="M5590" s="7">
        <v>210</v>
      </c>
      <c r="N5590" s="2">
        <v>1</v>
      </c>
      <c r="O5590" s="1">
        <v>2</v>
      </c>
      <c r="P5590" s="1" t="str">
        <f>IF(Table1[[#This Row],[PRICE]]&lt;500,"&lt; $500",IF(AND(Table1[[#This Row],[PRICE]]&lt;1000,Table1[[#This Row],[PRICE]]&gt;=500),"$500-$1000",IF(AND(Table1[[#This Row],[PRICE]]&gt;1000,Table1[[#This Row],[PRICE]]&lt;=1500)," $1000-$1500",IF(AND(Table1[[#This Row],[PRICE]]&gt;1500,Table1[[#This Row],[PRICE]]&lt;=2000)," $1500-$2000","&gt;$2000"))))</f>
        <v xml:space="preserve"> $1000-$1500</v>
      </c>
      <c r="Q5590" s="1" t="str">
        <f t="shared" si="88"/>
        <v>0-50</v>
      </c>
    </row>
    <row r="5591" spans="1:17" x14ac:dyDescent="0.45">
      <c r="A5591" s="2">
        <v>4018550.94938272</v>
      </c>
      <c r="B5591" s="1" t="s">
        <v>7681</v>
      </c>
      <c r="C5591" s="1" t="s">
        <v>7682</v>
      </c>
      <c r="D5591" s="1" t="s">
        <v>11</v>
      </c>
      <c r="E5591" s="1" t="s">
        <v>645</v>
      </c>
      <c r="F5591" s="1" t="s">
        <v>5</v>
      </c>
      <c r="G5591" s="1" t="s">
        <v>6</v>
      </c>
      <c r="H5591" s="1" t="b">
        <v>1</v>
      </c>
      <c r="I5591" s="1" t="s">
        <v>18</v>
      </c>
      <c r="J5591" s="1" t="s">
        <v>14</v>
      </c>
      <c r="K5591" s="1">
        <v>2020</v>
      </c>
      <c r="L5591" s="7">
        <v>761</v>
      </c>
      <c r="M5591" s="7">
        <v>152</v>
      </c>
      <c r="N5591" s="2">
        <v>1</v>
      </c>
      <c r="O5591" s="1">
        <v>5</v>
      </c>
      <c r="P5591" s="1" t="str">
        <f>IF(Table1[[#This Row],[PRICE]]&lt;500,"&lt; $500",IF(AND(Table1[[#This Row],[PRICE]]&lt;1000,Table1[[#This Row],[PRICE]]&gt;=500),"$500-$1000",IF(AND(Table1[[#This Row],[PRICE]]&gt;1000,Table1[[#This Row],[PRICE]]&lt;=1500)," $1000-$1500",IF(AND(Table1[[#This Row],[PRICE]]&gt;1500,Table1[[#This Row],[PRICE]]&lt;=2000)," $1500-$2000","&gt;$2000"))))</f>
        <v>$500-$1000</v>
      </c>
      <c r="Q5591" s="1" t="str">
        <f t="shared" si="88"/>
        <v>0-50</v>
      </c>
    </row>
    <row r="5592" spans="1:17" x14ac:dyDescent="0.45">
      <c r="A5592" s="2">
        <v>4020760.1493827198</v>
      </c>
      <c r="B5592" s="1" t="s">
        <v>7686</v>
      </c>
      <c r="C5592" s="1" t="s">
        <v>7687</v>
      </c>
      <c r="D5592" s="1" t="s">
        <v>3</v>
      </c>
      <c r="E5592" s="1" t="s">
        <v>220</v>
      </c>
      <c r="F5592" s="1" t="s">
        <v>5</v>
      </c>
      <c r="G5592" s="1" t="s">
        <v>6</v>
      </c>
      <c r="H5592" s="1" t="b">
        <v>1</v>
      </c>
      <c r="I5592" s="1" t="s">
        <v>7</v>
      </c>
      <c r="J5592" s="1" t="s">
        <v>8</v>
      </c>
      <c r="K5592" s="1">
        <v>2021</v>
      </c>
      <c r="L5592" s="7">
        <v>683</v>
      </c>
      <c r="M5592" s="7">
        <v>137</v>
      </c>
      <c r="N5592" s="2">
        <v>1</v>
      </c>
      <c r="O5592" s="1">
        <v>2</v>
      </c>
      <c r="P5592" s="1" t="str">
        <f>IF(Table1[[#This Row],[PRICE]]&lt;500,"&lt; $500",IF(AND(Table1[[#This Row],[PRICE]]&lt;1000,Table1[[#This Row],[PRICE]]&gt;=500),"$500-$1000",IF(AND(Table1[[#This Row],[PRICE]]&gt;1000,Table1[[#This Row],[PRICE]]&lt;=1500)," $1000-$1500",IF(AND(Table1[[#This Row],[PRICE]]&gt;1500,Table1[[#This Row],[PRICE]]&lt;=2000)," $1500-$2000","&gt;$2000"))))</f>
        <v>$500-$1000</v>
      </c>
      <c r="Q5592" s="1" t="str">
        <f t="shared" si="88"/>
        <v>0-50</v>
      </c>
    </row>
    <row r="5593" spans="1:17" x14ac:dyDescent="0.45">
      <c r="A5593" s="2">
        <v>4021312.44938272</v>
      </c>
      <c r="B5593" s="1" t="s">
        <v>7688</v>
      </c>
      <c r="C5593" s="1" t="s">
        <v>7689</v>
      </c>
      <c r="D5593" s="1" t="s">
        <v>3</v>
      </c>
      <c r="E5593" s="1" t="s">
        <v>29</v>
      </c>
      <c r="F5593" s="1" t="s">
        <v>5</v>
      </c>
      <c r="G5593" s="1" t="s">
        <v>6</v>
      </c>
      <c r="H5593" s="1" t="b">
        <v>1</v>
      </c>
      <c r="I5593" s="1" t="s">
        <v>13</v>
      </c>
      <c r="J5593" s="1" t="s">
        <v>8</v>
      </c>
      <c r="K5593" s="1">
        <v>2015</v>
      </c>
      <c r="L5593" s="7">
        <v>155</v>
      </c>
      <c r="M5593" s="7">
        <v>31</v>
      </c>
      <c r="N5593" s="2">
        <v>1</v>
      </c>
      <c r="O5593" s="1">
        <v>5</v>
      </c>
      <c r="P5593" s="1" t="str">
        <f>IF(Table1[[#This Row],[PRICE]]&lt;500,"&lt; $500",IF(AND(Table1[[#This Row],[PRICE]]&lt;1000,Table1[[#This Row],[PRICE]]&gt;=500),"$500-$1000",IF(AND(Table1[[#This Row],[PRICE]]&gt;1000,Table1[[#This Row],[PRICE]]&lt;=1500)," $1000-$1500",IF(AND(Table1[[#This Row],[PRICE]]&gt;1500,Table1[[#This Row],[PRICE]]&lt;=2000)," $1500-$2000","&gt;$2000"))))</f>
        <v>&lt; $500</v>
      </c>
      <c r="Q5593" s="1" t="str">
        <f t="shared" si="88"/>
        <v>0-50</v>
      </c>
    </row>
    <row r="5594" spans="1:17" x14ac:dyDescent="0.45">
      <c r="A5594" s="2">
        <v>4031253.84938272</v>
      </c>
      <c r="B5594" s="1" t="s">
        <v>7713</v>
      </c>
      <c r="C5594" s="1" t="s">
        <v>2482</v>
      </c>
      <c r="D5594" s="1" t="s">
        <v>3</v>
      </c>
      <c r="E5594" s="1" t="s">
        <v>53</v>
      </c>
      <c r="F5594" s="1" t="s">
        <v>5</v>
      </c>
      <c r="G5594" s="1" t="s">
        <v>6</v>
      </c>
      <c r="H5594" s="1" t="b">
        <v>0</v>
      </c>
      <c r="I5594" s="1" t="s">
        <v>13</v>
      </c>
      <c r="J5594" s="1" t="s">
        <v>8</v>
      </c>
      <c r="K5594" s="1">
        <v>2014</v>
      </c>
      <c r="L5594" s="7">
        <v>86</v>
      </c>
      <c r="M5594" s="7">
        <v>17</v>
      </c>
      <c r="N5594" s="2">
        <v>1</v>
      </c>
      <c r="O5594" s="1">
        <v>5</v>
      </c>
      <c r="P5594" s="1" t="str">
        <f>IF(Table1[[#This Row],[PRICE]]&lt;500,"&lt; $500",IF(AND(Table1[[#This Row],[PRICE]]&lt;1000,Table1[[#This Row],[PRICE]]&gt;=500),"$500-$1000",IF(AND(Table1[[#This Row],[PRICE]]&gt;1000,Table1[[#This Row],[PRICE]]&lt;=1500)," $1000-$1500",IF(AND(Table1[[#This Row],[PRICE]]&gt;1500,Table1[[#This Row],[PRICE]]&lt;=2000)," $1500-$2000","&gt;$2000"))))</f>
        <v>&lt; $500</v>
      </c>
      <c r="Q5594" s="1" t="str">
        <f t="shared" si="88"/>
        <v>0-50</v>
      </c>
    </row>
    <row r="5595" spans="1:17" x14ac:dyDescent="0.45">
      <c r="A5595" s="2">
        <v>4031806.1493827198</v>
      </c>
      <c r="B5595" s="1" t="s">
        <v>7714</v>
      </c>
      <c r="C5595" s="1" t="s">
        <v>1522</v>
      </c>
      <c r="D5595" s="1" t="s">
        <v>318</v>
      </c>
      <c r="E5595" s="1" t="s">
        <v>818</v>
      </c>
      <c r="F5595" s="1" t="s">
        <v>5</v>
      </c>
      <c r="G5595" s="1" t="s">
        <v>6</v>
      </c>
      <c r="H5595" s="1" t="b">
        <v>1</v>
      </c>
      <c r="I5595" s="1" t="s">
        <v>18</v>
      </c>
      <c r="J5595" s="1" t="s">
        <v>14</v>
      </c>
      <c r="K5595" s="1">
        <v>2011</v>
      </c>
      <c r="L5595" s="7">
        <v>972</v>
      </c>
      <c r="M5595" s="7">
        <v>194</v>
      </c>
      <c r="N5595" s="2">
        <v>1</v>
      </c>
      <c r="O5595" s="1">
        <v>3</v>
      </c>
      <c r="P5595" s="1" t="str">
        <f>IF(Table1[[#This Row],[PRICE]]&lt;500,"&lt; $500",IF(AND(Table1[[#This Row],[PRICE]]&lt;1000,Table1[[#This Row],[PRICE]]&gt;=500),"$500-$1000",IF(AND(Table1[[#This Row],[PRICE]]&gt;1000,Table1[[#This Row],[PRICE]]&lt;=1500)," $1000-$1500",IF(AND(Table1[[#This Row],[PRICE]]&gt;1500,Table1[[#This Row],[PRICE]]&lt;=2000)," $1500-$2000","&gt;$2000"))))</f>
        <v>$500-$1000</v>
      </c>
      <c r="Q5595" s="1" t="str">
        <f t="shared" si="88"/>
        <v>0-50</v>
      </c>
    </row>
    <row r="5596" spans="1:17" x14ac:dyDescent="0.45">
      <c r="A5596" s="2">
        <v>4041747.5493827201</v>
      </c>
      <c r="B5596" s="1" t="s">
        <v>7739</v>
      </c>
      <c r="C5596" s="1" t="s">
        <v>7740</v>
      </c>
      <c r="D5596" s="1" t="s">
        <v>11</v>
      </c>
      <c r="E5596" s="1" t="s">
        <v>17</v>
      </c>
      <c r="F5596" s="1" t="s">
        <v>5</v>
      </c>
      <c r="G5596" s="1" t="s">
        <v>6</v>
      </c>
      <c r="H5596" s="1" t="b">
        <v>0</v>
      </c>
      <c r="I5596" s="1" t="s">
        <v>18</v>
      </c>
      <c r="J5596" s="1" t="s">
        <v>8</v>
      </c>
      <c r="K5596" s="1">
        <v>2020</v>
      </c>
      <c r="L5596" s="7">
        <v>1005</v>
      </c>
      <c r="M5596" s="7">
        <v>201</v>
      </c>
      <c r="N5596" s="2">
        <v>1</v>
      </c>
      <c r="O5596" s="1">
        <v>5</v>
      </c>
      <c r="P5596" s="1" t="str">
        <f>IF(Table1[[#This Row],[PRICE]]&lt;500,"&lt; $500",IF(AND(Table1[[#This Row],[PRICE]]&lt;1000,Table1[[#This Row],[PRICE]]&gt;=500),"$500-$1000",IF(AND(Table1[[#This Row],[PRICE]]&gt;1000,Table1[[#This Row],[PRICE]]&lt;=1500)," $1000-$1500",IF(AND(Table1[[#This Row],[PRICE]]&gt;1500,Table1[[#This Row],[PRICE]]&lt;=2000)," $1500-$2000","&gt;$2000"))))</f>
        <v xml:space="preserve"> $1000-$1500</v>
      </c>
      <c r="Q5596" s="1" t="str">
        <f t="shared" si="88"/>
        <v>0-50</v>
      </c>
    </row>
    <row r="5597" spans="1:17" x14ac:dyDescent="0.45">
      <c r="A5597" s="2">
        <v>4047822.84938272</v>
      </c>
      <c r="B5597" s="1" t="s">
        <v>7757</v>
      </c>
      <c r="C5597" s="1" t="s">
        <v>7758</v>
      </c>
      <c r="D5597" s="1" t="s">
        <v>3</v>
      </c>
      <c r="E5597" s="1" t="s">
        <v>20</v>
      </c>
      <c r="F5597" s="1" t="s">
        <v>5</v>
      </c>
      <c r="G5597" s="1" t="s">
        <v>6</v>
      </c>
      <c r="H5597" s="1" t="b">
        <v>1</v>
      </c>
      <c r="I5597" s="1" t="s">
        <v>7</v>
      </c>
      <c r="J5597" s="1" t="s">
        <v>8</v>
      </c>
      <c r="K5597" s="1">
        <v>2019</v>
      </c>
      <c r="L5597" s="7">
        <v>206</v>
      </c>
      <c r="M5597" s="7">
        <v>41</v>
      </c>
      <c r="N5597" s="2">
        <v>1</v>
      </c>
      <c r="O5597" s="1">
        <v>5</v>
      </c>
      <c r="P5597" s="1" t="str">
        <f>IF(Table1[[#This Row],[PRICE]]&lt;500,"&lt; $500",IF(AND(Table1[[#This Row],[PRICE]]&lt;1000,Table1[[#This Row],[PRICE]]&gt;=500),"$500-$1000",IF(AND(Table1[[#This Row],[PRICE]]&gt;1000,Table1[[#This Row],[PRICE]]&lt;=1500)," $1000-$1500",IF(AND(Table1[[#This Row],[PRICE]]&gt;1500,Table1[[#This Row],[PRICE]]&lt;=2000)," $1500-$2000","&gt;$2000"))))</f>
        <v>&lt; $500</v>
      </c>
      <c r="Q5597" s="1" t="str">
        <f t="shared" si="88"/>
        <v>0-50</v>
      </c>
    </row>
    <row r="5598" spans="1:17" x14ac:dyDescent="0.45">
      <c r="A5598" s="2">
        <v>4065496.44938272</v>
      </c>
      <c r="B5598" s="1" t="s">
        <v>468</v>
      </c>
      <c r="C5598" s="1" t="s">
        <v>5216</v>
      </c>
      <c r="D5598" s="1" t="s">
        <v>11</v>
      </c>
      <c r="E5598" s="1" t="s">
        <v>86</v>
      </c>
      <c r="F5598" s="1" t="s">
        <v>5</v>
      </c>
      <c r="G5598" s="1" t="s">
        <v>6</v>
      </c>
      <c r="H5598" s="1" t="b">
        <v>1</v>
      </c>
      <c r="I5598" s="1" t="s">
        <v>7</v>
      </c>
      <c r="J5598" s="1" t="s">
        <v>14</v>
      </c>
      <c r="K5598" s="1">
        <v>2020</v>
      </c>
      <c r="L5598" s="7">
        <v>71</v>
      </c>
      <c r="M5598" s="7">
        <v>14</v>
      </c>
      <c r="N5598" s="2">
        <v>1</v>
      </c>
      <c r="O5598" s="1">
        <v>2</v>
      </c>
      <c r="P5598" s="1" t="str">
        <f>IF(Table1[[#This Row],[PRICE]]&lt;500,"&lt; $500",IF(AND(Table1[[#This Row],[PRICE]]&lt;1000,Table1[[#This Row],[PRICE]]&gt;=500),"$500-$1000",IF(AND(Table1[[#This Row],[PRICE]]&gt;1000,Table1[[#This Row],[PRICE]]&lt;=1500)," $1000-$1500",IF(AND(Table1[[#This Row],[PRICE]]&gt;1500,Table1[[#This Row],[PRICE]]&lt;=2000)," $1500-$2000","&gt;$2000"))))</f>
        <v>&lt; $500</v>
      </c>
      <c r="Q5598" s="1" t="str">
        <f t="shared" si="88"/>
        <v>0-50</v>
      </c>
    </row>
    <row r="5599" spans="1:17" x14ac:dyDescent="0.45">
      <c r="A5599" s="2">
        <v>4072676.34938272</v>
      </c>
      <c r="B5599" s="1" t="s">
        <v>7818</v>
      </c>
      <c r="C5599" s="1" t="s">
        <v>2407</v>
      </c>
      <c r="D5599" s="1" t="s">
        <v>3</v>
      </c>
      <c r="E5599" s="1" t="s">
        <v>29</v>
      </c>
      <c r="F5599" s="1" t="s">
        <v>5</v>
      </c>
      <c r="G5599" s="1" t="s">
        <v>6</v>
      </c>
      <c r="H5599" s="1" t="b">
        <v>0</v>
      </c>
      <c r="I5599" s="1" t="s">
        <v>13</v>
      </c>
      <c r="J5599" s="1" t="s">
        <v>14</v>
      </c>
      <c r="K5599" s="1">
        <v>2011</v>
      </c>
      <c r="L5599" s="7">
        <v>805</v>
      </c>
      <c r="M5599" s="7">
        <v>161</v>
      </c>
      <c r="N5599" s="2">
        <v>1</v>
      </c>
      <c r="O5599" s="1">
        <v>4</v>
      </c>
      <c r="P5599" s="1" t="str">
        <f>IF(Table1[[#This Row],[PRICE]]&lt;500,"&lt; $500",IF(AND(Table1[[#This Row],[PRICE]]&lt;1000,Table1[[#This Row],[PRICE]]&gt;=500),"$500-$1000",IF(AND(Table1[[#This Row],[PRICE]]&gt;1000,Table1[[#This Row],[PRICE]]&lt;=1500)," $1000-$1500",IF(AND(Table1[[#This Row],[PRICE]]&gt;1500,Table1[[#This Row],[PRICE]]&lt;=2000)," $1500-$2000","&gt;$2000"))))</f>
        <v>$500-$1000</v>
      </c>
      <c r="Q5599" s="1" t="str">
        <f t="shared" si="88"/>
        <v>0-50</v>
      </c>
    </row>
    <row r="5600" spans="1:17" x14ac:dyDescent="0.45">
      <c r="A5600" s="2">
        <v>4084826.94938272</v>
      </c>
      <c r="B5600" s="1" t="s">
        <v>7849</v>
      </c>
      <c r="C5600" s="1" t="s">
        <v>1607</v>
      </c>
      <c r="D5600" s="1" t="s">
        <v>11</v>
      </c>
      <c r="E5600" s="1" t="s">
        <v>563</v>
      </c>
      <c r="F5600" s="1" t="s">
        <v>5</v>
      </c>
      <c r="G5600" s="1" t="s">
        <v>6</v>
      </c>
      <c r="H5600" s="1" t="b">
        <v>0</v>
      </c>
      <c r="I5600" s="1" t="s">
        <v>18</v>
      </c>
      <c r="J5600" s="1" t="s">
        <v>14</v>
      </c>
      <c r="K5600" s="1">
        <v>2010</v>
      </c>
      <c r="L5600" s="7">
        <v>1072</v>
      </c>
      <c r="M5600" s="7">
        <v>214</v>
      </c>
      <c r="N5600" s="2">
        <v>1</v>
      </c>
      <c r="O5600" s="1">
        <v>3</v>
      </c>
      <c r="P5600" s="1" t="str">
        <f>IF(Table1[[#This Row],[PRICE]]&lt;500,"&lt; $500",IF(AND(Table1[[#This Row],[PRICE]]&lt;1000,Table1[[#This Row],[PRICE]]&gt;=500),"$500-$1000",IF(AND(Table1[[#This Row],[PRICE]]&gt;1000,Table1[[#This Row],[PRICE]]&lt;=1500)," $1000-$1500",IF(AND(Table1[[#This Row],[PRICE]]&gt;1500,Table1[[#This Row],[PRICE]]&lt;=2000)," $1500-$2000","&gt;$2000"))))</f>
        <v xml:space="preserve"> $1000-$1500</v>
      </c>
      <c r="Q5600" s="1" t="str">
        <f t="shared" si="88"/>
        <v>0-50</v>
      </c>
    </row>
    <row r="5601" spans="1:17" x14ac:dyDescent="0.45">
      <c r="A5601" s="2">
        <v>4086483.84938272</v>
      </c>
      <c r="B5601" s="1" t="s">
        <v>7852</v>
      </c>
      <c r="C5601" s="1" t="s">
        <v>81</v>
      </c>
      <c r="D5601" s="1" t="s">
        <v>11</v>
      </c>
      <c r="E5601" s="1" t="s">
        <v>36</v>
      </c>
      <c r="F5601" s="1" t="s">
        <v>5</v>
      </c>
      <c r="G5601" s="1" t="s">
        <v>6</v>
      </c>
      <c r="H5601" s="1" t="b">
        <v>1</v>
      </c>
      <c r="I5601" s="1" t="s">
        <v>7</v>
      </c>
      <c r="J5601" s="1" t="s">
        <v>14</v>
      </c>
      <c r="K5601" s="1">
        <v>2010</v>
      </c>
      <c r="L5601" s="7">
        <v>1142</v>
      </c>
      <c r="M5601" s="7">
        <v>228</v>
      </c>
      <c r="N5601" s="2">
        <v>1</v>
      </c>
      <c r="O5601" s="1">
        <v>2</v>
      </c>
      <c r="P5601" s="1" t="str">
        <f>IF(Table1[[#This Row],[PRICE]]&lt;500,"&lt; $500",IF(AND(Table1[[#This Row],[PRICE]]&lt;1000,Table1[[#This Row],[PRICE]]&gt;=500),"$500-$1000",IF(AND(Table1[[#This Row],[PRICE]]&gt;1000,Table1[[#This Row],[PRICE]]&lt;=1500)," $1000-$1500",IF(AND(Table1[[#This Row],[PRICE]]&gt;1500,Table1[[#This Row],[PRICE]]&lt;=2000)," $1500-$2000","&gt;$2000"))))</f>
        <v xml:space="preserve"> $1000-$1500</v>
      </c>
      <c r="Q5601" s="1" t="str">
        <f t="shared" si="88"/>
        <v>0-50</v>
      </c>
    </row>
    <row r="5602" spans="1:17" x14ac:dyDescent="0.45">
      <c r="A5602" s="2">
        <v>4103052.84938272</v>
      </c>
      <c r="B5602" s="1" t="s">
        <v>7893</v>
      </c>
      <c r="C5602" s="1" t="s">
        <v>3433</v>
      </c>
      <c r="D5602" s="1" t="s">
        <v>3</v>
      </c>
      <c r="E5602" s="1" t="s">
        <v>53</v>
      </c>
      <c r="F5602" s="1" t="s">
        <v>5</v>
      </c>
      <c r="G5602" s="1" t="s">
        <v>6</v>
      </c>
      <c r="H5602" s="1" t="b">
        <v>0</v>
      </c>
      <c r="I5602" s="1" t="s">
        <v>7</v>
      </c>
      <c r="J5602" s="1" t="s">
        <v>8</v>
      </c>
      <c r="K5602" s="1">
        <v>2015</v>
      </c>
      <c r="L5602" s="7">
        <v>541</v>
      </c>
      <c r="M5602" s="7">
        <v>108</v>
      </c>
      <c r="N5602" s="2">
        <v>1</v>
      </c>
      <c r="O5602" s="1">
        <v>1</v>
      </c>
      <c r="P5602" s="1" t="str">
        <f>IF(Table1[[#This Row],[PRICE]]&lt;500,"&lt; $500",IF(AND(Table1[[#This Row],[PRICE]]&lt;1000,Table1[[#This Row],[PRICE]]&gt;=500),"$500-$1000",IF(AND(Table1[[#This Row],[PRICE]]&gt;1000,Table1[[#This Row],[PRICE]]&lt;=1500)," $1000-$1500",IF(AND(Table1[[#This Row],[PRICE]]&gt;1500,Table1[[#This Row],[PRICE]]&lt;=2000)," $1500-$2000","&gt;$2000"))))</f>
        <v>$500-$1000</v>
      </c>
      <c r="Q5602" s="1" t="str">
        <f t="shared" si="88"/>
        <v>0-50</v>
      </c>
    </row>
    <row r="5603" spans="1:17" x14ac:dyDescent="0.45">
      <c r="A5603" s="2">
        <v>4115755.7493827199</v>
      </c>
      <c r="B5603" s="1" t="s">
        <v>7923</v>
      </c>
      <c r="C5603" s="1" t="s">
        <v>7924</v>
      </c>
      <c r="D5603" s="1" t="s">
        <v>3</v>
      </c>
      <c r="E5603" s="1" t="s">
        <v>877</v>
      </c>
      <c r="F5603" s="1" t="s">
        <v>5</v>
      </c>
      <c r="G5603" s="1" t="s">
        <v>6</v>
      </c>
      <c r="H5603" s="1" t="b">
        <v>1</v>
      </c>
      <c r="I5603" s="1" t="s">
        <v>18</v>
      </c>
      <c r="J5603" s="1" t="s">
        <v>8</v>
      </c>
      <c r="K5603" s="1">
        <v>2011</v>
      </c>
      <c r="L5603" s="7">
        <v>316</v>
      </c>
      <c r="M5603" s="7">
        <v>63</v>
      </c>
      <c r="N5603" s="2">
        <v>1</v>
      </c>
      <c r="O5603" s="1">
        <v>3</v>
      </c>
      <c r="P5603" s="1" t="str">
        <f>IF(Table1[[#This Row],[PRICE]]&lt;500,"&lt; $500",IF(AND(Table1[[#This Row],[PRICE]]&lt;1000,Table1[[#This Row],[PRICE]]&gt;=500),"$500-$1000",IF(AND(Table1[[#This Row],[PRICE]]&gt;1000,Table1[[#This Row],[PRICE]]&lt;=1500)," $1000-$1500",IF(AND(Table1[[#This Row],[PRICE]]&gt;1500,Table1[[#This Row],[PRICE]]&lt;=2000)," $1500-$2000","&gt;$2000"))))</f>
        <v>&lt; $500</v>
      </c>
      <c r="Q5603" s="1" t="str">
        <f t="shared" si="88"/>
        <v>0-50</v>
      </c>
    </row>
    <row r="5604" spans="1:17" x14ac:dyDescent="0.45">
      <c r="A5604" s="2">
        <v>4120174.1493827198</v>
      </c>
      <c r="B5604" s="1" t="s">
        <v>6083</v>
      </c>
      <c r="C5604" s="1" t="s">
        <v>7933</v>
      </c>
      <c r="D5604" s="1" t="s">
        <v>3</v>
      </c>
      <c r="E5604" s="1" t="s">
        <v>2681</v>
      </c>
      <c r="F5604" s="1" t="s">
        <v>5</v>
      </c>
      <c r="G5604" s="1" t="s">
        <v>6</v>
      </c>
      <c r="H5604" s="1" t="b">
        <v>0</v>
      </c>
      <c r="I5604" s="1" t="s">
        <v>13</v>
      </c>
      <c r="J5604" s="1" t="s">
        <v>8</v>
      </c>
      <c r="K5604" s="1">
        <v>2011</v>
      </c>
      <c r="L5604" s="7">
        <v>1145</v>
      </c>
      <c r="M5604" s="7">
        <v>229</v>
      </c>
      <c r="N5604" s="2">
        <v>1</v>
      </c>
      <c r="O5604" s="1">
        <v>4</v>
      </c>
      <c r="P5604" s="1" t="str">
        <f>IF(Table1[[#This Row],[PRICE]]&lt;500,"&lt; $500",IF(AND(Table1[[#This Row],[PRICE]]&lt;1000,Table1[[#This Row],[PRICE]]&gt;=500),"$500-$1000",IF(AND(Table1[[#This Row],[PRICE]]&gt;1000,Table1[[#This Row],[PRICE]]&lt;=1500)," $1000-$1500",IF(AND(Table1[[#This Row],[PRICE]]&gt;1500,Table1[[#This Row],[PRICE]]&lt;=2000)," $1500-$2000","&gt;$2000"))))</f>
        <v xml:space="preserve"> $1000-$1500</v>
      </c>
      <c r="Q5604" s="1" t="str">
        <f t="shared" si="88"/>
        <v>0-50</v>
      </c>
    </row>
    <row r="5605" spans="1:17" x14ac:dyDescent="0.45">
      <c r="A5605" s="2">
        <v>4120726.44938272</v>
      </c>
      <c r="B5605" s="1" t="s">
        <v>7934</v>
      </c>
      <c r="C5605" s="1" t="s">
        <v>7935</v>
      </c>
      <c r="D5605" s="1" t="s">
        <v>3</v>
      </c>
      <c r="E5605" s="1" t="s">
        <v>56</v>
      </c>
      <c r="F5605" s="1" t="s">
        <v>5</v>
      </c>
      <c r="G5605" s="1" t="s">
        <v>6</v>
      </c>
      <c r="H5605" s="1" t="b">
        <v>0</v>
      </c>
      <c r="I5605" s="1" t="s">
        <v>13</v>
      </c>
      <c r="J5605" s="1" t="s">
        <v>14</v>
      </c>
      <c r="K5605" s="1">
        <v>2011</v>
      </c>
      <c r="L5605" s="7">
        <v>714</v>
      </c>
      <c r="M5605" s="7">
        <v>143</v>
      </c>
      <c r="N5605" s="2">
        <v>1</v>
      </c>
      <c r="O5605" s="1">
        <v>2</v>
      </c>
      <c r="P5605" s="1" t="str">
        <f>IF(Table1[[#This Row],[PRICE]]&lt;500,"&lt; $500",IF(AND(Table1[[#This Row],[PRICE]]&lt;1000,Table1[[#This Row],[PRICE]]&gt;=500),"$500-$1000",IF(AND(Table1[[#This Row],[PRICE]]&gt;1000,Table1[[#This Row],[PRICE]]&lt;=1500)," $1000-$1500",IF(AND(Table1[[#This Row],[PRICE]]&gt;1500,Table1[[#This Row],[PRICE]]&lt;=2000)," $1500-$2000","&gt;$2000"))))</f>
        <v>$500-$1000</v>
      </c>
      <c r="Q5605" s="1" t="str">
        <f t="shared" si="88"/>
        <v>0-50</v>
      </c>
    </row>
    <row r="5606" spans="1:17" x14ac:dyDescent="0.45">
      <c r="A5606" s="2">
        <v>4127906.34938272</v>
      </c>
      <c r="B5606" s="1" t="s">
        <v>7948</v>
      </c>
      <c r="C5606" s="1" t="s">
        <v>7949</v>
      </c>
      <c r="D5606" s="1" t="s">
        <v>125</v>
      </c>
      <c r="E5606" s="1" t="s">
        <v>454</v>
      </c>
      <c r="F5606" s="1" t="s">
        <v>5</v>
      </c>
      <c r="G5606" s="1" t="s">
        <v>6</v>
      </c>
      <c r="H5606" s="1" t="b">
        <v>0</v>
      </c>
      <c r="I5606" s="1" t="s">
        <v>13</v>
      </c>
      <c r="J5606" s="1" t="s">
        <v>14</v>
      </c>
      <c r="K5606" s="1">
        <v>2018</v>
      </c>
      <c r="L5606" s="7">
        <v>529</v>
      </c>
      <c r="M5606" s="7">
        <v>106</v>
      </c>
      <c r="N5606" s="2">
        <v>1</v>
      </c>
      <c r="O5606" s="1">
        <v>1</v>
      </c>
      <c r="P5606" s="1" t="str">
        <f>IF(Table1[[#This Row],[PRICE]]&lt;500,"&lt; $500",IF(AND(Table1[[#This Row],[PRICE]]&lt;1000,Table1[[#This Row],[PRICE]]&gt;=500),"$500-$1000",IF(AND(Table1[[#This Row],[PRICE]]&gt;1000,Table1[[#This Row],[PRICE]]&lt;=1500)," $1000-$1500",IF(AND(Table1[[#This Row],[PRICE]]&gt;1500,Table1[[#This Row],[PRICE]]&lt;=2000)," $1500-$2000","&gt;$2000"))))</f>
        <v>$500-$1000</v>
      </c>
      <c r="Q5606" s="1" t="str">
        <f t="shared" si="88"/>
        <v>0-50</v>
      </c>
    </row>
    <row r="5607" spans="1:17" x14ac:dyDescent="0.45">
      <c r="A5607" s="2">
        <v>4130115.5493827201</v>
      </c>
      <c r="B5607" s="1" t="s">
        <v>7954</v>
      </c>
      <c r="C5607" s="1" t="s">
        <v>1668</v>
      </c>
      <c r="D5607" s="1" t="s">
        <v>3</v>
      </c>
      <c r="E5607" s="1" t="s">
        <v>103</v>
      </c>
      <c r="F5607" s="1" t="s">
        <v>5</v>
      </c>
      <c r="G5607" s="1" t="s">
        <v>6</v>
      </c>
      <c r="H5607" s="1" t="b">
        <v>0</v>
      </c>
      <c r="I5607" s="1" t="s">
        <v>18</v>
      </c>
      <c r="J5607" s="1" t="s">
        <v>8</v>
      </c>
      <c r="K5607" s="1">
        <v>2010</v>
      </c>
      <c r="L5607" s="7">
        <v>604</v>
      </c>
      <c r="M5607" s="7">
        <v>121</v>
      </c>
      <c r="N5607" s="2">
        <v>1</v>
      </c>
      <c r="O5607" s="1">
        <v>2</v>
      </c>
      <c r="P5607" s="1" t="str">
        <f>IF(Table1[[#This Row],[PRICE]]&lt;500,"&lt; $500",IF(AND(Table1[[#This Row],[PRICE]]&lt;1000,Table1[[#This Row],[PRICE]]&gt;=500),"$500-$1000",IF(AND(Table1[[#This Row],[PRICE]]&gt;1000,Table1[[#This Row],[PRICE]]&lt;=1500)," $1000-$1500",IF(AND(Table1[[#This Row],[PRICE]]&gt;1500,Table1[[#This Row],[PRICE]]&lt;=2000)," $1500-$2000","&gt;$2000"))))</f>
        <v>$500-$1000</v>
      </c>
      <c r="Q5607" s="1" t="str">
        <f t="shared" si="88"/>
        <v>0-50</v>
      </c>
    </row>
    <row r="5608" spans="1:17" x14ac:dyDescent="0.45">
      <c r="A5608" s="2">
        <v>4137295.44938272</v>
      </c>
      <c r="B5608" s="1" t="s">
        <v>7969</v>
      </c>
      <c r="C5608" s="1" t="s">
        <v>7970</v>
      </c>
      <c r="D5608" s="1" t="s">
        <v>3</v>
      </c>
      <c r="E5608" s="1" t="s">
        <v>1153</v>
      </c>
      <c r="F5608" s="1" t="s">
        <v>5</v>
      </c>
      <c r="G5608" s="1" t="s">
        <v>6</v>
      </c>
      <c r="H5608" s="1" t="b">
        <v>1</v>
      </c>
      <c r="I5608" s="1" t="s">
        <v>18</v>
      </c>
      <c r="J5608" s="1" t="s">
        <v>8</v>
      </c>
      <c r="K5608" s="1">
        <v>2011</v>
      </c>
      <c r="L5608" s="7">
        <v>302</v>
      </c>
      <c r="M5608" s="7">
        <v>60</v>
      </c>
      <c r="N5608" s="2">
        <v>1</v>
      </c>
      <c r="O5608" s="1">
        <v>4</v>
      </c>
      <c r="P5608" s="1" t="str">
        <f>IF(Table1[[#This Row],[PRICE]]&lt;500,"&lt; $500",IF(AND(Table1[[#This Row],[PRICE]]&lt;1000,Table1[[#This Row],[PRICE]]&gt;=500),"$500-$1000",IF(AND(Table1[[#This Row],[PRICE]]&gt;1000,Table1[[#This Row],[PRICE]]&lt;=1500)," $1000-$1500",IF(AND(Table1[[#This Row],[PRICE]]&gt;1500,Table1[[#This Row],[PRICE]]&lt;=2000)," $1500-$2000","&gt;$2000"))))</f>
        <v>&lt; $500</v>
      </c>
      <c r="Q5608" s="1" t="str">
        <f t="shared" si="88"/>
        <v>0-50</v>
      </c>
    </row>
    <row r="5609" spans="1:17" x14ac:dyDescent="0.45">
      <c r="A5609" s="2">
        <v>4140609.2493827199</v>
      </c>
      <c r="B5609" s="1" t="s">
        <v>7979</v>
      </c>
      <c r="C5609" s="1" t="s">
        <v>5113</v>
      </c>
      <c r="D5609" s="1" t="s">
        <v>11</v>
      </c>
      <c r="E5609" s="1" t="s">
        <v>26</v>
      </c>
      <c r="F5609" s="1" t="s">
        <v>5</v>
      </c>
      <c r="G5609" s="1" t="s">
        <v>6</v>
      </c>
      <c r="H5609" s="1" t="b">
        <v>1</v>
      </c>
      <c r="I5609" s="1" t="s">
        <v>18</v>
      </c>
      <c r="J5609" s="1" t="s">
        <v>14</v>
      </c>
      <c r="K5609" s="1">
        <v>2015</v>
      </c>
      <c r="L5609" s="7">
        <v>514</v>
      </c>
      <c r="M5609" s="7">
        <v>103</v>
      </c>
      <c r="N5609" s="2">
        <v>1</v>
      </c>
      <c r="O5609" s="1">
        <v>4</v>
      </c>
      <c r="P5609" s="1" t="str">
        <f>IF(Table1[[#This Row],[PRICE]]&lt;500,"&lt; $500",IF(AND(Table1[[#This Row],[PRICE]]&lt;1000,Table1[[#This Row],[PRICE]]&gt;=500),"$500-$1000",IF(AND(Table1[[#This Row],[PRICE]]&gt;1000,Table1[[#This Row],[PRICE]]&lt;=1500)," $1000-$1500",IF(AND(Table1[[#This Row],[PRICE]]&gt;1500,Table1[[#This Row],[PRICE]]&lt;=2000)," $1500-$2000","&gt;$2000"))))</f>
        <v>$500-$1000</v>
      </c>
      <c r="Q5609" s="1" t="str">
        <f t="shared" si="88"/>
        <v>0-50</v>
      </c>
    </row>
    <row r="5610" spans="1:17" x14ac:dyDescent="0.45">
      <c r="A5610" s="2">
        <v>4157730.5493827201</v>
      </c>
      <c r="B5610" s="1" t="s">
        <v>8015</v>
      </c>
      <c r="C5610" s="1" t="s">
        <v>243</v>
      </c>
      <c r="D5610" s="1" t="s">
        <v>11</v>
      </c>
      <c r="E5610" s="1" t="s">
        <v>169</v>
      </c>
      <c r="F5610" s="1" t="s">
        <v>5</v>
      </c>
      <c r="G5610" s="1" t="s">
        <v>6</v>
      </c>
      <c r="H5610" s="1" t="b">
        <v>0</v>
      </c>
      <c r="I5610" s="1" t="s">
        <v>7</v>
      </c>
      <c r="J5610" s="1" t="s">
        <v>14</v>
      </c>
      <c r="K5610" s="1">
        <v>2017</v>
      </c>
      <c r="L5610" s="7">
        <v>421</v>
      </c>
      <c r="M5610" s="7">
        <v>84</v>
      </c>
      <c r="N5610" s="2">
        <v>1</v>
      </c>
      <c r="O5610" s="1">
        <v>4</v>
      </c>
      <c r="P5610" s="1" t="str">
        <f>IF(Table1[[#This Row],[PRICE]]&lt;500,"&lt; $500",IF(AND(Table1[[#This Row],[PRICE]]&lt;1000,Table1[[#This Row],[PRICE]]&gt;=500),"$500-$1000",IF(AND(Table1[[#This Row],[PRICE]]&gt;1000,Table1[[#This Row],[PRICE]]&lt;=1500)," $1000-$1500",IF(AND(Table1[[#This Row],[PRICE]]&gt;1500,Table1[[#This Row],[PRICE]]&lt;=2000)," $1500-$2000","&gt;$2000"))))</f>
        <v>&lt; $500</v>
      </c>
      <c r="Q5610" s="1" t="str">
        <f t="shared" si="88"/>
        <v>0-50</v>
      </c>
    </row>
    <row r="5611" spans="1:17" x14ac:dyDescent="0.45">
      <c r="A5611" s="2">
        <v>4170433.44938272</v>
      </c>
      <c r="B5611" s="1" t="s">
        <v>8044</v>
      </c>
      <c r="C5611" s="1" t="s">
        <v>8045</v>
      </c>
      <c r="D5611" s="1" t="s">
        <v>11</v>
      </c>
      <c r="E5611" s="1" t="s">
        <v>36</v>
      </c>
      <c r="F5611" s="1" t="s">
        <v>5</v>
      </c>
      <c r="G5611" s="1" t="s">
        <v>6</v>
      </c>
      <c r="H5611" s="1" t="b">
        <v>0</v>
      </c>
      <c r="I5611" s="1" t="s">
        <v>18</v>
      </c>
      <c r="J5611" s="1" t="s">
        <v>14</v>
      </c>
      <c r="K5611" s="1">
        <v>2012</v>
      </c>
      <c r="L5611" s="7">
        <v>569</v>
      </c>
      <c r="M5611" s="7">
        <v>114</v>
      </c>
      <c r="N5611" s="2">
        <v>1</v>
      </c>
      <c r="O5611" s="1">
        <v>2</v>
      </c>
      <c r="P5611" s="1" t="str">
        <f>IF(Table1[[#This Row],[PRICE]]&lt;500,"&lt; $500",IF(AND(Table1[[#This Row],[PRICE]]&lt;1000,Table1[[#This Row],[PRICE]]&gt;=500),"$500-$1000",IF(AND(Table1[[#This Row],[PRICE]]&gt;1000,Table1[[#This Row],[PRICE]]&lt;=1500)," $1000-$1500",IF(AND(Table1[[#This Row],[PRICE]]&gt;1500,Table1[[#This Row],[PRICE]]&lt;=2000)," $1500-$2000","&gt;$2000"))))</f>
        <v>$500-$1000</v>
      </c>
      <c r="Q5611" s="1" t="str">
        <f t="shared" si="88"/>
        <v>0-50</v>
      </c>
    </row>
    <row r="5612" spans="1:17" x14ac:dyDescent="0.45">
      <c r="A5612" s="2">
        <v>4173194.94938272</v>
      </c>
      <c r="B5612" s="1" t="s">
        <v>8052</v>
      </c>
      <c r="C5612" s="1" t="s">
        <v>3672</v>
      </c>
      <c r="D5612" s="1" t="s">
        <v>11</v>
      </c>
      <c r="E5612" s="1" t="s">
        <v>58</v>
      </c>
      <c r="F5612" s="1" t="s">
        <v>5</v>
      </c>
      <c r="G5612" s="1" t="s">
        <v>6</v>
      </c>
      <c r="H5612" s="1" t="b">
        <v>0</v>
      </c>
      <c r="I5612" s="1" t="s">
        <v>18</v>
      </c>
      <c r="J5612" s="1" t="s">
        <v>14</v>
      </c>
      <c r="K5612" s="1">
        <v>2013</v>
      </c>
      <c r="L5612" s="7">
        <v>835</v>
      </c>
      <c r="M5612" s="7">
        <v>167</v>
      </c>
      <c r="N5612" s="2">
        <v>1</v>
      </c>
      <c r="O5612" s="1">
        <v>1</v>
      </c>
      <c r="P5612" s="1" t="str">
        <f>IF(Table1[[#This Row],[PRICE]]&lt;500,"&lt; $500",IF(AND(Table1[[#This Row],[PRICE]]&lt;1000,Table1[[#This Row],[PRICE]]&gt;=500),"$500-$1000",IF(AND(Table1[[#This Row],[PRICE]]&gt;1000,Table1[[#This Row],[PRICE]]&lt;=1500)," $1000-$1500",IF(AND(Table1[[#This Row],[PRICE]]&gt;1500,Table1[[#This Row],[PRICE]]&lt;=2000)," $1500-$2000","&gt;$2000"))))</f>
        <v>$500-$1000</v>
      </c>
      <c r="Q5612" s="1" t="str">
        <f t="shared" si="88"/>
        <v>0-50</v>
      </c>
    </row>
    <row r="5613" spans="1:17" x14ac:dyDescent="0.45">
      <c r="A5613" s="2">
        <v>4177613.34938272</v>
      </c>
      <c r="B5613" s="1" t="s">
        <v>8065</v>
      </c>
      <c r="C5613" s="1" t="s">
        <v>3426</v>
      </c>
      <c r="D5613" s="1" t="s">
        <v>3</v>
      </c>
      <c r="E5613" s="1" t="s">
        <v>92</v>
      </c>
      <c r="F5613" s="1" t="s">
        <v>5</v>
      </c>
      <c r="G5613" s="1" t="s">
        <v>6</v>
      </c>
      <c r="H5613" s="1" t="b">
        <v>0</v>
      </c>
      <c r="I5613" s="1" t="s">
        <v>13</v>
      </c>
      <c r="J5613" s="1" t="s">
        <v>8</v>
      </c>
      <c r="K5613" s="1">
        <v>2016</v>
      </c>
      <c r="L5613" s="7">
        <v>1057</v>
      </c>
      <c r="M5613" s="7">
        <v>211</v>
      </c>
      <c r="N5613" s="2">
        <v>1</v>
      </c>
      <c r="O5613" s="1">
        <v>2</v>
      </c>
      <c r="P5613" s="1" t="str">
        <f>IF(Table1[[#This Row],[PRICE]]&lt;500,"&lt; $500",IF(AND(Table1[[#This Row],[PRICE]]&lt;1000,Table1[[#This Row],[PRICE]]&gt;=500),"$500-$1000",IF(AND(Table1[[#This Row],[PRICE]]&gt;1000,Table1[[#This Row],[PRICE]]&lt;=1500)," $1000-$1500",IF(AND(Table1[[#This Row],[PRICE]]&gt;1500,Table1[[#This Row],[PRICE]]&lt;=2000)," $1500-$2000","&gt;$2000"))))</f>
        <v xml:space="preserve"> $1000-$1500</v>
      </c>
      <c r="Q5613" s="1" t="str">
        <f t="shared" si="88"/>
        <v>0-50</v>
      </c>
    </row>
    <row r="5614" spans="1:17" x14ac:dyDescent="0.45">
      <c r="A5614" s="2">
        <v>4178717.94938272</v>
      </c>
      <c r="B5614" s="1" t="s">
        <v>8067</v>
      </c>
      <c r="C5614" s="1" t="s">
        <v>2421</v>
      </c>
      <c r="D5614" s="1" t="s">
        <v>11</v>
      </c>
      <c r="E5614" s="1" t="s">
        <v>169</v>
      </c>
      <c r="F5614" s="1" t="s">
        <v>5</v>
      </c>
      <c r="G5614" s="1" t="s">
        <v>6</v>
      </c>
      <c r="H5614" s="1" t="b">
        <v>1</v>
      </c>
      <c r="I5614" s="1" t="s">
        <v>7</v>
      </c>
      <c r="J5614" s="1" t="s">
        <v>110</v>
      </c>
      <c r="K5614" s="1">
        <v>2013</v>
      </c>
      <c r="L5614" s="7">
        <v>355</v>
      </c>
      <c r="M5614" s="7">
        <v>71</v>
      </c>
      <c r="N5614" s="2">
        <v>1</v>
      </c>
      <c r="O5614" s="1">
        <v>4</v>
      </c>
      <c r="P5614" s="1" t="str">
        <f>IF(Table1[[#This Row],[PRICE]]&lt;500,"&lt; $500",IF(AND(Table1[[#This Row],[PRICE]]&lt;1000,Table1[[#This Row],[PRICE]]&gt;=500),"$500-$1000",IF(AND(Table1[[#This Row],[PRICE]]&gt;1000,Table1[[#This Row],[PRICE]]&lt;=1500)," $1000-$1500",IF(AND(Table1[[#This Row],[PRICE]]&gt;1500,Table1[[#This Row],[PRICE]]&lt;=2000)," $1500-$2000","&gt;$2000"))))</f>
        <v>&lt; $500</v>
      </c>
      <c r="Q5614" s="1" t="str">
        <f t="shared" si="88"/>
        <v>0-50</v>
      </c>
    </row>
    <row r="5615" spans="1:17" x14ac:dyDescent="0.45">
      <c r="A5615" s="2">
        <v>4179270.2493827199</v>
      </c>
      <c r="B5615" s="1" t="s">
        <v>8068</v>
      </c>
      <c r="C5615" s="1" t="s">
        <v>2653</v>
      </c>
      <c r="D5615" s="1" t="s">
        <v>11</v>
      </c>
      <c r="E5615" s="1" t="s">
        <v>50</v>
      </c>
      <c r="F5615" s="1" t="s">
        <v>5</v>
      </c>
      <c r="G5615" s="1" t="s">
        <v>6</v>
      </c>
      <c r="H5615" s="1" t="b">
        <v>0</v>
      </c>
      <c r="I5615" s="1" t="s">
        <v>18</v>
      </c>
      <c r="J5615" s="1" t="s">
        <v>14</v>
      </c>
      <c r="K5615" s="1">
        <v>2010</v>
      </c>
      <c r="L5615" s="7">
        <v>138</v>
      </c>
      <c r="M5615" s="7">
        <v>28</v>
      </c>
      <c r="N5615" s="2">
        <v>1</v>
      </c>
      <c r="O5615" s="1">
        <v>3</v>
      </c>
      <c r="P5615" s="1" t="str">
        <f>IF(Table1[[#This Row],[PRICE]]&lt;500,"&lt; $500",IF(AND(Table1[[#This Row],[PRICE]]&lt;1000,Table1[[#This Row],[PRICE]]&gt;=500),"$500-$1000",IF(AND(Table1[[#This Row],[PRICE]]&gt;1000,Table1[[#This Row],[PRICE]]&lt;=1500)," $1000-$1500",IF(AND(Table1[[#This Row],[PRICE]]&gt;1500,Table1[[#This Row],[PRICE]]&lt;=2000)," $1500-$2000","&gt;$2000"))))</f>
        <v>&lt; $500</v>
      </c>
      <c r="Q5615" s="1" t="str">
        <f t="shared" si="88"/>
        <v>0-50</v>
      </c>
    </row>
    <row r="5616" spans="1:17" x14ac:dyDescent="0.45">
      <c r="A5616" s="2">
        <v>4196943.84938272</v>
      </c>
      <c r="B5616" s="1" t="s">
        <v>8108</v>
      </c>
      <c r="C5616" s="1" t="s">
        <v>8109</v>
      </c>
      <c r="D5616" s="1" t="s">
        <v>11</v>
      </c>
      <c r="E5616" s="1" t="s">
        <v>12</v>
      </c>
      <c r="F5616" s="1" t="s">
        <v>5</v>
      </c>
      <c r="G5616" s="1" t="s">
        <v>6</v>
      </c>
      <c r="H5616" s="1" t="b">
        <v>0</v>
      </c>
      <c r="I5616" s="1" t="s">
        <v>13</v>
      </c>
      <c r="J5616" s="1" t="s">
        <v>8</v>
      </c>
      <c r="K5616" s="1">
        <v>2013</v>
      </c>
      <c r="L5616" s="7">
        <v>1003</v>
      </c>
      <c r="M5616" s="7">
        <v>201</v>
      </c>
      <c r="N5616" s="2">
        <v>1</v>
      </c>
      <c r="O5616" s="1">
        <v>1</v>
      </c>
      <c r="P5616" s="1" t="str">
        <f>IF(Table1[[#This Row],[PRICE]]&lt;500,"&lt; $500",IF(AND(Table1[[#This Row],[PRICE]]&lt;1000,Table1[[#This Row],[PRICE]]&gt;=500),"$500-$1000",IF(AND(Table1[[#This Row],[PRICE]]&gt;1000,Table1[[#This Row],[PRICE]]&lt;=1500)," $1000-$1500",IF(AND(Table1[[#This Row],[PRICE]]&gt;1500,Table1[[#This Row],[PRICE]]&lt;=2000)," $1500-$2000","&gt;$2000"))))</f>
        <v xml:space="preserve"> $1000-$1500</v>
      </c>
      <c r="Q5616" s="1" t="str">
        <f t="shared" si="88"/>
        <v>0-50</v>
      </c>
    </row>
    <row r="5617" spans="1:17" x14ac:dyDescent="0.45">
      <c r="A5617" s="2">
        <v>4212960.5493827201</v>
      </c>
      <c r="B5617" s="1" t="s">
        <v>8143</v>
      </c>
      <c r="C5617" s="1" t="s">
        <v>258</v>
      </c>
      <c r="D5617" s="1" t="s">
        <v>11</v>
      </c>
      <c r="E5617" s="1" t="s">
        <v>86</v>
      </c>
      <c r="F5617" s="1" t="s">
        <v>5</v>
      </c>
      <c r="G5617" s="1" t="s">
        <v>6</v>
      </c>
      <c r="H5617" s="1" t="b">
        <v>0</v>
      </c>
      <c r="I5617" s="1" t="s">
        <v>18</v>
      </c>
      <c r="J5617" s="1" t="s">
        <v>14</v>
      </c>
      <c r="K5617" s="1">
        <v>2022</v>
      </c>
      <c r="L5617" s="7">
        <v>1170</v>
      </c>
      <c r="M5617" s="7">
        <v>71</v>
      </c>
      <c r="N5617" s="2">
        <v>1</v>
      </c>
      <c r="O5617" s="1">
        <v>2</v>
      </c>
      <c r="P5617" s="1" t="str">
        <f>IF(Table1[[#This Row],[PRICE]]&lt;500,"&lt; $500",IF(AND(Table1[[#This Row],[PRICE]]&lt;1000,Table1[[#This Row],[PRICE]]&gt;=500),"$500-$1000",IF(AND(Table1[[#This Row],[PRICE]]&gt;1000,Table1[[#This Row],[PRICE]]&lt;=1500)," $1000-$1500",IF(AND(Table1[[#This Row],[PRICE]]&gt;1500,Table1[[#This Row],[PRICE]]&lt;=2000)," $1500-$2000","&gt;$2000"))))</f>
        <v xml:space="preserve"> $1000-$1500</v>
      </c>
      <c r="Q5617" s="1" t="str">
        <f t="shared" si="88"/>
        <v>0-50</v>
      </c>
    </row>
    <row r="5618" spans="1:17" x14ac:dyDescent="0.45">
      <c r="A5618" s="2">
        <v>4215722.0493827201</v>
      </c>
      <c r="B5618" s="1" t="s">
        <v>8149</v>
      </c>
      <c r="C5618" s="1" t="s">
        <v>8150</v>
      </c>
      <c r="D5618" s="1" t="s">
        <v>3</v>
      </c>
      <c r="E5618" s="1" t="s">
        <v>53</v>
      </c>
      <c r="F5618" s="1" t="s">
        <v>5</v>
      </c>
      <c r="G5618" s="1" t="s">
        <v>6</v>
      </c>
      <c r="H5618" s="1" t="b">
        <v>0</v>
      </c>
      <c r="I5618" s="1" t="s">
        <v>7</v>
      </c>
      <c r="J5618" s="1" t="s">
        <v>8</v>
      </c>
      <c r="K5618" s="1">
        <v>2015</v>
      </c>
      <c r="L5618" s="7">
        <v>881</v>
      </c>
      <c r="M5618" s="7">
        <v>176</v>
      </c>
      <c r="N5618" s="2">
        <v>1</v>
      </c>
      <c r="O5618" s="1">
        <v>3</v>
      </c>
      <c r="P5618" s="1" t="str">
        <f>IF(Table1[[#This Row],[PRICE]]&lt;500,"&lt; $500",IF(AND(Table1[[#This Row],[PRICE]]&lt;1000,Table1[[#This Row],[PRICE]]&gt;=500),"$500-$1000",IF(AND(Table1[[#This Row],[PRICE]]&gt;1000,Table1[[#This Row],[PRICE]]&lt;=1500)," $1000-$1500",IF(AND(Table1[[#This Row],[PRICE]]&gt;1500,Table1[[#This Row],[PRICE]]&lt;=2000)," $1500-$2000","&gt;$2000"))))</f>
        <v>$500-$1000</v>
      </c>
      <c r="Q5618" s="1" t="str">
        <f t="shared" si="88"/>
        <v>0-50</v>
      </c>
    </row>
    <row r="5619" spans="1:17" x14ac:dyDescent="0.45">
      <c r="A5619" s="2">
        <v>4216274.34938272</v>
      </c>
      <c r="B5619" s="1" t="s">
        <v>8151</v>
      </c>
      <c r="C5619" s="1" t="s">
        <v>397</v>
      </c>
      <c r="D5619" s="1" t="s">
        <v>11</v>
      </c>
      <c r="E5619" s="1" t="s">
        <v>418</v>
      </c>
      <c r="F5619" s="1" t="s">
        <v>5</v>
      </c>
      <c r="G5619" s="1" t="s">
        <v>6</v>
      </c>
      <c r="H5619" s="1" t="b">
        <v>1</v>
      </c>
      <c r="I5619" s="1" t="s">
        <v>18</v>
      </c>
      <c r="J5619" s="1" t="s">
        <v>14</v>
      </c>
      <c r="K5619" s="1">
        <v>2016</v>
      </c>
      <c r="L5619" s="7">
        <v>502</v>
      </c>
      <c r="M5619" s="7">
        <v>100</v>
      </c>
      <c r="N5619" s="2">
        <v>1</v>
      </c>
      <c r="O5619" s="1">
        <v>2</v>
      </c>
      <c r="P5619" s="1" t="str">
        <f>IF(Table1[[#This Row],[PRICE]]&lt;500,"&lt; $500",IF(AND(Table1[[#This Row],[PRICE]]&lt;1000,Table1[[#This Row],[PRICE]]&gt;=500),"$500-$1000",IF(AND(Table1[[#This Row],[PRICE]]&gt;1000,Table1[[#This Row],[PRICE]]&lt;=1500)," $1000-$1500",IF(AND(Table1[[#This Row],[PRICE]]&gt;1500,Table1[[#This Row],[PRICE]]&lt;=2000)," $1500-$2000","&gt;$2000"))))</f>
        <v>$500-$1000</v>
      </c>
      <c r="Q5619" s="1" t="str">
        <f t="shared" si="88"/>
        <v>0-50</v>
      </c>
    </row>
    <row r="5620" spans="1:17" x14ac:dyDescent="0.45">
      <c r="A5620" s="2">
        <v>4217931.2493827203</v>
      </c>
      <c r="B5620" s="1" t="s">
        <v>8155</v>
      </c>
      <c r="C5620" s="1" t="s">
        <v>3779</v>
      </c>
      <c r="D5620" s="1" t="s">
        <v>3</v>
      </c>
      <c r="E5620" s="1" t="s">
        <v>92</v>
      </c>
      <c r="F5620" s="1" t="s">
        <v>5</v>
      </c>
      <c r="G5620" s="1" t="s">
        <v>6</v>
      </c>
      <c r="H5620" s="1" t="b">
        <v>0</v>
      </c>
      <c r="I5620" s="1" t="s">
        <v>7</v>
      </c>
      <c r="J5620" s="1" t="s">
        <v>14</v>
      </c>
      <c r="K5620" s="1">
        <v>2013</v>
      </c>
      <c r="L5620" s="7">
        <v>617</v>
      </c>
      <c r="M5620" s="7">
        <v>123</v>
      </c>
      <c r="N5620" s="2">
        <v>1</v>
      </c>
      <c r="O5620" s="1">
        <v>2</v>
      </c>
      <c r="P5620" s="1" t="str">
        <f>IF(Table1[[#This Row],[PRICE]]&lt;500,"&lt; $500",IF(AND(Table1[[#This Row],[PRICE]]&lt;1000,Table1[[#This Row],[PRICE]]&gt;=500),"$500-$1000",IF(AND(Table1[[#This Row],[PRICE]]&gt;1000,Table1[[#This Row],[PRICE]]&lt;=1500)," $1000-$1500",IF(AND(Table1[[#This Row],[PRICE]]&gt;1500,Table1[[#This Row],[PRICE]]&lt;=2000)," $1500-$2000","&gt;$2000"))))</f>
        <v>$500-$1000</v>
      </c>
      <c r="Q5620" s="1" t="str">
        <f t="shared" si="88"/>
        <v>0-50</v>
      </c>
    </row>
    <row r="5621" spans="1:17" x14ac:dyDescent="0.45">
      <c r="A5621" s="2">
        <v>4235052.5493827201</v>
      </c>
      <c r="B5621" s="1" t="s">
        <v>8199</v>
      </c>
      <c r="C5621" s="1" t="s">
        <v>8200</v>
      </c>
      <c r="D5621" s="1" t="s">
        <v>3</v>
      </c>
      <c r="E5621" s="1" t="s">
        <v>53</v>
      </c>
      <c r="F5621" s="1" t="s">
        <v>5</v>
      </c>
      <c r="G5621" s="1" t="s">
        <v>6</v>
      </c>
      <c r="H5621" s="1" t="b">
        <v>0</v>
      </c>
      <c r="I5621" s="1" t="s">
        <v>7</v>
      </c>
      <c r="J5621" s="1" t="s">
        <v>14</v>
      </c>
      <c r="K5621" s="1">
        <v>2015</v>
      </c>
      <c r="L5621" s="7">
        <v>142</v>
      </c>
      <c r="M5621" s="7">
        <v>28</v>
      </c>
      <c r="N5621" s="2">
        <v>1</v>
      </c>
      <c r="O5621" s="1">
        <v>1</v>
      </c>
      <c r="P5621" s="1" t="str">
        <f>IF(Table1[[#This Row],[PRICE]]&lt;500,"&lt; $500",IF(AND(Table1[[#This Row],[PRICE]]&lt;1000,Table1[[#This Row],[PRICE]]&gt;=500),"$500-$1000",IF(AND(Table1[[#This Row],[PRICE]]&gt;1000,Table1[[#This Row],[PRICE]]&lt;=1500)," $1000-$1500",IF(AND(Table1[[#This Row],[PRICE]]&gt;1500,Table1[[#This Row],[PRICE]]&lt;=2000)," $1500-$2000","&gt;$2000"))))</f>
        <v>&lt; $500</v>
      </c>
      <c r="Q5621" s="1" t="str">
        <f t="shared" si="88"/>
        <v>0-50</v>
      </c>
    </row>
    <row r="5622" spans="1:17" x14ac:dyDescent="0.45">
      <c r="A5622" s="2">
        <v>4246098.5493827201</v>
      </c>
      <c r="B5622" s="1" t="s">
        <v>8228</v>
      </c>
      <c r="C5622" s="1" t="s">
        <v>7832</v>
      </c>
      <c r="D5622" s="1" t="s">
        <v>11</v>
      </c>
      <c r="E5622" s="1" t="s">
        <v>17</v>
      </c>
      <c r="F5622" s="1" t="s">
        <v>5</v>
      </c>
      <c r="G5622" s="1" t="s">
        <v>6</v>
      </c>
      <c r="H5622" s="1" t="b">
        <v>1</v>
      </c>
      <c r="I5622" s="1" t="s">
        <v>18</v>
      </c>
      <c r="J5622" s="1" t="s">
        <v>8</v>
      </c>
      <c r="K5622" s="1">
        <v>2013</v>
      </c>
      <c r="L5622" s="7">
        <v>1148</v>
      </c>
      <c r="M5622" s="7">
        <v>230</v>
      </c>
      <c r="N5622" s="2">
        <v>1</v>
      </c>
      <c r="O5622" s="1">
        <v>1</v>
      </c>
      <c r="P5622" s="1" t="str">
        <f>IF(Table1[[#This Row],[PRICE]]&lt;500,"&lt; $500",IF(AND(Table1[[#This Row],[PRICE]]&lt;1000,Table1[[#This Row],[PRICE]]&gt;=500),"$500-$1000",IF(AND(Table1[[#This Row],[PRICE]]&gt;1000,Table1[[#This Row],[PRICE]]&lt;=1500)," $1000-$1500",IF(AND(Table1[[#This Row],[PRICE]]&gt;1500,Table1[[#This Row],[PRICE]]&lt;=2000)," $1500-$2000","&gt;$2000"))))</f>
        <v xml:space="preserve"> $1000-$1500</v>
      </c>
      <c r="Q5622" s="1" t="str">
        <f t="shared" si="88"/>
        <v>0-50</v>
      </c>
    </row>
    <row r="5623" spans="1:17" x14ac:dyDescent="0.45">
      <c r="A5623" s="2">
        <v>4246650.84938272</v>
      </c>
      <c r="B5623" s="1" t="s">
        <v>8229</v>
      </c>
      <c r="C5623" s="1" t="s">
        <v>1522</v>
      </c>
      <c r="D5623" s="1" t="s">
        <v>11</v>
      </c>
      <c r="E5623" s="1" t="s">
        <v>23</v>
      </c>
      <c r="F5623" s="1" t="s">
        <v>5</v>
      </c>
      <c r="G5623" s="1" t="s">
        <v>6</v>
      </c>
      <c r="H5623" s="1" t="b">
        <v>1</v>
      </c>
      <c r="I5623" s="1" t="s">
        <v>18</v>
      </c>
      <c r="J5623" s="1" t="s">
        <v>8</v>
      </c>
      <c r="K5623" s="1">
        <v>2010</v>
      </c>
      <c r="L5623" s="7">
        <v>483</v>
      </c>
      <c r="M5623" s="7">
        <v>97</v>
      </c>
      <c r="N5623" s="2">
        <v>1</v>
      </c>
      <c r="O5623" s="1">
        <v>4</v>
      </c>
      <c r="P5623" s="1" t="str">
        <f>IF(Table1[[#This Row],[PRICE]]&lt;500,"&lt; $500",IF(AND(Table1[[#This Row],[PRICE]]&lt;1000,Table1[[#This Row],[PRICE]]&gt;=500),"$500-$1000",IF(AND(Table1[[#This Row],[PRICE]]&gt;1000,Table1[[#This Row],[PRICE]]&lt;=1500)," $1000-$1500",IF(AND(Table1[[#This Row],[PRICE]]&gt;1500,Table1[[#This Row],[PRICE]]&lt;=2000)," $1500-$2000","&gt;$2000"))))</f>
        <v>&lt; $500</v>
      </c>
      <c r="Q5623" s="1" t="str">
        <f t="shared" si="88"/>
        <v>0-50</v>
      </c>
    </row>
    <row r="5624" spans="1:17" x14ac:dyDescent="0.45">
      <c r="A5624" s="2">
        <v>4262667.5493827201</v>
      </c>
      <c r="B5624" s="1" t="s">
        <v>8267</v>
      </c>
      <c r="C5624" s="1" t="s">
        <v>4341</v>
      </c>
      <c r="D5624" s="1" t="s">
        <v>125</v>
      </c>
      <c r="E5624" s="1" t="s">
        <v>454</v>
      </c>
      <c r="F5624" s="1" t="s">
        <v>5</v>
      </c>
      <c r="G5624" s="1" t="s">
        <v>6</v>
      </c>
      <c r="H5624" s="1" t="b">
        <v>1</v>
      </c>
      <c r="I5624" s="1" t="s">
        <v>7</v>
      </c>
      <c r="J5624" s="1" t="s">
        <v>8</v>
      </c>
      <c r="K5624" s="1">
        <v>2019</v>
      </c>
      <c r="L5624" s="7">
        <v>626</v>
      </c>
      <c r="M5624" s="7">
        <v>125</v>
      </c>
      <c r="N5624" s="2">
        <v>1</v>
      </c>
      <c r="O5624" s="1">
        <v>4</v>
      </c>
      <c r="P5624" s="1" t="str">
        <f>IF(Table1[[#This Row],[PRICE]]&lt;500,"&lt; $500",IF(AND(Table1[[#This Row],[PRICE]]&lt;1000,Table1[[#This Row],[PRICE]]&gt;=500),"$500-$1000",IF(AND(Table1[[#This Row],[PRICE]]&gt;1000,Table1[[#This Row],[PRICE]]&lt;=1500)," $1000-$1500",IF(AND(Table1[[#This Row],[PRICE]]&gt;1500,Table1[[#This Row],[PRICE]]&lt;=2000)," $1500-$2000","&gt;$2000"))))</f>
        <v>$500-$1000</v>
      </c>
      <c r="Q5624" s="1" t="str">
        <f t="shared" si="88"/>
        <v>0-50</v>
      </c>
    </row>
    <row r="5625" spans="1:17" x14ac:dyDescent="0.45">
      <c r="A5625" s="2">
        <v>4265981.34938272</v>
      </c>
      <c r="B5625" s="1" t="s">
        <v>8275</v>
      </c>
      <c r="C5625" s="1" t="s">
        <v>8276</v>
      </c>
      <c r="D5625" s="1" t="s">
        <v>11</v>
      </c>
      <c r="E5625" s="1" t="s">
        <v>86</v>
      </c>
      <c r="F5625" s="1" t="s">
        <v>5</v>
      </c>
      <c r="G5625" s="1" t="s">
        <v>6</v>
      </c>
      <c r="H5625" s="1" t="b">
        <v>1</v>
      </c>
      <c r="I5625" s="1" t="s">
        <v>18</v>
      </c>
      <c r="J5625" s="1" t="s">
        <v>14</v>
      </c>
      <c r="K5625" s="1">
        <v>2013</v>
      </c>
      <c r="L5625" s="7">
        <v>555</v>
      </c>
      <c r="M5625" s="7">
        <v>66</v>
      </c>
      <c r="N5625" s="2">
        <v>1</v>
      </c>
      <c r="O5625" s="1">
        <v>4</v>
      </c>
      <c r="P5625" s="1" t="str">
        <f>IF(Table1[[#This Row],[PRICE]]&lt;500,"&lt; $500",IF(AND(Table1[[#This Row],[PRICE]]&lt;1000,Table1[[#This Row],[PRICE]]&gt;=500),"$500-$1000",IF(AND(Table1[[#This Row],[PRICE]]&gt;1000,Table1[[#This Row],[PRICE]]&lt;=1500)," $1000-$1500",IF(AND(Table1[[#This Row],[PRICE]]&gt;1500,Table1[[#This Row],[PRICE]]&lt;=2000)," $1500-$2000","&gt;$2000"))))</f>
        <v>$500-$1000</v>
      </c>
      <c r="Q5625" s="1" t="str">
        <f t="shared" si="88"/>
        <v>0-50</v>
      </c>
    </row>
    <row r="5626" spans="1:17" x14ac:dyDescent="0.45">
      <c r="A5626" s="2">
        <v>4266533.6493827198</v>
      </c>
      <c r="B5626" s="1" t="s">
        <v>8277</v>
      </c>
      <c r="C5626" s="1" t="s">
        <v>1637</v>
      </c>
      <c r="D5626" s="1" t="s">
        <v>3</v>
      </c>
      <c r="E5626" s="1" t="s">
        <v>270</v>
      </c>
      <c r="F5626" s="1" t="s">
        <v>5</v>
      </c>
      <c r="G5626" s="1" t="s">
        <v>6</v>
      </c>
      <c r="H5626" s="1" t="b">
        <v>1</v>
      </c>
      <c r="I5626" s="1" t="s">
        <v>7</v>
      </c>
      <c r="J5626" s="1" t="s">
        <v>8</v>
      </c>
      <c r="K5626" s="1">
        <v>2013</v>
      </c>
      <c r="L5626" s="7">
        <v>566</v>
      </c>
      <c r="M5626" s="7">
        <v>113</v>
      </c>
      <c r="N5626" s="2">
        <v>1</v>
      </c>
      <c r="O5626" s="1">
        <v>4</v>
      </c>
      <c r="P5626" s="1" t="str">
        <f>IF(Table1[[#This Row],[PRICE]]&lt;500,"&lt; $500",IF(AND(Table1[[#This Row],[PRICE]]&lt;1000,Table1[[#This Row],[PRICE]]&gt;=500),"$500-$1000",IF(AND(Table1[[#This Row],[PRICE]]&gt;1000,Table1[[#This Row],[PRICE]]&lt;=1500)," $1000-$1500",IF(AND(Table1[[#This Row],[PRICE]]&gt;1500,Table1[[#This Row],[PRICE]]&lt;=2000)," $1500-$2000","&gt;$2000"))))</f>
        <v>$500-$1000</v>
      </c>
      <c r="Q5626" s="1" t="str">
        <f t="shared" si="88"/>
        <v>0-50</v>
      </c>
    </row>
    <row r="5627" spans="1:17" x14ac:dyDescent="0.45">
      <c r="A5627" s="2">
        <v>4268190.5493827201</v>
      </c>
      <c r="B5627" s="1" t="s">
        <v>8281</v>
      </c>
      <c r="C5627" s="1" t="s">
        <v>4353</v>
      </c>
      <c r="D5627" s="1" t="s">
        <v>3</v>
      </c>
      <c r="E5627" s="1" t="s">
        <v>61</v>
      </c>
      <c r="F5627" s="1" t="s">
        <v>5</v>
      </c>
      <c r="G5627" s="1" t="s">
        <v>6</v>
      </c>
      <c r="H5627" s="1" t="b">
        <v>1</v>
      </c>
      <c r="I5627" s="1" t="s">
        <v>7</v>
      </c>
      <c r="J5627" s="1" t="s">
        <v>8</v>
      </c>
      <c r="K5627" s="1">
        <v>2018</v>
      </c>
      <c r="L5627" s="7">
        <v>557</v>
      </c>
      <c r="M5627" s="7">
        <v>111</v>
      </c>
      <c r="N5627" s="2">
        <v>1</v>
      </c>
      <c r="O5627" s="1">
        <v>3</v>
      </c>
      <c r="P5627" s="1" t="str">
        <f>IF(Table1[[#This Row],[PRICE]]&lt;500,"&lt; $500",IF(AND(Table1[[#This Row],[PRICE]]&lt;1000,Table1[[#This Row],[PRICE]]&gt;=500),"$500-$1000",IF(AND(Table1[[#This Row],[PRICE]]&gt;1000,Table1[[#This Row],[PRICE]]&lt;=1500)," $1000-$1500",IF(AND(Table1[[#This Row],[PRICE]]&gt;1500,Table1[[#This Row],[PRICE]]&lt;=2000)," $1500-$2000","&gt;$2000"))))</f>
        <v>$500-$1000</v>
      </c>
      <c r="Q5627" s="1" t="str">
        <f t="shared" si="88"/>
        <v>0-50</v>
      </c>
    </row>
    <row r="5628" spans="1:17" x14ac:dyDescent="0.45">
      <c r="A5628" s="2">
        <v>4268742.84938272</v>
      </c>
      <c r="B5628" s="1" t="s">
        <v>8282</v>
      </c>
      <c r="C5628" s="1" t="s">
        <v>1286</v>
      </c>
      <c r="D5628" s="1" t="s">
        <v>3</v>
      </c>
      <c r="E5628" s="1" t="s">
        <v>53</v>
      </c>
      <c r="F5628" s="1" t="s">
        <v>5</v>
      </c>
      <c r="G5628" s="1" t="s">
        <v>6</v>
      </c>
      <c r="H5628" s="1" t="b">
        <v>1</v>
      </c>
      <c r="I5628" s="1" t="s">
        <v>7</v>
      </c>
      <c r="J5628" s="1" t="s">
        <v>8</v>
      </c>
      <c r="K5628" s="1">
        <v>2014</v>
      </c>
      <c r="L5628" s="7">
        <v>944</v>
      </c>
      <c r="M5628" s="7">
        <v>189</v>
      </c>
      <c r="N5628" s="2">
        <v>1</v>
      </c>
      <c r="O5628" s="1">
        <v>3</v>
      </c>
      <c r="P5628" s="1" t="str">
        <f>IF(Table1[[#This Row],[PRICE]]&lt;500,"&lt; $500",IF(AND(Table1[[#This Row],[PRICE]]&lt;1000,Table1[[#This Row],[PRICE]]&gt;=500),"$500-$1000",IF(AND(Table1[[#This Row],[PRICE]]&gt;1000,Table1[[#This Row],[PRICE]]&lt;=1500)," $1000-$1500",IF(AND(Table1[[#This Row],[PRICE]]&gt;1500,Table1[[#This Row],[PRICE]]&lt;=2000)," $1500-$2000","&gt;$2000"))))</f>
        <v>$500-$1000</v>
      </c>
      <c r="Q5628" s="1" t="str">
        <f t="shared" si="88"/>
        <v>0-50</v>
      </c>
    </row>
    <row r="5629" spans="1:17" x14ac:dyDescent="0.45">
      <c r="A5629" s="2">
        <v>4270952.0493827201</v>
      </c>
      <c r="B5629" s="1" t="s">
        <v>8287</v>
      </c>
      <c r="C5629" s="1" t="s">
        <v>2169</v>
      </c>
      <c r="D5629" s="1" t="s">
        <v>11</v>
      </c>
      <c r="E5629" s="1" t="s">
        <v>36</v>
      </c>
      <c r="F5629" s="1" t="s">
        <v>5</v>
      </c>
      <c r="G5629" s="1" t="s">
        <v>6</v>
      </c>
      <c r="H5629" s="1" t="b">
        <v>1</v>
      </c>
      <c r="I5629" s="1" t="s">
        <v>18</v>
      </c>
      <c r="J5629" s="1" t="s">
        <v>14</v>
      </c>
      <c r="K5629" s="1">
        <v>2015</v>
      </c>
      <c r="L5629" s="7">
        <v>1059</v>
      </c>
      <c r="M5629" s="7">
        <v>212</v>
      </c>
      <c r="N5629" s="2">
        <v>1</v>
      </c>
      <c r="O5629" s="1">
        <v>5</v>
      </c>
      <c r="P5629" s="1" t="str">
        <f>IF(Table1[[#This Row],[PRICE]]&lt;500,"&lt; $500",IF(AND(Table1[[#This Row],[PRICE]]&lt;1000,Table1[[#This Row],[PRICE]]&gt;=500),"$500-$1000",IF(AND(Table1[[#This Row],[PRICE]]&gt;1000,Table1[[#This Row],[PRICE]]&lt;=1500)," $1000-$1500",IF(AND(Table1[[#This Row],[PRICE]]&gt;1500,Table1[[#This Row],[PRICE]]&lt;=2000)," $1500-$2000","&gt;$2000"))))</f>
        <v xml:space="preserve"> $1000-$1500</v>
      </c>
      <c r="Q5629" s="1" t="str">
        <f t="shared" si="88"/>
        <v>0-50</v>
      </c>
    </row>
    <row r="5630" spans="1:17" x14ac:dyDescent="0.45">
      <c r="A5630" s="2">
        <v>4271504.34938272</v>
      </c>
      <c r="B5630" s="1" t="s">
        <v>8288</v>
      </c>
      <c r="C5630" s="1" t="s">
        <v>1375</v>
      </c>
      <c r="D5630" s="1" t="s">
        <v>125</v>
      </c>
      <c r="E5630" s="1" t="s">
        <v>8289</v>
      </c>
      <c r="F5630" s="1" t="s">
        <v>5</v>
      </c>
      <c r="G5630" s="1" t="s">
        <v>6</v>
      </c>
      <c r="H5630" s="1" t="b">
        <v>0</v>
      </c>
      <c r="I5630" s="1" t="s">
        <v>13</v>
      </c>
      <c r="J5630" s="1" t="s">
        <v>8</v>
      </c>
      <c r="K5630" s="1">
        <v>2010</v>
      </c>
      <c r="L5630" s="7">
        <v>1107</v>
      </c>
      <c r="M5630" s="7">
        <v>221</v>
      </c>
      <c r="N5630" s="2">
        <v>1</v>
      </c>
      <c r="O5630" s="1">
        <v>3</v>
      </c>
      <c r="P5630" s="1" t="str">
        <f>IF(Table1[[#This Row],[PRICE]]&lt;500,"&lt; $500",IF(AND(Table1[[#This Row],[PRICE]]&lt;1000,Table1[[#This Row],[PRICE]]&gt;=500),"$500-$1000",IF(AND(Table1[[#This Row],[PRICE]]&gt;1000,Table1[[#This Row],[PRICE]]&lt;=1500)," $1000-$1500",IF(AND(Table1[[#This Row],[PRICE]]&gt;1500,Table1[[#This Row],[PRICE]]&lt;=2000)," $1500-$2000","&gt;$2000"))))</f>
        <v xml:space="preserve"> $1000-$1500</v>
      </c>
      <c r="Q5630" s="1" t="str">
        <f t="shared" si="88"/>
        <v>0-50</v>
      </c>
    </row>
    <row r="5631" spans="1:17" x14ac:dyDescent="0.45">
      <c r="A5631" s="2">
        <v>4276475.0493827201</v>
      </c>
      <c r="B5631" s="1" t="s">
        <v>8302</v>
      </c>
      <c r="C5631" s="1" t="s">
        <v>281</v>
      </c>
      <c r="D5631" s="1" t="s">
        <v>125</v>
      </c>
      <c r="E5631" s="1" t="s">
        <v>631</v>
      </c>
      <c r="F5631" s="1" t="s">
        <v>5</v>
      </c>
      <c r="G5631" s="1" t="s">
        <v>6</v>
      </c>
      <c r="H5631" s="1" t="b">
        <v>0</v>
      </c>
      <c r="I5631" s="1" t="s">
        <v>7</v>
      </c>
      <c r="J5631" s="1" t="s">
        <v>8</v>
      </c>
      <c r="K5631" s="1">
        <v>2022</v>
      </c>
      <c r="L5631" s="7">
        <v>422</v>
      </c>
      <c r="M5631" s="7">
        <v>84</v>
      </c>
      <c r="N5631" s="2">
        <v>1</v>
      </c>
      <c r="O5631" s="1">
        <v>3</v>
      </c>
      <c r="P5631" s="1" t="str">
        <f>IF(Table1[[#This Row],[PRICE]]&lt;500,"&lt; $500",IF(AND(Table1[[#This Row],[PRICE]]&lt;1000,Table1[[#This Row],[PRICE]]&gt;=500),"$500-$1000",IF(AND(Table1[[#This Row],[PRICE]]&gt;1000,Table1[[#This Row],[PRICE]]&lt;=1500)," $1000-$1500",IF(AND(Table1[[#This Row],[PRICE]]&gt;1500,Table1[[#This Row],[PRICE]]&lt;=2000)," $1500-$2000","&gt;$2000"))))</f>
        <v>&lt; $500</v>
      </c>
      <c r="Q5631" s="1" t="str">
        <f t="shared" si="88"/>
        <v>0-50</v>
      </c>
    </row>
    <row r="5632" spans="1:17" x14ac:dyDescent="0.45">
      <c r="A5632" s="2">
        <v>4283654.9493827196</v>
      </c>
      <c r="B5632" s="1" t="s">
        <v>8318</v>
      </c>
      <c r="C5632" s="1" t="s">
        <v>8319</v>
      </c>
      <c r="D5632" s="1" t="s">
        <v>3</v>
      </c>
      <c r="E5632" s="1" t="s">
        <v>53</v>
      </c>
      <c r="F5632" s="1" t="s">
        <v>5</v>
      </c>
      <c r="G5632" s="1" t="s">
        <v>6</v>
      </c>
      <c r="H5632" s="1" t="b">
        <v>0</v>
      </c>
      <c r="I5632" s="1" t="s">
        <v>7</v>
      </c>
      <c r="J5632" s="1" t="s">
        <v>8</v>
      </c>
      <c r="K5632" s="1">
        <v>2021</v>
      </c>
      <c r="L5632" s="7">
        <v>1081</v>
      </c>
      <c r="M5632" s="7">
        <v>216</v>
      </c>
      <c r="N5632" s="2">
        <v>1</v>
      </c>
      <c r="O5632" s="1">
        <v>1</v>
      </c>
      <c r="P5632" s="1" t="str">
        <f>IF(Table1[[#This Row],[PRICE]]&lt;500,"&lt; $500",IF(AND(Table1[[#This Row],[PRICE]]&lt;1000,Table1[[#This Row],[PRICE]]&gt;=500),"$500-$1000",IF(AND(Table1[[#This Row],[PRICE]]&gt;1000,Table1[[#This Row],[PRICE]]&lt;=1500)," $1000-$1500",IF(AND(Table1[[#This Row],[PRICE]]&gt;1500,Table1[[#This Row],[PRICE]]&lt;=2000)," $1500-$2000","&gt;$2000"))))</f>
        <v xml:space="preserve"> $1000-$1500</v>
      </c>
      <c r="Q5632" s="1" t="str">
        <f t="shared" si="88"/>
        <v>0-50</v>
      </c>
    </row>
    <row r="5633" spans="1:17" x14ac:dyDescent="0.45">
      <c r="A5633" s="2">
        <v>4292491.7493827203</v>
      </c>
      <c r="B5633" s="1" t="s">
        <v>8337</v>
      </c>
      <c r="C5633" s="1" t="s">
        <v>525</v>
      </c>
      <c r="D5633" s="1" t="s">
        <v>11</v>
      </c>
      <c r="E5633" s="1" t="s">
        <v>12</v>
      </c>
      <c r="F5633" s="1" t="s">
        <v>5</v>
      </c>
      <c r="G5633" s="1" t="s">
        <v>6</v>
      </c>
      <c r="H5633" s="1" t="b">
        <v>1</v>
      </c>
      <c r="I5633" s="1" t="s">
        <v>18</v>
      </c>
      <c r="J5633" s="1" t="s">
        <v>8</v>
      </c>
      <c r="K5633" s="1">
        <v>2016</v>
      </c>
      <c r="L5633" s="7">
        <v>609</v>
      </c>
      <c r="M5633" s="7">
        <v>122</v>
      </c>
      <c r="N5633" s="2">
        <v>1</v>
      </c>
      <c r="O5633" s="1">
        <v>4</v>
      </c>
      <c r="P5633" s="1" t="str">
        <f>IF(Table1[[#This Row],[PRICE]]&lt;500,"&lt; $500",IF(AND(Table1[[#This Row],[PRICE]]&lt;1000,Table1[[#This Row],[PRICE]]&gt;=500),"$500-$1000",IF(AND(Table1[[#This Row],[PRICE]]&gt;1000,Table1[[#This Row],[PRICE]]&lt;=1500)," $1000-$1500",IF(AND(Table1[[#This Row],[PRICE]]&gt;1500,Table1[[#This Row],[PRICE]]&lt;=2000)," $1500-$2000","&gt;$2000"))))</f>
        <v>$500-$1000</v>
      </c>
      <c r="Q5633" s="1" t="str">
        <f t="shared" si="88"/>
        <v>0-50</v>
      </c>
    </row>
    <row r="5634" spans="1:17" x14ac:dyDescent="0.45">
      <c r="A5634" s="2">
        <v>4293044.0493827201</v>
      </c>
      <c r="B5634" s="1" t="s">
        <v>8338</v>
      </c>
      <c r="C5634" s="1" t="s">
        <v>5108</v>
      </c>
      <c r="D5634" s="1" t="s">
        <v>3</v>
      </c>
      <c r="E5634" s="1" t="s">
        <v>76</v>
      </c>
      <c r="F5634" s="1" t="s">
        <v>5</v>
      </c>
      <c r="G5634" s="1" t="s">
        <v>6</v>
      </c>
      <c r="H5634" s="1" t="b">
        <v>1</v>
      </c>
      <c r="I5634" s="1" t="s">
        <v>18</v>
      </c>
      <c r="J5634" s="1" t="s">
        <v>14</v>
      </c>
      <c r="K5634" s="1">
        <v>2017</v>
      </c>
      <c r="L5634" s="7">
        <v>430</v>
      </c>
      <c r="M5634" s="7">
        <v>86</v>
      </c>
      <c r="N5634" s="2">
        <v>1</v>
      </c>
      <c r="O5634" s="1">
        <v>2</v>
      </c>
      <c r="P5634" s="1" t="str">
        <f>IF(Table1[[#This Row],[PRICE]]&lt;500,"&lt; $500",IF(AND(Table1[[#This Row],[PRICE]]&lt;1000,Table1[[#This Row],[PRICE]]&gt;=500),"$500-$1000",IF(AND(Table1[[#This Row],[PRICE]]&gt;1000,Table1[[#This Row],[PRICE]]&lt;=1500)," $1000-$1500",IF(AND(Table1[[#This Row],[PRICE]]&gt;1500,Table1[[#This Row],[PRICE]]&lt;=2000)," $1500-$2000","&gt;$2000"))))</f>
        <v>&lt; $500</v>
      </c>
      <c r="Q5634" s="1" t="str">
        <f t="shared" si="88"/>
        <v>0-50</v>
      </c>
    </row>
    <row r="5635" spans="1:17" x14ac:dyDescent="0.45">
      <c r="A5635" s="2">
        <v>4320106.7493827203</v>
      </c>
      <c r="B5635" s="1" t="s">
        <v>8397</v>
      </c>
      <c r="C5635" s="1" t="s">
        <v>124</v>
      </c>
      <c r="D5635" s="1" t="s">
        <v>3</v>
      </c>
      <c r="E5635" s="1" t="s">
        <v>438</v>
      </c>
      <c r="F5635" s="1" t="s">
        <v>5</v>
      </c>
      <c r="G5635" s="1" t="s">
        <v>6</v>
      </c>
      <c r="H5635" s="1" t="b">
        <v>1</v>
      </c>
      <c r="I5635" s="1" t="s">
        <v>13</v>
      </c>
      <c r="J5635" s="1" t="s">
        <v>14</v>
      </c>
      <c r="K5635" s="1">
        <v>2015</v>
      </c>
      <c r="L5635" s="7">
        <v>475</v>
      </c>
      <c r="M5635" s="7">
        <v>95</v>
      </c>
      <c r="N5635" s="2">
        <v>1</v>
      </c>
      <c r="O5635" s="1">
        <v>1</v>
      </c>
      <c r="P5635" s="1" t="str">
        <f>IF(Table1[[#This Row],[PRICE]]&lt;500,"&lt; $500",IF(AND(Table1[[#This Row],[PRICE]]&lt;1000,Table1[[#This Row],[PRICE]]&gt;=500),"$500-$1000",IF(AND(Table1[[#This Row],[PRICE]]&gt;1000,Table1[[#This Row],[PRICE]]&lt;=1500)," $1000-$1500",IF(AND(Table1[[#This Row],[PRICE]]&gt;1500,Table1[[#This Row],[PRICE]]&lt;=2000)," $1500-$2000","&gt;$2000"))))</f>
        <v>&lt; $500</v>
      </c>
      <c r="Q5635" s="1" t="str">
        <f t="shared" si="88"/>
        <v>0-50</v>
      </c>
    </row>
    <row r="5636" spans="1:17" x14ac:dyDescent="0.45">
      <c r="A5636" s="2">
        <v>4337780.34938272</v>
      </c>
      <c r="B5636" s="1" t="s">
        <v>8437</v>
      </c>
      <c r="C5636" s="1" t="s">
        <v>3495</v>
      </c>
      <c r="D5636" s="1" t="s">
        <v>125</v>
      </c>
      <c r="E5636" s="1" t="s">
        <v>126</v>
      </c>
      <c r="F5636" s="1" t="s">
        <v>5</v>
      </c>
      <c r="G5636" s="1" t="s">
        <v>6</v>
      </c>
      <c r="H5636" s="1" t="b">
        <v>1</v>
      </c>
      <c r="I5636" s="1" t="s">
        <v>18</v>
      </c>
      <c r="J5636" s="1" t="s">
        <v>14</v>
      </c>
      <c r="K5636" s="1">
        <v>2011</v>
      </c>
      <c r="L5636" s="7">
        <v>1146</v>
      </c>
      <c r="M5636" s="7">
        <v>229</v>
      </c>
      <c r="N5636" s="2">
        <v>1</v>
      </c>
      <c r="O5636" s="1">
        <v>5</v>
      </c>
      <c r="P5636" s="1" t="str">
        <f>IF(Table1[[#This Row],[PRICE]]&lt;500,"&lt; $500",IF(AND(Table1[[#This Row],[PRICE]]&lt;1000,Table1[[#This Row],[PRICE]]&gt;=500),"$500-$1000",IF(AND(Table1[[#This Row],[PRICE]]&gt;1000,Table1[[#This Row],[PRICE]]&lt;=1500)," $1000-$1500",IF(AND(Table1[[#This Row],[PRICE]]&gt;1500,Table1[[#This Row],[PRICE]]&lt;=2000)," $1500-$2000","&gt;$2000"))))</f>
        <v xml:space="preserve"> $1000-$1500</v>
      </c>
      <c r="Q5636" s="1" t="str">
        <f t="shared" si="88"/>
        <v>0-50</v>
      </c>
    </row>
    <row r="5637" spans="1:17" x14ac:dyDescent="0.45">
      <c r="A5637" s="2">
        <v>4342198.7493827203</v>
      </c>
      <c r="B5637" s="1" t="s">
        <v>8446</v>
      </c>
      <c r="C5637" s="1" t="s">
        <v>8447</v>
      </c>
      <c r="D5637" s="1" t="s">
        <v>3</v>
      </c>
      <c r="E5637" s="1" t="s">
        <v>68</v>
      </c>
      <c r="F5637" s="1" t="s">
        <v>5</v>
      </c>
      <c r="G5637" s="1" t="s">
        <v>6</v>
      </c>
      <c r="H5637" s="1" t="b">
        <v>1</v>
      </c>
      <c r="I5637" s="1" t="s">
        <v>18</v>
      </c>
      <c r="J5637" s="1" t="s">
        <v>14</v>
      </c>
      <c r="K5637" s="1">
        <v>2020</v>
      </c>
      <c r="L5637" s="7">
        <v>382</v>
      </c>
      <c r="M5637" s="7">
        <v>76</v>
      </c>
      <c r="N5637" s="2">
        <v>1</v>
      </c>
      <c r="O5637" s="1">
        <v>2</v>
      </c>
      <c r="P5637" s="1" t="str">
        <f>IF(Table1[[#This Row],[PRICE]]&lt;500,"&lt; $500",IF(AND(Table1[[#This Row],[PRICE]]&lt;1000,Table1[[#This Row],[PRICE]]&gt;=500),"$500-$1000",IF(AND(Table1[[#This Row],[PRICE]]&gt;1000,Table1[[#This Row],[PRICE]]&lt;=1500)," $1000-$1500",IF(AND(Table1[[#This Row],[PRICE]]&gt;1500,Table1[[#This Row],[PRICE]]&lt;=2000)," $1500-$2000","&gt;$2000"))))</f>
        <v>&lt; $500</v>
      </c>
      <c r="Q5637" s="1" t="str">
        <f t="shared" si="88"/>
        <v>0-50</v>
      </c>
    </row>
    <row r="5638" spans="1:17" x14ac:dyDescent="0.45">
      <c r="A5638" s="2">
        <v>4352692.4493827196</v>
      </c>
      <c r="B5638" s="1" t="s">
        <v>8475</v>
      </c>
      <c r="C5638" s="1" t="s">
        <v>8476</v>
      </c>
      <c r="D5638" s="1" t="s">
        <v>11</v>
      </c>
      <c r="E5638" s="1" t="s">
        <v>50</v>
      </c>
      <c r="F5638" s="1" t="s">
        <v>5</v>
      </c>
      <c r="G5638" s="1" t="s">
        <v>6</v>
      </c>
      <c r="H5638" s="1" t="b">
        <v>1</v>
      </c>
      <c r="I5638" s="1" t="s">
        <v>18</v>
      </c>
      <c r="J5638" s="1" t="s">
        <v>14</v>
      </c>
      <c r="K5638" s="1">
        <v>2013</v>
      </c>
      <c r="L5638" s="7">
        <v>496</v>
      </c>
      <c r="M5638" s="7">
        <v>99</v>
      </c>
      <c r="N5638" s="2">
        <v>1</v>
      </c>
      <c r="O5638" s="1">
        <v>2</v>
      </c>
      <c r="P5638" s="1" t="str">
        <f>IF(Table1[[#This Row],[PRICE]]&lt;500,"&lt; $500",IF(AND(Table1[[#This Row],[PRICE]]&lt;1000,Table1[[#This Row],[PRICE]]&gt;=500),"$500-$1000",IF(AND(Table1[[#This Row],[PRICE]]&gt;1000,Table1[[#This Row],[PRICE]]&lt;=1500)," $1000-$1500",IF(AND(Table1[[#This Row],[PRICE]]&gt;1500,Table1[[#This Row],[PRICE]]&lt;=2000)," $1500-$2000","&gt;$2000"))))</f>
        <v>&lt; $500</v>
      </c>
      <c r="Q5638" s="1" t="str">
        <f t="shared" si="88"/>
        <v>0-50</v>
      </c>
    </row>
    <row r="5639" spans="1:17" x14ac:dyDescent="0.45">
      <c r="A5639" s="2">
        <v>4357110.84938272</v>
      </c>
      <c r="B5639" s="1" t="s">
        <v>8486</v>
      </c>
      <c r="C5639" s="1" t="s">
        <v>8193</v>
      </c>
      <c r="D5639" s="1" t="s">
        <v>11</v>
      </c>
      <c r="E5639" s="1" t="s">
        <v>26</v>
      </c>
      <c r="F5639" s="1" t="s">
        <v>5</v>
      </c>
      <c r="G5639" s="1" t="s">
        <v>6</v>
      </c>
      <c r="H5639" s="1" t="b">
        <v>1</v>
      </c>
      <c r="I5639" s="1" t="s">
        <v>7</v>
      </c>
      <c r="J5639" s="1" t="s">
        <v>14</v>
      </c>
      <c r="K5639" s="1">
        <v>2013</v>
      </c>
      <c r="L5639" s="7">
        <v>1121</v>
      </c>
      <c r="M5639" s="7">
        <v>224</v>
      </c>
      <c r="N5639" s="2">
        <v>1</v>
      </c>
      <c r="O5639" s="1">
        <v>1</v>
      </c>
      <c r="P5639" s="1" t="str">
        <f>IF(Table1[[#This Row],[PRICE]]&lt;500,"&lt; $500",IF(AND(Table1[[#This Row],[PRICE]]&lt;1000,Table1[[#This Row],[PRICE]]&gt;=500),"$500-$1000",IF(AND(Table1[[#This Row],[PRICE]]&gt;1000,Table1[[#This Row],[PRICE]]&lt;=1500)," $1000-$1500",IF(AND(Table1[[#This Row],[PRICE]]&gt;1500,Table1[[#This Row],[PRICE]]&lt;=2000)," $1500-$2000","&gt;$2000"))))</f>
        <v xml:space="preserve"> $1000-$1500</v>
      </c>
      <c r="Q5639" s="1" t="str">
        <f t="shared" si="88"/>
        <v>0-50</v>
      </c>
    </row>
    <row r="5640" spans="1:17" x14ac:dyDescent="0.45">
      <c r="A5640" s="2">
        <v>4367052.2493827203</v>
      </c>
      <c r="B5640" s="1" t="s">
        <v>8509</v>
      </c>
      <c r="C5640" s="1" t="s">
        <v>4063</v>
      </c>
      <c r="D5640" s="1" t="s">
        <v>11</v>
      </c>
      <c r="E5640" s="1" t="s">
        <v>36</v>
      </c>
      <c r="F5640" s="1" t="s">
        <v>5</v>
      </c>
      <c r="G5640" s="1" t="s">
        <v>6</v>
      </c>
      <c r="H5640" s="1" t="b">
        <v>0</v>
      </c>
      <c r="I5640" s="1" t="s">
        <v>7</v>
      </c>
      <c r="J5640" s="1" t="s">
        <v>8</v>
      </c>
      <c r="K5640" s="1">
        <v>2021</v>
      </c>
      <c r="L5640" s="7">
        <v>1041</v>
      </c>
      <c r="M5640" s="7">
        <v>208</v>
      </c>
      <c r="N5640" s="2">
        <v>1</v>
      </c>
      <c r="O5640" s="1">
        <v>2</v>
      </c>
      <c r="P5640" s="1" t="str">
        <f>IF(Table1[[#This Row],[PRICE]]&lt;500,"&lt; $500",IF(AND(Table1[[#This Row],[PRICE]]&lt;1000,Table1[[#This Row],[PRICE]]&gt;=500),"$500-$1000",IF(AND(Table1[[#This Row],[PRICE]]&gt;1000,Table1[[#This Row],[PRICE]]&lt;=1500)," $1000-$1500",IF(AND(Table1[[#This Row],[PRICE]]&gt;1500,Table1[[#This Row],[PRICE]]&lt;=2000)," $1500-$2000","&gt;$2000"))))</f>
        <v xml:space="preserve"> $1000-$1500</v>
      </c>
      <c r="Q5640" s="1" t="str">
        <f t="shared" si="88"/>
        <v>0-50</v>
      </c>
    </row>
    <row r="5641" spans="1:17" x14ac:dyDescent="0.45">
      <c r="A5641" s="2">
        <v>4368156.84938272</v>
      </c>
      <c r="B5641" s="1" t="s">
        <v>8511</v>
      </c>
      <c r="C5641" s="1" t="s">
        <v>52</v>
      </c>
      <c r="D5641" s="1" t="s">
        <v>11</v>
      </c>
      <c r="E5641" s="1" t="s">
        <v>17</v>
      </c>
      <c r="F5641" s="1" t="s">
        <v>5</v>
      </c>
      <c r="G5641" s="1" t="s">
        <v>6</v>
      </c>
      <c r="H5641" s="1" t="b">
        <v>1</v>
      </c>
      <c r="I5641" s="1" t="s">
        <v>7</v>
      </c>
      <c r="J5641" s="1" t="s">
        <v>14</v>
      </c>
      <c r="K5641" s="1">
        <v>2021</v>
      </c>
      <c r="L5641" s="7">
        <v>146</v>
      </c>
      <c r="M5641" s="7">
        <v>29</v>
      </c>
      <c r="N5641" s="2">
        <v>1</v>
      </c>
      <c r="O5641" s="1">
        <v>1</v>
      </c>
      <c r="P5641" s="1" t="str">
        <f>IF(Table1[[#This Row],[PRICE]]&lt;500,"&lt; $500",IF(AND(Table1[[#This Row],[PRICE]]&lt;1000,Table1[[#This Row],[PRICE]]&gt;=500),"$500-$1000",IF(AND(Table1[[#This Row],[PRICE]]&gt;1000,Table1[[#This Row],[PRICE]]&lt;=1500)," $1000-$1500",IF(AND(Table1[[#This Row],[PRICE]]&gt;1500,Table1[[#This Row],[PRICE]]&lt;=2000)," $1500-$2000","&gt;$2000"))))</f>
        <v>&lt; $500</v>
      </c>
      <c r="Q5641" s="1" t="str">
        <f t="shared" si="88"/>
        <v>0-50</v>
      </c>
    </row>
    <row r="5642" spans="1:17" x14ac:dyDescent="0.45">
      <c r="A5642" s="2">
        <v>4393562.6493827198</v>
      </c>
      <c r="B5642" s="1" t="s">
        <v>8568</v>
      </c>
      <c r="C5642" s="1" t="s">
        <v>25</v>
      </c>
      <c r="D5642" s="1" t="s">
        <v>3</v>
      </c>
      <c r="E5642" s="1" t="s">
        <v>53</v>
      </c>
      <c r="F5642" s="1" t="s">
        <v>5</v>
      </c>
      <c r="G5642" s="1" t="s">
        <v>6</v>
      </c>
      <c r="H5642" s="1" t="b">
        <v>0</v>
      </c>
      <c r="I5642" s="1" t="s">
        <v>18</v>
      </c>
      <c r="J5642" s="1" t="s">
        <v>14</v>
      </c>
      <c r="K5642" s="1">
        <v>2021</v>
      </c>
      <c r="L5642" s="7">
        <v>583</v>
      </c>
      <c r="M5642" s="7">
        <v>117</v>
      </c>
      <c r="N5642" s="2">
        <v>1</v>
      </c>
      <c r="O5642" s="1">
        <v>5</v>
      </c>
      <c r="P5642" s="1" t="str">
        <f>IF(Table1[[#This Row],[PRICE]]&lt;500,"&lt; $500",IF(AND(Table1[[#This Row],[PRICE]]&lt;1000,Table1[[#This Row],[PRICE]]&gt;=500),"$500-$1000",IF(AND(Table1[[#This Row],[PRICE]]&gt;1000,Table1[[#This Row],[PRICE]]&lt;=1500)," $1000-$1500",IF(AND(Table1[[#This Row],[PRICE]]&gt;1500,Table1[[#This Row],[PRICE]]&lt;=2000)," $1500-$2000","&gt;$2000"))))</f>
        <v>$500-$1000</v>
      </c>
      <c r="Q5642" s="1" t="str">
        <f t="shared" si="88"/>
        <v>0-50</v>
      </c>
    </row>
    <row r="5643" spans="1:17" x14ac:dyDescent="0.45">
      <c r="A5643" s="2">
        <v>4402399.4493827196</v>
      </c>
      <c r="B5643" s="1" t="s">
        <v>8589</v>
      </c>
      <c r="C5643" s="1" t="s">
        <v>8590</v>
      </c>
      <c r="D5643" s="1" t="s">
        <v>3</v>
      </c>
      <c r="E5643" s="1" t="s">
        <v>151</v>
      </c>
      <c r="F5643" s="1" t="s">
        <v>5</v>
      </c>
      <c r="G5643" s="1" t="s">
        <v>6</v>
      </c>
      <c r="H5643" s="1" t="b">
        <v>1</v>
      </c>
      <c r="I5643" s="1" t="s">
        <v>18</v>
      </c>
      <c r="J5643" s="1" t="s">
        <v>14</v>
      </c>
      <c r="K5643" s="1">
        <v>2013</v>
      </c>
      <c r="L5643" s="7">
        <v>1023</v>
      </c>
      <c r="M5643" s="7">
        <v>205</v>
      </c>
      <c r="N5643" s="2">
        <v>1</v>
      </c>
      <c r="O5643" s="1">
        <v>3</v>
      </c>
      <c r="P5643" s="1" t="str">
        <f>IF(Table1[[#This Row],[PRICE]]&lt;500,"&lt; $500",IF(AND(Table1[[#This Row],[PRICE]]&lt;1000,Table1[[#This Row],[PRICE]]&gt;=500),"$500-$1000",IF(AND(Table1[[#This Row],[PRICE]]&gt;1000,Table1[[#This Row],[PRICE]]&lt;=1500)," $1000-$1500",IF(AND(Table1[[#This Row],[PRICE]]&gt;1500,Table1[[#This Row],[PRICE]]&lt;=2000)," $1500-$2000","&gt;$2000"))))</f>
        <v xml:space="preserve"> $1000-$1500</v>
      </c>
      <c r="Q5643" s="1" t="str">
        <f t="shared" si="88"/>
        <v>0-50</v>
      </c>
    </row>
    <row r="5644" spans="1:17" x14ac:dyDescent="0.45">
      <c r="A5644" s="2">
        <v>4415654.6493827198</v>
      </c>
      <c r="B5644" s="1" t="s">
        <v>8619</v>
      </c>
      <c r="C5644" s="1" t="s">
        <v>1789</v>
      </c>
      <c r="D5644" s="1" t="s">
        <v>3</v>
      </c>
      <c r="E5644" s="1" t="s">
        <v>45</v>
      </c>
      <c r="F5644" s="1" t="s">
        <v>5</v>
      </c>
      <c r="G5644" s="1" t="s">
        <v>6</v>
      </c>
      <c r="H5644" s="1" t="b">
        <v>1</v>
      </c>
      <c r="I5644" s="1" t="s">
        <v>7</v>
      </c>
      <c r="J5644" s="1" t="s">
        <v>8</v>
      </c>
      <c r="K5644" s="1">
        <v>2020</v>
      </c>
      <c r="L5644" s="7">
        <v>741</v>
      </c>
      <c r="M5644" s="7">
        <v>148</v>
      </c>
      <c r="N5644" s="2">
        <v>1</v>
      </c>
      <c r="O5644" s="1">
        <v>3</v>
      </c>
      <c r="P5644" s="1" t="str">
        <f>IF(Table1[[#This Row],[PRICE]]&lt;500,"&lt; $500",IF(AND(Table1[[#This Row],[PRICE]]&lt;1000,Table1[[#This Row],[PRICE]]&gt;=500),"$500-$1000",IF(AND(Table1[[#This Row],[PRICE]]&gt;1000,Table1[[#This Row],[PRICE]]&lt;=1500)," $1000-$1500",IF(AND(Table1[[#This Row],[PRICE]]&gt;1500,Table1[[#This Row],[PRICE]]&lt;=2000)," $1500-$2000","&gt;$2000"))))</f>
        <v>$500-$1000</v>
      </c>
      <c r="Q5644" s="1" t="str">
        <f t="shared" ref="Q5644:Q5707" si="89">IF(N5644&lt;50,"0-50",IF(AND(N5644&gt;50,N5644&lt;=100),"50-100",IF(AND(N5644&gt;100,N5644&lt;=150),"100-150",IF(AND(N5644&gt;150,N5644&lt;=200),"150-200"," &gt;200"))))</f>
        <v>0-50</v>
      </c>
    </row>
    <row r="5645" spans="1:17" x14ac:dyDescent="0.45">
      <c r="A5645" s="2">
        <v>4427805.2493827203</v>
      </c>
      <c r="B5645" s="1" t="s">
        <v>8649</v>
      </c>
      <c r="C5645" s="1" t="s">
        <v>3375</v>
      </c>
      <c r="D5645" s="1" t="s">
        <v>11</v>
      </c>
      <c r="E5645" s="1" t="s">
        <v>86</v>
      </c>
      <c r="F5645" s="1" t="s">
        <v>5</v>
      </c>
      <c r="G5645" s="1" t="s">
        <v>6</v>
      </c>
      <c r="H5645" s="1" t="b">
        <v>1</v>
      </c>
      <c r="I5645" s="1" t="s">
        <v>7</v>
      </c>
      <c r="J5645" s="1" t="s">
        <v>14</v>
      </c>
      <c r="K5645" s="1">
        <v>2013</v>
      </c>
      <c r="L5645" s="7">
        <v>494</v>
      </c>
      <c r="M5645" s="7">
        <v>99</v>
      </c>
      <c r="N5645" s="2">
        <v>1</v>
      </c>
      <c r="O5645" s="1">
        <v>4</v>
      </c>
      <c r="P5645" s="1" t="str">
        <f>IF(Table1[[#This Row],[PRICE]]&lt;500,"&lt; $500",IF(AND(Table1[[#This Row],[PRICE]]&lt;1000,Table1[[#This Row],[PRICE]]&gt;=500),"$500-$1000",IF(AND(Table1[[#This Row],[PRICE]]&gt;1000,Table1[[#This Row],[PRICE]]&lt;=1500)," $1000-$1500",IF(AND(Table1[[#This Row],[PRICE]]&gt;1500,Table1[[#This Row],[PRICE]]&lt;=2000)," $1500-$2000","&gt;$2000"))))</f>
        <v>&lt; $500</v>
      </c>
      <c r="Q5645" s="1" t="str">
        <f t="shared" si="89"/>
        <v>0-50</v>
      </c>
    </row>
    <row r="5646" spans="1:17" x14ac:dyDescent="0.45">
      <c r="A5646" s="2">
        <v>4440508.1493827198</v>
      </c>
      <c r="B5646" s="1" t="s">
        <v>8677</v>
      </c>
      <c r="C5646" s="1" t="s">
        <v>7124</v>
      </c>
      <c r="D5646" s="1" t="s">
        <v>3</v>
      </c>
      <c r="E5646" s="1" t="s">
        <v>103</v>
      </c>
      <c r="F5646" s="1" t="s">
        <v>5</v>
      </c>
      <c r="G5646" s="1" t="s">
        <v>6</v>
      </c>
      <c r="H5646" s="1" t="b">
        <v>1</v>
      </c>
      <c r="I5646" s="1" t="s">
        <v>7</v>
      </c>
      <c r="J5646" s="1" t="s">
        <v>14</v>
      </c>
      <c r="K5646" s="1">
        <v>2018</v>
      </c>
      <c r="L5646" s="7">
        <v>756</v>
      </c>
      <c r="M5646" s="7">
        <v>151</v>
      </c>
      <c r="N5646" s="2">
        <v>1</v>
      </c>
      <c r="O5646" s="1">
        <v>1</v>
      </c>
      <c r="P5646" s="1" t="str">
        <f>IF(Table1[[#This Row],[PRICE]]&lt;500,"&lt; $500",IF(AND(Table1[[#This Row],[PRICE]]&lt;1000,Table1[[#This Row],[PRICE]]&gt;=500),"$500-$1000",IF(AND(Table1[[#This Row],[PRICE]]&gt;1000,Table1[[#This Row],[PRICE]]&lt;=1500)," $1000-$1500",IF(AND(Table1[[#This Row],[PRICE]]&gt;1500,Table1[[#This Row],[PRICE]]&lt;=2000)," $1500-$2000","&gt;$2000"))))</f>
        <v>$500-$1000</v>
      </c>
      <c r="Q5646" s="1" t="str">
        <f t="shared" si="89"/>
        <v>0-50</v>
      </c>
    </row>
    <row r="5647" spans="1:17" x14ac:dyDescent="0.45">
      <c r="A5647" s="2">
        <v>4441060.4493827196</v>
      </c>
      <c r="B5647" s="1" t="s">
        <v>8678</v>
      </c>
      <c r="C5647" s="1" t="s">
        <v>8679</v>
      </c>
      <c r="D5647" s="1" t="s">
        <v>11</v>
      </c>
      <c r="E5647" s="1" t="s">
        <v>86</v>
      </c>
      <c r="F5647" s="1" t="s">
        <v>5</v>
      </c>
      <c r="G5647" s="1" t="s">
        <v>6</v>
      </c>
      <c r="H5647" s="1" t="b">
        <v>0</v>
      </c>
      <c r="I5647" s="1" t="s">
        <v>7</v>
      </c>
      <c r="J5647" s="1" t="s">
        <v>14</v>
      </c>
      <c r="K5647" s="1">
        <v>2010</v>
      </c>
      <c r="L5647" s="7">
        <v>449</v>
      </c>
      <c r="M5647" s="7">
        <v>90</v>
      </c>
      <c r="N5647" s="2">
        <v>1</v>
      </c>
      <c r="O5647" s="1">
        <v>4</v>
      </c>
      <c r="P5647" s="1" t="str">
        <f>IF(Table1[[#This Row],[PRICE]]&lt;500,"&lt; $500",IF(AND(Table1[[#This Row],[PRICE]]&lt;1000,Table1[[#This Row],[PRICE]]&gt;=500),"$500-$1000",IF(AND(Table1[[#This Row],[PRICE]]&gt;1000,Table1[[#This Row],[PRICE]]&lt;=1500)," $1000-$1500",IF(AND(Table1[[#This Row],[PRICE]]&gt;1500,Table1[[#This Row],[PRICE]]&lt;=2000)," $1500-$2000","&gt;$2000"))))</f>
        <v>&lt; $500</v>
      </c>
      <c r="Q5647" s="1" t="str">
        <f t="shared" si="89"/>
        <v>0-50</v>
      </c>
    </row>
    <row r="5648" spans="1:17" x14ac:dyDescent="0.45">
      <c r="A5648" s="2">
        <v>4449344.9493827196</v>
      </c>
      <c r="B5648" s="1" t="s">
        <v>8696</v>
      </c>
      <c r="C5648" s="1" t="s">
        <v>1854</v>
      </c>
      <c r="D5648" s="1" t="s">
        <v>11</v>
      </c>
      <c r="E5648" s="1" t="s">
        <v>149</v>
      </c>
      <c r="F5648" s="1" t="s">
        <v>5</v>
      </c>
      <c r="G5648" s="1" t="s">
        <v>6</v>
      </c>
      <c r="H5648" s="1" t="b">
        <v>0</v>
      </c>
      <c r="I5648" s="1" t="s">
        <v>13</v>
      </c>
      <c r="J5648" s="1" t="s">
        <v>14</v>
      </c>
      <c r="K5648" s="1">
        <v>2018</v>
      </c>
      <c r="L5648" s="7">
        <v>247</v>
      </c>
      <c r="M5648" s="7">
        <v>49</v>
      </c>
      <c r="N5648" s="2">
        <v>1</v>
      </c>
      <c r="O5648" s="1">
        <v>3</v>
      </c>
      <c r="P5648" s="1" t="str">
        <f>IF(Table1[[#This Row],[PRICE]]&lt;500,"&lt; $500",IF(AND(Table1[[#This Row],[PRICE]]&lt;1000,Table1[[#This Row],[PRICE]]&gt;=500),"$500-$1000",IF(AND(Table1[[#This Row],[PRICE]]&gt;1000,Table1[[#This Row],[PRICE]]&lt;=1500)," $1000-$1500",IF(AND(Table1[[#This Row],[PRICE]]&gt;1500,Table1[[#This Row],[PRICE]]&lt;=2000)," $1500-$2000","&gt;$2000"))))</f>
        <v>&lt; $500</v>
      </c>
      <c r="Q5648" s="1" t="str">
        <f t="shared" si="89"/>
        <v>0-50</v>
      </c>
    </row>
    <row r="5649" spans="1:17" x14ac:dyDescent="0.45">
      <c r="A5649" s="2">
        <v>4452658.7493827203</v>
      </c>
      <c r="B5649" s="1" t="s">
        <v>8704</v>
      </c>
      <c r="C5649" s="1" t="s">
        <v>8705</v>
      </c>
      <c r="D5649" s="1" t="s">
        <v>3</v>
      </c>
      <c r="E5649" s="1" t="s">
        <v>29</v>
      </c>
      <c r="F5649" s="1" t="s">
        <v>5</v>
      </c>
      <c r="G5649" s="1" t="s">
        <v>6</v>
      </c>
      <c r="H5649" s="1" t="b">
        <v>0</v>
      </c>
      <c r="I5649" s="1" t="s">
        <v>18</v>
      </c>
      <c r="J5649" s="1" t="s">
        <v>8</v>
      </c>
      <c r="K5649" s="1">
        <v>2020</v>
      </c>
      <c r="L5649" s="7">
        <v>939</v>
      </c>
      <c r="M5649" s="7">
        <v>188</v>
      </c>
      <c r="N5649" s="2">
        <v>1</v>
      </c>
      <c r="O5649" s="1">
        <v>4</v>
      </c>
      <c r="P5649" s="1" t="str">
        <f>IF(Table1[[#This Row],[PRICE]]&lt;500,"&lt; $500",IF(AND(Table1[[#This Row],[PRICE]]&lt;1000,Table1[[#This Row],[PRICE]]&gt;=500),"$500-$1000",IF(AND(Table1[[#This Row],[PRICE]]&gt;1000,Table1[[#This Row],[PRICE]]&lt;=1500)," $1000-$1500",IF(AND(Table1[[#This Row],[PRICE]]&gt;1500,Table1[[#This Row],[PRICE]]&lt;=2000)," $1500-$2000","&gt;$2000"))))</f>
        <v>$500-$1000</v>
      </c>
      <c r="Q5649" s="1" t="str">
        <f t="shared" si="89"/>
        <v>0-50</v>
      </c>
    </row>
    <row r="5650" spans="1:17" x14ac:dyDescent="0.45">
      <c r="A5650" s="2">
        <v>4459838.6493827198</v>
      </c>
      <c r="B5650" s="1" t="s">
        <v>8721</v>
      </c>
      <c r="C5650" s="1" t="s">
        <v>1605</v>
      </c>
      <c r="D5650" s="1" t="s">
        <v>3</v>
      </c>
      <c r="E5650" s="1" t="s">
        <v>29</v>
      </c>
      <c r="F5650" s="1" t="s">
        <v>5</v>
      </c>
      <c r="G5650" s="1" t="s">
        <v>6</v>
      </c>
      <c r="H5650" s="1" t="b">
        <v>0</v>
      </c>
      <c r="I5650" s="1" t="s">
        <v>13</v>
      </c>
      <c r="J5650" s="1" t="s">
        <v>14</v>
      </c>
      <c r="K5650" s="1">
        <v>2015</v>
      </c>
      <c r="L5650" s="7">
        <v>769</v>
      </c>
      <c r="M5650" s="7">
        <v>154</v>
      </c>
      <c r="N5650" s="2">
        <v>1</v>
      </c>
      <c r="O5650" s="1">
        <v>5</v>
      </c>
      <c r="P5650" s="1" t="str">
        <f>IF(Table1[[#This Row],[PRICE]]&lt;500,"&lt; $500",IF(AND(Table1[[#This Row],[PRICE]]&lt;1000,Table1[[#This Row],[PRICE]]&gt;=500),"$500-$1000",IF(AND(Table1[[#This Row],[PRICE]]&gt;1000,Table1[[#This Row],[PRICE]]&lt;=1500)," $1000-$1500",IF(AND(Table1[[#This Row],[PRICE]]&gt;1500,Table1[[#This Row],[PRICE]]&lt;=2000)," $1500-$2000","&gt;$2000"))))</f>
        <v>$500-$1000</v>
      </c>
      <c r="Q5650" s="1" t="str">
        <f t="shared" si="89"/>
        <v>0-50</v>
      </c>
    </row>
    <row r="5651" spans="1:17" x14ac:dyDescent="0.45">
      <c r="A5651" s="2">
        <v>4464257.0493827201</v>
      </c>
      <c r="B5651" s="1" t="s">
        <v>8731</v>
      </c>
      <c r="C5651" s="1" t="s">
        <v>2672</v>
      </c>
      <c r="D5651" s="1" t="s">
        <v>125</v>
      </c>
      <c r="E5651" s="1" t="s">
        <v>2583</v>
      </c>
      <c r="F5651" s="1" t="s">
        <v>5</v>
      </c>
      <c r="G5651" s="1" t="s">
        <v>6</v>
      </c>
      <c r="H5651" s="1" t="b">
        <v>1</v>
      </c>
      <c r="I5651" s="1" t="s">
        <v>13</v>
      </c>
      <c r="J5651" s="1" t="s">
        <v>14</v>
      </c>
      <c r="K5651" s="1">
        <v>2010</v>
      </c>
      <c r="L5651" s="7">
        <v>388</v>
      </c>
      <c r="M5651" s="7">
        <v>78</v>
      </c>
      <c r="N5651" s="2">
        <v>1</v>
      </c>
      <c r="O5651" s="1">
        <v>1</v>
      </c>
      <c r="P5651" s="1" t="str">
        <f>IF(Table1[[#This Row],[PRICE]]&lt;500,"&lt; $500",IF(AND(Table1[[#This Row],[PRICE]]&lt;1000,Table1[[#This Row],[PRICE]]&gt;=500),"$500-$1000",IF(AND(Table1[[#This Row],[PRICE]]&gt;1000,Table1[[#This Row],[PRICE]]&lt;=1500)," $1000-$1500",IF(AND(Table1[[#This Row],[PRICE]]&gt;1500,Table1[[#This Row],[PRICE]]&lt;=2000)," $1500-$2000","&gt;$2000"))))</f>
        <v>&lt; $500</v>
      </c>
      <c r="Q5651" s="1" t="str">
        <f t="shared" si="89"/>
        <v>0-50</v>
      </c>
    </row>
    <row r="5652" spans="1:17" x14ac:dyDescent="0.45">
      <c r="A5652" s="2">
        <v>4488005.9493827196</v>
      </c>
      <c r="B5652" s="1" t="s">
        <v>8785</v>
      </c>
      <c r="C5652" s="1" t="s">
        <v>4730</v>
      </c>
      <c r="D5652" s="1" t="s">
        <v>11</v>
      </c>
      <c r="E5652" s="1" t="s">
        <v>86</v>
      </c>
      <c r="F5652" s="1" t="s">
        <v>5</v>
      </c>
      <c r="G5652" s="1" t="s">
        <v>6</v>
      </c>
      <c r="H5652" s="1" t="b">
        <v>0</v>
      </c>
      <c r="I5652" s="1" t="s">
        <v>13</v>
      </c>
      <c r="J5652" s="1" t="s">
        <v>8</v>
      </c>
      <c r="K5652" s="1">
        <v>2015</v>
      </c>
      <c r="L5652" s="7">
        <v>549</v>
      </c>
      <c r="M5652" s="7">
        <v>110</v>
      </c>
      <c r="N5652" s="2">
        <v>1</v>
      </c>
      <c r="O5652" s="1">
        <v>1</v>
      </c>
      <c r="P5652" s="1" t="str">
        <f>IF(Table1[[#This Row],[PRICE]]&lt;500,"&lt; $500",IF(AND(Table1[[#This Row],[PRICE]]&lt;1000,Table1[[#This Row],[PRICE]]&gt;=500),"$500-$1000",IF(AND(Table1[[#This Row],[PRICE]]&gt;1000,Table1[[#This Row],[PRICE]]&lt;=1500)," $1000-$1500",IF(AND(Table1[[#This Row],[PRICE]]&gt;1500,Table1[[#This Row],[PRICE]]&lt;=2000)," $1500-$2000","&gt;$2000"))))</f>
        <v>$500-$1000</v>
      </c>
      <c r="Q5652" s="1" t="str">
        <f t="shared" si="89"/>
        <v>0-50</v>
      </c>
    </row>
    <row r="5653" spans="1:17" x14ac:dyDescent="0.45">
      <c r="A5653" s="2">
        <v>4497395.0493827201</v>
      </c>
      <c r="B5653" s="1" t="s">
        <v>8806</v>
      </c>
      <c r="C5653" s="1" t="s">
        <v>1475</v>
      </c>
      <c r="D5653" s="1" t="s">
        <v>11</v>
      </c>
      <c r="E5653" s="1" t="s">
        <v>33</v>
      </c>
      <c r="F5653" s="1" t="s">
        <v>5</v>
      </c>
      <c r="G5653" s="1" t="s">
        <v>6</v>
      </c>
      <c r="H5653" s="1" t="b">
        <v>0</v>
      </c>
      <c r="I5653" s="1" t="s">
        <v>18</v>
      </c>
      <c r="J5653" s="1" t="s">
        <v>8</v>
      </c>
      <c r="K5653" s="1">
        <v>2015</v>
      </c>
      <c r="L5653" s="7">
        <v>732</v>
      </c>
      <c r="M5653" s="7">
        <v>146</v>
      </c>
      <c r="N5653" s="2">
        <v>1</v>
      </c>
      <c r="O5653" s="1">
        <v>1</v>
      </c>
      <c r="P5653" s="1" t="str">
        <f>IF(Table1[[#This Row],[PRICE]]&lt;500,"&lt; $500",IF(AND(Table1[[#This Row],[PRICE]]&lt;1000,Table1[[#This Row],[PRICE]]&gt;=500),"$500-$1000",IF(AND(Table1[[#This Row],[PRICE]]&gt;1000,Table1[[#This Row],[PRICE]]&lt;=1500)," $1000-$1500",IF(AND(Table1[[#This Row],[PRICE]]&gt;1500,Table1[[#This Row],[PRICE]]&lt;=2000)," $1500-$2000","&gt;$2000"))))</f>
        <v>$500-$1000</v>
      </c>
      <c r="Q5653" s="1" t="str">
        <f t="shared" si="89"/>
        <v>0-50</v>
      </c>
    </row>
    <row r="5654" spans="1:17" x14ac:dyDescent="0.45">
      <c r="A5654" s="2">
        <v>4499051.9493827196</v>
      </c>
      <c r="B5654" s="1" t="s">
        <v>8809</v>
      </c>
      <c r="C5654" s="1" t="s">
        <v>8810</v>
      </c>
      <c r="D5654" s="1" t="s">
        <v>125</v>
      </c>
      <c r="E5654" s="1" t="s">
        <v>391</v>
      </c>
      <c r="F5654" s="1" t="s">
        <v>5</v>
      </c>
      <c r="G5654" s="1" t="s">
        <v>6</v>
      </c>
      <c r="H5654" s="1" t="b">
        <v>0</v>
      </c>
      <c r="I5654" s="1" t="s">
        <v>18</v>
      </c>
      <c r="J5654" s="1" t="s">
        <v>8</v>
      </c>
      <c r="K5654" s="1">
        <v>2014</v>
      </c>
      <c r="L5654" s="7">
        <v>437</v>
      </c>
      <c r="M5654" s="7">
        <v>87</v>
      </c>
      <c r="N5654" s="2">
        <v>1</v>
      </c>
      <c r="O5654" s="1">
        <v>1</v>
      </c>
      <c r="P5654" s="1" t="str">
        <f>IF(Table1[[#This Row],[PRICE]]&lt;500,"&lt; $500",IF(AND(Table1[[#This Row],[PRICE]]&lt;1000,Table1[[#This Row],[PRICE]]&gt;=500),"$500-$1000",IF(AND(Table1[[#This Row],[PRICE]]&gt;1000,Table1[[#This Row],[PRICE]]&lt;=1500)," $1000-$1500",IF(AND(Table1[[#This Row],[PRICE]]&gt;1500,Table1[[#This Row],[PRICE]]&lt;=2000)," $1500-$2000","&gt;$2000"))))</f>
        <v>&lt; $500</v>
      </c>
      <c r="Q5654" s="1" t="str">
        <f t="shared" si="89"/>
        <v>0-50</v>
      </c>
    </row>
    <row r="5655" spans="1:17" x14ac:dyDescent="0.45">
      <c r="A5655" s="2">
        <v>4501261.1493827198</v>
      </c>
      <c r="B5655" s="1" t="s">
        <v>8816</v>
      </c>
      <c r="C5655" s="1" t="s">
        <v>8817</v>
      </c>
      <c r="D5655" s="1" t="s">
        <v>318</v>
      </c>
      <c r="E5655" s="1" t="s">
        <v>818</v>
      </c>
      <c r="F5655" s="1" t="s">
        <v>5</v>
      </c>
      <c r="G5655" s="1" t="s">
        <v>6</v>
      </c>
      <c r="H5655" s="1" t="b">
        <v>1</v>
      </c>
      <c r="I5655" s="1" t="s">
        <v>7</v>
      </c>
      <c r="J5655" s="1" t="s">
        <v>14</v>
      </c>
      <c r="K5655" s="1">
        <v>2021</v>
      </c>
      <c r="L5655" s="7">
        <v>84</v>
      </c>
      <c r="M5655" s="7">
        <v>17</v>
      </c>
      <c r="N5655" s="2">
        <v>1</v>
      </c>
      <c r="O5655" s="1">
        <v>4</v>
      </c>
      <c r="P5655" s="1" t="str">
        <f>IF(Table1[[#This Row],[PRICE]]&lt;500,"&lt; $500",IF(AND(Table1[[#This Row],[PRICE]]&lt;1000,Table1[[#This Row],[PRICE]]&gt;=500),"$500-$1000",IF(AND(Table1[[#This Row],[PRICE]]&gt;1000,Table1[[#This Row],[PRICE]]&lt;=1500)," $1000-$1500",IF(AND(Table1[[#This Row],[PRICE]]&gt;1500,Table1[[#This Row],[PRICE]]&lt;=2000)," $1500-$2000","&gt;$2000"))))</f>
        <v>&lt; $500</v>
      </c>
      <c r="Q5655" s="1" t="str">
        <f t="shared" si="89"/>
        <v>0-50</v>
      </c>
    </row>
    <row r="5656" spans="1:17" x14ac:dyDescent="0.45">
      <c r="A5656" s="2">
        <v>4505127.2493827203</v>
      </c>
      <c r="B5656" s="1" t="s">
        <v>8825</v>
      </c>
      <c r="C5656" s="1" t="s">
        <v>8826</v>
      </c>
      <c r="D5656" s="1" t="s">
        <v>11</v>
      </c>
      <c r="E5656" s="1" t="s">
        <v>145</v>
      </c>
      <c r="F5656" s="1" t="s">
        <v>5</v>
      </c>
      <c r="G5656" s="1" t="s">
        <v>6</v>
      </c>
      <c r="H5656" s="1" t="b">
        <v>1</v>
      </c>
      <c r="I5656" s="1" t="s">
        <v>13</v>
      </c>
      <c r="J5656" s="1" t="s">
        <v>14</v>
      </c>
      <c r="K5656" s="1">
        <v>2017</v>
      </c>
      <c r="L5656" s="7">
        <v>479</v>
      </c>
      <c r="M5656" s="7">
        <v>96</v>
      </c>
      <c r="N5656" s="2">
        <v>1</v>
      </c>
      <c r="O5656" s="1">
        <v>4</v>
      </c>
      <c r="P5656" s="1" t="str">
        <f>IF(Table1[[#This Row],[PRICE]]&lt;500,"&lt; $500",IF(AND(Table1[[#This Row],[PRICE]]&lt;1000,Table1[[#This Row],[PRICE]]&gt;=500),"$500-$1000",IF(AND(Table1[[#This Row],[PRICE]]&gt;1000,Table1[[#This Row],[PRICE]]&lt;=1500)," $1000-$1500",IF(AND(Table1[[#This Row],[PRICE]]&gt;1500,Table1[[#This Row],[PRICE]]&lt;=2000)," $1500-$2000","&gt;$2000"))))</f>
        <v>&lt; $500</v>
      </c>
      <c r="Q5656" s="1" t="str">
        <f t="shared" si="89"/>
        <v>0-50</v>
      </c>
    </row>
    <row r="5657" spans="1:17" x14ac:dyDescent="0.45">
      <c r="A5657" s="2">
        <v>4516173.2493827203</v>
      </c>
      <c r="B5657" s="1" t="s">
        <v>8858</v>
      </c>
      <c r="C5657" s="1" t="s">
        <v>6860</v>
      </c>
      <c r="D5657" s="1" t="s">
        <v>3</v>
      </c>
      <c r="E5657" s="1" t="s">
        <v>53</v>
      </c>
      <c r="F5657" s="1" t="s">
        <v>5</v>
      </c>
      <c r="G5657" s="1" t="s">
        <v>6</v>
      </c>
      <c r="H5657" s="1" t="b">
        <v>1</v>
      </c>
      <c r="I5657" s="1" t="s">
        <v>18</v>
      </c>
      <c r="J5657" s="1" t="s">
        <v>14</v>
      </c>
      <c r="K5657" s="1">
        <v>2015</v>
      </c>
      <c r="L5657" s="7">
        <v>592</v>
      </c>
      <c r="M5657" s="7">
        <v>118</v>
      </c>
      <c r="N5657" s="2">
        <v>1</v>
      </c>
      <c r="O5657" s="1">
        <v>5</v>
      </c>
      <c r="P5657" s="1" t="str">
        <f>IF(Table1[[#This Row],[PRICE]]&lt;500,"&lt; $500",IF(AND(Table1[[#This Row],[PRICE]]&lt;1000,Table1[[#This Row],[PRICE]]&gt;=500),"$500-$1000",IF(AND(Table1[[#This Row],[PRICE]]&gt;1000,Table1[[#This Row],[PRICE]]&lt;=1500)," $1000-$1500",IF(AND(Table1[[#This Row],[PRICE]]&gt;1500,Table1[[#This Row],[PRICE]]&lt;=2000)," $1500-$2000","&gt;$2000"))))</f>
        <v>$500-$1000</v>
      </c>
      <c r="Q5657" s="1" t="str">
        <f t="shared" si="89"/>
        <v>0-50</v>
      </c>
    </row>
    <row r="5658" spans="1:17" x14ac:dyDescent="0.45">
      <c r="A5658" s="2">
        <v>4517277.84938272</v>
      </c>
      <c r="B5658" s="1" t="s">
        <v>8860</v>
      </c>
      <c r="C5658" s="1" t="s">
        <v>25</v>
      </c>
      <c r="D5658" s="1" t="s">
        <v>11</v>
      </c>
      <c r="E5658" s="1" t="s">
        <v>735</v>
      </c>
      <c r="F5658" s="1" t="s">
        <v>5</v>
      </c>
      <c r="G5658" s="1" t="s">
        <v>6</v>
      </c>
      <c r="H5658" s="1" t="b">
        <v>0</v>
      </c>
      <c r="I5658" s="1" t="s">
        <v>18</v>
      </c>
      <c r="J5658" s="1" t="s">
        <v>14</v>
      </c>
      <c r="K5658" s="1">
        <v>2014</v>
      </c>
      <c r="L5658" s="7">
        <v>763</v>
      </c>
      <c r="M5658" s="7">
        <v>153</v>
      </c>
      <c r="N5658" s="2">
        <v>1</v>
      </c>
      <c r="O5658" s="1">
        <v>3</v>
      </c>
      <c r="P5658" s="1" t="str">
        <f>IF(Table1[[#This Row],[PRICE]]&lt;500,"&lt; $500",IF(AND(Table1[[#This Row],[PRICE]]&lt;1000,Table1[[#This Row],[PRICE]]&gt;=500),"$500-$1000",IF(AND(Table1[[#This Row],[PRICE]]&gt;1000,Table1[[#This Row],[PRICE]]&lt;=1500)," $1000-$1500",IF(AND(Table1[[#This Row],[PRICE]]&gt;1500,Table1[[#This Row],[PRICE]]&lt;=2000)," $1500-$2000","&gt;$2000"))))</f>
        <v>$500-$1000</v>
      </c>
      <c r="Q5658" s="1" t="str">
        <f t="shared" si="89"/>
        <v>0-50</v>
      </c>
    </row>
    <row r="5659" spans="1:17" x14ac:dyDescent="0.45">
      <c r="A5659" s="2">
        <v>1002403</v>
      </c>
      <c r="B5659" s="1" t="s">
        <v>15</v>
      </c>
      <c r="C5659" s="1" t="s">
        <v>16</v>
      </c>
      <c r="D5659" s="1" t="s">
        <v>11</v>
      </c>
      <c r="E5659" s="1" t="s">
        <v>17</v>
      </c>
      <c r="F5659" s="1" t="s">
        <v>5</v>
      </c>
      <c r="G5659" s="1" t="s">
        <v>6</v>
      </c>
      <c r="H5659" s="1" t="b">
        <v>1</v>
      </c>
      <c r="I5659" s="1" t="s">
        <v>18</v>
      </c>
      <c r="J5659" s="1" t="s">
        <v>8</v>
      </c>
      <c r="K5659" s="1">
        <v>2011</v>
      </c>
      <c r="L5659" s="7">
        <v>620</v>
      </c>
      <c r="M5659" s="7">
        <v>124</v>
      </c>
      <c r="N5659" s="2">
        <v>0</v>
      </c>
      <c r="O5659" s="1">
        <v>5</v>
      </c>
      <c r="P5659" s="1" t="str">
        <f>IF(Table1[[#This Row],[PRICE]]&lt;500,"&lt; $500",IF(AND(Table1[[#This Row],[PRICE]]&lt;1000,Table1[[#This Row],[PRICE]]&gt;=500),"$500-$1000",IF(AND(Table1[[#This Row],[PRICE]]&gt;1000,Table1[[#This Row],[PRICE]]&lt;=1500)," $1000-$1500",IF(AND(Table1[[#This Row],[PRICE]]&gt;1500,Table1[[#This Row],[PRICE]]&lt;=2000)," $1500-$2000","&gt;$2000"))))</f>
        <v>$500-$1000</v>
      </c>
      <c r="Q5659" s="1" t="str">
        <f t="shared" si="89"/>
        <v>0-50</v>
      </c>
    </row>
    <row r="5660" spans="1:17" x14ac:dyDescent="0.45">
      <c r="A5660" s="2">
        <v>1012382</v>
      </c>
      <c r="B5660" s="1" t="s">
        <v>62</v>
      </c>
      <c r="C5660" s="1" t="s">
        <v>63</v>
      </c>
      <c r="D5660" s="1" t="s">
        <v>11</v>
      </c>
      <c r="E5660" s="1" t="s">
        <v>23</v>
      </c>
      <c r="F5660" s="1" t="s">
        <v>5</v>
      </c>
      <c r="G5660" s="1" t="s">
        <v>6</v>
      </c>
      <c r="H5660" s="1" t="b">
        <v>0</v>
      </c>
      <c r="I5660" s="1" t="s">
        <v>13</v>
      </c>
      <c r="J5660" s="1" t="s">
        <v>14</v>
      </c>
      <c r="K5660" s="1">
        <v>2013</v>
      </c>
      <c r="L5660" s="7">
        <v>281</v>
      </c>
      <c r="M5660" s="7">
        <v>222</v>
      </c>
      <c r="N5660" s="2">
        <v>0</v>
      </c>
      <c r="O5660" s="1">
        <v>3</v>
      </c>
      <c r="P5660" s="1" t="str">
        <f>IF(Table1[[#This Row],[PRICE]]&lt;500,"&lt; $500",IF(AND(Table1[[#This Row],[PRICE]]&lt;1000,Table1[[#This Row],[PRICE]]&gt;=500),"$500-$1000",IF(AND(Table1[[#This Row],[PRICE]]&gt;1000,Table1[[#This Row],[PRICE]]&lt;=1500)," $1000-$1500",IF(AND(Table1[[#This Row],[PRICE]]&gt;1500,Table1[[#This Row],[PRICE]]&lt;=2000)," $1500-$2000","&gt;$2000"))))</f>
        <v>&lt; $500</v>
      </c>
      <c r="Q5660" s="1" t="str">
        <f t="shared" si="89"/>
        <v>0-50</v>
      </c>
    </row>
    <row r="5661" spans="1:17" x14ac:dyDescent="0.45">
      <c r="A5661" s="2">
        <v>1016248</v>
      </c>
      <c r="B5661" s="1" t="s">
        <v>77</v>
      </c>
      <c r="C5661" s="1" t="s">
        <v>78</v>
      </c>
      <c r="D5661" s="1" t="s">
        <v>11</v>
      </c>
      <c r="E5661" s="1" t="s">
        <v>79</v>
      </c>
      <c r="F5661" s="1" t="s">
        <v>5</v>
      </c>
      <c r="G5661" s="1" t="s">
        <v>6</v>
      </c>
      <c r="H5661" s="1" t="b">
        <v>1</v>
      </c>
      <c r="I5661" s="1" t="s">
        <v>7</v>
      </c>
      <c r="J5661" s="1" t="s">
        <v>8</v>
      </c>
      <c r="K5661" s="1">
        <v>2017</v>
      </c>
      <c r="L5661" s="7">
        <v>274</v>
      </c>
      <c r="M5661" s="7">
        <v>55</v>
      </c>
      <c r="N5661" s="2">
        <v>0</v>
      </c>
      <c r="O5661" s="1">
        <v>3</v>
      </c>
      <c r="P5661" s="1" t="str">
        <f>IF(Table1[[#This Row],[PRICE]]&lt;500,"&lt; $500",IF(AND(Table1[[#This Row],[PRICE]]&lt;1000,Table1[[#This Row],[PRICE]]&gt;=500),"$500-$1000",IF(AND(Table1[[#This Row],[PRICE]]&gt;1000,Table1[[#This Row],[PRICE]]&lt;=1500)," $1000-$1500",IF(AND(Table1[[#This Row],[PRICE]]&gt;1500,Table1[[#This Row],[PRICE]]&lt;=2000)," $1500-$2000","&gt;$2000"))))</f>
        <v>&lt; $500</v>
      </c>
      <c r="Q5661" s="1" t="str">
        <f t="shared" si="89"/>
        <v>0-50</v>
      </c>
    </row>
    <row r="5662" spans="1:17" x14ac:dyDescent="0.45">
      <c r="A5662" s="2">
        <v>1021771</v>
      </c>
      <c r="B5662" s="1" t="s">
        <v>99</v>
      </c>
      <c r="C5662" s="1" t="s">
        <v>100</v>
      </c>
      <c r="D5662" s="1" t="s">
        <v>3</v>
      </c>
      <c r="E5662" s="1" t="s">
        <v>29</v>
      </c>
      <c r="F5662" s="1" t="s">
        <v>5</v>
      </c>
      <c r="G5662" s="1" t="s">
        <v>6</v>
      </c>
      <c r="H5662" s="1" t="b">
        <v>0</v>
      </c>
      <c r="I5662" s="1" t="s">
        <v>13</v>
      </c>
      <c r="J5662" s="1" t="s">
        <v>8</v>
      </c>
      <c r="K5662" s="1">
        <v>2010</v>
      </c>
      <c r="L5662" s="7">
        <v>203</v>
      </c>
      <c r="M5662" s="7">
        <v>41</v>
      </c>
      <c r="N5662" s="2">
        <v>0</v>
      </c>
      <c r="O5662" s="1">
        <v>4</v>
      </c>
      <c r="P5662" s="1" t="str">
        <f>IF(Table1[[#This Row],[PRICE]]&lt;500,"&lt; $500",IF(AND(Table1[[#This Row],[PRICE]]&lt;1000,Table1[[#This Row],[PRICE]]&gt;=500),"$500-$1000",IF(AND(Table1[[#This Row],[PRICE]]&gt;1000,Table1[[#This Row],[PRICE]]&lt;=1500)," $1000-$1500",IF(AND(Table1[[#This Row],[PRICE]]&gt;1500,Table1[[#This Row],[PRICE]]&lt;=2000)," $1500-$2000","&gt;$2000"))))</f>
        <v>&lt; $500</v>
      </c>
      <c r="Q5662" s="1" t="str">
        <f t="shared" si="89"/>
        <v>0-50</v>
      </c>
    </row>
    <row r="5663" spans="1:17" x14ac:dyDescent="0.45">
      <c r="A5663" s="2">
        <v>1022876</v>
      </c>
      <c r="B5663" s="1" t="s">
        <v>104</v>
      </c>
      <c r="C5663" s="1" t="s">
        <v>105</v>
      </c>
      <c r="D5663" s="1" t="s">
        <v>3</v>
      </c>
      <c r="E5663" s="1" t="s">
        <v>106</v>
      </c>
      <c r="F5663" s="1" t="s">
        <v>5</v>
      </c>
      <c r="G5663" s="1" t="s">
        <v>6</v>
      </c>
      <c r="H5663" s="1" t="b">
        <v>1</v>
      </c>
      <c r="I5663" s="1" t="s">
        <v>7</v>
      </c>
      <c r="J5663" s="1" t="s">
        <v>8</v>
      </c>
      <c r="K5663" s="1">
        <v>2011</v>
      </c>
      <c r="L5663" s="7">
        <v>1020</v>
      </c>
      <c r="M5663" s="7">
        <v>204</v>
      </c>
      <c r="N5663" s="2">
        <v>0</v>
      </c>
      <c r="O5663" s="1">
        <v>3</v>
      </c>
      <c r="P5663" s="1" t="str">
        <f>IF(Table1[[#This Row],[PRICE]]&lt;500,"&lt; $500",IF(AND(Table1[[#This Row],[PRICE]]&lt;1000,Table1[[#This Row],[PRICE]]&gt;=500),"$500-$1000",IF(AND(Table1[[#This Row],[PRICE]]&gt;1000,Table1[[#This Row],[PRICE]]&lt;=1500)," $1000-$1500",IF(AND(Table1[[#This Row],[PRICE]]&gt;1500,Table1[[#This Row],[PRICE]]&lt;=2000)," $1500-$2000","&gt;$2000"))))</f>
        <v xml:space="preserve"> $1000-$1500</v>
      </c>
      <c r="Q5663" s="1" t="str">
        <f t="shared" si="89"/>
        <v>0-50</v>
      </c>
    </row>
    <row r="5664" spans="1:17" x14ac:dyDescent="0.45">
      <c r="A5664" s="2">
        <v>1107377.64938272</v>
      </c>
      <c r="B5664" s="1" t="s">
        <v>352</v>
      </c>
      <c r="C5664" s="1" t="s">
        <v>407</v>
      </c>
      <c r="D5664" s="1" t="s">
        <v>11</v>
      </c>
      <c r="E5664" s="1" t="s">
        <v>149</v>
      </c>
      <c r="F5664" s="1" t="s">
        <v>5</v>
      </c>
      <c r="G5664" s="1" t="s">
        <v>6</v>
      </c>
      <c r="H5664" s="1" t="b">
        <v>0</v>
      </c>
      <c r="I5664" s="1" t="s">
        <v>18</v>
      </c>
      <c r="J5664" s="1" t="s">
        <v>8</v>
      </c>
      <c r="K5664" s="1">
        <v>2014</v>
      </c>
      <c r="L5664" s="7">
        <v>460</v>
      </c>
      <c r="M5664" s="7">
        <v>92</v>
      </c>
      <c r="N5664" s="2">
        <v>0</v>
      </c>
      <c r="O5664" s="1">
        <v>1</v>
      </c>
      <c r="P5664" s="1" t="str">
        <f>IF(Table1[[#This Row],[PRICE]]&lt;500,"&lt; $500",IF(AND(Table1[[#This Row],[PRICE]]&lt;1000,Table1[[#This Row],[PRICE]]&gt;=500),"$500-$1000",IF(AND(Table1[[#This Row],[PRICE]]&gt;1000,Table1[[#This Row],[PRICE]]&lt;=1500)," $1000-$1500",IF(AND(Table1[[#This Row],[PRICE]]&gt;1500,Table1[[#This Row],[PRICE]]&lt;=2000)," $1500-$2000","&gt;$2000"))))</f>
        <v>&lt; $500</v>
      </c>
      <c r="Q5664" s="1" t="str">
        <f t="shared" si="89"/>
        <v>0-50</v>
      </c>
    </row>
    <row r="5665" spans="1:17" x14ac:dyDescent="0.45">
      <c r="A5665" s="2">
        <v>1143829.44938272</v>
      </c>
      <c r="B5665" s="1" t="s">
        <v>457</v>
      </c>
      <c r="C5665" s="1" t="s">
        <v>386</v>
      </c>
      <c r="D5665" s="1" t="s">
        <v>318</v>
      </c>
      <c r="E5665" s="1" t="s">
        <v>458</v>
      </c>
      <c r="F5665" s="1" t="s">
        <v>5</v>
      </c>
      <c r="G5665" s="1" t="s">
        <v>6</v>
      </c>
      <c r="H5665" s="1" t="b">
        <v>1</v>
      </c>
      <c r="I5665" s="1" t="s">
        <v>13</v>
      </c>
      <c r="J5665" s="1" t="s">
        <v>8</v>
      </c>
      <c r="K5665" s="1">
        <v>2011</v>
      </c>
      <c r="L5665" s="7">
        <v>643</v>
      </c>
      <c r="M5665" s="7">
        <v>129</v>
      </c>
      <c r="N5665" s="2">
        <v>0</v>
      </c>
      <c r="O5665" s="1">
        <v>1</v>
      </c>
      <c r="P5665" s="1" t="str">
        <f>IF(Table1[[#This Row],[PRICE]]&lt;500,"&lt; $500",IF(AND(Table1[[#This Row],[PRICE]]&lt;1000,Table1[[#This Row],[PRICE]]&gt;=500),"$500-$1000",IF(AND(Table1[[#This Row],[PRICE]]&gt;1000,Table1[[#This Row],[PRICE]]&lt;=1500)," $1000-$1500",IF(AND(Table1[[#This Row],[PRICE]]&gt;1500,Table1[[#This Row],[PRICE]]&lt;=2000)," $1500-$2000","&gt;$2000"))))</f>
        <v>$500-$1000</v>
      </c>
      <c r="Q5665" s="1" t="str">
        <f t="shared" si="89"/>
        <v>0-50</v>
      </c>
    </row>
    <row r="5666" spans="1:17" x14ac:dyDescent="0.45">
      <c r="A5666" s="2">
        <v>1146590.94938272</v>
      </c>
      <c r="B5666" s="1" t="s">
        <v>466</v>
      </c>
      <c r="C5666" s="1" t="s">
        <v>44</v>
      </c>
      <c r="D5666" s="1" t="s">
        <v>11</v>
      </c>
      <c r="E5666" s="1" t="s">
        <v>79</v>
      </c>
      <c r="F5666" s="1" t="s">
        <v>5</v>
      </c>
      <c r="G5666" s="1" t="s">
        <v>6</v>
      </c>
      <c r="H5666" s="1" t="b">
        <v>0</v>
      </c>
      <c r="I5666" s="1" t="s">
        <v>7</v>
      </c>
      <c r="J5666" s="1" t="s">
        <v>8</v>
      </c>
      <c r="K5666" s="1">
        <v>2018</v>
      </c>
      <c r="L5666" s="7">
        <v>373</v>
      </c>
      <c r="M5666" s="7">
        <v>75</v>
      </c>
      <c r="N5666" s="2">
        <v>0</v>
      </c>
      <c r="O5666" s="1">
        <v>5</v>
      </c>
      <c r="P5666" s="1" t="str">
        <f>IF(Table1[[#This Row],[PRICE]]&lt;500,"&lt; $500",IF(AND(Table1[[#This Row],[PRICE]]&lt;1000,Table1[[#This Row],[PRICE]]&gt;=500),"$500-$1000",IF(AND(Table1[[#This Row],[PRICE]]&gt;1000,Table1[[#This Row],[PRICE]]&lt;=1500)," $1000-$1500",IF(AND(Table1[[#This Row],[PRICE]]&gt;1500,Table1[[#This Row],[PRICE]]&lt;=2000)," $1500-$2000","&gt;$2000"))))</f>
        <v>&lt; $500</v>
      </c>
      <c r="Q5666" s="1" t="str">
        <f t="shared" si="89"/>
        <v>0-50</v>
      </c>
    </row>
    <row r="5667" spans="1:17" x14ac:dyDescent="0.45">
      <c r="A5667" s="2">
        <v>1152666.2493827201</v>
      </c>
      <c r="B5667" s="1" t="s">
        <v>476</v>
      </c>
      <c r="C5667" s="1" t="s">
        <v>477</v>
      </c>
      <c r="D5667" s="1" t="s">
        <v>3</v>
      </c>
      <c r="E5667" s="1" t="s">
        <v>53</v>
      </c>
      <c r="F5667" s="1" t="s">
        <v>5</v>
      </c>
      <c r="G5667" s="1" t="s">
        <v>6</v>
      </c>
      <c r="H5667" s="1" t="b">
        <v>0</v>
      </c>
      <c r="I5667" s="1" t="s">
        <v>18</v>
      </c>
      <c r="J5667" s="1" t="s">
        <v>8</v>
      </c>
      <c r="K5667" s="1">
        <v>2016</v>
      </c>
      <c r="L5667" s="7">
        <v>679</v>
      </c>
      <c r="M5667" s="7">
        <v>136</v>
      </c>
      <c r="N5667" s="2">
        <v>0</v>
      </c>
      <c r="O5667" s="1">
        <v>2</v>
      </c>
      <c r="P5667" s="1" t="str">
        <f>IF(Table1[[#This Row],[PRICE]]&lt;500,"&lt; $500",IF(AND(Table1[[#This Row],[PRICE]]&lt;1000,Table1[[#This Row],[PRICE]]&gt;=500),"$500-$1000",IF(AND(Table1[[#This Row],[PRICE]]&gt;1000,Table1[[#This Row],[PRICE]]&lt;=1500)," $1000-$1500",IF(AND(Table1[[#This Row],[PRICE]]&gt;1500,Table1[[#This Row],[PRICE]]&lt;=2000)," $1500-$2000","&gt;$2000"))))</f>
        <v>$500-$1000</v>
      </c>
      <c r="Q5667" s="1" t="str">
        <f t="shared" si="89"/>
        <v>0-50</v>
      </c>
    </row>
    <row r="5668" spans="1:17" x14ac:dyDescent="0.45">
      <c r="A5668" s="2">
        <v>1190222.64938272</v>
      </c>
      <c r="B5668" s="1" t="s">
        <v>566</v>
      </c>
      <c r="C5668" s="1" t="s">
        <v>432</v>
      </c>
      <c r="D5668" s="1" t="s">
        <v>3</v>
      </c>
      <c r="E5668" s="1" t="s">
        <v>20</v>
      </c>
      <c r="F5668" s="1" t="s">
        <v>5</v>
      </c>
      <c r="G5668" s="1" t="s">
        <v>6</v>
      </c>
      <c r="H5668" s="1" t="b">
        <v>0</v>
      </c>
      <c r="I5668" s="1" t="s">
        <v>18</v>
      </c>
      <c r="J5668" s="1" t="s">
        <v>14</v>
      </c>
      <c r="K5668" s="1">
        <v>2017</v>
      </c>
      <c r="L5668" s="7">
        <v>332</v>
      </c>
      <c r="M5668" s="7">
        <v>66</v>
      </c>
      <c r="N5668" s="2">
        <v>0</v>
      </c>
      <c r="O5668" s="1">
        <v>3</v>
      </c>
      <c r="P5668" s="1" t="str">
        <f>IF(Table1[[#This Row],[PRICE]]&lt;500,"&lt; $500",IF(AND(Table1[[#This Row],[PRICE]]&lt;1000,Table1[[#This Row],[PRICE]]&gt;=500),"$500-$1000",IF(AND(Table1[[#This Row],[PRICE]]&gt;1000,Table1[[#This Row],[PRICE]]&lt;=1500)," $1000-$1500",IF(AND(Table1[[#This Row],[PRICE]]&gt;1500,Table1[[#This Row],[PRICE]]&lt;=2000)," $1500-$2000","&gt;$2000"))))</f>
        <v>&lt; $500</v>
      </c>
      <c r="Q5668" s="1" t="str">
        <f t="shared" si="89"/>
        <v>0-50</v>
      </c>
    </row>
    <row r="5669" spans="1:17" x14ac:dyDescent="0.45">
      <c r="A5669" s="2">
        <v>1192431.84938272</v>
      </c>
      <c r="B5669" s="1" t="s">
        <v>570</v>
      </c>
      <c r="C5669" s="1" t="s">
        <v>423</v>
      </c>
      <c r="D5669" s="1" t="s">
        <v>3</v>
      </c>
      <c r="E5669" s="1" t="s">
        <v>61</v>
      </c>
      <c r="F5669" s="1" t="s">
        <v>5</v>
      </c>
      <c r="G5669" s="1" t="s">
        <v>6</v>
      </c>
      <c r="H5669" s="1" t="b">
        <v>0</v>
      </c>
      <c r="I5669" s="1" t="s">
        <v>18</v>
      </c>
      <c r="J5669" s="1" t="s">
        <v>14</v>
      </c>
      <c r="K5669" s="1">
        <v>2018</v>
      </c>
      <c r="L5669" s="7">
        <v>1142</v>
      </c>
      <c r="M5669" s="7">
        <v>228</v>
      </c>
      <c r="N5669" s="2">
        <v>0</v>
      </c>
      <c r="O5669" s="1">
        <v>1</v>
      </c>
      <c r="P5669" s="1" t="str">
        <f>IF(Table1[[#This Row],[PRICE]]&lt;500,"&lt; $500",IF(AND(Table1[[#This Row],[PRICE]]&lt;1000,Table1[[#This Row],[PRICE]]&gt;=500),"$500-$1000",IF(AND(Table1[[#This Row],[PRICE]]&gt;1000,Table1[[#This Row],[PRICE]]&lt;=1500)," $1000-$1500",IF(AND(Table1[[#This Row],[PRICE]]&gt;1500,Table1[[#This Row],[PRICE]]&lt;=2000)," $1500-$2000","&gt;$2000"))))</f>
        <v xml:space="preserve"> $1000-$1500</v>
      </c>
      <c r="Q5669" s="1" t="str">
        <f t="shared" si="89"/>
        <v>0-50</v>
      </c>
    </row>
    <row r="5670" spans="1:17" x14ac:dyDescent="0.45">
      <c r="A5670" s="2">
        <v>1215076.14938272</v>
      </c>
      <c r="B5670" s="1" t="s">
        <v>8901</v>
      </c>
      <c r="C5670" s="1" t="s">
        <v>473</v>
      </c>
      <c r="D5670" s="1" t="s">
        <v>11</v>
      </c>
      <c r="E5670" s="1" t="s">
        <v>86</v>
      </c>
      <c r="F5670" s="1" t="s">
        <v>5</v>
      </c>
      <c r="G5670" s="1" t="s">
        <v>6</v>
      </c>
      <c r="H5670" s="1" t="b">
        <v>1</v>
      </c>
      <c r="I5670" s="1" t="s">
        <v>13</v>
      </c>
      <c r="J5670" s="1" t="s">
        <v>8</v>
      </c>
      <c r="K5670" s="1">
        <v>2018</v>
      </c>
      <c r="L5670" s="7">
        <v>121</v>
      </c>
      <c r="M5670" s="7">
        <v>24</v>
      </c>
      <c r="N5670" s="2">
        <v>0</v>
      </c>
      <c r="O5670" s="1">
        <v>4</v>
      </c>
      <c r="P5670" s="1" t="str">
        <f>IF(Table1[[#This Row],[PRICE]]&lt;500,"&lt; $500",IF(AND(Table1[[#This Row],[PRICE]]&lt;1000,Table1[[#This Row],[PRICE]]&gt;=500),"$500-$1000",IF(AND(Table1[[#This Row],[PRICE]]&gt;1000,Table1[[#This Row],[PRICE]]&lt;=1500)," $1000-$1500",IF(AND(Table1[[#This Row],[PRICE]]&gt;1500,Table1[[#This Row],[PRICE]]&lt;=2000)," $1500-$2000","&gt;$2000"))))</f>
        <v>&lt; $500</v>
      </c>
      <c r="Q5670" s="1" t="str">
        <f t="shared" si="89"/>
        <v>0-50</v>
      </c>
    </row>
    <row r="5671" spans="1:17" x14ac:dyDescent="0.45">
      <c r="A5671" s="2">
        <v>1233854.34938272</v>
      </c>
      <c r="B5671" s="1" t="s">
        <v>652</v>
      </c>
      <c r="C5671" s="1" t="s">
        <v>317</v>
      </c>
      <c r="D5671" s="1" t="s">
        <v>11</v>
      </c>
      <c r="E5671" s="1" t="s">
        <v>58</v>
      </c>
      <c r="F5671" s="1" t="s">
        <v>5</v>
      </c>
      <c r="G5671" s="1" t="s">
        <v>6</v>
      </c>
      <c r="H5671" s="1" t="b">
        <v>1</v>
      </c>
      <c r="I5671" s="1" t="s">
        <v>13</v>
      </c>
      <c r="J5671" s="1" t="s">
        <v>14</v>
      </c>
      <c r="K5671" s="1">
        <v>2015</v>
      </c>
      <c r="L5671" s="7">
        <v>162</v>
      </c>
      <c r="M5671" s="7">
        <v>32</v>
      </c>
      <c r="N5671" s="2">
        <v>0</v>
      </c>
      <c r="O5671" s="1">
        <v>1</v>
      </c>
      <c r="P5671" s="1" t="str">
        <f>IF(Table1[[#This Row],[PRICE]]&lt;500,"&lt; $500",IF(AND(Table1[[#This Row],[PRICE]]&lt;1000,Table1[[#This Row],[PRICE]]&gt;=500),"$500-$1000",IF(AND(Table1[[#This Row],[PRICE]]&gt;1000,Table1[[#This Row],[PRICE]]&lt;=1500)," $1000-$1500",IF(AND(Table1[[#This Row],[PRICE]]&gt;1500,Table1[[#This Row],[PRICE]]&lt;=2000)," $1500-$2000","&gt;$2000"))))</f>
        <v>&lt; $500</v>
      </c>
      <c r="Q5671" s="1" t="str">
        <f t="shared" si="89"/>
        <v>0-50</v>
      </c>
    </row>
    <row r="5672" spans="1:17" x14ac:dyDescent="0.45">
      <c r="A5672" s="2">
        <v>1237720.44938272</v>
      </c>
      <c r="B5672" s="1" t="s">
        <v>660</v>
      </c>
      <c r="C5672" s="1" t="s">
        <v>235</v>
      </c>
      <c r="D5672" s="1" t="s">
        <v>11</v>
      </c>
      <c r="E5672" s="1" t="s">
        <v>149</v>
      </c>
      <c r="F5672" s="1" t="s">
        <v>5</v>
      </c>
      <c r="G5672" s="1" t="s">
        <v>6</v>
      </c>
      <c r="H5672" s="1" t="b">
        <v>1</v>
      </c>
      <c r="I5672" s="1" t="s">
        <v>7</v>
      </c>
      <c r="J5672" s="1" t="s">
        <v>14</v>
      </c>
      <c r="K5672" s="1">
        <v>2015</v>
      </c>
      <c r="L5672" s="7">
        <v>1123</v>
      </c>
      <c r="M5672" s="7">
        <v>225</v>
      </c>
      <c r="N5672" s="2">
        <v>0</v>
      </c>
      <c r="O5672" s="1">
        <v>1</v>
      </c>
      <c r="P5672" s="1" t="str">
        <f>IF(Table1[[#This Row],[PRICE]]&lt;500,"&lt; $500",IF(AND(Table1[[#This Row],[PRICE]]&lt;1000,Table1[[#This Row],[PRICE]]&gt;=500),"$500-$1000",IF(AND(Table1[[#This Row],[PRICE]]&gt;1000,Table1[[#This Row],[PRICE]]&lt;=1500)," $1000-$1500",IF(AND(Table1[[#This Row],[PRICE]]&gt;1500,Table1[[#This Row],[PRICE]]&lt;=2000)," $1500-$2000","&gt;$2000"))))</f>
        <v xml:space="preserve"> $1000-$1500</v>
      </c>
      <c r="Q5672" s="1" t="str">
        <f t="shared" si="89"/>
        <v>0-50</v>
      </c>
    </row>
    <row r="5673" spans="1:17" x14ac:dyDescent="0.45">
      <c r="A5673" s="2">
        <v>1240481.94938272</v>
      </c>
      <c r="B5673" s="1" t="s">
        <v>667</v>
      </c>
      <c r="C5673" s="1" t="s">
        <v>306</v>
      </c>
      <c r="D5673" s="1" t="s">
        <v>3</v>
      </c>
      <c r="E5673" s="1" t="s">
        <v>68</v>
      </c>
      <c r="F5673" s="1" t="s">
        <v>5</v>
      </c>
      <c r="G5673" s="1" t="s">
        <v>6</v>
      </c>
      <c r="H5673" s="1" t="b">
        <v>1</v>
      </c>
      <c r="I5673" s="1" t="s">
        <v>18</v>
      </c>
      <c r="J5673" s="1" t="s">
        <v>14</v>
      </c>
      <c r="K5673" s="1">
        <v>2011</v>
      </c>
      <c r="L5673" s="7">
        <v>716</v>
      </c>
      <c r="M5673" s="7">
        <v>143</v>
      </c>
      <c r="N5673" s="2">
        <v>0</v>
      </c>
      <c r="O5673" s="1">
        <v>3</v>
      </c>
      <c r="P5673" s="1" t="str">
        <f>IF(Table1[[#This Row],[PRICE]]&lt;500,"&lt; $500",IF(AND(Table1[[#This Row],[PRICE]]&lt;1000,Table1[[#This Row],[PRICE]]&gt;=500),"$500-$1000",IF(AND(Table1[[#This Row],[PRICE]]&gt;1000,Table1[[#This Row],[PRICE]]&lt;=1500)," $1000-$1500",IF(AND(Table1[[#This Row],[PRICE]]&gt;1500,Table1[[#This Row],[PRICE]]&lt;=2000)," $1500-$2000","&gt;$2000"))))</f>
        <v>$500-$1000</v>
      </c>
      <c r="Q5673" s="1" t="str">
        <f t="shared" si="89"/>
        <v>0-50</v>
      </c>
    </row>
    <row r="5674" spans="1:17" x14ac:dyDescent="0.45">
      <c r="A5674" s="2">
        <v>1267544.64938272</v>
      </c>
      <c r="B5674" s="1" t="s">
        <v>722</v>
      </c>
      <c r="C5674" s="1" t="s">
        <v>347</v>
      </c>
      <c r="D5674" s="1" t="s">
        <v>3</v>
      </c>
      <c r="E5674" s="1" t="s">
        <v>723</v>
      </c>
      <c r="F5674" s="1" t="s">
        <v>5</v>
      </c>
      <c r="G5674" s="1" t="s">
        <v>6</v>
      </c>
      <c r="H5674" s="1" t="b">
        <v>1</v>
      </c>
      <c r="I5674" s="1" t="s">
        <v>18</v>
      </c>
      <c r="J5674" s="1" t="s">
        <v>14</v>
      </c>
      <c r="K5674" s="1">
        <v>2021</v>
      </c>
      <c r="L5674" s="7">
        <v>762</v>
      </c>
      <c r="M5674" s="7">
        <v>152</v>
      </c>
      <c r="N5674" s="2">
        <v>0</v>
      </c>
      <c r="O5674" s="1">
        <v>1</v>
      </c>
      <c r="P5674" s="1" t="str">
        <f>IF(Table1[[#This Row],[PRICE]]&lt;500,"&lt; $500",IF(AND(Table1[[#This Row],[PRICE]]&lt;1000,Table1[[#This Row],[PRICE]]&gt;=500),"$500-$1000",IF(AND(Table1[[#This Row],[PRICE]]&gt;1000,Table1[[#This Row],[PRICE]]&lt;=1500)," $1000-$1500",IF(AND(Table1[[#This Row],[PRICE]]&gt;1500,Table1[[#This Row],[PRICE]]&lt;=2000)," $1500-$2000","&gt;$2000"))))</f>
        <v>$500-$1000</v>
      </c>
      <c r="Q5674" s="1" t="str">
        <f t="shared" si="89"/>
        <v>0-50</v>
      </c>
    </row>
    <row r="5675" spans="1:17" x14ac:dyDescent="0.45">
      <c r="A5675" s="2">
        <v>1299578.0493827199</v>
      </c>
      <c r="B5675" s="1" t="s">
        <v>800</v>
      </c>
      <c r="C5675" s="1" t="s">
        <v>801</v>
      </c>
      <c r="D5675" s="1" t="s">
        <v>11</v>
      </c>
      <c r="E5675" s="1" t="s">
        <v>149</v>
      </c>
      <c r="F5675" s="1" t="s">
        <v>5</v>
      </c>
      <c r="G5675" s="1" t="s">
        <v>6</v>
      </c>
      <c r="H5675" s="1" t="b">
        <v>0</v>
      </c>
      <c r="I5675" s="1" t="s">
        <v>18</v>
      </c>
      <c r="J5675" s="1" t="s">
        <v>110</v>
      </c>
      <c r="K5675" s="1">
        <v>2015</v>
      </c>
      <c r="L5675" s="7">
        <v>910</v>
      </c>
      <c r="M5675" s="7">
        <v>182</v>
      </c>
      <c r="N5675" s="2">
        <v>0</v>
      </c>
      <c r="O5675" s="1">
        <v>1</v>
      </c>
      <c r="P5675" s="1" t="str">
        <f>IF(Table1[[#This Row],[PRICE]]&lt;500,"&lt; $500",IF(AND(Table1[[#This Row],[PRICE]]&lt;1000,Table1[[#This Row],[PRICE]]&gt;=500),"$500-$1000",IF(AND(Table1[[#This Row],[PRICE]]&gt;1000,Table1[[#This Row],[PRICE]]&lt;=1500)," $1000-$1500",IF(AND(Table1[[#This Row],[PRICE]]&gt;1500,Table1[[#This Row],[PRICE]]&lt;=2000)," $1500-$2000","&gt;$2000"))))</f>
        <v>$500-$1000</v>
      </c>
      <c r="Q5675" s="1" t="str">
        <f t="shared" si="89"/>
        <v>0-50</v>
      </c>
    </row>
    <row r="5676" spans="1:17" x14ac:dyDescent="0.45">
      <c r="A5676" s="2">
        <v>1321117.7493827201</v>
      </c>
      <c r="B5676" s="1" t="s">
        <v>849</v>
      </c>
      <c r="C5676" s="1" t="s">
        <v>301</v>
      </c>
      <c r="D5676" s="1" t="s">
        <v>11</v>
      </c>
      <c r="E5676" s="1" t="s">
        <v>376</v>
      </c>
      <c r="F5676" s="1" t="s">
        <v>5</v>
      </c>
      <c r="G5676" s="1" t="s">
        <v>6</v>
      </c>
      <c r="H5676" s="1" t="b">
        <v>1</v>
      </c>
      <c r="I5676" s="1" t="s">
        <v>7</v>
      </c>
      <c r="J5676" s="1" t="s">
        <v>8</v>
      </c>
      <c r="K5676" s="1">
        <v>2012</v>
      </c>
      <c r="L5676" s="7">
        <v>727</v>
      </c>
      <c r="M5676" s="7">
        <v>145</v>
      </c>
      <c r="N5676" s="2">
        <v>0</v>
      </c>
      <c r="O5676" s="1">
        <v>5</v>
      </c>
      <c r="P5676" s="1" t="str">
        <f>IF(Table1[[#This Row],[PRICE]]&lt;500,"&lt; $500",IF(AND(Table1[[#This Row],[PRICE]]&lt;1000,Table1[[#This Row],[PRICE]]&gt;=500),"$500-$1000",IF(AND(Table1[[#This Row],[PRICE]]&gt;1000,Table1[[#This Row],[PRICE]]&lt;=1500)," $1000-$1500",IF(AND(Table1[[#This Row],[PRICE]]&gt;1500,Table1[[#This Row],[PRICE]]&lt;=2000)," $1500-$2000","&gt;$2000"))))</f>
        <v>$500-$1000</v>
      </c>
      <c r="Q5676" s="1" t="str">
        <f t="shared" si="89"/>
        <v>0-50</v>
      </c>
    </row>
    <row r="5677" spans="1:17" x14ac:dyDescent="0.45">
      <c r="A5677" s="2">
        <v>1344314.34938272</v>
      </c>
      <c r="B5677" s="1" t="s">
        <v>901</v>
      </c>
      <c r="C5677" s="1" t="s">
        <v>889</v>
      </c>
      <c r="D5677" s="1" t="s">
        <v>11</v>
      </c>
      <c r="E5677" s="1" t="s">
        <v>86</v>
      </c>
      <c r="F5677" s="1" t="s">
        <v>5</v>
      </c>
      <c r="G5677" s="1" t="s">
        <v>6</v>
      </c>
      <c r="H5677" s="1" t="b">
        <v>0</v>
      </c>
      <c r="I5677" s="1" t="s">
        <v>13</v>
      </c>
      <c r="J5677" s="1" t="s">
        <v>14</v>
      </c>
      <c r="K5677" s="1">
        <v>2011</v>
      </c>
      <c r="L5677" s="7">
        <v>1166</v>
      </c>
      <c r="M5677" s="7">
        <v>233</v>
      </c>
      <c r="N5677" s="2">
        <v>0</v>
      </c>
      <c r="O5677" s="1">
        <v>5</v>
      </c>
      <c r="P5677" s="1" t="str">
        <f>IF(Table1[[#This Row],[PRICE]]&lt;500,"&lt; $500",IF(AND(Table1[[#This Row],[PRICE]]&lt;1000,Table1[[#This Row],[PRICE]]&gt;=500),"$500-$1000",IF(AND(Table1[[#This Row],[PRICE]]&gt;1000,Table1[[#This Row],[PRICE]]&lt;=1500)," $1000-$1500",IF(AND(Table1[[#This Row],[PRICE]]&gt;1500,Table1[[#This Row],[PRICE]]&lt;=2000)," $1500-$2000","&gt;$2000"))))</f>
        <v xml:space="preserve"> $1000-$1500</v>
      </c>
      <c r="Q5677" s="1" t="str">
        <f t="shared" si="89"/>
        <v>0-50</v>
      </c>
    </row>
    <row r="5678" spans="1:17" x14ac:dyDescent="0.45">
      <c r="A5678" s="2">
        <v>1345418.94938272</v>
      </c>
      <c r="B5678" s="1" t="s">
        <v>903</v>
      </c>
      <c r="C5678" s="1" t="s">
        <v>496</v>
      </c>
      <c r="D5678" s="1" t="s">
        <v>11</v>
      </c>
      <c r="E5678" s="1" t="s">
        <v>418</v>
      </c>
      <c r="F5678" s="1" t="s">
        <v>5</v>
      </c>
      <c r="G5678" s="1" t="s">
        <v>6</v>
      </c>
      <c r="H5678" s="1" t="b">
        <v>1</v>
      </c>
      <c r="I5678" s="1" t="s">
        <v>18</v>
      </c>
      <c r="J5678" s="1" t="s">
        <v>14</v>
      </c>
      <c r="K5678" s="1">
        <v>2012</v>
      </c>
      <c r="L5678" s="7">
        <v>765</v>
      </c>
      <c r="M5678" s="7">
        <v>153</v>
      </c>
      <c r="N5678" s="2">
        <v>0</v>
      </c>
      <c r="O5678" s="1">
        <v>1</v>
      </c>
      <c r="P5678" s="1" t="str">
        <f>IF(Table1[[#This Row],[PRICE]]&lt;500,"&lt; $500",IF(AND(Table1[[#This Row],[PRICE]]&lt;1000,Table1[[#This Row],[PRICE]]&gt;=500),"$500-$1000",IF(AND(Table1[[#This Row],[PRICE]]&gt;1000,Table1[[#This Row],[PRICE]]&lt;=1500)," $1000-$1500",IF(AND(Table1[[#This Row],[PRICE]]&gt;1500,Table1[[#This Row],[PRICE]]&lt;=2000)," $1500-$2000","&gt;$2000"))))</f>
        <v>$500-$1000</v>
      </c>
      <c r="Q5678" s="1" t="str">
        <f t="shared" si="89"/>
        <v>0-50</v>
      </c>
    </row>
    <row r="5679" spans="1:17" x14ac:dyDescent="0.45">
      <c r="A5679" s="2">
        <v>1347628.14938272</v>
      </c>
      <c r="B5679" s="1" t="s">
        <v>907</v>
      </c>
      <c r="C5679" s="1" t="s">
        <v>411</v>
      </c>
      <c r="D5679" s="1" t="s">
        <v>11</v>
      </c>
      <c r="E5679" s="1" t="s">
        <v>735</v>
      </c>
      <c r="F5679" s="1" t="s">
        <v>5</v>
      </c>
      <c r="G5679" s="1" t="s">
        <v>6</v>
      </c>
      <c r="H5679" s="1" t="b">
        <v>0</v>
      </c>
      <c r="I5679" s="1" t="s">
        <v>13</v>
      </c>
      <c r="J5679" s="1" t="s">
        <v>14</v>
      </c>
      <c r="K5679" s="1">
        <v>2014</v>
      </c>
      <c r="L5679" s="7">
        <v>260</v>
      </c>
      <c r="M5679" s="7">
        <v>52</v>
      </c>
      <c r="N5679" s="2">
        <v>0</v>
      </c>
      <c r="O5679" s="1">
        <v>3</v>
      </c>
      <c r="P5679" s="1" t="str">
        <f>IF(Table1[[#This Row],[PRICE]]&lt;500,"&lt; $500",IF(AND(Table1[[#This Row],[PRICE]]&lt;1000,Table1[[#This Row],[PRICE]]&gt;=500),"$500-$1000",IF(AND(Table1[[#This Row],[PRICE]]&gt;1000,Table1[[#This Row],[PRICE]]&lt;=1500)," $1000-$1500",IF(AND(Table1[[#This Row],[PRICE]]&gt;1500,Table1[[#This Row],[PRICE]]&lt;=2000)," $1500-$2000","&gt;$2000"))))</f>
        <v>&lt; $500</v>
      </c>
      <c r="Q5679" s="1" t="str">
        <f t="shared" si="89"/>
        <v>0-50</v>
      </c>
    </row>
    <row r="5680" spans="1:17" x14ac:dyDescent="0.45">
      <c r="A5680" s="2">
        <v>1360883.34938272</v>
      </c>
      <c r="B5680" s="1" t="s">
        <v>936</v>
      </c>
      <c r="C5680" s="1" t="s">
        <v>937</v>
      </c>
      <c r="D5680" s="1" t="s">
        <v>3</v>
      </c>
      <c r="E5680" s="1" t="s">
        <v>61</v>
      </c>
      <c r="F5680" s="1" t="s">
        <v>5</v>
      </c>
      <c r="G5680" s="1" t="s">
        <v>6</v>
      </c>
      <c r="H5680" s="1" t="b">
        <v>0</v>
      </c>
      <c r="I5680" s="1" t="s">
        <v>18</v>
      </c>
      <c r="J5680" s="1" t="s">
        <v>8</v>
      </c>
      <c r="K5680" s="1">
        <v>2015</v>
      </c>
      <c r="L5680" s="7">
        <v>69</v>
      </c>
      <c r="M5680" s="7">
        <v>14</v>
      </c>
      <c r="N5680" s="2">
        <v>0</v>
      </c>
      <c r="O5680" s="1">
        <v>2</v>
      </c>
      <c r="P5680" s="1" t="str">
        <f>IF(Table1[[#This Row],[PRICE]]&lt;500,"&lt; $500",IF(AND(Table1[[#This Row],[PRICE]]&lt;1000,Table1[[#This Row],[PRICE]]&gt;=500),"$500-$1000",IF(AND(Table1[[#This Row],[PRICE]]&gt;1000,Table1[[#This Row],[PRICE]]&lt;=1500)," $1000-$1500",IF(AND(Table1[[#This Row],[PRICE]]&gt;1500,Table1[[#This Row],[PRICE]]&lt;=2000)," $1500-$2000","&gt;$2000"))))</f>
        <v>&lt; $500</v>
      </c>
      <c r="Q5680" s="1" t="str">
        <f t="shared" si="89"/>
        <v>0-50</v>
      </c>
    </row>
    <row r="5681" spans="1:17" x14ac:dyDescent="0.45">
      <c r="A5681" s="2">
        <v>1362540.2493827201</v>
      </c>
      <c r="B5681" s="1" t="s">
        <v>939</v>
      </c>
      <c r="C5681" s="1" t="s">
        <v>395</v>
      </c>
      <c r="D5681" s="1" t="s">
        <v>11</v>
      </c>
      <c r="E5681" s="1" t="s">
        <v>17</v>
      </c>
      <c r="F5681" s="1" t="s">
        <v>5</v>
      </c>
      <c r="G5681" s="1" t="s">
        <v>6</v>
      </c>
      <c r="H5681" s="1" t="b">
        <v>1</v>
      </c>
      <c r="I5681" s="1" t="s">
        <v>13</v>
      </c>
      <c r="J5681" s="1" t="s">
        <v>14</v>
      </c>
      <c r="K5681" s="1">
        <v>2021</v>
      </c>
      <c r="L5681" s="7">
        <v>792</v>
      </c>
      <c r="M5681" s="7">
        <v>158</v>
      </c>
      <c r="N5681" s="2">
        <v>0</v>
      </c>
      <c r="O5681" s="1">
        <v>1</v>
      </c>
      <c r="P5681" s="1" t="str">
        <f>IF(Table1[[#This Row],[PRICE]]&lt;500,"&lt; $500",IF(AND(Table1[[#This Row],[PRICE]]&lt;1000,Table1[[#This Row],[PRICE]]&gt;=500),"$500-$1000",IF(AND(Table1[[#This Row],[PRICE]]&gt;1000,Table1[[#This Row],[PRICE]]&lt;=1500)," $1000-$1500",IF(AND(Table1[[#This Row],[PRICE]]&gt;1500,Table1[[#This Row],[PRICE]]&lt;=2000)," $1500-$2000","&gt;$2000"))))</f>
        <v>$500-$1000</v>
      </c>
      <c r="Q5681" s="1" t="str">
        <f t="shared" si="89"/>
        <v>0-50</v>
      </c>
    </row>
    <row r="5682" spans="1:17" x14ac:dyDescent="0.45">
      <c r="A5682" s="2">
        <v>1385736.84938272</v>
      </c>
      <c r="B5682" s="1" t="s">
        <v>978</v>
      </c>
      <c r="C5682" s="1" t="s">
        <v>586</v>
      </c>
      <c r="D5682" s="1" t="s">
        <v>313</v>
      </c>
      <c r="E5682" s="1" t="s">
        <v>977</v>
      </c>
      <c r="F5682" s="1" t="s">
        <v>5</v>
      </c>
      <c r="G5682" s="1" t="s">
        <v>6</v>
      </c>
      <c r="H5682" s="1" t="b">
        <v>1</v>
      </c>
      <c r="I5682" s="1" t="s">
        <v>13</v>
      </c>
      <c r="J5682" s="1" t="s">
        <v>8</v>
      </c>
      <c r="K5682" s="1">
        <v>2014</v>
      </c>
      <c r="L5682" s="7">
        <v>1012</v>
      </c>
      <c r="M5682" s="7">
        <v>202</v>
      </c>
      <c r="N5682" s="2">
        <v>0</v>
      </c>
      <c r="O5682" s="1">
        <v>4</v>
      </c>
      <c r="P5682" s="1" t="str">
        <f>IF(Table1[[#This Row],[PRICE]]&lt;500,"&lt; $500",IF(AND(Table1[[#This Row],[PRICE]]&lt;1000,Table1[[#This Row],[PRICE]]&gt;=500),"$500-$1000",IF(AND(Table1[[#This Row],[PRICE]]&gt;1000,Table1[[#This Row],[PRICE]]&lt;=1500)," $1000-$1500",IF(AND(Table1[[#This Row],[PRICE]]&gt;1500,Table1[[#This Row],[PRICE]]&lt;=2000)," $1500-$2000","&gt;$2000"))))</f>
        <v xml:space="preserve"> $1000-$1500</v>
      </c>
      <c r="Q5682" s="1" t="str">
        <f t="shared" si="89"/>
        <v>0-50</v>
      </c>
    </row>
    <row r="5683" spans="1:17" x14ac:dyDescent="0.45">
      <c r="A5683" s="2">
        <v>1399544.34938272</v>
      </c>
      <c r="B5683" s="1" t="s">
        <v>1004</v>
      </c>
      <c r="C5683" s="1" t="s">
        <v>60</v>
      </c>
      <c r="D5683" s="1" t="s">
        <v>3</v>
      </c>
      <c r="E5683" s="1" t="s">
        <v>53</v>
      </c>
      <c r="F5683" s="1" t="s">
        <v>5</v>
      </c>
      <c r="G5683" s="1" t="s">
        <v>6</v>
      </c>
      <c r="H5683" s="1" t="b">
        <v>1</v>
      </c>
      <c r="I5683" s="1" t="s">
        <v>18</v>
      </c>
      <c r="J5683" s="1" t="s">
        <v>14</v>
      </c>
      <c r="K5683" s="1">
        <v>2016</v>
      </c>
      <c r="L5683" s="7">
        <v>1170</v>
      </c>
      <c r="M5683" s="7">
        <v>234</v>
      </c>
      <c r="N5683" s="2">
        <v>0</v>
      </c>
      <c r="O5683" s="1">
        <v>1</v>
      </c>
      <c r="P5683" s="1" t="str">
        <f>IF(Table1[[#This Row],[PRICE]]&lt;500,"&lt; $500",IF(AND(Table1[[#This Row],[PRICE]]&lt;1000,Table1[[#This Row],[PRICE]]&gt;=500),"$500-$1000",IF(AND(Table1[[#This Row],[PRICE]]&gt;1000,Table1[[#This Row],[PRICE]]&lt;=1500)," $1000-$1500",IF(AND(Table1[[#This Row],[PRICE]]&gt;1500,Table1[[#This Row],[PRICE]]&lt;=2000)," $1500-$2000","&gt;$2000"))))</f>
        <v xml:space="preserve"> $1000-$1500</v>
      </c>
      <c r="Q5683" s="1" t="str">
        <f t="shared" si="89"/>
        <v>0-50</v>
      </c>
    </row>
    <row r="5684" spans="1:17" x14ac:dyDescent="0.45">
      <c r="A5684" s="2">
        <v>1401753.5493827199</v>
      </c>
      <c r="B5684" s="1" t="s">
        <v>1008</v>
      </c>
      <c r="C5684" s="1" t="s">
        <v>909</v>
      </c>
      <c r="D5684" s="1" t="s">
        <v>11</v>
      </c>
      <c r="E5684" s="1" t="s">
        <v>58</v>
      </c>
      <c r="F5684" s="1" t="s">
        <v>5</v>
      </c>
      <c r="G5684" s="1" t="s">
        <v>6</v>
      </c>
      <c r="H5684" s="1" t="b">
        <v>0</v>
      </c>
      <c r="I5684" s="1" t="s">
        <v>13</v>
      </c>
      <c r="J5684" s="1" t="s">
        <v>14</v>
      </c>
      <c r="K5684" s="1">
        <v>2012</v>
      </c>
      <c r="L5684" s="7">
        <v>436</v>
      </c>
      <c r="M5684" s="7">
        <v>87</v>
      </c>
      <c r="N5684" s="2">
        <v>0</v>
      </c>
      <c r="O5684" s="1">
        <v>1</v>
      </c>
      <c r="P5684" s="1" t="str">
        <f>IF(Table1[[#This Row],[PRICE]]&lt;500,"&lt; $500",IF(AND(Table1[[#This Row],[PRICE]]&lt;1000,Table1[[#This Row],[PRICE]]&gt;=500),"$500-$1000",IF(AND(Table1[[#This Row],[PRICE]]&gt;1000,Table1[[#This Row],[PRICE]]&lt;=1500)," $1000-$1500",IF(AND(Table1[[#This Row],[PRICE]]&gt;1500,Table1[[#This Row],[PRICE]]&lt;=2000)," $1500-$2000","&gt;$2000"))))</f>
        <v>&lt; $500</v>
      </c>
      <c r="Q5684" s="1" t="str">
        <f t="shared" si="89"/>
        <v>0-50</v>
      </c>
    </row>
    <row r="5685" spans="1:17" x14ac:dyDescent="0.45">
      <c r="A5685" s="2">
        <v>1418322.5493827199</v>
      </c>
      <c r="B5685" s="1" t="s">
        <v>1043</v>
      </c>
      <c r="C5685" s="1" t="s">
        <v>619</v>
      </c>
      <c r="D5685" s="1" t="s">
        <v>11</v>
      </c>
      <c r="E5685" s="1" t="s">
        <v>23</v>
      </c>
      <c r="F5685" s="1" t="s">
        <v>5</v>
      </c>
      <c r="G5685" s="1" t="s">
        <v>6</v>
      </c>
      <c r="H5685" s="1" t="b">
        <v>1</v>
      </c>
      <c r="I5685" s="1" t="s">
        <v>13</v>
      </c>
      <c r="J5685" s="1" t="s">
        <v>8</v>
      </c>
      <c r="K5685" s="1">
        <v>2018</v>
      </c>
      <c r="L5685" s="7">
        <v>815</v>
      </c>
      <c r="M5685" s="7">
        <v>163</v>
      </c>
      <c r="N5685" s="2">
        <v>0</v>
      </c>
      <c r="O5685" s="1">
        <v>2</v>
      </c>
      <c r="P5685" s="1" t="str">
        <f>IF(Table1[[#This Row],[PRICE]]&lt;500,"&lt; $500",IF(AND(Table1[[#This Row],[PRICE]]&lt;1000,Table1[[#This Row],[PRICE]]&gt;=500),"$500-$1000",IF(AND(Table1[[#This Row],[PRICE]]&gt;1000,Table1[[#This Row],[PRICE]]&lt;=1500)," $1000-$1500",IF(AND(Table1[[#This Row],[PRICE]]&gt;1500,Table1[[#This Row],[PRICE]]&lt;=2000)," $1500-$2000","&gt;$2000"))))</f>
        <v>$500-$1000</v>
      </c>
      <c r="Q5685" s="1" t="str">
        <f t="shared" si="89"/>
        <v>0-50</v>
      </c>
    </row>
    <row r="5686" spans="1:17" x14ac:dyDescent="0.45">
      <c r="A5686" s="2">
        <v>1433786.94938272</v>
      </c>
      <c r="B5686" s="1" t="s">
        <v>1071</v>
      </c>
      <c r="C5686" s="1" t="s">
        <v>506</v>
      </c>
      <c r="D5686" s="1" t="s">
        <v>3</v>
      </c>
      <c r="E5686" s="1" t="s">
        <v>967</v>
      </c>
      <c r="F5686" s="1" t="s">
        <v>5</v>
      </c>
      <c r="G5686" s="1" t="s">
        <v>6</v>
      </c>
      <c r="H5686" s="1" t="b">
        <v>0</v>
      </c>
      <c r="I5686" s="1" t="s">
        <v>18</v>
      </c>
      <c r="J5686" s="1" t="s">
        <v>8</v>
      </c>
      <c r="K5686" s="1">
        <v>2012</v>
      </c>
      <c r="L5686" s="7">
        <v>904</v>
      </c>
      <c r="M5686" s="7">
        <v>181</v>
      </c>
      <c r="N5686" s="2">
        <v>0</v>
      </c>
      <c r="O5686" s="1">
        <v>2</v>
      </c>
      <c r="P5686" s="1" t="str">
        <f>IF(Table1[[#This Row],[PRICE]]&lt;500,"&lt; $500",IF(AND(Table1[[#This Row],[PRICE]]&lt;1000,Table1[[#This Row],[PRICE]]&gt;=500),"$500-$1000",IF(AND(Table1[[#This Row],[PRICE]]&gt;1000,Table1[[#This Row],[PRICE]]&lt;=1500)," $1000-$1500",IF(AND(Table1[[#This Row],[PRICE]]&gt;1500,Table1[[#This Row],[PRICE]]&lt;=2000)," $1500-$2000","&gt;$2000"))))</f>
        <v>$500-$1000</v>
      </c>
      <c r="Q5686" s="1" t="str">
        <f t="shared" si="89"/>
        <v>0-50</v>
      </c>
    </row>
    <row r="5687" spans="1:17" x14ac:dyDescent="0.45">
      <c r="A5687" s="2">
        <v>1434891.5493827199</v>
      </c>
      <c r="B5687" s="1" t="s">
        <v>1073</v>
      </c>
      <c r="C5687" s="1" t="s">
        <v>432</v>
      </c>
      <c r="D5687" s="1" t="s">
        <v>3</v>
      </c>
      <c r="E5687" s="1" t="s">
        <v>53</v>
      </c>
      <c r="F5687" s="1" t="s">
        <v>5</v>
      </c>
      <c r="G5687" s="1" t="s">
        <v>6</v>
      </c>
      <c r="H5687" s="1" t="b">
        <v>1</v>
      </c>
      <c r="I5687" s="1" t="s">
        <v>18</v>
      </c>
      <c r="J5687" s="1" t="s">
        <v>14</v>
      </c>
      <c r="K5687" s="1">
        <v>2011</v>
      </c>
      <c r="L5687" s="7">
        <v>777</v>
      </c>
      <c r="M5687" s="7">
        <v>155</v>
      </c>
      <c r="N5687" s="2">
        <v>0</v>
      </c>
      <c r="O5687" s="1">
        <v>1</v>
      </c>
      <c r="P5687" s="1" t="str">
        <f>IF(Table1[[#This Row],[PRICE]]&lt;500,"&lt; $500",IF(AND(Table1[[#This Row],[PRICE]]&lt;1000,Table1[[#This Row],[PRICE]]&gt;=500),"$500-$1000",IF(AND(Table1[[#This Row],[PRICE]]&gt;1000,Table1[[#This Row],[PRICE]]&lt;=1500)," $1000-$1500",IF(AND(Table1[[#This Row],[PRICE]]&gt;1500,Table1[[#This Row],[PRICE]]&lt;=2000)," $1500-$2000","&gt;$2000"))))</f>
        <v>$500-$1000</v>
      </c>
      <c r="Q5687" s="1" t="str">
        <f t="shared" si="89"/>
        <v>0-50</v>
      </c>
    </row>
    <row r="5688" spans="1:17" x14ac:dyDescent="0.45">
      <c r="A5688" s="2">
        <v>1451460.5493827199</v>
      </c>
      <c r="B5688" s="1" t="s">
        <v>1103</v>
      </c>
      <c r="C5688" s="1" t="s">
        <v>937</v>
      </c>
      <c r="D5688" s="1" t="s">
        <v>3</v>
      </c>
      <c r="E5688" s="1" t="s">
        <v>61</v>
      </c>
      <c r="F5688" s="1" t="s">
        <v>5</v>
      </c>
      <c r="G5688" s="1" t="s">
        <v>6</v>
      </c>
      <c r="H5688" s="1" t="b">
        <v>0</v>
      </c>
      <c r="I5688" s="1" t="s">
        <v>18</v>
      </c>
      <c r="J5688" s="1" t="s">
        <v>14</v>
      </c>
      <c r="K5688" s="1">
        <v>2022</v>
      </c>
      <c r="L5688" s="7">
        <v>304</v>
      </c>
      <c r="M5688" s="7">
        <v>61</v>
      </c>
      <c r="N5688" s="2">
        <v>0</v>
      </c>
      <c r="O5688" s="1">
        <v>2</v>
      </c>
      <c r="P5688" s="1" t="str">
        <f>IF(Table1[[#This Row],[PRICE]]&lt;500,"&lt; $500",IF(AND(Table1[[#This Row],[PRICE]]&lt;1000,Table1[[#This Row],[PRICE]]&gt;=500),"$500-$1000",IF(AND(Table1[[#This Row],[PRICE]]&gt;1000,Table1[[#This Row],[PRICE]]&lt;=1500)," $1000-$1500",IF(AND(Table1[[#This Row],[PRICE]]&gt;1500,Table1[[#This Row],[PRICE]]&lt;=2000)," $1500-$2000","&gt;$2000"))))</f>
        <v>&lt; $500</v>
      </c>
      <c r="Q5688" s="1" t="str">
        <f t="shared" si="89"/>
        <v>0-50</v>
      </c>
    </row>
    <row r="5689" spans="1:17" x14ac:dyDescent="0.45">
      <c r="A5689" s="2">
        <v>1452012.84938272</v>
      </c>
      <c r="B5689" s="1" t="s">
        <v>1104</v>
      </c>
      <c r="C5689" s="1" t="s">
        <v>440</v>
      </c>
      <c r="D5689" s="1" t="s">
        <v>11</v>
      </c>
      <c r="E5689" s="1" t="s">
        <v>17</v>
      </c>
      <c r="F5689" s="1" t="s">
        <v>5</v>
      </c>
      <c r="G5689" s="1" t="s">
        <v>6</v>
      </c>
      <c r="H5689" s="1" t="b">
        <v>0</v>
      </c>
      <c r="I5689" s="1" t="s">
        <v>18</v>
      </c>
      <c r="J5689" s="1" t="s">
        <v>14</v>
      </c>
      <c r="K5689" s="1">
        <v>2014</v>
      </c>
      <c r="L5689" s="7">
        <v>946</v>
      </c>
      <c r="M5689" s="7">
        <v>189</v>
      </c>
      <c r="N5689" s="2">
        <v>0</v>
      </c>
      <c r="O5689" s="1">
        <v>4</v>
      </c>
      <c r="P5689" s="1" t="str">
        <f>IF(Table1[[#This Row],[PRICE]]&lt;500,"&lt; $500",IF(AND(Table1[[#This Row],[PRICE]]&lt;1000,Table1[[#This Row],[PRICE]]&gt;=500),"$500-$1000",IF(AND(Table1[[#This Row],[PRICE]]&gt;1000,Table1[[#This Row],[PRICE]]&lt;=1500)," $1000-$1500",IF(AND(Table1[[#This Row],[PRICE]]&gt;1500,Table1[[#This Row],[PRICE]]&lt;=2000)," $1500-$2000","&gt;$2000"))))</f>
        <v>$500-$1000</v>
      </c>
      <c r="Q5689" s="1" t="str">
        <f t="shared" si="89"/>
        <v>0-50</v>
      </c>
    </row>
    <row r="5690" spans="1:17" x14ac:dyDescent="0.45">
      <c r="A5690" s="2">
        <v>1465820.34938272</v>
      </c>
      <c r="B5690" s="1" t="s">
        <v>8941</v>
      </c>
      <c r="C5690" s="1" t="s">
        <v>885</v>
      </c>
      <c r="D5690" s="1" t="s">
        <v>3</v>
      </c>
      <c r="E5690" s="1" t="s">
        <v>53</v>
      </c>
      <c r="F5690" s="1" t="s">
        <v>5</v>
      </c>
      <c r="G5690" s="1" t="s">
        <v>6</v>
      </c>
      <c r="H5690" s="1" t="b">
        <v>0</v>
      </c>
      <c r="I5690" s="1" t="s">
        <v>18</v>
      </c>
      <c r="J5690" s="1" t="s">
        <v>8</v>
      </c>
      <c r="K5690" s="1">
        <v>2012</v>
      </c>
      <c r="L5690" s="7">
        <v>584</v>
      </c>
      <c r="M5690" s="7">
        <v>117</v>
      </c>
      <c r="N5690" s="2">
        <v>0</v>
      </c>
      <c r="O5690" s="1">
        <v>4</v>
      </c>
      <c r="P5690" s="1" t="str">
        <f>IF(Table1[[#This Row],[PRICE]]&lt;500,"&lt; $500",IF(AND(Table1[[#This Row],[PRICE]]&lt;1000,Table1[[#This Row],[PRICE]]&gt;=500),"$500-$1000",IF(AND(Table1[[#This Row],[PRICE]]&gt;1000,Table1[[#This Row],[PRICE]]&lt;=1500)," $1000-$1500",IF(AND(Table1[[#This Row],[PRICE]]&gt;1500,Table1[[#This Row],[PRICE]]&lt;=2000)," $1500-$2000","&gt;$2000"))))</f>
        <v>$500-$1000</v>
      </c>
      <c r="Q5690" s="1" t="str">
        <f t="shared" si="89"/>
        <v>0-50</v>
      </c>
    </row>
    <row r="5691" spans="1:17" x14ac:dyDescent="0.45">
      <c r="A5691" s="2">
        <v>1466372.64938272</v>
      </c>
      <c r="B5691" s="1" t="s">
        <v>1119</v>
      </c>
      <c r="C5691" s="1" t="s">
        <v>55</v>
      </c>
      <c r="D5691" s="1" t="s">
        <v>11</v>
      </c>
      <c r="E5691" s="1" t="s">
        <v>149</v>
      </c>
      <c r="F5691" s="1" t="s">
        <v>5</v>
      </c>
      <c r="G5691" s="1" t="s">
        <v>6</v>
      </c>
      <c r="H5691" s="1" t="b">
        <v>1</v>
      </c>
      <c r="I5691" s="1" t="s">
        <v>7</v>
      </c>
      <c r="J5691" s="1" t="s">
        <v>8</v>
      </c>
      <c r="K5691" s="1">
        <v>2012</v>
      </c>
      <c r="L5691" s="7">
        <v>281</v>
      </c>
      <c r="M5691" s="7">
        <v>56</v>
      </c>
      <c r="N5691" s="2">
        <v>0</v>
      </c>
      <c r="O5691" s="1">
        <v>3</v>
      </c>
      <c r="P5691" s="1" t="str">
        <f>IF(Table1[[#This Row],[PRICE]]&lt;500,"&lt; $500",IF(AND(Table1[[#This Row],[PRICE]]&lt;1000,Table1[[#This Row],[PRICE]]&gt;=500),"$500-$1000",IF(AND(Table1[[#This Row],[PRICE]]&gt;1000,Table1[[#This Row],[PRICE]]&lt;=1500)," $1000-$1500",IF(AND(Table1[[#This Row],[PRICE]]&gt;1500,Table1[[#This Row],[PRICE]]&lt;=2000)," $1500-$2000","&gt;$2000"))))</f>
        <v>&lt; $500</v>
      </c>
      <c r="Q5691" s="1" t="str">
        <f t="shared" si="89"/>
        <v>0-50</v>
      </c>
    </row>
    <row r="5692" spans="1:17" x14ac:dyDescent="0.45">
      <c r="A5692" s="2">
        <v>1470791.0493827199</v>
      </c>
      <c r="B5692" s="1" t="s">
        <v>1127</v>
      </c>
      <c r="C5692" s="1" t="s">
        <v>518</v>
      </c>
      <c r="D5692" s="1" t="s">
        <v>11</v>
      </c>
      <c r="E5692" s="1" t="s">
        <v>36</v>
      </c>
      <c r="F5692" s="1" t="s">
        <v>5</v>
      </c>
      <c r="G5692" s="1" t="s">
        <v>6</v>
      </c>
      <c r="H5692" s="1" t="b">
        <v>1</v>
      </c>
      <c r="I5692" s="1" t="s">
        <v>13</v>
      </c>
      <c r="J5692" s="1" t="s">
        <v>14</v>
      </c>
      <c r="K5692" s="1">
        <v>2013</v>
      </c>
      <c r="L5692" s="7">
        <v>316</v>
      </c>
      <c r="M5692" s="7">
        <v>63</v>
      </c>
      <c r="N5692" s="2">
        <v>0</v>
      </c>
      <c r="O5692" s="1">
        <v>4</v>
      </c>
      <c r="P5692" s="1" t="str">
        <f>IF(Table1[[#This Row],[PRICE]]&lt;500,"&lt; $500",IF(AND(Table1[[#This Row],[PRICE]]&lt;1000,Table1[[#This Row],[PRICE]]&gt;=500),"$500-$1000",IF(AND(Table1[[#This Row],[PRICE]]&gt;1000,Table1[[#This Row],[PRICE]]&lt;=1500)," $1000-$1500",IF(AND(Table1[[#This Row],[PRICE]]&gt;1500,Table1[[#This Row],[PRICE]]&lt;=2000)," $1500-$2000","&gt;$2000"))))</f>
        <v>&lt; $500</v>
      </c>
      <c r="Q5692" s="1" t="str">
        <f t="shared" si="89"/>
        <v>0-50</v>
      </c>
    </row>
    <row r="5693" spans="1:17" x14ac:dyDescent="0.45">
      <c r="A5693" s="2">
        <v>1506690.5493827199</v>
      </c>
      <c r="B5693" s="1" t="s">
        <v>1195</v>
      </c>
      <c r="C5693" s="1" t="s">
        <v>475</v>
      </c>
      <c r="D5693" s="1" t="s">
        <v>11</v>
      </c>
      <c r="E5693" s="1" t="s">
        <v>401</v>
      </c>
      <c r="F5693" s="1" t="s">
        <v>5</v>
      </c>
      <c r="G5693" s="1" t="s">
        <v>6</v>
      </c>
      <c r="H5693" s="1" t="b">
        <v>0</v>
      </c>
      <c r="I5693" s="1" t="s">
        <v>7</v>
      </c>
      <c r="J5693" s="1" t="s">
        <v>8</v>
      </c>
      <c r="K5693" s="1">
        <v>2020</v>
      </c>
      <c r="L5693" s="7">
        <v>623</v>
      </c>
      <c r="M5693" s="7">
        <v>125</v>
      </c>
      <c r="N5693" s="2">
        <v>0</v>
      </c>
      <c r="O5693" s="1">
        <v>2</v>
      </c>
      <c r="P5693" s="1" t="str">
        <f>IF(Table1[[#This Row],[PRICE]]&lt;500,"&lt; $500",IF(AND(Table1[[#This Row],[PRICE]]&lt;1000,Table1[[#This Row],[PRICE]]&gt;=500),"$500-$1000",IF(AND(Table1[[#This Row],[PRICE]]&gt;1000,Table1[[#This Row],[PRICE]]&lt;=1500)," $1000-$1500",IF(AND(Table1[[#This Row],[PRICE]]&gt;1500,Table1[[#This Row],[PRICE]]&lt;=2000)," $1500-$2000","&gt;$2000"))))</f>
        <v>$500-$1000</v>
      </c>
      <c r="Q5693" s="1" t="str">
        <f t="shared" si="89"/>
        <v>0-50</v>
      </c>
    </row>
    <row r="5694" spans="1:17" x14ac:dyDescent="0.45">
      <c r="A5694" s="2">
        <v>1509452.0493827199</v>
      </c>
      <c r="B5694" s="1" t="s">
        <v>1200</v>
      </c>
      <c r="C5694" s="1" t="s">
        <v>384</v>
      </c>
      <c r="D5694" s="1" t="s">
        <v>3</v>
      </c>
      <c r="E5694" s="1" t="s">
        <v>53</v>
      </c>
      <c r="F5694" s="1" t="s">
        <v>5</v>
      </c>
      <c r="G5694" s="1" t="s">
        <v>6</v>
      </c>
      <c r="H5694" s="1" t="b">
        <v>1</v>
      </c>
      <c r="I5694" s="1" t="s">
        <v>13</v>
      </c>
      <c r="J5694" s="1" t="s">
        <v>8</v>
      </c>
      <c r="K5694" s="1">
        <v>2016</v>
      </c>
      <c r="L5694" s="7">
        <v>461</v>
      </c>
      <c r="M5694" s="7">
        <v>92</v>
      </c>
      <c r="N5694" s="2">
        <v>0</v>
      </c>
      <c r="O5694" s="1">
        <v>1</v>
      </c>
      <c r="P5694" s="1" t="str">
        <f>IF(Table1[[#This Row],[PRICE]]&lt;500,"&lt; $500",IF(AND(Table1[[#This Row],[PRICE]]&lt;1000,Table1[[#This Row],[PRICE]]&gt;=500),"$500-$1000",IF(AND(Table1[[#This Row],[PRICE]]&gt;1000,Table1[[#This Row],[PRICE]]&lt;=1500)," $1000-$1500",IF(AND(Table1[[#This Row],[PRICE]]&gt;1500,Table1[[#This Row],[PRICE]]&lt;=2000)," $1500-$2000","&gt;$2000"))))</f>
        <v>&lt; $500</v>
      </c>
      <c r="Q5694" s="1" t="str">
        <f t="shared" si="89"/>
        <v>0-50</v>
      </c>
    </row>
    <row r="5695" spans="1:17" x14ac:dyDescent="0.45">
      <c r="A5695" s="2">
        <v>1518288.84938272</v>
      </c>
      <c r="B5695" s="1" t="s">
        <v>1216</v>
      </c>
      <c r="C5695" s="1" t="s">
        <v>1217</v>
      </c>
      <c r="D5695" s="1" t="s">
        <v>11</v>
      </c>
      <c r="E5695" s="1" t="s">
        <v>36</v>
      </c>
      <c r="F5695" s="1" t="s">
        <v>5</v>
      </c>
      <c r="G5695" s="1" t="s">
        <v>6</v>
      </c>
      <c r="H5695" s="1" t="b">
        <v>1</v>
      </c>
      <c r="I5695" s="1" t="s">
        <v>7</v>
      </c>
      <c r="J5695" s="1" t="s">
        <v>8</v>
      </c>
      <c r="K5695" s="1">
        <v>2010</v>
      </c>
      <c r="L5695" s="7">
        <v>382</v>
      </c>
      <c r="M5695" s="7">
        <v>76</v>
      </c>
      <c r="N5695" s="2">
        <v>0</v>
      </c>
      <c r="O5695" s="1">
        <v>3</v>
      </c>
      <c r="P5695" s="1" t="str">
        <f>IF(Table1[[#This Row],[PRICE]]&lt;500,"&lt; $500",IF(AND(Table1[[#This Row],[PRICE]]&lt;1000,Table1[[#This Row],[PRICE]]&gt;=500),"$500-$1000",IF(AND(Table1[[#This Row],[PRICE]]&gt;1000,Table1[[#This Row],[PRICE]]&lt;=1500)," $1000-$1500",IF(AND(Table1[[#This Row],[PRICE]]&gt;1500,Table1[[#This Row],[PRICE]]&lt;=2000)," $1500-$2000","&gt;$2000"))))</f>
        <v>&lt; $500</v>
      </c>
      <c r="Q5695" s="1" t="str">
        <f t="shared" si="89"/>
        <v>0-50</v>
      </c>
    </row>
    <row r="5696" spans="1:17" x14ac:dyDescent="0.45">
      <c r="A5696" s="2">
        <v>1577937.2493827201</v>
      </c>
      <c r="B5696" s="1" t="s">
        <v>1361</v>
      </c>
      <c r="C5696" s="1" t="s">
        <v>1362</v>
      </c>
      <c r="D5696" s="1" t="s">
        <v>3</v>
      </c>
      <c r="E5696" s="1" t="s">
        <v>68</v>
      </c>
      <c r="F5696" s="1" t="s">
        <v>5</v>
      </c>
      <c r="G5696" s="1" t="s">
        <v>6</v>
      </c>
      <c r="H5696" s="1" t="b">
        <v>1</v>
      </c>
      <c r="I5696" s="1" t="s">
        <v>7</v>
      </c>
      <c r="J5696" s="1" t="s">
        <v>14</v>
      </c>
      <c r="K5696" s="1">
        <v>2015</v>
      </c>
      <c r="L5696" s="7">
        <v>299</v>
      </c>
      <c r="M5696" s="7">
        <v>60</v>
      </c>
      <c r="N5696" s="2">
        <v>0</v>
      </c>
      <c r="O5696" s="1">
        <v>1</v>
      </c>
      <c r="P5696" s="1" t="str">
        <f>IF(Table1[[#This Row],[PRICE]]&lt;500,"&lt; $500",IF(AND(Table1[[#This Row],[PRICE]]&lt;1000,Table1[[#This Row],[PRICE]]&gt;=500),"$500-$1000",IF(AND(Table1[[#This Row],[PRICE]]&gt;1000,Table1[[#This Row],[PRICE]]&lt;=1500)," $1000-$1500",IF(AND(Table1[[#This Row],[PRICE]]&gt;1500,Table1[[#This Row],[PRICE]]&lt;=2000)," $1500-$2000","&gt;$2000"))))</f>
        <v>&lt; $500</v>
      </c>
      <c r="Q5696" s="1" t="str">
        <f t="shared" si="89"/>
        <v>0-50</v>
      </c>
    </row>
    <row r="5697" spans="1:17" x14ac:dyDescent="0.45">
      <c r="A5697" s="2">
        <v>1587326.34938272</v>
      </c>
      <c r="B5697" s="1" t="s">
        <v>1395</v>
      </c>
      <c r="C5697" s="1" t="s">
        <v>1396</v>
      </c>
      <c r="D5697" s="1" t="s">
        <v>3</v>
      </c>
      <c r="E5697" s="1" t="s">
        <v>68</v>
      </c>
      <c r="F5697" s="1" t="s">
        <v>5</v>
      </c>
      <c r="G5697" s="1" t="s">
        <v>6</v>
      </c>
      <c r="H5697" s="1" t="b">
        <v>1</v>
      </c>
      <c r="I5697" s="1" t="s">
        <v>18</v>
      </c>
      <c r="J5697" s="1" t="s">
        <v>8</v>
      </c>
      <c r="K5697" s="1">
        <v>2010</v>
      </c>
      <c r="L5697" s="7">
        <v>236</v>
      </c>
      <c r="M5697" s="7">
        <v>47</v>
      </c>
      <c r="N5697" s="2">
        <v>0</v>
      </c>
      <c r="O5697" s="1">
        <v>5</v>
      </c>
      <c r="P5697" s="1" t="str">
        <f>IF(Table1[[#This Row],[PRICE]]&lt;500,"&lt; $500",IF(AND(Table1[[#This Row],[PRICE]]&lt;1000,Table1[[#This Row],[PRICE]]&gt;=500),"$500-$1000",IF(AND(Table1[[#This Row],[PRICE]]&gt;1000,Table1[[#This Row],[PRICE]]&lt;=1500)," $1000-$1500",IF(AND(Table1[[#This Row],[PRICE]]&gt;1500,Table1[[#This Row],[PRICE]]&lt;=2000)," $1500-$2000","&gt;$2000"))))</f>
        <v>&lt; $500</v>
      </c>
      <c r="Q5697" s="1" t="str">
        <f t="shared" si="89"/>
        <v>0-50</v>
      </c>
    </row>
    <row r="5698" spans="1:17" x14ac:dyDescent="0.45">
      <c r="A5698" s="2">
        <v>1604999.94938272</v>
      </c>
      <c r="B5698" s="1" t="s">
        <v>8942</v>
      </c>
      <c r="C5698" s="1" t="s">
        <v>1447</v>
      </c>
      <c r="D5698" s="1" t="s">
        <v>11</v>
      </c>
      <c r="E5698" s="1" t="s">
        <v>109</v>
      </c>
      <c r="F5698" s="1" t="s">
        <v>5</v>
      </c>
      <c r="G5698" s="1" t="s">
        <v>6</v>
      </c>
      <c r="H5698" s="1" t="b">
        <v>0</v>
      </c>
      <c r="I5698" s="1" t="s">
        <v>7</v>
      </c>
      <c r="J5698" s="1" t="s">
        <v>8</v>
      </c>
      <c r="K5698" s="1">
        <v>2013</v>
      </c>
      <c r="L5698" s="7">
        <v>95</v>
      </c>
      <c r="M5698" s="7">
        <v>19</v>
      </c>
      <c r="N5698" s="2">
        <v>0</v>
      </c>
      <c r="O5698" s="1">
        <v>4</v>
      </c>
      <c r="P5698" s="1" t="str">
        <f>IF(Table1[[#This Row],[PRICE]]&lt;500,"&lt; $500",IF(AND(Table1[[#This Row],[PRICE]]&lt;1000,Table1[[#This Row],[PRICE]]&gt;=500),"$500-$1000",IF(AND(Table1[[#This Row],[PRICE]]&gt;1000,Table1[[#This Row],[PRICE]]&lt;=1500)," $1000-$1500",IF(AND(Table1[[#This Row],[PRICE]]&gt;1500,Table1[[#This Row],[PRICE]]&lt;=2000)," $1500-$2000","&gt;$2000"))))</f>
        <v>&lt; $500</v>
      </c>
      <c r="Q5698" s="1" t="str">
        <f t="shared" si="89"/>
        <v>0-50</v>
      </c>
    </row>
    <row r="5699" spans="1:17" x14ac:dyDescent="0.45">
      <c r="A5699" s="2">
        <v>1612732.14938272</v>
      </c>
      <c r="B5699" s="1" t="s">
        <v>1474</v>
      </c>
      <c r="C5699" s="1" t="s">
        <v>1475</v>
      </c>
      <c r="D5699" s="1" t="s">
        <v>11</v>
      </c>
      <c r="E5699" s="1" t="s">
        <v>33</v>
      </c>
      <c r="F5699" s="1" t="s">
        <v>5</v>
      </c>
      <c r="G5699" s="1" t="s">
        <v>6</v>
      </c>
      <c r="H5699" s="1" t="b">
        <v>1</v>
      </c>
      <c r="I5699" s="1" t="s">
        <v>7</v>
      </c>
      <c r="J5699" s="1" t="s">
        <v>14</v>
      </c>
      <c r="K5699" s="1">
        <v>2018</v>
      </c>
      <c r="L5699" s="7">
        <v>357</v>
      </c>
      <c r="M5699" s="7">
        <v>71</v>
      </c>
      <c r="N5699" s="2">
        <v>0</v>
      </c>
      <c r="O5699" s="1">
        <v>1</v>
      </c>
      <c r="P5699" s="1" t="str">
        <f>IF(Table1[[#This Row],[PRICE]]&lt;500,"&lt; $500",IF(AND(Table1[[#This Row],[PRICE]]&lt;1000,Table1[[#This Row],[PRICE]]&gt;=500),"$500-$1000",IF(AND(Table1[[#This Row],[PRICE]]&gt;1000,Table1[[#This Row],[PRICE]]&lt;=1500)," $1000-$1500",IF(AND(Table1[[#This Row],[PRICE]]&gt;1500,Table1[[#This Row],[PRICE]]&lt;=2000)," $1500-$2000","&gt;$2000"))))</f>
        <v>&lt; $500</v>
      </c>
      <c r="Q5699" s="1" t="str">
        <f t="shared" si="89"/>
        <v>0-50</v>
      </c>
    </row>
    <row r="5700" spans="1:17" x14ac:dyDescent="0.45">
      <c r="A5700" s="2">
        <v>1629853.44938272</v>
      </c>
      <c r="B5700" s="1" t="s">
        <v>1530</v>
      </c>
      <c r="C5700" s="1" t="s">
        <v>1531</v>
      </c>
      <c r="D5700" s="1" t="s">
        <v>3</v>
      </c>
      <c r="E5700" s="1" t="s">
        <v>207</v>
      </c>
      <c r="F5700" s="1" t="s">
        <v>5</v>
      </c>
      <c r="G5700" s="1" t="s">
        <v>6</v>
      </c>
      <c r="H5700" s="1" t="b">
        <v>0</v>
      </c>
      <c r="I5700" s="1" t="s">
        <v>18</v>
      </c>
      <c r="J5700" s="1" t="s">
        <v>8</v>
      </c>
      <c r="K5700" s="1">
        <v>2021</v>
      </c>
      <c r="L5700" s="7">
        <v>756</v>
      </c>
      <c r="M5700" s="7">
        <v>151</v>
      </c>
      <c r="N5700" s="2">
        <v>0</v>
      </c>
      <c r="O5700" s="1">
        <v>1</v>
      </c>
      <c r="P5700" s="1" t="str">
        <f>IF(Table1[[#This Row],[PRICE]]&lt;500,"&lt; $500",IF(AND(Table1[[#This Row],[PRICE]]&lt;1000,Table1[[#This Row],[PRICE]]&gt;=500),"$500-$1000",IF(AND(Table1[[#This Row],[PRICE]]&gt;1000,Table1[[#This Row],[PRICE]]&lt;=1500)," $1000-$1500",IF(AND(Table1[[#This Row],[PRICE]]&gt;1500,Table1[[#This Row],[PRICE]]&lt;=2000)," $1500-$2000","&gt;$2000"))))</f>
        <v>$500-$1000</v>
      </c>
      <c r="Q5700" s="1" t="str">
        <f t="shared" si="89"/>
        <v>0-50</v>
      </c>
    </row>
    <row r="5701" spans="1:17" x14ac:dyDescent="0.45">
      <c r="A5701" s="2">
        <v>1634824.14938272</v>
      </c>
      <c r="B5701" s="1" t="s">
        <v>1548</v>
      </c>
      <c r="C5701" s="1" t="s">
        <v>1549</v>
      </c>
      <c r="D5701" s="1" t="s">
        <v>3</v>
      </c>
      <c r="E5701" s="1" t="s">
        <v>1253</v>
      </c>
      <c r="F5701" s="1" t="s">
        <v>5</v>
      </c>
      <c r="G5701" s="1" t="s">
        <v>6</v>
      </c>
      <c r="H5701" s="1" t="b">
        <v>0</v>
      </c>
      <c r="I5701" s="1" t="s">
        <v>13</v>
      </c>
      <c r="J5701" s="1" t="s">
        <v>8</v>
      </c>
      <c r="K5701" s="1">
        <v>2010</v>
      </c>
      <c r="L5701" s="7">
        <v>922</v>
      </c>
      <c r="M5701" s="7">
        <v>184</v>
      </c>
      <c r="N5701" s="2">
        <v>0</v>
      </c>
      <c r="O5701" s="1">
        <v>4</v>
      </c>
      <c r="P5701" s="1" t="str">
        <f>IF(Table1[[#This Row],[PRICE]]&lt;500,"&lt; $500",IF(AND(Table1[[#This Row],[PRICE]]&lt;1000,Table1[[#This Row],[PRICE]]&gt;=500),"$500-$1000",IF(AND(Table1[[#This Row],[PRICE]]&gt;1000,Table1[[#This Row],[PRICE]]&lt;=1500)," $1000-$1500",IF(AND(Table1[[#This Row],[PRICE]]&gt;1500,Table1[[#This Row],[PRICE]]&lt;=2000)," $1500-$2000","&gt;$2000"))))</f>
        <v>$500-$1000</v>
      </c>
      <c r="Q5701" s="1" t="str">
        <f t="shared" si="89"/>
        <v>0-50</v>
      </c>
    </row>
    <row r="5702" spans="1:17" x14ac:dyDescent="0.45">
      <c r="A5702" s="2">
        <v>1640899.44938272</v>
      </c>
      <c r="B5702" s="1" t="s">
        <v>1568</v>
      </c>
      <c r="C5702" s="1" t="s">
        <v>1569</v>
      </c>
      <c r="D5702" s="1" t="s">
        <v>11</v>
      </c>
      <c r="E5702" s="1" t="s">
        <v>36</v>
      </c>
      <c r="F5702" s="1" t="s">
        <v>5</v>
      </c>
      <c r="G5702" s="1" t="s">
        <v>6</v>
      </c>
      <c r="H5702" s="1" t="b">
        <v>0</v>
      </c>
      <c r="I5702" s="1" t="s">
        <v>13</v>
      </c>
      <c r="J5702" s="1" t="s">
        <v>14</v>
      </c>
      <c r="K5702" s="1">
        <v>2022</v>
      </c>
      <c r="L5702" s="7">
        <v>360</v>
      </c>
      <c r="M5702" s="7">
        <v>72</v>
      </c>
      <c r="N5702" s="2">
        <v>0</v>
      </c>
      <c r="O5702" s="1">
        <v>4</v>
      </c>
      <c r="P5702" s="1" t="str">
        <f>IF(Table1[[#This Row],[PRICE]]&lt;500,"&lt; $500",IF(AND(Table1[[#This Row],[PRICE]]&lt;1000,Table1[[#This Row],[PRICE]]&gt;=500),"$500-$1000",IF(AND(Table1[[#This Row],[PRICE]]&gt;1000,Table1[[#This Row],[PRICE]]&lt;=1500)," $1000-$1500",IF(AND(Table1[[#This Row],[PRICE]]&gt;1500,Table1[[#This Row],[PRICE]]&lt;=2000)," $1500-$2000","&gt;$2000"))))</f>
        <v>&lt; $500</v>
      </c>
      <c r="Q5702" s="1" t="str">
        <f t="shared" si="89"/>
        <v>0-50</v>
      </c>
    </row>
    <row r="5703" spans="1:17" x14ac:dyDescent="0.45">
      <c r="A5703" s="2">
        <v>1660782.2493827201</v>
      </c>
      <c r="B5703" s="1" t="s">
        <v>1632</v>
      </c>
      <c r="C5703" s="1" t="s">
        <v>367</v>
      </c>
      <c r="D5703" s="1" t="s">
        <v>3</v>
      </c>
      <c r="E5703" s="1" t="s">
        <v>103</v>
      </c>
      <c r="F5703" s="1" t="s">
        <v>5</v>
      </c>
      <c r="G5703" s="1" t="s">
        <v>6</v>
      </c>
      <c r="H5703" s="1" t="b">
        <v>1</v>
      </c>
      <c r="I5703" s="1" t="s">
        <v>13</v>
      </c>
      <c r="J5703" s="1" t="s">
        <v>14</v>
      </c>
      <c r="K5703" s="1">
        <v>2017</v>
      </c>
      <c r="L5703" s="7">
        <v>175</v>
      </c>
      <c r="M5703" s="7">
        <v>35</v>
      </c>
      <c r="N5703" s="2">
        <v>0</v>
      </c>
      <c r="O5703" s="1">
        <v>1</v>
      </c>
      <c r="P5703" s="1" t="str">
        <f>IF(Table1[[#This Row],[PRICE]]&lt;500,"&lt; $500",IF(AND(Table1[[#This Row],[PRICE]]&lt;1000,Table1[[#This Row],[PRICE]]&gt;=500),"$500-$1000",IF(AND(Table1[[#This Row],[PRICE]]&gt;1000,Table1[[#This Row],[PRICE]]&lt;=1500)," $1000-$1500",IF(AND(Table1[[#This Row],[PRICE]]&gt;1500,Table1[[#This Row],[PRICE]]&lt;=2000)," $1500-$2000","&gt;$2000"))))</f>
        <v>&lt; $500</v>
      </c>
      <c r="Q5703" s="1" t="str">
        <f t="shared" si="89"/>
        <v>0-50</v>
      </c>
    </row>
    <row r="5704" spans="1:17" x14ac:dyDescent="0.45">
      <c r="A5704" s="2">
        <v>1674037.44938272</v>
      </c>
      <c r="B5704" s="1" t="s">
        <v>1672</v>
      </c>
      <c r="C5704" s="1" t="s">
        <v>690</v>
      </c>
      <c r="D5704" s="1" t="s">
        <v>3</v>
      </c>
      <c r="E5704" s="1" t="s">
        <v>151</v>
      </c>
      <c r="F5704" s="1" t="s">
        <v>5</v>
      </c>
      <c r="G5704" s="1" t="s">
        <v>6</v>
      </c>
      <c r="H5704" s="1" t="b">
        <v>1</v>
      </c>
      <c r="I5704" s="1" t="s">
        <v>13</v>
      </c>
      <c r="J5704" s="1" t="s">
        <v>8</v>
      </c>
      <c r="K5704" s="1">
        <v>2014</v>
      </c>
      <c r="L5704" s="7">
        <v>525</v>
      </c>
      <c r="M5704" s="7">
        <v>105</v>
      </c>
      <c r="N5704" s="2">
        <v>0</v>
      </c>
      <c r="O5704" s="1">
        <v>2</v>
      </c>
      <c r="P5704" s="1" t="str">
        <f>IF(Table1[[#This Row],[PRICE]]&lt;500,"&lt; $500",IF(AND(Table1[[#This Row],[PRICE]]&lt;1000,Table1[[#This Row],[PRICE]]&gt;=500),"$500-$1000",IF(AND(Table1[[#This Row],[PRICE]]&gt;1000,Table1[[#This Row],[PRICE]]&lt;=1500)," $1000-$1500",IF(AND(Table1[[#This Row],[PRICE]]&gt;1500,Table1[[#This Row],[PRICE]]&lt;=2000)," $1500-$2000","&gt;$2000"))))</f>
        <v>$500-$1000</v>
      </c>
      <c r="Q5704" s="1" t="str">
        <f t="shared" si="89"/>
        <v>0-50</v>
      </c>
    </row>
    <row r="5705" spans="1:17" x14ac:dyDescent="0.45">
      <c r="A5705" s="2">
        <v>1676246.64938272</v>
      </c>
      <c r="B5705" s="1" t="s">
        <v>1679</v>
      </c>
      <c r="C5705" s="1" t="s">
        <v>1680</v>
      </c>
      <c r="D5705" s="1" t="s">
        <v>11</v>
      </c>
      <c r="E5705" s="1" t="s">
        <v>149</v>
      </c>
      <c r="F5705" s="1" t="s">
        <v>5</v>
      </c>
      <c r="G5705" s="1" t="s">
        <v>6</v>
      </c>
      <c r="H5705" s="1" t="b">
        <v>0</v>
      </c>
      <c r="I5705" s="1" t="s">
        <v>13</v>
      </c>
      <c r="J5705" s="1" t="s">
        <v>14</v>
      </c>
      <c r="K5705" s="1">
        <v>2010</v>
      </c>
      <c r="L5705" s="7">
        <v>1177</v>
      </c>
      <c r="M5705" s="7">
        <v>235</v>
      </c>
      <c r="N5705" s="2">
        <v>0</v>
      </c>
      <c r="O5705" s="1">
        <v>2</v>
      </c>
      <c r="P5705" s="1" t="str">
        <f>IF(Table1[[#This Row],[PRICE]]&lt;500,"&lt; $500",IF(AND(Table1[[#This Row],[PRICE]]&lt;1000,Table1[[#This Row],[PRICE]]&gt;=500),"$500-$1000",IF(AND(Table1[[#This Row],[PRICE]]&gt;1000,Table1[[#This Row],[PRICE]]&lt;=1500)," $1000-$1500",IF(AND(Table1[[#This Row],[PRICE]]&gt;1500,Table1[[#This Row],[PRICE]]&lt;=2000)," $1500-$2000","&gt;$2000"))))</f>
        <v xml:space="preserve"> $1000-$1500</v>
      </c>
      <c r="Q5705" s="1" t="str">
        <f t="shared" si="89"/>
        <v>0-50</v>
      </c>
    </row>
    <row r="5706" spans="1:17" x14ac:dyDescent="0.45">
      <c r="A5706" s="2">
        <v>1692815.64938272</v>
      </c>
      <c r="B5706" s="1" t="s">
        <v>1730</v>
      </c>
      <c r="C5706" s="1" t="s">
        <v>1731</v>
      </c>
      <c r="D5706" s="1" t="s">
        <v>3</v>
      </c>
      <c r="E5706" s="1" t="s">
        <v>877</v>
      </c>
      <c r="F5706" s="1" t="s">
        <v>5</v>
      </c>
      <c r="G5706" s="1" t="s">
        <v>6</v>
      </c>
      <c r="H5706" s="1" t="b">
        <v>0</v>
      </c>
      <c r="I5706" s="1" t="s">
        <v>13</v>
      </c>
      <c r="J5706" s="1" t="s">
        <v>14</v>
      </c>
      <c r="K5706" s="1">
        <v>2015</v>
      </c>
      <c r="L5706" s="7">
        <v>1104</v>
      </c>
      <c r="M5706" s="7">
        <v>221</v>
      </c>
      <c r="N5706" s="2">
        <v>0</v>
      </c>
      <c r="O5706" s="1">
        <v>2</v>
      </c>
      <c r="P5706" s="1" t="str">
        <f>IF(Table1[[#This Row],[PRICE]]&lt;500,"&lt; $500",IF(AND(Table1[[#This Row],[PRICE]]&lt;1000,Table1[[#This Row],[PRICE]]&gt;=500),"$500-$1000",IF(AND(Table1[[#This Row],[PRICE]]&gt;1000,Table1[[#This Row],[PRICE]]&lt;=1500)," $1000-$1500",IF(AND(Table1[[#This Row],[PRICE]]&gt;1500,Table1[[#This Row],[PRICE]]&lt;=2000)," $1500-$2000","&gt;$2000"))))</f>
        <v xml:space="preserve"> $1000-$1500</v>
      </c>
      <c r="Q5706" s="1" t="str">
        <f t="shared" si="89"/>
        <v>0-50</v>
      </c>
    </row>
    <row r="5707" spans="1:17" x14ac:dyDescent="0.45">
      <c r="A5707" s="2">
        <v>1697234.0493827199</v>
      </c>
      <c r="B5707" s="1" t="s">
        <v>1745</v>
      </c>
      <c r="C5707" s="1" t="s">
        <v>1746</v>
      </c>
      <c r="D5707" s="1" t="s">
        <v>3</v>
      </c>
      <c r="E5707" s="1" t="s">
        <v>106</v>
      </c>
      <c r="F5707" s="1" t="s">
        <v>5</v>
      </c>
      <c r="G5707" s="1" t="s">
        <v>6</v>
      </c>
      <c r="H5707" s="1" t="b">
        <v>0</v>
      </c>
      <c r="I5707" s="1" t="s">
        <v>7</v>
      </c>
      <c r="J5707" s="1" t="s">
        <v>14</v>
      </c>
      <c r="K5707" s="1">
        <v>2013</v>
      </c>
      <c r="L5707" s="7">
        <v>191</v>
      </c>
      <c r="M5707" s="7">
        <v>38</v>
      </c>
      <c r="N5707" s="2">
        <v>0</v>
      </c>
      <c r="O5707" s="1">
        <v>3</v>
      </c>
      <c r="P5707" s="1" t="str">
        <f>IF(Table1[[#This Row],[PRICE]]&lt;500,"&lt; $500",IF(AND(Table1[[#This Row],[PRICE]]&lt;1000,Table1[[#This Row],[PRICE]]&gt;=500),"$500-$1000",IF(AND(Table1[[#This Row],[PRICE]]&gt;1000,Table1[[#This Row],[PRICE]]&lt;=1500)," $1000-$1500",IF(AND(Table1[[#This Row],[PRICE]]&gt;1500,Table1[[#This Row],[PRICE]]&lt;=2000)," $1500-$2000","&gt;$2000"))))</f>
        <v>&lt; $500</v>
      </c>
      <c r="Q5707" s="1" t="str">
        <f t="shared" si="89"/>
        <v>0-50</v>
      </c>
    </row>
    <row r="5708" spans="1:17" x14ac:dyDescent="0.45">
      <c r="A5708" s="2">
        <v>1698338.64938272</v>
      </c>
      <c r="B5708" s="1" t="s">
        <v>1749</v>
      </c>
      <c r="C5708" s="1" t="s">
        <v>1750</v>
      </c>
      <c r="D5708" s="1" t="s">
        <v>3</v>
      </c>
      <c r="E5708" s="1" t="s">
        <v>92</v>
      </c>
      <c r="F5708" s="1" t="s">
        <v>5</v>
      </c>
      <c r="G5708" s="1" t="s">
        <v>6</v>
      </c>
      <c r="H5708" s="1" t="b">
        <v>0</v>
      </c>
      <c r="I5708" s="1" t="s">
        <v>7</v>
      </c>
      <c r="J5708" s="1" t="s">
        <v>8</v>
      </c>
      <c r="K5708" s="1">
        <v>2016</v>
      </c>
      <c r="L5708" s="7">
        <v>615</v>
      </c>
      <c r="M5708" s="7">
        <v>123</v>
      </c>
      <c r="N5708" s="2">
        <v>0</v>
      </c>
      <c r="O5708" s="1">
        <v>5</v>
      </c>
      <c r="P5708" s="1" t="str">
        <f>IF(Table1[[#This Row],[PRICE]]&lt;500,"&lt; $500",IF(AND(Table1[[#This Row],[PRICE]]&lt;1000,Table1[[#This Row],[PRICE]]&gt;=500),"$500-$1000",IF(AND(Table1[[#This Row],[PRICE]]&gt;1000,Table1[[#This Row],[PRICE]]&lt;=1500)," $1000-$1500",IF(AND(Table1[[#This Row],[PRICE]]&gt;1500,Table1[[#This Row],[PRICE]]&lt;=2000)," $1500-$2000","&gt;$2000"))))</f>
        <v>$500-$1000</v>
      </c>
      <c r="Q5708" s="1" t="str">
        <f t="shared" ref="Q5708:Q5771" si="90">IF(N5708&lt;50,"0-50",IF(AND(N5708&gt;50,N5708&lt;=100),"50-100",IF(AND(N5708&gt;100,N5708&lt;=150),"100-150",IF(AND(N5708&gt;150,N5708&lt;=200),"150-200"," &gt;200"))))</f>
        <v>0-50</v>
      </c>
    </row>
    <row r="5709" spans="1:17" x14ac:dyDescent="0.45">
      <c r="A5709" s="2">
        <v>1741970.34938272</v>
      </c>
      <c r="B5709" s="1" t="s">
        <v>1886</v>
      </c>
      <c r="C5709" s="1" t="s">
        <v>1668</v>
      </c>
      <c r="D5709" s="1" t="s">
        <v>11</v>
      </c>
      <c r="E5709" s="1" t="s">
        <v>418</v>
      </c>
      <c r="F5709" s="1" t="s">
        <v>5</v>
      </c>
      <c r="G5709" s="1" t="s">
        <v>6</v>
      </c>
      <c r="H5709" s="1" t="b">
        <v>0</v>
      </c>
      <c r="I5709" s="1" t="s">
        <v>18</v>
      </c>
      <c r="J5709" s="1" t="s">
        <v>14</v>
      </c>
      <c r="K5709" s="1">
        <v>2020</v>
      </c>
      <c r="L5709" s="7">
        <v>1019</v>
      </c>
      <c r="M5709" s="7">
        <v>204</v>
      </c>
      <c r="N5709" s="2">
        <v>0</v>
      </c>
      <c r="O5709" s="1">
        <v>4</v>
      </c>
      <c r="P5709" s="1" t="str">
        <f>IF(Table1[[#This Row],[PRICE]]&lt;500,"&lt; $500",IF(AND(Table1[[#This Row],[PRICE]]&lt;1000,Table1[[#This Row],[PRICE]]&gt;=500),"$500-$1000",IF(AND(Table1[[#This Row],[PRICE]]&gt;1000,Table1[[#This Row],[PRICE]]&lt;=1500)," $1000-$1500",IF(AND(Table1[[#This Row],[PRICE]]&gt;1500,Table1[[#This Row],[PRICE]]&lt;=2000)," $1500-$2000","&gt;$2000"))))</f>
        <v xml:space="preserve"> $1000-$1500</v>
      </c>
      <c r="Q5709" s="1" t="str">
        <f t="shared" si="90"/>
        <v>0-50</v>
      </c>
    </row>
    <row r="5710" spans="1:17" x14ac:dyDescent="0.45">
      <c r="A5710" s="2">
        <v>1749702.5493827199</v>
      </c>
      <c r="B5710" s="1" t="s">
        <v>1907</v>
      </c>
      <c r="C5710" s="1" t="s">
        <v>1908</v>
      </c>
      <c r="D5710" s="1" t="s">
        <v>125</v>
      </c>
      <c r="E5710" s="1" t="s">
        <v>1909</v>
      </c>
      <c r="F5710" s="1" t="s">
        <v>5</v>
      </c>
      <c r="G5710" s="1" t="s">
        <v>6</v>
      </c>
      <c r="H5710" s="1" t="b">
        <v>1</v>
      </c>
      <c r="I5710" s="1" t="s">
        <v>18</v>
      </c>
      <c r="J5710" s="1" t="s">
        <v>8</v>
      </c>
      <c r="K5710" s="1">
        <v>2011</v>
      </c>
      <c r="L5710" s="7">
        <v>462</v>
      </c>
      <c r="M5710" s="7">
        <v>92</v>
      </c>
      <c r="N5710" s="2">
        <v>0</v>
      </c>
      <c r="O5710" s="1">
        <v>4</v>
      </c>
      <c r="P5710" s="1" t="str">
        <f>IF(Table1[[#This Row],[PRICE]]&lt;500,"&lt; $500",IF(AND(Table1[[#This Row],[PRICE]]&lt;1000,Table1[[#This Row],[PRICE]]&gt;=500),"$500-$1000",IF(AND(Table1[[#This Row],[PRICE]]&gt;1000,Table1[[#This Row],[PRICE]]&lt;=1500)," $1000-$1500",IF(AND(Table1[[#This Row],[PRICE]]&gt;1500,Table1[[#This Row],[PRICE]]&lt;=2000)," $1500-$2000","&gt;$2000"))))</f>
        <v>&lt; $500</v>
      </c>
      <c r="Q5710" s="1" t="str">
        <f t="shared" si="90"/>
        <v>0-50</v>
      </c>
    </row>
    <row r="5711" spans="1:17" x14ac:dyDescent="0.45">
      <c r="A5711" s="2">
        <v>1756882.44938272</v>
      </c>
      <c r="B5711" s="1" t="s">
        <v>1928</v>
      </c>
      <c r="C5711" s="1" t="s">
        <v>1908</v>
      </c>
      <c r="D5711" s="1" t="s">
        <v>125</v>
      </c>
      <c r="E5711" s="1" t="s">
        <v>1909</v>
      </c>
      <c r="F5711" s="1" t="s">
        <v>5</v>
      </c>
      <c r="G5711" s="1" t="s">
        <v>6</v>
      </c>
      <c r="H5711" s="1" t="b">
        <v>1</v>
      </c>
      <c r="I5711" s="1" t="s">
        <v>7</v>
      </c>
      <c r="J5711" s="1" t="s">
        <v>8</v>
      </c>
      <c r="K5711" s="1">
        <v>2013</v>
      </c>
      <c r="L5711" s="7">
        <v>806</v>
      </c>
      <c r="M5711" s="7">
        <v>161</v>
      </c>
      <c r="N5711" s="2">
        <v>0</v>
      </c>
      <c r="O5711" s="1">
        <v>1</v>
      </c>
      <c r="P5711" s="1" t="str">
        <f>IF(Table1[[#This Row],[PRICE]]&lt;500,"&lt; $500",IF(AND(Table1[[#This Row],[PRICE]]&lt;1000,Table1[[#This Row],[PRICE]]&gt;=500),"$500-$1000",IF(AND(Table1[[#This Row],[PRICE]]&gt;1000,Table1[[#This Row],[PRICE]]&lt;=1500)," $1000-$1500",IF(AND(Table1[[#This Row],[PRICE]]&gt;1500,Table1[[#This Row],[PRICE]]&lt;=2000)," $1500-$2000","&gt;$2000"))))</f>
        <v>$500-$1000</v>
      </c>
      <c r="Q5711" s="1" t="str">
        <f t="shared" si="90"/>
        <v>0-50</v>
      </c>
    </row>
    <row r="5712" spans="1:17" x14ac:dyDescent="0.45">
      <c r="A5712" s="2">
        <v>1760748.5493827199</v>
      </c>
      <c r="B5712" s="1" t="s">
        <v>1939</v>
      </c>
      <c r="C5712" s="1" t="s">
        <v>200</v>
      </c>
      <c r="D5712" s="1" t="s">
        <v>3</v>
      </c>
      <c r="E5712" s="1" t="s">
        <v>61</v>
      </c>
      <c r="F5712" s="1" t="s">
        <v>5</v>
      </c>
      <c r="G5712" s="1" t="s">
        <v>6</v>
      </c>
      <c r="H5712" s="1" t="b">
        <v>1</v>
      </c>
      <c r="I5712" s="1" t="s">
        <v>18</v>
      </c>
      <c r="J5712" s="1" t="s">
        <v>14</v>
      </c>
      <c r="K5712" s="1">
        <v>2010</v>
      </c>
      <c r="L5712" s="7">
        <v>1178</v>
      </c>
      <c r="M5712" s="7">
        <v>236</v>
      </c>
      <c r="N5712" s="2">
        <v>0</v>
      </c>
      <c r="O5712" s="1">
        <v>5</v>
      </c>
      <c r="P5712" s="1" t="str">
        <f>IF(Table1[[#This Row],[PRICE]]&lt;500,"&lt; $500",IF(AND(Table1[[#This Row],[PRICE]]&lt;1000,Table1[[#This Row],[PRICE]]&gt;=500),"$500-$1000",IF(AND(Table1[[#This Row],[PRICE]]&gt;1000,Table1[[#This Row],[PRICE]]&lt;=1500)," $1000-$1500",IF(AND(Table1[[#This Row],[PRICE]]&gt;1500,Table1[[#This Row],[PRICE]]&lt;=2000)," $1500-$2000","&gt;$2000"))))</f>
        <v xml:space="preserve"> $1000-$1500</v>
      </c>
      <c r="Q5712" s="1" t="str">
        <f t="shared" si="90"/>
        <v>0-50</v>
      </c>
    </row>
    <row r="5713" spans="1:17" x14ac:dyDescent="0.45">
      <c r="A5713" s="2">
        <v>1762405.44938272</v>
      </c>
      <c r="B5713" s="1" t="s">
        <v>1945</v>
      </c>
      <c r="C5713" s="1" t="s">
        <v>121</v>
      </c>
      <c r="D5713" s="1" t="s">
        <v>125</v>
      </c>
      <c r="E5713" s="1" t="s">
        <v>454</v>
      </c>
      <c r="F5713" s="1" t="s">
        <v>5</v>
      </c>
      <c r="G5713" s="1" t="s">
        <v>6</v>
      </c>
      <c r="H5713" s="1" t="b">
        <v>1</v>
      </c>
      <c r="I5713" s="1" t="s">
        <v>7</v>
      </c>
      <c r="J5713" s="1" t="s">
        <v>14</v>
      </c>
      <c r="K5713" s="1">
        <v>2012</v>
      </c>
      <c r="L5713" s="7">
        <v>364</v>
      </c>
      <c r="M5713" s="7">
        <v>73</v>
      </c>
      <c r="N5713" s="2">
        <v>0</v>
      </c>
      <c r="O5713" s="1">
        <v>4</v>
      </c>
      <c r="P5713" s="1" t="str">
        <f>IF(Table1[[#This Row],[PRICE]]&lt;500,"&lt; $500",IF(AND(Table1[[#This Row],[PRICE]]&lt;1000,Table1[[#This Row],[PRICE]]&gt;=500),"$500-$1000",IF(AND(Table1[[#This Row],[PRICE]]&gt;1000,Table1[[#This Row],[PRICE]]&lt;=1500)," $1000-$1500",IF(AND(Table1[[#This Row],[PRICE]]&gt;1500,Table1[[#This Row],[PRICE]]&lt;=2000)," $1500-$2000","&gt;$2000"))))</f>
        <v>&lt; $500</v>
      </c>
      <c r="Q5713" s="1" t="str">
        <f t="shared" si="90"/>
        <v>0-50</v>
      </c>
    </row>
    <row r="5714" spans="1:17" x14ac:dyDescent="0.45">
      <c r="A5714" s="2">
        <v>1763510.0493827199</v>
      </c>
      <c r="B5714" s="1" t="s">
        <v>1948</v>
      </c>
      <c r="C5714" s="1" t="s">
        <v>1949</v>
      </c>
      <c r="D5714" s="1" t="s">
        <v>3</v>
      </c>
      <c r="E5714" s="1" t="s">
        <v>61</v>
      </c>
      <c r="F5714" s="1" t="s">
        <v>5</v>
      </c>
      <c r="G5714" s="1" t="s">
        <v>6</v>
      </c>
      <c r="H5714" s="1" t="b">
        <v>0</v>
      </c>
      <c r="I5714" s="1" t="s">
        <v>13</v>
      </c>
      <c r="J5714" s="1" t="s">
        <v>8</v>
      </c>
      <c r="K5714" s="1">
        <v>2020</v>
      </c>
      <c r="L5714" s="7">
        <v>1144</v>
      </c>
      <c r="M5714" s="7">
        <v>229</v>
      </c>
      <c r="N5714" s="2">
        <v>0</v>
      </c>
      <c r="O5714" s="1">
        <v>3</v>
      </c>
      <c r="P5714" s="1" t="str">
        <f>IF(Table1[[#This Row],[PRICE]]&lt;500,"&lt; $500",IF(AND(Table1[[#This Row],[PRICE]]&lt;1000,Table1[[#This Row],[PRICE]]&gt;=500),"$500-$1000",IF(AND(Table1[[#This Row],[PRICE]]&gt;1000,Table1[[#This Row],[PRICE]]&lt;=1500)," $1000-$1500",IF(AND(Table1[[#This Row],[PRICE]]&gt;1500,Table1[[#This Row],[PRICE]]&lt;=2000)," $1500-$2000","&gt;$2000"))))</f>
        <v xml:space="preserve"> $1000-$1500</v>
      </c>
      <c r="Q5714" s="1" t="str">
        <f t="shared" si="90"/>
        <v>0-50</v>
      </c>
    </row>
    <row r="5715" spans="1:17" x14ac:dyDescent="0.45">
      <c r="A5715" s="2">
        <v>1764062.34938272</v>
      </c>
      <c r="B5715" s="1" t="s">
        <v>1950</v>
      </c>
      <c r="C5715" s="1" t="s">
        <v>1890</v>
      </c>
      <c r="D5715" s="1" t="s">
        <v>11</v>
      </c>
      <c r="E5715" s="1" t="s">
        <v>12</v>
      </c>
      <c r="F5715" s="1" t="s">
        <v>5</v>
      </c>
      <c r="G5715" s="1" t="s">
        <v>6</v>
      </c>
      <c r="H5715" s="1" t="b">
        <v>0</v>
      </c>
      <c r="I5715" s="1" t="s">
        <v>13</v>
      </c>
      <c r="J5715" s="1" t="s">
        <v>14</v>
      </c>
      <c r="K5715" s="1">
        <v>2018</v>
      </c>
      <c r="L5715" s="7">
        <v>1139</v>
      </c>
      <c r="M5715" s="7">
        <v>228</v>
      </c>
      <c r="N5715" s="2">
        <v>0</v>
      </c>
      <c r="O5715" s="1">
        <v>3</v>
      </c>
      <c r="P5715" s="1" t="str">
        <f>IF(Table1[[#This Row],[PRICE]]&lt;500,"&lt; $500",IF(AND(Table1[[#This Row],[PRICE]]&lt;1000,Table1[[#This Row],[PRICE]]&gt;=500),"$500-$1000",IF(AND(Table1[[#This Row],[PRICE]]&gt;1000,Table1[[#This Row],[PRICE]]&lt;=1500)," $1000-$1500",IF(AND(Table1[[#This Row],[PRICE]]&gt;1500,Table1[[#This Row],[PRICE]]&lt;=2000)," $1500-$2000","&gt;$2000"))))</f>
        <v xml:space="preserve"> $1000-$1500</v>
      </c>
      <c r="Q5715" s="1" t="str">
        <f t="shared" si="90"/>
        <v>0-50</v>
      </c>
    </row>
    <row r="5716" spans="1:17" x14ac:dyDescent="0.45">
      <c r="A5716" s="2">
        <v>1767376.14938272</v>
      </c>
      <c r="B5716" s="1" t="s">
        <v>1959</v>
      </c>
      <c r="C5716" s="1" t="s">
        <v>1960</v>
      </c>
      <c r="D5716" s="1" t="s">
        <v>3</v>
      </c>
      <c r="E5716" s="1" t="s">
        <v>53</v>
      </c>
      <c r="F5716" s="1" t="s">
        <v>5</v>
      </c>
      <c r="G5716" s="1" t="s">
        <v>6</v>
      </c>
      <c r="H5716" s="1" t="b">
        <v>1</v>
      </c>
      <c r="I5716" s="1" t="s">
        <v>13</v>
      </c>
      <c r="J5716" s="1" t="s">
        <v>14</v>
      </c>
      <c r="K5716" s="1">
        <v>2013</v>
      </c>
      <c r="L5716" s="7">
        <v>414</v>
      </c>
      <c r="M5716" s="7">
        <v>83</v>
      </c>
      <c r="N5716" s="2">
        <v>0</v>
      </c>
      <c r="O5716" s="1">
        <v>3</v>
      </c>
      <c r="P5716" s="1" t="str">
        <f>IF(Table1[[#This Row],[PRICE]]&lt;500,"&lt; $500",IF(AND(Table1[[#This Row],[PRICE]]&lt;1000,Table1[[#This Row],[PRICE]]&gt;=500),"$500-$1000",IF(AND(Table1[[#This Row],[PRICE]]&gt;1000,Table1[[#This Row],[PRICE]]&lt;=1500)," $1000-$1500",IF(AND(Table1[[#This Row],[PRICE]]&gt;1500,Table1[[#This Row],[PRICE]]&lt;=2000)," $1500-$2000","&gt;$2000"))))</f>
        <v>&lt; $500</v>
      </c>
      <c r="Q5716" s="1" t="str">
        <f t="shared" si="90"/>
        <v>0-50</v>
      </c>
    </row>
    <row r="5717" spans="1:17" x14ac:dyDescent="0.45">
      <c r="A5717" s="2">
        <v>1792781.94938272</v>
      </c>
      <c r="B5717" s="1" t="s">
        <v>2033</v>
      </c>
      <c r="C5717" s="1" t="s">
        <v>121</v>
      </c>
      <c r="D5717" s="1" t="s">
        <v>11</v>
      </c>
      <c r="E5717" s="1" t="s">
        <v>58</v>
      </c>
      <c r="F5717" s="1" t="s">
        <v>5</v>
      </c>
      <c r="G5717" s="1" t="s">
        <v>6</v>
      </c>
      <c r="H5717" s="1" t="b">
        <v>1</v>
      </c>
      <c r="I5717" s="1" t="s">
        <v>7</v>
      </c>
      <c r="J5717" s="1" t="s">
        <v>14</v>
      </c>
      <c r="K5717" s="1">
        <v>2018</v>
      </c>
      <c r="L5717" s="7">
        <v>1187</v>
      </c>
      <c r="M5717" s="7">
        <v>237</v>
      </c>
      <c r="N5717" s="2">
        <v>0</v>
      </c>
      <c r="O5717" s="1">
        <v>1</v>
      </c>
      <c r="P5717" s="1" t="str">
        <f>IF(Table1[[#This Row],[PRICE]]&lt;500,"&lt; $500",IF(AND(Table1[[#This Row],[PRICE]]&lt;1000,Table1[[#This Row],[PRICE]]&gt;=500),"$500-$1000",IF(AND(Table1[[#This Row],[PRICE]]&gt;1000,Table1[[#This Row],[PRICE]]&lt;=1500)," $1000-$1500",IF(AND(Table1[[#This Row],[PRICE]]&gt;1500,Table1[[#This Row],[PRICE]]&lt;=2000)," $1500-$2000","&gt;$2000"))))</f>
        <v xml:space="preserve"> $1000-$1500</v>
      </c>
      <c r="Q5717" s="1" t="str">
        <f t="shared" si="90"/>
        <v>0-50</v>
      </c>
    </row>
    <row r="5718" spans="1:17" x14ac:dyDescent="0.45">
      <c r="A5718" s="2">
        <v>1815978.5493827199</v>
      </c>
      <c r="B5718" s="1" t="s">
        <v>2096</v>
      </c>
      <c r="C5718" s="1" t="s">
        <v>2097</v>
      </c>
      <c r="D5718" s="1" t="s">
        <v>3</v>
      </c>
      <c r="E5718" s="1" t="s">
        <v>61</v>
      </c>
      <c r="F5718" s="1" t="s">
        <v>5</v>
      </c>
      <c r="G5718" s="1" t="s">
        <v>6</v>
      </c>
      <c r="H5718" s="1" t="b">
        <v>1</v>
      </c>
      <c r="I5718" s="1" t="s">
        <v>13</v>
      </c>
      <c r="J5718" s="1" t="s">
        <v>8</v>
      </c>
      <c r="K5718" s="1">
        <v>2011</v>
      </c>
      <c r="L5718" s="7">
        <v>1077</v>
      </c>
      <c r="M5718" s="7">
        <v>215</v>
      </c>
      <c r="N5718" s="2">
        <v>0</v>
      </c>
      <c r="O5718" s="1">
        <v>4</v>
      </c>
      <c r="P5718" s="1" t="str">
        <f>IF(Table1[[#This Row],[PRICE]]&lt;500,"&lt; $500",IF(AND(Table1[[#This Row],[PRICE]]&lt;1000,Table1[[#This Row],[PRICE]]&gt;=500),"$500-$1000",IF(AND(Table1[[#This Row],[PRICE]]&gt;1000,Table1[[#This Row],[PRICE]]&lt;=1500)," $1000-$1500",IF(AND(Table1[[#This Row],[PRICE]]&gt;1500,Table1[[#This Row],[PRICE]]&lt;=2000)," $1500-$2000","&gt;$2000"))))</f>
        <v xml:space="preserve"> $1000-$1500</v>
      </c>
      <c r="Q5718" s="1" t="str">
        <f t="shared" si="90"/>
        <v>0-50</v>
      </c>
    </row>
    <row r="5719" spans="1:17" x14ac:dyDescent="0.45">
      <c r="A5719" s="2">
        <v>1855191.84938272</v>
      </c>
      <c r="B5719" s="1" t="s">
        <v>2212</v>
      </c>
      <c r="C5719" s="1" t="s">
        <v>2213</v>
      </c>
      <c r="D5719" s="1" t="s">
        <v>3</v>
      </c>
      <c r="E5719" s="1" t="s">
        <v>2214</v>
      </c>
      <c r="F5719" s="1" t="s">
        <v>5</v>
      </c>
      <c r="G5719" s="1" t="s">
        <v>6</v>
      </c>
      <c r="H5719" s="1" t="b">
        <v>0</v>
      </c>
      <c r="I5719" s="1" t="s">
        <v>7</v>
      </c>
      <c r="J5719" s="1" t="s">
        <v>8</v>
      </c>
      <c r="K5719" s="1">
        <v>2020</v>
      </c>
      <c r="L5719" s="7">
        <v>1120</v>
      </c>
      <c r="M5719" s="7">
        <v>224</v>
      </c>
      <c r="N5719" s="2">
        <v>0</v>
      </c>
      <c r="O5719" s="1">
        <v>3</v>
      </c>
      <c r="P5719" s="1" t="str">
        <f>IF(Table1[[#This Row],[PRICE]]&lt;500,"&lt; $500",IF(AND(Table1[[#This Row],[PRICE]]&lt;1000,Table1[[#This Row],[PRICE]]&gt;=500),"$500-$1000",IF(AND(Table1[[#This Row],[PRICE]]&gt;1000,Table1[[#This Row],[PRICE]]&lt;=1500)," $1000-$1500",IF(AND(Table1[[#This Row],[PRICE]]&gt;1500,Table1[[#This Row],[PRICE]]&lt;=2000)," $1500-$2000","&gt;$2000"))))</f>
        <v xml:space="preserve"> $1000-$1500</v>
      </c>
      <c r="Q5719" s="1" t="str">
        <f t="shared" si="90"/>
        <v>0-50</v>
      </c>
    </row>
    <row r="5720" spans="1:17" x14ac:dyDescent="0.45">
      <c r="A5720" s="2">
        <v>1867894.7493827201</v>
      </c>
      <c r="B5720" s="1" t="s">
        <v>2251</v>
      </c>
      <c r="C5720" s="1" t="s">
        <v>1491</v>
      </c>
      <c r="D5720" s="1" t="s">
        <v>3</v>
      </c>
      <c r="E5720" s="1" t="s">
        <v>61</v>
      </c>
      <c r="F5720" s="1" t="s">
        <v>5</v>
      </c>
      <c r="G5720" s="1" t="s">
        <v>6</v>
      </c>
      <c r="H5720" s="1" t="b">
        <v>1</v>
      </c>
      <c r="I5720" s="1" t="s">
        <v>7</v>
      </c>
      <c r="J5720" s="1" t="s">
        <v>8</v>
      </c>
      <c r="K5720" s="1">
        <v>2010</v>
      </c>
      <c r="L5720" s="7">
        <v>179</v>
      </c>
      <c r="M5720" s="7">
        <v>36</v>
      </c>
      <c r="N5720" s="2">
        <v>0</v>
      </c>
      <c r="O5720" s="1">
        <v>5</v>
      </c>
      <c r="P5720" s="1" t="str">
        <f>IF(Table1[[#This Row],[PRICE]]&lt;500,"&lt; $500",IF(AND(Table1[[#This Row],[PRICE]]&lt;1000,Table1[[#This Row],[PRICE]]&gt;=500),"$500-$1000",IF(AND(Table1[[#This Row],[PRICE]]&gt;1000,Table1[[#This Row],[PRICE]]&lt;=1500)," $1000-$1500",IF(AND(Table1[[#This Row],[PRICE]]&gt;1500,Table1[[#This Row],[PRICE]]&lt;=2000)," $1500-$2000","&gt;$2000"))))</f>
        <v>&lt; $500</v>
      </c>
      <c r="Q5720" s="1" t="str">
        <f t="shared" si="90"/>
        <v>0-50</v>
      </c>
    </row>
    <row r="5721" spans="1:17" x14ac:dyDescent="0.45">
      <c r="A5721" s="2">
        <v>1897166.64938272</v>
      </c>
      <c r="B5721" s="1" t="s">
        <v>2334</v>
      </c>
      <c r="C5721" s="1" t="s">
        <v>132</v>
      </c>
      <c r="D5721" s="1" t="s">
        <v>11</v>
      </c>
      <c r="E5721" s="1" t="s">
        <v>17</v>
      </c>
      <c r="F5721" s="1" t="s">
        <v>5</v>
      </c>
      <c r="G5721" s="1" t="s">
        <v>6</v>
      </c>
      <c r="H5721" s="1" t="b">
        <v>0</v>
      </c>
      <c r="I5721" s="1" t="s">
        <v>13</v>
      </c>
      <c r="J5721" s="1" t="s">
        <v>8</v>
      </c>
      <c r="K5721" s="1">
        <v>2016</v>
      </c>
      <c r="L5721" s="7">
        <v>109</v>
      </c>
      <c r="M5721" s="7">
        <v>22</v>
      </c>
      <c r="N5721" s="2">
        <v>0</v>
      </c>
      <c r="O5721" s="1">
        <v>3</v>
      </c>
      <c r="P5721" s="1" t="str">
        <f>IF(Table1[[#This Row],[PRICE]]&lt;500,"&lt; $500",IF(AND(Table1[[#This Row],[PRICE]]&lt;1000,Table1[[#This Row],[PRICE]]&gt;=500),"$500-$1000",IF(AND(Table1[[#This Row],[PRICE]]&gt;1000,Table1[[#This Row],[PRICE]]&lt;=1500)," $1000-$1500",IF(AND(Table1[[#This Row],[PRICE]]&gt;1500,Table1[[#This Row],[PRICE]]&lt;=2000)," $1500-$2000","&gt;$2000"))))</f>
        <v>&lt; $500</v>
      </c>
      <c r="Q5721" s="1" t="str">
        <f t="shared" si="90"/>
        <v>0-50</v>
      </c>
    </row>
    <row r="5722" spans="1:17" x14ac:dyDescent="0.45">
      <c r="A5722" s="2">
        <v>1924781.64938272</v>
      </c>
      <c r="B5722" s="1" t="s">
        <v>2416</v>
      </c>
      <c r="C5722" s="1" t="s">
        <v>1582</v>
      </c>
      <c r="D5722" s="1" t="s">
        <v>11</v>
      </c>
      <c r="E5722" s="1" t="s">
        <v>33</v>
      </c>
      <c r="F5722" s="1" t="s">
        <v>5</v>
      </c>
      <c r="G5722" s="1" t="s">
        <v>6</v>
      </c>
      <c r="H5722" s="1" t="b">
        <v>1</v>
      </c>
      <c r="I5722" s="1" t="s">
        <v>13</v>
      </c>
      <c r="J5722" s="1" t="s">
        <v>14</v>
      </c>
      <c r="K5722" s="1">
        <v>2010</v>
      </c>
      <c r="L5722" s="7">
        <v>1112</v>
      </c>
      <c r="M5722" s="7">
        <v>222</v>
      </c>
      <c r="N5722" s="2">
        <v>0</v>
      </c>
      <c r="O5722" s="1">
        <v>2</v>
      </c>
      <c r="P5722" s="1" t="str">
        <f>IF(Table1[[#This Row],[PRICE]]&lt;500,"&lt; $500",IF(AND(Table1[[#This Row],[PRICE]]&lt;1000,Table1[[#This Row],[PRICE]]&gt;=500),"$500-$1000",IF(AND(Table1[[#This Row],[PRICE]]&gt;1000,Table1[[#This Row],[PRICE]]&lt;=1500)," $1000-$1500",IF(AND(Table1[[#This Row],[PRICE]]&gt;1500,Table1[[#This Row],[PRICE]]&lt;=2000)," $1500-$2000","&gt;$2000"))))</f>
        <v xml:space="preserve"> $1000-$1500</v>
      </c>
      <c r="Q5722" s="1" t="str">
        <f t="shared" si="90"/>
        <v>0-50</v>
      </c>
    </row>
    <row r="5723" spans="1:17" x14ac:dyDescent="0.45">
      <c r="A5723" s="2">
        <v>1931409.2493827201</v>
      </c>
      <c r="B5723" s="1" t="s">
        <v>2434</v>
      </c>
      <c r="C5723" s="1" t="s">
        <v>70</v>
      </c>
      <c r="D5723" s="1" t="s">
        <v>125</v>
      </c>
      <c r="E5723" s="1" t="s">
        <v>391</v>
      </c>
      <c r="F5723" s="1" t="s">
        <v>5</v>
      </c>
      <c r="G5723" s="1" t="s">
        <v>6</v>
      </c>
      <c r="H5723" s="1" t="b">
        <v>1</v>
      </c>
      <c r="I5723" s="1" t="s">
        <v>13</v>
      </c>
      <c r="J5723" s="1" t="s">
        <v>14</v>
      </c>
      <c r="K5723" s="1">
        <v>2022</v>
      </c>
      <c r="L5723" s="7">
        <v>712</v>
      </c>
      <c r="M5723" s="7">
        <v>142</v>
      </c>
      <c r="N5723" s="2">
        <v>0</v>
      </c>
      <c r="O5723" s="1">
        <v>1</v>
      </c>
      <c r="P5723" s="1" t="str">
        <f>IF(Table1[[#This Row],[PRICE]]&lt;500,"&lt; $500",IF(AND(Table1[[#This Row],[PRICE]]&lt;1000,Table1[[#This Row],[PRICE]]&gt;=500),"$500-$1000",IF(AND(Table1[[#This Row],[PRICE]]&gt;1000,Table1[[#This Row],[PRICE]]&lt;=1500)," $1000-$1500",IF(AND(Table1[[#This Row],[PRICE]]&gt;1500,Table1[[#This Row],[PRICE]]&lt;=2000)," $1500-$2000","&gt;$2000"))))</f>
        <v>$500-$1000</v>
      </c>
      <c r="Q5723" s="1" t="str">
        <f t="shared" si="90"/>
        <v>0-50</v>
      </c>
    </row>
    <row r="5724" spans="1:17" x14ac:dyDescent="0.45">
      <c r="A5724" s="2">
        <v>1933618.44938272</v>
      </c>
      <c r="B5724" s="1" t="s">
        <v>2440</v>
      </c>
      <c r="C5724" s="1" t="s">
        <v>2441</v>
      </c>
      <c r="D5724" s="1" t="s">
        <v>3</v>
      </c>
      <c r="E5724" s="1" t="s">
        <v>29</v>
      </c>
      <c r="F5724" s="1" t="s">
        <v>5</v>
      </c>
      <c r="G5724" s="1" t="s">
        <v>6</v>
      </c>
      <c r="H5724" s="1" t="b">
        <v>0</v>
      </c>
      <c r="I5724" s="1" t="s">
        <v>7</v>
      </c>
      <c r="J5724" s="1" t="s">
        <v>110</v>
      </c>
      <c r="K5724" s="1">
        <v>2021</v>
      </c>
      <c r="L5724" s="7">
        <v>621</v>
      </c>
      <c r="M5724" s="7">
        <v>124</v>
      </c>
      <c r="N5724" s="2">
        <v>0</v>
      </c>
      <c r="O5724" s="1">
        <v>4</v>
      </c>
      <c r="P5724" s="1" t="str">
        <f>IF(Table1[[#This Row],[PRICE]]&lt;500,"&lt; $500",IF(AND(Table1[[#This Row],[PRICE]]&lt;1000,Table1[[#This Row],[PRICE]]&gt;=500),"$500-$1000",IF(AND(Table1[[#This Row],[PRICE]]&gt;1000,Table1[[#This Row],[PRICE]]&lt;=1500)," $1000-$1500",IF(AND(Table1[[#This Row],[PRICE]]&gt;1500,Table1[[#This Row],[PRICE]]&lt;=2000)," $1500-$2000","&gt;$2000"))))</f>
        <v>$500-$1000</v>
      </c>
      <c r="Q5724" s="1" t="str">
        <f t="shared" si="90"/>
        <v>0-50</v>
      </c>
    </row>
    <row r="5725" spans="1:17" x14ac:dyDescent="0.45">
      <c r="A5725" s="2">
        <v>1955158.14938272</v>
      </c>
      <c r="B5725" s="1" t="s">
        <v>2501</v>
      </c>
      <c r="C5725" s="1" t="s">
        <v>2502</v>
      </c>
      <c r="D5725" s="1" t="s">
        <v>11</v>
      </c>
      <c r="E5725" s="1" t="s">
        <v>169</v>
      </c>
      <c r="F5725" s="1" t="s">
        <v>5</v>
      </c>
      <c r="G5725" s="1" t="s">
        <v>6</v>
      </c>
      <c r="H5725" s="1" t="b">
        <v>1</v>
      </c>
      <c r="I5725" s="1" t="s">
        <v>7</v>
      </c>
      <c r="J5725" s="1" t="s">
        <v>8</v>
      </c>
      <c r="K5725" s="1">
        <v>2018</v>
      </c>
      <c r="L5725" s="7">
        <v>1145</v>
      </c>
      <c r="M5725" s="7">
        <v>229</v>
      </c>
      <c r="N5725" s="2">
        <v>0</v>
      </c>
      <c r="O5725" s="1">
        <v>3</v>
      </c>
      <c r="P5725" s="1" t="str">
        <f>IF(Table1[[#This Row],[PRICE]]&lt;500,"&lt; $500",IF(AND(Table1[[#This Row],[PRICE]]&lt;1000,Table1[[#This Row],[PRICE]]&gt;=500),"$500-$1000",IF(AND(Table1[[#This Row],[PRICE]]&gt;1000,Table1[[#This Row],[PRICE]]&lt;=1500)," $1000-$1500",IF(AND(Table1[[#This Row],[PRICE]]&gt;1500,Table1[[#This Row],[PRICE]]&lt;=2000)," $1500-$2000","&gt;$2000"))))</f>
        <v xml:space="preserve"> $1000-$1500</v>
      </c>
      <c r="Q5725" s="1" t="str">
        <f t="shared" si="90"/>
        <v>0-50</v>
      </c>
    </row>
    <row r="5726" spans="1:17" x14ac:dyDescent="0.45">
      <c r="A5726" s="2">
        <v>1957919.64938272</v>
      </c>
      <c r="B5726" s="1" t="s">
        <v>2510</v>
      </c>
      <c r="C5726" s="1" t="s">
        <v>1280</v>
      </c>
      <c r="D5726" s="1" t="s">
        <v>3</v>
      </c>
      <c r="E5726" s="1" t="s">
        <v>53</v>
      </c>
      <c r="F5726" s="1" t="s">
        <v>5</v>
      </c>
      <c r="G5726" s="1" t="s">
        <v>6</v>
      </c>
      <c r="H5726" s="1" t="b">
        <v>1</v>
      </c>
      <c r="I5726" s="1" t="s">
        <v>13</v>
      </c>
      <c r="J5726" s="1" t="s">
        <v>14</v>
      </c>
      <c r="K5726" s="1">
        <v>2011</v>
      </c>
      <c r="L5726" s="7">
        <v>943</v>
      </c>
      <c r="M5726" s="7">
        <v>189</v>
      </c>
      <c r="N5726" s="2">
        <v>0</v>
      </c>
      <c r="O5726" s="1">
        <v>3</v>
      </c>
      <c r="P5726" s="1" t="str">
        <f>IF(Table1[[#This Row],[PRICE]]&lt;500,"&lt; $500",IF(AND(Table1[[#This Row],[PRICE]]&lt;1000,Table1[[#This Row],[PRICE]]&gt;=500),"$500-$1000",IF(AND(Table1[[#This Row],[PRICE]]&gt;1000,Table1[[#This Row],[PRICE]]&lt;=1500)," $1000-$1500",IF(AND(Table1[[#This Row],[PRICE]]&gt;1500,Table1[[#This Row],[PRICE]]&lt;=2000)," $1500-$2000","&gt;$2000"))))</f>
        <v>$500-$1000</v>
      </c>
      <c r="Q5726" s="1" t="str">
        <f t="shared" si="90"/>
        <v>0-50</v>
      </c>
    </row>
    <row r="5727" spans="1:17" x14ac:dyDescent="0.45">
      <c r="A5727" s="2">
        <v>1964547.2493827201</v>
      </c>
      <c r="B5727" s="1" t="s">
        <v>2527</v>
      </c>
      <c r="C5727" s="1" t="s">
        <v>1753</v>
      </c>
      <c r="D5727" s="1" t="s">
        <v>125</v>
      </c>
      <c r="E5727" s="1" t="s">
        <v>391</v>
      </c>
      <c r="F5727" s="1" t="s">
        <v>5</v>
      </c>
      <c r="G5727" s="1" t="s">
        <v>6</v>
      </c>
      <c r="H5727" s="1" t="b">
        <v>0</v>
      </c>
      <c r="I5727" s="1" t="s">
        <v>18</v>
      </c>
      <c r="J5727" s="1" t="s">
        <v>8</v>
      </c>
      <c r="K5727" s="1">
        <v>2011</v>
      </c>
      <c r="L5727" s="7">
        <v>150</v>
      </c>
      <c r="M5727" s="7">
        <v>30</v>
      </c>
      <c r="N5727" s="2">
        <v>0</v>
      </c>
      <c r="O5727" s="1">
        <v>1</v>
      </c>
      <c r="P5727" s="1" t="str">
        <f>IF(Table1[[#This Row],[PRICE]]&lt;500,"&lt; $500",IF(AND(Table1[[#This Row],[PRICE]]&lt;1000,Table1[[#This Row],[PRICE]]&gt;=500),"$500-$1000",IF(AND(Table1[[#This Row],[PRICE]]&gt;1000,Table1[[#This Row],[PRICE]]&lt;=1500)," $1000-$1500",IF(AND(Table1[[#This Row],[PRICE]]&gt;1500,Table1[[#This Row],[PRICE]]&lt;=2000)," $1500-$2000","&gt;$2000"))))</f>
        <v>&lt; $500</v>
      </c>
      <c r="Q5727" s="1" t="str">
        <f t="shared" si="90"/>
        <v>0-50</v>
      </c>
    </row>
    <row r="5728" spans="1:17" x14ac:dyDescent="0.45">
      <c r="A5728" s="2">
        <v>1981668.5493827199</v>
      </c>
      <c r="B5728" s="1" t="s">
        <v>2570</v>
      </c>
      <c r="C5728" s="1" t="s">
        <v>2571</v>
      </c>
      <c r="D5728" s="1" t="s">
        <v>125</v>
      </c>
      <c r="E5728" s="1" t="s">
        <v>126</v>
      </c>
      <c r="F5728" s="1" t="s">
        <v>5</v>
      </c>
      <c r="G5728" s="1" t="s">
        <v>6</v>
      </c>
      <c r="H5728" s="1" t="b">
        <v>1</v>
      </c>
      <c r="I5728" s="1" t="s">
        <v>13</v>
      </c>
      <c r="J5728" s="1" t="s">
        <v>14</v>
      </c>
      <c r="K5728" s="1">
        <v>2019</v>
      </c>
      <c r="L5728" s="7">
        <v>1168</v>
      </c>
      <c r="M5728" s="7">
        <v>234</v>
      </c>
      <c r="N5728" s="2">
        <v>0</v>
      </c>
      <c r="O5728" s="1">
        <v>4</v>
      </c>
      <c r="P5728" s="1" t="str">
        <f>IF(Table1[[#This Row],[PRICE]]&lt;500,"&lt; $500",IF(AND(Table1[[#This Row],[PRICE]]&lt;1000,Table1[[#This Row],[PRICE]]&gt;=500),"$500-$1000",IF(AND(Table1[[#This Row],[PRICE]]&gt;1000,Table1[[#This Row],[PRICE]]&lt;=1500)," $1000-$1500",IF(AND(Table1[[#This Row],[PRICE]]&gt;1500,Table1[[#This Row],[PRICE]]&lt;=2000)," $1500-$2000","&gt;$2000"))))</f>
        <v xml:space="preserve"> $1000-$1500</v>
      </c>
      <c r="Q5728" s="1" t="str">
        <f t="shared" si="90"/>
        <v>0-50</v>
      </c>
    </row>
    <row r="5729" spans="1:17" x14ac:dyDescent="0.45">
      <c r="A5729" s="2">
        <v>2000446.7493827201</v>
      </c>
      <c r="B5729" s="1" t="s">
        <v>2621</v>
      </c>
      <c r="C5729" s="1" t="s">
        <v>2622</v>
      </c>
      <c r="D5729" s="1" t="s">
        <v>11</v>
      </c>
      <c r="E5729" s="1" t="s">
        <v>17</v>
      </c>
      <c r="F5729" s="1" t="s">
        <v>5</v>
      </c>
      <c r="G5729" s="1" t="s">
        <v>6</v>
      </c>
      <c r="H5729" s="1" t="b">
        <v>0</v>
      </c>
      <c r="I5729" s="1" t="s">
        <v>7</v>
      </c>
      <c r="J5729" s="1" t="s">
        <v>8</v>
      </c>
      <c r="K5729" s="1">
        <v>2021</v>
      </c>
      <c r="L5729" s="7">
        <v>364</v>
      </c>
      <c r="M5729" s="7">
        <v>73</v>
      </c>
      <c r="N5729" s="2">
        <v>0</v>
      </c>
      <c r="O5729" s="1">
        <v>1</v>
      </c>
      <c r="P5729" s="1" t="str">
        <f>IF(Table1[[#This Row],[PRICE]]&lt;500,"&lt; $500",IF(AND(Table1[[#This Row],[PRICE]]&lt;1000,Table1[[#This Row],[PRICE]]&gt;=500),"$500-$1000",IF(AND(Table1[[#This Row],[PRICE]]&gt;1000,Table1[[#This Row],[PRICE]]&lt;=1500)," $1000-$1500",IF(AND(Table1[[#This Row],[PRICE]]&gt;1500,Table1[[#This Row],[PRICE]]&lt;=2000)," $1500-$2000","&gt;$2000"))))</f>
        <v>&lt; $500</v>
      </c>
      <c r="Q5729" s="1" t="str">
        <f t="shared" si="90"/>
        <v>0-50</v>
      </c>
    </row>
    <row r="5730" spans="1:17" x14ac:dyDescent="0.45">
      <c r="A5730" s="2">
        <v>2018120.34938272</v>
      </c>
      <c r="B5730" s="1" t="s">
        <v>2668</v>
      </c>
      <c r="C5730" s="1" t="s">
        <v>192</v>
      </c>
      <c r="D5730" s="1" t="s">
        <v>3</v>
      </c>
      <c r="E5730" s="1" t="s">
        <v>151</v>
      </c>
      <c r="F5730" s="1" t="s">
        <v>5</v>
      </c>
      <c r="G5730" s="1" t="s">
        <v>6</v>
      </c>
      <c r="H5730" s="1" t="b">
        <v>0</v>
      </c>
      <c r="I5730" s="1" t="s">
        <v>18</v>
      </c>
      <c r="J5730" s="1" t="s">
        <v>14</v>
      </c>
      <c r="K5730" s="1">
        <v>2011</v>
      </c>
      <c r="L5730" s="7">
        <v>841</v>
      </c>
      <c r="M5730" s="7">
        <v>168</v>
      </c>
      <c r="N5730" s="2">
        <v>0</v>
      </c>
      <c r="O5730" s="1">
        <v>2</v>
      </c>
      <c r="P5730" s="1" t="str">
        <f>IF(Table1[[#This Row],[PRICE]]&lt;500,"&lt; $500",IF(AND(Table1[[#This Row],[PRICE]]&lt;1000,Table1[[#This Row],[PRICE]]&gt;=500),"$500-$1000",IF(AND(Table1[[#This Row],[PRICE]]&gt;1000,Table1[[#This Row],[PRICE]]&lt;=1500)," $1000-$1500",IF(AND(Table1[[#This Row],[PRICE]]&gt;1500,Table1[[#This Row],[PRICE]]&lt;=2000)," $1500-$2000","&gt;$2000"))))</f>
        <v>$500-$1000</v>
      </c>
      <c r="Q5730" s="1" t="str">
        <f t="shared" si="90"/>
        <v>0-50</v>
      </c>
    </row>
    <row r="5731" spans="1:17" x14ac:dyDescent="0.45">
      <c r="A5731" s="2">
        <v>2024747.94938272</v>
      </c>
      <c r="B5731" s="1" t="s">
        <v>2685</v>
      </c>
      <c r="C5731" s="1" t="s">
        <v>2686</v>
      </c>
      <c r="D5731" s="1" t="s">
        <v>3</v>
      </c>
      <c r="E5731" s="1" t="s">
        <v>103</v>
      </c>
      <c r="F5731" s="1" t="s">
        <v>5</v>
      </c>
      <c r="G5731" s="1" t="s">
        <v>6</v>
      </c>
      <c r="H5731" s="1" t="b">
        <v>1</v>
      </c>
      <c r="I5731" s="1" t="s">
        <v>13</v>
      </c>
      <c r="J5731" s="1" t="s">
        <v>8</v>
      </c>
      <c r="K5731" s="1">
        <v>2012</v>
      </c>
      <c r="L5731" s="7">
        <v>198</v>
      </c>
      <c r="M5731" s="7">
        <v>40</v>
      </c>
      <c r="N5731" s="2">
        <v>0</v>
      </c>
      <c r="O5731" s="1">
        <v>2</v>
      </c>
      <c r="P5731" s="1" t="str">
        <f>IF(Table1[[#This Row],[PRICE]]&lt;500,"&lt; $500",IF(AND(Table1[[#This Row],[PRICE]]&lt;1000,Table1[[#This Row],[PRICE]]&gt;=500),"$500-$1000",IF(AND(Table1[[#This Row],[PRICE]]&gt;1000,Table1[[#This Row],[PRICE]]&lt;=1500)," $1000-$1500",IF(AND(Table1[[#This Row],[PRICE]]&gt;1500,Table1[[#This Row],[PRICE]]&lt;=2000)," $1500-$2000","&gt;$2000"))))</f>
        <v>&lt; $500</v>
      </c>
      <c r="Q5731" s="1" t="str">
        <f t="shared" si="90"/>
        <v>0-50</v>
      </c>
    </row>
    <row r="5732" spans="1:17" x14ac:dyDescent="0.45">
      <c r="A5732" s="2">
        <v>2028061.7493827201</v>
      </c>
      <c r="B5732" s="1" t="s">
        <v>2694</v>
      </c>
      <c r="C5732" s="1" t="s">
        <v>2066</v>
      </c>
      <c r="D5732" s="1" t="s">
        <v>3</v>
      </c>
      <c r="E5732" s="1" t="s">
        <v>53</v>
      </c>
      <c r="F5732" s="1" t="s">
        <v>5</v>
      </c>
      <c r="G5732" s="1" t="s">
        <v>6</v>
      </c>
      <c r="H5732" s="1" t="b">
        <v>0</v>
      </c>
      <c r="I5732" s="1" t="s">
        <v>18</v>
      </c>
      <c r="J5732" s="1" t="s">
        <v>14</v>
      </c>
      <c r="K5732" s="1">
        <v>2022</v>
      </c>
      <c r="L5732" s="7">
        <v>1188</v>
      </c>
      <c r="M5732" s="7">
        <v>238</v>
      </c>
      <c r="N5732" s="2">
        <v>0</v>
      </c>
      <c r="O5732" s="1">
        <v>4</v>
      </c>
      <c r="P5732" s="1" t="str">
        <f>IF(Table1[[#This Row],[PRICE]]&lt;500,"&lt; $500",IF(AND(Table1[[#This Row],[PRICE]]&lt;1000,Table1[[#This Row],[PRICE]]&gt;=500),"$500-$1000",IF(AND(Table1[[#This Row],[PRICE]]&gt;1000,Table1[[#This Row],[PRICE]]&lt;=1500)," $1000-$1500",IF(AND(Table1[[#This Row],[PRICE]]&gt;1500,Table1[[#This Row],[PRICE]]&lt;=2000)," $1500-$2000","&gt;$2000"))))</f>
        <v xml:space="preserve"> $1000-$1500</v>
      </c>
      <c r="Q5732" s="1" t="str">
        <f t="shared" si="90"/>
        <v>0-50</v>
      </c>
    </row>
    <row r="5733" spans="1:17" x14ac:dyDescent="0.45">
      <c r="A5733" s="2">
        <v>2029718.64938272</v>
      </c>
      <c r="B5733" s="1" t="s">
        <v>2700</v>
      </c>
      <c r="C5733" s="1" t="s">
        <v>2701</v>
      </c>
      <c r="D5733" s="1" t="s">
        <v>11</v>
      </c>
      <c r="E5733" s="1" t="s">
        <v>149</v>
      </c>
      <c r="F5733" s="1" t="s">
        <v>5</v>
      </c>
      <c r="G5733" s="1" t="s">
        <v>6</v>
      </c>
      <c r="H5733" s="1" t="b">
        <v>0</v>
      </c>
      <c r="I5733" s="1" t="s">
        <v>13</v>
      </c>
      <c r="J5733" s="1" t="s">
        <v>14</v>
      </c>
      <c r="K5733" s="1">
        <v>2015</v>
      </c>
      <c r="L5733" s="7">
        <v>1136</v>
      </c>
      <c r="M5733" s="7">
        <v>227</v>
      </c>
      <c r="N5733" s="2">
        <v>0</v>
      </c>
      <c r="O5733" s="1">
        <v>3</v>
      </c>
      <c r="P5733" s="1" t="str">
        <f>IF(Table1[[#This Row],[PRICE]]&lt;500,"&lt; $500",IF(AND(Table1[[#This Row],[PRICE]]&lt;1000,Table1[[#This Row],[PRICE]]&gt;=500),"$500-$1000",IF(AND(Table1[[#This Row],[PRICE]]&gt;1000,Table1[[#This Row],[PRICE]]&lt;=1500)," $1000-$1500",IF(AND(Table1[[#This Row],[PRICE]]&gt;1500,Table1[[#This Row],[PRICE]]&lt;=2000)," $1500-$2000","&gt;$2000"))))</f>
        <v xml:space="preserve"> $1000-$1500</v>
      </c>
      <c r="Q5733" s="1" t="str">
        <f t="shared" si="90"/>
        <v>0-50</v>
      </c>
    </row>
    <row r="5734" spans="1:17" x14ac:dyDescent="0.45">
      <c r="A5734" s="2">
        <v>2034137.0493827199</v>
      </c>
      <c r="B5734" s="1" t="s">
        <v>2712</v>
      </c>
      <c r="C5734" s="1" t="s">
        <v>1789</v>
      </c>
      <c r="D5734" s="1" t="s">
        <v>11</v>
      </c>
      <c r="E5734" s="1" t="s">
        <v>86</v>
      </c>
      <c r="F5734" s="1" t="s">
        <v>5</v>
      </c>
      <c r="G5734" s="1" t="s">
        <v>6</v>
      </c>
      <c r="H5734" s="1" t="b">
        <v>0</v>
      </c>
      <c r="I5734" s="1" t="s">
        <v>13</v>
      </c>
      <c r="J5734" s="1" t="s">
        <v>8</v>
      </c>
      <c r="K5734" s="1">
        <v>2022</v>
      </c>
      <c r="L5734" s="7">
        <v>671</v>
      </c>
      <c r="M5734" s="7">
        <v>134</v>
      </c>
      <c r="N5734" s="2">
        <v>0</v>
      </c>
      <c r="O5734" s="1">
        <v>5</v>
      </c>
      <c r="P5734" s="1" t="str">
        <f>IF(Table1[[#This Row],[PRICE]]&lt;500,"&lt; $500",IF(AND(Table1[[#This Row],[PRICE]]&lt;1000,Table1[[#This Row],[PRICE]]&gt;=500),"$500-$1000",IF(AND(Table1[[#This Row],[PRICE]]&gt;1000,Table1[[#This Row],[PRICE]]&lt;=1500)," $1000-$1500",IF(AND(Table1[[#This Row],[PRICE]]&gt;1500,Table1[[#This Row],[PRICE]]&lt;=2000)," $1500-$2000","&gt;$2000"))))</f>
        <v>$500-$1000</v>
      </c>
      <c r="Q5734" s="1" t="str">
        <f t="shared" si="90"/>
        <v>0-50</v>
      </c>
    </row>
    <row r="5735" spans="1:17" x14ac:dyDescent="0.45">
      <c r="A5735" s="2">
        <v>2045183.0493827199</v>
      </c>
      <c r="B5735" s="1" t="s">
        <v>2740</v>
      </c>
      <c r="C5735" s="1" t="s">
        <v>2741</v>
      </c>
      <c r="D5735" s="1" t="s">
        <v>11</v>
      </c>
      <c r="E5735" s="1" t="s">
        <v>50</v>
      </c>
      <c r="F5735" s="1" t="s">
        <v>5</v>
      </c>
      <c r="G5735" s="1" t="s">
        <v>6</v>
      </c>
      <c r="H5735" s="1" t="b">
        <v>0</v>
      </c>
      <c r="I5735" s="1" t="s">
        <v>13</v>
      </c>
      <c r="J5735" s="1" t="s">
        <v>14</v>
      </c>
      <c r="K5735" s="1">
        <v>2012</v>
      </c>
      <c r="L5735" s="7">
        <v>1052</v>
      </c>
      <c r="M5735" s="7">
        <v>210</v>
      </c>
      <c r="N5735" s="2">
        <v>0</v>
      </c>
      <c r="O5735" s="1">
        <v>4</v>
      </c>
      <c r="P5735" s="1" t="str">
        <f>IF(Table1[[#This Row],[PRICE]]&lt;500,"&lt; $500",IF(AND(Table1[[#This Row],[PRICE]]&lt;1000,Table1[[#This Row],[PRICE]]&gt;=500),"$500-$1000",IF(AND(Table1[[#This Row],[PRICE]]&gt;1000,Table1[[#This Row],[PRICE]]&lt;=1500)," $1000-$1500",IF(AND(Table1[[#This Row],[PRICE]]&gt;1500,Table1[[#This Row],[PRICE]]&lt;=2000)," $1500-$2000","&gt;$2000"))))</f>
        <v xml:space="preserve"> $1000-$1500</v>
      </c>
      <c r="Q5735" s="1" t="str">
        <f t="shared" si="90"/>
        <v>0-50</v>
      </c>
    </row>
    <row r="5736" spans="1:17" x14ac:dyDescent="0.45">
      <c r="A5736" s="2">
        <v>2053467.5493827199</v>
      </c>
      <c r="B5736" s="1" t="s">
        <v>2765</v>
      </c>
      <c r="C5736" s="1" t="s">
        <v>2766</v>
      </c>
      <c r="D5736" s="1" t="s">
        <v>11</v>
      </c>
      <c r="E5736" s="1" t="s">
        <v>86</v>
      </c>
      <c r="F5736" s="1" t="s">
        <v>5</v>
      </c>
      <c r="G5736" s="1" t="s">
        <v>6</v>
      </c>
      <c r="H5736" s="1" t="b">
        <v>0</v>
      </c>
      <c r="I5736" s="1" t="s">
        <v>7</v>
      </c>
      <c r="J5736" s="1" t="s">
        <v>14</v>
      </c>
      <c r="K5736" s="1">
        <v>2015</v>
      </c>
      <c r="L5736" s="7">
        <v>1060</v>
      </c>
      <c r="M5736" s="7">
        <v>212</v>
      </c>
      <c r="N5736" s="2">
        <v>0</v>
      </c>
      <c r="O5736" s="1">
        <v>3</v>
      </c>
      <c r="P5736" s="1" t="str">
        <f>IF(Table1[[#This Row],[PRICE]]&lt;500,"&lt; $500",IF(AND(Table1[[#This Row],[PRICE]]&lt;1000,Table1[[#This Row],[PRICE]]&gt;=500),"$500-$1000",IF(AND(Table1[[#This Row],[PRICE]]&gt;1000,Table1[[#This Row],[PRICE]]&lt;=1500)," $1000-$1500",IF(AND(Table1[[#This Row],[PRICE]]&gt;1500,Table1[[#This Row],[PRICE]]&lt;=2000)," $1500-$2000","&gt;$2000"))))</f>
        <v xml:space="preserve"> $1000-$1500</v>
      </c>
      <c r="Q5736" s="1" t="str">
        <f t="shared" si="90"/>
        <v>0-50</v>
      </c>
    </row>
    <row r="5737" spans="1:17" x14ac:dyDescent="0.45">
      <c r="A5737" s="2">
        <v>2061199.7493827201</v>
      </c>
      <c r="B5737" s="1" t="s">
        <v>2788</v>
      </c>
      <c r="C5737" s="1" t="s">
        <v>879</v>
      </c>
      <c r="D5737" s="1" t="s">
        <v>3</v>
      </c>
      <c r="E5737" s="1" t="s">
        <v>53</v>
      </c>
      <c r="F5737" s="1" t="s">
        <v>5</v>
      </c>
      <c r="G5737" s="1" t="s">
        <v>6</v>
      </c>
      <c r="H5737" s="1" t="b">
        <v>0</v>
      </c>
      <c r="I5737" s="1" t="s">
        <v>18</v>
      </c>
      <c r="J5737" s="1" t="s">
        <v>14</v>
      </c>
      <c r="K5737" s="1">
        <v>2020</v>
      </c>
      <c r="L5737" s="7">
        <v>691</v>
      </c>
      <c r="M5737" s="7">
        <v>138</v>
      </c>
      <c r="N5737" s="2">
        <v>0</v>
      </c>
      <c r="O5737" s="1">
        <v>4</v>
      </c>
      <c r="P5737" s="1" t="str">
        <f>IF(Table1[[#This Row],[PRICE]]&lt;500,"&lt; $500",IF(AND(Table1[[#This Row],[PRICE]]&lt;1000,Table1[[#This Row],[PRICE]]&gt;=500),"$500-$1000",IF(AND(Table1[[#This Row],[PRICE]]&gt;1000,Table1[[#This Row],[PRICE]]&lt;=1500)," $1000-$1500",IF(AND(Table1[[#This Row],[PRICE]]&gt;1500,Table1[[#This Row],[PRICE]]&lt;=2000)," $1500-$2000","&gt;$2000"))))</f>
        <v>$500-$1000</v>
      </c>
      <c r="Q5737" s="1" t="str">
        <f t="shared" si="90"/>
        <v>0-50</v>
      </c>
    </row>
    <row r="5738" spans="1:17" x14ac:dyDescent="0.45">
      <c r="A5738" s="2">
        <v>2066722.7493827201</v>
      </c>
      <c r="B5738" s="1" t="s">
        <v>2803</v>
      </c>
      <c r="C5738" s="1" t="s">
        <v>2804</v>
      </c>
      <c r="D5738" s="1" t="s">
        <v>125</v>
      </c>
      <c r="E5738" s="1" t="s">
        <v>454</v>
      </c>
      <c r="F5738" s="1" t="s">
        <v>5</v>
      </c>
      <c r="G5738" s="1" t="s">
        <v>6</v>
      </c>
      <c r="H5738" s="1" t="b">
        <v>0</v>
      </c>
      <c r="I5738" s="1" t="s">
        <v>18</v>
      </c>
      <c r="J5738" s="1" t="s">
        <v>14</v>
      </c>
      <c r="K5738" s="1">
        <v>2013</v>
      </c>
      <c r="L5738" s="7">
        <v>1163</v>
      </c>
      <c r="M5738" s="7">
        <v>233</v>
      </c>
      <c r="N5738" s="2">
        <v>0</v>
      </c>
      <c r="O5738" s="1">
        <v>1</v>
      </c>
      <c r="P5738" s="1" t="str">
        <f>IF(Table1[[#This Row],[PRICE]]&lt;500,"&lt; $500",IF(AND(Table1[[#This Row],[PRICE]]&lt;1000,Table1[[#This Row],[PRICE]]&gt;=500),"$500-$1000",IF(AND(Table1[[#This Row],[PRICE]]&gt;1000,Table1[[#This Row],[PRICE]]&lt;=1500)," $1000-$1500",IF(AND(Table1[[#This Row],[PRICE]]&gt;1500,Table1[[#This Row],[PRICE]]&lt;=2000)," $1500-$2000","&gt;$2000"))))</f>
        <v xml:space="preserve"> $1000-$1500</v>
      </c>
      <c r="Q5738" s="1" t="str">
        <f t="shared" si="90"/>
        <v>0-50</v>
      </c>
    </row>
    <row r="5739" spans="1:17" x14ac:dyDescent="0.45">
      <c r="A5739" s="2">
        <v>2084396.34938272</v>
      </c>
      <c r="B5739" s="1" t="s">
        <v>8946</v>
      </c>
      <c r="C5739" s="1" t="s">
        <v>2849</v>
      </c>
      <c r="D5739" s="1" t="s">
        <v>11</v>
      </c>
      <c r="E5739" s="1" t="s">
        <v>23</v>
      </c>
      <c r="F5739" s="1" t="s">
        <v>5</v>
      </c>
      <c r="G5739" s="1" t="s">
        <v>6</v>
      </c>
      <c r="H5739" s="1" t="b">
        <v>0</v>
      </c>
      <c r="I5739" s="1" t="s">
        <v>13</v>
      </c>
      <c r="J5739" s="1" t="s">
        <v>8</v>
      </c>
      <c r="K5739" s="1">
        <v>2012</v>
      </c>
      <c r="L5739" s="7">
        <v>305</v>
      </c>
      <c r="M5739" s="7">
        <v>61</v>
      </c>
      <c r="N5739" s="2">
        <v>0</v>
      </c>
      <c r="O5739" s="1">
        <v>4</v>
      </c>
      <c r="P5739" s="1" t="str">
        <f>IF(Table1[[#This Row],[PRICE]]&lt;500,"&lt; $500",IF(AND(Table1[[#This Row],[PRICE]]&lt;1000,Table1[[#This Row],[PRICE]]&gt;=500),"$500-$1000",IF(AND(Table1[[#This Row],[PRICE]]&gt;1000,Table1[[#This Row],[PRICE]]&lt;=1500)," $1000-$1500",IF(AND(Table1[[#This Row],[PRICE]]&gt;1500,Table1[[#This Row],[PRICE]]&lt;=2000)," $1500-$2000","&gt;$2000"))))</f>
        <v>&lt; $500</v>
      </c>
      <c r="Q5739" s="1" t="str">
        <f t="shared" si="90"/>
        <v>0-50</v>
      </c>
    </row>
    <row r="5740" spans="1:17" x14ac:dyDescent="0.45">
      <c r="A5740" s="2">
        <v>2084948.64938272</v>
      </c>
      <c r="B5740" s="1" t="s">
        <v>2850</v>
      </c>
      <c r="C5740" s="1" t="s">
        <v>552</v>
      </c>
      <c r="D5740" s="1" t="s">
        <v>11</v>
      </c>
      <c r="E5740" s="1" t="s">
        <v>86</v>
      </c>
      <c r="F5740" s="1" t="s">
        <v>5</v>
      </c>
      <c r="G5740" s="1" t="s">
        <v>6</v>
      </c>
      <c r="H5740" s="1" t="b">
        <v>0</v>
      </c>
      <c r="I5740" s="1" t="s">
        <v>7</v>
      </c>
      <c r="J5740" s="1" t="s">
        <v>8</v>
      </c>
      <c r="K5740" s="1">
        <v>2012</v>
      </c>
      <c r="L5740" s="7">
        <v>140</v>
      </c>
      <c r="M5740" s="7">
        <v>28</v>
      </c>
      <c r="N5740" s="2">
        <v>0</v>
      </c>
      <c r="O5740" s="1">
        <v>4</v>
      </c>
      <c r="P5740" s="1" t="str">
        <f>IF(Table1[[#This Row],[PRICE]]&lt;500,"&lt; $500",IF(AND(Table1[[#This Row],[PRICE]]&lt;1000,Table1[[#This Row],[PRICE]]&gt;=500),"$500-$1000",IF(AND(Table1[[#This Row],[PRICE]]&gt;1000,Table1[[#This Row],[PRICE]]&lt;=1500)," $1000-$1500",IF(AND(Table1[[#This Row],[PRICE]]&gt;1500,Table1[[#This Row],[PRICE]]&lt;=2000)," $1500-$2000","&gt;$2000"))))</f>
        <v>&lt; $500</v>
      </c>
      <c r="Q5740" s="1" t="str">
        <f t="shared" si="90"/>
        <v>0-50</v>
      </c>
    </row>
    <row r="5741" spans="1:17" x14ac:dyDescent="0.45">
      <c r="A5741" s="2">
        <v>2099860.7493827199</v>
      </c>
      <c r="B5741" s="1" t="s">
        <v>2891</v>
      </c>
      <c r="C5741" s="1" t="s">
        <v>2496</v>
      </c>
      <c r="D5741" s="1" t="s">
        <v>125</v>
      </c>
      <c r="E5741" s="1" t="s">
        <v>955</v>
      </c>
      <c r="F5741" s="1" t="s">
        <v>5</v>
      </c>
      <c r="G5741" s="1" t="s">
        <v>6</v>
      </c>
      <c r="H5741" s="1" t="b">
        <v>1</v>
      </c>
      <c r="I5741" s="1" t="s">
        <v>18</v>
      </c>
      <c r="J5741" s="1" t="s">
        <v>8</v>
      </c>
      <c r="K5741" s="1">
        <v>2020</v>
      </c>
      <c r="L5741" s="7">
        <v>1069</v>
      </c>
      <c r="M5741" s="7">
        <v>214</v>
      </c>
      <c r="N5741" s="2">
        <v>0</v>
      </c>
      <c r="O5741" s="1">
        <v>3</v>
      </c>
      <c r="P5741" s="1" t="str">
        <f>IF(Table1[[#This Row],[PRICE]]&lt;500,"&lt; $500",IF(AND(Table1[[#This Row],[PRICE]]&lt;1000,Table1[[#This Row],[PRICE]]&gt;=500),"$500-$1000",IF(AND(Table1[[#This Row],[PRICE]]&gt;1000,Table1[[#This Row],[PRICE]]&lt;=1500)," $1000-$1500",IF(AND(Table1[[#This Row],[PRICE]]&gt;1500,Table1[[#This Row],[PRICE]]&lt;=2000)," $1500-$2000","&gt;$2000"))))</f>
        <v xml:space="preserve"> $1000-$1500</v>
      </c>
      <c r="Q5741" s="1" t="str">
        <f t="shared" si="90"/>
        <v>0-50</v>
      </c>
    </row>
    <row r="5742" spans="1:17" x14ac:dyDescent="0.45">
      <c r="A5742" s="2">
        <v>2105936.0493827201</v>
      </c>
      <c r="B5742" s="1" t="s">
        <v>2907</v>
      </c>
      <c r="C5742" s="1" t="s">
        <v>2908</v>
      </c>
      <c r="D5742" s="1" t="s">
        <v>11</v>
      </c>
      <c r="E5742" s="1" t="s">
        <v>17</v>
      </c>
      <c r="F5742" s="1" t="s">
        <v>5</v>
      </c>
      <c r="G5742" s="1" t="s">
        <v>6</v>
      </c>
      <c r="H5742" s="1" t="b">
        <v>1</v>
      </c>
      <c r="I5742" s="1" t="s">
        <v>7</v>
      </c>
      <c r="J5742" s="1" t="s">
        <v>14</v>
      </c>
      <c r="K5742" s="1">
        <v>2010</v>
      </c>
      <c r="L5742" s="7">
        <v>673</v>
      </c>
      <c r="M5742" s="7">
        <v>135</v>
      </c>
      <c r="N5742" s="2">
        <v>0</v>
      </c>
      <c r="O5742" s="1">
        <v>3</v>
      </c>
      <c r="P5742" s="1" t="str">
        <f>IF(Table1[[#This Row],[PRICE]]&lt;500,"&lt; $500",IF(AND(Table1[[#This Row],[PRICE]]&lt;1000,Table1[[#This Row],[PRICE]]&gt;=500),"$500-$1000",IF(AND(Table1[[#This Row],[PRICE]]&gt;1000,Table1[[#This Row],[PRICE]]&lt;=1500)," $1000-$1500",IF(AND(Table1[[#This Row],[PRICE]]&gt;1500,Table1[[#This Row],[PRICE]]&lt;=2000)," $1500-$2000","&gt;$2000"))))</f>
        <v>$500-$1000</v>
      </c>
      <c r="Q5742" s="1" t="str">
        <f t="shared" si="90"/>
        <v>0-50</v>
      </c>
    </row>
    <row r="5743" spans="1:17" x14ac:dyDescent="0.45">
      <c r="A5743" s="2">
        <v>2108697.5493827201</v>
      </c>
      <c r="B5743" s="1" t="s">
        <v>2915</v>
      </c>
      <c r="C5743" s="1" t="s">
        <v>2916</v>
      </c>
      <c r="D5743" s="1" t="s">
        <v>3</v>
      </c>
      <c r="E5743" s="1" t="s">
        <v>20</v>
      </c>
      <c r="F5743" s="1" t="s">
        <v>5</v>
      </c>
      <c r="G5743" s="1" t="s">
        <v>6</v>
      </c>
      <c r="H5743" s="1" t="b">
        <v>0</v>
      </c>
      <c r="I5743" s="1" t="s">
        <v>7</v>
      </c>
      <c r="J5743" s="1" t="s">
        <v>14</v>
      </c>
      <c r="K5743" s="1">
        <v>2022</v>
      </c>
      <c r="L5743" s="7">
        <v>1148</v>
      </c>
      <c r="M5743" s="7">
        <v>230</v>
      </c>
      <c r="N5743" s="2">
        <v>0</v>
      </c>
      <c r="O5743" s="1">
        <v>1</v>
      </c>
      <c r="P5743" s="1" t="str">
        <f>IF(Table1[[#This Row],[PRICE]]&lt;500,"&lt; $500",IF(AND(Table1[[#This Row],[PRICE]]&lt;1000,Table1[[#This Row],[PRICE]]&gt;=500),"$500-$1000",IF(AND(Table1[[#This Row],[PRICE]]&gt;1000,Table1[[#This Row],[PRICE]]&lt;=1500)," $1000-$1500",IF(AND(Table1[[#This Row],[PRICE]]&gt;1500,Table1[[#This Row],[PRICE]]&lt;=2000)," $1500-$2000","&gt;$2000"))))</f>
        <v xml:space="preserve"> $1000-$1500</v>
      </c>
      <c r="Q5743" s="1" t="str">
        <f t="shared" si="90"/>
        <v>0-50</v>
      </c>
    </row>
    <row r="5744" spans="1:17" x14ac:dyDescent="0.45">
      <c r="A5744" s="2">
        <v>2114220.5493827201</v>
      </c>
      <c r="B5744" s="1" t="s">
        <v>8947</v>
      </c>
      <c r="C5744" s="1" t="s">
        <v>2849</v>
      </c>
      <c r="D5744" s="1" t="s">
        <v>11</v>
      </c>
      <c r="E5744" s="1" t="s">
        <v>23</v>
      </c>
      <c r="F5744" s="1" t="s">
        <v>5</v>
      </c>
      <c r="G5744" s="1" t="s">
        <v>6</v>
      </c>
      <c r="H5744" s="1" t="b">
        <v>1</v>
      </c>
      <c r="I5744" s="1" t="s">
        <v>18</v>
      </c>
      <c r="J5744" s="1" t="s">
        <v>8</v>
      </c>
      <c r="K5744" s="1">
        <v>2014</v>
      </c>
      <c r="L5744" s="7">
        <v>1132</v>
      </c>
      <c r="M5744" s="7">
        <v>226</v>
      </c>
      <c r="N5744" s="2">
        <v>0</v>
      </c>
      <c r="O5744" s="1">
        <v>1</v>
      </c>
      <c r="P5744" s="1" t="str">
        <f>IF(Table1[[#This Row],[PRICE]]&lt;500,"&lt; $500",IF(AND(Table1[[#This Row],[PRICE]]&lt;1000,Table1[[#This Row],[PRICE]]&gt;=500),"$500-$1000",IF(AND(Table1[[#This Row],[PRICE]]&gt;1000,Table1[[#This Row],[PRICE]]&lt;=1500)," $1000-$1500",IF(AND(Table1[[#This Row],[PRICE]]&gt;1500,Table1[[#This Row],[PRICE]]&lt;=2000)," $1500-$2000","&gt;$2000"))))</f>
        <v xml:space="preserve"> $1000-$1500</v>
      </c>
      <c r="Q5744" s="1" t="str">
        <f t="shared" si="90"/>
        <v>0-50</v>
      </c>
    </row>
    <row r="5745" spans="1:17" x14ac:dyDescent="0.45">
      <c r="A5745" s="2">
        <v>2132998.7493827199</v>
      </c>
      <c r="B5745" s="1" t="s">
        <v>2982</v>
      </c>
      <c r="C5745" s="1" t="s">
        <v>2983</v>
      </c>
      <c r="D5745" s="1" t="s">
        <v>3</v>
      </c>
      <c r="E5745" s="1" t="s">
        <v>103</v>
      </c>
      <c r="F5745" s="1" t="s">
        <v>5</v>
      </c>
      <c r="G5745" s="1" t="s">
        <v>6</v>
      </c>
      <c r="H5745" s="1" t="b">
        <v>1</v>
      </c>
      <c r="I5745" s="1" t="s">
        <v>7</v>
      </c>
      <c r="J5745" s="1" t="s">
        <v>8</v>
      </c>
      <c r="K5745" s="1">
        <v>2019</v>
      </c>
      <c r="L5745" s="7">
        <v>338</v>
      </c>
      <c r="M5745" s="7">
        <v>68</v>
      </c>
      <c r="N5745" s="2">
        <v>0</v>
      </c>
      <c r="O5745" s="1">
        <v>1</v>
      </c>
      <c r="P5745" s="1" t="str">
        <f>IF(Table1[[#This Row],[PRICE]]&lt;500,"&lt; $500",IF(AND(Table1[[#This Row],[PRICE]]&lt;1000,Table1[[#This Row],[PRICE]]&gt;=500),"$500-$1000",IF(AND(Table1[[#This Row],[PRICE]]&gt;1000,Table1[[#This Row],[PRICE]]&lt;=1500)," $1000-$1500",IF(AND(Table1[[#This Row],[PRICE]]&gt;1500,Table1[[#This Row],[PRICE]]&lt;=2000)," $1500-$2000","&gt;$2000"))))</f>
        <v>&lt; $500</v>
      </c>
      <c r="Q5745" s="1" t="str">
        <f t="shared" si="90"/>
        <v>0-50</v>
      </c>
    </row>
    <row r="5746" spans="1:17" x14ac:dyDescent="0.45">
      <c r="A5746" s="2">
        <v>2159509.1493827198</v>
      </c>
      <c r="B5746" s="1" t="s">
        <v>3052</v>
      </c>
      <c r="C5746" s="1" t="s">
        <v>2908</v>
      </c>
      <c r="D5746" s="1" t="s">
        <v>11</v>
      </c>
      <c r="E5746" s="1" t="s">
        <v>17</v>
      </c>
      <c r="F5746" s="1" t="s">
        <v>5</v>
      </c>
      <c r="G5746" s="1" t="s">
        <v>6</v>
      </c>
      <c r="H5746" s="1" t="b">
        <v>1</v>
      </c>
      <c r="I5746" s="1" t="s">
        <v>13</v>
      </c>
      <c r="J5746" s="1" t="s">
        <v>14</v>
      </c>
      <c r="K5746" s="1">
        <v>2013</v>
      </c>
      <c r="L5746" s="7">
        <v>369</v>
      </c>
      <c r="M5746" s="7">
        <v>74</v>
      </c>
      <c r="N5746" s="2">
        <v>0</v>
      </c>
      <c r="O5746" s="1">
        <v>2</v>
      </c>
      <c r="P5746" s="1" t="str">
        <f>IF(Table1[[#This Row],[PRICE]]&lt;500,"&lt; $500",IF(AND(Table1[[#This Row],[PRICE]]&lt;1000,Table1[[#This Row],[PRICE]]&gt;=500),"$500-$1000",IF(AND(Table1[[#This Row],[PRICE]]&gt;1000,Table1[[#This Row],[PRICE]]&lt;=1500)," $1000-$1500",IF(AND(Table1[[#This Row],[PRICE]]&gt;1500,Table1[[#This Row],[PRICE]]&lt;=2000)," $1500-$2000","&gt;$2000"))))</f>
        <v>&lt; $500</v>
      </c>
      <c r="Q5746" s="1" t="str">
        <f t="shared" si="90"/>
        <v>0-50</v>
      </c>
    </row>
    <row r="5747" spans="1:17" x14ac:dyDescent="0.45">
      <c r="A5747" s="2">
        <v>2166689.0493827201</v>
      </c>
      <c r="B5747" s="1" t="s">
        <v>3072</v>
      </c>
      <c r="C5747" s="1" t="s">
        <v>229</v>
      </c>
      <c r="D5747" s="1" t="s">
        <v>11</v>
      </c>
      <c r="E5747" s="1" t="s">
        <v>337</v>
      </c>
      <c r="F5747" s="1" t="s">
        <v>5</v>
      </c>
      <c r="G5747" s="1" t="s">
        <v>6</v>
      </c>
      <c r="H5747" s="1" t="b">
        <v>1</v>
      </c>
      <c r="I5747" s="1" t="s">
        <v>13</v>
      </c>
      <c r="J5747" s="1" t="s">
        <v>14</v>
      </c>
      <c r="K5747" s="1">
        <v>2022</v>
      </c>
      <c r="L5747" s="7">
        <v>606</v>
      </c>
      <c r="M5747" s="7">
        <v>121</v>
      </c>
      <c r="N5747" s="2">
        <v>0</v>
      </c>
      <c r="O5747" s="1">
        <v>1</v>
      </c>
      <c r="P5747" s="1" t="str">
        <f>IF(Table1[[#This Row],[PRICE]]&lt;500,"&lt; $500",IF(AND(Table1[[#This Row],[PRICE]]&lt;1000,Table1[[#This Row],[PRICE]]&gt;=500),"$500-$1000",IF(AND(Table1[[#This Row],[PRICE]]&gt;1000,Table1[[#This Row],[PRICE]]&lt;=1500)," $1000-$1500",IF(AND(Table1[[#This Row],[PRICE]]&gt;1500,Table1[[#This Row],[PRICE]]&lt;=2000)," $1500-$2000","&gt;$2000"))))</f>
        <v>$500-$1000</v>
      </c>
      <c r="Q5747" s="1" t="str">
        <f t="shared" si="90"/>
        <v>0-50</v>
      </c>
    </row>
    <row r="5748" spans="1:17" x14ac:dyDescent="0.45">
      <c r="A5748" s="2">
        <v>2168898.2493827199</v>
      </c>
      <c r="B5748" s="1" t="s">
        <v>3077</v>
      </c>
      <c r="C5748" s="1" t="s">
        <v>3078</v>
      </c>
      <c r="D5748" s="1" t="s">
        <v>3</v>
      </c>
      <c r="E5748" s="1" t="s">
        <v>190</v>
      </c>
      <c r="F5748" s="1" t="s">
        <v>5</v>
      </c>
      <c r="G5748" s="1" t="s">
        <v>6</v>
      </c>
      <c r="H5748" s="1" t="b">
        <v>0</v>
      </c>
      <c r="I5748" s="1" t="s">
        <v>18</v>
      </c>
      <c r="J5748" s="1" t="s">
        <v>14</v>
      </c>
      <c r="K5748" s="1">
        <v>2015</v>
      </c>
      <c r="L5748" s="7">
        <v>1038</v>
      </c>
      <c r="M5748" s="7">
        <v>208</v>
      </c>
      <c r="N5748" s="2">
        <v>0</v>
      </c>
      <c r="O5748" s="1">
        <v>1</v>
      </c>
      <c r="P5748" s="1" t="str">
        <f>IF(Table1[[#This Row],[PRICE]]&lt;500,"&lt; $500",IF(AND(Table1[[#This Row],[PRICE]]&lt;1000,Table1[[#This Row],[PRICE]]&gt;=500),"$500-$1000",IF(AND(Table1[[#This Row],[PRICE]]&gt;1000,Table1[[#This Row],[PRICE]]&lt;=1500)," $1000-$1500",IF(AND(Table1[[#This Row],[PRICE]]&gt;1500,Table1[[#This Row],[PRICE]]&lt;=2000)," $1500-$2000","&gt;$2000"))))</f>
        <v xml:space="preserve"> $1000-$1500</v>
      </c>
      <c r="Q5748" s="1" t="str">
        <f t="shared" si="90"/>
        <v>0-50</v>
      </c>
    </row>
    <row r="5749" spans="1:17" x14ac:dyDescent="0.45">
      <c r="A5749" s="2">
        <v>2192094.84938272</v>
      </c>
      <c r="B5749" s="1" t="s">
        <v>3142</v>
      </c>
      <c r="C5749" s="1" t="s">
        <v>3143</v>
      </c>
      <c r="D5749" s="1" t="s">
        <v>11</v>
      </c>
      <c r="E5749" s="1" t="s">
        <v>33</v>
      </c>
      <c r="F5749" s="1" t="s">
        <v>5</v>
      </c>
      <c r="G5749" s="1" t="s">
        <v>6</v>
      </c>
      <c r="H5749" s="1" t="b">
        <v>0</v>
      </c>
      <c r="I5749" s="1" t="s">
        <v>13</v>
      </c>
      <c r="J5749" s="1" t="s">
        <v>14</v>
      </c>
      <c r="K5749" s="1">
        <v>2012</v>
      </c>
      <c r="L5749" s="7">
        <v>636</v>
      </c>
      <c r="M5749" s="7">
        <v>127</v>
      </c>
      <c r="N5749" s="2">
        <v>0</v>
      </c>
      <c r="O5749" s="1">
        <v>2</v>
      </c>
      <c r="P5749" s="1" t="str">
        <f>IF(Table1[[#This Row],[PRICE]]&lt;500,"&lt; $500",IF(AND(Table1[[#This Row],[PRICE]]&lt;1000,Table1[[#This Row],[PRICE]]&gt;=500),"$500-$1000",IF(AND(Table1[[#This Row],[PRICE]]&gt;1000,Table1[[#This Row],[PRICE]]&lt;=1500)," $1000-$1500",IF(AND(Table1[[#This Row],[PRICE]]&gt;1500,Table1[[#This Row],[PRICE]]&lt;=2000)," $1500-$2000","&gt;$2000"))))</f>
        <v>$500-$1000</v>
      </c>
      <c r="Q5749" s="1" t="str">
        <f t="shared" si="90"/>
        <v>0-50</v>
      </c>
    </row>
    <row r="5750" spans="1:17" x14ac:dyDescent="0.45">
      <c r="A5750" s="2">
        <v>2198170.1493827198</v>
      </c>
      <c r="B5750" s="1" t="s">
        <v>3157</v>
      </c>
      <c r="C5750" s="1" t="s">
        <v>1507</v>
      </c>
      <c r="D5750" s="1" t="s">
        <v>3</v>
      </c>
      <c r="E5750" s="1" t="s">
        <v>53</v>
      </c>
      <c r="F5750" s="1" t="s">
        <v>5</v>
      </c>
      <c r="G5750" s="1" t="s">
        <v>6</v>
      </c>
      <c r="H5750" s="1" t="b">
        <v>1</v>
      </c>
      <c r="I5750" s="1" t="s">
        <v>13</v>
      </c>
      <c r="J5750" s="1" t="s">
        <v>8</v>
      </c>
      <c r="K5750" s="1">
        <v>2019</v>
      </c>
      <c r="L5750" s="7">
        <v>653</v>
      </c>
      <c r="M5750" s="7">
        <v>131</v>
      </c>
      <c r="N5750" s="2">
        <v>0</v>
      </c>
      <c r="O5750" s="1">
        <v>3</v>
      </c>
      <c r="P5750" s="1" t="str">
        <f>IF(Table1[[#This Row],[PRICE]]&lt;500,"&lt; $500",IF(AND(Table1[[#This Row],[PRICE]]&lt;1000,Table1[[#This Row],[PRICE]]&gt;=500),"$500-$1000",IF(AND(Table1[[#This Row],[PRICE]]&gt;1000,Table1[[#This Row],[PRICE]]&lt;=1500)," $1000-$1500",IF(AND(Table1[[#This Row],[PRICE]]&gt;1500,Table1[[#This Row],[PRICE]]&lt;=2000)," $1500-$2000","&gt;$2000"))))</f>
        <v>$500-$1000</v>
      </c>
      <c r="Q5750" s="1" t="str">
        <f t="shared" si="90"/>
        <v>0-50</v>
      </c>
    </row>
    <row r="5751" spans="1:17" x14ac:dyDescent="0.45">
      <c r="A5751" s="2">
        <v>2205902.34938272</v>
      </c>
      <c r="B5751" s="1" t="s">
        <v>3176</v>
      </c>
      <c r="C5751" s="1" t="s">
        <v>2582</v>
      </c>
      <c r="D5751" s="1" t="s">
        <v>11</v>
      </c>
      <c r="E5751" s="1" t="s">
        <v>58</v>
      </c>
      <c r="F5751" s="1" t="s">
        <v>5</v>
      </c>
      <c r="G5751" s="1" t="s">
        <v>6</v>
      </c>
      <c r="H5751" s="1" t="b">
        <v>1</v>
      </c>
      <c r="I5751" s="1" t="s">
        <v>18</v>
      </c>
      <c r="J5751" s="1" t="s">
        <v>14</v>
      </c>
      <c r="K5751" s="1">
        <v>2020</v>
      </c>
      <c r="L5751" s="7">
        <v>812</v>
      </c>
      <c r="M5751" s="7">
        <v>162</v>
      </c>
      <c r="N5751" s="2">
        <v>0</v>
      </c>
      <c r="O5751" s="1">
        <v>1</v>
      </c>
      <c r="P5751" s="1" t="str">
        <f>IF(Table1[[#This Row],[PRICE]]&lt;500,"&lt; $500",IF(AND(Table1[[#This Row],[PRICE]]&lt;1000,Table1[[#This Row],[PRICE]]&gt;=500),"$500-$1000",IF(AND(Table1[[#This Row],[PRICE]]&gt;1000,Table1[[#This Row],[PRICE]]&lt;=1500)," $1000-$1500",IF(AND(Table1[[#This Row],[PRICE]]&gt;1500,Table1[[#This Row],[PRICE]]&lt;=2000)," $1500-$2000","&gt;$2000"))))</f>
        <v>$500-$1000</v>
      </c>
      <c r="Q5751" s="1" t="str">
        <f t="shared" si="90"/>
        <v>0-50</v>
      </c>
    </row>
    <row r="5752" spans="1:17" x14ac:dyDescent="0.45">
      <c r="A5752" s="2">
        <v>2224128.2493827199</v>
      </c>
      <c r="B5752" s="1" t="s">
        <v>3222</v>
      </c>
      <c r="C5752" s="1" t="s">
        <v>67</v>
      </c>
      <c r="D5752" s="1" t="s">
        <v>313</v>
      </c>
      <c r="E5752" s="1" t="s">
        <v>3223</v>
      </c>
      <c r="F5752" s="1" t="s">
        <v>5</v>
      </c>
      <c r="G5752" s="1" t="s">
        <v>6</v>
      </c>
      <c r="H5752" s="1" t="b">
        <v>0</v>
      </c>
      <c r="I5752" s="1" t="s">
        <v>18</v>
      </c>
      <c r="J5752" s="1" t="s">
        <v>14</v>
      </c>
      <c r="K5752" s="1">
        <v>2014</v>
      </c>
      <c r="L5752" s="7">
        <v>342</v>
      </c>
      <c r="M5752" s="7">
        <v>68</v>
      </c>
      <c r="N5752" s="2">
        <v>0</v>
      </c>
      <c r="O5752" s="1">
        <v>2</v>
      </c>
      <c r="P5752" s="1" t="str">
        <f>IF(Table1[[#This Row],[PRICE]]&lt;500,"&lt; $500",IF(AND(Table1[[#This Row],[PRICE]]&lt;1000,Table1[[#This Row],[PRICE]]&gt;=500),"$500-$1000",IF(AND(Table1[[#This Row],[PRICE]]&gt;1000,Table1[[#This Row],[PRICE]]&lt;=1500)," $1000-$1500",IF(AND(Table1[[#This Row],[PRICE]]&gt;1500,Table1[[#This Row],[PRICE]]&lt;=2000)," $1500-$2000","&gt;$2000"))))</f>
        <v>&lt; $500</v>
      </c>
      <c r="Q5752" s="1" t="str">
        <f t="shared" si="90"/>
        <v>0-50</v>
      </c>
    </row>
    <row r="5753" spans="1:17" x14ac:dyDescent="0.45">
      <c r="A5753" s="2">
        <v>2228546.6493827198</v>
      </c>
      <c r="B5753" s="1" t="s">
        <v>3233</v>
      </c>
      <c r="C5753" s="1" t="s">
        <v>1574</v>
      </c>
      <c r="D5753" s="1" t="s">
        <v>11</v>
      </c>
      <c r="E5753" s="1" t="s">
        <v>86</v>
      </c>
      <c r="F5753" s="1" t="s">
        <v>5</v>
      </c>
      <c r="G5753" s="1" t="s">
        <v>6</v>
      </c>
      <c r="H5753" s="1" t="b">
        <v>0</v>
      </c>
      <c r="I5753" s="1" t="s">
        <v>18</v>
      </c>
      <c r="J5753" s="1" t="s">
        <v>14</v>
      </c>
      <c r="K5753" s="1">
        <v>2015</v>
      </c>
      <c r="L5753" s="7">
        <v>147</v>
      </c>
      <c r="M5753" s="7">
        <v>29</v>
      </c>
      <c r="N5753" s="2">
        <v>0</v>
      </c>
      <c r="O5753" s="1">
        <v>4</v>
      </c>
      <c r="P5753" s="1" t="str">
        <f>IF(Table1[[#This Row],[PRICE]]&lt;500,"&lt; $500",IF(AND(Table1[[#This Row],[PRICE]]&lt;1000,Table1[[#This Row],[PRICE]]&gt;=500),"$500-$1000",IF(AND(Table1[[#This Row],[PRICE]]&gt;1000,Table1[[#This Row],[PRICE]]&lt;=1500)," $1000-$1500",IF(AND(Table1[[#This Row],[PRICE]]&gt;1500,Table1[[#This Row],[PRICE]]&lt;=2000)," $1500-$2000","&gt;$2000"))))</f>
        <v>&lt; $500</v>
      </c>
      <c r="Q5753" s="1" t="str">
        <f t="shared" si="90"/>
        <v>0-50</v>
      </c>
    </row>
    <row r="5754" spans="1:17" x14ac:dyDescent="0.45">
      <c r="A5754" s="2">
        <v>2244011.0493827201</v>
      </c>
      <c r="B5754" s="1" t="s">
        <v>3273</v>
      </c>
      <c r="C5754" s="1" t="s">
        <v>94</v>
      </c>
      <c r="D5754" s="1" t="s">
        <v>125</v>
      </c>
      <c r="E5754" s="1" t="s">
        <v>3274</v>
      </c>
      <c r="F5754" s="1" t="s">
        <v>5</v>
      </c>
      <c r="G5754" s="1" t="s">
        <v>6</v>
      </c>
      <c r="H5754" s="1" t="b">
        <v>0</v>
      </c>
      <c r="I5754" s="1" t="s">
        <v>13</v>
      </c>
      <c r="J5754" s="1" t="s">
        <v>110</v>
      </c>
      <c r="K5754" s="1">
        <v>2010</v>
      </c>
      <c r="L5754" s="7">
        <v>454</v>
      </c>
      <c r="M5754" s="7">
        <v>91</v>
      </c>
      <c r="N5754" s="2">
        <v>0</v>
      </c>
      <c r="O5754" s="1">
        <v>2</v>
      </c>
      <c r="P5754" s="1" t="str">
        <f>IF(Table1[[#This Row],[PRICE]]&lt;500,"&lt; $500",IF(AND(Table1[[#This Row],[PRICE]]&lt;1000,Table1[[#This Row],[PRICE]]&gt;=500),"$500-$1000",IF(AND(Table1[[#This Row],[PRICE]]&gt;1000,Table1[[#This Row],[PRICE]]&lt;=1500)," $1000-$1500",IF(AND(Table1[[#This Row],[PRICE]]&gt;1500,Table1[[#This Row],[PRICE]]&lt;=2000)," $1500-$2000","&gt;$2000"))))</f>
        <v>&lt; $500</v>
      </c>
      <c r="Q5754" s="1" t="str">
        <f t="shared" si="90"/>
        <v>0-50</v>
      </c>
    </row>
    <row r="5755" spans="1:17" x14ac:dyDescent="0.45">
      <c r="A5755" s="2">
        <v>2250638.6493827198</v>
      </c>
      <c r="B5755" s="1" t="s">
        <v>3292</v>
      </c>
      <c r="C5755" s="1" t="s">
        <v>1464</v>
      </c>
      <c r="D5755" s="1" t="s">
        <v>11</v>
      </c>
      <c r="E5755" s="1" t="s">
        <v>169</v>
      </c>
      <c r="F5755" s="1" t="s">
        <v>5</v>
      </c>
      <c r="G5755" s="1" t="s">
        <v>6</v>
      </c>
      <c r="H5755" s="1" t="b">
        <v>1</v>
      </c>
      <c r="I5755" s="1" t="s">
        <v>18</v>
      </c>
      <c r="J5755" s="1" t="s">
        <v>14</v>
      </c>
      <c r="K5755" s="1">
        <v>2011</v>
      </c>
      <c r="L5755" s="7">
        <v>614</v>
      </c>
      <c r="M5755" s="7">
        <v>123</v>
      </c>
      <c r="N5755" s="2">
        <v>0</v>
      </c>
      <c r="O5755" s="1">
        <v>1</v>
      </c>
      <c r="P5755" s="1" t="str">
        <f>IF(Table1[[#This Row],[PRICE]]&lt;500,"&lt; $500",IF(AND(Table1[[#This Row],[PRICE]]&lt;1000,Table1[[#This Row],[PRICE]]&gt;=500),"$500-$1000",IF(AND(Table1[[#This Row],[PRICE]]&gt;1000,Table1[[#This Row],[PRICE]]&lt;=1500)," $1000-$1500",IF(AND(Table1[[#This Row],[PRICE]]&gt;1500,Table1[[#This Row],[PRICE]]&lt;=2000)," $1500-$2000","&gt;$2000"))))</f>
        <v>$500-$1000</v>
      </c>
      <c r="Q5755" s="1" t="str">
        <f t="shared" si="90"/>
        <v>0-50</v>
      </c>
    </row>
    <row r="5756" spans="1:17" x14ac:dyDescent="0.45">
      <c r="A5756" s="2">
        <v>2269969.1493827198</v>
      </c>
      <c r="B5756" s="1" t="s">
        <v>3344</v>
      </c>
      <c r="C5756" s="1" t="s">
        <v>3345</v>
      </c>
      <c r="D5756" s="1" t="s">
        <v>3</v>
      </c>
      <c r="E5756" s="1" t="s">
        <v>45</v>
      </c>
      <c r="F5756" s="1" t="s">
        <v>5</v>
      </c>
      <c r="G5756" s="1" t="s">
        <v>6</v>
      </c>
      <c r="H5756" s="1" t="b">
        <v>0</v>
      </c>
      <c r="I5756" s="1" t="s">
        <v>13</v>
      </c>
      <c r="J5756" s="1" t="s">
        <v>8</v>
      </c>
      <c r="K5756" s="1">
        <v>2011</v>
      </c>
      <c r="L5756" s="7">
        <v>623</v>
      </c>
      <c r="M5756" s="7">
        <v>125</v>
      </c>
      <c r="N5756" s="2">
        <v>0</v>
      </c>
      <c r="O5756" s="1">
        <v>5</v>
      </c>
      <c r="P5756" s="1" t="str">
        <f>IF(Table1[[#This Row],[PRICE]]&lt;500,"&lt; $500",IF(AND(Table1[[#This Row],[PRICE]]&lt;1000,Table1[[#This Row],[PRICE]]&gt;=500),"$500-$1000",IF(AND(Table1[[#This Row],[PRICE]]&gt;1000,Table1[[#This Row],[PRICE]]&lt;=1500)," $1000-$1500",IF(AND(Table1[[#This Row],[PRICE]]&gt;1500,Table1[[#This Row],[PRICE]]&lt;=2000)," $1500-$2000","&gt;$2000"))))</f>
        <v>$500-$1000</v>
      </c>
      <c r="Q5756" s="1" t="str">
        <f t="shared" si="90"/>
        <v>0-50</v>
      </c>
    </row>
    <row r="5757" spans="1:17" x14ac:dyDescent="0.45">
      <c r="A5757" s="2">
        <v>2278253.6493827198</v>
      </c>
      <c r="B5757" s="1" t="s">
        <v>3362</v>
      </c>
      <c r="C5757" s="1" t="s">
        <v>3363</v>
      </c>
      <c r="D5757" s="1" t="s">
        <v>11</v>
      </c>
      <c r="E5757" s="1" t="s">
        <v>645</v>
      </c>
      <c r="F5757" s="1" t="s">
        <v>5</v>
      </c>
      <c r="G5757" s="1" t="s">
        <v>6</v>
      </c>
      <c r="H5757" s="1" t="b">
        <v>0</v>
      </c>
      <c r="I5757" s="1" t="s">
        <v>13</v>
      </c>
      <c r="J5757" s="1" t="s">
        <v>14</v>
      </c>
      <c r="K5757" s="1">
        <v>2011</v>
      </c>
      <c r="L5757" s="7">
        <v>921</v>
      </c>
      <c r="M5757" s="7">
        <v>184</v>
      </c>
      <c r="N5757" s="2">
        <v>0</v>
      </c>
      <c r="O5757" s="1">
        <v>4</v>
      </c>
      <c r="P5757" s="1" t="str">
        <f>IF(Table1[[#This Row],[PRICE]]&lt;500,"&lt; $500",IF(AND(Table1[[#This Row],[PRICE]]&lt;1000,Table1[[#This Row],[PRICE]]&gt;=500),"$500-$1000",IF(AND(Table1[[#This Row],[PRICE]]&gt;1000,Table1[[#This Row],[PRICE]]&lt;=1500)," $1000-$1500",IF(AND(Table1[[#This Row],[PRICE]]&gt;1500,Table1[[#This Row],[PRICE]]&lt;=2000)," $1500-$2000","&gt;$2000"))))</f>
        <v>$500-$1000</v>
      </c>
      <c r="Q5757" s="1" t="str">
        <f t="shared" si="90"/>
        <v>0-50</v>
      </c>
    </row>
    <row r="5758" spans="1:17" x14ac:dyDescent="0.45">
      <c r="A5758" s="2">
        <v>2280462.84938272</v>
      </c>
      <c r="B5758" s="1" t="s">
        <v>3369</v>
      </c>
      <c r="C5758" s="1" t="s">
        <v>3370</v>
      </c>
      <c r="D5758" s="1" t="s">
        <v>125</v>
      </c>
      <c r="E5758" s="1" t="s">
        <v>355</v>
      </c>
      <c r="F5758" s="1" t="s">
        <v>5</v>
      </c>
      <c r="G5758" s="1" t="s">
        <v>6</v>
      </c>
      <c r="H5758" s="1" t="b">
        <v>1</v>
      </c>
      <c r="I5758" s="1" t="s">
        <v>13</v>
      </c>
      <c r="J5758" s="1" t="s">
        <v>8</v>
      </c>
      <c r="K5758" s="1">
        <v>2018</v>
      </c>
      <c r="L5758" s="7">
        <v>543</v>
      </c>
      <c r="M5758" s="7">
        <v>109</v>
      </c>
      <c r="N5758" s="2">
        <v>0</v>
      </c>
      <c r="O5758" s="1">
        <v>1</v>
      </c>
      <c r="P5758" s="1" t="str">
        <f>IF(Table1[[#This Row],[PRICE]]&lt;500,"&lt; $500",IF(AND(Table1[[#This Row],[PRICE]]&lt;1000,Table1[[#This Row],[PRICE]]&gt;=500),"$500-$1000",IF(AND(Table1[[#This Row],[PRICE]]&gt;1000,Table1[[#This Row],[PRICE]]&lt;=1500)," $1000-$1500",IF(AND(Table1[[#This Row],[PRICE]]&gt;1500,Table1[[#This Row],[PRICE]]&lt;=2000)," $1500-$2000","&gt;$2000"))))</f>
        <v>$500-$1000</v>
      </c>
      <c r="Q5758" s="1" t="str">
        <f t="shared" si="90"/>
        <v>0-50</v>
      </c>
    </row>
    <row r="5759" spans="1:17" x14ac:dyDescent="0.45">
      <c r="A5759" s="2">
        <v>2301450.2493827199</v>
      </c>
      <c r="B5759" s="1" t="s">
        <v>3425</v>
      </c>
      <c r="C5759" s="1" t="s">
        <v>3426</v>
      </c>
      <c r="D5759" s="1" t="s">
        <v>11</v>
      </c>
      <c r="E5759" s="1" t="s">
        <v>169</v>
      </c>
      <c r="F5759" s="1" t="s">
        <v>5</v>
      </c>
      <c r="G5759" s="1" t="s">
        <v>6</v>
      </c>
      <c r="H5759" s="1" t="b">
        <v>0</v>
      </c>
      <c r="I5759" s="1" t="s">
        <v>18</v>
      </c>
      <c r="J5759" s="1" t="s">
        <v>8</v>
      </c>
      <c r="K5759" s="1">
        <v>2014</v>
      </c>
      <c r="L5759" s="7">
        <v>629</v>
      </c>
      <c r="M5759" s="7">
        <v>126</v>
      </c>
      <c r="N5759" s="2">
        <v>0</v>
      </c>
      <c r="O5759" s="1">
        <v>4</v>
      </c>
      <c r="P5759" s="1" t="str">
        <f>IF(Table1[[#This Row],[PRICE]]&lt;500,"&lt; $500",IF(AND(Table1[[#This Row],[PRICE]]&lt;1000,Table1[[#This Row],[PRICE]]&gt;=500),"$500-$1000",IF(AND(Table1[[#This Row],[PRICE]]&gt;1000,Table1[[#This Row],[PRICE]]&lt;=1500)," $1000-$1500",IF(AND(Table1[[#This Row],[PRICE]]&gt;1500,Table1[[#This Row],[PRICE]]&lt;=2000)," $1500-$2000","&gt;$2000"))))</f>
        <v>$500-$1000</v>
      </c>
      <c r="Q5759" s="1" t="str">
        <f t="shared" si="90"/>
        <v>0-50</v>
      </c>
    </row>
    <row r="5760" spans="1:17" x14ac:dyDescent="0.45">
      <c r="A5760" s="2">
        <v>2303659.44938272</v>
      </c>
      <c r="B5760" s="1" t="s">
        <v>3432</v>
      </c>
      <c r="C5760" s="1" t="s">
        <v>3433</v>
      </c>
      <c r="D5760" s="1" t="s">
        <v>11</v>
      </c>
      <c r="E5760" s="1" t="s">
        <v>33</v>
      </c>
      <c r="F5760" s="1" t="s">
        <v>5</v>
      </c>
      <c r="G5760" s="1" t="s">
        <v>6</v>
      </c>
      <c r="H5760" s="1" t="b">
        <v>0</v>
      </c>
      <c r="I5760" s="1" t="s">
        <v>13</v>
      </c>
      <c r="J5760" s="1" t="s">
        <v>14</v>
      </c>
      <c r="K5760" s="1">
        <v>2011</v>
      </c>
      <c r="L5760" s="7">
        <v>666</v>
      </c>
      <c r="M5760" s="7">
        <v>133</v>
      </c>
      <c r="N5760" s="2">
        <v>0</v>
      </c>
      <c r="O5760" s="1">
        <v>1</v>
      </c>
      <c r="P5760" s="1" t="str">
        <f>IF(Table1[[#This Row],[PRICE]]&lt;500,"&lt; $500",IF(AND(Table1[[#This Row],[PRICE]]&lt;1000,Table1[[#This Row],[PRICE]]&gt;=500),"$500-$1000",IF(AND(Table1[[#This Row],[PRICE]]&gt;1000,Table1[[#This Row],[PRICE]]&lt;=1500)," $1000-$1500",IF(AND(Table1[[#This Row],[PRICE]]&gt;1500,Table1[[#This Row],[PRICE]]&lt;=2000)," $1500-$2000","&gt;$2000"))))</f>
        <v>$500-$1000</v>
      </c>
      <c r="Q5760" s="1" t="str">
        <f t="shared" si="90"/>
        <v>0-50</v>
      </c>
    </row>
    <row r="5761" spans="1:17" x14ac:dyDescent="0.45">
      <c r="A5761" s="2">
        <v>2304764.0493827201</v>
      </c>
      <c r="B5761" s="1" t="s">
        <v>3435</v>
      </c>
      <c r="C5761" s="1" t="s">
        <v>91</v>
      </c>
      <c r="D5761" s="1" t="s">
        <v>3</v>
      </c>
      <c r="E5761" s="1" t="s">
        <v>106</v>
      </c>
      <c r="F5761" s="1" t="s">
        <v>5</v>
      </c>
      <c r="G5761" s="1" t="s">
        <v>6</v>
      </c>
      <c r="H5761" s="1" t="b">
        <v>0</v>
      </c>
      <c r="I5761" s="1" t="s">
        <v>18</v>
      </c>
      <c r="J5761" s="1" t="s">
        <v>8</v>
      </c>
      <c r="K5761" s="1">
        <v>2018</v>
      </c>
      <c r="L5761" s="7">
        <v>1056</v>
      </c>
      <c r="M5761" s="7">
        <v>211</v>
      </c>
      <c r="N5761" s="2">
        <v>0</v>
      </c>
      <c r="O5761" s="1">
        <v>5</v>
      </c>
      <c r="P5761" s="1" t="str">
        <f>IF(Table1[[#This Row],[PRICE]]&lt;500,"&lt; $500",IF(AND(Table1[[#This Row],[PRICE]]&lt;1000,Table1[[#This Row],[PRICE]]&gt;=500),"$500-$1000",IF(AND(Table1[[#This Row],[PRICE]]&gt;1000,Table1[[#This Row],[PRICE]]&lt;=1500)," $1000-$1500",IF(AND(Table1[[#This Row],[PRICE]]&gt;1500,Table1[[#This Row],[PRICE]]&lt;=2000)," $1500-$2000","&gt;$2000"))))</f>
        <v xml:space="preserve"> $1000-$1500</v>
      </c>
      <c r="Q5761" s="1" t="str">
        <f t="shared" si="90"/>
        <v>0-50</v>
      </c>
    </row>
    <row r="5762" spans="1:17" x14ac:dyDescent="0.45">
      <c r="A5762" s="2">
        <v>2312496.2493827199</v>
      </c>
      <c r="B5762" s="1" t="s">
        <v>3453</v>
      </c>
      <c r="C5762" s="1" t="s">
        <v>1710</v>
      </c>
      <c r="D5762" s="1" t="s">
        <v>3</v>
      </c>
      <c r="E5762" s="1" t="s">
        <v>438</v>
      </c>
      <c r="F5762" s="1" t="s">
        <v>5</v>
      </c>
      <c r="G5762" s="1" t="s">
        <v>6</v>
      </c>
      <c r="H5762" s="1" t="b">
        <v>1</v>
      </c>
      <c r="I5762" s="1" t="s">
        <v>7</v>
      </c>
      <c r="J5762" s="1" t="s">
        <v>8</v>
      </c>
      <c r="K5762" s="1">
        <v>2019</v>
      </c>
      <c r="L5762" s="7">
        <v>216</v>
      </c>
      <c r="M5762" s="7">
        <v>43</v>
      </c>
      <c r="N5762" s="2">
        <v>0</v>
      </c>
      <c r="O5762" s="1">
        <v>3</v>
      </c>
      <c r="P5762" s="1" t="str">
        <f>IF(Table1[[#This Row],[PRICE]]&lt;500,"&lt; $500",IF(AND(Table1[[#This Row],[PRICE]]&lt;1000,Table1[[#This Row],[PRICE]]&gt;=500),"$500-$1000",IF(AND(Table1[[#This Row],[PRICE]]&gt;1000,Table1[[#This Row],[PRICE]]&lt;=1500)," $1000-$1500",IF(AND(Table1[[#This Row],[PRICE]]&gt;1500,Table1[[#This Row],[PRICE]]&lt;=2000)," $1500-$2000","&gt;$2000"))))</f>
        <v>&lt; $500</v>
      </c>
      <c r="Q5762" s="1" t="str">
        <f t="shared" si="90"/>
        <v>0-50</v>
      </c>
    </row>
    <row r="5763" spans="1:17" x14ac:dyDescent="0.45">
      <c r="A5763" s="2">
        <v>2313600.84938272</v>
      </c>
      <c r="B5763" s="1" t="s">
        <v>3455</v>
      </c>
      <c r="C5763" s="1" t="s">
        <v>3456</v>
      </c>
      <c r="D5763" s="1" t="s">
        <v>125</v>
      </c>
      <c r="E5763" s="1" t="s">
        <v>126</v>
      </c>
      <c r="F5763" s="1" t="s">
        <v>5</v>
      </c>
      <c r="G5763" s="1" t="s">
        <v>6</v>
      </c>
      <c r="H5763" s="1" t="b">
        <v>0</v>
      </c>
      <c r="I5763" s="1" t="s">
        <v>13</v>
      </c>
      <c r="J5763" s="1" t="s">
        <v>8</v>
      </c>
      <c r="K5763" s="1">
        <v>2014</v>
      </c>
      <c r="L5763" s="7">
        <v>86</v>
      </c>
      <c r="M5763" s="7">
        <v>17</v>
      </c>
      <c r="N5763" s="2">
        <v>0</v>
      </c>
      <c r="O5763" s="1">
        <v>2</v>
      </c>
      <c r="P5763" s="1" t="str">
        <f>IF(Table1[[#This Row],[PRICE]]&lt;500,"&lt; $500",IF(AND(Table1[[#This Row],[PRICE]]&lt;1000,Table1[[#This Row],[PRICE]]&gt;=500),"$500-$1000",IF(AND(Table1[[#This Row],[PRICE]]&gt;1000,Table1[[#This Row],[PRICE]]&lt;=1500)," $1000-$1500",IF(AND(Table1[[#This Row],[PRICE]]&gt;1500,Table1[[#This Row],[PRICE]]&lt;=2000)," $1500-$2000","&gt;$2000"))))</f>
        <v>&lt; $500</v>
      </c>
      <c r="Q5763" s="1" t="str">
        <f t="shared" si="90"/>
        <v>0-50</v>
      </c>
    </row>
    <row r="5764" spans="1:17" x14ac:dyDescent="0.45">
      <c r="A5764" s="2">
        <v>2323542.2493827199</v>
      </c>
      <c r="B5764" s="1" t="s">
        <v>3483</v>
      </c>
      <c r="C5764" s="1" t="s">
        <v>1522</v>
      </c>
      <c r="D5764" s="1" t="s">
        <v>125</v>
      </c>
      <c r="E5764" s="1" t="s">
        <v>454</v>
      </c>
      <c r="F5764" s="1" t="s">
        <v>5</v>
      </c>
      <c r="G5764" s="1" t="s">
        <v>6</v>
      </c>
      <c r="H5764" s="1" t="b">
        <v>1</v>
      </c>
      <c r="I5764" s="1" t="s">
        <v>18</v>
      </c>
      <c r="J5764" s="1" t="s">
        <v>110</v>
      </c>
      <c r="K5764" s="1">
        <v>2018</v>
      </c>
      <c r="L5764" s="7">
        <v>747</v>
      </c>
      <c r="M5764" s="7">
        <v>149</v>
      </c>
      <c r="N5764" s="2">
        <v>0</v>
      </c>
      <c r="O5764" s="1">
        <v>4</v>
      </c>
      <c r="P5764" s="1" t="str">
        <f>IF(Table1[[#This Row],[PRICE]]&lt;500,"&lt; $500",IF(AND(Table1[[#This Row],[PRICE]]&lt;1000,Table1[[#This Row],[PRICE]]&gt;=500),"$500-$1000",IF(AND(Table1[[#This Row],[PRICE]]&gt;1000,Table1[[#This Row],[PRICE]]&lt;=1500)," $1000-$1500",IF(AND(Table1[[#This Row],[PRICE]]&gt;1500,Table1[[#This Row],[PRICE]]&lt;=2000)," $1500-$2000","&gt;$2000"))))</f>
        <v>$500-$1000</v>
      </c>
      <c r="Q5764" s="1" t="str">
        <f t="shared" si="90"/>
        <v>0-50</v>
      </c>
    </row>
    <row r="5765" spans="1:17" x14ac:dyDescent="0.45">
      <c r="A5765" s="2">
        <v>2325751.44938272</v>
      </c>
      <c r="B5765" s="1" t="s">
        <v>3489</v>
      </c>
      <c r="C5765" s="1" t="s">
        <v>3490</v>
      </c>
      <c r="D5765" s="1" t="s">
        <v>3</v>
      </c>
      <c r="E5765" s="1" t="s">
        <v>45</v>
      </c>
      <c r="F5765" s="1" t="s">
        <v>5</v>
      </c>
      <c r="G5765" s="1" t="s">
        <v>6</v>
      </c>
      <c r="H5765" s="1" t="b">
        <v>0</v>
      </c>
      <c r="I5765" s="1" t="s">
        <v>13</v>
      </c>
      <c r="J5765" s="1" t="s">
        <v>8</v>
      </c>
      <c r="K5765" s="1">
        <v>2014</v>
      </c>
      <c r="L5765" s="7">
        <v>96</v>
      </c>
      <c r="M5765" s="7">
        <v>19</v>
      </c>
      <c r="N5765" s="2">
        <v>0</v>
      </c>
      <c r="O5765" s="1">
        <v>3</v>
      </c>
      <c r="P5765" s="1" t="str">
        <f>IF(Table1[[#This Row],[PRICE]]&lt;500,"&lt; $500",IF(AND(Table1[[#This Row],[PRICE]]&lt;1000,Table1[[#This Row],[PRICE]]&gt;=500),"$500-$1000",IF(AND(Table1[[#This Row],[PRICE]]&gt;1000,Table1[[#This Row],[PRICE]]&lt;=1500)," $1000-$1500",IF(AND(Table1[[#This Row],[PRICE]]&gt;1500,Table1[[#This Row],[PRICE]]&lt;=2000)," $1500-$2000","&gt;$2000"))))</f>
        <v>&lt; $500</v>
      </c>
      <c r="Q5765" s="1" t="str">
        <f t="shared" si="90"/>
        <v>0-50</v>
      </c>
    </row>
    <row r="5766" spans="1:17" x14ac:dyDescent="0.45">
      <c r="A5766" s="2">
        <v>2339558.94938272</v>
      </c>
      <c r="B5766" s="1" t="s">
        <v>3527</v>
      </c>
      <c r="C5766" s="1" t="s">
        <v>3528</v>
      </c>
      <c r="D5766" s="1" t="s">
        <v>3</v>
      </c>
      <c r="E5766" s="1" t="s">
        <v>53</v>
      </c>
      <c r="F5766" s="1" t="s">
        <v>5</v>
      </c>
      <c r="G5766" s="1" t="s">
        <v>6</v>
      </c>
      <c r="H5766" s="1" t="b">
        <v>0</v>
      </c>
      <c r="I5766" s="1" t="s">
        <v>7</v>
      </c>
      <c r="J5766" s="1" t="s">
        <v>14</v>
      </c>
      <c r="K5766" s="1">
        <v>2020</v>
      </c>
      <c r="L5766" s="7">
        <v>909</v>
      </c>
      <c r="M5766" s="7">
        <v>182</v>
      </c>
      <c r="N5766" s="2">
        <v>0</v>
      </c>
      <c r="O5766" s="1">
        <v>1</v>
      </c>
      <c r="P5766" s="1" t="str">
        <f>IF(Table1[[#This Row],[PRICE]]&lt;500,"&lt; $500",IF(AND(Table1[[#This Row],[PRICE]]&lt;1000,Table1[[#This Row],[PRICE]]&gt;=500),"$500-$1000",IF(AND(Table1[[#This Row],[PRICE]]&gt;1000,Table1[[#This Row],[PRICE]]&lt;=1500)," $1000-$1500",IF(AND(Table1[[#This Row],[PRICE]]&gt;1500,Table1[[#This Row],[PRICE]]&lt;=2000)," $1500-$2000","&gt;$2000"))))</f>
        <v>$500-$1000</v>
      </c>
      <c r="Q5766" s="1" t="str">
        <f t="shared" si="90"/>
        <v>0-50</v>
      </c>
    </row>
    <row r="5767" spans="1:17" x14ac:dyDescent="0.45">
      <c r="A5767" s="2">
        <v>2341768.1493827198</v>
      </c>
      <c r="B5767" s="1" t="s">
        <v>3533</v>
      </c>
      <c r="C5767" s="1" t="s">
        <v>1892</v>
      </c>
      <c r="D5767" s="1" t="s">
        <v>11</v>
      </c>
      <c r="E5767" s="1" t="s">
        <v>17</v>
      </c>
      <c r="F5767" s="1" t="s">
        <v>5</v>
      </c>
      <c r="G5767" s="1" t="s">
        <v>6</v>
      </c>
      <c r="H5767" s="1" t="b">
        <v>1</v>
      </c>
      <c r="I5767" s="1" t="s">
        <v>13</v>
      </c>
      <c r="J5767" s="1" t="s">
        <v>14</v>
      </c>
      <c r="K5767" s="1">
        <v>2011</v>
      </c>
      <c r="L5767" s="7">
        <v>533</v>
      </c>
      <c r="M5767" s="7">
        <v>107</v>
      </c>
      <c r="N5767" s="2">
        <v>0</v>
      </c>
      <c r="O5767" s="1">
        <v>1</v>
      </c>
      <c r="P5767" s="1" t="str">
        <f>IF(Table1[[#This Row],[PRICE]]&lt;500,"&lt; $500",IF(AND(Table1[[#This Row],[PRICE]]&lt;1000,Table1[[#This Row],[PRICE]]&gt;=500),"$500-$1000",IF(AND(Table1[[#This Row],[PRICE]]&gt;1000,Table1[[#This Row],[PRICE]]&lt;=1500)," $1000-$1500",IF(AND(Table1[[#This Row],[PRICE]]&gt;1500,Table1[[#This Row],[PRICE]]&lt;=2000)," $1500-$2000","&gt;$2000"))))</f>
        <v>$500-$1000</v>
      </c>
      <c r="Q5767" s="1" t="str">
        <f t="shared" si="90"/>
        <v>0-50</v>
      </c>
    </row>
    <row r="5768" spans="1:17" x14ac:dyDescent="0.45">
      <c r="A5768" s="2">
        <v>2351709.5493827201</v>
      </c>
      <c r="B5768" s="1" t="s">
        <v>3559</v>
      </c>
      <c r="C5768" s="1" t="s">
        <v>258</v>
      </c>
      <c r="D5768" s="1" t="s">
        <v>11</v>
      </c>
      <c r="E5768" s="1" t="s">
        <v>149</v>
      </c>
      <c r="F5768" s="1" t="s">
        <v>5</v>
      </c>
      <c r="G5768" s="1" t="s">
        <v>6</v>
      </c>
      <c r="H5768" s="1" t="b">
        <v>0</v>
      </c>
      <c r="I5768" s="1" t="s">
        <v>7</v>
      </c>
      <c r="J5768" s="1" t="s">
        <v>14</v>
      </c>
      <c r="K5768" s="1">
        <v>2014</v>
      </c>
      <c r="L5768" s="7">
        <v>439</v>
      </c>
      <c r="M5768" s="7">
        <v>88</v>
      </c>
      <c r="N5768" s="2">
        <v>0</v>
      </c>
      <c r="O5768" s="1">
        <v>3</v>
      </c>
      <c r="P5768" s="1" t="str">
        <f>IF(Table1[[#This Row],[PRICE]]&lt;500,"&lt; $500",IF(AND(Table1[[#This Row],[PRICE]]&lt;1000,Table1[[#This Row],[PRICE]]&gt;=500),"$500-$1000",IF(AND(Table1[[#This Row],[PRICE]]&gt;1000,Table1[[#This Row],[PRICE]]&lt;=1500)," $1000-$1500",IF(AND(Table1[[#This Row],[PRICE]]&gt;1500,Table1[[#This Row],[PRICE]]&lt;=2000)," $1500-$2000","&gt;$2000"))))</f>
        <v>&lt; $500</v>
      </c>
      <c r="Q5768" s="1" t="str">
        <f t="shared" si="90"/>
        <v>0-50</v>
      </c>
    </row>
    <row r="5769" spans="1:17" x14ac:dyDescent="0.45">
      <c r="A5769" s="2">
        <v>2356680.2493827199</v>
      </c>
      <c r="B5769" s="1" t="s">
        <v>3570</v>
      </c>
      <c r="C5769" s="1" t="s">
        <v>3571</v>
      </c>
      <c r="D5769" s="1" t="s">
        <v>3</v>
      </c>
      <c r="E5769" s="1" t="s">
        <v>122</v>
      </c>
      <c r="F5769" s="1" t="s">
        <v>5</v>
      </c>
      <c r="G5769" s="1" t="s">
        <v>6</v>
      </c>
      <c r="H5769" s="1" t="b">
        <v>1</v>
      </c>
      <c r="I5769" s="1" t="s">
        <v>13</v>
      </c>
      <c r="J5769" s="1" t="s">
        <v>14</v>
      </c>
      <c r="K5769" s="1">
        <v>2015</v>
      </c>
      <c r="L5769" s="7">
        <v>1027</v>
      </c>
      <c r="M5769" s="7">
        <v>205</v>
      </c>
      <c r="N5769" s="2">
        <v>0</v>
      </c>
      <c r="O5769" s="1">
        <v>4</v>
      </c>
      <c r="P5769" s="1" t="str">
        <f>IF(Table1[[#This Row],[PRICE]]&lt;500,"&lt; $500",IF(AND(Table1[[#This Row],[PRICE]]&lt;1000,Table1[[#This Row],[PRICE]]&gt;=500),"$500-$1000",IF(AND(Table1[[#This Row],[PRICE]]&gt;1000,Table1[[#This Row],[PRICE]]&lt;=1500)," $1000-$1500",IF(AND(Table1[[#This Row],[PRICE]]&gt;1500,Table1[[#This Row],[PRICE]]&lt;=2000)," $1500-$2000","&gt;$2000"))))</f>
        <v xml:space="preserve"> $1000-$1500</v>
      </c>
      <c r="Q5769" s="1" t="str">
        <f t="shared" si="90"/>
        <v>0-50</v>
      </c>
    </row>
    <row r="5770" spans="1:17" x14ac:dyDescent="0.45">
      <c r="A5770" s="2">
        <v>2367173.94938272</v>
      </c>
      <c r="B5770" s="1" t="s">
        <v>3600</v>
      </c>
      <c r="C5770" s="1" t="s">
        <v>1535</v>
      </c>
      <c r="D5770" s="1" t="s">
        <v>11</v>
      </c>
      <c r="E5770" s="1" t="s">
        <v>86</v>
      </c>
      <c r="F5770" s="1" t="s">
        <v>5</v>
      </c>
      <c r="G5770" s="1" t="s">
        <v>6</v>
      </c>
      <c r="H5770" s="1" t="b">
        <v>1</v>
      </c>
      <c r="I5770" s="1" t="s">
        <v>18</v>
      </c>
      <c r="J5770" s="1" t="s">
        <v>14</v>
      </c>
      <c r="K5770" s="1">
        <v>2011</v>
      </c>
      <c r="L5770" s="7">
        <v>323</v>
      </c>
      <c r="M5770" s="7">
        <v>65</v>
      </c>
      <c r="N5770" s="2">
        <v>0</v>
      </c>
      <c r="O5770" s="1">
        <v>2</v>
      </c>
      <c r="P5770" s="1" t="str">
        <f>IF(Table1[[#This Row],[PRICE]]&lt;500,"&lt; $500",IF(AND(Table1[[#This Row],[PRICE]]&lt;1000,Table1[[#This Row],[PRICE]]&gt;=500),"$500-$1000",IF(AND(Table1[[#This Row],[PRICE]]&gt;1000,Table1[[#This Row],[PRICE]]&lt;=1500)," $1000-$1500",IF(AND(Table1[[#This Row],[PRICE]]&gt;1500,Table1[[#This Row],[PRICE]]&lt;=2000)," $1500-$2000","&gt;$2000"))))</f>
        <v>&lt; $500</v>
      </c>
      <c r="Q5770" s="1" t="str">
        <f t="shared" si="90"/>
        <v>0-50</v>
      </c>
    </row>
    <row r="5771" spans="1:17" x14ac:dyDescent="0.45">
      <c r="A5771" s="2">
        <v>2369383.1493827198</v>
      </c>
      <c r="B5771" s="1" t="s">
        <v>3605</v>
      </c>
      <c r="C5771" s="1" t="s">
        <v>3606</v>
      </c>
      <c r="D5771" s="1" t="s">
        <v>3</v>
      </c>
      <c r="E5771" s="1" t="s">
        <v>151</v>
      </c>
      <c r="F5771" s="1" t="s">
        <v>5</v>
      </c>
      <c r="G5771" s="1" t="s">
        <v>6</v>
      </c>
      <c r="H5771" s="1" t="b">
        <v>1</v>
      </c>
      <c r="I5771" s="1" t="s">
        <v>7</v>
      </c>
      <c r="J5771" s="1" t="s">
        <v>14</v>
      </c>
      <c r="K5771" s="1">
        <v>2015</v>
      </c>
      <c r="L5771" s="7">
        <v>185</v>
      </c>
      <c r="M5771" s="7">
        <v>37</v>
      </c>
      <c r="N5771" s="2">
        <v>0</v>
      </c>
      <c r="O5771" s="1">
        <v>2</v>
      </c>
      <c r="P5771" s="1" t="str">
        <f>IF(Table1[[#This Row],[PRICE]]&lt;500,"&lt; $500",IF(AND(Table1[[#This Row],[PRICE]]&lt;1000,Table1[[#This Row],[PRICE]]&gt;=500),"$500-$1000",IF(AND(Table1[[#This Row],[PRICE]]&gt;1000,Table1[[#This Row],[PRICE]]&lt;=1500)," $1000-$1500",IF(AND(Table1[[#This Row],[PRICE]]&gt;1500,Table1[[#This Row],[PRICE]]&lt;=2000)," $1500-$2000","&gt;$2000"))))</f>
        <v>&lt; $500</v>
      </c>
      <c r="Q5771" s="1" t="str">
        <f t="shared" si="90"/>
        <v>0-50</v>
      </c>
    </row>
    <row r="5772" spans="1:17" x14ac:dyDescent="0.45">
      <c r="A5772" s="2">
        <v>2377115.34938272</v>
      </c>
      <c r="B5772" s="1" t="s">
        <v>3624</v>
      </c>
      <c r="C5772" s="1" t="s">
        <v>3625</v>
      </c>
      <c r="D5772" s="1" t="s">
        <v>3</v>
      </c>
      <c r="E5772" s="1" t="s">
        <v>190</v>
      </c>
      <c r="F5772" s="1" t="s">
        <v>5</v>
      </c>
      <c r="G5772" s="1" t="s">
        <v>6</v>
      </c>
      <c r="H5772" s="1" t="b">
        <v>0</v>
      </c>
      <c r="I5772" s="1" t="s">
        <v>13</v>
      </c>
      <c r="J5772" s="1" t="s">
        <v>8</v>
      </c>
      <c r="K5772" s="1">
        <v>2018</v>
      </c>
      <c r="L5772" s="7">
        <v>526</v>
      </c>
      <c r="M5772" s="7">
        <v>105</v>
      </c>
      <c r="N5772" s="2">
        <v>0</v>
      </c>
      <c r="O5772" s="1">
        <v>4</v>
      </c>
      <c r="P5772" s="1" t="str">
        <f>IF(Table1[[#This Row],[PRICE]]&lt;500,"&lt; $500",IF(AND(Table1[[#This Row],[PRICE]]&lt;1000,Table1[[#This Row],[PRICE]]&gt;=500),"$500-$1000",IF(AND(Table1[[#This Row],[PRICE]]&gt;1000,Table1[[#This Row],[PRICE]]&lt;=1500)," $1000-$1500",IF(AND(Table1[[#This Row],[PRICE]]&gt;1500,Table1[[#This Row],[PRICE]]&lt;=2000)," $1500-$2000","&gt;$2000"))))</f>
        <v>$500-$1000</v>
      </c>
      <c r="Q5772" s="1" t="str">
        <f t="shared" ref="Q5772:Q5835" si="91">IF(N5772&lt;50,"0-50",IF(AND(N5772&gt;50,N5772&lt;=100),"50-100",IF(AND(N5772&gt;100,N5772&lt;=150),"100-150",IF(AND(N5772&gt;150,N5772&lt;=200),"150-200"," &gt;200"))))</f>
        <v>0-50</v>
      </c>
    </row>
    <row r="5773" spans="1:17" x14ac:dyDescent="0.45">
      <c r="A5773" s="2">
        <v>2385952.1493827198</v>
      </c>
      <c r="B5773" s="1" t="s">
        <v>3648</v>
      </c>
      <c r="C5773" s="1" t="s">
        <v>3649</v>
      </c>
      <c r="D5773" s="1" t="s">
        <v>3</v>
      </c>
      <c r="E5773" s="1" t="s">
        <v>29</v>
      </c>
      <c r="F5773" s="1" t="s">
        <v>5</v>
      </c>
      <c r="G5773" s="1" t="s">
        <v>6</v>
      </c>
      <c r="H5773" s="1" t="b">
        <v>0</v>
      </c>
      <c r="I5773" s="1" t="s">
        <v>13</v>
      </c>
      <c r="J5773" s="1" t="s">
        <v>8</v>
      </c>
      <c r="K5773" s="1">
        <v>2011</v>
      </c>
      <c r="L5773" s="7">
        <v>536</v>
      </c>
      <c r="M5773" s="7">
        <v>107</v>
      </c>
      <c r="N5773" s="2">
        <v>0</v>
      </c>
      <c r="O5773" s="1">
        <v>4</v>
      </c>
      <c r="P5773" s="1" t="str">
        <f>IF(Table1[[#This Row],[PRICE]]&lt;500,"&lt; $500",IF(AND(Table1[[#This Row],[PRICE]]&lt;1000,Table1[[#This Row],[PRICE]]&gt;=500),"$500-$1000",IF(AND(Table1[[#This Row],[PRICE]]&gt;1000,Table1[[#This Row],[PRICE]]&lt;=1500)," $1000-$1500",IF(AND(Table1[[#This Row],[PRICE]]&gt;1500,Table1[[#This Row],[PRICE]]&lt;=2000)," $1500-$2000","&gt;$2000"))))</f>
        <v>$500-$1000</v>
      </c>
      <c r="Q5773" s="1" t="str">
        <f t="shared" si="91"/>
        <v>0-50</v>
      </c>
    </row>
    <row r="5774" spans="1:17" x14ac:dyDescent="0.45">
      <c r="A5774" s="2">
        <v>2409148.7493827199</v>
      </c>
      <c r="B5774" s="1" t="s">
        <v>3701</v>
      </c>
      <c r="C5774" s="1" t="s">
        <v>1358</v>
      </c>
      <c r="D5774" s="1" t="s">
        <v>11</v>
      </c>
      <c r="E5774" s="1" t="s">
        <v>79</v>
      </c>
      <c r="F5774" s="1" t="s">
        <v>5</v>
      </c>
      <c r="G5774" s="1" t="s">
        <v>6</v>
      </c>
      <c r="H5774" s="1" t="b">
        <v>0</v>
      </c>
      <c r="I5774" s="1" t="s">
        <v>13</v>
      </c>
      <c r="J5774" s="1" t="s">
        <v>14</v>
      </c>
      <c r="K5774" s="1">
        <v>2011</v>
      </c>
      <c r="L5774" s="7">
        <v>1110</v>
      </c>
      <c r="M5774" s="7">
        <v>222</v>
      </c>
      <c r="N5774" s="2">
        <v>0</v>
      </c>
      <c r="O5774" s="1">
        <v>4</v>
      </c>
      <c r="P5774" s="1" t="str">
        <f>IF(Table1[[#This Row],[PRICE]]&lt;500,"&lt; $500",IF(AND(Table1[[#This Row],[PRICE]]&lt;1000,Table1[[#This Row],[PRICE]]&gt;=500),"$500-$1000",IF(AND(Table1[[#This Row],[PRICE]]&gt;1000,Table1[[#This Row],[PRICE]]&lt;=1500)," $1000-$1500",IF(AND(Table1[[#This Row],[PRICE]]&gt;1500,Table1[[#This Row],[PRICE]]&lt;=2000)," $1500-$2000","&gt;$2000"))))</f>
        <v xml:space="preserve"> $1000-$1500</v>
      </c>
      <c r="Q5774" s="1" t="str">
        <f t="shared" si="91"/>
        <v>0-50</v>
      </c>
    </row>
    <row r="5775" spans="1:17" x14ac:dyDescent="0.45">
      <c r="A5775" s="2">
        <v>2413567.1493827198</v>
      </c>
      <c r="B5775" s="1" t="s">
        <v>3711</v>
      </c>
      <c r="C5775" s="1" t="s">
        <v>3712</v>
      </c>
      <c r="D5775" s="1" t="s">
        <v>318</v>
      </c>
      <c r="E5775" s="1" t="s">
        <v>523</v>
      </c>
      <c r="F5775" s="1" t="s">
        <v>5</v>
      </c>
      <c r="G5775" s="1" t="s">
        <v>6</v>
      </c>
      <c r="H5775" s="1" t="b">
        <v>1</v>
      </c>
      <c r="I5775" s="1" t="s">
        <v>13</v>
      </c>
      <c r="J5775" s="1" t="s">
        <v>8</v>
      </c>
      <c r="K5775" s="1">
        <v>2021</v>
      </c>
      <c r="L5775" s="7">
        <v>534</v>
      </c>
      <c r="M5775" s="7">
        <v>107</v>
      </c>
      <c r="N5775" s="2">
        <v>0</v>
      </c>
      <c r="O5775" s="1">
        <v>2</v>
      </c>
      <c r="P5775" s="1" t="str">
        <f>IF(Table1[[#This Row],[PRICE]]&lt;500,"&lt; $500",IF(AND(Table1[[#This Row],[PRICE]]&lt;1000,Table1[[#This Row],[PRICE]]&gt;=500),"$500-$1000",IF(AND(Table1[[#This Row],[PRICE]]&gt;1000,Table1[[#This Row],[PRICE]]&lt;=1500)," $1000-$1500",IF(AND(Table1[[#This Row],[PRICE]]&gt;1500,Table1[[#This Row],[PRICE]]&lt;=2000)," $1500-$2000","&gt;$2000"))))</f>
        <v>$500-$1000</v>
      </c>
      <c r="Q5775" s="1" t="str">
        <f t="shared" si="91"/>
        <v>0-50</v>
      </c>
    </row>
    <row r="5776" spans="1:17" x14ac:dyDescent="0.45">
      <c r="A5776" s="2">
        <v>2422403.94938272</v>
      </c>
      <c r="B5776" s="1" t="s">
        <v>3738</v>
      </c>
      <c r="C5776" s="1" t="s">
        <v>1844</v>
      </c>
      <c r="D5776" s="1" t="s">
        <v>11</v>
      </c>
      <c r="E5776" s="1" t="s">
        <v>376</v>
      </c>
      <c r="F5776" s="1" t="s">
        <v>5</v>
      </c>
      <c r="G5776" s="1" t="s">
        <v>6</v>
      </c>
      <c r="H5776" s="1" t="b">
        <v>0</v>
      </c>
      <c r="I5776" s="1" t="s">
        <v>7</v>
      </c>
      <c r="J5776" s="1" t="s">
        <v>14</v>
      </c>
      <c r="K5776" s="1">
        <v>2021</v>
      </c>
      <c r="L5776" s="7">
        <v>417</v>
      </c>
      <c r="M5776" s="7">
        <v>83</v>
      </c>
      <c r="N5776" s="2">
        <v>0</v>
      </c>
      <c r="O5776" s="1">
        <v>3</v>
      </c>
      <c r="P5776" s="1" t="str">
        <f>IF(Table1[[#This Row],[PRICE]]&lt;500,"&lt; $500",IF(AND(Table1[[#This Row],[PRICE]]&lt;1000,Table1[[#This Row],[PRICE]]&gt;=500),"$500-$1000",IF(AND(Table1[[#This Row],[PRICE]]&gt;1000,Table1[[#This Row],[PRICE]]&lt;=1500)," $1000-$1500",IF(AND(Table1[[#This Row],[PRICE]]&gt;1500,Table1[[#This Row],[PRICE]]&lt;=2000)," $1500-$2000","&gt;$2000"))))</f>
        <v>&lt; $500</v>
      </c>
      <c r="Q5776" s="1" t="str">
        <f t="shared" si="91"/>
        <v>0-50</v>
      </c>
    </row>
    <row r="5777" spans="1:17" x14ac:dyDescent="0.45">
      <c r="A5777" s="2">
        <v>2426822.34938272</v>
      </c>
      <c r="B5777" s="1" t="s">
        <v>3749</v>
      </c>
      <c r="C5777" s="1" t="s">
        <v>834</v>
      </c>
      <c r="D5777" s="1" t="s">
        <v>11</v>
      </c>
      <c r="E5777" s="1" t="s">
        <v>17</v>
      </c>
      <c r="F5777" s="1" t="s">
        <v>5</v>
      </c>
      <c r="G5777" s="1" t="s">
        <v>6</v>
      </c>
      <c r="H5777" s="1" t="b">
        <v>0</v>
      </c>
      <c r="I5777" s="1" t="s">
        <v>13</v>
      </c>
      <c r="J5777" s="1" t="s">
        <v>8</v>
      </c>
      <c r="K5777" s="1">
        <v>2018</v>
      </c>
      <c r="L5777" s="7">
        <v>272</v>
      </c>
      <c r="M5777" s="7">
        <v>54</v>
      </c>
      <c r="N5777" s="2">
        <v>0</v>
      </c>
      <c r="O5777" s="1">
        <v>3</v>
      </c>
      <c r="P5777" s="1" t="str">
        <f>IF(Table1[[#This Row],[PRICE]]&lt;500,"&lt; $500",IF(AND(Table1[[#This Row],[PRICE]]&lt;1000,Table1[[#This Row],[PRICE]]&gt;=500),"$500-$1000",IF(AND(Table1[[#This Row],[PRICE]]&gt;1000,Table1[[#This Row],[PRICE]]&lt;=1500)," $1000-$1500",IF(AND(Table1[[#This Row],[PRICE]]&gt;1500,Table1[[#This Row],[PRICE]]&lt;=2000)," $1500-$2000","&gt;$2000"))))</f>
        <v>&lt; $500</v>
      </c>
      <c r="Q5777" s="1" t="str">
        <f t="shared" si="91"/>
        <v>0-50</v>
      </c>
    </row>
    <row r="5778" spans="1:17" x14ac:dyDescent="0.45">
      <c r="A5778" s="2">
        <v>2441734.44938272</v>
      </c>
      <c r="B5778" s="1" t="s">
        <v>3792</v>
      </c>
      <c r="C5778" s="1" t="s">
        <v>1433</v>
      </c>
      <c r="D5778" s="1" t="s">
        <v>11</v>
      </c>
      <c r="E5778" s="1" t="s">
        <v>645</v>
      </c>
      <c r="F5778" s="1" t="s">
        <v>5</v>
      </c>
      <c r="G5778" s="1" t="s">
        <v>6</v>
      </c>
      <c r="H5778" s="1" t="b">
        <v>0</v>
      </c>
      <c r="I5778" s="1" t="s">
        <v>18</v>
      </c>
      <c r="J5778" s="1" t="s">
        <v>14</v>
      </c>
      <c r="K5778" s="1">
        <v>2013</v>
      </c>
      <c r="L5778" s="7">
        <v>777</v>
      </c>
      <c r="M5778" s="7">
        <v>155</v>
      </c>
      <c r="N5778" s="2">
        <v>0</v>
      </c>
      <c r="O5778" s="1">
        <v>1</v>
      </c>
      <c r="P5778" s="1" t="str">
        <f>IF(Table1[[#This Row],[PRICE]]&lt;500,"&lt; $500",IF(AND(Table1[[#This Row],[PRICE]]&lt;1000,Table1[[#This Row],[PRICE]]&gt;=500),"$500-$1000",IF(AND(Table1[[#This Row],[PRICE]]&gt;1000,Table1[[#This Row],[PRICE]]&lt;=1500)," $1000-$1500",IF(AND(Table1[[#This Row],[PRICE]]&gt;1500,Table1[[#This Row],[PRICE]]&lt;=2000)," $1500-$2000","&gt;$2000"))))</f>
        <v>$500-$1000</v>
      </c>
      <c r="Q5778" s="1" t="str">
        <f t="shared" si="91"/>
        <v>0-50</v>
      </c>
    </row>
    <row r="5779" spans="1:17" x14ac:dyDescent="0.45">
      <c r="A5779" s="2">
        <v>2442286.7493827199</v>
      </c>
      <c r="B5779" s="1" t="s">
        <v>3793</v>
      </c>
      <c r="C5779" s="1" t="s">
        <v>121</v>
      </c>
      <c r="D5779" s="1" t="s">
        <v>3</v>
      </c>
      <c r="E5779" s="1" t="s">
        <v>839</v>
      </c>
      <c r="F5779" s="1" t="s">
        <v>5</v>
      </c>
      <c r="G5779" s="1" t="s">
        <v>6</v>
      </c>
      <c r="H5779" s="1" t="b">
        <v>1</v>
      </c>
      <c r="I5779" s="1" t="s">
        <v>18</v>
      </c>
      <c r="J5779" s="1" t="s">
        <v>14</v>
      </c>
      <c r="K5779" s="1">
        <v>2019</v>
      </c>
      <c r="L5779" s="7">
        <v>777</v>
      </c>
      <c r="M5779" s="7">
        <v>155</v>
      </c>
      <c r="N5779" s="2">
        <v>0</v>
      </c>
      <c r="O5779" s="1">
        <v>5</v>
      </c>
      <c r="P5779" s="1" t="str">
        <f>IF(Table1[[#This Row],[PRICE]]&lt;500,"&lt; $500",IF(AND(Table1[[#This Row],[PRICE]]&lt;1000,Table1[[#This Row],[PRICE]]&gt;=500),"$500-$1000",IF(AND(Table1[[#This Row],[PRICE]]&gt;1000,Table1[[#This Row],[PRICE]]&lt;=1500)," $1000-$1500",IF(AND(Table1[[#This Row],[PRICE]]&gt;1500,Table1[[#This Row],[PRICE]]&lt;=2000)," $1500-$2000","&gt;$2000"))))</f>
        <v>$500-$1000</v>
      </c>
      <c r="Q5779" s="1" t="str">
        <f t="shared" si="91"/>
        <v>0-50</v>
      </c>
    </row>
    <row r="5780" spans="1:17" x14ac:dyDescent="0.45">
      <c r="A5780" s="2">
        <v>2451675.84938272</v>
      </c>
      <c r="B5780" s="1" t="s">
        <v>3818</v>
      </c>
      <c r="C5780" s="1" t="s">
        <v>3819</v>
      </c>
      <c r="D5780" s="1" t="s">
        <v>11</v>
      </c>
      <c r="E5780" s="1" t="s">
        <v>58</v>
      </c>
      <c r="F5780" s="1" t="s">
        <v>5</v>
      </c>
      <c r="G5780" s="1" t="s">
        <v>6</v>
      </c>
      <c r="H5780" s="1" t="b">
        <v>1</v>
      </c>
      <c r="I5780" s="1" t="s">
        <v>13</v>
      </c>
      <c r="J5780" s="1" t="s">
        <v>14</v>
      </c>
      <c r="K5780" s="1">
        <v>2015</v>
      </c>
      <c r="L5780" s="7">
        <v>842</v>
      </c>
      <c r="M5780" s="7">
        <v>168</v>
      </c>
      <c r="N5780" s="2">
        <v>0</v>
      </c>
      <c r="O5780" s="1">
        <v>2</v>
      </c>
      <c r="P5780" s="1" t="str">
        <f>IF(Table1[[#This Row],[PRICE]]&lt;500,"&lt; $500",IF(AND(Table1[[#This Row],[PRICE]]&lt;1000,Table1[[#This Row],[PRICE]]&gt;=500),"$500-$1000",IF(AND(Table1[[#This Row],[PRICE]]&gt;1000,Table1[[#This Row],[PRICE]]&lt;=1500)," $1000-$1500",IF(AND(Table1[[#This Row],[PRICE]]&gt;1500,Table1[[#This Row],[PRICE]]&lt;=2000)," $1500-$2000","&gt;$2000"))))</f>
        <v>$500-$1000</v>
      </c>
      <c r="Q5780" s="1" t="str">
        <f t="shared" si="91"/>
        <v>0-50</v>
      </c>
    </row>
    <row r="5781" spans="1:17" x14ac:dyDescent="0.45">
      <c r="A5781" s="2">
        <v>2455541.94938272</v>
      </c>
      <c r="B5781" s="1" t="s">
        <v>3828</v>
      </c>
      <c r="C5781" s="1" t="s">
        <v>3829</v>
      </c>
      <c r="D5781" s="1" t="s">
        <v>3</v>
      </c>
      <c r="E5781" s="1" t="s">
        <v>53</v>
      </c>
      <c r="F5781" s="1" t="s">
        <v>5</v>
      </c>
      <c r="G5781" s="1" t="s">
        <v>6</v>
      </c>
      <c r="H5781" s="1" t="b">
        <v>1</v>
      </c>
      <c r="I5781" s="1" t="s">
        <v>13</v>
      </c>
      <c r="J5781" s="1" t="s">
        <v>14</v>
      </c>
      <c r="K5781" s="1">
        <v>2020</v>
      </c>
      <c r="L5781" s="7">
        <v>1043</v>
      </c>
      <c r="M5781" s="7">
        <v>209</v>
      </c>
      <c r="N5781" s="2">
        <v>0</v>
      </c>
      <c r="O5781" s="1">
        <v>1</v>
      </c>
      <c r="P5781" s="1" t="str">
        <f>IF(Table1[[#This Row],[PRICE]]&lt;500,"&lt; $500",IF(AND(Table1[[#This Row],[PRICE]]&lt;1000,Table1[[#This Row],[PRICE]]&gt;=500),"$500-$1000",IF(AND(Table1[[#This Row],[PRICE]]&gt;1000,Table1[[#This Row],[PRICE]]&lt;=1500)," $1000-$1500",IF(AND(Table1[[#This Row],[PRICE]]&gt;1500,Table1[[#This Row],[PRICE]]&lt;=2000)," $1500-$2000","&gt;$2000"))))</f>
        <v xml:space="preserve"> $1000-$1500</v>
      </c>
      <c r="Q5781" s="1" t="str">
        <f t="shared" si="91"/>
        <v>0-50</v>
      </c>
    </row>
    <row r="5782" spans="1:17" x14ac:dyDescent="0.45">
      <c r="A5782" s="2">
        <v>2458303.44938272</v>
      </c>
      <c r="B5782" s="1" t="s">
        <v>3835</v>
      </c>
      <c r="C5782" s="1" t="s">
        <v>2071</v>
      </c>
      <c r="D5782" s="1" t="s">
        <v>3</v>
      </c>
      <c r="E5782" s="1" t="s">
        <v>53</v>
      </c>
      <c r="F5782" s="1" t="s">
        <v>5</v>
      </c>
      <c r="G5782" s="1" t="s">
        <v>6</v>
      </c>
      <c r="H5782" s="1" t="b">
        <v>1</v>
      </c>
      <c r="I5782" s="1" t="s">
        <v>18</v>
      </c>
      <c r="J5782" s="1" t="s">
        <v>8</v>
      </c>
      <c r="K5782" s="1">
        <v>2021</v>
      </c>
      <c r="L5782" s="7">
        <v>735</v>
      </c>
      <c r="M5782" s="7">
        <v>147</v>
      </c>
      <c r="N5782" s="2">
        <v>0</v>
      </c>
      <c r="O5782" s="1">
        <v>2</v>
      </c>
      <c r="P5782" s="1" t="str">
        <f>IF(Table1[[#This Row],[PRICE]]&lt;500,"&lt; $500",IF(AND(Table1[[#This Row],[PRICE]]&lt;1000,Table1[[#This Row],[PRICE]]&gt;=500),"$500-$1000",IF(AND(Table1[[#This Row],[PRICE]]&gt;1000,Table1[[#This Row],[PRICE]]&lt;=1500)," $1000-$1500",IF(AND(Table1[[#This Row],[PRICE]]&gt;1500,Table1[[#This Row],[PRICE]]&lt;=2000)," $1500-$2000","&gt;$2000"))))</f>
        <v>$500-$1000</v>
      </c>
      <c r="Q5782" s="1" t="str">
        <f t="shared" si="91"/>
        <v>0-50</v>
      </c>
    </row>
    <row r="5783" spans="1:17" x14ac:dyDescent="0.45">
      <c r="A5783" s="2">
        <v>2462721.84938272</v>
      </c>
      <c r="B5783" s="1" t="s">
        <v>3847</v>
      </c>
      <c r="C5783" s="1" t="s">
        <v>3848</v>
      </c>
      <c r="D5783" s="1" t="s">
        <v>125</v>
      </c>
      <c r="E5783" s="1" t="s">
        <v>454</v>
      </c>
      <c r="F5783" s="1" t="s">
        <v>5</v>
      </c>
      <c r="G5783" s="1" t="s">
        <v>6</v>
      </c>
      <c r="H5783" s="1" t="b">
        <v>1</v>
      </c>
      <c r="I5783" s="1" t="s">
        <v>13</v>
      </c>
      <c r="J5783" s="1" t="s">
        <v>8</v>
      </c>
      <c r="K5783" s="1">
        <v>2018</v>
      </c>
      <c r="L5783" s="7">
        <v>359</v>
      </c>
      <c r="M5783" s="7">
        <v>72</v>
      </c>
      <c r="N5783" s="2">
        <v>0</v>
      </c>
      <c r="O5783" s="1">
        <v>4</v>
      </c>
      <c r="P5783" s="1" t="str">
        <f>IF(Table1[[#This Row],[PRICE]]&lt;500,"&lt; $500",IF(AND(Table1[[#This Row],[PRICE]]&lt;1000,Table1[[#This Row],[PRICE]]&gt;=500),"$500-$1000",IF(AND(Table1[[#This Row],[PRICE]]&gt;1000,Table1[[#This Row],[PRICE]]&lt;=1500)," $1000-$1500",IF(AND(Table1[[#This Row],[PRICE]]&gt;1500,Table1[[#This Row],[PRICE]]&lt;=2000)," $1500-$2000","&gt;$2000"))))</f>
        <v>&lt; $500</v>
      </c>
      <c r="Q5783" s="1" t="str">
        <f t="shared" si="91"/>
        <v>0-50</v>
      </c>
    </row>
    <row r="5784" spans="1:17" x14ac:dyDescent="0.45">
      <c r="A5784" s="2">
        <v>2469901.7493827199</v>
      </c>
      <c r="B5784" s="1" t="s">
        <v>3866</v>
      </c>
      <c r="C5784" s="1" t="s">
        <v>3867</v>
      </c>
      <c r="D5784" s="1" t="s">
        <v>3</v>
      </c>
      <c r="E5784" s="1" t="s">
        <v>29</v>
      </c>
      <c r="F5784" s="1" t="s">
        <v>5</v>
      </c>
      <c r="G5784" s="1" t="s">
        <v>6</v>
      </c>
      <c r="H5784" s="1" t="b">
        <v>0</v>
      </c>
      <c r="I5784" s="1" t="s">
        <v>13</v>
      </c>
      <c r="J5784" s="1" t="s">
        <v>8</v>
      </c>
      <c r="K5784" s="1">
        <v>2010</v>
      </c>
      <c r="L5784" s="7">
        <v>1005</v>
      </c>
      <c r="M5784" s="7">
        <v>201</v>
      </c>
      <c r="N5784" s="2">
        <v>0</v>
      </c>
      <c r="O5784" s="1">
        <v>3</v>
      </c>
      <c r="P5784" s="1" t="str">
        <f>IF(Table1[[#This Row],[PRICE]]&lt;500,"&lt; $500",IF(AND(Table1[[#This Row],[PRICE]]&lt;1000,Table1[[#This Row],[PRICE]]&gt;=500),"$500-$1000",IF(AND(Table1[[#This Row],[PRICE]]&gt;1000,Table1[[#This Row],[PRICE]]&lt;=1500)," $1000-$1500",IF(AND(Table1[[#This Row],[PRICE]]&gt;1500,Table1[[#This Row],[PRICE]]&lt;=2000)," $1500-$2000","&gt;$2000"))))</f>
        <v xml:space="preserve"> $1000-$1500</v>
      </c>
      <c r="Q5784" s="1" t="str">
        <f t="shared" si="91"/>
        <v>0-50</v>
      </c>
    </row>
    <row r="5785" spans="1:17" x14ac:dyDescent="0.45">
      <c r="A5785" s="2">
        <v>2473215.5493827201</v>
      </c>
      <c r="B5785" s="1" t="s">
        <v>3875</v>
      </c>
      <c r="C5785" s="1" t="s">
        <v>3602</v>
      </c>
      <c r="D5785" s="1" t="s">
        <v>3</v>
      </c>
      <c r="E5785" s="1" t="s">
        <v>53</v>
      </c>
      <c r="F5785" s="1" t="s">
        <v>5</v>
      </c>
      <c r="G5785" s="1" t="s">
        <v>6</v>
      </c>
      <c r="H5785" s="1" t="b">
        <v>1</v>
      </c>
      <c r="I5785" s="1" t="s">
        <v>18</v>
      </c>
      <c r="J5785" s="1" t="s">
        <v>8</v>
      </c>
      <c r="K5785" s="1">
        <v>2013</v>
      </c>
      <c r="L5785" s="7">
        <v>170</v>
      </c>
      <c r="M5785" s="7">
        <v>34</v>
      </c>
      <c r="N5785" s="2">
        <v>0</v>
      </c>
      <c r="O5785" s="1">
        <v>3</v>
      </c>
      <c r="P5785" s="1" t="str">
        <f>IF(Table1[[#This Row],[PRICE]]&lt;500,"&lt; $500",IF(AND(Table1[[#This Row],[PRICE]]&lt;1000,Table1[[#This Row],[PRICE]]&gt;=500),"$500-$1000",IF(AND(Table1[[#This Row],[PRICE]]&gt;1000,Table1[[#This Row],[PRICE]]&lt;=1500)," $1000-$1500",IF(AND(Table1[[#This Row],[PRICE]]&gt;1500,Table1[[#This Row],[PRICE]]&lt;=2000)," $1500-$2000","&gt;$2000"))))</f>
        <v>&lt; $500</v>
      </c>
      <c r="Q5785" s="1" t="str">
        <f t="shared" si="91"/>
        <v>0-50</v>
      </c>
    </row>
    <row r="5786" spans="1:17" x14ac:dyDescent="0.45">
      <c r="A5786" s="2">
        <v>2475977.0493827201</v>
      </c>
      <c r="B5786" s="1" t="s">
        <v>3881</v>
      </c>
      <c r="C5786" s="1" t="s">
        <v>1392</v>
      </c>
      <c r="D5786" s="1" t="s">
        <v>125</v>
      </c>
      <c r="E5786" s="1" t="s">
        <v>3882</v>
      </c>
      <c r="F5786" s="1" t="s">
        <v>5</v>
      </c>
      <c r="G5786" s="1" t="s">
        <v>6</v>
      </c>
      <c r="H5786" s="1" t="b">
        <v>0</v>
      </c>
      <c r="I5786" s="1" t="s">
        <v>18</v>
      </c>
      <c r="J5786" s="1" t="s">
        <v>110</v>
      </c>
      <c r="K5786" s="1">
        <v>2012</v>
      </c>
      <c r="L5786" s="7">
        <v>609</v>
      </c>
      <c r="M5786" s="7">
        <v>122</v>
      </c>
      <c r="N5786" s="2">
        <v>0</v>
      </c>
      <c r="O5786" s="1">
        <v>5</v>
      </c>
      <c r="P5786" s="1" t="str">
        <f>IF(Table1[[#This Row],[PRICE]]&lt;500,"&lt; $500",IF(AND(Table1[[#This Row],[PRICE]]&lt;1000,Table1[[#This Row],[PRICE]]&gt;=500),"$500-$1000",IF(AND(Table1[[#This Row],[PRICE]]&gt;1000,Table1[[#This Row],[PRICE]]&lt;=1500)," $1000-$1500",IF(AND(Table1[[#This Row],[PRICE]]&gt;1500,Table1[[#This Row],[PRICE]]&lt;=2000)," $1500-$2000","&gt;$2000"))))</f>
        <v>$500-$1000</v>
      </c>
      <c r="Q5786" s="1" t="str">
        <f t="shared" si="91"/>
        <v>0-50</v>
      </c>
    </row>
    <row r="5787" spans="1:17" x14ac:dyDescent="0.45">
      <c r="A5787" s="2">
        <v>2546671.44938272</v>
      </c>
      <c r="B5787" s="1" t="s">
        <v>4073</v>
      </c>
      <c r="C5787" s="1" t="s">
        <v>1595</v>
      </c>
      <c r="D5787" s="1" t="s">
        <v>11</v>
      </c>
      <c r="E5787" s="1" t="s">
        <v>735</v>
      </c>
      <c r="F5787" s="1" t="s">
        <v>5</v>
      </c>
      <c r="G5787" s="1" t="s">
        <v>6</v>
      </c>
      <c r="H5787" s="1" t="b">
        <v>1</v>
      </c>
      <c r="I5787" s="1" t="s">
        <v>7</v>
      </c>
      <c r="J5787" s="1" t="s">
        <v>14</v>
      </c>
      <c r="K5787" s="1">
        <v>2018</v>
      </c>
      <c r="L5787" s="7">
        <v>259</v>
      </c>
      <c r="M5787" s="7">
        <v>52</v>
      </c>
      <c r="N5787" s="2">
        <v>0</v>
      </c>
      <c r="O5787" s="1">
        <v>3</v>
      </c>
      <c r="P5787" s="1" t="str">
        <f>IF(Table1[[#This Row],[PRICE]]&lt;500,"&lt; $500",IF(AND(Table1[[#This Row],[PRICE]]&lt;1000,Table1[[#This Row],[PRICE]]&gt;=500),"$500-$1000",IF(AND(Table1[[#This Row],[PRICE]]&gt;1000,Table1[[#This Row],[PRICE]]&lt;=1500)," $1000-$1500",IF(AND(Table1[[#This Row],[PRICE]]&gt;1500,Table1[[#This Row],[PRICE]]&lt;=2000)," $1500-$2000","&gt;$2000"))))</f>
        <v>&lt; $500</v>
      </c>
      <c r="Q5787" s="1" t="str">
        <f t="shared" si="91"/>
        <v>0-50</v>
      </c>
    </row>
    <row r="5788" spans="1:17" x14ac:dyDescent="0.45">
      <c r="A5788" s="2">
        <v>2562688.1493827198</v>
      </c>
      <c r="B5788" s="1" t="s">
        <v>4113</v>
      </c>
      <c r="C5788" s="1" t="s">
        <v>4114</v>
      </c>
      <c r="D5788" s="1" t="s">
        <v>11</v>
      </c>
      <c r="E5788" s="1" t="s">
        <v>86</v>
      </c>
      <c r="F5788" s="1" t="s">
        <v>5</v>
      </c>
      <c r="G5788" s="1" t="s">
        <v>6</v>
      </c>
      <c r="H5788" s="1" t="b">
        <v>1</v>
      </c>
      <c r="I5788" s="1" t="s">
        <v>18</v>
      </c>
      <c r="J5788" s="1" t="s">
        <v>14</v>
      </c>
      <c r="K5788" s="1">
        <v>2011</v>
      </c>
      <c r="L5788" s="7">
        <v>654</v>
      </c>
      <c r="M5788" s="7">
        <v>131</v>
      </c>
      <c r="N5788" s="2">
        <v>0</v>
      </c>
      <c r="O5788" s="1">
        <v>1</v>
      </c>
      <c r="P5788" s="1" t="str">
        <f>IF(Table1[[#This Row],[PRICE]]&lt;500,"&lt; $500",IF(AND(Table1[[#This Row],[PRICE]]&lt;1000,Table1[[#This Row],[PRICE]]&gt;=500),"$500-$1000",IF(AND(Table1[[#This Row],[PRICE]]&gt;1000,Table1[[#This Row],[PRICE]]&lt;=1500)," $1000-$1500",IF(AND(Table1[[#This Row],[PRICE]]&gt;1500,Table1[[#This Row],[PRICE]]&lt;=2000)," $1500-$2000","&gt;$2000"))))</f>
        <v>$500-$1000</v>
      </c>
      <c r="Q5788" s="1" t="str">
        <f t="shared" si="91"/>
        <v>0-50</v>
      </c>
    </row>
    <row r="5789" spans="1:17" x14ac:dyDescent="0.45">
      <c r="A5789" s="2">
        <v>2582018.6493827198</v>
      </c>
      <c r="B5789" s="1" t="s">
        <v>4166</v>
      </c>
      <c r="C5789" s="1" t="s">
        <v>750</v>
      </c>
      <c r="D5789" s="1" t="s">
        <v>11</v>
      </c>
      <c r="E5789" s="1" t="s">
        <v>401</v>
      </c>
      <c r="F5789" s="1" t="s">
        <v>5</v>
      </c>
      <c r="G5789" s="1" t="s">
        <v>6</v>
      </c>
      <c r="H5789" s="1" t="b">
        <v>1</v>
      </c>
      <c r="I5789" s="1" t="s">
        <v>7</v>
      </c>
      <c r="J5789" s="1" t="s">
        <v>14</v>
      </c>
      <c r="K5789" s="1">
        <v>2011</v>
      </c>
      <c r="L5789" s="7">
        <v>225</v>
      </c>
      <c r="M5789" s="7">
        <v>45</v>
      </c>
      <c r="N5789" s="2">
        <v>0</v>
      </c>
      <c r="O5789" s="1">
        <v>5</v>
      </c>
      <c r="P5789" s="1" t="str">
        <f>IF(Table1[[#This Row],[PRICE]]&lt;500,"&lt; $500",IF(AND(Table1[[#This Row],[PRICE]]&lt;1000,Table1[[#This Row],[PRICE]]&gt;=500),"$500-$1000",IF(AND(Table1[[#This Row],[PRICE]]&gt;1000,Table1[[#This Row],[PRICE]]&lt;=1500)," $1000-$1500",IF(AND(Table1[[#This Row],[PRICE]]&gt;1500,Table1[[#This Row],[PRICE]]&lt;=2000)," $1500-$2000","&gt;$2000"))))</f>
        <v>&lt; $500</v>
      </c>
      <c r="Q5789" s="1" t="str">
        <f t="shared" si="91"/>
        <v>0-50</v>
      </c>
    </row>
    <row r="5790" spans="1:17" x14ac:dyDescent="0.45">
      <c r="A5790" s="2">
        <v>2593616.94938272</v>
      </c>
      <c r="B5790" s="1" t="s">
        <v>4189</v>
      </c>
      <c r="C5790" s="1" t="s">
        <v>2101</v>
      </c>
      <c r="D5790" s="1" t="s">
        <v>11</v>
      </c>
      <c r="E5790" s="1" t="s">
        <v>139</v>
      </c>
      <c r="F5790" s="1" t="s">
        <v>5</v>
      </c>
      <c r="G5790" s="1" t="s">
        <v>6</v>
      </c>
      <c r="H5790" s="1" t="b">
        <v>1</v>
      </c>
      <c r="I5790" s="1" t="s">
        <v>13</v>
      </c>
      <c r="J5790" s="1" t="s">
        <v>14</v>
      </c>
      <c r="K5790" s="1">
        <v>2014</v>
      </c>
      <c r="L5790" s="7">
        <v>972</v>
      </c>
      <c r="M5790" s="7">
        <v>194</v>
      </c>
      <c r="N5790" s="2">
        <v>0</v>
      </c>
      <c r="O5790" s="1">
        <v>4</v>
      </c>
      <c r="P5790" s="1" t="str">
        <f>IF(Table1[[#This Row],[PRICE]]&lt;500,"&lt; $500",IF(AND(Table1[[#This Row],[PRICE]]&lt;1000,Table1[[#This Row],[PRICE]]&gt;=500),"$500-$1000",IF(AND(Table1[[#This Row],[PRICE]]&gt;1000,Table1[[#This Row],[PRICE]]&lt;=1500)," $1000-$1500",IF(AND(Table1[[#This Row],[PRICE]]&gt;1500,Table1[[#This Row],[PRICE]]&lt;=2000)," $1500-$2000","&gt;$2000"))))</f>
        <v>$500-$1000</v>
      </c>
      <c r="Q5790" s="1" t="str">
        <f t="shared" si="91"/>
        <v>0-50</v>
      </c>
    </row>
    <row r="5791" spans="1:17" x14ac:dyDescent="0.45">
      <c r="A5791" s="2">
        <v>2595273.84938272</v>
      </c>
      <c r="B5791" s="1" t="s">
        <v>4194</v>
      </c>
      <c r="C5791" s="1" t="s">
        <v>4195</v>
      </c>
      <c r="D5791" s="1" t="s">
        <v>11</v>
      </c>
      <c r="E5791" s="1" t="s">
        <v>337</v>
      </c>
      <c r="F5791" s="1" t="s">
        <v>5</v>
      </c>
      <c r="G5791" s="1" t="s">
        <v>6</v>
      </c>
      <c r="H5791" s="1" t="b">
        <v>0</v>
      </c>
      <c r="I5791" s="1" t="s">
        <v>18</v>
      </c>
      <c r="J5791" s="1" t="s">
        <v>8</v>
      </c>
      <c r="K5791" s="1">
        <v>2018</v>
      </c>
      <c r="L5791" s="7">
        <v>363</v>
      </c>
      <c r="M5791" s="7">
        <v>73</v>
      </c>
      <c r="N5791" s="2">
        <v>0</v>
      </c>
      <c r="O5791" s="1">
        <v>5</v>
      </c>
      <c r="P5791" s="1" t="str">
        <f>IF(Table1[[#This Row],[PRICE]]&lt;500,"&lt; $500",IF(AND(Table1[[#This Row],[PRICE]]&lt;1000,Table1[[#This Row],[PRICE]]&gt;=500),"$500-$1000",IF(AND(Table1[[#This Row],[PRICE]]&gt;1000,Table1[[#This Row],[PRICE]]&lt;=1500)," $1000-$1500",IF(AND(Table1[[#This Row],[PRICE]]&gt;1500,Table1[[#This Row],[PRICE]]&lt;=2000)," $1500-$2000","&gt;$2000"))))</f>
        <v>&lt; $500</v>
      </c>
      <c r="Q5791" s="1" t="str">
        <f t="shared" si="91"/>
        <v>0-50</v>
      </c>
    </row>
    <row r="5792" spans="1:17" x14ac:dyDescent="0.45">
      <c r="A5792" s="2">
        <v>2602453.7493827199</v>
      </c>
      <c r="B5792" s="1" t="s">
        <v>4213</v>
      </c>
      <c r="C5792" s="1" t="s">
        <v>4214</v>
      </c>
      <c r="D5792" s="1" t="s">
        <v>11</v>
      </c>
      <c r="E5792" s="1" t="s">
        <v>26</v>
      </c>
      <c r="F5792" s="1" t="s">
        <v>5</v>
      </c>
      <c r="G5792" s="1" t="s">
        <v>6</v>
      </c>
      <c r="H5792" s="1" t="b">
        <v>1</v>
      </c>
      <c r="I5792" s="1" t="s">
        <v>18</v>
      </c>
      <c r="J5792" s="1" t="s">
        <v>8</v>
      </c>
      <c r="K5792" s="1">
        <v>2014</v>
      </c>
      <c r="L5792" s="7">
        <v>837</v>
      </c>
      <c r="M5792" s="7">
        <v>167</v>
      </c>
      <c r="N5792" s="2">
        <v>0</v>
      </c>
      <c r="O5792" s="1">
        <v>2</v>
      </c>
      <c r="P5792" s="1" t="str">
        <f>IF(Table1[[#This Row],[PRICE]]&lt;500,"&lt; $500",IF(AND(Table1[[#This Row],[PRICE]]&lt;1000,Table1[[#This Row],[PRICE]]&gt;=500),"$500-$1000",IF(AND(Table1[[#This Row],[PRICE]]&gt;1000,Table1[[#This Row],[PRICE]]&lt;=1500)," $1000-$1500",IF(AND(Table1[[#This Row],[PRICE]]&gt;1500,Table1[[#This Row],[PRICE]]&lt;=2000)," $1500-$2000","&gt;$2000"))))</f>
        <v>$500-$1000</v>
      </c>
      <c r="Q5792" s="1" t="str">
        <f t="shared" si="91"/>
        <v>0-50</v>
      </c>
    </row>
    <row r="5793" spans="1:17" x14ac:dyDescent="0.45">
      <c r="A5793" s="2">
        <v>2606872.1493827198</v>
      </c>
      <c r="B5793" s="1" t="s">
        <v>4221</v>
      </c>
      <c r="C5793" s="1" t="s">
        <v>1464</v>
      </c>
      <c r="D5793" s="1" t="s">
        <v>3</v>
      </c>
      <c r="E5793" s="1" t="s">
        <v>92</v>
      </c>
      <c r="F5793" s="1" t="s">
        <v>5</v>
      </c>
      <c r="G5793" s="1" t="s">
        <v>6</v>
      </c>
      <c r="H5793" s="1" t="b">
        <v>0</v>
      </c>
      <c r="I5793" s="1" t="s">
        <v>13</v>
      </c>
      <c r="J5793" s="1" t="s">
        <v>8</v>
      </c>
      <c r="K5793" s="1">
        <v>2010</v>
      </c>
      <c r="L5793" s="7">
        <v>149</v>
      </c>
      <c r="M5793" s="7">
        <v>30</v>
      </c>
      <c r="N5793" s="2">
        <v>0</v>
      </c>
      <c r="O5793" s="1">
        <v>1</v>
      </c>
      <c r="P5793" s="1" t="str">
        <f>IF(Table1[[#This Row],[PRICE]]&lt;500,"&lt; $500",IF(AND(Table1[[#This Row],[PRICE]]&lt;1000,Table1[[#This Row],[PRICE]]&gt;=500),"$500-$1000",IF(AND(Table1[[#This Row],[PRICE]]&gt;1000,Table1[[#This Row],[PRICE]]&lt;=1500)," $1000-$1500",IF(AND(Table1[[#This Row],[PRICE]]&gt;1500,Table1[[#This Row],[PRICE]]&lt;=2000)," $1500-$2000","&gt;$2000"))))</f>
        <v>&lt; $500</v>
      </c>
      <c r="Q5793" s="1" t="str">
        <f t="shared" si="91"/>
        <v>0-50</v>
      </c>
    </row>
    <row r="5794" spans="1:17" x14ac:dyDescent="0.45">
      <c r="A5794" s="2">
        <v>2631173.34938272</v>
      </c>
      <c r="B5794" s="1" t="s">
        <v>4286</v>
      </c>
      <c r="C5794" s="1" t="s">
        <v>4287</v>
      </c>
      <c r="D5794" s="1" t="s">
        <v>11</v>
      </c>
      <c r="E5794" s="1" t="s">
        <v>23</v>
      </c>
      <c r="F5794" s="1" t="s">
        <v>5</v>
      </c>
      <c r="G5794" s="1" t="s">
        <v>6</v>
      </c>
      <c r="H5794" s="1" t="b">
        <v>0</v>
      </c>
      <c r="I5794" s="1" t="s">
        <v>13</v>
      </c>
      <c r="J5794" s="1" t="s">
        <v>8</v>
      </c>
      <c r="K5794" s="1">
        <v>2017</v>
      </c>
      <c r="L5794" s="7">
        <v>881</v>
      </c>
      <c r="M5794" s="7">
        <v>176</v>
      </c>
      <c r="N5794" s="2">
        <v>0</v>
      </c>
      <c r="O5794" s="1">
        <v>4</v>
      </c>
      <c r="P5794" s="1" t="str">
        <f>IF(Table1[[#This Row],[PRICE]]&lt;500,"&lt; $500",IF(AND(Table1[[#This Row],[PRICE]]&lt;1000,Table1[[#This Row],[PRICE]]&gt;=500),"$500-$1000",IF(AND(Table1[[#This Row],[PRICE]]&gt;1000,Table1[[#This Row],[PRICE]]&lt;=1500)," $1000-$1500",IF(AND(Table1[[#This Row],[PRICE]]&gt;1500,Table1[[#This Row],[PRICE]]&lt;=2000)," $1500-$2000","&gt;$2000"))))</f>
        <v>$500-$1000</v>
      </c>
      <c r="Q5794" s="1" t="str">
        <f t="shared" si="91"/>
        <v>0-50</v>
      </c>
    </row>
    <row r="5795" spans="1:17" x14ac:dyDescent="0.45">
      <c r="A5795" s="2">
        <v>2646085.44938272</v>
      </c>
      <c r="B5795" s="1" t="s">
        <v>4324</v>
      </c>
      <c r="C5795" s="1" t="s">
        <v>2870</v>
      </c>
      <c r="D5795" s="1" t="s">
        <v>125</v>
      </c>
      <c r="E5795" s="1" t="s">
        <v>126</v>
      </c>
      <c r="F5795" s="1" t="s">
        <v>5</v>
      </c>
      <c r="G5795" s="1" t="s">
        <v>6</v>
      </c>
      <c r="H5795" s="1" t="b">
        <v>1</v>
      </c>
      <c r="I5795" s="1" t="s">
        <v>7</v>
      </c>
      <c r="J5795" s="1" t="s">
        <v>14</v>
      </c>
      <c r="K5795" s="1">
        <v>2014</v>
      </c>
      <c r="L5795" s="7">
        <v>695</v>
      </c>
      <c r="M5795" s="7">
        <v>139</v>
      </c>
      <c r="N5795" s="2">
        <v>0</v>
      </c>
      <c r="O5795" s="1">
        <v>3</v>
      </c>
      <c r="P5795" s="1" t="str">
        <f>IF(Table1[[#This Row],[PRICE]]&lt;500,"&lt; $500",IF(AND(Table1[[#This Row],[PRICE]]&lt;1000,Table1[[#This Row],[PRICE]]&gt;=500),"$500-$1000",IF(AND(Table1[[#This Row],[PRICE]]&gt;1000,Table1[[#This Row],[PRICE]]&lt;=1500)," $1000-$1500",IF(AND(Table1[[#This Row],[PRICE]]&gt;1500,Table1[[#This Row],[PRICE]]&lt;=2000)," $1500-$2000","&gt;$2000"))))</f>
        <v>$500-$1000</v>
      </c>
      <c r="Q5795" s="1" t="str">
        <f t="shared" si="91"/>
        <v>0-50</v>
      </c>
    </row>
    <row r="5796" spans="1:17" x14ac:dyDescent="0.45">
      <c r="A5796" s="2">
        <v>2652713.0493827201</v>
      </c>
      <c r="B5796" s="1" t="s">
        <v>4342</v>
      </c>
      <c r="C5796" s="1" t="s">
        <v>2174</v>
      </c>
      <c r="D5796" s="1" t="s">
        <v>3</v>
      </c>
      <c r="E5796" s="1" t="s">
        <v>61</v>
      </c>
      <c r="F5796" s="1" t="s">
        <v>5</v>
      </c>
      <c r="G5796" s="1" t="s">
        <v>6</v>
      </c>
      <c r="H5796" s="1" t="b">
        <v>1</v>
      </c>
      <c r="I5796" s="1" t="s">
        <v>7</v>
      </c>
      <c r="J5796" s="1" t="s">
        <v>8</v>
      </c>
      <c r="K5796" s="1">
        <v>2020</v>
      </c>
      <c r="L5796" s="7">
        <v>493</v>
      </c>
      <c r="M5796" s="7">
        <v>99</v>
      </c>
      <c r="N5796" s="2">
        <v>0</v>
      </c>
      <c r="O5796" s="1">
        <v>4</v>
      </c>
      <c r="P5796" s="1" t="str">
        <f>IF(Table1[[#This Row],[PRICE]]&lt;500,"&lt; $500",IF(AND(Table1[[#This Row],[PRICE]]&lt;1000,Table1[[#This Row],[PRICE]]&gt;=500),"$500-$1000",IF(AND(Table1[[#This Row],[PRICE]]&gt;1000,Table1[[#This Row],[PRICE]]&lt;=1500)," $1000-$1500",IF(AND(Table1[[#This Row],[PRICE]]&gt;1500,Table1[[#This Row],[PRICE]]&lt;=2000)," $1500-$2000","&gt;$2000"))))</f>
        <v>&lt; $500</v>
      </c>
      <c r="Q5796" s="1" t="str">
        <f t="shared" si="91"/>
        <v>0-50</v>
      </c>
    </row>
    <row r="5797" spans="1:17" x14ac:dyDescent="0.45">
      <c r="A5797" s="2">
        <v>2659340.6493827198</v>
      </c>
      <c r="B5797" s="1" t="s">
        <v>4362</v>
      </c>
      <c r="C5797" s="1" t="s">
        <v>4363</v>
      </c>
      <c r="D5797" s="1" t="s">
        <v>3</v>
      </c>
      <c r="E5797" s="1" t="s">
        <v>92</v>
      </c>
      <c r="F5797" s="1" t="s">
        <v>5</v>
      </c>
      <c r="G5797" s="1" t="s">
        <v>6</v>
      </c>
      <c r="H5797" s="1" t="b">
        <v>0</v>
      </c>
      <c r="I5797" s="1" t="s">
        <v>13</v>
      </c>
      <c r="J5797" s="1" t="s">
        <v>8</v>
      </c>
      <c r="K5797" s="1">
        <v>2010</v>
      </c>
      <c r="L5797" s="7">
        <v>229</v>
      </c>
      <c r="M5797" s="7">
        <v>46</v>
      </c>
      <c r="N5797" s="2">
        <v>0</v>
      </c>
      <c r="O5797" s="1">
        <v>4</v>
      </c>
      <c r="P5797" s="1" t="str">
        <f>IF(Table1[[#This Row],[PRICE]]&lt;500,"&lt; $500",IF(AND(Table1[[#This Row],[PRICE]]&lt;1000,Table1[[#This Row],[PRICE]]&gt;=500),"$500-$1000",IF(AND(Table1[[#This Row],[PRICE]]&gt;1000,Table1[[#This Row],[PRICE]]&lt;=1500)," $1000-$1500",IF(AND(Table1[[#This Row],[PRICE]]&gt;1500,Table1[[#This Row],[PRICE]]&lt;=2000)," $1500-$2000","&gt;$2000"))))</f>
        <v>&lt; $500</v>
      </c>
      <c r="Q5797" s="1" t="str">
        <f t="shared" si="91"/>
        <v>0-50</v>
      </c>
    </row>
    <row r="5798" spans="1:17" x14ac:dyDescent="0.45">
      <c r="A5798" s="2">
        <v>2659892.94938272</v>
      </c>
      <c r="B5798" s="1" t="s">
        <v>4364</v>
      </c>
      <c r="C5798" s="1" t="s">
        <v>4365</v>
      </c>
      <c r="D5798" s="1" t="s">
        <v>3</v>
      </c>
      <c r="E5798" s="1" t="s">
        <v>29</v>
      </c>
      <c r="F5798" s="1" t="s">
        <v>5</v>
      </c>
      <c r="G5798" s="1" t="s">
        <v>6</v>
      </c>
      <c r="H5798" s="1" t="b">
        <v>1</v>
      </c>
      <c r="I5798" s="1" t="s">
        <v>18</v>
      </c>
      <c r="J5798" s="1" t="s">
        <v>14</v>
      </c>
      <c r="K5798" s="1">
        <v>2015</v>
      </c>
      <c r="L5798" s="7">
        <v>84</v>
      </c>
      <c r="M5798" s="7">
        <v>17</v>
      </c>
      <c r="N5798" s="2">
        <v>0</v>
      </c>
      <c r="O5798" s="1">
        <v>1</v>
      </c>
      <c r="P5798" s="1" t="str">
        <f>IF(Table1[[#This Row],[PRICE]]&lt;500,"&lt; $500",IF(AND(Table1[[#This Row],[PRICE]]&lt;1000,Table1[[#This Row],[PRICE]]&gt;=500),"$500-$1000",IF(AND(Table1[[#This Row],[PRICE]]&gt;1000,Table1[[#This Row],[PRICE]]&lt;=1500)," $1000-$1500",IF(AND(Table1[[#This Row],[PRICE]]&gt;1500,Table1[[#This Row],[PRICE]]&lt;=2000)," $1500-$2000","&gt;$2000"))))</f>
        <v>&lt; $500</v>
      </c>
      <c r="Q5798" s="1" t="str">
        <f t="shared" si="91"/>
        <v>0-50</v>
      </c>
    </row>
    <row r="5799" spans="1:17" x14ac:dyDescent="0.45">
      <c r="A5799" s="2">
        <v>2665415.94938272</v>
      </c>
      <c r="B5799" s="1" t="s">
        <v>4380</v>
      </c>
      <c r="C5799" s="1" t="s">
        <v>3877</v>
      </c>
      <c r="D5799" s="1" t="s">
        <v>313</v>
      </c>
      <c r="E5799" s="1" t="s">
        <v>4381</v>
      </c>
      <c r="F5799" s="1" t="s">
        <v>5</v>
      </c>
      <c r="G5799" s="1" t="s">
        <v>6</v>
      </c>
      <c r="H5799" s="1" t="b">
        <v>0</v>
      </c>
      <c r="I5799" s="1" t="s">
        <v>7</v>
      </c>
      <c r="J5799" s="1" t="s">
        <v>14</v>
      </c>
      <c r="K5799" s="1">
        <v>2015</v>
      </c>
      <c r="L5799" s="7">
        <v>1025</v>
      </c>
      <c r="M5799" s="7">
        <v>205</v>
      </c>
      <c r="N5799" s="2">
        <v>0</v>
      </c>
      <c r="O5799" s="1">
        <v>5</v>
      </c>
      <c r="P5799" s="1" t="str">
        <f>IF(Table1[[#This Row],[PRICE]]&lt;500,"&lt; $500",IF(AND(Table1[[#This Row],[PRICE]]&lt;1000,Table1[[#This Row],[PRICE]]&gt;=500),"$500-$1000",IF(AND(Table1[[#This Row],[PRICE]]&gt;1000,Table1[[#This Row],[PRICE]]&lt;=1500)," $1000-$1500",IF(AND(Table1[[#This Row],[PRICE]]&gt;1500,Table1[[#This Row],[PRICE]]&lt;=2000)," $1500-$2000","&gt;$2000"))))</f>
        <v xml:space="preserve"> $1000-$1500</v>
      </c>
      <c r="Q5799" s="1" t="str">
        <f t="shared" si="91"/>
        <v>0-50</v>
      </c>
    </row>
    <row r="5800" spans="1:17" x14ac:dyDescent="0.45">
      <c r="A5800" s="2">
        <v>2670386.6493827198</v>
      </c>
      <c r="B5800" s="1" t="s">
        <v>4395</v>
      </c>
      <c r="C5800" s="1" t="s">
        <v>4279</v>
      </c>
      <c r="D5800" s="1" t="s">
        <v>11</v>
      </c>
      <c r="E5800" s="1" t="s">
        <v>401</v>
      </c>
      <c r="F5800" s="1" t="s">
        <v>5</v>
      </c>
      <c r="G5800" s="1" t="s">
        <v>6</v>
      </c>
      <c r="H5800" s="1" t="b">
        <v>0</v>
      </c>
      <c r="I5800" s="1" t="s">
        <v>18</v>
      </c>
      <c r="J5800" s="1" t="s">
        <v>14</v>
      </c>
      <c r="K5800" s="1">
        <v>2018</v>
      </c>
      <c r="L5800" s="7">
        <v>605</v>
      </c>
      <c r="M5800" s="7">
        <v>121</v>
      </c>
      <c r="N5800" s="2">
        <v>0</v>
      </c>
      <c r="O5800" s="1">
        <v>1</v>
      </c>
      <c r="P5800" s="1" t="str">
        <f>IF(Table1[[#This Row],[PRICE]]&lt;500,"&lt; $500",IF(AND(Table1[[#This Row],[PRICE]]&lt;1000,Table1[[#This Row],[PRICE]]&gt;=500),"$500-$1000",IF(AND(Table1[[#This Row],[PRICE]]&gt;1000,Table1[[#This Row],[PRICE]]&lt;=1500)," $1000-$1500",IF(AND(Table1[[#This Row],[PRICE]]&gt;1500,Table1[[#This Row],[PRICE]]&lt;=2000)," $1500-$2000","&gt;$2000"))))</f>
        <v>$500-$1000</v>
      </c>
      <c r="Q5800" s="1" t="str">
        <f t="shared" si="91"/>
        <v>0-50</v>
      </c>
    </row>
    <row r="5801" spans="1:17" x14ac:dyDescent="0.45">
      <c r="A5801" s="2">
        <v>2675357.34938272</v>
      </c>
      <c r="B5801" s="1" t="s">
        <v>4407</v>
      </c>
      <c r="C5801" s="1" t="s">
        <v>4408</v>
      </c>
      <c r="D5801" s="1" t="s">
        <v>11</v>
      </c>
      <c r="E5801" s="1" t="s">
        <v>17</v>
      </c>
      <c r="F5801" s="1" t="s">
        <v>5</v>
      </c>
      <c r="G5801" s="1" t="s">
        <v>6</v>
      </c>
      <c r="H5801" s="1" t="b">
        <v>0</v>
      </c>
      <c r="I5801" s="1" t="s">
        <v>7</v>
      </c>
      <c r="J5801" s="1" t="s">
        <v>8</v>
      </c>
      <c r="K5801" s="1">
        <v>2014</v>
      </c>
      <c r="L5801" s="7">
        <v>333</v>
      </c>
      <c r="M5801" s="7">
        <v>67</v>
      </c>
      <c r="N5801" s="2">
        <v>0</v>
      </c>
      <c r="O5801" s="1">
        <v>5</v>
      </c>
      <c r="P5801" s="1" t="str">
        <f>IF(Table1[[#This Row],[PRICE]]&lt;500,"&lt; $500",IF(AND(Table1[[#This Row],[PRICE]]&lt;1000,Table1[[#This Row],[PRICE]]&gt;=500),"$500-$1000",IF(AND(Table1[[#This Row],[PRICE]]&gt;1000,Table1[[#This Row],[PRICE]]&lt;=1500)," $1000-$1500",IF(AND(Table1[[#This Row],[PRICE]]&gt;1500,Table1[[#This Row],[PRICE]]&lt;=2000)," $1500-$2000","&gt;$2000"))))</f>
        <v>&lt; $500</v>
      </c>
      <c r="Q5801" s="1" t="str">
        <f t="shared" si="91"/>
        <v>0-50</v>
      </c>
    </row>
    <row r="5802" spans="1:17" x14ac:dyDescent="0.45">
      <c r="A5802" s="2">
        <v>2685298.7493827199</v>
      </c>
      <c r="B5802" s="1" t="s">
        <v>4431</v>
      </c>
      <c r="C5802" s="1" t="s">
        <v>4432</v>
      </c>
      <c r="D5802" s="1" t="s">
        <v>11</v>
      </c>
      <c r="E5802" s="1" t="s">
        <v>109</v>
      </c>
      <c r="F5802" s="1" t="s">
        <v>5</v>
      </c>
      <c r="G5802" s="1" t="s">
        <v>6</v>
      </c>
      <c r="H5802" s="1" t="b">
        <v>1</v>
      </c>
      <c r="I5802" s="1" t="s">
        <v>7</v>
      </c>
      <c r="J5802" s="1" t="s">
        <v>14</v>
      </c>
      <c r="K5802" s="1">
        <v>2017</v>
      </c>
      <c r="L5802" s="7">
        <v>1168</v>
      </c>
      <c r="M5802" s="7">
        <v>234</v>
      </c>
      <c r="N5802" s="2">
        <v>0</v>
      </c>
      <c r="O5802" s="1">
        <v>5</v>
      </c>
      <c r="P5802" s="1" t="str">
        <f>IF(Table1[[#This Row],[PRICE]]&lt;500,"&lt; $500",IF(AND(Table1[[#This Row],[PRICE]]&lt;1000,Table1[[#This Row],[PRICE]]&gt;=500),"$500-$1000",IF(AND(Table1[[#This Row],[PRICE]]&gt;1000,Table1[[#This Row],[PRICE]]&lt;=1500)," $1000-$1500",IF(AND(Table1[[#This Row],[PRICE]]&gt;1500,Table1[[#This Row],[PRICE]]&lt;=2000)," $1500-$2000","&gt;$2000"))))</f>
        <v xml:space="preserve"> $1000-$1500</v>
      </c>
      <c r="Q5802" s="1" t="str">
        <f t="shared" si="91"/>
        <v>0-50</v>
      </c>
    </row>
    <row r="5803" spans="1:17" x14ac:dyDescent="0.45">
      <c r="A5803" s="2">
        <v>2691374.0493827201</v>
      </c>
      <c r="B5803" s="1" t="s">
        <v>4445</v>
      </c>
      <c r="C5803" s="1" t="s">
        <v>1966</v>
      </c>
      <c r="D5803" s="1" t="s">
        <v>11</v>
      </c>
      <c r="E5803" s="1" t="s">
        <v>58</v>
      </c>
      <c r="F5803" s="1" t="s">
        <v>5</v>
      </c>
      <c r="G5803" s="1" t="s">
        <v>6</v>
      </c>
      <c r="H5803" s="1" t="b">
        <v>1</v>
      </c>
      <c r="I5803" s="1" t="s">
        <v>18</v>
      </c>
      <c r="J5803" s="1" t="s">
        <v>14</v>
      </c>
      <c r="K5803" s="1">
        <v>2019</v>
      </c>
      <c r="L5803" s="7">
        <v>994</v>
      </c>
      <c r="M5803" s="7">
        <v>199</v>
      </c>
      <c r="N5803" s="2">
        <v>0</v>
      </c>
      <c r="O5803" s="1">
        <v>3</v>
      </c>
      <c r="P5803" s="1" t="str">
        <f>IF(Table1[[#This Row],[PRICE]]&lt;500,"&lt; $500",IF(AND(Table1[[#This Row],[PRICE]]&lt;1000,Table1[[#This Row],[PRICE]]&gt;=500),"$500-$1000",IF(AND(Table1[[#This Row],[PRICE]]&gt;1000,Table1[[#This Row],[PRICE]]&lt;=1500)," $1000-$1500",IF(AND(Table1[[#This Row],[PRICE]]&gt;1500,Table1[[#This Row],[PRICE]]&lt;=2000)," $1500-$2000","&gt;$2000"))))</f>
        <v>$500-$1000</v>
      </c>
      <c r="Q5803" s="1" t="str">
        <f t="shared" si="91"/>
        <v>0-50</v>
      </c>
    </row>
    <row r="5804" spans="1:17" x14ac:dyDescent="0.45">
      <c r="A5804" s="2">
        <v>2692478.6493827198</v>
      </c>
      <c r="B5804" s="1" t="s">
        <v>4447</v>
      </c>
      <c r="C5804" s="1" t="s">
        <v>1753</v>
      </c>
      <c r="D5804" s="1" t="s">
        <v>3</v>
      </c>
      <c r="E5804" s="1" t="s">
        <v>29</v>
      </c>
      <c r="F5804" s="1" t="s">
        <v>5</v>
      </c>
      <c r="G5804" s="1" t="s">
        <v>6</v>
      </c>
      <c r="H5804" s="1" t="b">
        <v>1</v>
      </c>
      <c r="I5804" s="1" t="s">
        <v>13</v>
      </c>
      <c r="J5804" s="1" t="s">
        <v>8</v>
      </c>
      <c r="K5804" s="1">
        <v>2014</v>
      </c>
      <c r="L5804" s="7">
        <v>546</v>
      </c>
      <c r="M5804" s="7">
        <v>109</v>
      </c>
      <c r="N5804" s="2">
        <v>0</v>
      </c>
      <c r="O5804" s="1">
        <v>4</v>
      </c>
      <c r="P5804" s="1" t="str">
        <f>IF(Table1[[#This Row],[PRICE]]&lt;500,"&lt; $500",IF(AND(Table1[[#This Row],[PRICE]]&lt;1000,Table1[[#This Row],[PRICE]]&gt;=500),"$500-$1000",IF(AND(Table1[[#This Row],[PRICE]]&gt;1000,Table1[[#This Row],[PRICE]]&lt;=1500)," $1000-$1500",IF(AND(Table1[[#This Row],[PRICE]]&gt;1500,Table1[[#This Row],[PRICE]]&lt;=2000)," $1500-$2000","&gt;$2000"))))</f>
        <v>$500-$1000</v>
      </c>
      <c r="Q5804" s="1" t="str">
        <f t="shared" si="91"/>
        <v>0-50</v>
      </c>
    </row>
    <row r="5805" spans="1:17" x14ac:dyDescent="0.45">
      <c r="A5805" s="2">
        <v>2693030.94938272</v>
      </c>
      <c r="B5805" s="1" t="s">
        <v>4448</v>
      </c>
      <c r="C5805" s="1" t="s">
        <v>4449</v>
      </c>
      <c r="D5805" s="1" t="s">
        <v>11</v>
      </c>
      <c r="E5805" s="1" t="s">
        <v>86</v>
      </c>
      <c r="F5805" s="1" t="s">
        <v>5</v>
      </c>
      <c r="G5805" s="1" t="s">
        <v>6</v>
      </c>
      <c r="H5805" s="1" t="b">
        <v>0</v>
      </c>
      <c r="I5805" s="1" t="s">
        <v>13</v>
      </c>
      <c r="J5805" s="1" t="s">
        <v>14</v>
      </c>
      <c r="K5805" s="1">
        <v>2014</v>
      </c>
      <c r="L5805" s="7">
        <v>92</v>
      </c>
      <c r="M5805" s="7">
        <v>18</v>
      </c>
      <c r="N5805" s="2">
        <v>0</v>
      </c>
      <c r="O5805" s="1">
        <v>5</v>
      </c>
      <c r="P5805" s="1" t="str">
        <f>IF(Table1[[#This Row],[PRICE]]&lt;500,"&lt; $500",IF(AND(Table1[[#This Row],[PRICE]]&lt;1000,Table1[[#This Row],[PRICE]]&gt;=500),"$500-$1000",IF(AND(Table1[[#This Row],[PRICE]]&gt;1000,Table1[[#This Row],[PRICE]]&lt;=1500)," $1000-$1500",IF(AND(Table1[[#This Row],[PRICE]]&gt;1500,Table1[[#This Row],[PRICE]]&lt;=2000)," $1500-$2000","&gt;$2000"))))</f>
        <v>&lt; $500</v>
      </c>
      <c r="Q5805" s="1" t="str">
        <f t="shared" si="91"/>
        <v>0-50</v>
      </c>
    </row>
    <row r="5806" spans="1:17" x14ac:dyDescent="0.45">
      <c r="A5806" s="2">
        <v>2695792.44938272</v>
      </c>
      <c r="B5806" s="1" t="s">
        <v>4459</v>
      </c>
      <c r="C5806" s="1" t="s">
        <v>4460</v>
      </c>
      <c r="D5806" s="1" t="s">
        <v>11</v>
      </c>
      <c r="E5806" s="1" t="s">
        <v>12</v>
      </c>
      <c r="F5806" s="1" t="s">
        <v>5</v>
      </c>
      <c r="G5806" s="1" t="s">
        <v>6</v>
      </c>
      <c r="H5806" s="1" t="b">
        <v>1</v>
      </c>
      <c r="I5806" s="1" t="s">
        <v>13</v>
      </c>
      <c r="J5806" s="1" t="s">
        <v>14</v>
      </c>
      <c r="K5806" s="1">
        <v>2018</v>
      </c>
      <c r="L5806" s="7">
        <v>664</v>
      </c>
      <c r="M5806" s="7">
        <v>133</v>
      </c>
      <c r="N5806" s="2">
        <v>0</v>
      </c>
      <c r="O5806" s="1">
        <v>5</v>
      </c>
      <c r="P5806" s="1" t="str">
        <f>IF(Table1[[#This Row],[PRICE]]&lt;500,"&lt; $500",IF(AND(Table1[[#This Row],[PRICE]]&lt;1000,Table1[[#This Row],[PRICE]]&gt;=500),"$500-$1000",IF(AND(Table1[[#This Row],[PRICE]]&gt;1000,Table1[[#This Row],[PRICE]]&lt;=1500)," $1000-$1500",IF(AND(Table1[[#This Row],[PRICE]]&gt;1500,Table1[[#This Row],[PRICE]]&lt;=2000)," $1500-$2000","&gt;$2000"))))</f>
        <v>$500-$1000</v>
      </c>
      <c r="Q5806" s="1" t="str">
        <f t="shared" si="91"/>
        <v>0-50</v>
      </c>
    </row>
    <row r="5807" spans="1:17" x14ac:dyDescent="0.45">
      <c r="A5807" s="2">
        <v>2705181.5493827201</v>
      </c>
      <c r="B5807" s="1" t="s">
        <v>4485</v>
      </c>
      <c r="C5807" s="1" t="s">
        <v>754</v>
      </c>
      <c r="D5807" s="1" t="s">
        <v>11</v>
      </c>
      <c r="E5807" s="1" t="s">
        <v>149</v>
      </c>
      <c r="F5807" s="1" t="s">
        <v>5</v>
      </c>
      <c r="G5807" s="1" t="s">
        <v>6</v>
      </c>
      <c r="H5807" s="1" t="b">
        <v>0</v>
      </c>
      <c r="I5807" s="1" t="s">
        <v>7</v>
      </c>
      <c r="J5807" s="1" t="s">
        <v>14</v>
      </c>
      <c r="K5807" s="1">
        <v>2015</v>
      </c>
      <c r="L5807" s="7">
        <v>235</v>
      </c>
      <c r="M5807" s="7">
        <v>47</v>
      </c>
      <c r="N5807" s="2">
        <v>0</v>
      </c>
      <c r="O5807" s="1">
        <v>4</v>
      </c>
      <c r="P5807" s="1" t="str">
        <f>IF(Table1[[#This Row],[PRICE]]&lt;500,"&lt; $500",IF(AND(Table1[[#This Row],[PRICE]]&lt;1000,Table1[[#This Row],[PRICE]]&gt;=500),"$500-$1000",IF(AND(Table1[[#This Row],[PRICE]]&gt;1000,Table1[[#This Row],[PRICE]]&lt;=1500)," $1000-$1500",IF(AND(Table1[[#This Row],[PRICE]]&gt;1500,Table1[[#This Row],[PRICE]]&lt;=2000)," $1500-$2000","&gt;$2000"))))</f>
        <v>&lt; $500</v>
      </c>
      <c r="Q5807" s="1" t="str">
        <f t="shared" si="91"/>
        <v>0-50</v>
      </c>
    </row>
    <row r="5808" spans="1:17" x14ac:dyDescent="0.45">
      <c r="A5808" s="2">
        <v>2707390.7493827199</v>
      </c>
      <c r="B5808" s="1" t="s">
        <v>4490</v>
      </c>
      <c r="C5808" s="1" t="s">
        <v>2066</v>
      </c>
      <c r="D5808" s="1" t="s">
        <v>3</v>
      </c>
      <c r="E5808" s="1" t="s">
        <v>61</v>
      </c>
      <c r="F5808" s="1" t="s">
        <v>5</v>
      </c>
      <c r="G5808" s="1" t="s">
        <v>6</v>
      </c>
      <c r="H5808" s="1" t="b">
        <v>0</v>
      </c>
      <c r="I5808" s="1" t="s">
        <v>18</v>
      </c>
      <c r="J5808" s="1" t="s">
        <v>8</v>
      </c>
      <c r="K5808" s="1">
        <v>2020</v>
      </c>
      <c r="L5808" s="7">
        <v>584</v>
      </c>
      <c r="M5808" s="7">
        <v>117</v>
      </c>
      <c r="N5808" s="2">
        <v>0</v>
      </c>
      <c r="O5808" s="1">
        <v>2</v>
      </c>
      <c r="P5808" s="1" t="str">
        <f>IF(Table1[[#This Row],[PRICE]]&lt;500,"&lt; $500",IF(AND(Table1[[#This Row],[PRICE]]&lt;1000,Table1[[#This Row],[PRICE]]&gt;=500),"$500-$1000",IF(AND(Table1[[#This Row],[PRICE]]&gt;1000,Table1[[#This Row],[PRICE]]&lt;=1500)," $1000-$1500",IF(AND(Table1[[#This Row],[PRICE]]&gt;1500,Table1[[#This Row],[PRICE]]&lt;=2000)," $1500-$2000","&gt;$2000"))))</f>
        <v>$500-$1000</v>
      </c>
      <c r="Q5808" s="1" t="str">
        <f t="shared" si="91"/>
        <v>0-50</v>
      </c>
    </row>
    <row r="5809" spans="1:17" x14ac:dyDescent="0.45">
      <c r="A5809" s="2">
        <v>2710152.2493827199</v>
      </c>
      <c r="B5809" s="1" t="s">
        <v>2693</v>
      </c>
      <c r="C5809" s="1" t="s">
        <v>281</v>
      </c>
      <c r="D5809" s="1" t="s">
        <v>11</v>
      </c>
      <c r="E5809" s="1" t="s">
        <v>86</v>
      </c>
      <c r="F5809" s="1" t="s">
        <v>5</v>
      </c>
      <c r="G5809" s="1" t="s">
        <v>6</v>
      </c>
      <c r="H5809" s="1" t="b">
        <v>1</v>
      </c>
      <c r="I5809" s="1" t="s">
        <v>13</v>
      </c>
      <c r="J5809" s="1" t="s">
        <v>8</v>
      </c>
      <c r="K5809" s="1">
        <v>2020</v>
      </c>
      <c r="L5809" s="7">
        <v>1197</v>
      </c>
      <c r="M5809" s="7">
        <v>239</v>
      </c>
      <c r="N5809" s="2">
        <v>0</v>
      </c>
      <c r="O5809" s="1">
        <v>3</v>
      </c>
      <c r="P5809" s="1" t="str">
        <f>IF(Table1[[#This Row],[PRICE]]&lt;500,"&lt; $500",IF(AND(Table1[[#This Row],[PRICE]]&lt;1000,Table1[[#This Row],[PRICE]]&gt;=500),"$500-$1000",IF(AND(Table1[[#This Row],[PRICE]]&gt;1000,Table1[[#This Row],[PRICE]]&lt;=1500)," $1000-$1500",IF(AND(Table1[[#This Row],[PRICE]]&gt;1500,Table1[[#This Row],[PRICE]]&lt;=2000)," $1500-$2000","&gt;$2000"))))</f>
        <v xml:space="preserve"> $1000-$1500</v>
      </c>
      <c r="Q5809" s="1" t="str">
        <f t="shared" si="91"/>
        <v>0-50</v>
      </c>
    </row>
    <row r="5810" spans="1:17" x14ac:dyDescent="0.45">
      <c r="A5810" s="2">
        <v>2713466.0493827201</v>
      </c>
      <c r="B5810" s="1" t="s">
        <v>4503</v>
      </c>
      <c r="C5810" s="1" t="s">
        <v>2172</v>
      </c>
      <c r="D5810" s="1" t="s">
        <v>11</v>
      </c>
      <c r="E5810" s="1" t="s">
        <v>17</v>
      </c>
      <c r="F5810" s="1" t="s">
        <v>5</v>
      </c>
      <c r="G5810" s="1" t="s">
        <v>6</v>
      </c>
      <c r="H5810" s="1" t="b">
        <v>0</v>
      </c>
      <c r="I5810" s="1" t="s">
        <v>7</v>
      </c>
      <c r="J5810" s="1" t="s">
        <v>14</v>
      </c>
      <c r="K5810" s="1">
        <v>2021</v>
      </c>
      <c r="L5810" s="7">
        <v>947</v>
      </c>
      <c r="M5810" s="7">
        <v>189</v>
      </c>
      <c r="N5810" s="2">
        <v>0</v>
      </c>
      <c r="O5810" s="1">
        <v>3</v>
      </c>
      <c r="P5810" s="1" t="str">
        <f>IF(Table1[[#This Row],[PRICE]]&lt;500,"&lt; $500",IF(AND(Table1[[#This Row],[PRICE]]&lt;1000,Table1[[#This Row],[PRICE]]&gt;=500),"$500-$1000",IF(AND(Table1[[#This Row],[PRICE]]&gt;1000,Table1[[#This Row],[PRICE]]&lt;=1500)," $1000-$1500",IF(AND(Table1[[#This Row],[PRICE]]&gt;1500,Table1[[#This Row],[PRICE]]&lt;=2000)," $1500-$2000","&gt;$2000"))))</f>
        <v>$500-$1000</v>
      </c>
      <c r="Q5810" s="1" t="str">
        <f t="shared" si="91"/>
        <v>0-50</v>
      </c>
    </row>
    <row r="5811" spans="1:17" x14ac:dyDescent="0.45">
      <c r="A5811" s="2">
        <v>2718989.0493827201</v>
      </c>
      <c r="B5811" s="1" t="s">
        <v>4517</v>
      </c>
      <c r="C5811" s="1" t="s">
        <v>67</v>
      </c>
      <c r="D5811" s="1" t="s">
        <v>11</v>
      </c>
      <c r="E5811" s="1" t="s">
        <v>109</v>
      </c>
      <c r="F5811" s="1" t="s">
        <v>5</v>
      </c>
      <c r="G5811" s="1" t="s">
        <v>6</v>
      </c>
      <c r="H5811" s="1" t="b">
        <v>0</v>
      </c>
      <c r="I5811" s="1" t="s">
        <v>13</v>
      </c>
      <c r="J5811" s="1" t="s">
        <v>14</v>
      </c>
      <c r="K5811" s="1">
        <v>2010</v>
      </c>
      <c r="L5811" s="7">
        <v>767</v>
      </c>
      <c r="M5811" s="7">
        <v>153</v>
      </c>
      <c r="N5811" s="2">
        <v>0</v>
      </c>
      <c r="O5811" s="1">
        <v>3</v>
      </c>
      <c r="P5811" s="1" t="str">
        <f>IF(Table1[[#This Row],[PRICE]]&lt;500,"&lt; $500",IF(AND(Table1[[#This Row],[PRICE]]&lt;1000,Table1[[#This Row],[PRICE]]&gt;=500),"$500-$1000",IF(AND(Table1[[#This Row],[PRICE]]&gt;1000,Table1[[#This Row],[PRICE]]&lt;=1500)," $1000-$1500",IF(AND(Table1[[#This Row],[PRICE]]&gt;1500,Table1[[#This Row],[PRICE]]&lt;=2000)," $1500-$2000","&gt;$2000"))))</f>
        <v>$500-$1000</v>
      </c>
      <c r="Q5811" s="1" t="str">
        <f t="shared" si="91"/>
        <v>0-50</v>
      </c>
    </row>
    <row r="5812" spans="1:17" x14ac:dyDescent="0.45">
      <c r="A5812" s="2">
        <v>2720093.6493827198</v>
      </c>
      <c r="B5812" s="1" t="s">
        <v>4519</v>
      </c>
      <c r="C5812" s="1" t="s">
        <v>2624</v>
      </c>
      <c r="D5812" s="1" t="s">
        <v>3</v>
      </c>
      <c r="E5812" s="1" t="s">
        <v>29</v>
      </c>
      <c r="F5812" s="1" t="s">
        <v>5</v>
      </c>
      <c r="G5812" s="1" t="s">
        <v>6</v>
      </c>
      <c r="H5812" s="1" t="b">
        <v>0</v>
      </c>
      <c r="I5812" s="1" t="s">
        <v>7</v>
      </c>
      <c r="J5812" s="1" t="s">
        <v>14</v>
      </c>
      <c r="K5812" s="1">
        <v>2014</v>
      </c>
      <c r="L5812" s="7">
        <v>1136</v>
      </c>
      <c r="M5812" s="7">
        <v>227</v>
      </c>
      <c r="N5812" s="2">
        <v>0</v>
      </c>
      <c r="O5812" s="1">
        <v>4</v>
      </c>
      <c r="P5812" s="1" t="str">
        <f>IF(Table1[[#This Row],[PRICE]]&lt;500,"&lt; $500",IF(AND(Table1[[#This Row],[PRICE]]&lt;1000,Table1[[#This Row],[PRICE]]&gt;=500),"$500-$1000",IF(AND(Table1[[#This Row],[PRICE]]&gt;1000,Table1[[#This Row],[PRICE]]&lt;=1500)," $1000-$1500",IF(AND(Table1[[#This Row],[PRICE]]&gt;1500,Table1[[#This Row],[PRICE]]&lt;=2000)," $1500-$2000","&gt;$2000"))))</f>
        <v xml:space="preserve"> $1000-$1500</v>
      </c>
      <c r="Q5812" s="1" t="str">
        <f t="shared" si="91"/>
        <v>0-50</v>
      </c>
    </row>
    <row r="5813" spans="1:17" x14ac:dyDescent="0.45">
      <c r="A5813" s="2">
        <v>2725616.6493827198</v>
      </c>
      <c r="B5813" s="1" t="s">
        <v>4530</v>
      </c>
      <c r="C5813" s="1" t="s">
        <v>2577</v>
      </c>
      <c r="D5813" s="1" t="s">
        <v>11</v>
      </c>
      <c r="E5813" s="1" t="s">
        <v>50</v>
      </c>
      <c r="F5813" s="1" t="s">
        <v>5</v>
      </c>
      <c r="G5813" s="1" t="s">
        <v>6</v>
      </c>
      <c r="H5813" s="1" t="b">
        <v>0</v>
      </c>
      <c r="I5813" s="1" t="s">
        <v>18</v>
      </c>
      <c r="J5813" s="1" t="s">
        <v>14</v>
      </c>
      <c r="K5813" s="1">
        <v>2019</v>
      </c>
      <c r="L5813" s="7">
        <v>505</v>
      </c>
      <c r="M5813" s="7">
        <v>101</v>
      </c>
      <c r="N5813" s="2">
        <v>0</v>
      </c>
      <c r="O5813" s="1">
        <v>3</v>
      </c>
      <c r="P5813" s="1" t="str">
        <f>IF(Table1[[#This Row],[PRICE]]&lt;500,"&lt; $500",IF(AND(Table1[[#This Row],[PRICE]]&lt;1000,Table1[[#This Row],[PRICE]]&gt;=500),"$500-$1000",IF(AND(Table1[[#This Row],[PRICE]]&gt;1000,Table1[[#This Row],[PRICE]]&lt;=1500)," $1000-$1500",IF(AND(Table1[[#This Row],[PRICE]]&gt;1500,Table1[[#This Row],[PRICE]]&lt;=2000)," $1500-$2000","&gt;$2000"))))</f>
        <v>$500-$1000</v>
      </c>
      <c r="Q5813" s="1" t="str">
        <f t="shared" si="91"/>
        <v>0-50</v>
      </c>
    </row>
    <row r="5814" spans="1:17" x14ac:dyDescent="0.45">
      <c r="A5814" s="2">
        <v>2727825.84938272</v>
      </c>
      <c r="B5814" s="1" t="s">
        <v>4535</v>
      </c>
      <c r="C5814" s="1" t="s">
        <v>4536</v>
      </c>
      <c r="D5814" s="1" t="s">
        <v>11</v>
      </c>
      <c r="E5814" s="1" t="s">
        <v>145</v>
      </c>
      <c r="F5814" s="1" t="s">
        <v>5</v>
      </c>
      <c r="G5814" s="1" t="s">
        <v>6</v>
      </c>
      <c r="H5814" s="1" t="b">
        <v>0</v>
      </c>
      <c r="I5814" s="1" t="s">
        <v>7</v>
      </c>
      <c r="J5814" s="1" t="s">
        <v>14</v>
      </c>
      <c r="K5814" s="1">
        <v>2015</v>
      </c>
      <c r="L5814" s="7">
        <v>684</v>
      </c>
      <c r="M5814" s="7">
        <v>137</v>
      </c>
      <c r="N5814" s="2">
        <v>0</v>
      </c>
      <c r="O5814" s="1">
        <v>4</v>
      </c>
      <c r="P5814" s="1" t="str">
        <f>IF(Table1[[#This Row],[PRICE]]&lt;500,"&lt; $500",IF(AND(Table1[[#This Row],[PRICE]]&lt;1000,Table1[[#This Row],[PRICE]]&gt;=500),"$500-$1000",IF(AND(Table1[[#This Row],[PRICE]]&gt;1000,Table1[[#This Row],[PRICE]]&lt;=1500)," $1000-$1500",IF(AND(Table1[[#This Row],[PRICE]]&gt;1500,Table1[[#This Row],[PRICE]]&lt;=2000)," $1500-$2000","&gt;$2000"))))</f>
        <v>$500-$1000</v>
      </c>
      <c r="Q5814" s="1" t="str">
        <f t="shared" si="91"/>
        <v>0-50</v>
      </c>
    </row>
    <row r="5815" spans="1:17" x14ac:dyDescent="0.45">
      <c r="A5815" s="2">
        <v>2728378.1493827198</v>
      </c>
      <c r="B5815" s="1" t="s">
        <v>4537</v>
      </c>
      <c r="C5815" s="1" t="s">
        <v>2870</v>
      </c>
      <c r="D5815" s="1" t="s">
        <v>3</v>
      </c>
      <c r="E5815" s="1" t="s">
        <v>304</v>
      </c>
      <c r="F5815" s="1" t="s">
        <v>5</v>
      </c>
      <c r="G5815" s="1" t="s">
        <v>6</v>
      </c>
      <c r="H5815" s="1" t="b">
        <v>0</v>
      </c>
      <c r="I5815" s="1" t="s">
        <v>18</v>
      </c>
      <c r="J5815" s="1" t="s">
        <v>14</v>
      </c>
      <c r="K5815" s="1">
        <v>2013</v>
      </c>
      <c r="L5815" s="7">
        <v>621</v>
      </c>
      <c r="M5815" s="7">
        <v>124</v>
      </c>
      <c r="N5815" s="2">
        <v>0</v>
      </c>
      <c r="O5815" s="1">
        <v>3</v>
      </c>
      <c r="P5815" s="1" t="str">
        <f>IF(Table1[[#This Row],[PRICE]]&lt;500,"&lt; $500",IF(AND(Table1[[#This Row],[PRICE]]&lt;1000,Table1[[#This Row],[PRICE]]&gt;=500),"$500-$1000",IF(AND(Table1[[#This Row],[PRICE]]&gt;1000,Table1[[#This Row],[PRICE]]&lt;=1500)," $1000-$1500",IF(AND(Table1[[#This Row],[PRICE]]&gt;1500,Table1[[#This Row],[PRICE]]&lt;=2000)," $1500-$2000","&gt;$2000"))))</f>
        <v>$500-$1000</v>
      </c>
      <c r="Q5815" s="1" t="str">
        <f t="shared" si="91"/>
        <v>0-50</v>
      </c>
    </row>
    <row r="5816" spans="1:17" x14ac:dyDescent="0.45">
      <c r="A5816" s="2">
        <v>2730035.0493827201</v>
      </c>
      <c r="B5816" s="1" t="s">
        <v>4540</v>
      </c>
      <c r="C5816" s="1" t="s">
        <v>4541</v>
      </c>
      <c r="D5816" s="1" t="s">
        <v>3</v>
      </c>
      <c r="E5816" s="1" t="s">
        <v>122</v>
      </c>
      <c r="F5816" s="1" t="s">
        <v>5</v>
      </c>
      <c r="G5816" s="1" t="s">
        <v>6</v>
      </c>
      <c r="H5816" s="1" t="b">
        <v>0</v>
      </c>
      <c r="I5816" s="1" t="s">
        <v>7</v>
      </c>
      <c r="J5816" s="1" t="s">
        <v>14</v>
      </c>
      <c r="K5816" s="1">
        <v>2015</v>
      </c>
      <c r="L5816" s="7">
        <v>134</v>
      </c>
      <c r="M5816" s="7">
        <v>27</v>
      </c>
      <c r="N5816" s="2">
        <v>0</v>
      </c>
      <c r="O5816" s="1">
        <v>4</v>
      </c>
      <c r="P5816" s="1" t="str">
        <f>IF(Table1[[#This Row],[PRICE]]&lt;500,"&lt; $500",IF(AND(Table1[[#This Row],[PRICE]]&lt;1000,Table1[[#This Row],[PRICE]]&gt;=500),"$500-$1000",IF(AND(Table1[[#This Row],[PRICE]]&gt;1000,Table1[[#This Row],[PRICE]]&lt;=1500)," $1000-$1500",IF(AND(Table1[[#This Row],[PRICE]]&gt;1500,Table1[[#This Row],[PRICE]]&lt;=2000)," $1500-$2000","&gt;$2000"))))</f>
        <v>&lt; $500</v>
      </c>
      <c r="Q5816" s="1" t="str">
        <f t="shared" si="91"/>
        <v>0-50</v>
      </c>
    </row>
    <row r="5817" spans="1:17" x14ac:dyDescent="0.45">
      <c r="A5817" s="2">
        <v>2730587.34938272</v>
      </c>
      <c r="B5817" s="1" t="s">
        <v>4542</v>
      </c>
      <c r="C5817" s="1" t="s">
        <v>2577</v>
      </c>
      <c r="D5817" s="1" t="s">
        <v>3</v>
      </c>
      <c r="E5817" s="1" t="s">
        <v>53</v>
      </c>
      <c r="F5817" s="1" t="s">
        <v>5</v>
      </c>
      <c r="G5817" s="1" t="s">
        <v>6</v>
      </c>
      <c r="H5817" s="1" t="b">
        <v>1</v>
      </c>
      <c r="I5817" s="1" t="s">
        <v>18</v>
      </c>
      <c r="J5817" s="1" t="s">
        <v>8</v>
      </c>
      <c r="K5817" s="1">
        <v>2020</v>
      </c>
      <c r="L5817" s="7">
        <v>613</v>
      </c>
      <c r="M5817" s="7">
        <v>123</v>
      </c>
      <c r="N5817" s="2">
        <v>0</v>
      </c>
      <c r="O5817" s="1">
        <v>2</v>
      </c>
      <c r="P5817" s="1" t="str">
        <f>IF(Table1[[#This Row],[PRICE]]&lt;500,"&lt; $500",IF(AND(Table1[[#This Row],[PRICE]]&lt;1000,Table1[[#This Row],[PRICE]]&gt;=500),"$500-$1000",IF(AND(Table1[[#This Row],[PRICE]]&gt;1000,Table1[[#This Row],[PRICE]]&lt;=1500)," $1000-$1500",IF(AND(Table1[[#This Row],[PRICE]]&gt;1500,Table1[[#This Row],[PRICE]]&lt;=2000)," $1500-$2000","&gt;$2000"))))</f>
        <v>$500-$1000</v>
      </c>
      <c r="Q5817" s="1" t="str">
        <f t="shared" si="91"/>
        <v>0-50</v>
      </c>
    </row>
    <row r="5818" spans="1:17" x14ac:dyDescent="0.45">
      <c r="A5818" s="2">
        <v>2738319.5493827201</v>
      </c>
      <c r="B5818" s="1" t="s">
        <v>4563</v>
      </c>
      <c r="C5818" s="1" t="s">
        <v>2862</v>
      </c>
      <c r="D5818" s="1" t="s">
        <v>3</v>
      </c>
      <c r="E5818" s="1" t="s">
        <v>220</v>
      </c>
      <c r="F5818" s="1" t="s">
        <v>5</v>
      </c>
      <c r="G5818" s="1" t="s">
        <v>6</v>
      </c>
      <c r="H5818" s="1" t="b">
        <v>1</v>
      </c>
      <c r="I5818" s="1" t="s">
        <v>18</v>
      </c>
      <c r="J5818" s="1" t="s">
        <v>8</v>
      </c>
      <c r="K5818" s="1">
        <v>2019</v>
      </c>
      <c r="L5818" s="7">
        <v>707</v>
      </c>
      <c r="M5818" s="7">
        <v>141</v>
      </c>
      <c r="N5818" s="2">
        <v>0</v>
      </c>
      <c r="O5818" s="1">
        <v>4</v>
      </c>
      <c r="P5818" s="1" t="str">
        <f>IF(Table1[[#This Row],[PRICE]]&lt;500,"&lt; $500",IF(AND(Table1[[#This Row],[PRICE]]&lt;1000,Table1[[#This Row],[PRICE]]&gt;=500),"$500-$1000",IF(AND(Table1[[#This Row],[PRICE]]&gt;1000,Table1[[#This Row],[PRICE]]&lt;=1500)," $1000-$1500",IF(AND(Table1[[#This Row],[PRICE]]&gt;1500,Table1[[#This Row],[PRICE]]&lt;=2000)," $1500-$2000","&gt;$2000"))))</f>
        <v>$500-$1000</v>
      </c>
      <c r="Q5818" s="1" t="str">
        <f t="shared" si="91"/>
        <v>0-50</v>
      </c>
    </row>
    <row r="5819" spans="1:17" x14ac:dyDescent="0.45">
      <c r="A5819" s="2">
        <v>2746051.7493827199</v>
      </c>
      <c r="B5819" s="1" t="s">
        <v>4578</v>
      </c>
      <c r="C5819" s="1" t="s">
        <v>1775</v>
      </c>
      <c r="D5819" s="1" t="s">
        <v>11</v>
      </c>
      <c r="E5819" s="1" t="s">
        <v>149</v>
      </c>
      <c r="F5819" s="1" t="s">
        <v>5</v>
      </c>
      <c r="G5819" s="1" t="s">
        <v>6</v>
      </c>
      <c r="H5819" s="1" t="b">
        <v>0</v>
      </c>
      <c r="I5819" s="1" t="s">
        <v>18</v>
      </c>
      <c r="J5819" s="1" t="s">
        <v>14</v>
      </c>
      <c r="K5819" s="1">
        <v>2019</v>
      </c>
      <c r="L5819" s="7">
        <v>571</v>
      </c>
      <c r="M5819" s="7">
        <v>114</v>
      </c>
      <c r="N5819" s="2">
        <v>0</v>
      </c>
      <c r="O5819" s="1">
        <v>1</v>
      </c>
      <c r="P5819" s="1" t="str">
        <f>IF(Table1[[#This Row],[PRICE]]&lt;500,"&lt; $500",IF(AND(Table1[[#This Row],[PRICE]]&lt;1000,Table1[[#This Row],[PRICE]]&gt;=500),"$500-$1000",IF(AND(Table1[[#This Row],[PRICE]]&gt;1000,Table1[[#This Row],[PRICE]]&lt;=1500)," $1000-$1500",IF(AND(Table1[[#This Row],[PRICE]]&gt;1500,Table1[[#This Row],[PRICE]]&lt;=2000)," $1500-$2000","&gt;$2000"))))</f>
        <v>$500-$1000</v>
      </c>
      <c r="Q5819" s="1" t="str">
        <f t="shared" si="91"/>
        <v>0-50</v>
      </c>
    </row>
    <row r="5820" spans="1:17" x14ac:dyDescent="0.45">
      <c r="A5820" s="2">
        <v>2752679.34938272</v>
      </c>
      <c r="B5820" s="1" t="s">
        <v>4595</v>
      </c>
      <c r="C5820" s="1" t="s">
        <v>2174</v>
      </c>
      <c r="D5820" s="1" t="s">
        <v>11</v>
      </c>
      <c r="E5820" s="1" t="s">
        <v>58</v>
      </c>
      <c r="F5820" s="1" t="s">
        <v>5</v>
      </c>
      <c r="G5820" s="1" t="s">
        <v>6</v>
      </c>
      <c r="H5820" s="1" t="b">
        <v>0</v>
      </c>
      <c r="I5820" s="1" t="s">
        <v>7</v>
      </c>
      <c r="J5820" s="1" t="s">
        <v>14</v>
      </c>
      <c r="K5820" s="1">
        <v>2017</v>
      </c>
      <c r="L5820" s="7">
        <v>1078</v>
      </c>
      <c r="M5820" s="7">
        <v>216</v>
      </c>
      <c r="N5820" s="2">
        <v>0</v>
      </c>
      <c r="O5820" s="1">
        <v>3</v>
      </c>
      <c r="P5820" s="1" t="str">
        <f>IF(Table1[[#This Row],[PRICE]]&lt;500,"&lt; $500",IF(AND(Table1[[#This Row],[PRICE]]&lt;1000,Table1[[#This Row],[PRICE]]&gt;=500),"$500-$1000",IF(AND(Table1[[#This Row],[PRICE]]&gt;1000,Table1[[#This Row],[PRICE]]&lt;=1500)," $1000-$1500",IF(AND(Table1[[#This Row],[PRICE]]&gt;1500,Table1[[#This Row],[PRICE]]&lt;=2000)," $1500-$2000","&gt;$2000"))))</f>
        <v xml:space="preserve"> $1000-$1500</v>
      </c>
      <c r="Q5820" s="1" t="str">
        <f t="shared" si="91"/>
        <v>0-50</v>
      </c>
    </row>
    <row r="5821" spans="1:17" x14ac:dyDescent="0.45">
      <c r="A5821" s="2">
        <v>2765382.2493827199</v>
      </c>
      <c r="B5821" s="1" t="s">
        <v>4629</v>
      </c>
      <c r="C5821" s="1" t="s">
        <v>4630</v>
      </c>
      <c r="D5821" s="1" t="s">
        <v>11</v>
      </c>
      <c r="E5821" s="1" t="s">
        <v>325</v>
      </c>
      <c r="F5821" s="1" t="s">
        <v>5</v>
      </c>
      <c r="G5821" s="1" t="s">
        <v>6</v>
      </c>
      <c r="H5821" s="1" t="b">
        <v>0</v>
      </c>
      <c r="I5821" s="1" t="s">
        <v>7</v>
      </c>
      <c r="J5821" s="1" t="s">
        <v>8</v>
      </c>
      <c r="K5821" s="1">
        <v>2010</v>
      </c>
      <c r="L5821" s="7">
        <v>866</v>
      </c>
      <c r="M5821" s="7">
        <v>173</v>
      </c>
      <c r="N5821" s="2">
        <v>0</v>
      </c>
      <c r="O5821" s="1">
        <v>4</v>
      </c>
      <c r="P5821" s="1" t="str">
        <f>IF(Table1[[#This Row],[PRICE]]&lt;500,"&lt; $500",IF(AND(Table1[[#This Row],[PRICE]]&lt;1000,Table1[[#This Row],[PRICE]]&gt;=500),"$500-$1000",IF(AND(Table1[[#This Row],[PRICE]]&gt;1000,Table1[[#This Row],[PRICE]]&lt;=1500)," $1000-$1500",IF(AND(Table1[[#This Row],[PRICE]]&gt;1500,Table1[[#This Row],[PRICE]]&lt;=2000)," $1500-$2000","&gt;$2000"))))</f>
        <v>$500-$1000</v>
      </c>
      <c r="Q5821" s="1" t="str">
        <f t="shared" si="91"/>
        <v>0-50</v>
      </c>
    </row>
    <row r="5822" spans="1:17" x14ac:dyDescent="0.45">
      <c r="A5822" s="2">
        <v>2778085.1493827198</v>
      </c>
      <c r="B5822" s="1" t="s">
        <v>4664</v>
      </c>
      <c r="C5822" s="1" t="s">
        <v>2820</v>
      </c>
      <c r="D5822" s="1" t="s">
        <v>11</v>
      </c>
      <c r="E5822" s="1" t="s">
        <v>23</v>
      </c>
      <c r="F5822" s="1" t="s">
        <v>5</v>
      </c>
      <c r="G5822" s="1" t="s">
        <v>6</v>
      </c>
      <c r="H5822" s="1" t="b">
        <v>1</v>
      </c>
      <c r="I5822" s="1" t="s">
        <v>18</v>
      </c>
      <c r="J5822" s="1" t="s">
        <v>8</v>
      </c>
      <c r="K5822" s="1">
        <v>2019</v>
      </c>
      <c r="L5822" s="7">
        <v>1132</v>
      </c>
      <c r="M5822" s="7">
        <v>226</v>
      </c>
      <c r="N5822" s="2">
        <v>0</v>
      </c>
      <c r="O5822" s="1">
        <v>3</v>
      </c>
      <c r="P5822" s="1" t="str">
        <f>IF(Table1[[#This Row],[PRICE]]&lt;500,"&lt; $500",IF(AND(Table1[[#This Row],[PRICE]]&lt;1000,Table1[[#This Row],[PRICE]]&gt;=500),"$500-$1000",IF(AND(Table1[[#This Row],[PRICE]]&gt;1000,Table1[[#This Row],[PRICE]]&lt;=1500)," $1000-$1500",IF(AND(Table1[[#This Row],[PRICE]]&gt;1500,Table1[[#This Row],[PRICE]]&lt;=2000)," $1500-$2000","&gt;$2000"))))</f>
        <v xml:space="preserve"> $1000-$1500</v>
      </c>
      <c r="Q5822" s="1" t="str">
        <f t="shared" si="91"/>
        <v>0-50</v>
      </c>
    </row>
    <row r="5823" spans="1:17" x14ac:dyDescent="0.45">
      <c r="A5823" s="2">
        <v>2781398.94938272</v>
      </c>
      <c r="B5823" s="1" t="s">
        <v>4673</v>
      </c>
      <c r="C5823" s="1" t="s">
        <v>2174</v>
      </c>
      <c r="D5823" s="1" t="s">
        <v>3</v>
      </c>
      <c r="E5823" s="1" t="s">
        <v>53</v>
      </c>
      <c r="F5823" s="1" t="s">
        <v>5</v>
      </c>
      <c r="G5823" s="1" t="s">
        <v>6</v>
      </c>
      <c r="H5823" s="1" t="b">
        <v>0</v>
      </c>
      <c r="I5823" s="1" t="s">
        <v>7</v>
      </c>
      <c r="J5823" s="1" t="s">
        <v>14</v>
      </c>
      <c r="K5823" s="1">
        <v>2017</v>
      </c>
      <c r="L5823" s="7">
        <v>512</v>
      </c>
      <c r="M5823" s="7">
        <v>102</v>
      </c>
      <c r="N5823" s="2">
        <v>0</v>
      </c>
      <c r="O5823" s="1">
        <v>4</v>
      </c>
      <c r="P5823" s="1" t="str">
        <f>IF(Table1[[#This Row],[PRICE]]&lt;500,"&lt; $500",IF(AND(Table1[[#This Row],[PRICE]]&lt;1000,Table1[[#This Row],[PRICE]]&gt;=500),"$500-$1000",IF(AND(Table1[[#This Row],[PRICE]]&gt;1000,Table1[[#This Row],[PRICE]]&lt;=1500)," $1000-$1500",IF(AND(Table1[[#This Row],[PRICE]]&gt;1500,Table1[[#This Row],[PRICE]]&lt;=2000)," $1500-$2000","&gt;$2000"))))</f>
        <v>$500-$1000</v>
      </c>
      <c r="Q5823" s="1" t="str">
        <f t="shared" si="91"/>
        <v>0-50</v>
      </c>
    </row>
    <row r="5824" spans="1:17" x14ac:dyDescent="0.45">
      <c r="A5824" s="2">
        <v>2784712.7493827199</v>
      </c>
      <c r="B5824" s="1" t="s">
        <v>4681</v>
      </c>
      <c r="C5824" s="1" t="s">
        <v>2624</v>
      </c>
      <c r="D5824" s="1" t="s">
        <v>11</v>
      </c>
      <c r="E5824" s="1" t="s">
        <v>33</v>
      </c>
      <c r="F5824" s="1" t="s">
        <v>5</v>
      </c>
      <c r="G5824" s="1" t="s">
        <v>6</v>
      </c>
      <c r="H5824" s="1" t="b">
        <v>0</v>
      </c>
      <c r="I5824" s="1" t="s">
        <v>7</v>
      </c>
      <c r="J5824" s="1" t="s">
        <v>14</v>
      </c>
      <c r="K5824" s="1">
        <v>2012</v>
      </c>
      <c r="L5824" s="7">
        <v>92</v>
      </c>
      <c r="M5824" s="7">
        <v>18</v>
      </c>
      <c r="N5824" s="2">
        <v>0</v>
      </c>
      <c r="O5824" s="1">
        <v>4</v>
      </c>
      <c r="P5824" s="1" t="str">
        <f>IF(Table1[[#This Row],[PRICE]]&lt;500,"&lt; $500",IF(AND(Table1[[#This Row],[PRICE]]&lt;1000,Table1[[#This Row],[PRICE]]&gt;=500),"$500-$1000",IF(AND(Table1[[#This Row],[PRICE]]&gt;1000,Table1[[#This Row],[PRICE]]&lt;=1500)," $1000-$1500",IF(AND(Table1[[#This Row],[PRICE]]&gt;1500,Table1[[#This Row],[PRICE]]&lt;=2000)," $1500-$2000","&gt;$2000"))))</f>
        <v>&lt; $500</v>
      </c>
      <c r="Q5824" s="1" t="str">
        <f t="shared" si="91"/>
        <v>0-50</v>
      </c>
    </row>
    <row r="5825" spans="1:17" x14ac:dyDescent="0.45">
      <c r="A5825" s="2">
        <v>2788026.5493827201</v>
      </c>
      <c r="B5825" s="1" t="s">
        <v>4689</v>
      </c>
      <c r="C5825" s="1" t="s">
        <v>1475</v>
      </c>
      <c r="D5825" s="1" t="s">
        <v>11</v>
      </c>
      <c r="E5825" s="1" t="s">
        <v>169</v>
      </c>
      <c r="F5825" s="1" t="s">
        <v>5</v>
      </c>
      <c r="G5825" s="1" t="s">
        <v>6</v>
      </c>
      <c r="H5825" s="1" t="b">
        <v>0</v>
      </c>
      <c r="I5825" s="1" t="s">
        <v>13</v>
      </c>
      <c r="J5825" s="1" t="s">
        <v>14</v>
      </c>
      <c r="K5825" s="1">
        <v>2018</v>
      </c>
      <c r="L5825" s="7">
        <v>904</v>
      </c>
      <c r="M5825" s="7">
        <v>181</v>
      </c>
      <c r="N5825" s="2">
        <v>0</v>
      </c>
      <c r="O5825" s="1">
        <v>4</v>
      </c>
      <c r="P5825" s="1" t="str">
        <f>IF(Table1[[#This Row],[PRICE]]&lt;500,"&lt; $500",IF(AND(Table1[[#This Row],[PRICE]]&lt;1000,Table1[[#This Row],[PRICE]]&gt;=500),"$500-$1000",IF(AND(Table1[[#This Row],[PRICE]]&gt;1000,Table1[[#This Row],[PRICE]]&lt;=1500)," $1000-$1500",IF(AND(Table1[[#This Row],[PRICE]]&gt;1500,Table1[[#This Row],[PRICE]]&lt;=2000)," $1500-$2000","&gt;$2000"))))</f>
        <v>$500-$1000</v>
      </c>
      <c r="Q5825" s="1" t="str">
        <f t="shared" si="91"/>
        <v>0-50</v>
      </c>
    </row>
    <row r="5826" spans="1:17" x14ac:dyDescent="0.45">
      <c r="A5826" s="2">
        <v>2793549.5493827201</v>
      </c>
      <c r="B5826" s="1" t="s">
        <v>4704</v>
      </c>
      <c r="C5826" s="1" t="s">
        <v>75</v>
      </c>
      <c r="D5826" s="1" t="s">
        <v>3</v>
      </c>
      <c r="E5826" s="1" t="s">
        <v>53</v>
      </c>
      <c r="F5826" s="1" t="s">
        <v>5</v>
      </c>
      <c r="G5826" s="1" t="s">
        <v>6</v>
      </c>
      <c r="H5826" s="1" t="b">
        <v>0</v>
      </c>
      <c r="I5826" s="1" t="s">
        <v>7</v>
      </c>
      <c r="J5826" s="1" t="s">
        <v>8</v>
      </c>
      <c r="K5826" s="1">
        <v>2012</v>
      </c>
      <c r="L5826" s="7">
        <v>1059</v>
      </c>
      <c r="M5826" s="7">
        <v>212</v>
      </c>
      <c r="N5826" s="2">
        <v>0</v>
      </c>
      <c r="O5826" s="1">
        <v>3</v>
      </c>
      <c r="P5826" s="1" t="str">
        <f>IF(Table1[[#This Row],[PRICE]]&lt;500,"&lt; $500",IF(AND(Table1[[#This Row],[PRICE]]&lt;1000,Table1[[#This Row],[PRICE]]&gt;=500),"$500-$1000",IF(AND(Table1[[#This Row],[PRICE]]&gt;1000,Table1[[#This Row],[PRICE]]&lt;=1500)," $1000-$1500",IF(AND(Table1[[#This Row],[PRICE]]&gt;1500,Table1[[#This Row],[PRICE]]&lt;=2000)," $1500-$2000","&gt;$2000"))))</f>
        <v xml:space="preserve"> $1000-$1500</v>
      </c>
      <c r="Q5826" s="1" t="str">
        <f t="shared" si="91"/>
        <v>0-50</v>
      </c>
    </row>
    <row r="5827" spans="1:17" x14ac:dyDescent="0.45">
      <c r="A5827" s="2">
        <v>2796863.34938272</v>
      </c>
      <c r="B5827" s="1" t="s">
        <v>4711</v>
      </c>
      <c r="C5827" s="1" t="s">
        <v>4712</v>
      </c>
      <c r="D5827" s="1" t="s">
        <v>11</v>
      </c>
      <c r="E5827" s="1" t="s">
        <v>36</v>
      </c>
      <c r="F5827" s="1" t="s">
        <v>5</v>
      </c>
      <c r="G5827" s="1" t="s">
        <v>6</v>
      </c>
      <c r="H5827" s="1" t="b">
        <v>1</v>
      </c>
      <c r="I5827" s="1" t="s">
        <v>7</v>
      </c>
      <c r="J5827" s="1" t="s">
        <v>14</v>
      </c>
      <c r="K5827" s="1">
        <v>2010</v>
      </c>
      <c r="L5827" s="7">
        <v>978</v>
      </c>
      <c r="M5827" s="7">
        <v>196</v>
      </c>
      <c r="N5827" s="2">
        <v>0</v>
      </c>
      <c r="O5827" s="1">
        <v>2</v>
      </c>
      <c r="P5827" s="1" t="str">
        <f>IF(Table1[[#This Row],[PRICE]]&lt;500,"&lt; $500",IF(AND(Table1[[#This Row],[PRICE]]&lt;1000,Table1[[#This Row],[PRICE]]&gt;=500),"$500-$1000",IF(AND(Table1[[#This Row],[PRICE]]&gt;1000,Table1[[#This Row],[PRICE]]&lt;=1500)," $1000-$1500",IF(AND(Table1[[#This Row],[PRICE]]&gt;1500,Table1[[#This Row],[PRICE]]&lt;=2000)," $1500-$2000","&gt;$2000"))))</f>
        <v>$500-$1000</v>
      </c>
      <c r="Q5827" s="1" t="str">
        <f t="shared" si="91"/>
        <v>0-50</v>
      </c>
    </row>
    <row r="5828" spans="1:17" x14ac:dyDescent="0.45">
      <c r="A5828" s="2">
        <v>2802386.34938272</v>
      </c>
      <c r="B5828" s="1" t="s">
        <v>4727</v>
      </c>
      <c r="C5828" s="1" t="s">
        <v>4728</v>
      </c>
      <c r="D5828" s="1" t="s">
        <v>3</v>
      </c>
      <c r="E5828" s="1" t="s">
        <v>76</v>
      </c>
      <c r="F5828" s="1" t="s">
        <v>5</v>
      </c>
      <c r="G5828" s="1" t="s">
        <v>6</v>
      </c>
      <c r="H5828" s="1" t="b">
        <v>0</v>
      </c>
      <c r="I5828" s="1" t="s">
        <v>7</v>
      </c>
      <c r="J5828" s="1" t="s">
        <v>14</v>
      </c>
      <c r="K5828" s="1">
        <v>2017</v>
      </c>
      <c r="L5828" s="7">
        <v>401</v>
      </c>
      <c r="M5828" s="7">
        <v>80</v>
      </c>
      <c r="N5828" s="2">
        <v>0</v>
      </c>
      <c r="O5828" s="1">
        <v>5</v>
      </c>
      <c r="P5828" s="1" t="str">
        <f>IF(Table1[[#This Row],[PRICE]]&lt;500,"&lt; $500",IF(AND(Table1[[#This Row],[PRICE]]&lt;1000,Table1[[#This Row],[PRICE]]&gt;=500),"$500-$1000",IF(AND(Table1[[#This Row],[PRICE]]&gt;1000,Table1[[#This Row],[PRICE]]&lt;=1500)," $1000-$1500",IF(AND(Table1[[#This Row],[PRICE]]&gt;1500,Table1[[#This Row],[PRICE]]&lt;=2000)," $1500-$2000","&gt;$2000"))))</f>
        <v>&lt; $500</v>
      </c>
      <c r="Q5828" s="1" t="str">
        <f t="shared" si="91"/>
        <v>0-50</v>
      </c>
    </row>
    <row r="5829" spans="1:17" x14ac:dyDescent="0.45">
      <c r="A5829" s="2">
        <v>2809013.94938272</v>
      </c>
      <c r="B5829" s="1" t="s">
        <v>4742</v>
      </c>
      <c r="C5829" s="1" t="s">
        <v>1605</v>
      </c>
      <c r="D5829" s="1" t="s">
        <v>11</v>
      </c>
      <c r="E5829" s="1" t="s">
        <v>36</v>
      </c>
      <c r="F5829" s="1" t="s">
        <v>5</v>
      </c>
      <c r="G5829" s="1" t="s">
        <v>6</v>
      </c>
      <c r="H5829" s="1" t="b">
        <v>0</v>
      </c>
      <c r="I5829" s="1" t="s">
        <v>18</v>
      </c>
      <c r="J5829" s="1" t="s">
        <v>14</v>
      </c>
      <c r="K5829" s="1">
        <v>2018</v>
      </c>
      <c r="L5829" s="7">
        <v>938</v>
      </c>
      <c r="M5829" s="7">
        <v>188</v>
      </c>
      <c r="N5829" s="2">
        <v>0</v>
      </c>
      <c r="O5829" s="1">
        <v>2</v>
      </c>
      <c r="P5829" s="1" t="str">
        <f>IF(Table1[[#This Row],[PRICE]]&lt;500,"&lt; $500",IF(AND(Table1[[#This Row],[PRICE]]&lt;1000,Table1[[#This Row],[PRICE]]&gt;=500),"$500-$1000",IF(AND(Table1[[#This Row],[PRICE]]&gt;1000,Table1[[#This Row],[PRICE]]&lt;=1500)," $1000-$1500",IF(AND(Table1[[#This Row],[PRICE]]&gt;1500,Table1[[#This Row],[PRICE]]&lt;=2000)," $1500-$2000","&gt;$2000"))))</f>
        <v>$500-$1000</v>
      </c>
      <c r="Q5829" s="1" t="str">
        <f t="shared" si="91"/>
        <v>0-50</v>
      </c>
    </row>
    <row r="5830" spans="1:17" x14ac:dyDescent="0.45">
      <c r="A5830" s="2">
        <v>2810118.5493827201</v>
      </c>
      <c r="B5830" s="1" t="s">
        <v>4744</v>
      </c>
      <c r="C5830" s="1" t="s">
        <v>4745</v>
      </c>
      <c r="D5830" s="1" t="s">
        <v>3</v>
      </c>
      <c r="E5830" s="1" t="s">
        <v>68</v>
      </c>
      <c r="F5830" s="1" t="s">
        <v>5</v>
      </c>
      <c r="G5830" s="1" t="s">
        <v>6</v>
      </c>
      <c r="H5830" s="1" t="b">
        <v>1</v>
      </c>
      <c r="I5830" s="1" t="s">
        <v>13</v>
      </c>
      <c r="J5830" s="1" t="s">
        <v>14</v>
      </c>
      <c r="K5830" s="1">
        <v>2018</v>
      </c>
      <c r="L5830" s="7">
        <v>460</v>
      </c>
      <c r="M5830" s="7">
        <v>92</v>
      </c>
      <c r="N5830" s="2">
        <v>0</v>
      </c>
      <c r="O5830" s="1">
        <v>1</v>
      </c>
      <c r="P5830" s="1" t="str">
        <f>IF(Table1[[#This Row],[PRICE]]&lt;500,"&lt; $500",IF(AND(Table1[[#This Row],[PRICE]]&lt;1000,Table1[[#This Row],[PRICE]]&gt;=500),"$500-$1000",IF(AND(Table1[[#This Row],[PRICE]]&gt;1000,Table1[[#This Row],[PRICE]]&lt;=1500)," $1000-$1500",IF(AND(Table1[[#This Row],[PRICE]]&gt;1500,Table1[[#This Row],[PRICE]]&lt;=2000)," $1500-$2000","&gt;$2000"))))</f>
        <v>&lt; $500</v>
      </c>
      <c r="Q5830" s="1" t="str">
        <f t="shared" si="91"/>
        <v>0-50</v>
      </c>
    </row>
    <row r="5831" spans="1:17" x14ac:dyDescent="0.45">
      <c r="A5831" s="2">
        <v>2812327.7493827199</v>
      </c>
      <c r="B5831" s="1" t="s">
        <v>4752</v>
      </c>
      <c r="C5831" s="1" t="s">
        <v>2975</v>
      </c>
      <c r="D5831" s="1" t="s">
        <v>3</v>
      </c>
      <c r="E5831" s="1" t="s">
        <v>53</v>
      </c>
      <c r="F5831" s="1" t="s">
        <v>5</v>
      </c>
      <c r="G5831" s="1" t="s">
        <v>6</v>
      </c>
      <c r="H5831" s="1" t="b">
        <v>1</v>
      </c>
      <c r="I5831" s="1" t="s">
        <v>18</v>
      </c>
      <c r="J5831" s="1" t="s">
        <v>14</v>
      </c>
      <c r="K5831" s="1">
        <v>2018</v>
      </c>
      <c r="L5831" s="7">
        <v>471</v>
      </c>
      <c r="M5831" s="7">
        <v>94</v>
      </c>
      <c r="N5831" s="2">
        <v>0</v>
      </c>
      <c r="O5831" s="1">
        <v>4</v>
      </c>
      <c r="P5831" s="1" t="str">
        <f>IF(Table1[[#This Row],[PRICE]]&lt;500,"&lt; $500",IF(AND(Table1[[#This Row],[PRICE]]&lt;1000,Table1[[#This Row],[PRICE]]&gt;=500),"$500-$1000",IF(AND(Table1[[#This Row],[PRICE]]&gt;1000,Table1[[#This Row],[PRICE]]&lt;=1500)," $1000-$1500",IF(AND(Table1[[#This Row],[PRICE]]&gt;1500,Table1[[#This Row],[PRICE]]&lt;=2000)," $1500-$2000","&gt;$2000"))))</f>
        <v>&lt; $500</v>
      </c>
      <c r="Q5831" s="1" t="str">
        <f t="shared" si="91"/>
        <v>0-50</v>
      </c>
    </row>
    <row r="5832" spans="1:17" x14ac:dyDescent="0.45">
      <c r="A5832" s="2">
        <v>2820612.2493827199</v>
      </c>
      <c r="B5832" s="1" t="s">
        <v>4770</v>
      </c>
      <c r="C5832" s="1" t="s">
        <v>1574</v>
      </c>
      <c r="D5832" s="1" t="s">
        <v>11</v>
      </c>
      <c r="E5832" s="1" t="s">
        <v>12</v>
      </c>
      <c r="F5832" s="1" t="s">
        <v>5</v>
      </c>
      <c r="G5832" s="1" t="s">
        <v>6</v>
      </c>
      <c r="H5832" s="1" t="b">
        <v>0</v>
      </c>
      <c r="I5832" s="1" t="s">
        <v>13</v>
      </c>
      <c r="J5832" s="1" t="s">
        <v>14</v>
      </c>
      <c r="K5832" s="1">
        <v>2016</v>
      </c>
      <c r="L5832" s="7">
        <v>694</v>
      </c>
      <c r="M5832" s="7">
        <v>139</v>
      </c>
      <c r="N5832" s="2">
        <v>0</v>
      </c>
      <c r="O5832" s="1">
        <v>2</v>
      </c>
      <c r="P5832" s="1" t="str">
        <f>IF(Table1[[#This Row],[PRICE]]&lt;500,"&lt; $500",IF(AND(Table1[[#This Row],[PRICE]]&lt;1000,Table1[[#This Row],[PRICE]]&gt;=500),"$500-$1000",IF(AND(Table1[[#This Row],[PRICE]]&gt;1000,Table1[[#This Row],[PRICE]]&lt;=1500)," $1000-$1500",IF(AND(Table1[[#This Row],[PRICE]]&gt;1500,Table1[[#This Row],[PRICE]]&lt;=2000)," $1500-$2000","&gt;$2000"))))</f>
        <v>$500-$1000</v>
      </c>
      <c r="Q5832" s="1" t="str">
        <f t="shared" si="91"/>
        <v>0-50</v>
      </c>
    </row>
    <row r="5833" spans="1:17" x14ac:dyDescent="0.45">
      <c r="A5833" s="2">
        <v>2821716.84938272</v>
      </c>
      <c r="B5833" s="1" t="s">
        <v>4773</v>
      </c>
      <c r="C5833" s="1" t="s">
        <v>3984</v>
      </c>
      <c r="D5833" s="1" t="s">
        <v>3</v>
      </c>
      <c r="E5833" s="1" t="s">
        <v>103</v>
      </c>
      <c r="F5833" s="1" t="s">
        <v>5</v>
      </c>
      <c r="G5833" s="1" t="s">
        <v>6</v>
      </c>
      <c r="H5833" s="1" t="b">
        <v>0</v>
      </c>
      <c r="I5833" s="1" t="s">
        <v>13</v>
      </c>
      <c r="J5833" s="1" t="s">
        <v>14</v>
      </c>
      <c r="K5833" s="1">
        <v>2018</v>
      </c>
      <c r="L5833" s="7">
        <v>841</v>
      </c>
      <c r="M5833" s="7">
        <v>168</v>
      </c>
      <c r="N5833" s="2">
        <v>0</v>
      </c>
      <c r="O5833" s="1">
        <v>5</v>
      </c>
      <c r="P5833" s="1" t="str">
        <f>IF(Table1[[#This Row],[PRICE]]&lt;500,"&lt; $500",IF(AND(Table1[[#This Row],[PRICE]]&lt;1000,Table1[[#This Row],[PRICE]]&gt;=500),"$500-$1000",IF(AND(Table1[[#This Row],[PRICE]]&gt;1000,Table1[[#This Row],[PRICE]]&lt;=1500)," $1000-$1500",IF(AND(Table1[[#This Row],[PRICE]]&gt;1500,Table1[[#This Row],[PRICE]]&lt;=2000)," $1500-$2000","&gt;$2000"))))</f>
        <v>$500-$1000</v>
      </c>
      <c r="Q5833" s="1" t="str">
        <f t="shared" si="91"/>
        <v>0-50</v>
      </c>
    </row>
    <row r="5834" spans="1:17" x14ac:dyDescent="0.45">
      <c r="A5834" s="2">
        <v>2822821.44938272</v>
      </c>
      <c r="B5834" s="1" t="s">
        <v>4776</v>
      </c>
      <c r="C5834" s="1" t="s">
        <v>4777</v>
      </c>
      <c r="D5834" s="1" t="s">
        <v>11</v>
      </c>
      <c r="E5834" s="1" t="s">
        <v>409</v>
      </c>
      <c r="F5834" s="1" t="s">
        <v>5</v>
      </c>
      <c r="G5834" s="1" t="s">
        <v>6</v>
      </c>
      <c r="H5834" s="1" t="b">
        <v>1</v>
      </c>
      <c r="I5834" s="1" t="s">
        <v>7</v>
      </c>
      <c r="J5834" s="1" t="s">
        <v>14</v>
      </c>
      <c r="K5834" s="1">
        <v>2014</v>
      </c>
      <c r="L5834" s="7">
        <v>169</v>
      </c>
      <c r="M5834" s="7">
        <v>34</v>
      </c>
      <c r="N5834" s="2">
        <v>0</v>
      </c>
      <c r="O5834" s="1">
        <v>5</v>
      </c>
      <c r="P5834" s="1" t="str">
        <f>IF(Table1[[#This Row],[PRICE]]&lt;500,"&lt; $500",IF(AND(Table1[[#This Row],[PRICE]]&lt;1000,Table1[[#This Row],[PRICE]]&gt;=500),"$500-$1000",IF(AND(Table1[[#This Row],[PRICE]]&gt;1000,Table1[[#This Row],[PRICE]]&lt;=1500)," $1000-$1500",IF(AND(Table1[[#This Row],[PRICE]]&gt;1500,Table1[[#This Row],[PRICE]]&lt;=2000)," $1500-$2000","&gt;$2000"))))</f>
        <v>&lt; $500</v>
      </c>
      <c r="Q5834" s="1" t="str">
        <f t="shared" si="91"/>
        <v>0-50</v>
      </c>
    </row>
    <row r="5835" spans="1:17" x14ac:dyDescent="0.45">
      <c r="A5835" s="2">
        <v>2827239.84938272</v>
      </c>
      <c r="B5835" s="1" t="s">
        <v>4788</v>
      </c>
      <c r="C5835" s="1" t="s">
        <v>4789</v>
      </c>
      <c r="D5835" s="1" t="s">
        <v>11</v>
      </c>
      <c r="E5835" s="1" t="s">
        <v>36</v>
      </c>
      <c r="F5835" s="1" t="s">
        <v>5</v>
      </c>
      <c r="G5835" s="1" t="s">
        <v>6</v>
      </c>
      <c r="H5835" s="1" t="b">
        <v>1</v>
      </c>
      <c r="I5835" s="1" t="s">
        <v>13</v>
      </c>
      <c r="J5835" s="1" t="s">
        <v>14</v>
      </c>
      <c r="K5835" s="1">
        <v>2012</v>
      </c>
      <c r="L5835" s="7">
        <v>206</v>
      </c>
      <c r="M5835" s="7">
        <v>41</v>
      </c>
      <c r="N5835" s="2">
        <v>0</v>
      </c>
      <c r="O5835" s="1">
        <v>1</v>
      </c>
      <c r="P5835" s="1" t="str">
        <f>IF(Table1[[#This Row],[PRICE]]&lt;500,"&lt; $500",IF(AND(Table1[[#This Row],[PRICE]]&lt;1000,Table1[[#This Row],[PRICE]]&gt;=500),"$500-$1000",IF(AND(Table1[[#This Row],[PRICE]]&gt;1000,Table1[[#This Row],[PRICE]]&lt;=1500)," $1000-$1500",IF(AND(Table1[[#This Row],[PRICE]]&gt;1500,Table1[[#This Row],[PRICE]]&lt;=2000)," $1500-$2000","&gt;$2000"))))</f>
        <v>&lt; $500</v>
      </c>
      <c r="Q5835" s="1" t="str">
        <f t="shared" si="91"/>
        <v>0-50</v>
      </c>
    </row>
    <row r="5836" spans="1:17" x14ac:dyDescent="0.45">
      <c r="A5836" s="2">
        <v>2837733.5493827201</v>
      </c>
      <c r="B5836" s="1" t="s">
        <v>4816</v>
      </c>
      <c r="C5836" s="1" t="s">
        <v>4817</v>
      </c>
      <c r="D5836" s="1" t="s">
        <v>11</v>
      </c>
      <c r="E5836" s="1" t="s">
        <v>50</v>
      </c>
      <c r="F5836" s="1" t="s">
        <v>5</v>
      </c>
      <c r="G5836" s="1" t="s">
        <v>6</v>
      </c>
      <c r="H5836" s="1" t="b">
        <v>1</v>
      </c>
      <c r="I5836" s="1" t="s">
        <v>18</v>
      </c>
      <c r="J5836" s="1" t="s">
        <v>14</v>
      </c>
      <c r="K5836" s="1">
        <v>2015</v>
      </c>
      <c r="L5836" s="7">
        <v>797</v>
      </c>
      <c r="M5836" s="7">
        <v>159</v>
      </c>
      <c r="N5836" s="2">
        <v>0</v>
      </c>
      <c r="O5836" s="1">
        <v>4</v>
      </c>
      <c r="P5836" s="1" t="str">
        <f>IF(Table1[[#This Row],[PRICE]]&lt;500,"&lt; $500",IF(AND(Table1[[#This Row],[PRICE]]&lt;1000,Table1[[#This Row],[PRICE]]&gt;=500),"$500-$1000",IF(AND(Table1[[#This Row],[PRICE]]&gt;1000,Table1[[#This Row],[PRICE]]&lt;=1500)," $1000-$1500",IF(AND(Table1[[#This Row],[PRICE]]&gt;1500,Table1[[#This Row],[PRICE]]&lt;=2000)," $1500-$2000","&gt;$2000"))))</f>
        <v>$500-$1000</v>
      </c>
      <c r="Q5836" s="1" t="str">
        <f t="shared" ref="Q5836:Q5899" si="92">IF(N5836&lt;50,"0-50",IF(AND(N5836&gt;50,N5836&lt;=100),"50-100",IF(AND(N5836&gt;100,N5836&lt;=150),"100-150",IF(AND(N5836&gt;150,N5836&lt;=200),"150-200"," &gt;200"))))</f>
        <v>0-50</v>
      </c>
    </row>
    <row r="5837" spans="1:17" x14ac:dyDescent="0.45">
      <c r="A5837" s="2">
        <v>2840495.0493827201</v>
      </c>
      <c r="B5837" s="1" t="s">
        <v>4822</v>
      </c>
      <c r="C5837" s="1" t="s">
        <v>2126</v>
      </c>
      <c r="D5837" s="1" t="s">
        <v>11</v>
      </c>
      <c r="E5837" s="1" t="s">
        <v>12</v>
      </c>
      <c r="F5837" s="1" t="s">
        <v>5</v>
      </c>
      <c r="G5837" s="1" t="s">
        <v>6</v>
      </c>
      <c r="H5837" s="1" t="b">
        <v>1</v>
      </c>
      <c r="I5837" s="1" t="s">
        <v>13</v>
      </c>
      <c r="J5837" s="1" t="s">
        <v>14</v>
      </c>
      <c r="K5837" s="1">
        <v>2016</v>
      </c>
      <c r="L5837" s="7">
        <v>662</v>
      </c>
      <c r="M5837" s="7">
        <v>132</v>
      </c>
      <c r="N5837" s="2">
        <v>0</v>
      </c>
      <c r="O5837" s="1">
        <v>2</v>
      </c>
      <c r="P5837" s="1" t="str">
        <f>IF(Table1[[#This Row],[PRICE]]&lt;500,"&lt; $500",IF(AND(Table1[[#This Row],[PRICE]]&lt;1000,Table1[[#This Row],[PRICE]]&gt;=500),"$500-$1000",IF(AND(Table1[[#This Row],[PRICE]]&gt;1000,Table1[[#This Row],[PRICE]]&lt;=1500)," $1000-$1500",IF(AND(Table1[[#This Row],[PRICE]]&gt;1500,Table1[[#This Row],[PRICE]]&lt;=2000)," $1500-$2000","&gt;$2000"))))</f>
        <v>$500-$1000</v>
      </c>
      <c r="Q5837" s="1" t="str">
        <f t="shared" si="92"/>
        <v>0-50</v>
      </c>
    </row>
    <row r="5838" spans="1:17" x14ac:dyDescent="0.45">
      <c r="A5838" s="2">
        <v>2841047.34938272</v>
      </c>
      <c r="B5838" s="1" t="s">
        <v>4823</v>
      </c>
      <c r="C5838" s="1" t="s">
        <v>1613</v>
      </c>
      <c r="D5838" s="1" t="s">
        <v>11</v>
      </c>
      <c r="E5838" s="1" t="s">
        <v>12</v>
      </c>
      <c r="F5838" s="1" t="s">
        <v>5</v>
      </c>
      <c r="G5838" s="1" t="s">
        <v>6</v>
      </c>
      <c r="H5838" s="1" t="b">
        <v>1</v>
      </c>
      <c r="I5838" s="1" t="s">
        <v>13</v>
      </c>
      <c r="J5838" s="1" t="s">
        <v>8</v>
      </c>
      <c r="K5838" s="1">
        <v>2015</v>
      </c>
      <c r="L5838" s="7">
        <v>890</v>
      </c>
      <c r="M5838" s="7">
        <v>178</v>
      </c>
      <c r="N5838" s="2">
        <v>0</v>
      </c>
      <c r="O5838" s="1">
        <v>2</v>
      </c>
      <c r="P5838" s="1" t="str">
        <f>IF(Table1[[#This Row],[PRICE]]&lt;500,"&lt; $500",IF(AND(Table1[[#This Row],[PRICE]]&lt;1000,Table1[[#This Row],[PRICE]]&gt;=500),"$500-$1000",IF(AND(Table1[[#This Row],[PRICE]]&gt;1000,Table1[[#This Row],[PRICE]]&lt;=1500)," $1000-$1500",IF(AND(Table1[[#This Row],[PRICE]]&gt;1500,Table1[[#This Row],[PRICE]]&lt;=2000)," $1500-$2000","&gt;$2000"))))</f>
        <v>$500-$1000</v>
      </c>
      <c r="Q5838" s="1" t="str">
        <f t="shared" si="92"/>
        <v>0-50</v>
      </c>
    </row>
    <row r="5839" spans="1:17" x14ac:dyDescent="0.45">
      <c r="A5839" s="2">
        <v>2842151.94938272</v>
      </c>
      <c r="B5839" s="1" t="s">
        <v>4826</v>
      </c>
      <c r="C5839" s="1" t="s">
        <v>4349</v>
      </c>
      <c r="D5839" s="1" t="s">
        <v>11</v>
      </c>
      <c r="E5839" s="1" t="s">
        <v>149</v>
      </c>
      <c r="F5839" s="1" t="s">
        <v>5</v>
      </c>
      <c r="G5839" s="1" t="s">
        <v>6</v>
      </c>
      <c r="H5839" s="1" t="b">
        <v>1</v>
      </c>
      <c r="I5839" s="1" t="s">
        <v>13</v>
      </c>
      <c r="J5839" s="1" t="s">
        <v>14</v>
      </c>
      <c r="K5839" s="1">
        <v>2010</v>
      </c>
      <c r="L5839" s="7">
        <v>166</v>
      </c>
      <c r="M5839" s="7">
        <v>33</v>
      </c>
      <c r="N5839" s="2">
        <v>0</v>
      </c>
      <c r="O5839" s="1">
        <v>5</v>
      </c>
      <c r="P5839" s="1" t="str">
        <f>IF(Table1[[#This Row],[PRICE]]&lt;500,"&lt; $500",IF(AND(Table1[[#This Row],[PRICE]]&lt;1000,Table1[[#This Row],[PRICE]]&gt;=500),"$500-$1000",IF(AND(Table1[[#This Row],[PRICE]]&gt;1000,Table1[[#This Row],[PRICE]]&lt;=1500)," $1000-$1500",IF(AND(Table1[[#This Row],[PRICE]]&gt;1500,Table1[[#This Row],[PRICE]]&lt;=2000)," $1500-$2000","&gt;$2000"))))</f>
        <v>&lt; $500</v>
      </c>
      <c r="Q5839" s="1" t="str">
        <f t="shared" si="92"/>
        <v>0-50</v>
      </c>
    </row>
    <row r="5840" spans="1:17" x14ac:dyDescent="0.45">
      <c r="A5840" s="2">
        <v>2845465.7493827199</v>
      </c>
      <c r="B5840" s="1" t="s">
        <v>4835</v>
      </c>
      <c r="C5840" s="1" t="s">
        <v>102</v>
      </c>
      <c r="D5840" s="1" t="s">
        <v>11</v>
      </c>
      <c r="E5840" s="1" t="s">
        <v>86</v>
      </c>
      <c r="F5840" s="1" t="s">
        <v>5</v>
      </c>
      <c r="G5840" s="1" t="s">
        <v>6</v>
      </c>
      <c r="H5840" s="1" t="b">
        <v>1</v>
      </c>
      <c r="I5840" s="1" t="s">
        <v>7</v>
      </c>
      <c r="J5840" s="1" t="s">
        <v>14</v>
      </c>
      <c r="K5840" s="1">
        <v>2014</v>
      </c>
      <c r="L5840" s="7">
        <v>852</v>
      </c>
      <c r="M5840" s="7">
        <v>170</v>
      </c>
      <c r="N5840" s="2">
        <v>0</v>
      </c>
      <c r="O5840" s="1">
        <v>4</v>
      </c>
      <c r="P5840" s="1" t="str">
        <f>IF(Table1[[#This Row],[PRICE]]&lt;500,"&lt; $500",IF(AND(Table1[[#This Row],[PRICE]]&lt;1000,Table1[[#This Row],[PRICE]]&gt;=500),"$500-$1000",IF(AND(Table1[[#This Row],[PRICE]]&gt;1000,Table1[[#This Row],[PRICE]]&lt;=1500)," $1000-$1500",IF(AND(Table1[[#This Row],[PRICE]]&gt;1500,Table1[[#This Row],[PRICE]]&lt;=2000)," $1500-$2000","&gt;$2000"))))</f>
        <v>$500-$1000</v>
      </c>
      <c r="Q5840" s="1" t="str">
        <f t="shared" si="92"/>
        <v>0-50</v>
      </c>
    </row>
    <row r="5841" spans="1:17" x14ac:dyDescent="0.45">
      <c r="A5841" s="2">
        <v>2846018.0493827201</v>
      </c>
      <c r="B5841" s="1" t="s">
        <v>4836</v>
      </c>
      <c r="C5841" s="1" t="s">
        <v>1607</v>
      </c>
      <c r="D5841" s="1" t="s">
        <v>3</v>
      </c>
      <c r="E5841" s="1" t="s">
        <v>92</v>
      </c>
      <c r="F5841" s="1" t="s">
        <v>5</v>
      </c>
      <c r="G5841" s="1" t="s">
        <v>6</v>
      </c>
      <c r="H5841" s="1" t="b">
        <v>1</v>
      </c>
      <c r="I5841" s="1" t="s">
        <v>7</v>
      </c>
      <c r="J5841" s="1" t="s">
        <v>14</v>
      </c>
      <c r="K5841" s="1">
        <v>2012</v>
      </c>
      <c r="L5841" s="7">
        <v>857</v>
      </c>
      <c r="M5841" s="7">
        <v>171</v>
      </c>
      <c r="N5841" s="2">
        <v>0</v>
      </c>
      <c r="O5841" s="1">
        <v>2</v>
      </c>
      <c r="P5841" s="1" t="str">
        <f>IF(Table1[[#This Row],[PRICE]]&lt;500,"&lt; $500",IF(AND(Table1[[#This Row],[PRICE]]&lt;1000,Table1[[#This Row],[PRICE]]&gt;=500),"$500-$1000",IF(AND(Table1[[#This Row],[PRICE]]&gt;1000,Table1[[#This Row],[PRICE]]&lt;=1500)," $1000-$1500",IF(AND(Table1[[#This Row],[PRICE]]&gt;1500,Table1[[#This Row],[PRICE]]&lt;=2000)," $1500-$2000","&gt;$2000"))))</f>
        <v>$500-$1000</v>
      </c>
      <c r="Q5841" s="1" t="str">
        <f t="shared" si="92"/>
        <v>0-50</v>
      </c>
    </row>
    <row r="5842" spans="1:17" x14ac:dyDescent="0.45">
      <c r="A5842" s="2">
        <v>2846570.34938272</v>
      </c>
      <c r="B5842" s="1" t="s">
        <v>4837</v>
      </c>
      <c r="C5842" s="1" t="s">
        <v>1789</v>
      </c>
      <c r="D5842" s="1" t="s">
        <v>11</v>
      </c>
      <c r="E5842" s="1" t="s">
        <v>86</v>
      </c>
      <c r="F5842" s="1" t="s">
        <v>5</v>
      </c>
      <c r="G5842" s="1" t="s">
        <v>6</v>
      </c>
      <c r="H5842" s="1" t="b">
        <v>1</v>
      </c>
      <c r="I5842" s="1" t="s">
        <v>18</v>
      </c>
      <c r="J5842" s="1" t="s">
        <v>14</v>
      </c>
      <c r="K5842" s="1">
        <v>2013</v>
      </c>
      <c r="L5842" s="7">
        <v>896</v>
      </c>
      <c r="M5842" s="7">
        <v>179</v>
      </c>
      <c r="N5842" s="2">
        <v>0</v>
      </c>
      <c r="O5842" s="1">
        <v>5</v>
      </c>
      <c r="P5842" s="1" t="str">
        <f>IF(Table1[[#This Row],[PRICE]]&lt;500,"&lt; $500",IF(AND(Table1[[#This Row],[PRICE]]&lt;1000,Table1[[#This Row],[PRICE]]&gt;=500),"$500-$1000",IF(AND(Table1[[#This Row],[PRICE]]&gt;1000,Table1[[#This Row],[PRICE]]&lt;=1500)," $1000-$1500",IF(AND(Table1[[#This Row],[PRICE]]&gt;1500,Table1[[#This Row],[PRICE]]&lt;=2000)," $1500-$2000","&gt;$2000"))))</f>
        <v>$500-$1000</v>
      </c>
      <c r="Q5842" s="1" t="str">
        <f t="shared" si="92"/>
        <v>0-50</v>
      </c>
    </row>
    <row r="5843" spans="1:17" x14ac:dyDescent="0.45">
      <c r="A5843" s="2">
        <v>2849884.1493827198</v>
      </c>
      <c r="B5843" s="1" t="s">
        <v>4847</v>
      </c>
      <c r="C5843" s="1" t="s">
        <v>937</v>
      </c>
      <c r="D5843" s="1" t="s">
        <v>11</v>
      </c>
      <c r="E5843" s="1" t="s">
        <v>17</v>
      </c>
      <c r="F5843" s="1" t="s">
        <v>5</v>
      </c>
      <c r="G5843" s="1" t="s">
        <v>6</v>
      </c>
      <c r="H5843" s="1" t="b">
        <v>1</v>
      </c>
      <c r="I5843" s="1" t="s">
        <v>7</v>
      </c>
      <c r="J5843" s="1" t="s">
        <v>14</v>
      </c>
      <c r="K5843" s="1">
        <v>2022</v>
      </c>
      <c r="L5843" s="7">
        <v>707</v>
      </c>
      <c r="M5843" s="7">
        <v>141</v>
      </c>
      <c r="N5843" s="2">
        <v>0</v>
      </c>
      <c r="O5843" s="1">
        <v>1</v>
      </c>
      <c r="P5843" s="1" t="str">
        <f>IF(Table1[[#This Row],[PRICE]]&lt;500,"&lt; $500",IF(AND(Table1[[#This Row],[PRICE]]&lt;1000,Table1[[#This Row],[PRICE]]&gt;=500),"$500-$1000",IF(AND(Table1[[#This Row],[PRICE]]&gt;1000,Table1[[#This Row],[PRICE]]&lt;=1500)," $1000-$1500",IF(AND(Table1[[#This Row],[PRICE]]&gt;1500,Table1[[#This Row],[PRICE]]&lt;=2000)," $1500-$2000","&gt;$2000"))))</f>
        <v>$500-$1000</v>
      </c>
      <c r="Q5843" s="1" t="str">
        <f t="shared" si="92"/>
        <v>0-50</v>
      </c>
    </row>
    <row r="5844" spans="1:17" x14ac:dyDescent="0.45">
      <c r="A5844" s="2">
        <v>2855959.44938272</v>
      </c>
      <c r="B5844" s="1" t="s">
        <v>4863</v>
      </c>
      <c r="C5844" s="1" t="s">
        <v>2050</v>
      </c>
      <c r="D5844" s="1" t="s">
        <v>11</v>
      </c>
      <c r="E5844" s="1" t="s">
        <v>50</v>
      </c>
      <c r="F5844" s="1" t="s">
        <v>5</v>
      </c>
      <c r="G5844" s="1" t="s">
        <v>6</v>
      </c>
      <c r="H5844" s="1" t="b">
        <v>0</v>
      </c>
      <c r="I5844" s="1" t="s">
        <v>13</v>
      </c>
      <c r="J5844" s="1" t="s">
        <v>8</v>
      </c>
      <c r="K5844" s="1">
        <v>2017</v>
      </c>
      <c r="L5844" s="7">
        <v>98</v>
      </c>
      <c r="M5844" s="7">
        <v>20</v>
      </c>
      <c r="N5844" s="2">
        <v>0</v>
      </c>
      <c r="O5844" s="1">
        <v>2</v>
      </c>
      <c r="P5844" s="1" t="str">
        <f>IF(Table1[[#This Row],[PRICE]]&lt;500,"&lt; $500",IF(AND(Table1[[#This Row],[PRICE]]&lt;1000,Table1[[#This Row],[PRICE]]&gt;=500),"$500-$1000",IF(AND(Table1[[#This Row],[PRICE]]&gt;1000,Table1[[#This Row],[PRICE]]&lt;=1500)," $1000-$1500",IF(AND(Table1[[#This Row],[PRICE]]&gt;1500,Table1[[#This Row],[PRICE]]&lt;=2000)," $1500-$2000","&gt;$2000"))))</f>
        <v>&lt; $500</v>
      </c>
      <c r="Q5844" s="1" t="str">
        <f t="shared" si="92"/>
        <v>0-50</v>
      </c>
    </row>
    <row r="5845" spans="1:17" x14ac:dyDescent="0.45">
      <c r="A5845" s="2">
        <v>2860377.84938272</v>
      </c>
      <c r="B5845" s="1" t="s">
        <v>4873</v>
      </c>
      <c r="C5845" s="1" t="s">
        <v>200</v>
      </c>
      <c r="D5845" s="1" t="s">
        <v>3</v>
      </c>
      <c r="E5845" s="1" t="s">
        <v>53</v>
      </c>
      <c r="F5845" s="1" t="s">
        <v>5</v>
      </c>
      <c r="G5845" s="1" t="s">
        <v>6</v>
      </c>
      <c r="H5845" s="1" t="b">
        <v>1</v>
      </c>
      <c r="I5845" s="1" t="s">
        <v>7</v>
      </c>
      <c r="J5845" s="1" t="s">
        <v>14</v>
      </c>
      <c r="K5845" s="1">
        <v>2018</v>
      </c>
      <c r="L5845" s="7">
        <v>739</v>
      </c>
      <c r="M5845" s="7">
        <v>148</v>
      </c>
      <c r="N5845" s="2">
        <v>0</v>
      </c>
      <c r="O5845" s="1">
        <v>3</v>
      </c>
      <c r="P5845" s="1" t="str">
        <f>IF(Table1[[#This Row],[PRICE]]&lt;500,"&lt; $500",IF(AND(Table1[[#This Row],[PRICE]]&lt;1000,Table1[[#This Row],[PRICE]]&gt;=500),"$500-$1000",IF(AND(Table1[[#This Row],[PRICE]]&gt;1000,Table1[[#This Row],[PRICE]]&lt;=1500)," $1000-$1500",IF(AND(Table1[[#This Row],[PRICE]]&gt;1500,Table1[[#This Row],[PRICE]]&lt;=2000)," $1500-$2000","&gt;$2000"))))</f>
        <v>$500-$1000</v>
      </c>
      <c r="Q5845" s="1" t="str">
        <f t="shared" si="92"/>
        <v>0-50</v>
      </c>
    </row>
    <row r="5846" spans="1:17" x14ac:dyDescent="0.45">
      <c r="A5846" s="2">
        <v>2861482.44938272</v>
      </c>
      <c r="B5846" s="1" t="s">
        <v>4875</v>
      </c>
      <c r="C5846" s="1" t="s">
        <v>55</v>
      </c>
      <c r="D5846" s="1" t="s">
        <v>11</v>
      </c>
      <c r="E5846" s="1" t="s">
        <v>109</v>
      </c>
      <c r="F5846" s="1" t="s">
        <v>5</v>
      </c>
      <c r="G5846" s="1" t="s">
        <v>6</v>
      </c>
      <c r="H5846" s="1" t="b">
        <v>1</v>
      </c>
      <c r="I5846" s="1" t="s">
        <v>7</v>
      </c>
      <c r="J5846" s="1" t="s">
        <v>14</v>
      </c>
      <c r="K5846" s="1">
        <v>2012</v>
      </c>
      <c r="L5846" s="7">
        <v>774</v>
      </c>
      <c r="M5846" s="7">
        <v>155</v>
      </c>
      <c r="N5846" s="2">
        <v>0</v>
      </c>
      <c r="O5846" s="1">
        <v>2</v>
      </c>
      <c r="P5846" s="1" t="str">
        <f>IF(Table1[[#This Row],[PRICE]]&lt;500,"&lt; $500",IF(AND(Table1[[#This Row],[PRICE]]&lt;1000,Table1[[#This Row],[PRICE]]&gt;=500),"$500-$1000",IF(AND(Table1[[#This Row],[PRICE]]&gt;1000,Table1[[#This Row],[PRICE]]&lt;=1500)," $1000-$1500",IF(AND(Table1[[#This Row],[PRICE]]&gt;1500,Table1[[#This Row],[PRICE]]&lt;=2000)," $1500-$2000","&gt;$2000"))))</f>
        <v>$500-$1000</v>
      </c>
      <c r="Q5846" s="1" t="str">
        <f t="shared" si="92"/>
        <v>0-50</v>
      </c>
    </row>
    <row r="5847" spans="1:17" x14ac:dyDescent="0.45">
      <c r="A5847" s="2">
        <v>2863691.6493827198</v>
      </c>
      <c r="B5847" s="1" t="s">
        <v>4880</v>
      </c>
      <c r="C5847" s="1" t="s">
        <v>4881</v>
      </c>
      <c r="D5847" s="1" t="s">
        <v>3</v>
      </c>
      <c r="E5847" s="1" t="s">
        <v>877</v>
      </c>
      <c r="F5847" s="1" t="s">
        <v>5</v>
      </c>
      <c r="G5847" s="1" t="s">
        <v>6</v>
      </c>
      <c r="H5847" s="1" t="b">
        <v>0</v>
      </c>
      <c r="I5847" s="1" t="s">
        <v>18</v>
      </c>
      <c r="J5847" s="1" t="s">
        <v>8</v>
      </c>
      <c r="K5847" s="1">
        <v>2012</v>
      </c>
      <c r="L5847" s="7">
        <v>257</v>
      </c>
      <c r="M5847" s="7">
        <v>51</v>
      </c>
      <c r="N5847" s="2">
        <v>0</v>
      </c>
      <c r="O5847" s="1">
        <v>4</v>
      </c>
      <c r="P5847" s="1" t="str">
        <f>IF(Table1[[#This Row],[PRICE]]&lt;500,"&lt; $500",IF(AND(Table1[[#This Row],[PRICE]]&lt;1000,Table1[[#This Row],[PRICE]]&gt;=500),"$500-$1000",IF(AND(Table1[[#This Row],[PRICE]]&gt;1000,Table1[[#This Row],[PRICE]]&lt;=1500)," $1000-$1500",IF(AND(Table1[[#This Row],[PRICE]]&gt;1500,Table1[[#This Row],[PRICE]]&lt;=2000)," $1500-$2000","&gt;$2000"))))</f>
        <v>&lt; $500</v>
      </c>
      <c r="Q5847" s="1" t="str">
        <f t="shared" si="92"/>
        <v>0-50</v>
      </c>
    </row>
    <row r="5848" spans="1:17" x14ac:dyDescent="0.45">
      <c r="A5848" s="2">
        <v>2865348.5493827201</v>
      </c>
      <c r="B5848" s="1" t="s">
        <v>4884</v>
      </c>
      <c r="C5848" s="1" t="s">
        <v>141</v>
      </c>
      <c r="D5848" s="1" t="s">
        <v>3</v>
      </c>
      <c r="E5848" s="1" t="s">
        <v>53</v>
      </c>
      <c r="F5848" s="1" t="s">
        <v>5</v>
      </c>
      <c r="G5848" s="1" t="s">
        <v>6</v>
      </c>
      <c r="H5848" s="1" t="b">
        <v>1</v>
      </c>
      <c r="I5848" s="1" t="s">
        <v>13</v>
      </c>
      <c r="J5848" s="1" t="s">
        <v>8</v>
      </c>
      <c r="K5848" s="1">
        <v>2018</v>
      </c>
      <c r="L5848" s="7">
        <v>69</v>
      </c>
      <c r="M5848" s="7">
        <v>14</v>
      </c>
      <c r="N5848" s="2">
        <v>0</v>
      </c>
      <c r="O5848" s="1">
        <v>2</v>
      </c>
      <c r="P5848" s="1" t="str">
        <f>IF(Table1[[#This Row],[PRICE]]&lt;500,"&lt; $500",IF(AND(Table1[[#This Row],[PRICE]]&lt;1000,Table1[[#This Row],[PRICE]]&gt;=500),"$500-$1000",IF(AND(Table1[[#This Row],[PRICE]]&gt;1000,Table1[[#This Row],[PRICE]]&lt;=1500)," $1000-$1500",IF(AND(Table1[[#This Row],[PRICE]]&gt;1500,Table1[[#This Row],[PRICE]]&lt;=2000)," $1500-$2000","&gt;$2000"))))</f>
        <v>&lt; $500</v>
      </c>
      <c r="Q5848" s="1" t="str">
        <f t="shared" si="92"/>
        <v>0-50</v>
      </c>
    </row>
    <row r="5849" spans="1:17" x14ac:dyDescent="0.45">
      <c r="A5849" s="2">
        <v>2865900.84938272</v>
      </c>
      <c r="B5849" s="1" t="s">
        <v>4885</v>
      </c>
      <c r="C5849" s="1" t="s">
        <v>4886</v>
      </c>
      <c r="D5849" s="1" t="s">
        <v>11</v>
      </c>
      <c r="E5849" s="1" t="s">
        <v>12</v>
      </c>
      <c r="F5849" s="1" t="s">
        <v>5</v>
      </c>
      <c r="G5849" s="1" t="s">
        <v>6</v>
      </c>
      <c r="H5849" s="1" t="b">
        <v>1</v>
      </c>
      <c r="I5849" s="1" t="s">
        <v>13</v>
      </c>
      <c r="J5849" s="1" t="s">
        <v>14</v>
      </c>
      <c r="K5849" s="1">
        <v>2013</v>
      </c>
      <c r="L5849" s="7">
        <v>237</v>
      </c>
      <c r="M5849" s="7">
        <v>47</v>
      </c>
      <c r="N5849" s="2">
        <v>0</v>
      </c>
      <c r="O5849" s="1">
        <v>5</v>
      </c>
      <c r="P5849" s="1" t="str">
        <f>IF(Table1[[#This Row],[PRICE]]&lt;500,"&lt; $500",IF(AND(Table1[[#This Row],[PRICE]]&lt;1000,Table1[[#This Row],[PRICE]]&gt;=500),"$500-$1000",IF(AND(Table1[[#This Row],[PRICE]]&gt;1000,Table1[[#This Row],[PRICE]]&lt;=1500)," $1000-$1500",IF(AND(Table1[[#This Row],[PRICE]]&gt;1500,Table1[[#This Row],[PRICE]]&lt;=2000)," $1500-$2000","&gt;$2000"))))</f>
        <v>&lt; $500</v>
      </c>
      <c r="Q5849" s="1" t="str">
        <f t="shared" si="92"/>
        <v>0-50</v>
      </c>
    </row>
    <row r="5850" spans="1:17" x14ac:dyDescent="0.45">
      <c r="A5850" s="2">
        <v>2868110.0493827201</v>
      </c>
      <c r="B5850" s="1" t="s">
        <v>4892</v>
      </c>
      <c r="C5850" s="1" t="s">
        <v>4893</v>
      </c>
      <c r="D5850" s="1" t="s">
        <v>11</v>
      </c>
      <c r="E5850" s="1" t="s">
        <v>50</v>
      </c>
      <c r="F5850" s="1" t="s">
        <v>5</v>
      </c>
      <c r="G5850" s="1" t="s">
        <v>6</v>
      </c>
      <c r="H5850" s="1" t="b">
        <v>0</v>
      </c>
      <c r="I5850" s="1" t="s">
        <v>18</v>
      </c>
      <c r="J5850" s="1" t="s">
        <v>14</v>
      </c>
      <c r="K5850" s="1">
        <v>2015</v>
      </c>
      <c r="L5850" s="7">
        <v>1142</v>
      </c>
      <c r="M5850" s="7">
        <v>228</v>
      </c>
      <c r="N5850" s="2">
        <v>0</v>
      </c>
      <c r="O5850" s="1">
        <v>1</v>
      </c>
      <c r="P5850" s="1" t="str">
        <f>IF(Table1[[#This Row],[PRICE]]&lt;500,"&lt; $500",IF(AND(Table1[[#This Row],[PRICE]]&lt;1000,Table1[[#This Row],[PRICE]]&gt;=500),"$500-$1000",IF(AND(Table1[[#This Row],[PRICE]]&gt;1000,Table1[[#This Row],[PRICE]]&lt;=1500)," $1000-$1500",IF(AND(Table1[[#This Row],[PRICE]]&gt;1500,Table1[[#This Row],[PRICE]]&lt;=2000)," $1500-$2000","&gt;$2000"))))</f>
        <v xml:space="preserve"> $1000-$1500</v>
      </c>
      <c r="Q5850" s="1" t="str">
        <f t="shared" si="92"/>
        <v>0-50</v>
      </c>
    </row>
    <row r="5851" spans="1:17" x14ac:dyDescent="0.45">
      <c r="A5851" s="2">
        <v>2869766.94938272</v>
      </c>
      <c r="B5851" s="1" t="s">
        <v>4897</v>
      </c>
      <c r="C5851" s="1" t="s">
        <v>750</v>
      </c>
      <c r="D5851" s="1" t="s">
        <v>11</v>
      </c>
      <c r="E5851" s="1" t="s">
        <v>86</v>
      </c>
      <c r="F5851" s="1" t="s">
        <v>5</v>
      </c>
      <c r="G5851" s="1" t="s">
        <v>6</v>
      </c>
      <c r="H5851" s="1" t="b">
        <v>0</v>
      </c>
      <c r="I5851" s="1" t="s">
        <v>13</v>
      </c>
      <c r="J5851" s="1" t="s">
        <v>14</v>
      </c>
      <c r="K5851" s="1">
        <v>2018</v>
      </c>
      <c r="L5851" s="7">
        <v>1103</v>
      </c>
      <c r="M5851" s="7">
        <v>221</v>
      </c>
      <c r="N5851" s="2">
        <v>0</v>
      </c>
      <c r="O5851" s="1">
        <v>3</v>
      </c>
      <c r="P5851" s="1" t="str">
        <f>IF(Table1[[#This Row],[PRICE]]&lt;500,"&lt; $500",IF(AND(Table1[[#This Row],[PRICE]]&lt;1000,Table1[[#This Row],[PRICE]]&gt;=500),"$500-$1000",IF(AND(Table1[[#This Row],[PRICE]]&gt;1000,Table1[[#This Row],[PRICE]]&lt;=1500)," $1000-$1500",IF(AND(Table1[[#This Row],[PRICE]]&gt;1500,Table1[[#This Row],[PRICE]]&lt;=2000)," $1500-$2000","&gt;$2000"))))</f>
        <v xml:space="preserve"> $1000-$1500</v>
      </c>
      <c r="Q5851" s="1" t="str">
        <f t="shared" si="92"/>
        <v>0-50</v>
      </c>
    </row>
    <row r="5852" spans="1:17" x14ac:dyDescent="0.45">
      <c r="A5852" s="2">
        <v>2876394.5493827201</v>
      </c>
      <c r="B5852" s="1" t="s">
        <v>4912</v>
      </c>
      <c r="C5852" s="1" t="s">
        <v>4063</v>
      </c>
      <c r="D5852" s="1" t="s">
        <v>11</v>
      </c>
      <c r="E5852" s="1" t="s">
        <v>50</v>
      </c>
      <c r="F5852" s="1" t="s">
        <v>5</v>
      </c>
      <c r="G5852" s="1" t="s">
        <v>6</v>
      </c>
      <c r="H5852" s="1" t="b">
        <v>0</v>
      </c>
      <c r="I5852" s="1" t="s">
        <v>7</v>
      </c>
      <c r="J5852" s="1" t="s">
        <v>14</v>
      </c>
      <c r="K5852" s="1">
        <v>2017</v>
      </c>
      <c r="L5852" s="7">
        <v>341</v>
      </c>
      <c r="M5852" s="7">
        <v>68</v>
      </c>
      <c r="N5852" s="2">
        <v>0</v>
      </c>
      <c r="O5852" s="1">
        <v>5</v>
      </c>
      <c r="P5852" s="1" t="str">
        <f>IF(Table1[[#This Row],[PRICE]]&lt;500,"&lt; $500",IF(AND(Table1[[#This Row],[PRICE]]&lt;1000,Table1[[#This Row],[PRICE]]&gt;=500),"$500-$1000",IF(AND(Table1[[#This Row],[PRICE]]&gt;1000,Table1[[#This Row],[PRICE]]&lt;=1500)," $1000-$1500",IF(AND(Table1[[#This Row],[PRICE]]&gt;1500,Table1[[#This Row],[PRICE]]&lt;=2000)," $1500-$2000","&gt;$2000"))))</f>
        <v>&lt; $500</v>
      </c>
      <c r="Q5852" s="1" t="str">
        <f t="shared" si="92"/>
        <v>0-50</v>
      </c>
    </row>
    <row r="5853" spans="1:17" x14ac:dyDescent="0.45">
      <c r="A5853" s="2">
        <v>2876946.84938272</v>
      </c>
      <c r="B5853" s="1" t="s">
        <v>4913</v>
      </c>
      <c r="C5853" s="1" t="s">
        <v>253</v>
      </c>
      <c r="D5853" s="1" t="s">
        <v>11</v>
      </c>
      <c r="E5853" s="1" t="s">
        <v>36</v>
      </c>
      <c r="F5853" s="1" t="s">
        <v>5</v>
      </c>
      <c r="G5853" s="1" t="s">
        <v>6</v>
      </c>
      <c r="H5853" s="1" t="b">
        <v>1</v>
      </c>
      <c r="I5853" s="1" t="s">
        <v>7</v>
      </c>
      <c r="J5853" s="1" t="s">
        <v>8</v>
      </c>
      <c r="K5853" s="1">
        <v>2022</v>
      </c>
      <c r="L5853" s="7">
        <v>740</v>
      </c>
      <c r="M5853" s="7">
        <v>148</v>
      </c>
      <c r="N5853" s="2">
        <v>0</v>
      </c>
      <c r="O5853" s="1">
        <v>3</v>
      </c>
      <c r="P5853" s="1" t="str">
        <f>IF(Table1[[#This Row],[PRICE]]&lt;500,"&lt; $500",IF(AND(Table1[[#This Row],[PRICE]]&lt;1000,Table1[[#This Row],[PRICE]]&gt;=500),"$500-$1000",IF(AND(Table1[[#This Row],[PRICE]]&gt;1000,Table1[[#This Row],[PRICE]]&lt;=1500)," $1000-$1500",IF(AND(Table1[[#This Row],[PRICE]]&gt;1500,Table1[[#This Row],[PRICE]]&lt;=2000)," $1500-$2000","&gt;$2000"))))</f>
        <v>$500-$1000</v>
      </c>
      <c r="Q5853" s="1" t="str">
        <f t="shared" si="92"/>
        <v>0-50</v>
      </c>
    </row>
    <row r="5854" spans="1:17" x14ac:dyDescent="0.45">
      <c r="A5854" s="2">
        <v>2879708.34938272</v>
      </c>
      <c r="B5854" s="1" t="s">
        <v>4920</v>
      </c>
      <c r="C5854" s="1" t="s">
        <v>2359</v>
      </c>
      <c r="D5854" s="1" t="s">
        <v>125</v>
      </c>
      <c r="E5854" s="1" t="s">
        <v>454</v>
      </c>
      <c r="F5854" s="1" t="s">
        <v>5</v>
      </c>
      <c r="G5854" s="1" t="s">
        <v>6</v>
      </c>
      <c r="H5854" s="1" t="b">
        <v>0</v>
      </c>
      <c r="I5854" s="1" t="s">
        <v>13</v>
      </c>
      <c r="J5854" s="1" t="s">
        <v>8</v>
      </c>
      <c r="K5854" s="1">
        <v>2012</v>
      </c>
      <c r="L5854" s="7">
        <v>401</v>
      </c>
      <c r="M5854" s="7">
        <v>80</v>
      </c>
      <c r="N5854" s="2">
        <v>0</v>
      </c>
      <c r="O5854" s="1">
        <v>1</v>
      </c>
      <c r="P5854" s="1" t="str">
        <f>IF(Table1[[#This Row],[PRICE]]&lt;500,"&lt; $500",IF(AND(Table1[[#This Row],[PRICE]]&lt;1000,Table1[[#This Row],[PRICE]]&gt;=500),"$500-$1000",IF(AND(Table1[[#This Row],[PRICE]]&gt;1000,Table1[[#This Row],[PRICE]]&lt;=1500)," $1000-$1500",IF(AND(Table1[[#This Row],[PRICE]]&gt;1500,Table1[[#This Row],[PRICE]]&lt;=2000)," $1500-$2000","&gt;$2000"))))</f>
        <v>&lt; $500</v>
      </c>
      <c r="Q5854" s="1" t="str">
        <f t="shared" si="92"/>
        <v>0-50</v>
      </c>
    </row>
    <row r="5855" spans="1:17" x14ac:dyDescent="0.45">
      <c r="A5855" s="2">
        <v>2880260.6493827198</v>
      </c>
      <c r="B5855" s="1" t="s">
        <v>4921</v>
      </c>
      <c r="C5855" s="1" t="s">
        <v>4922</v>
      </c>
      <c r="D5855" s="1" t="s">
        <v>125</v>
      </c>
      <c r="E5855" s="1" t="s">
        <v>300</v>
      </c>
      <c r="F5855" s="1" t="s">
        <v>5</v>
      </c>
      <c r="G5855" s="1" t="s">
        <v>6</v>
      </c>
      <c r="H5855" s="1" t="b">
        <v>0</v>
      </c>
      <c r="I5855" s="1" t="s">
        <v>18</v>
      </c>
      <c r="J5855" s="1" t="s">
        <v>8</v>
      </c>
      <c r="K5855" s="1">
        <v>2017</v>
      </c>
      <c r="L5855" s="7">
        <v>174</v>
      </c>
      <c r="M5855" s="7">
        <v>35</v>
      </c>
      <c r="N5855" s="2">
        <v>0</v>
      </c>
      <c r="O5855" s="1">
        <v>3</v>
      </c>
      <c r="P5855" s="1" t="str">
        <f>IF(Table1[[#This Row],[PRICE]]&lt;500,"&lt; $500",IF(AND(Table1[[#This Row],[PRICE]]&lt;1000,Table1[[#This Row],[PRICE]]&gt;=500),"$500-$1000",IF(AND(Table1[[#This Row],[PRICE]]&gt;1000,Table1[[#This Row],[PRICE]]&lt;=1500)," $1000-$1500",IF(AND(Table1[[#This Row],[PRICE]]&gt;1500,Table1[[#This Row],[PRICE]]&lt;=2000)," $1500-$2000","&gt;$2000"))))</f>
        <v>&lt; $500</v>
      </c>
      <c r="Q5855" s="1" t="str">
        <f t="shared" si="92"/>
        <v>0-50</v>
      </c>
    </row>
    <row r="5856" spans="1:17" x14ac:dyDescent="0.45">
      <c r="A5856" s="2">
        <v>2883574.44938272</v>
      </c>
      <c r="B5856" s="1" t="s">
        <v>4928</v>
      </c>
      <c r="C5856" s="1" t="s">
        <v>2741</v>
      </c>
      <c r="D5856" s="1" t="s">
        <v>3</v>
      </c>
      <c r="E5856" s="1" t="s">
        <v>45</v>
      </c>
      <c r="F5856" s="1" t="s">
        <v>5</v>
      </c>
      <c r="G5856" s="1" t="s">
        <v>6</v>
      </c>
      <c r="H5856" s="1" t="b">
        <v>1</v>
      </c>
      <c r="I5856" s="1" t="s">
        <v>7</v>
      </c>
      <c r="J5856" s="1" t="s">
        <v>8</v>
      </c>
      <c r="K5856" s="1">
        <v>2019</v>
      </c>
      <c r="L5856" s="7">
        <v>564</v>
      </c>
      <c r="M5856" s="7">
        <v>113</v>
      </c>
      <c r="N5856" s="2">
        <v>0</v>
      </c>
      <c r="O5856" s="1">
        <v>5</v>
      </c>
      <c r="P5856" s="1" t="str">
        <f>IF(Table1[[#This Row],[PRICE]]&lt;500,"&lt; $500",IF(AND(Table1[[#This Row],[PRICE]]&lt;1000,Table1[[#This Row],[PRICE]]&gt;=500),"$500-$1000",IF(AND(Table1[[#This Row],[PRICE]]&gt;1000,Table1[[#This Row],[PRICE]]&lt;=1500)," $1000-$1500",IF(AND(Table1[[#This Row],[PRICE]]&gt;1500,Table1[[#This Row],[PRICE]]&lt;=2000)," $1500-$2000","&gt;$2000"))))</f>
        <v>$500-$1000</v>
      </c>
      <c r="Q5856" s="1" t="str">
        <f t="shared" si="92"/>
        <v>0-50</v>
      </c>
    </row>
    <row r="5857" spans="1:17" x14ac:dyDescent="0.45">
      <c r="A5857" s="2">
        <v>2884679.0493827201</v>
      </c>
      <c r="B5857" s="1" t="s">
        <v>4930</v>
      </c>
      <c r="C5857" s="1" t="s">
        <v>4931</v>
      </c>
      <c r="D5857" s="1" t="s">
        <v>11</v>
      </c>
      <c r="E5857" s="1" t="s">
        <v>33</v>
      </c>
      <c r="F5857" s="1" t="s">
        <v>5</v>
      </c>
      <c r="G5857" s="1" t="s">
        <v>6</v>
      </c>
      <c r="H5857" s="1" t="b">
        <v>0</v>
      </c>
      <c r="I5857" s="1" t="s">
        <v>18</v>
      </c>
      <c r="J5857" s="1" t="s">
        <v>14</v>
      </c>
      <c r="K5857" s="1">
        <v>2010</v>
      </c>
      <c r="L5857" s="7">
        <v>381</v>
      </c>
      <c r="M5857" s="7">
        <v>76</v>
      </c>
      <c r="N5857" s="2">
        <v>0</v>
      </c>
      <c r="O5857" s="1">
        <v>2</v>
      </c>
      <c r="P5857" s="1" t="str">
        <f>IF(Table1[[#This Row],[PRICE]]&lt;500,"&lt; $500",IF(AND(Table1[[#This Row],[PRICE]]&lt;1000,Table1[[#This Row],[PRICE]]&gt;=500),"$500-$1000",IF(AND(Table1[[#This Row],[PRICE]]&gt;1000,Table1[[#This Row],[PRICE]]&lt;=1500)," $1000-$1500",IF(AND(Table1[[#This Row],[PRICE]]&gt;1500,Table1[[#This Row],[PRICE]]&lt;=2000)," $1500-$2000","&gt;$2000"))))</f>
        <v>&lt; $500</v>
      </c>
      <c r="Q5857" s="1" t="str">
        <f t="shared" si="92"/>
        <v>0-50</v>
      </c>
    </row>
    <row r="5858" spans="1:17" x14ac:dyDescent="0.45">
      <c r="A5858" s="2">
        <v>2888545.1493827198</v>
      </c>
      <c r="B5858" s="1" t="s">
        <v>4942</v>
      </c>
      <c r="C5858" s="1" t="s">
        <v>4943</v>
      </c>
      <c r="D5858" s="1" t="s">
        <v>3</v>
      </c>
      <c r="E5858" s="1" t="s">
        <v>92</v>
      </c>
      <c r="F5858" s="1" t="s">
        <v>5</v>
      </c>
      <c r="G5858" s="1" t="s">
        <v>6</v>
      </c>
      <c r="H5858" s="1" t="b">
        <v>1</v>
      </c>
      <c r="I5858" s="1" t="s">
        <v>13</v>
      </c>
      <c r="J5858" s="1" t="s">
        <v>14</v>
      </c>
      <c r="K5858" s="1">
        <v>2015</v>
      </c>
      <c r="L5858" s="7">
        <v>641</v>
      </c>
      <c r="M5858" s="7">
        <v>128</v>
      </c>
      <c r="N5858" s="2">
        <v>0</v>
      </c>
      <c r="O5858" s="1">
        <v>2</v>
      </c>
      <c r="P5858" s="1" t="str">
        <f>IF(Table1[[#This Row],[PRICE]]&lt;500,"&lt; $500",IF(AND(Table1[[#This Row],[PRICE]]&lt;1000,Table1[[#This Row],[PRICE]]&gt;=500),"$500-$1000",IF(AND(Table1[[#This Row],[PRICE]]&gt;1000,Table1[[#This Row],[PRICE]]&lt;=1500)," $1000-$1500",IF(AND(Table1[[#This Row],[PRICE]]&gt;1500,Table1[[#This Row],[PRICE]]&lt;=2000)," $1500-$2000","&gt;$2000"))))</f>
        <v>$500-$1000</v>
      </c>
      <c r="Q5858" s="1" t="str">
        <f t="shared" si="92"/>
        <v>0-50</v>
      </c>
    </row>
    <row r="5859" spans="1:17" x14ac:dyDescent="0.45">
      <c r="A5859" s="2">
        <v>2890202.0493827201</v>
      </c>
      <c r="B5859" s="1" t="s">
        <v>4946</v>
      </c>
      <c r="C5859" s="1" t="s">
        <v>1869</v>
      </c>
      <c r="D5859" s="1" t="s">
        <v>11</v>
      </c>
      <c r="E5859" s="1" t="s">
        <v>139</v>
      </c>
      <c r="F5859" s="1" t="s">
        <v>5</v>
      </c>
      <c r="G5859" s="1" t="s">
        <v>6</v>
      </c>
      <c r="H5859" s="1" t="b">
        <v>0</v>
      </c>
      <c r="I5859" s="1" t="s">
        <v>18</v>
      </c>
      <c r="J5859" s="1" t="s">
        <v>14</v>
      </c>
      <c r="K5859" s="1">
        <v>2018</v>
      </c>
      <c r="L5859" s="7">
        <v>530</v>
      </c>
      <c r="M5859" s="7">
        <v>106</v>
      </c>
      <c r="N5859" s="2">
        <v>0</v>
      </c>
      <c r="O5859" s="1">
        <v>5</v>
      </c>
      <c r="P5859" s="1" t="str">
        <f>IF(Table1[[#This Row],[PRICE]]&lt;500,"&lt; $500",IF(AND(Table1[[#This Row],[PRICE]]&lt;1000,Table1[[#This Row],[PRICE]]&gt;=500),"$500-$1000",IF(AND(Table1[[#This Row],[PRICE]]&gt;1000,Table1[[#This Row],[PRICE]]&lt;=1500)," $1000-$1500",IF(AND(Table1[[#This Row],[PRICE]]&gt;1500,Table1[[#This Row],[PRICE]]&lt;=2000)," $1500-$2000","&gt;$2000"))))</f>
        <v>$500-$1000</v>
      </c>
      <c r="Q5859" s="1" t="str">
        <f t="shared" si="92"/>
        <v>0-50</v>
      </c>
    </row>
    <row r="5860" spans="1:17" x14ac:dyDescent="0.45">
      <c r="A5860" s="2">
        <v>2901248.0493827201</v>
      </c>
      <c r="B5860" s="1" t="s">
        <v>4974</v>
      </c>
      <c r="C5860" s="1" t="s">
        <v>1668</v>
      </c>
      <c r="D5860" s="1" t="s">
        <v>3</v>
      </c>
      <c r="E5860" s="1" t="s">
        <v>29</v>
      </c>
      <c r="F5860" s="1" t="s">
        <v>5</v>
      </c>
      <c r="G5860" s="1" t="s">
        <v>6</v>
      </c>
      <c r="H5860" s="1" t="b">
        <v>0</v>
      </c>
      <c r="I5860" s="1" t="s">
        <v>7</v>
      </c>
      <c r="J5860" s="1" t="s">
        <v>8</v>
      </c>
      <c r="K5860" s="1">
        <v>2022</v>
      </c>
      <c r="L5860" s="7">
        <v>595</v>
      </c>
      <c r="M5860" s="7">
        <v>119</v>
      </c>
      <c r="N5860" s="2">
        <v>0</v>
      </c>
      <c r="O5860" s="1">
        <v>4</v>
      </c>
      <c r="P5860" s="1" t="str">
        <f>IF(Table1[[#This Row],[PRICE]]&lt;500,"&lt; $500",IF(AND(Table1[[#This Row],[PRICE]]&lt;1000,Table1[[#This Row],[PRICE]]&gt;=500),"$500-$1000",IF(AND(Table1[[#This Row],[PRICE]]&gt;1000,Table1[[#This Row],[PRICE]]&lt;=1500)," $1000-$1500",IF(AND(Table1[[#This Row],[PRICE]]&gt;1500,Table1[[#This Row],[PRICE]]&lt;=2000)," $1500-$2000","&gt;$2000"))))</f>
        <v>$500-$1000</v>
      </c>
      <c r="Q5860" s="1" t="str">
        <f t="shared" si="92"/>
        <v>0-50</v>
      </c>
    </row>
    <row r="5861" spans="1:17" x14ac:dyDescent="0.45">
      <c r="A5861" s="2">
        <v>2901800.34938272</v>
      </c>
      <c r="B5861" s="1" t="s">
        <v>4975</v>
      </c>
      <c r="C5861" s="1" t="s">
        <v>848</v>
      </c>
      <c r="D5861" s="1" t="s">
        <v>3</v>
      </c>
      <c r="E5861" s="1" t="s">
        <v>53</v>
      </c>
      <c r="F5861" s="1" t="s">
        <v>5</v>
      </c>
      <c r="G5861" s="1" t="s">
        <v>6</v>
      </c>
      <c r="H5861" s="1" t="b">
        <v>0</v>
      </c>
      <c r="I5861" s="1" t="s">
        <v>13</v>
      </c>
      <c r="J5861" s="1" t="s">
        <v>14</v>
      </c>
      <c r="K5861" s="1">
        <v>2015</v>
      </c>
      <c r="L5861" s="7">
        <v>183</v>
      </c>
      <c r="M5861" s="7">
        <v>37</v>
      </c>
      <c r="N5861" s="2">
        <v>0</v>
      </c>
      <c r="O5861" s="1">
        <v>1</v>
      </c>
      <c r="P5861" s="1" t="str">
        <f>IF(Table1[[#This Row],[PRICE]]&lt;500,"&lt; $500",IF(AND(Table1[[#This Row],[PRICE]]&lt;1000,Table1[[#This Row],[PRICE]]&gt;=500),"$500-$1000",IF(AND(Table1[[#This Row],[PRICE]]&gt;1000,Table1[[#This Row],[PRICE]]&lt;=1500)," $1000-$1500",IF(AND(Table1[[#This Row],[PRICE]]&gt;1500,Table1[[#This Row],[PRICE]]&lt;=2000)," $1500-$2000","&gt;$2000"))))</f>
        <v>&lt; $500</v>
      </c>
      <c r="Q5861" s="1" t="str">
        <f t="shared" si="92"/>
        <v>0-50</v>
      </c>
    </row>
    <row r="5862" spans="1:17" x14ac:dyDescent="0.45">
      <c r="A5862" s="2">
        <v>2905114.1493827198</v>
      </c>
      <c r="B5862" s="1" t="s">
        <v>4983</v>
      </c>
      <c r="C5862" s="1" t="s">
        <v>4984</v>
      </c>
      <c r="D5862" s="1" t="s">
        <v>125</v>
      </c>
      <c r="E5862" s="1" t="s">
        <v>454</v>
      </c>
      <c r="F5862" s="1" t="s">
        <v>5</v>
      </c>
      <c r="G5862" s="1" t="s">
        <v>6</v>
      </c>
      <c r="H5862" s="1" t="b">
        <v>1</v>
      </c>
      <c r="I5862" s="1" t="s">
        <v>7</v>
      </c>
      <c r="J5862" s="1" t="s">
        <v>14</v>
      </c>
      <c r="K5862" s="1">
        <v>2019</v>
      </c>
      <c r="L5862" s="7">
        <v>695</v>
      </c>
      <c r="M5862" s="7">
        <v>139</v>
      </c>
      <c r="N5862" s="2">
        <v>0</v>
      </c>
      <c r="O5862" s="1">
        <v>1</v>
      </c>
      <c r="P5862" s="1" t="str">
        <f>IF(Table1[[#This Row],[PRICE]]&lt;500,"&lt; $500",IF(AND(Table1[[#This Row],[PRICE]]&lt;1000,Table1[[#This Row],[PRICE]]&gt;=500),"$500-$1000",IF(AND(Table1[[#This Row],[PRICE]]&gt;1000,Table1[[#This Row],[PRICE]]&lt;=1500)," $1000-$1500",IF(AND(Table1[[#This Row],[PRICE]]&gt;1500,Table1[[#This Row],[PRICE]]&lt;=2000)," $1500-$2000","&gt;$2000"))))</f>
        <v>$500-$1000</v>
      </c>
      <c r="Q5862" s="1" t="str">
        <f t="shared" si="92"/>
        <v>0-50</v>
      </c>
    </row>
    <row r="5863" spans="1:17" x14ac:dyDescent="0.45">
      <c r="A5863" s="2">
        <v>2907875.6493827198</v>
      </c>
      <c r="B5863" s="1" t="s">
        <v>4990</v>
      </c>
      <c r="C5863" s="1" t="s">
        <v>4991</v>
      </c>
      <c r="D5863" s="1" t="s">
        <v>3</v>
      </c>
      <c r="E5863" s="1" t="s">
        <v>53</v>
      </c>
      <c r="F5863" s="1" t="s">
        <v>5</v>
      </c>
      <c r="G5863" s="1" t="s">
        <v>6</v>
      </c>
      <c r="H5863" s="1" t="b">
        <v>1</v>
      </c>
      <c r="I5863" s="1" t="s">
        <v>13</v>
      </c>
      <c r="J5863" s="1" t="s">
        <v>14</v>
      </c>
      <c r="K5863" s="1">
        <v>2015</v>
      </c>
      <c r="L5863" s="7">
        <v>530</v>
      </c>
      <c r="M5863" s="7">
        <v>106</v>
      </c>
      <c r="N5863" s="2">
        <v>0</v>
      </c>
      <c r="O5863" s="1">
        <v>3</v>
      </c>
      <c r="P5863" s="1" t="str">
        <f>IF(Table1[[#This Row],[PRICE]]&lt;500,"&lt; $500",IF(AND(Table1[[#This Row],[PRICE]]&lt;1000,Table1[[#This Row],[PRICE]]&gt;=500),"$500-$1000",IF(AND(Table1[[#This Row],[PRICE]]&gt;1000,Table1[[#This Row],[PRICE]]&lt;=1500)," $1000-$1500",IF(AND(Table1[[#This Row],[PRICE]]&gt;1500,Table1[[#This Row],[PRICE]]&lt;=2000)," $1500-$2000","&gt;$2000"))))</f>
        <v>$500-$1000</v>
      </c>
      <c r="Q5863" s="1" t="str">
        <f t="shared" si="92"/>
        <v>0-50</v>
      </c>
    </row>
    <row r="5864" spans="1:17" x14ac:dyDescent="0.45">
      <c r="A5864" s="2">
        <v>2910637.1493827198</v>
      </c>
      <c r="B5864" s="1" t="s">
        <v>4996</v>
      </c>
      <c r="C5864" s="1" t="s">
        <v>4997</v>
      </c>
      <c r="D5864" s="1" t="s">
        <v>3</v>
      </c>
      <c r="E5864" s="1" t="s">
        <v>151</v>
      </c>
      <c r="F5864" s="1" t="s">
        <v>5</v>
      </c>
      <c r="G5864" s="1" t="s">
        <v>6</v>
      </c>
      <c r="H5864" s="1" t="b">
        <v>0</v>
      </c>
      <c r="I5864" s="1" t="s">
        <v>18</v>
      </c>
      <c r="J5864" s="1" t="s">
        <v>8</v>
      </c>
      <c r="K5864" s="1">
        <v>2020</v>
      </c>
      <c r="L5864" s="7">
        <v>449</v>
      </c>
      <c r="M5864" s="7">
        <v>90</v>
      </c>
      <c r="N5864" s="2">
        <v>0</v>
      </c>
      <c r="O5864" s="1">
        <v>2</v>
      </c>
      <c r="P5864" s="1" t="str">
        <f>IF(Table1[[#This Row],[PRICE]]&lt;500,"&lt; $500",IF(AND(Table1[[#This Row],[PRICE]]&lt;1000,Table1[[#This Row],[PRICE]]&gt;=500),"$500-$1000",IF(AND(Table1[[#This Row],[PRICE]]&gt;1000,Table1[[#This Row],[PRICE]]&lt;=1500)," $1000-$1500",IF(AND(Table1[[#This Row],[PRICE]]&gt;1500,Table1[[#This Row],[PRICE]]&lt;=2000)," $1500-$2000","&gt;$2000"))))</f>
        <v>&lt; $500</v>
      </c>
      <c r="Q5864" s="1" t="str">
        <f t="shared" si="92"/>
        <v>0-50</v>
      </c>
    </row>
    <row r="5865" spans="1:17" x14ac:dyDescent="0.45">
      <c r="A5865" s="2">
        <v>2919473.94938272</v>
      </c>
      <c r="B5865" s="1" t="s">
        <v>5018</v>
      </c>
      <c r="C5865" s="1" t="s">
        <v>686</v>
      </c>
      <c r="D5865" s="1" t="s">
        <v>11</v>
      </c>
      <c r="E5865" s="1" t="s">
        <v>33</v>
      </c>
      <c r="F5865" s="1" t="s">
        <v>5</v>
      </c>
      <c r="G5865" s="1" t="s">
        <v>6</v>
      </c>
      <c r="H5865" s="1" t="b">
        <v>1</v>
      </c>
      <c r="I5865" s="1" t="s">
        <v>13</v>
      </c>
      <c r="J5865" s="1" t="s">
        <v>14</v>
      </c>
      <c r="K5865" s="1">
        <v>2021</v>
      </c>
      <c r="L5865" s="7">
        <v>572</v>
      </c>
      <c r="M5865" s="7">
        <v>114</v>
      </c>
      <c r="N5865" s="2">
        <v>0</v>
      </c>
      <c r="O5865" s="1">
        <v>2</v>
      </c>
      <c r="P5865" s="1" t="str">
        <f>IF(Table1[[#This Row],[PRICE]]&lt;500,"&lt; $500",IF(AND(Table1[[#This Row],[PRICE]]&lt;1000,Table1[[#This Row],[PRICE]]&gt;=500),"$500-$1000",IF(AND(Table1[[#This Row],[PRICE]]&gt;1000,Table1[[#This Row],[PRICE]]&lt;=1500)," $1000-$1500",IF(AND(Table1[[#This Row],[PRICE]]&gt;1500,Table1[[#This Row],[PRICE]]&lt;=2000)," $1500-$2000","&gt;$2000"))))</f>
        <v>$500-$1000</v>
      </c>
      <c r="Q5865" s="1" t="str">
        <f t="shared" si="92"/>
        <v>0-50</v>
      </c>
    </row>
    <row r="5866" spans="1:17" x14ac:dyDescent="0.45">
      <c r="A5866" s="2">
        <v>2923340.0493827201</v>
      </c>
      <c r="B5866" s="1" t="s">
        <v>5027</v>
      </c>
      <c r="C5866" s="1" t="s">
        <v>1646</v>
      </c>
      <c r="D5866" s="1" t="s">
        <v>11</v>
      </c>
      <c r="E5866" s="1" t="s">
        <v>36</v>
      </c>
      <c r="F5866" s="1" t="s">
        <v>5</v>
      </c>
      <c r="G5866" s="1" t="s">
        <v>6</v>
      </c>
      <c r="H5866" s="1" t="b">
        <v>0</v>
      </c>
      <c r="I5866" s="1" t="s">
        <v>18</v>
      </c>
      <c r="J5866" s="1" t="s">
        <v>14</v>
      </c>
      <c r="K5866" s="1">
        <v>2012</v>
      </c>
      <c r="L5866" s="7">
        <v>870</v>
      </c>
      <c r="M5866" s="7">
        <v>174</v>
      </c>
      <c r="N5866" s="2">
        <v>0</v>
      </c>
      <c r="O5866" s="1">
        <v>2</v>
      </c>
      <c r="P5866" s="1" t="str">
        <f>IF(Table1[[#This Row],[PRICE]]&lt;500,"&lt; $500",IF(AND(Table1[[#This Row],[PRICE]]&lt;1000,Table1[[#This Row],[PRICE]]&gt;=500),"$500-$1000",IF(AND(Table1[[#This Row],[PRICE]]&gt;1000,Table1[[#This Row],[PRICE]]&lt;=1500)," $1000-$1500",IF(AND(Table1[[#This Row],[PRICE]]&gt;1500,Table1[[#This Row],[PRICE]]&lt;=2000)," $1500-$2000","&gt;$2000"))))</f>
        <v>$500-$1000</v>
      </c>
      <c r="Q5866" s="1" t="str">
        <f t="shared" si="92"/>
        <v>0-50</v>
      </c>
    </row>
    <row r="5867" spans="1:17" x14ac:dyDescent="0.45">
      <c r="A5867" s="2">
        <v>2923892.34938272</v>
      </c>
      <c r="B5867" s="1" t="s">
        <v>5028</v>
      </c>
      <c r="C5867" s="1" t="s">
        <v>5029</v>
      </c>
      <c r="D5867" s="1" t="s">
        <v>11</v>
      </c>
      <c r="E5867" s="1" t="s">
        <v>813</v>
      </c>
      <c r="F5867" s="1" t="s">
        <v>5</v>
      </c>
      <c r="G5867" s="1" t="s">
        <v>6</v>
      </c>
      <c r="H5867" s="1" t="b">
        <v>1</v>
      </c>
      <c r="I5867" s="1" t="s">
        <v>18</v>
      </c>
      <c r="J5867" s="1" t="s">
        <v>14</v>
      </c>
      <c r="K5867" s="1">
        <v>2014</v>
      </c>
      <c r="L5867" s="7">
        <v>1192</v>
      </c>
      <c r="M5867" s="7">
        <v>238</v>
      </c>
      <c r="N5867" s="2">
        <v>0</v>
      </c>
      <c r="O5867" s="1">
        <v>3</v>
      </c>
      <c r="P5867" s="1" t="str">
        <f>IF(Table1[[#This Row],[PRICE]]&lt;500,"&lt; $500",IF(AND(Table1[[#This Row],[PRICE]]&lt;1000,Table1[[#This Row],[PRICE]]&gt;=500),"$500-$1000",IF(AND(Table1[[#This Row],[PRICE]]&gt;1000,Table1[[#This Row],[PRICE]]&lt;=1500)," $1000-$1500",IF(AND(Table1[[#This Row],[PRICE]]&gt;1500,Table1[[#This Row],[PRICE]]&lt;=2000)," $1500-$2000","&gt;$2000"))))</f>
        <v xml:space="preserve"> $1000-$1500</v>
      </c>
      <c r="Q5867" s="1" t="str">
        <f t="shared" si="92"/>
        <v>0-50</v>
      </c>
    </row>
    <row r="5868" spans="1:17" x14ac:dyDescent="0.45">
      <c r="A5868" s="2">
        <v>2926101.5493827201</v>
      </c>
      <c r="B5868" s="1" t="s">
        <v>5034</v>
      </c>
      <c r="C5868" s="1" t="s">
        <v>3039</v>
      </c>
      <c r="D5868" s="1" t="s">
        <v>11</v>
      </c>
      <c r="E5868" s="1" t="s">
        <v>50</v>
      </c>
      <c r="F5868" s="1" t="s">
        <v>5</v>
      </c>
      <c r="G5868" s="1" t="s">
        <v>6</v>
      </c>
      <c r="H5868" s="1" t="b">
        <v>1</v>
      </c>
      <c r="I5868" s="1" t="s">
        <v>7</v>
      </c>
      <c r="J5868" s="1" t="s">
        <v>14</v>
      </c>
      <c r="K5868" s="1">
        <v>2015</v>
      </c>
      <c r="L5868" s="7">
        <v>787</v>
      </c>
      <c r="M5868" s="7">
        <v>157</v>
      </c>
      <c r="N5868" s="2">
        <v>0</v>
      </c>
      <c r="O5868" s="1">
        <v>1</v>
      </c>
      <c r="P5868" s="1" t="str">
        <f>IF(Table1[[#This Row],[PRICE]]&lt;500,"&lt; $500",IF(AND(Table1[[#This Row],[PRICE]]&lt;1000,Table1[[#This Row],[PRICE]]&gt;=500),"$500-$1000",IF(AND(Table1[[#This Row],[PRICE]]&gt;1000,Table1[[#This Row],[PRICE]]&lt;=1500)," $1000-$1500",IF(AND(Table1[[#This Row],[PRICE]]&gt;1500,Table1[[#This Row],[PRICE]]&lt;=2000)," $1500-$2000","&gt;$2000"))))</f>
        <v>$500-$1000</v>
      </c>
      <c r="Q5868" s="1" t="str">
        <f t="shared" si="92"/>
        <v>0-50</v>
      </c>
    </row>
    <row r="5869" spans="1:17" x14ac:dyDescent="0.45">
      <c r="A5869" s="2">
        <v>2926653.84938272</v>
      </c>
      <c r="B5869" s="1" t="s">
        <v>5035</v>
      </c>
      <c r="C5869" s="1" t="s">
        <v>1354</v>
      </c>
      <c r="D5869" s="1" t="s">
        <v>11</v>
      </c>
      <c r="E5869" s="1" t="s">
        <v>86</v>
      </c>
      <c r="F5869" s="1" t="s">
        <v>5</v>
      </c>
      <c r="G5869" s="1" t="s">
        <v>6</v>
      </c>
      <c r="H5869" s="1" t="b">
        <v>1</v>
      </c>
      <c r="I5869" s="1" t="s">
        <v>18</v>
      </c>
      <c r="J5869" s="1" t="s">
        <v>8</v>
      </c>
      <c r="K5869" s="1">
        <v>2010</v>
      </c>
      <c r="L5869" s="7">
        <v>596</v>
      </c>
      <c r="M5869" s="7">
        <v>119</v>
      </c>
      <c r="N5869" s="2">
        <v>0</v>
      </c>
      <c r="O5869" s="1">
        <v>5</v>
      </c>
      <c r="P5869" s="1" t="str">
        <f>IF(Table1[[#This Row],[PRICE]]&lt;500,"&lt; $500",IF(AND(Table1[[#This Row],[PRICE]]&lt;1000,Table1[[#This Row],[PRICE]]&gt;=500),"$500-$1000",IF(AND(Table1[[#This Row],[PRICE]]&gt;1000,Table1[[#This Row],[PRICE]]&lt;=1500)," $1000-$1500",IF(AND(Table1[[#This Row],[PRICE]]&gt;1500,Table1[[#This Row],[PRICE]]&lt;=2000)," $1500-$2000","&gt;$2000"))))</f>
        <v>$500-$1000</v>
      </c>
      <c r="Q5869" s="1" t="str">
        <f t="shared" si="92"/>
        <v>0-50</v>
      </c>
    </row>
    <row r="5870" spans="1:17" x14ac:dyDescent="0.45">
      <c r="A5870" s="2">
        <v>2927206.1493827198</v>
      </c>
      <c r="B5870" s="1" t="s">
        <v>5036</v>
      </c>
      <c r="C5870" s="1" t="s">
        <v>5037</v>
      </c>
      <c r="D5870" s="1" t="s">
        <v>11</v>
      </c>
      <c r="E5870" s="1" t="s">
        <v>36</v>
      </c>
      <c r="F5870" s="1" t="s">
        <v>5</v>
      </c>
      <c r="G5870" s="1" t="s">
        <v>6</v>
      </c>
      <c r="H5870" s="1" t="b">
        <v>1</v>
      </c>
      <c r="I5870" s="1" t="s">
        <v>13</v>
      </c>
      <c r="J5870" s="1" t="s">
        <v>14</v>
      </c>
      <c r="K5870" s="1">
        <v>2012</v>
      </c>
      <c r="L5870" s="7">
        <v>72</v>
      </c>
      <c r="M5870" s="7">
        <v>14</v>
      </c>
      <c r="N5870" s="2">
        <v>0</v>
      </c>
      <c r="O5870" s="1">
        <v>2</v>
      </c>
      <c r="P5870" s="1" t="str">
        <f>IF(Table1[[#This Row],[PRICE]]&lt;500,"&lt; $500",IF(AND(Table1[[#This Row],[PRICE]]&lt;1000,Table1[[#This Row],[PRICE]]&gt;=500),"$500-$1000",IF(AND(Table1[[#This Row],[PRICE]]&gt;1000,Table1[[#This Row],[PRICE]]&lt;=1500)," $1000-$1500",IF(AND(Table1[[#This Row],[PRICE]]&gt;1500,Table1[[#This Row],[PRICE]]&lt;=2000)," $1500-$2000","&gt;$2000"))))</f>
        <v>&lt; $500</v>
      </c>
      <c r="Q5870" s="1" t="str">
        <f t="shared" si="92"/>
        <v>0-50</v>
      </c>
    </row>
    <row r="5871" spans="1:17" x14ac:dyDescent="0.45">
      <c r="A5871" s="2">
        <v>2931072.2493827199</v>
      </c>
      <c r="B5871" s="1" t="s">
        <v>5045</v>
      </c>
      <c r="C5871" s="1" t="s">
        <v>5046</v>
      </c>
      <c r="D5871" s="1" t="s">
        <v>3</v>
      </c>
      <c r="E5871" s="1" t="s">
        <v>122</v>
      </c>
      <c r="F5871" s="1" t="s">
        <v>5</v>
      </c>
      <c r="G5871" s="1" t="s">
        <v>6</v>
      </c>
      <c r="H5871" s="1" t="b">
        <v>0</v>
      </c>
      <c r="I5871" s="1" t="s">
        <v>7</v>
      </c>
      <c r="J5871" s="1" t="s">
        <v>8</v>
      </c>
      <c r="K5871" s="1">
        <v>2013</v>
      </c>
      <c r="L5871" s="7">
        <v>195</v>
      </c>
      <c r="M5871" s="7">
        <v>39</v>
      </c>
      <c r="N5871" s="2">
        <v>0</v>
      </c>
      <c r="O5871" s="1">
        <v>3</v>
      </c>
      <c r="P5871" s="1" t="str">
        <f>IF(Table1[[#This Row],[PRICE]]&lt;500,"&lt; $500",IF(AND(Table1[[#This Row],[PRICE]]&lt;1000,Table1[[#This Row],[PRICE]]&gt;=500),"$500-$1000",IF(AND(Table1[[#This Row],[PRICE]]&gt;1000,Table1[[#This Row],[PRICE]]&lt;=1500)," $1000-$1500",IF(AND(Table1[[#This Row],[PRICE]]&gt;1500,Table1[[#This Row],[PRICE]]&lt;=2000)," $1500-$2000","&gt;$2000"))))</f>
        <v>&lt; $500</v>
      </c>
      <c r="Q5871" s="1" t="str">
        <f t="shared" si="92"/>
        <v>0-50</v>
      </c>
    </row>
    <row r="5872" spans="1:17" x14ac:dyDescent="0.45">
      <c r="A5872" s="2">
        <v>2934386.0493827201</v>
      </c>
      <c r="B5872" s="1" t="s">
        <v>5055</v>
      </c>
      <c r="C5872" s="1" t="s">
        <v>4046</v>
      </c>
      <c r="D5872" s="1" t="s">
        <v>3</v>
      </c>
      <c r="E5872" s="1" t="s">
        <v>103</v>
      </c>
      <c r="F5872" s="1" t="s">
        <v>5</v>
      </c>
      <c r="G5872" s="1" t="s">
        <v>6</v>
      </c>
      <c r="H5872" s="1" t="b">
        <v>1</v>
      </c>
      <c r="I5872" s="1" t="s">
        <v>13</v>
      </c>
      <c r="J5872" s="1" t="s">
        <v>8</v>
      </c>
      <c r="K5872" s="1">
        <v>2016</v>
      </c>
      <c r="L5872" s="7">
        <v>321</v>
      </c>
      <c r="M5872" s="7">
        <v>64</v>
      </c>
      <c r="N5872" s="2">
        <v>0</v>
      </c>
      <c r="O5872" s="1">
        <v>2</v>
      </c>
      <c r="P5872" s="1" t="str">
        <f>IF(Table1[[#This Row],[PRICE]]&lt;500,"&lt; $500",IF(AND(Table1[[#This Row],[PRICE]]&lt;1000,Table1[[#This Row],[PRICE]]&gt;=500),"$500-$1000",IF(AND(Table1[[#This Row],[PRICE]]&gt;1000,Table1[[#This Row],[PRICE]]&lt;=1500)," $1000-$1500",IF(AND(Table1[[#This Row],[PRICE]]&gt;1500,Table1[[#This Row],[PRICE]]&lt;=2000)," $1500-$2000","&gt;$2000"))))</f>
        <v>&lt; $500</v>
      </c>
      <c r="Q5872" s="1" t="str">
        <f t="shared" si="92"/>
        <v>0-50</v>
      </c>
    </row>
    <row r="5873" spans="1:17" x14ac:dyDescent="0.45">
      <c r="A5873" s="2">
        <v>2934938.34938272</v>
      </c>
      <c r="B5873" s="1" t="s">
        <v>5056</v>
      </c>
      <c r="C5873" s="1" t="s">
        <v>3511</v>
      </c>
      <c r="D5873" s="1" t="s">
        <v>3</v>
      </c>
      <c r="E5873" s="1" t="s">
        <v>92</v>
      </c>
      <c r="F5873" s="1" t="s">
        <v>5</v>
      </c>
      <c r="G5873" s="1" t="s">
        <v>6</v>
      </c>
      <c r="H5873" s="1" t="b">
        <v>1</v>
      </c>
      <c r="I5873" s="1" t="s">
        <v>7</v>
      </c>
      <c r="J5873" s="1" t="s">
        <v>8</v>
      </c>
      <c r="K5873" s="1">
        <v>2014</v>
      </c>
      <c r="L5873" s="7">
        <v>313</v>
      </c>
      <c r="M5873" s="7">
        <v>63</v>
      </c>
      <c r="N5873" s="2">
        <v>0</v>
      </c>
      <c r="O5873" s="1">
        <v>5</v>
      </c>
      <c r="P5873" s="1" t="str">
        <f>IF(Table1[[#This Row],[PRICE]]&lt;500,"&lt; $500",IF(AND(Table1[[#This Row],[PRICE]]&lt;1000,Table1[[#This Row],[PRICE]]&gt;=500),"$500-$1000",IF(AND(Table1[[#This Row],[PRICE]]&gt;1000,Table1[[#This Row],[PRICE]]&lt;=1500)," $1000-$1500",IF(AND(Table1[[#This Row],[PRICE]]&gt;1500,Table1[[#This Row],[PRICE]]&lt;=2000)," $1500-$2000","&gt;$2000"))))</f>
        <v>&lt; $500</v>
      </c>
      <c r="Q5873" s="1" t="str">
        <f t="shared" si="92"/>
        <v>0-50</v>
      </c>
    </row>
    <row r="5874" spans="1:17" x14ac:dyDescent="0.45">
      <c r="A5874" s="2">
        <v>2936595.2493827199</v>
      </c>
      <c r="B5874" s="1" t="s">
        <v>5060</v>
      </c>
      <c r="C5874" s="1" t="s">
        <v>643</v>
      </c>
      <c r="D5874" s="1" t="s">
        <v>3</v>
      </c>
      <c r="E5874" s="1" t="s">
        <v>45</v>
      </c>
      <c r="F5874" s="1" t="s">
        <v>5</v>
      </c>
      <c r="G5874" s="1" t="s">
        <v>6</v>
      </c>
      <c r="H5874" s="1" t="b">
        <v>1</v>
      </c>
      <c r="I5874" s="1" t="s">
        <v>13</v>
      </c>
      <c r="J5874" s="1" t="s">
        <v>8</v>
      </c>
      <c r="K5874" s="1">
        <v>2017</v>
      </c>
      <c r="L5874" s="7">
        <v>1050</v>
      </c>
      <c r="M5874" s="7">
        <v>210</v>
      </c>
      <c r="N5874" s="2">
        <v>0</v>
      </c>
      <c r="O5874" s="1">
        <v>2</v>
      </c>
      <c r="P5874" s="1" t="str">
        <f>IF(Table1[[#This Row],[PRICE]]&lt;500,"&lt; $500",IF(AND(Table1[[#This Row],[PRICE]]&lt;1000,Table1[[#This Row],[PRICE]]&gt;=500),"$500-$1000",IF(AND(Table1[[#This Row],[PRICE]]&gt;1000,Table1[[#This Row],[PRICE]]&lt;=1500)," $1000-$1500",IF(AND(Table1[[#This Row],[PRICE]]&gt;1500,Table1[[#This Row],[PRICE]]&lt;=2000)," $1500-$2000","&gt;$2000"))))</f>
        <v xml:space="preserve"> $1000-$1500</v>
      </c>
      <c r="Q5874" s="1" t="str">
        <f t="shared" si="92"/>
        <v>0-50</v>
      </c>
    </row>
    <row r="5875" spans="1:17" x14ac:dyDescent="0.45">
      <c r="A5875" s="2">
        <v>2941013.6493827198</v>
      </c>
      <c r="B5875" s="1" t="s">
        <v>5068</v>
      </c>
      <c r="C5875" s="1" t="s">
        <v>2050</v>
      </c>
      <c r="D5875" s="1" t="s">
        <v>11</v>
      </c>
      <c r="E5875" s="1" t="s">
        <v>50</v>
      </c>
      <c r="F5875" s="1" t="s">
        <v>5</v>
      </c>
      <c r="G5875" s="1" t="s">
        <v>6</v>
      </c>
      <c r="H5875" s="1" t="b">
        <v>0</v>
      </c>
      <c r="I5875" s="1" t="s">
        <v>13</v>
      </c>
      <c r="J5875" s="1" t="s">
        <v>14</v>
      </c>
      <c r="K5875" s="1">
        <v>2015</v>
      </c>
      <c r="L5875" s="7">
        <v>1125</v>
      </c>
      <c r="M5875" s="7">
        <v>225</v>
      </c>
      <c r="N5875" s="2">
        <v>0</v>
      </c>
      <c r="O5875" s="1">
        <v>3</v>
      </c>
      <c r="P5875" s="1" t="str">
        <f>IF(Table1[[#This Row],[PRICE]]&lt;500,"&lt; $500",IF(AND(Table1[[#This Row],[PRICE]]&lt;1000,Table1[[#This Row],[PRICE]]&gt;=500),"$500-$1000",IF(AND(Table1[[#This Row],[PRICE]]&gt;1000,Table1[[#This Row],[PRICE]]&lt;=1500)," $1000-$1500",IF(AND(Table1[[#This Row],[PRICE]]&gt;1500,Table1[[#This Row],[PRICE]]&lt;=2000)," $1500-$2000","&gt;$2000"))))</f>
        <v xml:space="preserve"> $1000-$1500</v>
      </c>
      <c r="Q5875" s="1" t="str">
        <f t="shared" si="92"/>
        <v>0-50</v>
      </c>
    </row>
    <row r="5876" spans="1:17" x14ac:dyDescent="0.45">
      <c r="A5876" s="2">
        <v>2943775.1493827198</v>
      </c>
      <c r="B5876" s="1" t="s">
        <v>5074</v>
      </c>
      <c r="C5876" s="1" t="s">
        <v>2496</v>
      </c>
      <c r="D5876" s="1" t="s">
        <v>3</v>
      </c>
      <c r="E5876" s="1" t="s">
        <v>53</v>
      </c>
      <c r="F5876" s="1" t="s">
        <v>5</v>
      </c>
      <c r="G5876" s="1" t="s">
        <v>6</v>
      </c>
      <c r="H5876" s="1" t="b">
        <v>0</v>
      </c>
      <c r="I5876" s="1" t="s">
        <v>13</v>
      </c>
      <c r="J5876" s="1" t="s">
        <v>8</v>
      </c>
      <c r="K5876" s="1">
        <v>2012</v>
      </c>
      <c r="L5876" s="7">
        <v>396</v>
      </c>
      <c r="M5876" s="7">
        <v>79</v>
      </c>
      <c r="N5876" s="2">
        <v>0</v>
      </c>
      <c r="O5876" s="1">
        <v>1</v>
      </c>
      <c r="P5876" s="1" t="str">
        <f>IF(Table1[[#This Row],[PRICE]]&lt;500,"&lt; $500",IF(AND(Table1[[#This Row],[PRICE]]&lt;1000,Table1[[#This Row],[PRICE]]&gt;=500),"$500-$1000",IF(AND(Table1[[#This Row],[PRICE]]&gt;1000,Table1[[#This Row],[PRICE]]&lt;=1500)," $1000-$1500",IF(AND(Table1[[#This Row],[PRICE]]&gt;1500,Table1[[#This Row],[PRICE]]&lt;=2000)," $1500-$2000","&gt;$2000"))))</f>
        <v>&lt; $500</v>
      </c>
      <c r="Q5876" s="1" t="str">
        <f t="shared" si="92"/>
        <v>0-50</v>
      </c>
    </row>
    <row r="5877" spans="1:17" x14ac:dyDescent="0.45">
      <c r="A5877" s="2">
        <v>2945432.0493827201</v>
      </c>
      <c r="B5877" s="1" t="s">
        <v>5077</v>
      </c>
      <c r="C5877" s="1" t="s">
        <v>1375</v>
      </c>
      <c r="D5877" s="1" t="s">
        <v>11</v>
      </c>
      <c r="E5877" s="1" t="s">
        <v>149</v>
      </c>
      <c r="F5877" s="1" t="s">
        <v>5</v>
      </c>
      <c r="G5877" s="1" t="s">
        <v>6</v>
      </c>
      <c r="H5877" s="1" t="b">
        <v>1</v>
      </c>
      <c r="I5877" s="1" t="s">
        <v>18</v>
      </c>
      <c r="J5877" s="1" t="s">
        <v>14</v>
      </c>
      <c r="K5877" s="1">
        <v>2019</v>
      </c>
      <c r="L5877" s="7">
        <v>120</v>
      </c>
      <c r="M5877" s="7">
        <v>24</v>
      </c>
      <c r="N5877" s="2">
        <v>0</v>
      </c>
      <c r="O5877" s="1">
        <v>3</v>
      </c>
      <c r="P5877" s="1" t="str">
        <f>IF(Table1[[#This Row],[PRICE]]&lt;500,"&lt; $500",IF(AND(Table1[[#This Row],[PRICE]]&lt;1000,Table1[[#This Row],[PRICE]]&gt;=500),"$500-$1000",IF(AND(Table1[[#This Row],[PRICE]]&gt;1000,Table1[[#This Row],[PRICE]]&lt;=1500)," $1000-$1500",IF(AND(Table1[[#This Row],[PRICE]]&gt;1500,Table1[[#This Row],[PRICE]]&lt;=2000)," $1500-$2000","&gt;$2000"))))</f>
        <v>&lt; $500</v>
      </c>
      <c r="Q5877" s="1" t="str">
        <f t="shared" si="92"/>
        <v>0-50</v>
      </c>
    </row>
    <row r="5878" spans="1:17" x14ac:dyDescent="0.45">
      <c r="A5878" s="2">
        <v>2948193.5493827201</v>
      </c>
      <c r="B5878" s="1" t="s">
        <v>5084</v>
      </c>
      <c r="C5878" s="1" t="s">
        <v>1905</v>
      </c>
      <c r="D5878" s="1" t="s">
        <v>3</v>
      </c>
      <c r="E5878" s="1" t="s">
        <v>53</v>
      </c>
      <c r="F5878" s="1" t="s">
        <v>5</v>
      </c>
      <c r="G5878" s="1" t="s">
        <v>6</v>
      </c>
      <c r="H5878" s="1" t="b">
        <v>1</v>
      </c>
      <c r="I5878" s="1" t="s">
        <v>13</v>
      </c>
      <c r="J5878" s="1" t="s">
        <v>8</v>
      </c>
      <c r="K5878" s="1">
        <v>2015</v>
      </c>
      <c r="L5878" s="7">
        <v>67</v>
      </c>
      <c r="M5878" s="7">
        <v>13</v>
      </c>
      <c r="N5878" s="2">
        <v>0</v>
      </c>
      <c r="O5878" s="1">
        <v>4</v>
      </c>
      <c r="P5878" s="1" t="str">
        <f>IF(Table1[[#This Row],[PRICE]]&lt;500,"&lt; $500",IF(AND(Table1[[#This Row],[PRICE]]&lt;1000,Table1[[#This Row],[PRICE]]&gt;=500),"$500-$1000",IF(AND(Table1[[#This Row],[PRICE]]&gt;1000,Table1[[#This Row],[PRICE]]&lt;=1500)," $1000-$1500",IF(AND(Table1[[#This Row],[PRICE]]&gt;1500,Table1[[#This Row],[PRICE]]&lt;=2000)," $1500-$2000","&gt;$2000"))))</f>
        <v>&lt; $500</v>
      </c>
      <c r="Q5878" s="1" t="str">
        <f t="shared" si="92"/>
        <v>0-50</v>
      </c>
    </row>
    <row r="5879" spans="1:17" x14ac:dyDescent="0.45">
      <c r="A5879" s="2">
        <v>2952611.94938272</v>
      </c>
      <c r="B5879" s="1" t="s">
        <v>5096</v>
      </c>
      <c r="C5879" s="1" t="s">
        <v>1539</v>
      </c>
      <c r="D5879" s="1" t="s">
        <v>11</v>
      </c>
      <c r="E5879" s="1" t="s">
        <v>36</v>
      </c>
      <c r="F5879" s="1" t="s">
        <v>5</v>
      </c>
      <c r="G5879" s="1" t="s">
        <v>6</v>
      </c>
      <c r="H5879" s="1" t="b">
        <v>1</v>
      </c>
      <c r="I5879" s="1" t="s">
        <v>13</v>
      </c>
      <c r="J5879" s="1" t="s">
        <v>14</v>
      </c>
      <c r="K5879" s="1">
        <v>2014</v>
      </c>
      <c r="L5879" s="7">
        <v>888</v>
      </c>
      <c r="M5879" s="7">
        <v>178</v>
      </c>
      <c r="N5879" s="2">
        <v>0</v>
      </c>
      <c r="O5879" s="1">
        <v>5</v>
      </c>
      <c r="P5879" s="1" t="str">
        <f>IF(Table1[[#This Row],[PRICE]]&lt;500,"&lt; $500",IF(AND(Table1[[#This Row],[PRICE]]&lt;1000,Table1[[#This Row],[PRICE]]&gt;=500),"$500-$1000",IF(AND(Table1[[#This Row],[PRICE]]&gt;1000,Table1[[#This Row],[PRICE]]&lt;=1500)," $1000-$1500",IF(AND(Table1[[#This Row],[PRICE]]&gt;1500,Table1[[#This Row],[PRICE]]&lt;=2000)," $1500-$2000","&gt;$2000"))))</f>
        <v>$500-$1000</v>
      </c>
      <c r="Q5879" s="1" t="str">
        <f t="shared" si="92"/>
        <v>0-50</v>
      </c>
    </row>
    <row r="5880" spans="1:17" x14ac:dyDescent="0.45">
      <c r="A5880" s="2">
        <v>2953716.5493827201</v>
      </c>
      <c r="B5880" s="1" t="s">
        <v>5098</v>
      </c>
      <c r="C5880" s="1" t="s">
        <v>5099</v>
      </c>
      <c r="D5880" s="1" t="s">
        <v>3</v>
      </c>
      <c r="E5880" s="1" t="s">
        <v>29</v>
      </c>
      <c r="F5880" s="1" t="s">
        <v>5</v>
      </c>
      <c r="G5880" s="1" t="s">
        <v>6</v>
      </c>
      <c r="H5880" s="1" t="b">
        <v>1</v>
      </c>
      <c r="I5880" s="1" t="s">
        <v>7</v>
      </c>
      <c r="J5880" s="1" t="s">
        <v>8</v>
      </c>
      <c r="K5880" s="1">
        <v>2014</v>
      </c>
      <c r="L5880" s="7">
        <v>526</v>
      </c>
      <c r="M5880" s="7">
        <v>105</v>
      </c>
      <c r="N5880" s="2">
        <v>0</v>
      </c>
      <c r="O5880" s="1">
        <v>5</v>
      </c>
      <c r="P5880" s="1" t="str">
        <f>IF(Table1[[#This Row],[PRICE]]&lt;500,"&lt; $500",IF(AND(Table1[[#This Row],[PRICE]]&lt;1000,Table1[[#This Row],[PRICE]]&gt;=500),"$500-$1000",IF(AND(Table1[[#This Row],[PRICE]]&gt;1000,Table1[[#This Row],[PRICE]]&lt;=1500)," $1000-$1500",IF(AND(Table1[[#This Row],[PRICE]]&gt;1500,Table1[[#This Row],[PRICE]]&lt;=2000)," $1500-$2000","&gt;$2000"))))</f>
        <v>$500-$1000</v>
      </c>
      <c r="Q5880" s="1" t="str">
        <f t="shared" si="92"/>
        <v>0-50</v>
      </c>
    </row>
    <row r="5881" spans="1:17" x14ac:dyDescent="0.45">
      <c r="A5881" s="2">
        <v>2954821.1493827198</v>
      </c>
      <c r="B5881" s="1" t="s">
        <v>5101</v>
      </c>
      <c r="C5881" s="1" t="s">
        <v>5102</v>
      </c>
      <c r="D5881" s="1" t="s">
        <v>3</v>
      </c>
      <c r="E5881" s="1" t="s">
        <v>103</v>
      </c>
      <c r="F5881" s="1" t="s">
        <v>5</v>
      </c>
      <c r="G5881" s="1" t="s">
        <v>6</v>
      </c>
      <c r="H5881" s="1" t="b">
        <v>1</v>
      </c>
      <c r="I5881" s="1" t="s">
        <v>13</v>
      </c>
      <c r="J5881" s="1" t="s">
        <v>14</v>
      </c>
      <c r="K5881" s="1">
        <v>2020</v>
      </c>
      <c r="L5881" s="7">
        <v>142</v>
      </c>
      <c r="M5881" s="7">
        <v>28</v>
      </c>
      <c r="N5881" s="2">
        <v>0</v>
      </c>
      <c r="O5881" s="1">
        <v>3</v>
      </c>
      <c r="P5881" s="1" t="str">
        <f>IF(Table1[[#This Row],[PRICE]]&lt;500,"&lt; $500",IF(AND(Table1[[#This Row],[PRICE]]&lt;1000,Table1[[#This Row],[PRICE]]&gt;=500),"$500-$1000",IF(AND(Table1[[#This Row],[PRICE]]&gt;1000,Table1[[#This Row],[PRICE]]&lt;=1500)," $1000-$1500",IF(AND(Table1[[#This Row],[PRICE]]&gt;1500,Table1[[#This Row],[PRICE]]&lt;=2000)," $1500-$2000","&gt;$2000"))))</f>
        <v>&lt; $500</v>
      </c>
      <c r="Q5881" s="1" t="str">
        <f t="shared" si="92"/>
        <v>0-50</v>
      </c>
    </row>
    <row r="5882" spans="1:17" x14ac:dyDescent="0.45">
      <c r="A5882" s="2">
        <v>2958687.2493827199</v>
      </c>
      <c r="B5882" s="1" t="s">
        <v>5112</v>
      </c>
      <c r="C5882" s="1" t="s">
        <v>5113</v>
      </c>
      <c r="D5882" s="1" t="s">
        <v>11</v>
      </c>
      <c r="E5882" s="1" t="s">
        <v>169</v>
      </c>
      <c r="F5882" s="1" t="s">
        <v>5</v>
      </c>
      <c r="G5882" s="1" t="s">
        <v>6</v>
      </c>
      <c r="H5882" s="1" t="b">
        <v>0</v>
      </c>
      <c r="I5882" s="1" t="s">
        <v>13</v>
      </c>
      <c r="J5882" s="1" t="s">
        <v>8</v>
      </c>
      <c r="K5882" s="1">
        <v>2013</v>
      </c>
      <c r="L5882" s="7">
        <v>903</v>
      </c>
      <c r="M5882" s="7">
        <v>181</v>
      </c>
      <c r="N5882" s="2">
        <v>0</v>
      </c>
      <c r="O5882" s="1">
        <v>4</v>
      </c>
      <c r="P5882" s="1" t="str">
        <f>IF(Table1[[#This Row],[PRICE]]&lt;500,"&lt; $500",IF(AND(Table1[[#This Row],[PRICE]]&lt;1000,Table1[[#This Row],[PRICE]]&gt;=500),"$500-$1000",IF(AND(Table1[[#This Row],[PRICE]]&gt;1000,Table1[[#This Row],[PRICE]]&lt;=1500)," $1000-$1500",IF(AND(Table1[[#This Row],[PRICE]]&gt;1500,Table1[[#This Row],[PRICE]]&lt;=2000)," $1500-$2000","&gt;$2000"))))</f>
        <v>$500-$1000</v>
      </c>
      <c r="Q5882" s="1" t="str">
        <f t="shared" si="92"/>
        <v>0-50</v>
      </c>
    </row>
    <row r="5883" spans="1:17" x14ac:dyDescent="0.45">
      <c r="A5883" s="2">
        <v>2963105.6493827198</v>
      </c>
      <c r="B5883" s="1" t="s">
        <v>5125</v>
      </c>
      <c r="C5883" s="1" t="s">
        <v>5126</v>
      </c>
      <c r="D5883" s="1" t="s">
        <v>11</v>
      </c>
      <c r="E5883" s="1" t="s">
        <v>145</v>
      </c>
      <c r="F5883" s="1" t="s">
        <v>5</v>
      </c>
      <c r="G5883" s="1" t="s">
        <v>6</v>
      </c>
      <c r="H5883" s="1" t="b">
        <v>1</v>
      </c>
      <c r="I5883" s="1" t="s">
        <v>13</v>
      </c>
      <c r="J5883" s="1" t="s">
        <v>14</v>
      </c>
      <c r="K5883" s="1">
        <v>2013</v>
      </c>
      <c r="L5883" s="7">
        <v>290</v>
      </c>
      <c r="M5883" s="7">
        <v>58</v>
      </c>
      <c r="N5883" s="2">
        <v>0</v>
      </c>
      <c r="O5883" s="1">
        <v>3</v>
      </c>
      <c r="P5883" s="1" t="str">
        <f>IF(Table1[[#This Row],[PRICE]]&lt;500,"&lt; $500",IF(AND(Table1[[#This Row],[PRICE]]&lt;1000,Table1[[#This Row],[PRICE]]&gt;=500),"$500-$1000",IF(AND(Table1[[#This Row],[PRICE]]&gt;1000,Table1[[#This Row],[PRICE]]&lt;=1500)," $1000-$1500",IF(AND(Table1[[#This Row],[PRICE]]&gt;1500,Table1[[#This Row],[PRICE]]&lt;=2000)," $1500-$2000","&gt;$2000"))))</f>
        <v>&lt; $500</v>
      </c>
      <c r="Q5883" s="1" t="str">
        <f t="shared" si="92"/>
        <v>0-50</v>
      </c>
    </row>
    <row r="5884" spans="1:17" x14ac:dyDescent="0.45">
      <c r="A5884" s="2">
        <v>2964762.5493827201</v>
      </c>
      <c r="B5884" s="1" t="s">
        <v>5130</v>
      </c>
      <c r="C5884" s="1" t="s">
        <v>2172</v>
      </c>
      <c r="D5884" s="1" t="s">
        <v>11</v>
      </c>
      <c r="E5884" s="1" t="s">
        <v>86</v>
      </c>
      <c r="F5884" s="1" t="s">
        <v>5</v>
      </c>
      <c r="G5884" s="1" t="s">
        <v>6</v>
      </c>
      <c r="H5884" s="1" t="b">
        <v>0</v>
      </c>
      <c r="I5884" s="1" t="s">
        <v>13</v>
      </c>
      <c r="J5884" s="1" t="s">
        <v>14</v>
      </c>
      <c r="K5884" s="1">
        <v>2021</v>
      </c>
      <c r="L5884" s="7">
        <v>490</v>
      </c>
      <c r="M5884" s="7">
        <v>98</v>
      </c>
      <c r="N5884" s="2">
        <v>0</v>
      </c>
      <c r="O5884" s="1">
        <v>4</v>
      </c>
      <c r="P5884" s="1" t="str">
        <f>IF(Table1[[#This Row],[PRICE]]&lt;500,"&lt; $500",IF(AND(Table1[[#This Row],[PRICE]]&lt;1000,Table1[[#This Row],[PRICE]]&gt;=500),"$500-$1000",IF(AND(Table1[[#This Row],[PRICE]]&gt;1000,Table1[[#This Row],[PRICE]]&lt;=1500)," $1000-$1500",IF(AND(Table1[[#This Row],[PRICE]]&gt;1500,Table1[[#This Row],[PRICE]]&lt;=2000)," $1500-$2000","&gt;$2000"))))</f>
        <v>&lt; $500</v>
      </c>
      <c r="Q5884" s="1" t="str">
        <f t="shared" si="92"/>
        <v>0-50</v>
      </c>
    </row>
    <row r="5885" spans="1:17" ht="21" customHeight="1" x14ac:dyDescent="0.45">
      <c r="A5885" s="2">
        <v>2965314.84938272</v>
      </c>
      <c r="B5885" s="1" t="s">
        <v>5131</v>
      </c>
      <c r="C5885" s="1" t="s">
        <v>1771</v>
      </c>
      <c r="D5885" s="1" t="s">
        <v>11</v>
      </c>
      <c r="E5885" s="1" t="s">
        <v>735</v>
      </c>
      <c r="F5885" s="1" t="s">
        <v>5</v>
      </c>
      <c r="G5885" s="1" t="s">
        <v>6</v>
      </c>
      <c r="H5885" s="1" t="b">
        <v>1</v>
      </c>
      <c r="I5885" s="1" t="s">
        <v>7</v>
      </c>
      <c r="J5885" s="1" t="s">
        <v>14</v>
      </c>
      <c r="K5885" s="1">
        <v>2013</v>
      </c>
      <c r="L5885" s="7">
        <v>174</v>
      </c>
      <c r="M5885" s="7">
        <v>35</v>
      </c>
      <c r="N5885" s="2">
        <v>0</v>
      </c>
      <c r="O5885" s="1">
        <v>1</v>
      </c>
      <c r="P5885" s="1" t="str">
        <f>IF(Table1[[#This Row],[PRICE]]&lt;500,"&lt; $500",IF(AND(Table1[[#This Row],[PRICE]]&lt;1000,Table1[[#This Row],[PRICE]]&gt;=500),"$500-$1000",IF(AND(Table1[[#This Row],[PRICE]]&gt;1000,Table1[[#This Row],[PRICE]]&lt;=1500)," $1000-$1500",IF(AND(Table1[[#This Row],[PRICE]]&gt;1500,Table1[[#This Row],[PRICE]]&lt;=2000)," $1500-$2000","&gt;$2000"))))</f>
        <v>&lt; $500</v>
      </c>
      <c r="Q5885" s="1" t="str">
        <f t="shared" si="92"/>
        <v>0-50</v>
      </c>
    </row>
    <row r="5886" spans="1:17" x14ac:dyDescent="0.45">
      <c r="A5886" s="2">
        <v>2966971.7493827199</v>
      </c>
      <c r="B5886" s="1" t="s">
        <v>5135</v>
      </c>
      <c r="C5886" s="1" t="s">
        <v>4688</v>
      </c>
      <c r="D5886" s="1" t="s">
        <v>11</v>
      </c>
      <c r="E5886" s="1" t="s">
        <v>36</v>
      </c>
      <c r="F5886" s="1" t="s">
        <v>5</v>
      </c>
      <c r="G5886" s="1" t="s">
        <v>6</v>
      </c>
      <c r="H5886" s="1" t="b">
        <v>0</v>
      </c>
      <c r="I5886" s="1" t="s">
        <v>7</v>
      </c>
      <c r="J5886" s="1" t="s">
        <v>14</v>
      </c>
      <c r="K5886" s="1">
        <v>2017</v>
      </c>
      <c r="L5886" s="7">
        <v>665</v>
      </c>
      <c r="M5886" s="7">
        <v>133</v>
      </c>
      <c r="N5886" s="2">
        <v>0</v>
      </c>
      <c r="O5886" s="1">
        <v>4</v>
      </c>
      <c r="P5886" s="1" t="str">
        <f>IF(Table1[[#This Row],[PRICE]]&lt;500,"&lt; $500",IF(AND(Table1[[#This Row],[PRICE]]&lt;1000,Table1[[#This Row],[PRICE]]&gt;=500),"$500-$1000",IF(AND(Table1[[#This Row],[PRICE]]&gt;1000,Table1[[#This Row],[PRICE]]&lt;=1500)," $1000-$1500",IF(AND(Table1[[#This Row],[PRICE]]&gt;1500,Table1[[#This Row],[PRICE]]&lt;=2000)," $1500-$2000","&gt;$2000"))))</f>
        <v>$500-$1000</v>
      </c>
      <c r="Q5886" s="1" t="str">
        <f t="shared" si="92"/>
        <v>0-50</v>
      </c>
    </row>
    <row r="5887" spans="1:17" x14ac:dyDescent="0.45">
      <c r="A5887" s="2">
        <v>2971942.44938272</v>
      </c>
      <c r="B5887" s="1" t="s">
        <v>5146</v>
      </c>
      <c r="C5887" s="1" t="s">
        <v>3294</v>
      </c>
      <c r="D5887" s="1" t="s">
        <v>11</v>
      </c>
      <c r="E5887" s="1" t="s">
        <v>325</v>
      </c>
      <c r="F5887" s="1" t="s">
        <v>5</v>
      </c>
      <c r="G5887" s="1" t="s">
        <v>6</v>
      </c>
      <c r="H5887" s="1" t="b">
        <v>0</v>
      </c>
      <c r="I5887" s="1" t="s">
        <v>18</v>
      </c>
      <c r="J5887" s="1" t="s">
        <v>14</v>
      </c>
      <c r="K5887" s="1">
        <v>2020</v>
      </c>
      <c r="L5887" s="7">
        <v>250</v>
      </c>
      <c r="M5887" s="7">
        <v>50</v>
      </c>
      <c r="N5887" s="2">
        <v>0</v>
      </c>
      <c r="O5887" s="1">
        <v>5</v>
      </c>
      <c r="P5887" s="1" t="str">
        <f>IF(Table1[[#This Row],[PRICE]]&lt;500,"&lt; $500",IF(AND(Table1[[#This Row],[PRICE]]&lt;1000,Table1[[#This Row],[PRICE]]&gt;=500),"$500-$1000",IF(AND(Table1[[#This Row],[PRICE]]&gt;1000,Table1[[#This Row],[PRICE]]&lt;=1500)," $1000-$1500",IF(AND(Table1[[#This Row],[PRICE]]&gt;1500,Table1[[#This Row],[PRICE]]&lt;=2000)," $1500-$2000","&gt;$2000"))))</f>
        <v>&lt; $500</v>
      </c>
      <c r="Q5887" s="1" t="str">
        <f t="shared" si="92"/>
        <v>0-50</v>
      </c>
    </row>
    <row r="5888" spans="1:17" x14ac:dyDescent="0.45">
      <c r="A5888" s="2">
        <v>2975256.2493827199</v>
      </c>
      <c r="B5888" s="1" t="s">
        <v>5156</v>
      </c>
      <c r="C5888" s="1" t="s">
        <v>1562</v>
      </c>
      <c r="D5888" s="1" t="s">
        <v>11</v>
      </c>
      <c r="E5888" s="1" t="s">
        <v>149</v>
      </c>
      <c r="F5888" s="1" t="s">
        <v>5</v>
      </c>
      <c r="G5888" s="1" t="s">
        <v>6</v>
      </c>
      <c r="H5888" s="1" t="b">
        <v>1</v>
      </c>
      <c r="I5888" s="1" t="s">
        <v>13</v>
      </c>
      <c r="J5888" s="1" t="s">
        <v>14</v>
      </c>
      <c r="K5888" s="1">
        <v>2022</v>
      </c>
      <c r="L5888" s="7">
        <v>655</v>
      </c>
      <c r="M5888" s="7">
        <v>131</v>
      </c>
      <c r="N5888" s="2">
        <v>0</v>
      </c>
      <c r="O5888" s="1">
        <v>5</v>
      </c>
      <c r="P5888" s="1" t="str">
        <f>IF(Table1[[#This Row],[PRICE]]&lt;500,"&lt; $500",IF(AND(Table1[[#This Row],[PRICE]]&lt;1000,Table1[[#This Row],[PRICE]]&gt;=500),"$500-$1000",IF(AND(Table1[[#This Row],[PRICE]]&gt;1000,Table1[[#This Row],[PRICE]]&lt;=1500)," $1000-$1500",IF(AND(Table1[[#This Row],[PRICE]]&gt;1500,Table1[[#This Row],[PRICE]]&lt;=2000)," $1500-$2000","&gt;$2000"))))</f>
        <v>$500-$1000</v>
      </c>
      <c r="Q5888" s="1" t="str">
        <f t="shared" si="92"/>
        <v>0-50</v>
      </c>
    </row>
    <row r="5889" spans="1:17" x14ac:dyDescent="0.45">
      <c r="A5889" s="2">
        <v>2978017.7493827199</v>
      </c>
      <c r="B5889" s="1" t="s">
        <v>5162</v>
      </c>
      <c r="C5889" s="1" t="s">
        <v>290</v>
      </c>
      <c r="D5889" s="1" t="s">
        <v>11</v>
      </c>
      <c r="E5889" s="1" t="s">
        <v>26</v>
      </c>
      <c r="F5889" s="1" t="s">
        <v>5</v>
      </c>
      <c r="G5889" s="1" t="s">
        <v>6</v>
      </c>
      <c r="H5889" s="1" t="b">
        <v>1</v>
      </c>
      <c r="I5889" s="1" t="s">
        <v>7</v>
      </c>
      <c r="J5889" s="1" t="s">
        <v>14</v>
      </c>
      <c r="K5889" s="1">
        <v>2013</v>
      </c>
      <c r="L5889" s="7">
        <v>503</v>
      </c>
      <c r="M5889" s="7">
        <v>101</v>
      </c>
      <c r="N5889" s="2">
        <v>0</v>
      </c>
      <c r="O5889" s="1">
        <v>1</v>
      </c>
      <c r="P5889" s="1" t="str">
        <f>IF(Table1[[#This Row],[PRICE]]&lt;500,"&lt; $500",IF(AND(Table1[[#This Row],[PRICE]]&lt;1000,Table1[[#This Row],[PRICE]]&gt;=500),"$500-$1000",IF(AND(Table1[[#This Row],[PRICE]]&gt;1000,Table1[[#This Row],[PRICE]]&lt;=1500)," $1000-$1500",IF(AND(Table1[[#This Row],[PRICE]]&gt;1500,Table1[[#This Row],[PRICE]]&lt;=2000)," $1500-$2000","&gt;$2000"))))</f>
        <v>$500-$1000</v>
      </c>
      <c r="Q5889" s="1" t="str">
        <f t="shared" si="92"/>
        <v>0-50</v>
      </c>
    </row>
    <row r="5890" spans="1:17" x14ac:dyDescent="0.45">
      <c r="A5890" s="2">
        <v>2985197.6493827198</v>
      </c>
      <c r="B5890" s="1" t="s">
        <v>5181</v>
      </c>
      <c r="C5890" s="1" t="s">
        <v>258</v>
      </c>
      <c r="D5890" s="1" t="s">
        <v>11</v>
      </c>
      <c r="E5890" s="1" t="s">
        <v>33</v>
      </c>
      <c r="F5890" s="1" t="s">
        <v>5</v>
      </c>
      <c r="G5890" s="1" t="s">
        <v>6</v>
      </c>
      <c r="H5890" s="1" t="b">
        <v>0</v>
      </c>
      <c r="I5890" s="1" t="s">
        <v>13</v>
      </c>
      <c r="J5890" s="1" t="s">
        <v>14</v>
      </c>
      <c r="K5890" s="1">
        <v>2019</v>
      </c>
      <c r="L5890" s="7">
        <v>1129</v>
      </c>
      <c r="M5890" s="7">
        <v>226</v>
      </c>
      <c r="N5890" s="2">
        <v>0</v>
      </c>
      <c r="O5890" s="1">
        <v>2</v>
      </c>
      <c r="P5890" s="1" t="str">
        <f>IF(Table1[[#This Row],[PRICE]]&lt;500,"&lt; $500",IF(AND(Table1[[#This Row],[PRICE]]&lt;1000,Table1[[#This Row],[PRICE]]&gt;=500),"$500-$1000",IF(AND(Table1[[#This Row],[PRICE]]&gt;1000,Table1[[#This Row],[PRICE]]&lt;=1500)," $1000-$1500",IF(AND(Table1[[#This Row],[PRICE]]&gt;1500,Table1[[#This Row],[PRICE]]&lt;=2000)," $1500-$2000","&gt;$2000"))))</f>
        <v xml:space="preserve"> $1000-$1500</v>
      </c>
      <c r="Q5890" s="1" t="str">
        <f t="shared" si="92"/>
        <v>0-50</v>
      </c>
    </row>
    <row r="5891" spans="1:17" x14ac:dyDescent="0.45">
      <c r="A5891" s="2">
        <v>2985749.94938272</v>
      </c>
      <c r="B5891" s="1" t="s">
        <v>5182</v>
      </c>
      <c r="C5891" s="1" t="s">
        <v>5183</v>
      </c>
      <c r="D5891" s="1" t="s">
        <v>11</v>
      </c>
      <c r="E5891" s="1" t="s">
        <v>12</v>
      </c>
      <c r="F5891" s="1" t="s">
        <v>5</v>
      </c>
      <c r="G5891" s="1" t="s">
        <v>6</v>
      </c>
      <c r="H5891" s="1" t="b">
        <v>1</v>
      </c>
      <c r="I5891" s="1" t="s">
        <v>13</v>
      </c>
      <c r="J5891" s="1" t="s">
        <v>14</v>
      </c>
      <c r="K5891" s="1">
        <v>2022</v>
      </c>
      <c r="L5891" s="7">
        <v>75</v>
      </c>
      <c r="M5891" s="7">
        <v>15</v>
      </c>
      <c r="N5891" s="2">
        <v>0</v>
      </c>
      <c r="O5891" s="1">
        <v>4</v>
      </c>
      <c r="P5891" s="1" t="str">
        <f>IF(Table1[[#This Row],[PRICE]]&lt;500,"&lt; $500",IF(AND(Table1[[#This Row],[PRICE]]&lt;1000,Table1[[#This Row],[PRICE]]&gt;=500),"$500-$1000",IF(AND(Table1[[#This Row],[PRICE]]&gt;1000,Table1[[#This Row],[PRICE]]&lt;=1500)," $1000-$1500",IF(AND(Table1[[#This Row],[PRICE]]&gt;1500,Table1[[#This Row],[PRICE]]&lt;=2000)," $1500-$2000","&gt;$2000"))))</f>
        <v>&lt; $500</v>
      </c>
      <c r="Q5891" s="1" t="str">
        <f t="shared" si="92"/>
        <v>0-50</v>
      </c>
    </row>
    <row r="5892" spans="1:17" x14ac:dyDescent="0.45">
      <c r="A5892" s="2">
        <v>2986302.2493827199</v>
      </c>
      <c r="B5892" s="1" t="s">
        <v>5184</v>
      </c>
      <c r="C5892" s="1" t="s">
        <v>463</v>
      </c>
      <c r="D5892" s="1" t="s">
        <v>11</v>
      </c>
      <c r="E5892" s="1" t="s">
        <v>852</v>
      </c>
      <c r="F5892" s="1" t="s">
        <v>5</v>
      </c>
      <c r="G5892" s="1" t="s">
        <v>6</v>
      </c>
      <c r="H5892" s="1" t="b">
        <v>0</v>
      </c>
      <c r="I5892" s="1" t="s">
        <v>7</v>
      </c>
      <c r="J5892" s="1" t="s">
        <v>14</v>
      </c>
      <c r="K5892" s="1">
        <v>2011</v>
      </c>
      <c r="L5892" s="7">
        <v>721</v>
      </c>
      <c r="M5892" s="7">
        <v>144</v>
      </c>
      <c r="N5892" s="2">
        <v>0</v>
      </c>
      <c r="O5892" s="1">
        <v>4</v>
      </c>
      <c r="P5892" s="1" t="str">
        <f>IF(Table1[[#This Row],[PRICE]]&lt;500,"&lt; $500",IF(AND(Table1[[#This Row],[PRICE]]&lt;1000,Table1[[#This Row],[PRICE]]&gt;=500),"$500-$1000",IF(AND(Table1[[#This Row],[PRICE]]&gt;1000,Table1[[#This Row],[PRICE]]&lt;=1500)," $1000-$1500",IF(AND(Table1[[#This Row],[PRICE]]&gt;1500,Table1[[#This Row],[PRICE]]&lt;=2000)," $1500-$2000","&gt;$2000"))))</f>
        <v>$500-$1000</v>
      </c>
      <c r="Q5892" s="1" t="str">
        <f t="shared" si="92"/>
        <v>0-50</v>
      </c>
    </row>
    <row r="5893" spans="1:17" x14ac:dyDescent="0.45">
      <c r="A5893" s="2">
        <v>2987406.84938272</v>
      </c>
      <c r="B5893" s="1" t="s">
        <v>5186</v>
      </c>
      <c r="C5893" s="1" t="s">
        <v>1913</v>
      </c>
      <c r="D5893" s="1" t="s">
        <v>11</v>
      </c>
      <c r="E5893" s="1" t="s">
        <v>50</v>
      </c>
      <c r="F5893" s="1" t="s">
        <v>5</v>
      </c>
      <c r="G5893" s="1" t="s">
        <v>6</v>
      </c>
      <c r="H5893" s="1" t="b">
        <v>1</v>
      </c>
      <c r="I5893" s="1" t="s">
        <v>18</v>
      </c>
      <c r="J5893" s="1" t="s">
        <v>14</v>
      </c>
      <c r="K5893" s="1">
        <v>2014</v>
      </c>
      <c r="L5893" s="7">
        <v>954</v>
      </c>
      <c r="M5893" s="7">
        <v>191</v>
      </c>
      <c r="N5893" s="2">
        <v>0</v>
      </c>
      <c r="O5893" s="1">
        <v>5</v>
      </c>
      <c r="P5893" s="1" t="str">
        <f>IF(Table1[[#This Row],[PRICE]]&lt;500,"&lt; $500",IF(AND(Table1[[#This Row],[PRICE]]&lt;1000,Table1[[#This Row],[PRICE]]&gt;=500),"$500-$1000",IF(AND(Table1[[#This Row],[PRICE]]&gt;1000,Table1[[#This Row],[PRICE]]&lt;=1500)," $1000-$1500",IF(AND(Table1[[#This Row],[PRICE]]&gt;1500,Table1[[#This Row],[PRICE]]&lt;=2000)," $1500-$2000","&gt;$2000"))))</f>
        <v>$500-$1000</v>
      </c>
      <c r="Q5893" s="1" t="str">
        <f t="shared" si="92"/>
        <v>0-50</v>
      </c>
    </row>
    <row r="5894" spans="1:17" x14ac:dyDescent="0.45">
      <c r="A5894" s="2">
        <v>2988511.44938272</v>
      </c>
      <c r="B5894" s="1" t="s">
        <v>5188</v>
      </c>
      <c r="C5894" s="1" t="s">
        <v>644</v>
      </c>
      <c r="D5894" s="1" t="s">
        <v>3</v>
      </c>
      <c r="E5894" s="1" t="s">
        <v>68</v>
      </c>
      <c r="F5894" s="1" t="s">
        <v>5</v>
      </c>
      <c r="G5894" s="1" t="s">
        <v>6</v>
      </c>
      <c r="H5894" s="1" t="b">
        <v>1</v>
      </c>
      <c r="I5894" s="1" t="s">
        <v>13</v>
      </c>
      <c r="J5894" s="1" t="s">
        <v>14</v>
      </c>
      <c r="K5894" s="1">
        <v>2022</v>
      </c>
      <c r="L5894" s="7">
        <v>1013</v>
      </c>
      <c r="M5894" s="7">
        <v>203</v>
      </c>
      <c r="N5894" s="2">
        <v>0</v>
      </c>
      <c r="O5894" s="1">
        <v>4</v>
      </c>
      <c r="P5894" s="1" t="str">
        <f>IF(Table1[[#This Row],[PRICE]]&lt;500,"&lt; $500",IF(AND(Table1[[#This Row],[PRICE]]&lt;1000,Table1[[#This Row],[PRICE]]&gt;=500),"$500-$1000",IF(AND(Table1[[#This Row],[PRICE]]&gt;1000,Table1[[#This Row],[PRICE]]&lt;=1500)," $1000-$1500",IF(AND(Table1[[#This Row],[PRICE]]&gt;1500,Table1[[#This Row],[PRICE]]&lt;=2000)," $1500-$2000","&gt;$2000"))))</f>
        <v xml:space="preserve"> $1000-$1500</v>
      </c>
      <c r="Q5894" s="1" t="str">
        <f t="shared" si="92"/>
        <v>0-50</v>
      </c>
    </row>
    <row r="5895" spans="1:17" x14ac:dyDescent="0.45">
      <c r="A5895" s="2">
        <v>2989063.7493827199</v>
      </c>
      <c r="B5895" s="1" t="s">
        <v>5189</v>
      </c>
      <c r="C5895" s="1" t="s">
        <v>1282</v>
      </c>
      <c r="D5895" s="1" t="s">
        <v>11</v>
      </c>
      <c r="E5895" s="1" t="s">
        <v>86</v>
      </c>
      <c r="F5895" s="1" t="s">
        <v>5</v>
      </c>
      <c r="G5895" s="1" t="s">
        <v>6</v>
      </c>
      <c r="H5895" s="1" t="b">
        <v>0</v>
      </c>
      <c r="I5895" s="1" t="s">
        <v>18</v>
      </c>
      <c r="J5895" s="1" t="s">
        <v>14</v>
      </c>
      <c r="K5895" s="1">
        <v>2019</v>
      </c>
      <c r="L5895" s="7">
        <v>181</v>
      </c>
      <c r="M5895" s="7">
        <v>36</v>
      </c>
      <c r="N5895" s="2">
        <v>0</v>
      </c>
      <c r="O5895" s="1">
        <v>3</v>
      </c>
      <c r="P5895" s="1" t="str">
        <f>IF(Table1[[#This Row],[PRICE]]&lt;500,"&lt; $500",IF(AND(Table1[[#This Row],[PRICE]]&lt;1000,Table1[[#This Row],[PRICE]]&gt;=500),"$500-$1000",IF(AND(Table1[[#This Row],[PRICE]]&gt;1000,Table1[[#This Row],[PRICE]]&lt;=1500)," $1000-$1500",IF(AND(Table1[[#This Row],[PRICE]]&gt;1500,Table1[[#This Row],[PRICE]]&lt;=2000)," $1500-$2000","&gt;$2000"))))</f>
        <v>&lt; $500</v>
      </c>
      <c r="Q5895" s="1" t="str">
        <f t="shared" si="92"/>
        <v>0-50</v>
      </c>
    </row>
    <row r="5896" spans="1:17" x14ac:dyDescent="0.45">
      <c r="A5896" s="2">
        <v>2991272.94938272</v>
      </c>
      <c r="B5896" s="1" t="s">
        <v>5194</v>
      </c>
      <c r="C5896" s="1" t="s">
        <v>2731</v>
      </c>
      <c r="D5896" s="1" t="s">
        <v>11</v>
      </c>
      <c r="E5896" s="1" t="s">
        <v>149</v>
      </c>
      <c r="F5896" s="1" t="s">
        <v>5</v>
      </c>
      <c r="G5896" s="1" t="s">
        <v>6</v>
      </c>
      <c r="H5896" s="1" t="b">
        <v>1</v>
      </c>
      <c r="I5896" s="1" t="s">
        <v>13</v>
      </c>
      <c r="J5896" s="1" t="s">
        <v>14</v>
      </c>
      <c r="K5896" s="1">
        <v>2014</v>
      </c>
      <c r="L5896" s="7">
        <v>58</v>
      </c>
      <c r="M5896" s="7">
        <v>12</v>
      </c>
      <c r="N5896" s="2">
        <v>0</v>
      </c>
      <c r="O5896" s="1">
        <v>2</v>
      </c>
      <c r="P5896" s="1" t="str">
        <f>IF(Table1[[#This Row],[PRICE]]&lt;500,"&lt; $500",IF(AND(Table1[[#This Row],[PRICE]]&lt;1000,Table1[[#This Row],[PRICE]]&gt;=500),"$500-$1000",IF(AND(Table1[[#This Row],[PRICE]]&gt;1000,Table1[[#This Row],[PRICE]]&lt;=1500)," $1000-$1500",IF(AND(Table1[[#This Row],[PRICE]]&gt;1500,Table1[[#This Row],[PRICE]]&lt;=2000)," $1500-$2000","&gt;$2000"))))</f>
        <v>&lt; $500</v>
      </c>
      <c r="Q5896" s="1" t="str">
        <f t="shared" si="92"/>
        <v>0-50</v>
      </c>
    </row>
    <row r="5897" spans="1:17" x14ac:dyDescent="0.45">
      <c r="A5897" s="2">
        <v>3000109.7493827199</v>
      </c>
      <c r="B5897" s="1" t="s">
        <v>5217</v>
      </c>
      <c r="C5897" s="1" t="s">
        <v>121</v>
      </c>
      <c r="D5897" s="1" t="s">
        <v>3</v>
      </c>
      <c r="E5897" s="1" t="s">
        <v>53</v>
      </c>
      <c r="F5897" s="1" t="s">
        <v>5</v>
      </c>
      <c r="G5897" s="1" t="s">
        <v>6</v>
      </c>
      <c r="H5897" s="1" t="b">
        <v>1</v>
      </c>
      <c r="I5897" s="1" t="s">
        <v>18</v>
      </c>
      <c r="J5897" s="1" t="s">
        <v>14</v>
      </c>
      <c r="K5897" s="1">
        <v>2019</v>
      </c>
      <c r="L5897" s="7">
        <v>233</v>
      </c>
      <c r="M5897" s="7">
        <v>47</v>
      </c>
      <c r="N5897" s="2">
        <v>0</v>
      </c>
      <c r="O5897" s="1">
        <v>2</v>
      </c>
      <c r="P5897" s="1" t="str">
        <f>IF(Table1[[#This Row],[PRICE]]&lt;500,"&lt; $500",IF(AND(Table1[[#This Row],[PRICE]]&lt;1000,Table1[[#This Row],[PRICE]]&gt;=500),"$500-$1000",IF(AND(Table1[[#This Row],[PRICE]]&gt;1000,Table1[[#This Row],[PRICE]]&lt;=1500)," $1000-$1500",IF(AND(Table1[[#This Row],[PRICE]]&gt;1500,Table1[[#This Row],[PRICE]]&lt;=2000)," $1500-$2000","&gt;$2000"))))</f>
        <v>&lt; $500</v>
      </c>
      <c r="Q5897" s="1" t="str">
        <f t="shared" si="92"/>
        <v>0-50</v>
      </c>
    </row>
    <row r="5898" spans="1:17" x14ac:dyDescent="0.45">
      <c r="A5898" s="2">
        <v>3001214.34938272</v>
      </c>
      <c r="B5898" s="1" t="s">
        <v>5220</v>
      </c>
      <c r="C5898" s="1" t="s">
        <v>1543</v>
      </c>
      <c r="D5898" s="1" t="s">
        <v>11</v>
      </c>
      <c r="E5898" s="1" t="s">
        <v>12</v>
      </c>
      <c r="F5898" s="1" t="s">
        <v>5</v>
      </c>
      <c r="G5898" s="1" t="s">
        <v>6</v>
      </c>
      <c r="H5898" s="1" t="b">
        <v>0</v>
      </c>
      <c r="I5898" s="1" t="s">
        <v>18</v>
      </c>
      <c r="J5898" s="1" t="s">
        <v>14</v>
      </c>
      <c r="K5898" s="1">
        <v>2017</v>
      </c>
      <c r="L5898" s="7">
        <v>200</v>
      </c>
      <c r="M5898" s="7">
        <v>40</v>
      </c>
      <c r="N5898" s="2">
        <v>0</v>
      </c>
      <c r="O5898" s="1">
        <v>2</v>
      </c>
      <c r="P5898" s="1" t="str">
        <f>IF(Table1[[#This Row],[PRICE]]&lt;500,"&lt; $500",IF(AND(Table1[[#This Row],[PRICE]]&lt;1000,Table1[[#This Row],[PRICE]]&gt;=500),"$500-$1000",IF(AND(Table1[[#This Row],[PRICE]]&gt;1000,Table1[[#This Row],[PRICE]]&lt;=1500)," $1000-$1500",IF(AND(Table1[[#This Row],[PRICE]]&gt;1500,Table1[[#This Row],[PRICE]]&lt;=2000)," $1500-$2000","&gt;$2000"))))</f>
        <v>&lt; $500</v>
      </c>
      <c r="Q5898" s="1" t="str">
        <f t="shared" si="92"/>
        <v>0-50</v>
      </c>
    </row>
    <row r="5899" spans="1:17" x14ac:dyDescent="0.45">
      <c r="A5899" s="2">
        <v>3004528.1493827198</v>
      </c>
      <c r="B5899" s="1" t="s">
        <v>5227</v>
      </c>
      <c r="C5899" s="1" t="s">
        <v>655</v>
      </c>
      <c r="D5899" s="1" t="s">
        <v>11</v>
      </c>
      <c r="E5899" s="1" t="s">
        <v>58</v>
      </c>
      <c r="F5899" s="1" t="s">
        <v>5</v>
      </c>
      <c r="G5899" s="1" t="s">
        <v>6</v>
      </c>
      <c r="H5899" s="1" t="b">
        <v>0</v>
      </c>
      <c r="I5899" s="1" t="s">
        <v>13</v>
      </c>
      <c r="J5899" s="1" t="s">
        <v>14</v>
      </c>
      <c r="K5899" s="1">
        <v>2013</v>
      </c>
      <c r="L5899" s="7">
        <v>893</v>
      </c>
      <c r="M5899" s="7">
        <v>179</v>
      </c>
      <c r="N5899" s="2">
        <v>0</v>
      </c>
      <c r="O5899" s="1">
        <v>5</v>
      </c>
      <c r="P5899" s="1" t="str">
        <f>IF(Table1[[#This Row],[PRICE]]&lt;500,"&lt; $500",IF(AND(Table1[[#This Row],[PRICE]]&lt;1000,Table1[[#This Row],[PRICE]]&gt;=500),"$500-$1000",IF(AND(Table1[[#This Row],[PRICE]]&gt;1000,Table1[[#This Row],[PRICE]]&lt;=1500)," $1000-$1500",IF(AND(Table1[[#This Row],[PRICE]]&gt;1500,Table1[[#This Row],[PRICE]]&lt;=2000)," $1500-$2000","&gt;$2000"))))</f>
        <v>$500-$1000</v>
      </c>
      <c r="Q5899" s="1" t="str">
        <f t="shared" si="92"/>
        <v>0-50</v>
      </c>
    </row>
    <row r="5900" spans="1:17" x14ac:dyDescent="0.45">
      <c r="A5900" s="2">
        <v>3006737.34938272</v>
      </c>
      <c r="B5900" s="1" t="s">
        <v>5232</v>
      </c>
      <c r="C5900" s="1" t="s">
        <v>1574</v>
      </c>
      <c r="D5900" s="1" t="s">
        <v>3</v>
      </c>
      <c r="E5900" s="1" t="s">
        <v>92</v>
      </c>
      <c r="F5900" s="1" t="s">
        <v>5</v>
      </c>
      <c r="G5900" s="1" t="s">
        <v>6</v>
      </c>
      <c r="H5900" s="1" t="b">
        <v>0</v>
      </c>
      <c r="I5900" s="1" t="s">
        <v>18</v>
      </c>
      <c r="J5900" s="1" t="s">
        <v>14</v>
      </c>
      <c r="K5900" s="1">
        <v>2018</v>
      </c>
      <c r="L5900" s="7">
        <v>730</v>
      </c>
      <c r="M5900" s="7">
        <v>146</v>
      </c>
      <c r="N5900" s="2">
        <v>0</v>
      </c>
      <c r="O5900" s="1">
        <v>3</v>
      </c>
      <c r="P5900" s="1" t="str">
        <f>IF(Table1[[#This Row],[PRICE]]&lt;500,"&lt; $500",IF(AND(Table1[[#This Row],[PRICE]]&lt;1000,Table1[[#This Row],[PRICE]]&gt;=500),"$500-$1000",IF(AND(Table1[[#This Row],[PRICE]]&gt;1000,Table1[[#This Row],[PRICE]]&lt;=1500)," $1000-$1500",IF(AND(Table1[[#This Row],[PRICE]]&gt;1500,Table1[[#This Row],[PRICE]]&lt;=2000)," $1500-$2000","&gt;$2000"))))</f>
        <v>$500-$1000</v>
      </c>
      <c r="Q5900" s="1" t="str">
        <f t="shared" ref="Q5900:Q5963" si="93">IF(N5900&lt;50,"0-50",IF(AND(N5900&gt;50,N5900&lt;=100),"50-100",IF(AND(N5900&gt;100,N5900&lt;=150),"100-150",IF(AND(N5900&gt;150,N5900&lt;=200),"150-200"," &gt;200"))))</f>
        <v>0-50</v>
      </c>
    </row>
    <row r="5901" spans="1:17" x14ac:dyDescent="0.45">
      <c r="A5901" s="2">
        <v>3009498.84938272</v>
      </c>
      <c r="B5901" s="1" t="s">
        <v>5239</v>
      </c>
      <c r="C5901" s="1" t="s">
        <v>3779</v>
      </c>
      <c r="D5901" s="1" t="s">
        <v>3</v>
      </c>
      <c r="E5901" s="1" t="s">
        <v>92</v>
      </c>
      <c r="F5901" s="1" t="s">
        <v>5</v>
      </c>
      <c r="G5901" s="1" t="s">
        <v>6</v>
      </c>
      <c r="H5901" s="1" t="b">
        <v>1</v>
      </c>
      <c r="I5901" s="1" t="s">
        <v>18</v>
      </c>
      <c r="J5901" s="1" t="s">
        <v>14</v>
      </c>
      <c r="K5901" s="1">
        <v>2013</v>
      </c>
      <c r="L5901" s="7">
        <v>151</v>
      </c>
      <c r="M5901" s="7">
        <v>30</v>
      </c>
      <c r="N5901" s="2">
        <v>0</v>
      </c>
      <c r="O5901" s="1">
        <v>2</v>
      </c>
      <c r="P5901" s="1" t="str">
        <f>IF(Table1[[#This Row],[PRICE]]&lt;500,"&lt; $500",IF(AND(Table1[[#This Row],[PRICE]]&lt;1000,Table1[[#This Row],[PRICE]]&gt;=500),"$500-$1000",IF(AND(Table1[[#This Row],[PRICE]]&gt;1000,Table1[[#This Row],[PRICE]]&lt;=1500)," $1000-$1500",IF(AND(Table1[[#This Row],[PRICE]]&gt;1500,Table1[[#This Row],[PRICE]]&lt;=2000)," $1500-$2000","&gt;$2000"))))</f>
        <v>&lt; $500</v>
      </c>
      <c r="Q5901" s="1" t="str">
        <f t="shared" si="93"/>
        <v>0-50</v>
      </c>
    </row>
    <row r="5902" spans="1:17" x14ac:dyDescent="0.45">
      <c r="A5902" s="2">
        <v>3012260.34938272</v>
      </c>
      <c r="B5902" s="1" t="s">
        <v>5245</v>
      </c>
      <c r="C5902" s="1" t="s">
        <v>81</v>
      </c>
      <c r="D5902" s="1" t="s">
        <v>11</v>
      </c>
      <c r="E5902" s="1" t="s">
        <v>139</v>
      </c>
      <c r="F5902" s="1" t="s">
        <v>5</v>
      </c>
      <c r="G5902" s="1" t="s">
        <v>6</v>
      </c>
      <c r="H5902" s="1" t="b">
        <v>0</v>
      </c>
      <c r="I5902" s="1" t="s">
        <v>18</v>
      </c>
      <c r="J5902" s="1" t="s">
        <v>14</v>
      </c>
      <c r="K5902" s="1">
        <v>2014</v>
      </c>
      <c r="L5902" s="7">
        <v>1088</v>
      </c>
      <c r="M5902" s="7">
        <v>218</v>
      </c>
      <c r="N5902" s="2">
        <v>0</v>
      </c>
      <c r="O5902" s="1">
        <v>5</v>
      </c>
      <c r="P5902" s="1" t="str">
        <f>IF(Table1[[#This Row],[PRICE]]&lt;500,"&lt; $500",IF(AND(Table1[[#This Row],[PRICE]]&lt;1000,Table1[[#This Row],[PRICE]]&gt;=500),"$500-$1000",IF(AND(Table1[[#This Row],[PRICE]]&gt;1000,Table1[[#This Row],[PRICE]]&lt;=1500)," $1000-$1500",IF(AND(Table1[[#This Row],[PRICE]]&gt;1500,Table1[[#This Row],[PRICE]]&lt;=2000)," $1500-$2000","&gt;$2000"))))</f>
        <v xml:space="preserve"> $1000-$1500</v>
      </c>
      <c r="Q5902" s="1" t="str">
        <f t="shared" si="93"/>
        <v>0-50</v>
      </c>
    </row>
    <row r="5903" spans="1:17" x14ac:dyDescent="0.45">
      <c r="A5903" s="2">
        <v>3013364.94938272</v>
      </c>
      <c r="B5903" s="1" t="s">
        <v>5247</v>
      </c>
      <c r="C5903" s="1" t="s">
        <v>1280</v>
      </c>
      <c r="D5903" s="1" t="s">
        <v>11</v>
      </c>
      <c r="E5903" s="1" t="s">
        <v>36</v>
      </c>
      <c r="F5903" s="1" t="s">
        <v>5</v>
      </c>
      <c r="G5903" s="1" t="s">
        <v>6</v>
      </c>
      <c r="H5903" s="1" t="b">
        <v>0</v>
      </c>
      <c r="I5903" s="1" t="s">
        <v>13</v>
      </c>
      <c r="J5903" s="1" t="s">
        <v>14</v>
      </c>
      <c r="K5903" s="1">
        <v>2012</v>
      </c>
      <c r="L5903" s="7">
        <v>163</v>
      </c>
      <c r="M5903" s="7">
        <v>33</v>
      </c>
      <c r="N5903" s="2">
        <v>0</v>
      </c>
      <c r="O5903" s="1">
        <v>3</v>
      </c>
      <c r="P5903" s="1" t="str">
        <f>IF(Table1[[#This Row],[PRICE]]&lt;500,"&lt; $500",IF(AND(Table1[[#This Row],[PRICE]]&lt;1000,Table1[[#This Row],[PRICE]]&gt;=500),"$500-$1000",IF(AND(Table1[[#This Row],[PRICE]]&gt;1000,Table1[[#This Row],[PRICE]]&lt;=1500)," $1000-$1500",IF(AND(Table1[[#This Row],[PRICE]]&gt;1500,Table1[[#This Row],[PRICE]]&lt;=2000)," $1500-$2000","&gt;$2000"))))</f>
        <v>&lt; $500</v>
      </c>
      <c r="Q5903" s="1" t="str">
        <f t="shared" si="93"/>
        <v>0-50</v>
      </c>
    </row>
    <row r="5904" spans="1:17" x14ac:dyDescent="0.45">
      <c r="A5904" s="2">
        <v>3013917.2493827199</v>
      </c>
      <c r="B5904" s="1" t="s">
        <v>5248</v>
      </c>
      <c r="C5904" s="1" t="s">
        <v>2155</v>
      </c>
      <c r="D5904" s="1" t="s">
        <v>11</v>
      </c>
      <c r="E5904" s="1" t="s">
        <v>139</v>
      </c>
      <c r="F5904" s="1" t="s">
        <v>5</v>
      </c>
      <c r="G5904" s="1" t="s">
        <v>6</v>
      </c>
      <c r="H5904" s="1" t="b">
        <v>0</v>
      </c>
      <c r="I5904" s="1" t="s">
        <v>13</v>
      </c>
      <c r="J5904" s="1" t="s">
        <v>14</v>
      </c>
      <c r="K5904" s="1">
        <v>2013</v>
      </c>
      <c r="L5904" s="7">
        <v>574</v>
      </c>
      <c r="M5904" s="7">
        <v>115</v>
      </c>
      <c r="N5904" s="2">
        <v>0</v>
      </c>
      <c r="O5904" s="1">
        <v>3</v>
      </c>
      <c r="P5904" s="1" t="str">
        <f>IF(Table1[[#This Row],[PRICE]]&lt;500,"&lt; $500",IF(AND(Table1[[#This Row],[PRICE]]&lt;1000,Table1[[#This Row],[PRICE]]&gt;=500),"$500-$1000",IF(AND(Table1[[#This Row],[PRICE]]&gt;1000,Table1[[#This Row],[PRICE]]&lt;=1500)," $1000-$1500",IF(AND(Table1[[#This Row],[PRICE]]&gt;1500,Table1[[#This Row],[PRICE]]&lt;=2000)," $1500-$2000","&gt;$2000"))))</f>
        <v>$500-$1000</v>
      </c>
      <c r="Q5904" s="1" t="str">
        <f t="shared" si="93"/>
        <v>0-50</v>
      </c>
    </row>
    <row r="5905" spans="1:17" x14ac:dyDescent="0.45">
      <c r="A5905" s="2">
        <v>3014469.5493827201</v>
      </c>
      <c r="B5905" s="1" t="s">
        <v>5249</v>
      </c>
      <c r="C5905" s="1" t="s">
        <v>1366</v>
      </c>
      <c r="D5905" s="1" t="s">
        <v>11</v>
      </c>
      <c r="E5905" s="1" t="s">
        <v>12</v>
      </c>
      <c r="F5905" s="1" t="s">
        <v>5</v>
      </c>
      <c r="G5905" s="1" t="s">
        <v>6</v>
      </c>
      <c r="H5905" s="1" t="b">
        <v>0</v>
      </c>
      <c r="I5905" s="1" t="s">
        <v>13</v>
      </c>
      <c r="J5905" s="1" t="s">
        <v>14</v>
      </c>
      <c r="K5905" s="1">
        <v>2010</v>
      </c>
      <c r="L5905" s="7">
        <v>57</v>
      </c>
      <c r="M5905" s="7">
        <v>11</v>
      </c>
      <c r="N5905" s="2">
        <v>0</v>
      </c>
      <c r="O5905" s="1">
        <v>1</v>
      </c>
      <c r="P5905" s="1" t="str">
        <f>IF(Table1[[#This Row],[PRICE]]&lt;500,"&lt; $500",IF(AND(Table1[[#This Row],[PRICE]]&lt;1000,Table1[[#This Row],[PRICE]]&gt;=500),"$500-$1000",IF(AND(Table1[[#This Row],[PRICE]]&gt;1000,Table1[[#This Row],[PRICE]]&lt;=1500)," $1000-$1500",IF(AND(Table1[[#This Row],[PRICE]]&gt;1500,Table1[[#This Row],[PRICE]]&lt;=2000)," $1500-$2000","&gt;$2000"))))</f>
        <v>&lt; $500</v>
      </c>
      <c r="Q5905" s="1" t="str">
        <f t="shared" si="93"/>
        <v>0-50</v>
      </c>
    </row>
    <row r="5906" spans="1:17" x14ac:dyDescent="0.45">
      <c r="A5906" s="2">
        <v>3017783.34938272</v>
      </c>
      <c r="B5906" s="1" t="s">
        <v>5257</v>
      </c>
      <c r="C5906" s="1" t="s">
        <v>2721</v>
      </c>
      <c r="D5906" s="1" t="s">
        <v>11</v>
      </c>
      <c r="E5906" s="1" t="s">
        <v>36</v>
      </c>
      <c r="F5906" s="1" t="s">
        <v>5</v>
      </c>
      <c r="G5906" s="1" t="s">
        <v>6</v>
      </c>
      <c r="H5906" s="1" t="b">
        <v>1</v>
      </c>
      <c r="I5906" s="1" t="s">
        <v>13</v>
      </c>
      <c r="J5906" s="1" t="s">
        <v>14</v>
      </c>
      <c r="K5906" s="1">
        <v>2014</v>
      </c>
      <c r="L5906" s="7">
        <v>552</v>
      </c>
      <c r="M5906" s="7">
        <v>110</v>
      </c>
      <c r="N5906" s="2">
        <v>0</v>
      </c>
      <c r="O5906" s="1">
        <v>3</v>
      </c>
      <c r="P5906" s="1" t="str">
        <f>IF(Table1[[#This Row],[PRICE]]&lt;500,"&lt; $500",IF(AND(Table1[[#This Row],[PRICE]]&lt;1000,Table1[[#This Row],[PRICE]]&gt;=500),"$500-$1000",IF(AND(Table1[[#This Row],[PRICE]]&gt;1000,Table1[[#This Row],[PRICE]]&lt;=1500)," $1000-$1500",IF(AND(Table1[[#This Row],[PRICE]]&gt;1500,Table1[[#This Row],[PRICE]]&lt;=2000)," $1500-$2000","&gt;$2000"))))</f>
        <v>$500-$1000</v>
      </c>
      <c r="Q5906" s="1" t="str">
        <f t="shared" si="93"/>
        <v>0-50</v>
      </c>
    </row>
    <row r="5907" spans="1:17" x14ac:dyDescent="0.45">
      <c r="A5907" s="2">
        <v>3018335.6493827198</v>
      </c>
      <c r="B5907" s="1" t="s">
        <v>5258</v>
      </c>
      <c r="C5907" s="1" t="s">
        <v>5259</v>
      </c>
      <c r="D5907" s="1" t="s">
        <v>11</v>
      </c>
      <c r="E5907" s="1" t="s">
        <v>735</v>
      </c>
      <c r="F5907" s="1" t="s">
        <v>5</v>
      </c>
      <c r="G5907" s="1" t="s">
        <v>6</v>
      </c>
      <c r="H5907" s="1" t="b">
        <v>0</v>
      </c>
      <c r="I5907" s="1" t="s">
        <v>7</v>
      </c>
      <c r="J5907" s="1" t="s">
        <v>14</v>
      </c>
      <c r="K5907" s="1">
        <v>2021</v>
      </c>
      <c r="L5907" s="7">
        <v>227</v>
      </c>
      <c r="M5907" s="7">
        <v>45</v>
      </c>
      <c r="N5907" s="2">
        <v>0</v>
      </c>
      <c r="O5907" s="1">
        <v>3</v>
      </c>
      <c r="P5907" s="1" t="str">
        <f>IF(Table1[[#This Row],[PRICE]]&lt;500,"&lt; $500",IF(AND(Table1[[#This Row],[PRICE]]&lt;1000,Table1[[#This Row],[PRICE]]&gt;=500),"$500-$1000",IF(AND(Table1[[#This Row],[PRICE]]&gt;1000,Table1[[#This Row],[PRICE]]&lt;=1500)," $1000-$1500",IF(AND(Table1[[#This Row],[PRICE]]&gt;1500,Table1[[#This Row],[PRICE]]&lt;=2000)," $1500-$2000","&gt;$2000"))))</f>
        <v>&lt; $500</v>
      </c>
      <c r="Q5907" s="1" t="str">
        <f t="shared" si="93"/>
        <v>0-50</v>
      </c>
    </row>
    <row r="5908" spans="1:17" x14ac:dyDescent="0.45">
      <c r="A5908" s="2">
        <v>3018887.94938272</v>
      </c>
      <c r="B5908" s="1" t="s">
        <v>5260</v>
      </c>
      <c r="C5908" s="1" t="s">
        <v>1339</v>
      </c>
      <c r="D5908" s="1" t="s">
        <v>11</v>
      </c>
      <c r="E5908" s="1" t="s">
        <v>12</v>
      </c>
      <c r="F5908" s="1" t="s">
        <v>5</v>
      </c>
      <c r="G5908" s="1" t="s">
        <v>6</v>
      </c>
      <c r="H5908" s="1" t="b">
        <v>0</v>
      </c>
      <c r="I5908" s="1" t="s">
        <v>13</v>
      </c>
      <c r="J5908" s="1" t="s">
        <v>14</v>
      </c>
      <c r="K5908" s="1">
        <v>2013</v>
      </c>
      <c r="L5908" s="7">
        <v>220</v>
      </c>
      <c r="M5908" s="7">
        <v>44</v>
      </c>
      <c r="N5908" s="2">
        <v>0</v>
      </c>
      <c r="O5908" s="1">
        <v>5</v>
      </c>
      <c r="P5908" s="1" t="str">
        <f>IF(Table1[[#This Row],[PRICE]]&lt;500,"&lt; $500",IF(AND(Table1[[#This Row],[PRICE]]&lt;1000,Table1[[#This Row],[PRICE]]&gt;=500),"$500-$1000",IF(AND(Table1[[#This Row],[PRICE]]&gt;1000,Table1[[#This Row],[PRICE]]&lt;=1500)," $1000-$1500",IF(AND(Table1[[#This Row],[PRICE]]&gt;1500,Table1[[#This Row],[PRICE]]&lt;=2000)," $1500-$2000","&gt;$2000"))))</f>
        <v>&lt; $500</v>
      </c>
      <c r="Q5908" s="1" t="str">
        <f t="shared" si="93"/>
        <v>0-50</v>
      </c>
    </row>
    <row r="5909" spans="1:17" x14ac:dyDescent="0.45">
      <c r="A5909" s="2">
        <v>3020544.84938272</v>
      </c>
      <c r="B5909" s="1" t="s">
        <v>5264</v>
      </c>
      <c r="C5909" s="1" t="s">
        <v>1761</v>
      </c>
      <c r="D5909" s="1" t="s">
        <v>11</v>
      </c>
      <c r="E5909" s="1" t="s">
        <v>325</v>
      </c>
      <c r="F5909" s="1" t="s">
        <v>5</v>
      </c>
      <c r="G5909" s="1" t="s">
        <v>6</v>
      </c>
      <c r="H5909" s="1" t="b">
        <v>1</v>
      </c>
      <c r="I5909" s="1" t="s">
        <v>18</v>
      </c>
      <c r="J5909" s="1" t="s">
        <v>110</v>
      </c>
      <c r="K5909" s="1">
        <v>2017</v>
      </c>
      <c r="L5909" s="7">
        <v>578</v>
      </c>
      <c r="M5909" s="7">
        <v>116</v>
      </c>
      <c r="N5909" s="2">
        <v>0</v>
      </c>
      <c r="O5909" s="1">
        <v>4</v>
      </c>
      <c r="P5909" s="1" t="str">
        <f>IF(Table1[[#This Row],[PRICE]]&lt;500,"&lt; $500",IF(AND(Table1[[#This Row],[PRICE]]&lt;1000,Table1[[#This Row],[PRICE]]&gt;=500),"$500-$1000",IF(AND(Table1[[#This Row],[PRICE]]&gt;1000,Table1[[#This Row],[PRICE]]&lt;=1500)," $1000-$1500",IF(AND(Table1[[#This Row],[PRICE]]&gt;1500,Table1[[#This Row],[PRICE]]&lt;=2000)," $1500-$2000","&gt;$2000"))))</f>
        <v>$500-$1000</v>
      </c>
      <c r="Q5909" s="1" t="str">
        <f t="shared" si="93"/>
        <v>0-50</v>
      </c>
    </row>
    <row r="5910" spans="1:17" x14ac:dyDescent="0.45">
      <c r="A5910" s="2">
        <v>3021649.44938272</v>
      </c>
      <c r="B5910" s="1" t="s">
        <v>5267</v>
      </c>
      <c r="C5910" s="1" t="s">
        <v>2888</v>
      </c>
      <c r="D5910" s="1" t="s">
        <v>3</v>
      </c>
      <c r="E5910" s="1" t="s">
        <v>53</v>
      </c>
      <c r="F5910" s="1" t="s">
        <v>5</v>
      </c>
      <c r="G5910" s="1" t="s">
        <v>6</v>
      </c>
      <c r="H5910" s="1" t="b">
        <v>1</v>
      </c>
      <c r="I5910" s="1" t="s">
        <v>13</v>
      </c>
      <c r="J5910" s="1" t="s">
        <v>14</v>
      </c>
      <c r="K5910" s="1">
        <v>2019</v>
      </c>
      <c r="L5910" s="7">
        <v>720</v>
      </c>
      <c r="M5910" s="7">
        <v>144</v>
      </c>
      <c r="N5910" s="2">
        <v>0</v>
      </c>
      <c r="O5910" s="1">
        <v>3</v>
      </c>
      <c r="P5910" s="1" t="str">
        <f>IF(Table1[[#This Row],[PRICE]]&lt;500,"&lt; $500",IF(AND(Table1[[#This Row],[PRICE]]&lt;1000,Table1[[#This Row],[PRICE]]&gt;=500),"$500-$1000",IF(AND(Table1[[#This Row],[PRICE]]&gt;1000,Table1[[#This Row],[PRICE]]&lt;=1500)," $1000-$1500",IF(AND(Table1[[#This Row],[PRICE]]&gt;1500,Table1[[#This Row],[PRICE]]&lt;=2000)," $1500-$2000","&gt;$2000"))))</f>
        <v>$500-$1000</v>
      </c>
      <c r="Q5910" s="1" t="str">
        <f t="shared" si="93"/>
        <v>0-50</v>
      </c>
    </row>
    <row r="5911" spans="1:17" x14ac:dyDescent="0.45">
      <c r="A5911" s="2">
        <v>3026067.84938272</v>
      </c>
      <c r="B5911" s="1" t="s">
        <v>5277</v>
      </c>
      <c r="C5911" s="1" t="s">
        <v>5278</v>
      </c>
      <c r="D5911" s="1" t="s">
        <v>11</v>
      </c>
      <c r="E5911" s="1" t="s">
        <v>149</v>
      </c>
      <c r="F5911" s="1" t="s">
        <v>5</v>
      </c>
      <c r="G5911" s="1" t="s">
        <v>6</v>
      </c>
      <c r="H5911" s="1" t="b">
        <v>0</v>
      </c>
      <c r="I5911" s="1" t="s">
        <v>7</v>
      </c>
      <c r="J5911" s="1" t="s">
        <v>14</v>
      </c>
      <c r="K5911" s="1">
        <v>2015</v>
      </c>
      <c r="L5911" s="7">
        <v>705</v>
      </c>
      <c r="M5911" s="7">
        <v>141</v>
      </c>
      <c r="N5911" s="2">
        <v>0</v>
      </c>
      <c r="O5911" s="1">
        <v>1</v>
      </c>
      <c r="P5911" s="1" t="str">
        <f>IF(Table1[[#This Row],[PRICE]]&lt;500,"&lt; $500",IF(AND(Table1[[#This Row],[PRICE]]&lt;1000,Table1[[#This Row],[PRICE]]&gt;=500),"$500-$1000",IF(AND(Table1[[#This Row],[PRICE]]&gt;1000,Table1[[#This Row],[PRICE]]&lt;=1500)," $1000-$1500",IF(AND(Table1[[#This Row],[PRICE]]&gt;1500,Table1[[#This Row],[PRICE]]&lt;=2000)," $1500-$2000","&gt;$2000"))))</f>
        <v>$500-$1000</v>
      </c>
      <c r="Q5911" s="1" t="str">
        <f t="shared" si="93"/>
        <v>0-50</v>
      </c>
    </row>
    <row r="5912" spans="1:17" x14ac:dyDescent="0.45">
      <c r="A5912" s="2">
        <v>3027724.7493827199</v>
      </c>
      <c r="B5912" s="1" t="s">
        <v>5283</v>
      </c>
      <c r="C5912" s="1" t="s">
        <v>5284</v>
      </c>
      <c r="D5912" s="1" t="s">
        <v>11</v>
      </c>
      <c r="E5912" s="1" t="s">
        <v>17</v>
      </c>
      <c r="F5912" s="1" t="s">
        <v>5</v>
      </c>
      <c r="G5912" s="1" t="s">
        <v>6</v>
      </c>
      <c r="H5912" s="1" t="b">
        <v>1</v>
      </c>
      <c r="I5912" s="1" t="s">
        <v>18</v>
      </c>
      <c r="J5912" s="1" t="s">
        <v>14</v>
      </c>
      <c r="K5912" s="1">
        <v>2021</v>
      </c>
      <c r="L5912" s="7">
        <v>436</v>
      </c>
      <c r="M5912" s="7">
        <v>87</v>
      </c>
      <c r="N5912" s="2">
        <v>0</v>
      </c>
      <c r="O5912" s="1">
        <v>5</v>
      </c>
      <c r="P5912" s="1" t="str">
        <f>IF(Table1[[#This Row],[PRICE]]&lt;500,"&lt; $500",IF(AND(Table1[[#This Row],[PRICE]]&lt;1000,Table1[[#This Row],[PRICE]]&gt;=500),"$500-$1000",IF(AND(Table1[[#This Row],[PRICE]]&gt;1000,Table1[[#This Row],[PRICE]]&lt;=1500)," $1000-$1500",IF(AND(Table1[[#This Row],[PRICE]]&gt;1500,Table1[[#This Row],[PRICE]]&lt;=2000)," $1500-$2000","&gt;$2000"))))</f>
        <v>&lt; $500</v>
      </c>
      <c r="Q5912" s="1" t="str">
        <f t="shared" si="93"/>
        <v>0-50</v>
      </c>
    </row>
    <row r="5913" spans="1:17" x14ac:dyDescent="0.45">
      <c r="A5913" s="2">
        <v>3028277.0493827201</v>
      </c>
      <c r="B5913" s="1" t="s">
        <v>5285</v>
      </c>
      <c r="C5913" s="1" t="s">
        <v>2206</v>
      </c>
      <c r="D5913" s="1" t="s">
        <v>11</v>
      </c>
      <c r="E5913" s="1" t="s">
        <v>58</v>
      </c>
      <c r="F5913" s="1" t="s">
        <v>5</v>
      </c>
      <c r="G5913" s="1" t="s">
        <v>6</v>
      </c>
      <c r="H5913" s="1" t="b">
        <v>1</v>
      </c>
      <c r="I5913" s="1" t="s">
        <v>13</v>
      </c>
      <c r="J5913" s="1" t="s">
        <v>14</v>
      </c>
      <c r="K5913" s="1">
        <v>2013</v>
      </c>
      <c r="L5913" s="7">
        <v>358</v>
      </c>
      <c r="M5913" s="7">
        <v>72</v>
      </c>
      <c r="N5913" s="2">
        <v>0</v>
      </c>
      <c r="O5913" s="1">
        <v>1</v>
      </c>
      <c r="P5913" s="1" t="str">
        <f>IF(Table1[[#This Row],[PRICE]]&lt;500,"&lt; $500",IF(AND(Table1[[#This Row],[PRICE]]&lt;1000,Table1[[#This Row],[PRICE]]&gt;=500),"$500-$1000",IF(AND(Table1[[#This Row],[PRICE]]&gt;1000,Table1[[#This Row],[PRICE]]&lt;=1500)," $1000-$1500",IF(AND(Table1[[#This Row],[PRICE]]&gt;1500,Table1[[#This Row],[PRICE]]&lt;=2000)," $1500-$2000","&gt;$2000"))))</f>
        <v>&lt; $500</v>
      </c>
      <c r="Q5913" s="1" t="str">
        <f t="shared" si="93"/>
        <v>0-50</v>
      </c>
    </row>
    <row r="5914" spans="1:17" x14ac:dyDescent="0.45">
      <c r="A5914" s="2">
        <v>3029933.94938272</v>
      </c>
      <c r="B5914" s="1" t="s">
        <v>5289</v>
      </c>
      <c r="C5914" s="1" t="s">
        <v>5290</v>
      </c>
      <c r="D5914" s="1" t="s">
        <v>3</v>
      </c>
      <c r="E5914" s="1" t="s">
        <v>842</v>
      </c>
      <c r="F5914" s="1" t="s">
        <v>5</v>
      </c>
      <c r="G5914" s="1" t="s">
        <v>6</v>
      </c>
      <c r="H5914" s="1" t="b">
        <v>0</v>
      </c>
      <c r="I5914" s="1" t="s">
        <v>18</v>
      </c>
      <c r="J5914" s="1" t="s">
        <v>14</v>
      </c>
      <c r="K5914" s="1">
        <v>2011</v>
      </c>
      <c r="L5914" s="7">
        <v>934</v>
      </c>
      <c r="M5914" s="7">
        <v>187</v>
      </c>
      <c r="N5914" s="2">
        <v>0</v>
      </c>
      <c r="O5914" s="1">
        <v>5</v>
      </c>
      <c r="P5914" s="1" t="str">
        <f>IF(Table1[[#This Row],[PRICE]]&lt;500,"&lt; $500",IF(AND(Table1[[#This Row],[PRICE]]&lt;1000,Table1[[#This Row],[PRICE]]&gt;=500),"$500-$1000",IF(AND(Table1[[#This Row],[PRICE]]&gt;1000,Table1[[#This Row],[PRICE]]&lt;=1500)," $1000-$1500",IF(AND(Table1[[#This Row],[PRICE]]&gt;1500,Table1[[#This Row],[PRICE]]&lt;=2000)," $1500-$2000","&gt;$2000"))))</f>
        <v>$500-$1000</v>
      </c>
      <c r="Q5914" s="1" t="str">
        <f t="shared" si="93"/>
        <v>0-50</v>
      </c>
    </row>
    <row r="5915" spans="1:17" x14ac:dyDescent="0.45">
      <c r="A5915" s="2">
        <v>3031590.84938272</v>
      </c>
      <c r="B5915" s="1" t="s">
        <v>5293</v>
      </c>
      <c r="C5915" s="1" t="s">
        <v>1290</v>
      </c>
      <c r="D5915" s="1" t="s">
        <v>11</v>
      </c>
      <c r="E5915" s="1" t="s">
        <v>428</v>
      </c>
      <c r="F5915" s="1" t="s">
        <v>5</v>
      </c>
      <c r="G5915" s="1" t="s">
        <v>6</v>
      </c>
      <c r="H5915" s="1" t="b">
        <v>0</v>
      </c>
      <c r="I5915" s="1" t="s">
        <v>18</v>
      </c>
      <c r="J5915" s="1" t="s">
        <v>14</v>
      </c>
      <c r="K5915" s="1">
        <v>2015</v>
      </c>
      <c r="L5915" s="7">
        <v>1015</v>
      </c>
      <c r="M5915" s="7">
        <v>203</v>
      </c>
      <c r="N5915" s="2">
        <v>0</v>
      </c>
      <c r="O5915" s="1">
        <v>5</v>
      </c>
      <c r="P5915" s="1" t="str">
        <f>IF(Table1[[#This Row],[PRICE]]&lt;500,"&lt; $500",IF(AND(Table1[[#This Row],[PRICE]]&lt;1000,Table1[[#This Row],[PRICE]]&gt;=500),"$500-$1000",IF(AND(Table1[[#This Row],[PRICE]]&gt;1000,Table1[[#This Row],[PRICE]]&lt;=1500)," $1000-$1500",IF(AND(Table1[[#This Row],[PRICE]]&gt;1500,Table1[[#This Row],[PRICE]]&lt;=2000)," $1500-$2000","&gt;$2000"))))</f>
        <v xml:space="preserve"> $1000-$1500</v>
      </c>
      <c r="Q5915" s="1" t="str">
        <f t="shared" si="93"/>
        <v>0-50</v>
      </c>
    </row>
    <row r="5916" spans="1:17" x14ac:dyDescent="0.45">
      <c r="A5916" s="2">
        <v>3032143.1493827198</v>
      </c>
      <c r="B5916" s="1" t="s">
        <v>5294</v>
      </c>
      <c r="C5916" s="1" t="s">
        <v>1753</v>
      </c>
      <c r="D5916" s="1" t="s">
        <v>11</v>
      </c>
      <c r="E5916" s="1" t="s">
        <v>36</v>
      </c>
      <c r="F5916" s="1" t="s">
        <v>5</v>
      </c>
      <c r="G5916" s="1" t="s">
        <v>6</v>
      </c>
      <c r="H5916" s="1" t="b">
        <v>0</v>
      </c>
      <c r="I5916" s="1" t="s">
        <v>7</v>
      </c>
      <c r="J5916" s="1" t="s">
        <v>14</v>
      </c>
      <c r="K5916" s="1">
        <v>2013</v>
      </c>
      <c r="L5916" s="7">
        <v>815</v>
      </c>
      <c r="M5916" s="7">
        <v>163</v>
      </c>
      <c r="N5916" s="2">
        <v>0</v>
      </c>
      <c r="O5916" s="1">
        <v>1</v>
      </c>
      <c r="P5916" s="1" t="str">
        <f>IF(Table1[[#This Row],[PRICE]]&lt;500,"&lt; $500",IF(AND(Table1[[#This Row],[PRICE]]&lt;1000,Table1[[#This Row],[PRICE]]&gt;=500),"$500-$1000",IF(AND(Table1[[#This Row],[PRICE]]&gt;1000,Table1[[#This Row],[PRICE]]&lt;=1500)," $1000-$1500",IF(AND(Table1[[#This Row],[PRICE]]&gt;1500,Table1[[#This Row],[PRICE]]&lt;=2000)," $1500-$2000","&gt;$2000"))))</f>
        <v>$500-$1000</v>
      </c>
      <c r="Q5916" s="1" t="str">
        <f t="shared" si="93"/>
        <v>0-50</v>
      </c>
    </row>
    <row r="5917" spans="1:17" x14ac:dyDescent="0.45">
      <c r="A5917" s="2">
        <v>3032695.44938272</v>
      </c>
      <c r="B5917" s="1" t="s">
        <v>5295</v>
      </c>
      <c r="C5917" s="1" t="s">
        <v>1400</v>
      </c>
      <c r="D5917" s="1" t="s">
        <v>11</v>
      </c>
      <c r="E5917" s="1" t="s">
        <v>36</v>
      </c>
      <c r="F5917" s="1" t="s">
        <v>5</v>
      </c>
      <c r="G5917" s="1" t="s">
        <v>6</v>
      </c>
      <c r="H5917" s="1" t="b">
        <v>1</v>
      </c>
      <c r="I5917" s="1" t="s">
        <v>18</v>
      </c>
      <c r="J5917" s="1" t="s">
        <v>8</v>
      </c>
      <c r="K5917" s="1">
        <v>2011</v>
      </c>
      <c r="L5917" s="7">
        <v>620</v>
      </c>
      <c r="M5917" s="7">
        <v>124</v>
      </c>
      <c r="N5917" s="2">
        <v>0</v>
      </c>
      <c r="O5917" s="1">
        <v>3</v>
      </c>
      <c r="P5917" s="1" t="str">
        <f>IF(Table1[[#This Row],[PRICE]]&lt;500,"&lt; $500",IF(AND(Table1[[#This Row],[PRICE]]&lt;1000,Table1[[#This Row],[PRICE]]&gt;=500),"$500-$1000",IF(AND(Table1[[#This Row],[PRICE]]&gt;1000,Table1[[#This Row],[PRICE]]&lt;=1500)," $1000-$1500",IF(AND(Table1[[#This Row],[PRICE]]&gt;1500,Table1[[#This Row],[PRICE]]&lt;=2000)," $1500-$2000","&gt;$2000"))))</f>
        <v>$500-$1000</v>
      </c>
      <c r="Q5917" s="1" t="str">
        <f t="shared" si="93"/>
        <v>0-50</v>
      </c>
    </row>
    <row r="5918" spans="1:17" x14ac:dyDescent="0.45">
      <c r="A5918" s="2">
        <v>3033247.7493827199</v>
      </c>
      <c r="B5918" s="1" t="s">
        <v>5296</v>
      </c>
      <c r="C5918" s="1" t="s">
        <v>1913</v>
      </c>
      <c r="D5918" s="1" t="s">
        <v>11</v>
      </c>
      <c r="E5918" s="1" t="s">
        <v>50</v>
      </c>
      <c r="F5918" s="1" t="s">
        <v>5</v>
      </c>
      <c r="G5918" s="1" t="s">
        <v>6</v>
      </c>
      <c r="H5918" s="1" t="b">
        <v>0</v>
      </c>
      <c r="I5918" s="1" t="s">
        <v>18</v>
      </c>
      <c r="J5918" s="1" t="s">
        <v>14</v>
      </c>
      <c r="K5918" s="1">
        <v>2015</v>
      </c>
      <c r="L5918" s="7">
        <v>1038</v>
      </c>
      <c r="M5918" s="7">
        <v>208</v>
      </c>
      <c r="N5918" s="2">
        <v>0</v>
      </c>
      <c r="O5918" s="1">
        <v>1</v>
      </c>
      <c r="P5918" s="1" t="str">
        <f>IF(Table1[[#This Row],[PRICE]]&lt;500,"&lt; $500",IF(AND(Table1[[#This Row],[PRICE]]&lt;1000,Table1[[#This Row],[PRICE]]&gt;=500),"$500-$1000",IF(AND(Table1[[#This Row],[PRICE]]&gt;1000,Table1[[#This Row],[PRICE]]&lt;=1500)," $1000-$1500",IF(AND(Table1[[#This Row],[PRICE]]&gt;1500,Table1[[#This Row],[PRICE]]&lt;=2000)," $1500-$2000","&gt;$2000"))))</f>
        <v xml:space="preserve"> $1000-$1500</v>
      </c>
      <c r="Q5918" s="1" t="str">
        <f t="shared" si="93"/>
        <v>0-50</v>
      </c>
    </row>
    <row r="5919" spans="1:17" x14ac:dyDescent="0.45">
      <c r="A5919" s="2">
        <v>3035456.94938272</v>
      </c>
      <c r="B5919" s="1" t="s">
        <v>5300</v>
      </c>
      <c r="C5919" s="1" t="s">
        <v>5301</v>
      </c>
      <c r="D5919" s="1" t="s">
        <v>11</v>
      </c>
      <c r="E5919" s="1" t="s">
        <v>418</v>
      </c>
      <c r="F5919" s="1" t="s">
        <v>5</v>
      </c>
      <c r="G5919" s="1" t="s">
        <v>6</v>
      </c>
      <c r="H5919" s="1" t="b">
        <v>0</v>
      </c>
      <c r="I5919" s="1" t="s">
        <v>18</v>
      </c>
      <c r="J5919" s="1" t="s">
        <v>14</v>
      </c>
      <c r="K5919" s="1">
        <v>2016</v>
      </c>
      <c r="L5919" s="7">
        <v>1155</v>
      </c>
      <c r="M5919" s="7">
        <v>231</v>
      </c>
      <c r="N5919" s="2">
        <v>0</v>
      </c>
      <c r="O5919" s="1">
        <v>2</v>
      </c>
      <c r="P5919" s="1" t="str">
        <f>IF(Table1[[#This Row],[PRICE]]&lt;500,"&lt; $500",IF(AND(Table1[[#This Row],[PRICE]]&lt;1000,Table1[[#This Row],[PRICE]]&gt;=500),"$500-$1000",IF(AND(Table1[[#This Row],[PRICE]]&gt;1000,Table1[[#This Row],[PRICE]]&lt;=1500)," $1000-$1500",IF(AND(Table1[[#This Row],[PRICE]]&gt;1500,Table1[[#This Row],[PRICE]]&lt;=2000)," $1500-$2000","&gt;$2000"))))</f>
        <v xml:space="preserve"> $1000-$1500</v>
      </c>
      <c r="Q5919" s="1" t="str">
        <f t="shared" si="93"/>
        <v>0-50</v>
      </c>
    </row>
    <row r="5920" spans="1:17" x14ac:dyDescent="0.45">
      <c r="A5920" s="2">
        <v>3036561.5493827201</v>
      </c>
      <c r="B5920" s="1" t="s">
        <v>5304</v>
      </c>
      <c r="C5920" s="1" t="s">
        <v>5305</v>
      </c>
      <c r="D5920" s="1" t="s">
        <v>11</v>
      </c>
      <c r="E5920" s="1" t="s">
        <v>36</v>
      </c>
      <c r="F5920" s="1" t="s">
        <v>5</v>
      </c>
      <c r="G5920" s="1" t="s">
        <v>6</v>
      </c>
      <c r="H5920" s="1" t="b">
        <v>0</v>
      </c>
      <c r="I5920" s="1" t="s">
        <v>7</v>
      </c>
      <c r="J5920" s="1" t="s">
        <v>14</v>
      </c>
      <c r="K5920" s="1">
        <v>2015</v>
      </c>
      <c r="L5920" s="7">
        <v>943</v>
      </c>
      <c r="M5920" s="7">
        <v>189</v>
      </c>
      <c r="N5920" s="2">
        <v>0</v>
      </c>
      <c r="O5920" s="1">
        <v>5</v>
      </c>
      <c r="P5920" s="1" t="str">
        <f>IF(Table1[[#This Row],[PRICE]]&lt;500,"&lt; $500",IF(AND(Table1[[#This Row],[PRICE]]&lt;1000,Table1[[#This Row],[PRICE]]&gt;=500),"$500-$1000",IF(AND(Table1[[#This Row],[PRICE]]&gt;1000,Table1[[#This Row],[PRICE]]&lt;=1500)," $1000-$1500",IF(AND(Table1[[#This Row],[PRICE]]&gt;1500,Table1[[#This Row],[PRICE]]&lt;=2000)," $1500-$2000","&gt;$2000"))))</f>
        <v>$500-$1000</v>
      </c>
      <c r="Q5920" s="1" t="str">
        <f t="shared" si="93"/>
        <v>0-50</v>
      </c>
    </row>
    <row r="5921" spans="1:17" x14ac:dyDescent="0.45">
      <c r="A5921" s="2">
        <v>3037113.84938272</v>
      </c>
      <c r="B5921" s="1" t="s">
        <v>5306</v>
      </c>
      <c r="C5921" s="1" t="s">
        <v>848</v>
      </c>
      <c r="D5921" s="1" t="s">
        <v>11</v>
      </c>
      <c r="E5921" s="1" t="s">
        <v>36</v>
      </c>
      <c r="F5921" s="1" t="s">
        <v>5</v>
      </c>
      <c r="G5921" s="1" t="s">
        <v>6</v>
      </c>
      <c r="H5921" s="1" t="b">
        <v>1</v>
      </c>
      <c r="I5921" s="1" t="s">
        <v>13</v>
      </c>
      <c r="J5921" s="1" t="s">
        <v>14</v>
      </c>
      <c r="K5921" s="1">
        <v>2018</v>
      </c>
      <c r="L5921" s="7">
        <v>710</v>
      </c>
      <c r="M5921" s="7">
        <v>142</v>
      </c>
      <c r="N5921" s="2">
        <v>0</v>
      </c>
      <c r="O5921" s="1">
        <v>3</v>
      </c>
      <c r="P5921" s="1" t="str">
        <f>IF(Table1[[#This Row],[PRICE]]&lt;500,"&lt; $500",IF(AND(Table1[[#This Row],[PRICE]]&lt;1000,Table1[[#This Row],[PRICE]]&gt;=500),"$500-$1000",IF(AND(Table1[[#This Row],[PRICE]]&gt;1000,Table1[[#This Row],[PRICE]]&lt;=1500)," $1000-$1500",IF(AND(Table1[[#This Row],[PRICE]]&gt;1500,Table1[[#This Row],[PRICE]]&lt;=2000)," $1500-$2000","&gt;$2000"))))</f>
        <v>$500-$1000</v>
      </c>
      <c r="Q5921" s="1" t="str">
        <f t="shared" si="93"/>
        <v>0-50</v>
      </c>
    </row>
    <row r="5922" spans="1:17" x14ac:dyDescent="0.45">
      <c r="A5922" s="2">
        <v>3037666.1493827198</v>
      </c>
      <c r="B5922" s="1" t="s">
        <v>5307</v>
      </c>
      <c r="C5922" s="1" t="s">
        <v>124</v>
      </c>
      <c r="D5922" s="1" t="s">
        <v>11</v>
      </c>
      <c r="E5922" s="1" t="s">
        <v>4454</v>
      </c>
      <c r="F5922" s="1" t="s">
        <v>5</v>
      </c>
      <c r="G5922" s="1" t="s">
        <v>6</v>
      </c>
      <c r="H5922" s="1" t="b">
        <v>1</v>
      </c>
      <c r="I5922" s="1" t="s">
        <v>18</v>
      </c>
      <c r="J5922" s="1" t="s">
        <v>14</v>
      </c>
      <c r="K5922" s="1">
        <v>2018</v>
      </c>
      <c r="L5922" s="7">
        <v>450</v>
      </c>
      <c r="M5922" s="7">
        <v>90</v>
      </c>
      <c r="N5922" s="2">
        <v>0</v>
      </c>
      <c r="O5922" s="1">
        <v>4</v>
      </c>
      <c r="P5922" s="1" t="str">
        <f>IF(Table1[[#This Row],[PRICE]]&lt;500,"&lt; $500",IF(AND(Table1[[#This Row],[PRICE]]&lt;1000,Table1[[#This Row],[PRICE]]&gt;=500),"$500-$1000",IF(AND(Table1[[#This Row],[PRICE]]&gt;1000,Table1[[#This Row],[PRICE]]&lt;=1500)," $1000-$1500",IF(AND(Table1[[#This Row],[PRICE]]&gt;1500,Table1[[#This Row],[PRICE]]&lt;=2000)," $1500-$2000","&gt;$2000"))))</f>
        <v>&lt; $500</v>
      </c>
      <c r="Q5922" s="1" t="str">
        <f t="shared" si="93"/>
        <v>0-50</v>
      </c>
    </row>
    <row r="5923" spans="1:17" x14ac:dyDescent="0.45">
      <c r="A5923" s="2">
        <v>3038218.44938272</v>
      </c>
      <c r="B5923" s="1" t="s">
        <v>5308</v>
      </c>
      <c r="C5923" s="1" t="s">
        <v>2050</v>
      </c>
      <c r="D5923" s="1" t="s">
        <v>11</v>
      </c>
      <c r="E5923" s="1" t="s">
        <v>139</v>
      </c>
      <c r="F5923" s="1" t="s">
        <v>5</v>
      </c>
      <c r="G5923" s="1" t="s">
        <v>6</v>
      </c>
      <c r="H5923" s="1" t="b">
        <v>0</v>
      </c>
      <c r="I5923" s="1" t="s">
        <v>7</v>
      </c>
      <c r="J5923" s="1" t="s">
        <v>14</v>
      </c>
      <c r="K5923" s="1">
        <v>2020</v>
      </c>
      <c r="L5923" s="7">
        <v>230</v>
      </c>
      <c r="M5923" s="7">
        <v>46</v>
      </c>
      <c r="N5923" s="2">
        <v>0</v>
      </c>
      <c r="O5923" s="1">
        <v>2</v>
      </c>
      <c r="P5923" s="1" t="str">
        <f>IF(Table1[[#This Row],[PRICE]]&lt;500,"&lt; $500",IF(AND(Table1[[#This Row],[PRICE]]&lt;1000,Table1[[#This Row],[PRICE]]&gt;=500),"$500-$1000",IF(AND(Table1[[#This Row],[PRICE]]&gt;1000,Table1[[#This Row],[PRICE]]&lt;=1500)," $1000-$1500",IF(AND(Table1[[#This Row],[PRICE]]&gt;1500,Table1[[#This Row],[PRICE]]&lt;=2000)," $1500-$2000","&gt;$2000"))))</f>
        <v>&lt; $500</v>
      </c>
      <c r="Q5923" s="1" t="str">
        <f t="shared" si="93"/>
        <v>0-50</v>
      </c>
    </row>
    <row r="5924" spans="1:17" x14ac:dyDescent="0.45">
      <c r="A5924" s="2">
        <v>3039875.34938272</v>
      </c>
      <c r="B5924" s="1" t="s">
        <v>5311</v>
      </c>
      <c r="C5924" s="1" t="s">
        <v>1381</v>
      </c>
      <c r="D5924" s="1" t="s">
        <v>11</v>
      </c>
      <c r="E5924" s="1" t="s">
        <v>86</v>
      </c>
      <c r="F5924" s="1" t="s">
        <v>5</v>
      </c>
      <c r="G5924" s="1" t="s">
        <v>6</v>
      </c>
      <c r="H5924" s="1" t="b">
        <v>0</v>
      </c>
      <c r="I5924" s="1" t="s">
        <v>13</v>
      </c>
      <c r="J5924" s="1" t="s">
        <v>8</v>
      </c>
      <c r="K5924" s="1">
        <v>2022</v>
      </c>
      <c r="L5924" s="7">
        <v>1197</v>
      </c>
      <c r="M5924" s="7">
        <v>239</v>
      </c>
      <c r="N5924" s="2">
        <v>0</v>
      </c>
      <c r="O5924" s="1">
        <v>3</v>
      </c>
      <c r="P5924" s="1" t="str">
        <f>IF(Table1[[#This Row],[PRICE]]&lt;500,"&lt; $500",IF(AND(Table1[[#This Row],[PRICE]]&lt;1000,Table1[[#This Row],[PRICE]]&gt;=500),"$500-$1000",IF(AND(Table1[[#This Row],[PRICE]]&gt;1000,Table1[[#This Row],[PRICE]]&lt;=1500)," $1000-$1500",IF(AND(Table1[[#This Row],[PRICE]]&gt;1500,Table1[[#This Row],[PRICE]]&lt;=2000)," $1500-$2000","&gt;$2000"))))</f>
        <v xml:space="preserve"> $1000-$1500</v>
      </c>
      <c r="Q5924" s="1" t="str">
        <f t="shared" si="93"/>
        <v>0-50</v>
      </c>
    </row>
    <row r="5925" spans="1:17" x14ac:dyDescent="0.45">
      <c r="A5925" s="2">
        <v>3040427.6493827198</v>
      </c>
      <c r="B5925" s="1" t="s">
        <v>5312</v>
      </c>
      <c r="C5925" s="1" t="s">
        <v>5313</v>
      </c>
      <c r="D5925" s="1" t="s">
        <v>11</v>
      </c>
      <c r="E5925" s="1" t="s">
        <v>149</v>
      </c>
      <c r="F5925" s="1" t="s">
        <v>5</v>
      </c>
      <c r="G5925" s="1" t="s">
        <v>6</v>
      </c>
      <c r="H5925" s="1" t="b">
        <v>0</v>
      </c>
      <c r="I5925" s="1" t="s">
        <v>18</v>
      </c>
      <c r="J5925" s="1" t="s">
        <v>14</v>
      </c>
      <c r="K5925" s="1">
        <v>2014</v>
      </c>
      <c r="L5925" s="7">
        <v>882</v>
      </c>
      <c r="M5925" s="7">
        <v>176</v>
      </c>
      <c r="N5925" s="2">
        <v>0</v>
      </c>
      <c r="O5925" s="1">
        <v>5</v>
      </c>
      <c r="P5925" s="1" t="str">
        <f>IF(Table1[[#This Row],[PRICE]]&lt;500,"&lt; $500",IF(AND(Table1[[#This Row],[PRICE]]&lt;1000,Table1[[#This Row],[PRICE]]&gt;=500),"$500-$1000",IF(AND(Table1[[#This Row],[PRICE]]&gt;1000,Table1[[#This Row],[PRICE]]&lt;=1500)," $1000-$1500",IF(AND(Table1[[#This Row],[PRICE]]&gt;1500,Table1[[#This Row],[PRICE]]&lt;=2000)," $1500-$2000","&gt;$2000"))))</f>
        <v>$500-$1000</v>
      </c>
      <c r="Q5925" s="1" t="str">
        <f t="shared" si="93"/>
        <v>0-50</v>
      </c>
    </row>
    <row r="5926" spans="1:17" x14ac:dyDescent="0.45">
      <c r="A5926" s="2">
        <v>3043189.1493827198</v>
      </c>
      <c r="B5926" s="1" t="s">
        <v>5320</v>
      </c>
      <c r="C5926" s="1" t="s">
        <v>5321</v>
      </c>
      <c r="D5926" s="1" t="s">
        <v>11</v>
      </c>
      <c r="E5926" s="1" t="s">
        <v>149</v>
      </c>
      <c r="F5926" s="1" t="s">
        <v>5</v>
      </c>
      <c r="G5926" s="1" t="s">
        <v>6</v>
      </c>
      <c r="H5926" s="1" t="b">
        <v>1</v>
      </c>
      <c r="I5926" s="1" t="s">
        <v>18</v>
      </c>
      <c r="J5926" s="1" t="s">
        <v>14</v>
      </c>
      <c r="K5926" s="1">
        <v>2020</v>
      </c>
      <c r="L5926" s="7">
        <v>1113</v>
      </c>
      <c r="M5926" s="7">
        <v>223</v>
      </c>
      <c r="N5926" s="2">
        <v>0</v>
      </c>
      <c r="O5926" s="1">
        <v>4</v>
      </c>
      <c r="P5926" s="1" t="str">
        <f>IF(Table1[[#This Row],[PRICE]]&lt;500,"&lt; $500",IF(AND(Table1[[#This Row],[PRICE]]&lt;1000,Table1[[#This Row],[PRICE]]&gt;=500),"$500-$1000",IF(AND(Table1[[#This Row],[PRICE]]&gt;1000,Table1[[#This Row],[PRICE]]&lt;=1500)," $1000-$1500",IF(AND(Table1[[#This Row],[PRICE]]&gt;1500,Table1[[#This Row],[PRICE]]&lt;=2000)," $1500-$2000","&gt;$2000"))))</f>
        <v xml:space="preserve"> $1000-$1500</v>
      </c>
      <c r="Q5926" s="1" t="str">
        <f t="shared" si="93"/>
        <v>0-50</v>
      </c>
    </row>
    <row r="5927" spans="1:17" x14ac:dyDescent="0.45">
      <c r="A5927" s="2">
        <v>3048159.84938272</v>
      </c>
      <c r="B5927" s="1" t="s">
        <v>5331</v>
      </c>
      <c r="C5927" s="1" t="s">
        <v>365</v>
      </c>
      <c r="D5927" s="1" t="s">
        <v>11</v>
      </c>
      <c r="E5927" s="1" t="s">
        <v>58</v>
      </c>
      <c r="F5927" s="1" t="s">
        <v>5</v>
      </c>
      <c r="G5927" s="1" t="s">
        <v>6</v>
      </c>
      <c r="H5927" s="1" t="b">
        <v>1</v>
      </c>
      <c r="I5927" s="1" t="s">
        <v>18</v>
      </c>
      <c r="J5927" s="1" t="s">
        <v>14</v>
      </c>
      <c r="K5927" s="1">
        <v>2019</v>
      </c>
      <c r="L5927" s="7">
        <v>464</v>
      </c>
      <c r="M5927" s="7">
        <v>93</v>
      </c>
      <c r="N5927" s="2">
        <v>0</v>
      </c>
      <c r="O5927" s="1">
        <v>1</v>
      </c>
      <c r="P5927" s="1" t="str">
        <f>IF(Table1[[#This Row],[PRICE]]&lt;500,"&lt; $500",IF(AND(Table1[[#This Row],[PRICE]]&lt;1000,Table1[[#This Row],[PRICE]]&gt;=500),"$500-$1000",IF(AND(Table1[[#This Row],[PRICE]]&gt;1000,Table1[[#This Row],[PRICE]]&lt;=1500)," $1000-$1500",IF(AND(Table1[[#This Row],[PRICE]]&gt;1500,Table1[[#This Row],[PRICE]]&lt;=2000)," $1500-$2000","&gt;$2000"))))</f>
        <v>&lt; $500</v>
      </c>
      <c r="Q5927" s="1" t="str">
        <f t="shared" si="93"/>
        <v>0-50</v>
      </c>
    </row>
    <row r="5928" spans="1:17" x14ac:dyDescent="0.45">
      <c r="A5928" s="2">
        <v>3049264.44938272</v>
      </c>
      <c r="B5928" s="1" t="s">
        <v>5333</v>
      </c>
      <c r="C5928" s="1" t="s">
        <v>5334</v>
      </c>
      <c r="D5928" s="1" t="s">
        <v>11</v>
      </c>
      <c r="E5928" s="1" t="s">
        <v>33</v>
      </c>
      <c r="F5928" s="1" t="s">
        <v>5</v>
      </c>
      <c r="G5928" s="1" t="s">
        <v>6</v>
      </c>
      <c r="H5928" s="1" t="b">
        <v>0</v>
      </c>
      <c r="I5928" s="1" t="s">
        <v>13</v>
      </c>
      <c r="J5928" s="1" t="s">
        <v>14</v>
      </c>
      <c r="K5928" s="1">
        <v>2011</v>
      </c>
      <c r="L5928" s="7">
        <v>551</v>
      </c>
      <c r="M5928" s="7">
        <v>110</v>
      </c>
      <c r="N5928" s="2">
        <v>0</v>
      </c>
      <c r="O5928" s="1">
        <v>2</v>
      </c>
      <c r="P5928" s="1" t="str">
        <f>IF(Table1[[#This Row],[PRICE]]&lt;500,"&lt; $500",IF(AND(Table1[[#This Row],[PRICE]]&lt;1000,Table1[[#This Row],[PRICE]]&gt;=500),"$500-$1000",IF(AND(Table1[[#This Row],[PRICE]]&gt;1000,Table1[[#This Row],[PRICE]]&lt;=1500)," $1000-$1500",IF(AND(Table1[[#This Row],[PRICE]]&gt;1500,Table1[[#This Row],[PRICE]]&lt;=2000)," $1500-$2000","&gt;$2000"))))</f>
        <v>$500-$1000</v>
      </c>
      <c r="Q5928" s="1" t="str">
        <f t="shared" si="93"/>
        <v>0-50</v>
      </c>
    </row>
    <row r="5929" spans="1:17" x14ac:dyDescent="0.45">
      <c r="A5929" s="2">
        <v>3049816.7493827199</v>
      </c>
      <c r="B5929" s="1" t="s">
        <v>5335</v>
      </c>
      <c r="C5929" s="1" t="s">
        <v>1381</v>
      </c>
      <c r="D5929" s="1" t="s">
        <v>11</v>
      </c>
      <c r="E5929" s="1" t="s">
        <v>1454</v>
      </c>
      <c r="F5929" s="1" t="s">
        <v>5</v>
      </c>
      <c r="G5929" s="1" t="s">
        <v>6</v>
      </c>
      <c r="H5929" s="1" t="b">
        <v>0</v>
      </c>
      <c r="I5929" s="1" t="s">
        <v>13</v>
      </c>
      <c r="J5929" s="1" t="s">
        <v>14</v>
      </c>
      <c r="K5929" s="1">
        <v>2011</v>
      </c>
      <c r="L5929" s="7">
        <v>342</v>
      </c>
      <c r="M5929" s="7">
        <v>68</v>
      </c>
      <c r="N5929" s="2">
        <v>0</v>
      </c>
      <c r="O5929" s="1">
        <v>5</v>
      </c>
      <c r="P5929" s="1" t="str">
        <f>IF(Table1[[#This Row],[PRICE]]&lt;500,"&lt; $500",IF(AND(Table1[[#This Row],[PRICE]]&lt;1000,Table1[[#This Row],[PRICE]]&gt;=500),"$500-$1000",IF(AND(Table1[[#This Row],[PRICE]]&gt;1000,Table1[[#This Row],[PRICE]]&lt;=1500)," $1000-$1500",IF(AND(Table1[[#This Row],[PRICE]]&gt;1500,Table1[[#This Row],[PRICE]]&lt;=2000)," $1500-$2000","&gt;$2000"))))</f>
        <v>&lt; $500</v>
      </c>
      <c r="Q5929" s="1" t="str">
        <f t="shared" si="93"/>
        <v>0-50</v>
      </c>
    </row>
    <row r="5930" spans="1:17" x14ac:dyDescent="0.45">
      <c r="A5930" s="2">
        <v>3050369.0493827201</v>
      </c>
      <c r="B5930" s="1" t="s">
        <v>5336</v>
      </c>
      <c r="C5930" s="1" t="s">
        <v>430</v>
      </c>
      <c r="D5930" s="1" t="s">
        <v>11</v>
      </c>
      <c r="E5930" s="1" t="s">
        <v>145</v>
      </c>
      <c r="F5930" s="1" t="s">
        <v>5</v>
      </c>
      <c r="G5930" s="1" t="s">
        <v>6</v>
      </c>
      <c r="H5930" s="1" t="b">
        <v>1</v>
      </c>
      <c r="I5930" s="1" t="s">
        <v>13</v>
      </c>
      <c r="J5930" s="1" t="s">
        <v>14</v>
      </c>
      <c r="K5930" s="1">
        <v>2018</v>
      </c>
      <c r="L5930" s="7">
        <v>716</v>
      </c>
      <c r="M5930" s="7">
        <v>143</v>
      </c>
      <c r="N5930" s="2">
        <v>0</v>
      </c>
      <c r="O5930" s="1">
        <v>1</v>
      </c>
      <c r="P5930" s="1" t="str">
        <f>IF(Table1[[#This Row],[PRICE]]&lt;500,"&lt; $500",IF(AND(Table1[[#This Row],[PRICE]]&lt;1000,Table1[[#This Row],[PRICE]]&gt;=500),"$500-$1000",IF(AND(Table1[[#This Row],[PRICE]]&gt;1000,Table1[[#This Row],[PRICE]]&lt;=1500)," $1000-$1500",IF(AND(Table1[[#This Row],[PRICE]]&gt;1500,Table1[[#This Row],[PRICE]]&lt;=2000)," $1500-$2000","&gt;$2000"))))</f>
        <v>$500-$1000</v>
      </c>
      <c r="Q5930" s="1" t="str">
        <f t="shared" si="93"/>
        <v>0-50</v>
      </c>
    </row>
    <row r="5931" spans="1:17" x14ac:dyDescent="0.45">
      <c r="A5931" s="2">
        <v>3050921.34938272</v>
      </c>
      <c r="B5931" s="1" t="s">
        <v>5337</v>
      </c>
      <c r="C5931" s="1" t="s">
        <v>2050</v>
      </c>
      <c r="D5931" s="1" t="s">
        <v>11</v>
      </c>
      <c r="E5931" s="1" t="s">
        <v>58</v>
      </c>
      <c r="F5931" s="1" t="s">
        <v>5</v>
      </c>
      <c r="G5931" s="1" t="s">
        <v>6</v>
      </c>
      <c r="H5931" s="1" t="b">
        <v>0</v>
      </c>
      <c r="I5931" s="1" t="s">
        <v>13</v>
      </c>
      <c r="J5931" s="1" t="s">
        <v>14</v>
      </c>
      <c r="K5931" s="1">
        <v>2022</v>
      </c>
      <c r="L5931" s="7">
        <v>808</v>
      </c>
      <c r="M5931" s="7">
        <v>162</v>
      </c>
      <c r="N5931" s="2">
        <v>0</v>
      </c>
      <c r="O5931" s="1">
        <v>5</v>
      </c>
      <c r="P5931" s="1" t="str">
        <f>IF(Table1[[#This Row],[PRICE]]&lt;500,"&lt; $500",IF(AND(Table1[[#This Row],[PRICE]]&lt;1000,Table1[[#This Row],[PRICE]]&gt;=500),"$500-$1000",IF(AND(Table1[[#This Row],[PRICE]]&gt;1000,Table1[[#This Row],[PRICE]]&lt;=1500)," $1000-$1500",IF(AND(Table1[[#This Row],[PRICE]]&gt;1500,Table1[[#This Row],[PRICE]]&lt;=2000)," $1500-$2000","&gt;$2000"))))</f>
        <v>$500-$1000</v>
      </c>
      <c r="Q5931" s="1" t="str">
        <f t="shared" si="93"/>
        <v>0-50</v>
      </c>
    </row>
    <row r="5932" spans="1:17" x14ac:dyDescent="0.45">
      <c r="A5932" s="2">
        <v>3051473.6493827198</v>
      </c>
      <c r="B5932" s="1" t="s">
        <v>5338</v>
      </c>
      <c r="C5932" s="1" t="s">
        <v>5339</v>
      </c>
      <c r="D5932" s="1" t="s">
        <v>3</v>
      </c>
      <c r="E5932" s="1" t="s">
        <v>53</v>
      </c>
      <c r="F5932" s="1" t="s">
        <v>5</v>
      </c>
      <c r="G5932" s="1" t="s">
        <v>6</v>
      </c>
      <c r="H5932" s="1" t="b">
        <v>1</v>
      </c>
      <c r="I5932" s="1" t="s">
        <v>18</v>
      </c>
      <c r="J5932" s="1" t="s">
        <v>8</v>
      </c>
      <c r="K5932" s="1">
        <v>2022</v>
      </c>
      <c r="L5932" s="7">
        <v>807</v>
      </c>
      <c r="M5932" s="7">
        <v>161</v>
      </c>
      <c r="N5932" s="2">
        <v>0</v>
      </c>
      <c r="O5932" s="1">
        <v>3</v>
      </c>
      <c r="P5932" s="1" t="str">
        <f>IF(Table1[[#This Row],[PRICE]]&lt;500,"&lt; $500",IF(AND(Table1[[#This Row],[PRICE]]&lt;1000,Table1[[#This Row],[PRICE]]&gt;=500),"$500-$1000",IF(AND(Table1[[#This Row],[PRICE]]&gt;1000,Table1[[#This Row],[PRICE]]&lt;=1500)," $1000-$1500",IF(AND(Table1[[#This Row],[PRICE]]&gt;1500,Table1[[#This Row],[PRICE]]&lt;=2000)," $1500-$2000","&gt;$2000"))))</f>
        <v>$500-$1000</v>
      </c>
      <c r="Q5932" s="1" t="str">
        <f t="shared" si="93"/>
        <v>0-50</v>
      </c>
    </row>
    <row r="5933" spans="1:17" x14ac:dyDescent="0.45">
      <c r="A5933" s="2">
        <v>3052025.94938272</v>
      </c>
      <c r="B5933" s="1" t="s">
        <v>5340</v>
      </c>
      <c r="C5933" s="1" t="s">
        <v>3968</v>
      </c>
      <c r="D5933" s="1" t="s">
        <v>125</v>
      </c>
      <c r="E5933" s="1" t="s">
        <v>454</v>
      </c>
      <c r="F5933" s="1" t="s">
        <v>5</v>
      </c>
      <c r="G5933" s="1" t="s">
        <v>6</v>
      </c>
      <c r="H5933" s="1" t="b">
        <v>0</v>
      </c>
      <c r="I5933" s="1" t="s">
        <v>7</v>
      </c>
      <c r="J5933" s="1" t="s">
        <v>110</v>
      </c>
      <c r="K5933" s="1">
        <v>2013</v>
      </c>
      <c r="L5933" s="7">
        <v>630</v>
      </c>
      <c r="M5933" s="7">
        <v>126</v>
      </c>
      <c r="N5933" s="2">
        <v>0</v>
      </c>
      <c r="O5933" s="1">
        <v>1</v>
      </c>
      <c r="P5933" s="1" t="str">
        <f>IF(Table1[[#This Row],[PRICE]]&lt;500,"&lt; $500",IF(AND(Table1[[#This Row],[PRICE]]&lt;1000,Table1[[#This Row],[PRICE]]&gt;=500),"$500-$1000",IF(AND(Table1[[#This Row],[PRICE]]&gt;1000,Table1[[#This Row],[PRICE]]&lt;=1500)," $1000-$1500",IF(AND(Table1[[#This Row],[PRICE]]&gt;1500,Table1[[#This Row],[PRICE]]&lt;=2000)," $1500-$2000","&gt;$2000"))))</f>
        <v>$500-$1000</v>
      </c>
      <c r="Q5933" s="1" t="str">
        <f t="shared" si="93"/>
        <v>0-50</v>
      </c>
    </row>
    <row r="5934" spans="1:17" x14ac:dyDescent="0.45">
      <c r="A5934" s="2">
        <v>3052578.2493827199</v>
      </c>
      <c r="B5934" s="1" t="s">
        <v>5341</v>
      </c>
      <c r="C5934" s="1" t="s">
        <v>3802</v>
      </c>
      <c r="D5934" s="1" t="s">
        <v>11</v>
      </c>
      <c r="E5934" s="1" t="s">
        <v>418</v>
      </c>
      <c r="F5934" s="1" t="s">
        <v>5</v>
      </c>
      <c r="G5934" s="1" t="s">
        <v>6</v>
      </c>
      <c r="H5934" s="1" t="b">
        <v>0</v>
      </c>
      <c r="I5934" s="1" t="s">
        <v>13</v>
      </c>
      <c r="J5934" s="1" t="s">
        <v>8</v>
      </c>
      <c r="K5934" s="1">
        <v>2014</v>
      </c>
      <c r="L5934" s="7">
        <v>1170</v>
      </c>
      <c r="M5934" s="7">
        <v>234</v>
      </c>
      <c r="N5934" s="2">
        <v>0</v>
      </c>
      <c r="O5934" s="1">
        <v>4</v>
      </c>
      <c r="P5934" s="1" t="str">
        <f>IF(Table1[[#This Row],[PRICE]]&lt;500,"&lt; $500",IF(AND(Table1[[#This Row],[PRICE]]&lt;1000,Table1[[#This Row],[PRICE]]&gt;=500),"$500-$1000",IF(AND(Table1[[#This Row],[PRICE]]&gt;1000,Table1[[#This Row],[PRICE]]&lt;=1500)," $1000-$1500",IF(AND(Table1[[#This Row],[PRICE]]&gt;1500,Table1[[#This Row],[PRICE]]&lt;=2000)," $1500-$2000","&gt;$2000"))))</f>
        <v xml:space="preserve"> $1000-$1500</v>
      </c>
      <c r="Q5934" s="1" t="str">
        <f t="shared" si="93"/>
        <v>0-50</v>
      </c>
    </row>
    <row r="5935" spans="1:17" x14ac:dyDescent="0.45">
      <c r="A5935" s="2">
        <v>3058101.2493827199</v>
      </c>
      <c r="B5935" s="1" t="s">
        <v>5355</v>
      </c>
      <c r="C5935" s="1" t="s">
        <v>3779</v>
      </c>
      <c r="D5935" s="1" t="s">
        <v>3</v>
      </c>
      <c r="E5935" s="1" t="s">
        <v>92</v>
      </c>
      <c r="F5935" s="1" t="s">
        <v>5</v>
      </c>
      <c r="G5935" s="1" t="s">
        <v>6</v>
      </c>
      <c r="H5935" s="1" t="b">
        <v>1</v>
      </c>
      <c r="I5935" s="1" t="s">
        <v>18</v>
      </c>
      <c r="J5935" s="1" t="s">
        <v>14</v>
      </c>
      <c r="K5935" s="1">
        <v>2014</v>
      </c>
      <c r="L5935" s="7">
        <v>890</v>
      </c>
      <c r="M5935" s="7">
        <v>178</v>
      </c>
      <c r="N5935" s="2">
        <v>0</v>
      </c>
      <c r="O5935" s="1">
        <v>4</v>
      </c>
      <c r="P5935" s="1" t="str">
        <f>IF(Table1[[#This Row],[PRICE]]&lt;500,"&lt; $500",IF(AND(Table1[[#This Row],[PRICE]]&lt;1000,Table1[[#This Row],[PRICE]]&gt;=500),"$500-$1000",IF(AND(Table1[[#This Row],[PRICE]]&gt;1000,Table1[[#This Row],[PRICE]]&lt;=1500)," $1000-$1500",IF(AND(Table1[[#This Row],[PRICE]]&gt;1500,Table1[[#This Row],[PRICE]]&lt;=2000)," $1500-$2000","&gt;$2000"))))</f>
        <v>$500-$1000</v>
      </c>
      <c r="Q5935" s="1" t="str">
        <f t="shared" si="93"/>
        <v>0-50</v>
      </c>
    </row>
    <row r="5936" spans="1:17" x14ac:dyDescent="0.45">
      <c r="A5936" s="2">
        <v>3059205.84938272</v>
      </c>
      <c r="B5936" s="1" t="s">
        <v>5358</v>
      </c>
      <c r="C5936" s="1" t="s">
        <v>1966</v>
      </c>
      <c r="D5936" s="1" t="s">
        <v>125</v>
      </c>
      <c r="E5936" s="1" t="s">
        <v>300</v>
      </c>
      <c r="F5936" s="1" t="s">
        <v>5</v>
      </c>
      <c r="G5936" s="1" t="s">
        <v>6</v>
      </c>
      <c r="H5936" s="1" t="b">
        <v>0</v>
      </c>
      <c r="I5936" s="1" t="s">
        <v>18</v>
      </c>
      <c r="J5936" s="1" t="s">
        <v>14</v>
      </c>
      <c r="K5936" s="1">
        <v>2020</v>
      </c>
      <c r="L5936" s="7">
        <v>101</v>
      </c>
      <c r="M5936" s="7">
        <v>20</v>
      </c>
      <c r="N5936" s="2">
        <v>0</v>
      </c>
      <c r="O5936" s="1">
        <v>3</v>
      </c>
      <c r="P5936" s="1" t="str">
        <f>IF(Table1[[#This Row],[PRICE]]&lt;500,"&lt; $500",IF(AND(Table1[[#This Row],[PRICE]]&lt;1000,Table1[[#This Row],[PRICE]]&gt;=500),"$500-$1000",IF(AND(Table1[[#This Row],[PRICE]]&gt;1000,Table1[[#This Row],[PRICE]]&lt;=1500)," $1000-$1500",IF(AND(Table1[[#This Row],[PRICE]]&gt;1500,Table1[[#This Row],[PRICE]]&lt;=2000)," $1500-$2000","&gt;$2000"))))</f>
        <v>&lt; $500</v>
      </c>
      <c r="Q5936" s="1" t="str">
        <f t="shared" si="93"/>
        <v>0-50</v>
      </c>
    </row>
    <row r="5937" spans="1:17" x14ac:dyDescent="0.45">
      <c r="A5937" s="2">
        <v>3059758.1493827198</v>
      </c>
      <c r="B5937" s="1" t="s">
        <v>5359</v>
      </c>
      <c r="C5937" s="1" t="s">
        <v>5360</v>
      </c>
      <c r="D5937" s="1" t="s">
        <v>11</v>
      </c>
      <c r="E5937" s="1" t="s">
        <v>139</v>
      </c>
      <c r="F5937" s="1" t="s">
        <v>5</v>
      </c>
      <c r="G5937" s="1" t="s">
        <v>6</v>
      </c>
      <c r="H5937" s="1" t="b">
        <v>0</v>
      </c>
      <c r="I5937" s="1" t="s">
        <v>7</v>
      </c>
      <c r="J5937" s="1" t="s">
        <v>14</v>
      </c>
      <c r="K5937" s="1">
        <v>2017</v>
      </c>
      <c r="L5937" s="7">
        <v>1126</v>
      </c>
      <c r="M5937" s="7">
        <v>225</v>
      </c>
      <c r="N5937" s="2">
        <v>0</v>
      </c>
      <c r="O5937" s="1">
        <v>5</v>
      </c>
      <c r="P5937" s="1" t="str">
        <f>IF(Table1[[#This Row],[PRICE]]&lt;500,"&lt; $500",IF(AND(Table1[[#This Row],[PRICE]]&lt;1000,Table1[[#This Row],[PRICE]]&gt;=500),"$500-$1000",IF(AND(Table1[[#This Row],[PRICE]]&gt;1000,Table1[[#This Row],[PRICE]]&lt;=1500)," $1000-$1500",IF(AND(Table1[[#This Row],[PRICE]]&gt;1500,Table1[[#This Row],[PRICE]]&lt;=2000)," $1500-$2000","&gt;$2000"))))</f>
        <v xml:space="preserve"> $1000-$1500</v>
      </c>
      <c r="Q5937" s="1" t="str">
        <f t="shared" si="93"/>
        <v>0-50</v>
      </c>
    </row>
    <row r="5938" spans="1:17" x14ac:dyDescent="0.45">
      <c r="A5938" s="2">
        <v>3060862.7493827199</v>
      </c>
      <c r="B5938" s="1" t="s">
        <v>5363</v>
      </c>
      <c r="C5938" s="1" t="s">
        <v>1282</v>
      </c>
      <c r="D5938" s="1" t="s">
        <v>3</v>
      </c>
      <c r="E5938" s="1" t="s">
        <v>20</v>
      </c>
      <c r="F5938" s="1" t="s">
        <v>5</v>
      </c>
      <c r="G5938" s="1" t="s">
        <v>6</v>
      </c>
      <c r="H5938" s="1" t="b">
        <v>1</v>
      </c>
      <c r="I5938" s="1" t="s">
        <v>7</v>
      </c>
      <c r="J5938" s="1" t="s">
        <v>14</v>
      </c>
      <c r="K5938" s="1">
        <v>2016</v>
      </c>
      <c r="L5938" s="7">
        <v>1137</v>
      </c>
      <c r="M5938" s="7">
        <v>227</v>
      </c>
      <c r="N5938" s="2">
        <v>0</v>
      </c>
      <c r="O5938" s="1">
        <v>2</v>
      </c>
      <c r="P5938" s="1" t="str">
        <f>IF(Table1[[#This Row],[PRICE]]&lt;500,"&lt; $500",IF(AND(Table1[[#This Row],[PRICE]]&lt;1000,Table1[[#This Row],[PRICE]]&gt;=500),"$500-$1000",IF(AND(Table1[[#This Row],[PRICE]]&gt;1000,Table1[[#This Row],[PRICE]]&lt;=1500)," $1000-$1500",IF(AND(Table1[[#This Row],[PRICE]]&gt;1500,Table1[[#This Row],[PRICE]]&lt;=2000)," $1500-$2000","&gt;$2000"))))</f>
        <v xml:space="preserve"> $1000-$1500</v>
      </c>
      <c r="Q5938" s="1" t="str">
        <f t="shared" si="93"/>
        <v>0-50</v>
      </c>
    </row>
    <row r="5939" spans="1:17" x14ac:dyDescent="0.45">
      <c r="A5939" s="2">
        <v>3061967.34938272</v>
      </c>
      <c r="B5939" s="1" t="s">
        <v>5365</v>
      </c>
      <c r="C5939" s="1" t="s">
        <v>5366</v>
      </c>
      <c r="D5939" s="1" t="s">
        <v>3</v>
      </c>
      <c r="E5939" s="1" t="s">
        <v>220</v>
      </c>
      <c r="F5939" s="1" t="s">
        <v>5</v>
      </c>
      <c r="G5939" s="1" t="s">
        <v>6</v>
      </c>
      <c r="H5939" s="1" t="b">
        <v>0</v>
      </c>
      <c r="I5939" s="1" t="s">
        <v>18</v>
      </c>
      <c r="J5939" s="1" t="s">
        <v>14</v>
      </c>
      <c r="K5939" s="1">
        <v>2017</v>
      </c>
      <c r="L5939" s="7">
        <v>357</v>
      </c>
      <c r="M5939" s="7">
        <v>71</v>
      </c>
      <c r="N5939" s="2">
        <v>0</v>
      </c>
      <c r="O5939" s="1">
        <v>4</v>
      </c>
      <c r="P5939" s="1" t="str">
        <f>IF(Table1[[#This Row],[PRICE]]&lt;500,"&lt; $500",IF(AND(Table1[[#This Row],[PRICE]]&lt;1000,Table1[[#This Row],[PRICE]]&gt;=500),"$500-$1000",IF(AND(Table1[[#This Row],[PRICE]]&gt;1000,Table1[[#This Row],[PRICE]]&lt;=1500)," $1000-$1500",IF(AND(Table1[[#This Row],[PRICE]]&gt;1500,Table1[[#This Row],[PRICE]]&lt;=2000)," $1500-$2000","&gt;$2000"))))</f>
        <v>&lt; $500</v>
      </c>
      <c r="Q5939" s="1" t="str">
        <f t="shared" si="93"/>
        <v>0-50</v>
      </c>
    </row>
    <row r="5940" spans="1:17" x14ac:dyDescent="0.45">
      <c r="A5940" s="2">
        <v>3063624.2493827199</v>
      </c>
      <c r="B5940" s="1" t="s">
        <v>5370</v>
      </c>
      <c r="C5940" s="1" t="s">
        <v>5371</v>
      </c>
      <c r="D5940" s="1" t="s">
        <v>11</v>
      </c>
      <c r="E5940" s="1" t="s">
        <v>36</v>
      </c>
      <c r="F5940" s="1" t="s">
        <v>5</v>
      </c>
      <c r="G5940" s="1" t="s">
        <v>6</v>
      </c>
      <c r="H5940" s="1" t="b">
        <v>0</v>
      </c>
      <c r="I5940" s="1" t="s">
        <v>18</v>
      </c>
      <c r="J5940" s="1" t="s">
        <v>14</v>
      </c>
      <c r="K5940" s="1">
        <v>2018</v>
      </c>
      <c r="L5940" s="7">
        <v>50</v>
      </c>
      <c r="M5940" s="7">
        <v>10</v>
      </c>
      <c r="N5940" s="2">
        <v>0</v>
      </c>
      <c r="O5940" s="1">
        <v>2</v>
      </c>
      <c r="P5940" s="1" t="str">
        <f>IF(Table1[[#This Row],[PRICE]]&lt;500,"&lt; $500",IF(AND(Table1[[#This Row],[PRICE]]&lt;1000,Table1[[#This Row],[PRICE]]&gt;=500),"$500-$1000",IF(AND(Table1[[#This Row],[PRICE]]&gt;1000,Table1[[#This Row],[PRICE]]&lt;=1500)," $1000-$1500",IF(AND(Table1[[#This Row],[PRICE]]&gt;1500,Table1[[#This Row],[PRICE]]&lt;=2000)," $1500-$2000","&gt;$2000"))))</f>
        <v>&lt; $500</v>
      </c>
      <c r="Q5940" s="1" t="str">
        <f t="shared" si="93"/>
        <v>0-50</v>
      </c>
    </row>
    <row r="5941" spans="1:17" x14ac:dyDescent="0.45">
      <c r="A5941" s="2">
        <v>3065281.1493827198</v>
      </c>
      <c r="B5941" s="1" t="s">
        <v>5375</v>
      </c>
      <c r="C5941" s="1" t="s">
        <v>1574</v>
      </c>
      <c r="D5941" s="1" t="s">
        <v>11</v>
      </c>
      <c r="E5941" s="1" t="s">
        <v>139</v>
      </c>
      <c r="F5941" s="1" t="s">
        <v>5</v>
      </c>
      <c r="G5941" s="1" t="s">
        <v>6</v>
      </c>
      <c r="H5941" s="1" t="b">
        <v>0</v>
      </c>
      <c r="I5941" s="1" t="s">
        <v>13</v>
      </c>
      <c r="J5941" s="1" t="s">
        <v>14</v>
      </c>
      <c r="K5941" s="1">
        <v>2018</v>
      </c>
      <c r="L5941" s="7">
        <v>804</v>
      </c>
      <c r="M5941" s="7">
        <v>161</v>
      </c>
      <c r="N5941" s="2">
        <v>0</v>
      </c>
      <c r="O5941" s="1">
        <v>3</v>
      </c>
      <c r="P5941" s="1" t="str">
        <f>IF(Table1[[#This Row],[PRICE]]&lt;500,"&lt; $500",IF(AND(Table1[[#This Row],[PRICE]]&lt;1000,Table1[[#This Row],[PRICE]]&gt;=500),"$500-$1000",IF(AND(Table1[[#This Row],[PRICE]]&gt;1000,Table1[[#This Row],[PRICE]]&lt;=1500)," $1000-$1500",IF(AND(Table1[[#This Row],[PRICE]]&gt;1500,Table1[[#This Row],[PRICE]]&lt;=2000)," $1500-$2000","&gt;$2000"))))</f>
        <v>$500-$1000</v>
      </c>
      <c r="Q5941" s="1" t="str">
        <f t="shared" si="93"/>
        <v>0-50</v>
      </c>
    </row>
    <row r="5942" spans="1:17" x14ac:dyDescent="0.45">
      <c r="A5942" s="2">
        <v>3066385.7493827199</v>
      </c>
      <c r="B5942" s="1" t="s">
        <v>5377</v>
      </c>
      <c r="C5942" s="1" t="s">
        <v>5378</v>
      </c>
      <c r="D5942" s="1" t="s">
        <v>11</v>
      </c>
      <c r="E5942" s="1" t="s">
        <v>12</v>
      </c>
      <c r="F5942" s="1" t="s">
        <v>5</v>
      </c>
      <c r="G5942" s="1" t="s">
        <v>6</v>
      </c>
      <c r="H5942" s="1" t="b">
        <v>0</v>
      </c>
      <c r="I5942" s="1" t="s">
        <v>18</v>
      </c>
      <c r="J5942" s="1" t="s">
        <v>14</v>
      </c>
      <c r="K5942" s="1">
        <v>2014</v>
      </c>
      <c r="L5942" s="7">
        <v>1193</v>
      </c>
      <c r="M5942" s="7">
        <v>239</v>
      </c>
      <c r="N5942" s="2">
        <v>0</v>
      </c>
      <c r="O5942" s="1">
        <v>3</v>
      </c>
      <c r="P5942" s="1" t="str">
        <f>IF(Table1[[#This Row],[PRICE]]&lt;500,"&lt; $500",IF(AND(Table1[[#This Row],[PRICE]]&lt;1000,Table1[[#This Row],[PRICE]]&gt;=500),"$500-$1000",IF(AND(Table1[[#This Row],[PRICE]]&gt;1000,Table1[[#This Row],[PRICE]]&lt;=1500)," $1000-$1500",IF(AND(Table1[[#This Row],[PRICE]]&gt;1500,Table1[[#This Row],[PRICE]]&lt;=2000)," $1500-$2000","&gt;$2000"))))</f>
        <v xml:space="preserve"> $1000-$1500</v>
      </c>
      <c r="Q5942" s="1" t="str">
        <f t="shared" si="93"/>
        <v>0-50</v>
      </c>
    </row>
    <row r="5943" spans="1:17" x14ac:dyDescent="0.45">
      <c r="A5943" s="2">
        <v>3066938.0493827201</v>
      </c>
      <c r="B5943" s="1" t="s">
        <v>5379</v>
      </c>
      <c r="C5943" s="1" t="s">
        <v>286</v>
      </c>
      <c r="D5943" s="1" t="s">
        <v>11</v>
      </c>
      <c r="E5943" s="1" t="s">
        <v>418</v>
      </c>
      <c r="F5943" s="1" t="s">
        <v>5</v>
      </c>
      <c r="G5943" s="1" t="s">
        <v>6</v>
      </c>
      <c r="H5943" s="1" t="b">
        <v>1</v>
      </c>
      <c r="I5943" s="1" t="s">
        <v>18</v>
      </c>
      <c r="J5943" s="1" t="s">
        <v>14</v>
      </c>
      <c r="K5943" s="1">
        <v>2021</v>
      </c>
      <c r="L5943" s="7">
        <v>639</v>
      </c>
      <c r="M5943" s="7">
        <v>128</v>
      </c>
      <c r="N5943" s="2">
        <v>0</v>
      </c>
      <c r="O5943" s="1">
        <v>5</v>
      </c>
      <c r="P5943" s="1" t="str">
        <f>IF(Table1[[#This Row],[PRICE]]&lt;500,"&lt; $500",IF(AND(Table1[[#This Row],[PRICE]]&lt;1000,Table1[[#This Row],[PRICE]]&gt;=500),"$500-$1000",IF(AND(Table1[[#This Row],[PRICE]]&gt;1000,Table1[[#This Row],[PRICE]]&lt;=1500)," $1000-$1500",IF(AND(Table1[[#This Row],[PRICE]]&gt;1500,Table1[[#This Row],[PRICE]]&lt;=2000)," $1500-$2000","&gt;$2000"))))</f>
        <v>$500-$1000</v>
      </c>
      <c r="Q5943" s="1" t="str">
        <f t="shared" si="93"/>
        <v>0-50</v>
      </c>
    </row>
    <row r="5944" spans="1:17" x14ac:dyDescent="0.45">
      <c r="A5944" s="2">
        <v>3068594.94938272</v>
      </c>
      <c r="B5944" s="1" t="s">
        <v>5383</v>
      </c>
      <c r="C5944" s="1" t="s">
        <v>5384</v>
      </c>
      <c r="D5944" s="1" t="s">
        <v>11</v>
      </c>
      <c r="E5944" s="1" t="s">
        <v>86</v>
      </c>
      <c r="F5944" s="1" t="s">
        <v>5</v>
      </c>
      <c r="G5944" s="1" t="s">
        <v>6</v>
      </c>
      <c r="H5944" s="1" t="b">
        <v>1</v>
      </c>
      <c r="I5944" s="1" t="s">
        <v>7</v>
      </c>
      <c r="J5944" s="1" t="s">
        <v>14</v>
      </c>
      <c r="K5944" s="1">
        <v>2011</v>
      </c>
      <c r="L5944" s="7">
        <v>1020</v>
      </c>
      <c r="M5944" s="7">
        <v>204</v>
      </c>
      <c r="N5944" s="2">
        <v>0</v>
      </c>
      <c r="O5944" s="1">
        <v>4</v>
      </c>
      <c r="P5944" s="1" t="str">
        <f>IF(Table1[[#This Row],[PRICE]]&lt;500,"&lt; $500",IF(AND(Table1[[#This Row],[PRICE]]&lt;1000,Table1[[#This Row],[PRICE]]&gt;=500),"$500-$1000",IF(AND(Table1[[#This Row],[PRICE]]&gt;1000,Table1[[#This Row],[PRICE]]&lt;=1500)," $1000-$1500",IF(AND(Table1[[#This Row],[PRICE]]&gt;1500,Table1[[#This Row],[PRICE]]&lt;=2000)," $1500-$2000","&gt;$2000"))))</f>
        <v xml:space="preserve"> $1000-$1500</v>
      </c>
      <c r="Q5944" s="1" t="str">
        <f t="shared" si="93"/>
        <v>0-50</v>
      </c>
    </row>
    <row r="5945" spans="1:17" x14ac:dyDescent="0.45">
      <c r="A5945" s="2">
        <v>3069699.5493827201</v>
      </c>
      <c r="B5945" s="1" t="s">
        <v>5387</v>
      </c>
      <c r="C5945" s="1" t="s">
        <v>1804</v>
      </c>
      <c r="D5945" s="1" t="s">
        <v>3</v>
      </c>
      <c r="E5945" s="1" t="s">
        <v>53</v>
      </c>
      <c r="F5945" s="1" t="s">
        <v>5</v>
      </c>
      <c r="G5945" s="1" t="s">
        <v>6</v>
      </c>
      <c r="H5945" s="1" t="b">
        <v>1</v>
      </c>
      <c r="I5945" s="1" t="s">
        <v>13</v>
      </c>
      <c r="J5945" s="1" t="s">
        <v>14</v>
      </c>
      <c r="K5945" s="1">
        <v>2012</v>
      </c>
      <c r="L5945" s="7">
        <v>608</v>
      </c>
      <c r="M5945" s="7">
        <v>122</v>
      </c>
      <c r="N5945" s="2">
        <v>0</v>
      </c>
      <c r="O5945" s="1">
        <v>1</v>
      </c>
      <c r="P5945" s="1" t="str">
        <f>IF(Table1[[#This Row],[PRICE]]&lt;500,"&lt; $500",IF(AND(Table1[[#This Row],[PRICE]]&lt;1000,Table1[[#This Row],[PRICE]]&gt;=500),"$500-$1000",IF(AND(Table1[[#This Row],[PRICE]]&gt;1000,Table1[[#This Row],[PRICE]]&lt;=1500)," $1000-$1500",IF(AND(Table1[[#This Row],[PRICE]]&gt;1500,Table1[[#This Row],[PRICE]]&lt;=2000)," $1500-$2000","&gt;$2000"))))</f>
        <v>$500-$1000</v>
      </c>
      <c r="Q5945" s="1" t="str">
        <f t="shared" si="93"/>
        <v>0-50</v>
      </c>
    </row>
    <row r="5946" spans="1:17" x14ac:dyDescent="0.45">
      <c r="A5946" s="2">
        <v>3070804.1493827198</v>
      </c>
      <c r="B5946" s="1" t="s">
        <v>5389</v>
      </c>
      <c r="C5946" s="1" t="s">
        <v>1590</v>
      </c>
      <c r="D5946" s="1" t="s">
        <v>11</v>
      </c>
      <c r="E5946" s="1" t="s">
        <v>36</v>
      </c>
      <c r="F5946" s="1" t="s">
        <v>5</v>
      </c>
      <c r="G5946" s="1" t="s">
        <v>6</v>
      </c>
      <c r="H5946" s="1" t="b">
        <v>0</v>
      </c>
      <c r="I5946" s="1" t="s">
        <v>7</v>
      </c>
      <c r="J5946" s="1" t="s">
        <v>14</v>
      </c>
      <c r="K5946" s="1">
        <v>2016</v>
      </c>
      <c r="L5946" s="7">
        <v>207</v>
      </c>
      <c r="M5946" s="7">
        <v>41</v>
      </c>
      <c r="N5946" s="2">
        <v>0</v>
      </c>
      <c r="O5946" s="1">
        <v>1</v>
      </c>
      <c r="P5946" s="1" t="str">
        <f>IF(Table1[[#This Row],[PRICE]]&lt;500,"&lt; $500",IF(AND(Table1[[#This Row],[PRICE]]&lt;1000,Table1[[#This Row],[PRICE]]&gt;=500),"$500-$1000",IF(AND(Table1[[#This Row],[PRICE]]&gt;1000,Table1[[#This Row],[PRICE]]&lt;=1500)," $1000-$1500",IF(AND(Table1[[#This Row],[PRICE]]&gt;1500,Table1[[#This Row],[PRICE]]&lt;=2000)," $1500-$2000","&gt;$2000"))))</f>
        <v>&lt; $500</v>
      </c>
      <c r="Q5946" s="1" t="str">
        <f t="shared" si="93"/>
        <v>0-50</v>
      </c>
    </row>
    <row r="5947" spans="1:17" x14ac:dyDescent="0.45">
      <c r="A5947" s="2">
        <v>3071356.44938272</v>
      </c>
      <c r="B5947" s="1" t="s">
        <v>5390</v>
      </c>
      <c r="C5947" s="1" t="s">
        <v>81</v>
      </c>
      <c r="D5947" s="1" t="s">
        <v>11</v>
      </c>
      <c r="E5947" s="1" t="s">
        <v>149</v>
      </c>
      <c r="F5947" s="1" t="s">
        <v>5</v>
      </c>
      <c r="G5947" s="1" t="s">
        <v>6</v>
      </c>
      <c r="H5947" s="1" t="b">
        <v>0</v>
      </c>
      <c r="I5947" s="1" t="s">
        <v>13</v>
      </c>
      <c r="J5947" s="1" t="s">
        <v>14</v>
      </c>
      <c r="K5947" s="1">
        <v>2011</v>
      </c>
      <c r="L5947" s="7">
        <v>78</v>
      </c>
      <c r="M5947" s="7">
        <v>16</v>
      </c>
      <c r="N5947" s="2">
        <v>0</v>
      </c>
      <c r="O5947" s="1">
        <v>4</v>
      </c>
      <c r="P5947" s="1" t="str">
        <f>IF(Table1[[#This Row],[PRICE]]&lt;500,"&lt; $500",IF(AND(Table1[[#This Row],[PRICE]]&lt;1000,Table1[[#This Row],[PRICE]]&gt;=500),"$500-$1000",IF(AND(Table1[[#This Row],[PRICE]]&gt;1000,Table1[[#This Row],[PRICE]]&lt;=1500)," $1000-$1500",IF(AND(Table1[[#This Row],[PRICE]]&gt;1500,Table1[[#This Row],[PRICE]]&lt;=2000)," $1500-$2000","&gt;$2000"))))</f>
        <v>&lt; $500</v>
      </c>
      <c r="Q5947" s="1" t="str">
        <f t="shared" si="93"/>
        <v>0-50</v>
      </c>
    </row>
    <row r="5948" spans="1:17" x14ac:dyDescent="0.45">
      <c r="A5948" s="2">
        <v>3071908.7493827199</v>
      </c>
      <c r="B5948" s="1" t="s">
        <v>5391</v>
      </c>
      <c r="C5948" s="1" t="s">
        <v>5392</v>
      </c>
      <c r="D5948" s="1" t="s">
        <v>11</v>
      </c>
      <c r="E5948" s="1" t="s">
        <v>36</v>
      </c>
      <c r="F5948" s="1" t="s">
        <v>5</v>
      </c>
      <c r="G5948" s="1" t="s">
        <v>6</v>
      </c>
      <c r="H5948" s="1" t="b">
        <v>0</v>
      </c>
      <c r="I5948" s="1" t="s">
        <v>7</v>
      </c>
      <c r="J5948" s="1" t="s">
        <v>14</v>
      </c>
      <c r="K5948" s="1">
        <v>2018</v>
      </c>
      <c r="L5948" s="7">
        <v>86</v>
      </c>
      <c r="M5948" s="7">
        <v>17</v>
      </c>
      <c r="N5948" s="2">
        <v>0</v>
      </c>
      <c r="O5948" s="1">
        <v>1</v>
      </c>
      <c r="P5948" s="1" t="str">
        <f>IF(Table1[[#This Row],[PRICE]]&lt;500,"&lt; $500",IF(AND(Table1[[#This Row],[PRICE]]&lt;1000,Table1[[#This Row],[PRICE]]&gt;=500),"$500-$1000",IF(AND(Table1[[#This Row],[PRICE]]&gt;1000,Table1[[#This Row],[PRICE]]&lt;=1500)," $1000-$1500",IF(AND(Table1[[#This Row],[PRICE]]&gt;1500,Table1[[#This Row],[PRICE]]&lt;=2000)," $1500-$2000","&gt;$2000"))))</f>
        <v>&lt; $500</v>
      </c>
      <c r="Q5948" s="1" t="str">
        <f t="shared" si="93"/>
        <v>0-50</v>
      </c>
    </row>
    <row r="5949" spans="1:17" x14ac:dyDescent="0.45">
      <c r="A5949" s="2">
        <v>3073013.34938272</v>
      </c>
      <c r="B5949" s="1" t="s">
        <v>5395</v>
      </c>
      <c r="C5949" s="1" t="s">
        <v>279</v>
      </c>
      <c r="D5949" s="1" t="s">
        <v>11</v>
      </c>
      <c r="E5949" s="1" t="s">
        <v>36</v>
      </c>
      <c r="F5949" s="1" t="s">
        <v>5</v>
      </c>
      <c r="G5949" s="1" t="s">
        <v>6</v>
      </c>
      <c r="H5949" s="1" t="b">
        <v>1</v>
      </c>
      <c r="I5949" s="1" t="s">
        <v>13</v>
      </c>
      <c r="J5949" s="1" t="s">
        <v>14</v>
      </c>
      <c r="K5949" s="1">
        <v>2014</v>
      </c>
      <c r="L5949" s="7">
        <v>474</v>
      </c>
      <c r="M5949" s="7">
        <v>95</v>
      </c>
      <c r="N5949" s="2">
        <v>0</v>
      </c>
      <c r="O5949" s="1">
        <v>2</v>
      </c>
      <c r="P5949" s="1" t="str">
        <f>IF(Table1[[#This Row],[PRICE]]&lt;500,"&lt; $500",IF(AND(Table1[[#This Row],[PRICE]]&lt;1000,Table1[[#This Row],[PRICE]]&gt;=500),"$500-$1000",IF(AND(Table1[[#This Row],[PRICE]]&gt;1000,Table1[[#This Row],[PRICE]]&lt;=1500)," $1000-$1500",IF(AND(Table1[[#This Row],[PRICE]]&gt;1500,Table1[[#This Row],[PRICE]]&lt;=2000)," $1500-$2000","&gt;$2000"))))</f>
        <v>&lt; $500</v>
      </c>
      <c r="Q5949" s="1" t="str">
        <f t="shared" si="93"/>
        <v>0-50</v>
      </c>
    </row>
    <row r="5950" spans="1:17" x14ac:dyDescent="0.45">
      <c r="A5950" s="2">
        <v>3075222.5493827201</v>
      </c>
      <c r="B5950" s="1" t="s">
        <v>5399</v>
      </c>
      <c r="C5950" s="1" t="s">
        <v>70</v>
      </c>
      <c r="D5950" s="1" t="s">
        <v>3</v>
      </c>
      <c r="E5950" s="1" t="s">
        <v>53</v>
      </c>
      <c r="F5950" s="1" t="s">
        <v>5</v>
      </c>
      <c r="G5950" s="1" t="s">
        <v>6</v>
      </c>
      <c r="H5950" s="1" t="b">
        <v>1</v>
      </c>
      <c r="I5950" s="1" t="s">
        <v>7</v>
      </c>
      <c r="J5950" s="1" t="s">
        <v>14</v>
      </c>
      <c r="K5950" s="1">
        <v>2018</v>
      </c>
      <c r="L5950" s="7">
        <v>661</v>
      </c>
      <c r="M5950" s="7">
        <v>132</v>
      </c>
      <c r="N5950" s="2">
        <v>0</v>
      </c>
      <c r="O5950" s="1">
        <v>2</v>
      </c>
      <c r="P5950" s="1" t="str">
        <f>IF(Table1[[#This Row],[PRICE]]&lt;500,"&lt; $500",IF(AND(Table1[[#This Row],[PRICE]]&lt;1000,Table1[[#This Row],[PRICE]]&gt;=500),"$500-$1000",IF(AND(Table1[[#This Row],[PRICE]]&gt;1000,Table1[[#This Row],[PRICE]]&lt;=1500)," $1000-$1500",IF(AND(Table1[[#This Row],[PRICE]]&gt;1500,Table1[[#This Row],[PRICE]]&lt;=2000)," $1500-$2000","&gt;$2000"))))</f>
        <v>$500-$1000</v>
      </c>
      <c r="Q5950" s="1" t="str">
        <f t="shared" si="93"/>
        <v>0-50</v>
      </c>
    </row>
    <row r="5951" spans="1:17" x14ac:dyDescent="0.45">
      <c r="A5951" s="2">
        <v>3076327.1493827198</v>
      </c>
      <c r="B5951" s="1" t="s">
        <v>5401</v>
      </c>
      <c r="C5951" s="1" t="s">
        <v>129</v>
      </c>
      <c r="D5951" s="1" t="s">
        <v>3</v>
      </c>
      <c r="E5951" s="1" t="s">
        <v>53</v>
      </c>
      <c r="F5951" s="1" t="s">
        <v>5</v>
      </c>
      <c r="G5951" s="1" t="s">
        <v>6</v>
      </c>
      <c r="H5951" s="1" t="b">
        <v>0</v>
      </c>
      <c r="I5951" s="1" t="s">
        <v>13</v>
      </c>
      <c r="J5951" s="1" t="s">
        <v>8</v>
      </c>
      <c r="K5951" s="1">
        <v>2015</v>
      </c>
      <c r="L5951" s="7">
        <v>672</v>
      </c>
      <c r="M5951" s="7">
        <v>134</v>
      </c>
      <c r="N5951" s="2">
        <v>0</v>
      </c>
      <c r="O5951" s="1">
        <v>3</v>
      </c>
      <c r="P5951" s="1" t="str">
        <f>IF(Table1[[#This Row],[PRICE]]&lt;500,"&lt; $500",IF(AND(Table1[[#This Row],[PRICE]]&lt;1000,Table1[[#This Row],[PRICE]]&gt;=500),"$500-$1000",IF(AND(Table1[[#This Row],[PRICE]]&gt;1000,Table1[[#This Row],[PRICE]]&lt;=1500)," $1000-$1500",IF(AND(Table1[[#This Row],[PRICE]]&gt;1500,Table1[[#This Row],[PRICE]]&lt;=2000)," $1500-$2000","&gt;$2000"))))</f>
        <v>$500-$1000</v>
      </c>
      <c r="Q5951" s="1" t="str">
        <f t="shared" si="93"/>
        <v>0-50</v>
      </c>
    </row>
    <row r="5952" spans="1:17" x14ac:dyDescent="0.45">
      <c r="A5952" s="2">
        <v>3076879.44938272</v>
      </c>
      <c r="B5952" s="1" t="s">
        <v>5402</v>
      </c>
      <c r="C5952" s="1" t="s">
        <v>1646</v>
      </c>
      <c r="D5952" s="1" t="s">
        <v>125</v>
      </c>
      <c r="E5952" s="1" t="s">
        <v>454</v>
      </c>
      <c r="F5952" s="1" t="s">
        <v>5</v>
      </c>
      <c r="G5952" s="1" t="s">
        <v>6</v>
      </c>
      <c r="H5952" s="1" t="b">
        <v>0</v>
      </c>
      <c r="I5952" s="1" t="s">
        <v>13</v>
      </c>
      <c r="J5952" s="1" t="s">
        <v>110</v>
      </c>
      <c r="K5952" s="1">
        <v>2014</v>
      </c>
      <c r="L5952" s="7">
        <v>1075</v>
      </c>
      <c r="M5952" s="7">
        <v>215</v>
      </c>
      <c r="N5952" s="2">
        <v>0</v>
      </c>
      <c r="O5952" s="1">
        <v>2</v>
      </c>
      <c r="P5952" s="1" t="str">
        <f>IF(Table1[[#This Row],[PRICE]]&lt;500,"&lt; $500",IF(AND(Table1[[#This Row],[PRICE]]&lt;1000,Table1[[#This Row],[PRICE]]&gt;=500),"$500-$1000",IF(AND(Table1[[#This Row],[PRICE]]&gt;1000,Table1[[#This Row],[PRICE]]&lt;=1500)," $1000-$1500",IF(AND(Table1[[#This Row],[PRICE]]&gt;1500,Table1[[#This Row],[PRICE]]&lt;=2000)," $1500-$2000","&gt;$2000"))))</f>
        <v xml:space="preserve"> $1000-$1500</v>
      </c>
      <c r="Q5952" s="1" t="str">
        <f t="shared" si="93"/>
        <v>0-50</v>
      </c>
    </row>
    <row r="5953" spans="1:17" x14ac:dyDescent="0.45">
      <c r="A5953" s="2">
        <v>3077431.7493827199</v>
      </c>
      <c r="B5953" s="1" t="s">
        <v>5403</v>
      </c>
      <c r="C5953" s="1" t="s">
        <v>186</v>
      </c>
      <c r="D5953" s="1" t="s">
        <v>11</v>
      </c>
      <c r="E5953" s="1" t="s">
        <v>149</v>
      </c>
      <c r="F5953" s="1" t="s">
        <v>5</v>
      </c>
      <c r="G5953" s="1" t="s">
        <v>6</v>
      </c>
      <c r="H5953" s="1" t="b">
        <v>1</v>
      </c>
      <c r="I5953" s="1" t="s">
        <v>13</v>
      </c>
      <c r="J5953" s="1" t="s">
        <v>14</v>
      </c>
      <c r="K5953" s="1">
        <v>2018</v>
      </c>
      <c r="L5953" s="7">
        <v>1142</v>
      </c>
      <c r="M5953" s="7">
        <v>228</v>
      </c>
      <c r="N5953" s="2">
        <v>0</v>
      </c>
      <c r="O5953" s="1">
        <v>4</v>
      </c>
      <c r="P5953" s="1" t="str">
        <f>IF(Table1[[#This Row],[PRICE]]&lt;500,"&lt; $500",IF(AND(Table1[[#This Row],[PRICE]]&lt;1000,Table1[[#This Row],[PRICE]]&gt;=500),"$500-$1000",IF(AND(Table1[[#This Row],[PRICE]]&gt;1000,Table1[[#This Row],[PRICE]]&lt;=1500)," $1000-$1500",IF(AND(Table1[[#This Row],[PRICE]]&gt;1500,Table1[[#This Row],[PRICE]]&lt;=2000)," $1500-$2000","&gt;$2000"))))</f>
        <v xml:space="preserve"> $1000-$1500</v>
      </c>
      <c r="Q5953" s="1" t="str">
        <f t="shared" si="93"/>
        <v>0-50</v>
      </c>
    </row>
    <row r="5954" spans="1:17" x14ac:dyDescent="0.45">
      <c r="A5954" s="2">
        <v>3079088.6493827198</v>
      </c>
      <c r="B5954" s="1" t="s">
        <v>5406</v>
      </c>
      <c r="C5954" s="1" t="s">
        <v>138</v>
      </c>
      <c r="D5954" s="1" t="s">
        <v>11</v>
      </c>
      <c r="E5954" s="1" t="s">
        <v>12</v>
      </c>
      <c r="F5954" s="1" t="s">
        <v>5</v>
      </c>
      <c r="G5954" s="1" t="s">
        <v>6</v>
      </c>
      <c r="H5954" s="1" t="b">
        <v>0</v>
      </c>
      <c r="I5954" s="1" t="s">
        <v>18</v>
      </c>
      <c r="J5954" s="1" t="s">
        <v>8</v>
      </c>
      <c r="K5954" s="1">
        <v>2015</v>
      </c>
      <c r="L5954" s="7">
        <v>953</v>
      </c>
      <c r="M5954" s="7">
        <v>191</v>
      </c>
      <c r="N5954" s="2">
        <v>0</v>
      </c>
      <c r="O5954" s="1">
        <v>4</v>
      </c>
      <c r="P5954" s="1" t="str">
        <f>IF(Table1[[#This Row],[PRICE]]&lt;500,"&lt; $500",IF(AND(Table1[[#This Row],[PRICE]]&lt;1000,Table1[[#This Row],[PRICE]]&gt;=500),"$500-$1000",IF(AND(Table1[[#This Row],[PRICE]]&gt;1000,Table1[[#This Row],[PRICE]]&lt;=1500)," $1000-$1500",IF(AND(Table1[[#This Row],[PRICE]]&gt;1500,Table1[[#This Row],[PRICE]]&lt;=2000)," $1500-$2000","&gt;$2000"))))</f>
        <v>$500-$1000</v>
      </c>
      <c r="Q5954" s="1" t="str">
        <f t="shared" si="93"/>
        <v>0-50</v>
      </c>
    </row>
    <row r="5955" spans="1:17" x14ac:dyDescent="0.45">
      <c r="A5955" s="2">
        <v>3079640.94938272</v>
      </c>
      <c r="B5955" s="1" t="s">
        <v>5407</v>
      </c>
      <c r="C5955" s="1" t="s">
        <v>3294</v>
      </c>
      <c r="D5955" s="1" t="s">
        <v>11</v>
      </c>
      <c r="E5955" s="1" t="s">
        <v>33</v>
      </c>
      <c r="F5955" s="1" t="s">
        <v>5</v>
      </c>
      <c r="G5955" s="1" t="s">
        <v>6</v>
      </c>
      <c r="H5955" s="1" t="b">
        <v>0</v>
      </c>
      <c r="I5955" s="1" t="s">
        <v>7</v>
      </c>
      <c r="J5955" s="1" t="s">
        <v>14</v>
      </c>
      <c r="K5955" s="1">
        <v>2015</v>
      </c>
      <c r="L5955" s="7">
        <v>737</v>
      </c>
      <c r="M5955" s="7">
        <v>147</v>
      </c>
      <c r="N5955" s="2">
        <v>0</v>
      </c>
      <c r="O5955" s="1">
        <v>1</v>
      </c>
      <c r="P5955" s="1" t="str">
        <f>IF(Table1[[#This Row],[PRICE]]&lt;500,"&lt; $500",IF(AND(Table1[[#This Row],[PRICE]]&lt;1000,Table1[[#This Row],[PRICE]]&gt;=500),"$500-$1000",IF(AND(Table1[[#This Row],[PRICE]]&gt;1000,Table1[[#This Row],[PRICE]]&lt;=1500)," $1000-$1500",IF(AND(Table1[[#This Row],[PRICE]]&gt;1500,Table1[[#This Row],[PRICE]]&lt;=2000)," $1500-$2000","&gt;$2000"))))</f>
        <v>$500-$1000</v>
      </c>
      <c r="Q5955" s="1" t="str">
        <f t="shared" si="93"/>
        <v>0-50</v>
      </c>
    </row>
    <row r="5956" spans="1:17" x14ac:dyDescent="0.45">
      <c r="A5956" s="2">
        <v>3081850.1493827198</v>
      </c>
      <c r="B5956" s="1" t="s">
        <v>5412</v>
      </c>
      <c r="C5956" s="1" t="s">
        <v>5413</v>
      </c>
      <c r="D5956" s="1" t="s">
        <v>11</v>
      </c>
      <c r="E5956" s="1" t="s">
        <v>325</v>
      </c>
      <c r="F5956" s="1" t="s">
        <v>5</v>
      </c>
      <c r="G5956" s="1" t="s">
        <v>6</v>
      </c>
      <c r="H5956" s="1" t="b">
        <v>1</v>
      </c>
      <c r="I5956" s="1" t="s">
        <v>13</v>
      </c>
      <c r="J5956" s="1" t="s">
        <v>14</v>
      </c>
      <c r="K5956" s="1">
        <v>2014</v>
      </c>
      <c r="L5956" s="7">
        <v>1057</v>
      </c>
      <c r="M5956" s="7">
        <v>211</v>
      </c>
      <c r="N5956" s="2">
        <v>0</v>
      </c>
      <c r="O5956" s="1">
        <v>5</v>
      </c>
      <c r="P5956" s="1" t="str">
        <f>IF(Table1[[#This Row],[PRICE]]&lt;500,"&lt; $500",IF(AND(Table1[[#This Row],[PRICE]]&lt;1000,Table1[[#This Row],[PRICE]]&gt;=500),"$500-$1000",IF(AND(Table1[[#This Row],[PRICE]]&gt;1000,Table1[[#This Row],[PRICE]]&lt;=1500)," $1000-$1500",IF(AND(Table1[[#This Row],[PRICE]]&gt;1500,Table1[[#This Row],[PRICE]]&lt;=2000)," $1500-$2000","&gt;$2000"))))</f>
        <v xml:space="preserve"> $1000-$1500</v>
      </c>
      <c r="Q5956" s="1" t="str">
        <f t="shared" si="93"/>
        <v>0-50</v>
      </c>
    </row>
    <row r="5957" spans="1:17" x14ac:dyDescent="0.45">
      <c r="A5957" s="2">
        <v>3082402.44938272</v>
      </c>
      <c r="B5957" s="1" t="s">
        <v>5414</v>
      </c>
      <c r="C5957" s="1" t="s">
        <v>5415</v>
      </c>
      <c r="D5957" s="1" t="s">
        <v>3</v>
      </c>
      <c r="E5957" s="1" t="s">
        <v>296</v>
      </c>
      <c r="F5957" s="1" t="s">
        <v>5</v>
      </c>
      <c r="G5957" s="1" t="s">
        <v>6</v>
      </c>
      <c r="H5957" s="1" t="b">
        <v>0</v>
      </c>
      <c r="I5957" s="1" t="s">
        <v>18</v>
      </c>
      <c r="J5957" s="1" t="s">
        <v>14</v>
      </c>
      <c r="K5957" s="1">
        <v>2017</v>
      </c>
      <c r="L5957" s="7">
        <v>540</v>
      </c>
      <c r="M5957" s="7">
        <v>108</v>
      </c>
      <c r="N5957" s="2">
        <v>0</v>
      </c>
      <c r="O5957" s="1">
        <v>2</v>
      </c>
      <c r="P5957" s="1" t="str">
        <f>IF(Table1[[#This Row],[PRICE]]&lt;500,"&lt; $500",IF(AND(Table1[[#This Row],[PRICE]]&lt;1000,Table1[[#This Row],[PRICE]]&gt;=500),"$500-$1000",IF(AND(Table1[[#This Row],[PRICE]]&gt;1000,Table1[[#This Row],[PRICE]]&lt;=1500)," $1000-$1500",IF(AND(Table1[[#This Row],[PRICE]]&gt;1500,Table1[[#This Row],[PRICE]]&lt;=2000)," $1500-$2000","&gt;$2000"))))</f>
        <v>$500-$1000</v>
      </c>
      <c r="Q5957" s="1" t="str">
        <f t="shared" si="93"/>
        <v>0-50</v>
      </c>
    </row>
    <row r="5958" spans="1:17" x14ac:dyDescent="0.45">
      <c r="A5958" s="2">
        <v>3082954.7493827199</v>
      </c>
      <c r="B5958" s="1" t="s">
        <v>5416</v>
      </c>
      <c r="C5958" s="1" t="s">
        <v>2169</v>
      </c>
      <c r="D5958" s="1" t="s">
        <v>11</v>
      </c>
      <c r="E5958" s="1" t="s">
        <v>852</v>
      </c>
      <c r="F5958" s="1" t="s">
        <v>5</v>
      </c>
      <c r="G5958" s="1" t="s">
        <v>6</v>
      </c>
      <c r="H5958" s="1" t="b">
        <v>0</v>
      </c>
      <c r="I5958" s="1" t="s">
        <v>13</v>
      </c>
      <c r="J5958" s="1" t="s">
        <v>8</v>
      </c>
      <c r="K5958" s="1">
        <v>2021</v>
      </c>
      <c r="L5958" s="7">
        <v>756</v>
      </c>
      <c r="M5958" s="7">
        <v>151</v>
      </c>
      <c r="N5958" s="2">
        <v>0</v>
      </c>
      <c r="O5958" s="1">
        <v>1</v>
      </c>
      <c r="P5958" s="1" t="str">
        <f>IF(Table1[[#This Row],[PRICE]]&lt;500,"&lt; $500",IF(AND(Table1[[#This Row],[PRICE]]&lt;1000,Table1[[#This Row],[PRICE]]&gt;=500),"$500-$1000",IF(AND(Table1[[#This Row],[PRICE]]&gt;1000,Table1[[#This Row],[PRICE]]&lt;=1500)," $1000-$1500",IF(AND(Table1[[#This Row],[PRICE]]&gt;1500,Table1[[#This Row],[PRICE]]&lt;=2000)," $1500-$2000","&gt;$2000"))))</f>
        <v>$500-$1000</v>
      </c>
      <c r="Q5958" s="1" t="str">
        <f t="shared" si="93"/>
        <v>0-50</v>
      </c>
    </row>
    <row r="5959" spans="1:17" x14ac:dyDescent="0.45">
      <c r="A5959" s="2">
        <v>3084059.34938272</v>
      </c>
      <c r="B5959" s="1" t="s">
        <v>5418</v>
      </c>
      <c r="C5959" s="1" t="s">
        <v>5419</v>
      </c>
      <c r="D5959" s="1" t="s">
        <v>11</v>
      </c>
      <c r="E5959" s="1" t="s">
        <v>33</v>
      </c>
      <c r="F5959" s="1" t="s">
        <v>5</v>
      </c>
      <c r="G5959" s="1" t="s">
        <v>6</v>
      </c>
      <c r="H5959" s="1" t="b">
        <v>0</v>
      </c>
      <c r="I5959" s="1" t="s">
        <v>7</v>
      </c>
      <c r="J5959" s="1" t="s">
        <v>14</v>
      </c>
      <c r="K5959" s="1">
        <v>2011</v>
      </c>
      <c r="L5959" s="7">
        <v>278</v>
      </c>
      <c r="M5959" s="7">
        <v>56</v>
      </c>
      <c r="N5959" s="2">
        <v>0</v>
      </c>
      <c r="O5959" s="1">
        <v>4</v>
      </c>
      <c r="P5959" s="1" t="str">
        <f>IF(Table1[[#This Row],[PRICE]]&lt;500,"&lt; $500",IF(AND(Table1[[#This Row],[PRICE]]&lt;1000,Table1[[#This Row],[PRICE]]&gt;=500),"$500-$1000",IF(AND(Table1[[#This Row],[PRICE]]&gt;1000,Table1[[#This Row],[PRICE]]&lt;=1500)," $1000-$1500",IF(AND(Table1[[#This Row],[PRICE]]&gt;1500,Table1[[#This Row],[PRICE]]&lt;=2000)," $1500-$2000","&gt;$2000"))))</f>
        <v>&lt; $500</v>
      </c>
      <c r="Q5959" s="1" t="str">
        <f t="shared" si="93"/>
        <v>0-50</v>
      </c>
    </row>
    <row r="5960" spans="1:17" x14ac:dyDescent="0.45">
      <c r="A5960" s="2">
        <v>3087373.1493827198</v>
      </c>
      <c r="B5960" s="1" t="s">
        <v>5427</v>
      </c>
      <c r="C5960" s="1" t="s">
        <v>1456</v>
      </c>
      <c r="D5960" s="1" t="s">
        <v>3</v>
      </c>
      <c r="E5960" s="1" t="s">
        <v>1153</v>
      </c>
      <c r="F5960" s="1" t="s">
        <v>5</v>
      </c>
      <c r="G5960" s="1" t="s">
        <v>6</v>
      </c>
      <c r="H5960" s="1" t="b">
        <v>1</v>
      </c>
      <c r="I5960" s="1" t="s">
        <v>13</v>
      </c>
      <c r="J5960" s="1" t="s">
        <v>14</v>
      </c>
      <c r="K5960" s="1">
        <v>2022</v>
      </c>
      <c r="L5960" s="7">
        <v>685</v>
      </c>
      <c r="M5960" s="7">
        <v>137</v>
      </c>
      <c r="N5960" s="2">
        <v>0</v>
      </c>
      <c r="O5960" s="1">
        <v>1</v>
      </c>
      <c r="P5960" s="1" t="str">
        <f>IF(Table1[[#This Row],[PRICE]]&lt;500,"&lt; $500",IF(AND(Table1[[#This Row],[PRICE]]&lt;1000,Table1[[#This Row],[PRICE]]&gt;=500),"$500-$1000",IF(AND(Table1[[#This Row],[PRICE]]&gt;1000,Table1[[#This Row],[PRICE]]&lt;=1500)," $1000-$1500",IF(AND(Table1[[#This Row],[PRICE]]&gt;1500,Table1[[#This Row],[PRICE]]&lt;=2000)," $1500-$2000","&gt;$2000"))))</f>
        <v>$500-$1000</v>
      </c>
      <c r="Q5960" s="1" t="str">
        <f t="shared" si="93"/>
        <v>0-50</v>
      </c>
    </row>
    <row r="5961" spans="1:17" x14ac:dyDescent="0.45">
      <c r="A5961" s="2">
        <v>3089582.34938272</v>
      </c>
      <c r="B5961" s="1" t="s">
        <v>5433</v>
      </c>
      <c r="C5961" s="1" t="s">
        <v>2596</v>
      </c>
      <c r="D5961" s="1" t="s">
        <v>11</v>
      </c>
      <c r="E5961" s="1" t="s">
        <v>86</v>
      </c>
      <c r="F5961" s="1" t="s">
        <v>5</v>
      </c>
      <c r="G5961" s="1" t="s">
        <v>6</v>
      </c>
      <c r="H5961" s="1" t="b">
        <v>0</v>
      </c>
      <c r="I5961" s="1" t="s">
        <v>18</v>
      </c>
      <c r="J5961" s="1" t="s">
        <v>14</v>
      </c>
      <c r="K5961" s="1">
        <v>2010</v>
      </c>
      <c r="L5961" s="7">
        <v>1112</v>
      </c>
      <c r="M5961" s="7">
        <v>222</v>
      </c>
      <c r="N5961" s="2">
        <v>0</v>
      </c>
      <c r="O5961" s="1">
        <v>3</v>
      </c>
      <c r="P5961" s="1" t="str">
        <f>IF(Table1[[#This Row],[PRICE]]&lt;500,"&lt; $500",IF(AND(Table1[[#This Row],[PRICE]]&lt;1000,Table1[[#This Row],[PRICE]]&gt;=500),"$500-$1000",IF(AND(Table1[[#This Row],[PRICE]]&gt;1000,Table1[[#This Row],[PRICE]]&lt;=1500)," $1000-$1500",IF(AND(Table1[[#This Row],[PRICE]]&gt;1500,Table1[[#This Row],[PRICE]]&lt;=2000)," $1500-$2000","&gt;$2000"))))</f>
        <v xml:space="preserve"> $1000-$1500</v>
      </c>
      <c r="Q5961" s="1" t="str">
        <f t="shared" si="93"/>
        <v>0-50</v>
      </c>
    </row>
    <row r="5962" spans="1:17" x14ac:dyDescent="0.45">
      <c r="A5962" s="2">
        <v>3096209.94938272</v>
      </c>
      <c r="B5962" s="1" t="s">
        <v>5446</v>
      </c>
      <c r="C5962" s="1" t="s">
        <v>2226</v>
      </c>
      <c r="D5962" s="1" t="s">
        <v>11</v>
      </c>
      <c r="E5962" s="1" t="s">
        <v>325</v>
      </c>
      <c r="F5962" s="1" t="s">
        <v>5</v>
      </c>
      <c r="G5962" s="1" t="s">
        <v>6</v>
      </c>
      <c r="H5962" s="1" t="b">
        <v>0</v>
      </c>
      <c r="I5962" s="1" t="s">
        <v>13</v>
      </c>
      <c r="J5962" s="1" t="s">
        <v>8</v>
      </c>
      <c r="K5962" s="1">
        <v>2012</v>
      </c>
      <c r="L5962" s="7">
        <v>544</v>
      </c>
      <c r="M5962" s="7">
        <v>109</v>
      </c>
      <c r="N5962" s="2">
        <v>0</v>
      </c>
      <c r="O5962" s="1">
        <v>3</v>
      </c>
      <c r="P5962" s="1" t="str">
        <f>IF(Table1[[#This Row],[PRICE]]&lt;500,"&lt; $500",IF(AND(Table1[[#This Row],[PRICE]]&lt;1000,Table1[[#This Row],[PRICE]]&gt;=500),"$500-$1000",IF(AND(Table1[[#This Row],[PRICE]]&gt;1000,Table1[[#This Row],[PRICE]]&lt;=1500)," $1000-$1500",IF(AND(Table1[[#This Row],[PRICE]]&gt;1500,Table1[[#This Row],[PRICE]]&lt;=2000)," $1500-$2000","&gt;$2000"))))</f>
        <v>$500-$1000</v>
      </c>
      <c r="Q5962" s="1" t="str">
        <f t="shared" si="93"/>
        <v>0-50</v>
      </c>
    </row>
    <row r="5963" spans="1:17" x14ac:dyDescent="0.45">
      <c r="A5963" s="2">
        <v>3097866.84938272</v>
      </c>
      <c r="B5963" s="1" t="s">
        <v>5450</v>
      </c>
      <c r="C5963" s="1" t="s">
        <v>5451</v>
      </c>
      <c r="D5963" s="1" t="s">
        <v>11</v>
      </c>
      <c r="E5963" s="1" t="s">
        <v>149</v>
      </c>
      <c r="F5963" s="1" t="s">
        <v>5</v>
      </c>
      <c r="G5963" s="1" t="s">
        <v>6</v>
      </c>
      <c r="H5963" s="1" t="b">
        <v>1</v>
      </c>
      <c r="I5963" s="1" t="s">
        <v>7</v>
      </c>
      <c r="J5963" s="1" t="s">
        <v>8</v>
      </c>
      <c r="K5963" s="1">
        <v>2015</v>
      </c>
      <c r="L5963" s="7">
        <v>914</v>
      </c>
      <c r="M5963" s="7">
        <v>183</v>
      </c>
      <c r="N5963" s="2">
        <v>0</v>
      </c>
      <c r="O5963" s="1">
        <v>5</v>
      </c>
      <c r="P5963" s="1" t="str">
        <f>IF(Table1[[#This Row],[PRICE]]&lt;500,"&lt; $500",IF(AND(Table1[[#This Row],[PRICE]]&lt;1000,Table1[[#This Row],[PRICE]]&gt;=500),"$500-$1000",IF(AND(Table1[[#This Row],[PRICE]]&gt;1000,Table1[[#This Row],[PRICE]]&lt;=1500)," $1000-$1500",IF(AND(Table1[[#This Row],[PRICE]]&gt;1500,Table1[[#This Row],[PRICE]]&lt;=2000)," $1500-$2000","&gt;$2000"))))</f>
        <v>$500-$1000</v>
      </c>
      <c r="Q5963" s="1" t="str">
        <f t="shared" si="93"/>
        <v>0-50</v>
      </c>
    </row>
    <row r="5964" spans="1:17" x14ac:dyDescent="0.45">
      <c r="A5964" s="2">
        <v>3100076.0493827201</v>
      </c>
      <c r="B5964" s="1" t="s">
        <v>5456</v>
      </c>
      <c r="C5964" s="1" t="s">
        <v>121</v>
      </c>
      <c r="D5964" s="1" t="s">
        <v>11</v>
      </c>
      <c r="E5964" s="1" t="s">
        <v>36</v>
      </c>
      <c r="F5964" s="1" t="s">
        <v>5</v>
      </c>
      <c r="G5964" s="1" t="s">
        <v>6</v>
      </c>
      <c r="H5964" s="1" t="b">
        <v>1</v>
      </c>
      <c r="I5964" s="1" t="s">
        <v>18</v>
      </c>
      <c r="J5964" s="1" t="s">
        <v>14</v>
      </c>
      <c r="K5964" s="1">
        <v>2015</v>
      </c>
      <c r="L5964" s="7">
        <v>495</v>
      </c>
      <c r="M5964" s="7">
        <v>99</v>
      </c>
      <c r="N5964" s="2">
        <v>0</v>
      </c>
      <c r="O5964" s="1">
        <v>5</v>
      </c>
      <c r="P5964" s="1" t="str">
        <f>IF(Table1[[#This Row],[PRICE]]&lt;500,"&lt; $500",IF(AND(Table1[[#This Row],[PRICE]]&lt;1000,Table1[[#This Row],[PRICE]]&gt;=500),"$500-$1000",IF(AND(Table1[[#This Row],[PRICE]]&gt;1000,Table1[[#This Row],[PRICE]]&lt;=1500)," $1000-$1500",IF(AND(Table1[[#This Row],[PRICE]]&gt;1500,Table1[[#This Row],[PRICE]]&lt;=2000)," $1500-$2000","&gt;$2000"))))</f>
        <v>&lt; $500</v>
      </c>
      <c r="Q5964" s="1" t="str">
        <f t="shared" ref="Q5964:Q6027" si="94">IF(N5964&lt;50,"0-50",IF(AND(N5964&gt;50,N5964&lt;=100),"50-100",IF(AND(N5964&gt;100,N5964&lt;=150),"100-150",IF(AND(N5964&gt;150,N5964&lt;=200),"150-200"," &gt;200"))))</f>
        <v>0-50</v>
      </c>
    </row>
    <row r="5965" spans="1:17" x14ac:dyDescent="0.45">
      <c r="A5965" s="2">
        <v>3105599.0493827201</v>
      </c>
      <c r="B5965" s="1" t="s">
        <v>5472</v>
      </c>
      <c r="C5965" s="1" t="s">
        <v>5473</v>
      </c>
      <c r="D5965" s="1" t="s">
        <v>3</v>
      </c>
      <c r="E5965" s="1" t="s">
        <v>29</v>
      </c>
      <c r="F5965" s="1" t="s">
        <v>5</v>
      </c>
      <c r="G5965" s="1" t="s">
        <v>6</v>
      </c>
      <c r="H5965" s="1" t="b">
        <v>1</v>
      </c>
      <c r="I5965" s="1" t="s">
        <v>7</v>
      </c>
      <c r="J5965" s="1" t="s">
        <v>8</v>
      </c>
      <c r="K5965" s="1">
        <v>2010</v>
      </c>
      <c r="L5965" s="7">
        <v>216</v>
      </c>
      <c r="M5965" s="7">
        <v>43</v>
      </c>
      <c r="N5965" s="2">
        <v>0</v>
      </c>
      <c r="O5965" s="1">
        <v>5</v>
      </c>
      <c r="P5965" s="1" t="str">
        <f>IF(Table1[[#This Row],[PRICE]]&lt;500,"&lt; $500",IF(AND(Table1[[#This Row],[PRICE]]&lt;1000,Table1[[#This Row],[PRICE]]&gt;=500),"$500-$1000",IF(AND(Table1[[#This Row],[PRICE]]&gt;1000,Table1[[#This Row],[PRICE]]&lt;=1500)," $1000-$1500",IF(AND(Table1[[#This Row],[PRICE]]&gt;1500,Table1[[#This Row],[PRICE]]&lt;=2000)," $1500-$2000","&gt;$2000"))))</f>
        <v>&lt; $500</v>
      </c>
      <c r="Q5965" s="1" t="str">
        <f t="shared" si="94"/>
        <v>0-50</v>
      </c>
    </row>
    <row r="5966" spans="1:17" x14ac:dyDescent="0.45">
      <c r="A5966" s="2">
        <v>3107255.94938272</v>
      </c>
      <c r="B5966" s="1" t="s">
        <v>5477</v>
      </c>
      <c r="C5966" s="1" t="s">
        <v>2359</v>
      </c>
      <c r="D5966" s="1" t="s">
        <v>3</v>
      </c>
      <c r="E5966" s="1" t="s">
        <v>61</v>
      </c>
      <c r="F5966" s="1" t="s">
        <v>5</v>
      </c>
      <c r="G5966" s="1" t="s">
        <v>6</v>
      </c>
      <c r="H5966" s="1" t="b">
        <v>1</v>
      </c>
      <c r="I5966" s="1" t="s">
        <v>7</v>
      </c>
      <c r="J5966" s="1" t="s">
        <v>14</v>
      </c>
      <c r="K5966" s="1">
        <v>2011</v>
      </c>
      <c r="L5966" s="7">
        <v>1130</v>
      </c>
      <c r="M5966" s="7">
        <v>226</v>
      </c>
      <c r="N5966" s="2">
        <v>0</v>
      </c>
      <c r="O5966" s="1">
        <v>5</v>
      </c>
      <c r="P5966" s="1" t="str">
        <f>IF(Table1[[#This Row],[PRICE]]&lt;500,"&lt; $500",IF(AND(Table1[[#This Row],[PRICE]]&lt;1000,Table1[[#This Row],[PRICE]]&gt;=500),"$500-$1000",IF(AND(Table1[[#This Row],[PRICE]]&gt;1000,Table1[[#This Row],[PRICE]]&lt;=1500)," $1000-$1500",IF(AND(Table1[[#This Row],[PRICE]]&gt;1500,Table1[[#This Row],[PRICE]]&lt;=2000)," $1500-$2000","&gt;$2000"))))</f>
        <v xml:space="preserve"> $1000-$1500</v>
      </c>
      <c r="Q5966" s="1" t="str">
        <f t="shared" si="94"/>
        <v>0-50</v>
      </c>
    </row>
    <row r="5967" spans="1:17" x14ac:dyDescent="0.45">
      <c r="A5967" s="2">
        <v>3109465.1493827198</v>
      </c>
      <c r="B5967" s="1" t="s">
        <v>5481</v>
      </c>
      <c r="C5967" s="1" t="s">
        <v>5482</v>
      </c>
      <c r="D5967" s="1" t="s">
        <v>3</v>
      </c>
      <c r="E5967" s="1" t="s">
        <v>53</v>
      </c>
      <c r="F5967" s="1" t="s">
        <v>5</v>
      </c>
      <c r="G5967" s="1" t="s">
        <v>6</v>
      </c>
      <c r="H5967" s="1" t="b">
        <v>1</v>
      </c>
      <c r="I5967" s="1" t="s">
        <v>13</v>
      </c>
      <c r="J5967" s="1" t="s">
        <v>8</v>
      </c>
      <c r="K5967" s="1">
        <v>2020</v>
      </c>
      <c r="L5967" s="7">
        <v>778</v>
      </c>
      <c r="M5967" s="7">
        <v>156</v>
      </c>
      <c r="N5967" s="2">
        <v>0</v>
      </c>
      <c r="O5967" s="1">
        <v>3</v>
      </c>
      <c r="P5967" s="1" t="str">
        <f>IF(Table1[[#This Row],[PRICE]]&lt;500,"&lt; $500",IF(AND(Table1[[#This Row],[PRICE]]&lt;1000,Table1[[#This Row],[PRICE]]&gt;=500),"$500-$1000",IF(AND(Table1[[#This Row],[PRICE]]&gt;1000,Table1[[#This Row],[PRICE]]&lt;=1500)," $1000-$1500",IF(AND(Table1[[#This Row],[PRICE]]&gt;1500,Table1[[#This Row],[PRICE]]&lt;=2000)," $1500-$2000","&gt;$2000"))))</f>
        <v>$500-$1000</v>
      </c>
      <c r="Q5967" s="1" t="str">
        <f t="shared" si="94"/>
        <v>0-50</v>
      </c>
    </row>
    <row r="5968" spans="1:17" x14ac:dyDescent="0.45">
      <c r="A5968" s="2">
        <v>3118301.94938272</v>
      </c>
      <c r="B5968" s="1" t="s">
        <v>5502</v>
      </c>
      <c r="C5968" s="1" t="s">
        <v>1370</v>
      </c>
      <c r="D5968" s="1" t="s">
        <v>11</v>
      </c>
      <c r="E5968" s="1" t="s">
        <v>33</v>
      </c>
      <c r="F5968" s="1" t="s">
        <v>5</v>
      </c>
      <c r="G5968" s="1" t="s">
        <v>6</v>
      </c>
      <c r="H5968" s="1" t="b">
        <v>0</v>
      </c>
      <c r="I5968" s="1" t="s">
        <v>13</v>
      </c>
      <c r="J5968" s="1" t="s">
        <v>14</v>
      </c>
      <c r="K5968" s="1">
        <v>2022</v>
      </c>
      <c r="L5968" s="7">
        <v>393</v>
      </c>
      <c r="M5968" s="7">
        <v>79</v>
      </c>
      <c r="N5968" s="2">
        <v>0</v>
      </c>
      <c r="O5968" s="1">
        <v>1</v>
      </c>
      <c r="P5968" s="1" t="str">
        <f>IF(Table1[[#This Row],[PRICE]]&lt;500,"&lt; $500",IF(AND(Table1[[#This Row],[PRICE]]&lt;1000,Table1[[#This Row],[PRICE]]&gt;=500),"$500-$1000",IF(AND(Table1[[#This Row],[PRICE]]&gt;1000,Table1[[#This Row],[PRICE]]&lt;=1500)," $1000-$1500",IF(AND(Table1[[#This Row],[PRICE]]&gt;1500,Table1[[#This Row],[PRICE]]&lt;=2000)," $1500-$2000","&gt;$2000"))))</f>
        <v>&lt; $500</v>
      </c>
      <c r="Q5968" s="1" t="str">
        <f t="shared" si="94"/>
        <v>0-50</v>
      </c>
    </row>
    <row r="5969" spans="1:17" x14ac:dyDescent="0.45">
      <c r="A5969" s="2">
        <v>3119406.5493827201</v>
      </c>
      <c r="B5969" s="1" t="s">
        <v>5504</v>
      </c>
      <c r="C5969" s="1" t="s">
        <v>5505</v>
      </c>
      <c r="D5969" s="1" t="s">
        <v>3</v>
      </c>
      <c r="E5969" s="1" t="s">
        <v>61</v>
      </c>
      <c r="F5969" s="1" t="s">
        <v>5</v>
      </c>
      <c r="G5969" s="1" t="s">
        <v>6</v>
      </c>
      <c r="H5969" s="1" t="b">
        <v>1</v>
      </c>
      <c r="I5969" s="1" t="s">
        <v>7</v>
      </c>
      <c r="J5969" s="1" t="s">
        <v>8</v>
      </c>
      <c r="K5969" s="1">
        <v>2012</v>
      </c>
      <c r="L5969" s="7">
        <v>1075</v>
      </c>
      <c r="M5969" s="7">
        <v>215</v>
      </c>
      <c r="N5969" s="2">
        <v>0</v>
      </c>
      <c r="O5969" s="1">
        <v>1</v>
      </c>
      <c r="P5969" s="1" t="str">
        <f>IF(Table1[[#This Row],[PRICE]]&lt;500,"&lt; $500",IF(AND(Table1[[#This Row],[PRICE]]&lt;1000,Table1[[#This Row],[PRICE]]&gt;=500),"$500-$1000",IF(AND(Table1[[#This Row],[PRICE]]&gt;1000,Table1[[#This Row],[PRICE]]&lt;=1500)," $1000-$1500",IF(AND(Table1[[#This Row],[PRICE]]&gt;1500,Table1[[#This Row],[PRICE]]&lt;=2000)," $1500-$2000","&gt;$2000"))))</f>
        <v xml:space="preserve"> $1000-$1500</v>
      </c>
      <c r="Q5969" s="1" t="str">
        <f t="shared" si="94"/>
        <v>0-50</v>
      </c>
    </row>
    <row r="5970" spans="1:17" x14ac:dyDescent="0.45">
      <c r="A5970" s="2">
        <v>3119958.84938272</v>
      </c>
      <c r="B5970" s="1" t="s">
        <v>5506</v>
      </c>
      <c r="C5970" s="1" t="s">
        <v>5507</v>
      </c>
      <c r="D5970" s="1" t="s">
        <v>3</v>
      </c>
      <c r="E5970" s="1" t="s">
        <v>61</v>
      </c>
      <c r="F5970" s="1" t="s">
        <v>5</v>
      </c>
      <c r="G5970" s="1" t="s">
        <v>6</v>
      </c>
      <c r="H5970" s="1" t="b">
        <v>1</v>
      </c>
      <c r="I5970" s="1" t="s">
        <v>7</v>
      </c>
      <c r="J5970" s="1" t="s">
        <v>8</v>
      </c>
      <c r="K5970" s="1">
        <v>2017</v>
      </c>
      <c r="L5970" s="7">
        <v>190</v>
      </c>
      <c r="M5970" s="7">
        <v>38</v>
      </c>
      <c r="N5970" s="2">
        <v>0</v>
      </c>
      <c r="O5970" s="1">
        <v>1</v>
      </c>
      <c r="P5970" s="1" t="str">
        <f>IF(Table1[[#This Row],[PRICE]]&lt;500,"&lt; $500",IF(AND(Table1[[#This Row],[PRICE]]&lt;1000,Table1[[#This Row],[PRICE]]&gt;=500),"$500-$1000",IF(AND(Table1[[#This Row],[PRICE]]&gt;1000,Table1[[#This Row],[PRICE]]&lt;=1500)," $1000-$1500",IF(AND(Table1[[#This Row],[PRICE]]&gt;1500,Table1[[#This Row],[PRICE]]&lt;=2000)," $1500-$2000","&gt;$2000"))))</f>
        <v>&lt; $500</v>
      </c>
      <c r="Q5970" s="1" t="str">
        <f t="shared" si="94"/>
        <v>0-50</v>
      </c>
    </row>
    <row r="5971" spans="1:17" x14ac:dyDescent="0.45">
      <c r="A5971" s="2">
        <v>3121063.44938272</v>
      </c>
      <c r="B5971" s="1" t="s">
        <v>5510</v>
      </c>
      <c r="C5971" s="1" t="s">
        <v>1782</v>
      </c>
      <c r="D5971" s="1" t="s">
        <v>3</v>
      </c>
      <c r="E5971" s="1" t="s">
        <v>29</v>
      </c>
      <c r="F5971" s="1" t="s">
        <v>5</v>
      </c>
      <c r="G5971" s="1" t="s">
        <v>6</v>
      </c>
      <c r="H5971" s="1" t="b">
        <v>1</v>
      </c>
      <c r="I5971" s="1" t="s">
        <v>18</v>
      </c>
      <c r="J5971" s="1" t="s">
        <v>14</v>
      </c>
      <c r="K5971" s="1">
        <v>2016</v>
      </c>
      <c r="L5971" s="7">
        <v>146</v>
      </c>
      <c r="M5971" s="7">
        <v>29</v>
      </c>
      <c r="N5971" s="2">
        <v>0</v>
      </c>
      <c r="O5971" s="1">
        <v>4</v>
      </c>
      <c r="P5971" s="1" t="str">
        <f>IF(Table1[[#This Row],[PRICE]]&lt;500,"&lt; $500",IF(AND(Table1[[#This Row],[PRICE]]&lt;1000,Table1[[#This Row],[PRICE]]&gt;=500),"$500-$1000",IF(AND(Table1[[#This Row],[PRICE]]&gt;1000,Table1[[#This Row],[PRICE]]&lt;=1500)," $1000-$1500",IF(AND(Table1[[#This Row],[PRICE]]&gt;1500,Table1[[#This Row],[PRICE]]&lt;=2000)," $1500-$2000","&gt;$2000"))))</f>
        <v>&lt; $500</v>
      </c>
      <c r="Q5971" s="1" t="str">
        <f t="shared" si="94"/>
        <v>0-50</v>
      </c>
    </row>
    <row r="5972" spans="1:17" x14ac:dyDescent="0.45">
      <c r="A5972" s="2">
        <v>3123272.6493827198</v>
      </c>
      <c r="B5972" s="1" t="s">
        <v>5515</v>
      </c>
      <c r="C5972" s="1" t="s">
        <v>3014</v>
      </c>
      <c r="D5972" s="1" t="s">
        <v>11</v>
      </c>
      <c r="E5972" s="1" t="s">
        <v>109</v>
      </c>
      <c r="F5972" s="1" t="s">
        <v>5</v>
      </c>
      <c r="G5972" s="1" t="s">
        <v>6</v>
      </c>
      <c r="H5972" s="1" t="b">
        <v>1</v>
      </c>
      <c r="I5972" s="1" t="s">
        <v>18</v>
      </c>
      <c r="J5972" s="1" t="s">
        <v>14</v>
      </c>
      <c r="K5972" s="1">
        <v>2015</v>
      </c>
      <c r="L5972" s="7">
        <v>151</v>
      </c>
      <c r="M5972" s="7">
        <v>30</v>
      </c>
      <c r="N5972" s="2">
        <v>0</v>
      </c>
      <c r="O5972" s="1">
        <v>4</v>
      </c>
      <c r="P5972" s="1" t="str">
        <f>IF(Table1[[#This Row],[PRICE]]&lt;500,"&lt; $500",IF(AND(Table1[[#This Row],[PRICE]]&lt;1000,Table1[[#This Row],[PRICE]]&gt;=500),"$500-$1000",IF(AND(Table1[[#This Row],[PRICE]]&gt;1000,Table1[[#This Row],[PRICE]]&lt;=1500)," $1000-$1500",IF(AND(Table1[[#This Row],[PRICE]]&gt;1500,Table1[[#This Row],[PRICE]]&lt;=2000)," $1500-$2000","&gt;$2000"))))</f>
        <v>&lt; $500</v>
      </c>
      <c r="Q5972" s="1" t="str">
        <f t="shared" si="94"/>
        <v>0-50</v>
      </c>
    </row>
    <row r="5973" spans="1:17" x14ac:dyDescent="0.45">
      <c r="A5973" s="2">
        <v>3124929.5493827201</v>
      </c>
      <c r="B5973" s="1" t="s">
        <v>5519</v>
      </c>
      <c r="C5973" s="1" t="s">
        <v>5520</v>
      </c>
      <c r="D5973" s="1" t="s">
        <v>11</v>
      </c>
      <c r="E5973" s="1" t="s">
        <v>109</v>
      </c>
      <c r="F5973" s="1" t="s">
        <v>5</v>
      </c>
      <c r="G5973" s="1" t="s">
        <v>6</v>
      </c>
      <c r="H5973" s="1" t="b">
        <v>1</v>
      </c>
      <c r="I5973" s="1" t="s">
        <v>7</v>
      </c>
      <c r="J5973" s="1" t="s">
        <v>8</v>
      </c>
      <c r="K5973" s="1">
        <v>2012</v>
      </c>
      <c r="L5973" s="7">
        <v>259</v>
      </c>
      <c r="M5973" s="7">
        <v>52</v>
      </c>
      <c r="N5973" s="2">
        <v>0</v>
      </c>
      <c r="O5973" s="1">
        <v>5</v>
      </c>
      <c r="P5973" s="1" t="str">
        <f>IF(Table1[[#This Row],[PRICE]]&lt;500,"&lt; $500",IF(AND(Table1[[#This Row],[PRICE]]&lt;1000,Table1[[#This Row],[PRICE]]&gt;=500),"$500-$1000",IF(AND(Table1[[#This Row],[PRICE]]&gt;1000,Table1[[#This Row],[PRICE]]&lt;=1500)," $1000-$1500",IF(AND(Table1[[#This Row],[PRICE]]&gt;1500,Table1[[#This Row],[PRICE]]&lt;=2000)," $1500-$2000","&gt;$2000"))))</f>
        <v>&lt; $500</v>
      </c>
      <c r="Q5973" s="1" t="str">
        <f t="shared" si="94"/>
        <v>0-50</v>
      </c>
    </row>
    <row r="5974" spans="1:17" x14ac:dyDescent="0.45">
      <c r="A5974" s="2">
        <v>3133766.34938272</v>
      </c>
      <c r="B5974" s="1" t="s">
        <v>5541</v>
      </c>
      <c r="C5974" s="1" t="s">
        <v>5542</v>
      </c>
      <c r="D5974" s="1" t="s">
        <v>3</v>
      </c>
      <c r="E5974" s="1" t="s">
        <v>53</v>
      </c>
      <c r="F5974" s="1" t="s">
        <v>5</v>
      </c>
      <c r="G5974" s="1" t="s">
        <v>6</v>
      </c>
      <c r="H5974" s="1" t="b">
        <v>1</v>
      </c>
      <c r="I5974" s="1" t="s">
        <v>13</v>
      </c>
      <c r="J5974" s="1" t="s">
        <v>8</v>
      </c>
      <c r="K5974" s="1">
        <v>2015</v>
      </c>
      <c r="L5974" s="7">
        <v>246</v>
      </c>
      <c r="M5974" s="7">
        <v>49</v>
      </c>
      <c r="N5974" s="2">
        <v>0</v>
      </c>
      <c r="O5974" s="1">
        <v>3</v>
      </c>
      <c r="P5974" s="1" t="str">
        <f>IF(Table1[[#This Row],[PRICE]]&lt;500,"&lt; $500",IF(AND(Table1[[#This Row],[PRICE]]&lt;1000,Table1[[#This Row],[PRICE]]&gt;=500),"$500-$1000",IF(AND(Table1[[#This Row],[PRICE]]&gt;1000,Table1[[#This Row],[PRICE]]&lt;=1500)," $1000-$1500",IF(AND(Table1[[#This Row],[PRICE]]&gt;1500,Table1[[#This Row],[PRICE]]&lt;=2000)," $1500-$2000","&gt;$2000"))))</f>
        <v>&lt; $500</v>
      </c>
      <c r="Q5974" s="1" t="str">
        <f t="shared" si="94"/>
        <v>0-50</v>
      </c>
    </row>
    <row r="5975" spans="1:17" x14ac:dyDescent="0.45">
      <c r="A5975" s="2">
        <v>3138184.7493827199</v>
      </c>
      <c r="B5975" s="1" t="s">
        <v>5552</v>
      </c>
      <c r="C5975" s="1" t="s">
        <v>5553</v>
      </c>
      <c r="D5975" s="1" t="s">
        <v>11</v>
      </c>
      <c r="E5975" s="1" t="s">
        <v>852</v>
      </c>
      <c r="F5975" s="1" t="s">
        <v>5</v>
      </c>
      <c r="G5975" s="1" t="s">
        <v>6</v>
      </c>
      <c r="H5975" s="1" t="b">
        <v>0</v>
      </c>
      <c r="I5975" s="1" t="s">
        <v>13</v>
      </c>
      <c r="J5975" s="1" t="s">
        <v>8</v>
      </c>
      <c r="K5975" s="1">
        <v>2014</v>
      </c>
      <c r="L5975" s="7">
        <v>1072</v>
      </c>
      <c r="M5975" s="7">
        <v>214</v>
      </c>
      <c r="N5975" s="2">
        <v>0</v>
      </c>
      <c r="O5975" s="1">
        <v>3</v>
      </c>
      <c r="P5975" s="1" t="str">
        <f>IF(Table1[[#This Row],[PRICE]]&lt;500,"&lt; $500",IF(AND(Table1[[#This Row],[PRICE]]&lt;1000,Table1[[#This Row],[PRICE]]&gt;=500),"$500-$1000",IF(AND(Table1[[#This Row],[PRICE]]&gt;1000,Table1[[#This Row],[PRICE]]&lt;=1500)," $1000-$1500",IF(AND(Table1[[#This Row],[PRICE]]&gt;1500,Table1[[#This Row],[PRICE]]&lt;=2000)," $1500-$2000","&gt;$2000"))))</f>
        <v xml:space="preserve"> $1000-$1500</v>
      </c>
      <c r="Q5975" s="1" t="str">
        <f t="shared" si="94"/>
        <v>0-50</v>
      </c>
    </row>
    <row r="5976" spans="1:17" x14ac:dyDescent="0.45">
      <c r="A5976" s="2">
        <v>3140393.94938272</v>
      </c>
      <c r="B5976" s="1" t="s">
        <v>5557</v>
      </c>
      <c r="C5976" s="1" t="s">
        <v>2355</v>
      </c>
      <c r="D5976" s="1" t="s">
        <v>11</v>
      </c>
      <c r="E5976" s="1" t="s">
        <v>36</v>
      </c>
      <c r="F5976" s="1" t="s">
        <v>5</v>
      </c>
      <c r="G5976" s="1" t="s">
        <v>6</v>
      </c>
      <c r="H5976" s="1" t="b">
        <v>1</v>
      </c>
      <c r="I5976" s="1" t="s">
        <v>13</v>
      </c>
      <c r="J5976" s="1" t="s">
        <v>14</v>
      </c>
      <c r="K5976" s="1">
        <v>2018</v>
      </c>
      <c r="L5976" s="7">
        <v>1092</v>
      </c>
      <c r="M5976" s="7">
        <v>218</v>
      </c>
      <c r="N5976" s="2">
        <v>0</v>
      </c>
      <c r="O5976" s="1">
        <v>2</v>
      </c>
      <c r="P5976" s="1" t="str">
        <f>IF(Table1[[#This Row],[PRICE]]&lt;500,"&lt; $500",IF(AND(Table1[[#This Row],[PRICE]]&lt;1000,Table1[[#This Row],[PRICE]]&gt;=500),"$500-$1000",IF(AND(Table1[[#This Row],[PRICE]]&gt;1000,Table1[[#This Row],[PRICE]]&lt;=1500)," $1000-$1500",IF(AND(Table1[[#This Row],[PRICE]]&gt;1500,Table1[[#This Row],[PRICE]]&lt;=2000)," $1500-$2000","&gt;$2000"))))</f>
        <v xml:space="preserve"> $1000-$1500</v>
      </c>
      <c r="Q5976" s="1" t="str">
        <f t="shared" si="94"/>
        <v>0-50</v>
      </c>
    </row>
    <row r="5977" spans="1:17" x14ac:dyDescent="0.45">
      <c r="A5977" s="2">
        <v>3148126.1493827198</v>
      </c>
      <c r="B5977" s="1" t="s">
        <v>5577</v>
      </c>
      <c r="C5977" s="1" t="s">
        <v>2071</v>
      </c>
      <c r="D5977" s="1" t="s">
        <v>11</v>
      </c>
      <c r="E5977" s="1" t="s">
        <v>145</v>
      </c>
      <c r="F5977" s="1" t="s">
        <v>5</v>
      </c>
      <c r="G5977" s="1" t="s">
        <v>6</v>
      </c>
      <c r="H5977" s="1" t="b">
        <v>0</v>
      </c>
      <c r="I5977" s="1" t="s">
        <v>18</v>
      </c>
      <c r="J5977" s="1" t="s">
        <v>14</v>
      </c>
      <c r="K5977" s="1">
        <v>2013</v>
      </c>
      <c r="L5977" s="7">
        <v>746</v>
      </c>
      <c r="M5977" s="7">
        <v>149</v>
      </c>
      <c r="N5977" s="2">
        <v>0</v>
      </c>
      <c r="O5977" s="1">
        <v>4</v>
      </c>
      <c r="P5977" s="1" t="str">
        <f>IF(Table1[[#This Row],[PRICE]]&lt;500,"&lt; $500",IF(AND(Table1[[#This Row],[PRICE]]&lt;1000,Table1[[#This Row],[PRICE]]&gt;=500),"$500-$1000",IF(AND(Table1[[#This Row],[PRICE]]&gt;1000,Table1[[#This Row],[PRICE]]&lt;=1500)," $1000-$1500",IF(AND(Table1[[#This Row],[PRICE]]&gt;1500,Table1[[#This Row],[PRICE]]&lt;=2000)," $1500-$2000","&gt;$2000"))))</f>
        <v>$500-$1000</v>
      </c>
      <c r="Q5977" s="1" t="str">
        <f t="shared" si="94"/>
        <v>0-50</v>
      </c>
    </row>
    <row r="5978" spans="1:17" x14ac:dyDescent="0.45">
      <c r="A5978" s="2">
        <v>3155858.34938272</v>
      </c>
      <c r="B5978" s="1" t="s">
        <v>5594</v>
      </c>
      <c r="C5978" s="1" t="s">
        <v>5595</v>
      </c>
      <c r="D5978" s="1" t="s">
        <v>125</v>
      </c>
      <c r="E5978" s="1" t="s">
        <v>454</v>
      </c>
      <c r="F5978" s="1" t="s">
        <v>5</v>
      </c>
      <c r="G5978" s="1" t="s">
        <v>6</v>
      </c>
      <c r="H5978" s="1" t="b">
        <v>0</v>
      </c>
      <c r="I5978" s="1" t="s">
        <v>7</v>
      </c>
      <c r="J5978" s="1" t="s">
        <v>14</v>
      </c>
      <c r="K5978" s="1">
        <v>2016</v>
      </c>
      <c r="L5978" s="7">
        <v>303</v>
      </c>
      <c r="M5978" s="7">
        <v>61</v>
      </c>
      <c r="N5978" s="2">
        <v>0</v>
      </c>
      <c r="O5978" s="1">
        <v>5</v>
      </c>
      <c r="P5978" s="1" t="str">
        <f>IF(Table1[[#This Row],[PRICE]]&lt;500,"&lt; $500",IF(AND(Table1[[#This Row],[PRICE]]&lt;1000,Table1[[#This Row],[PRICE]]&gt;=500),"$500-$1000",IF(AND(Table1[[#This Row],[PRICE]]&gt;1000,Table1[[#This Row],[PRICE]]&lt;=1500)," $1000-$1500",IF(AND(Table1[[#This Row],[PRICE]]&gt;1500,Table1[[#This Row],[PRICE]]&lt;=2000)," $1500-$2000","&gt;$2000"))))</f>
        <v>&lt; $500</v>
      </c>
      <c r="Q5978" s="1" t="str">
        <f t="shared" si="94"/>
        <v>0-50</v>
      </c>
    </row>
    <row r="5979" spans="1:17" x14ac:dyDescent="0.45">
      <c r="A5979" s="2">
        <v>3156410.6493827198</v>
      </c>
      <c r="B5979" s="1" t="s">
        <v>5596</v>
      </c>
      <c r="C5979" s="1" t="s">
        <v>49</v>
      </c>
      <c r="D5979" s="1" t="s">
        <v>11</v>
      </c>
      <c r="E5979" s="1" t="s">
        <v>149</v>
      </c>
      <c r="F5979" s="1" t="s">
        <v>5</v>
      </c>
      <c r="G5979" s="1" t="s">
        <v>6</v>
      </c>
      <c r="H5979" s="1" t="b">
        <v>1</v>
      </c>
      <c r="I5979" s="1" t="s">
        <v>7</v>
      </c>
      <c r="J5979" s="1" t="s">
        <v>14</v>
      </c>
      <c r="K5979" s="1">
        <v>2013</v>
      </c>
      <c r="L5979" s="7">
        <v>900</v>
      </c>
      <c r="M5979" s="7">
        <v>180</v>
      </c>
      <c r="N5979" s="2">
        <v>0</v>
      </c>
      <c r="O5979" s="1">
        <v>3</v>
      </c>
      <c r="P5979" s="1" t="str">
        <f>IF(Table1[[#This Row],[PRICE]]&lt;500,"&lt; $500",IF(AND(Table1[[#This Row],[PRICE]]&lt;1000,Table1[[#This Row],[PRICE]]&gt;=500),"$500-$1000",IF(AND(Table1[[#This Row],[PRICE]]&gt;1000,Table1[[#This Row],[PRICE]]&lt;=1500)," $1000-$1500",IF(AND(Table1[[#This Row],[PRICE]]&gt;1500,Table1[[#This Row],[PRICE]]&lt;=2000)," $1500-$2000","&gt;$2000"))))</f>
        <v>$500-$1000</v>
      </c>
      <c r="Q5979" s="1" t="str">
        <f t="shared" si="94"/>
        <v>0-50</v>
      </c>
    </row>
    <row r="5980" spans="1:17" x14ac:dyDescent="0.45">
      <c r="A5980" s="2">
        <v>3156962.94938272</v>
      </c>
      <c r="B5980" s="1" t="s">
        <v>8954</v>
      </c>
      <c r="C5980" s="1" t="s">
        <v>344</v>
      </c>
      <c r="D5980" s="1" t="s">
        <v>3</v>
      </c>
      <c r="E5980" s="1" t="s">
        <v>29</v>
      </c>
      <c r="F5980" s="1" t="s">
        <v>5</v>
      </c>
      <c r="G5980" s="1" t="s">
        <v>6</v>
      </c>
      <c r="H5980" s="1" t="b">
        <v>0</v>
      </c>
      <c r="I5980" s="1" t="s">
        <v>18</v>
      </c>
      <c r="J5980" s="1" t="s">
        <v>8</v>
      </c>
      <c r="K5980" s="1">
        <v>2013</v>
      </c>
      <c r="L5980" s="7">
        <v>100</v>
      </c>
      <c r="M5980" s="7">
        <v>20</v>
      </c>
      <c r="N5980" s="2">
        <v>0</v>
      </c>
      <c r="O5980" s="1">
        <v>2</v>
      </c>
      <c r="P5980" s="1" t="str">
        <f>IF(Table1[[#This Row],[PRICE]]&lt;500,"&lt; $500",IF(AND(Table1[[#This Row],[PRICE]]&lt;1000,Table1[[#This Row],[PRICE]]&gt;=500),"$500-$1000",IF(AND(Table1[[#This Row],[PRICE]]&gt;1000,Table1[[#This Row],[PRICE]]&lt;=1500)," $1000-$1500",IF(AND(Table1[[#This Row],[PRICE]]&gt;1500,Table1[[#This Row],[PRICE]]&lt;=2000)," $1500-$2000","&gt;$2000"))))</f>
        <v>&lt; $500</v>
      </c>
      <c r="Q5980" s="1" t="str">
        <f t="shared" si="94"/>
        <v>0-50</v>
      </c>
    </row>
    <row r="5981" spans="1:17" x14ac:dyDescent="0.45">
      <c r="A5981" s="2">
        <v>3165247.44938272</v>
      </c>
      <c r="B5981" s="1" t="s">
        <v>5616</v>
      </c>
      <c r="C5981" s="1" t="s">
        <v>4541</v>
      </c>
      <c r="D5981" s="1" t="s">
        <v>11</v>
      </c>
      <c r="E5981" s="1" t="s">
        <v>36</v>
      </c>
      <c r="F5981" s="1" t="s">
        <v>5</v>
      </c>
      <c r="G5981" s="1" t="s">
        <v>6</v>
      </c>
      <c r="H5981" s="1" t="b">
        <v>0</v>
      </c>
      <c r="I5981" s="1" t="s">
        <v>7</v>
      </c>
      <c r="J5981" s="1" t="s">
        <v>14</v>
      </c>
      <c r="K5981" s="1">
        <v>2014</v>
      </c>
      <c r="L5981" s="7">
        <v>764</v>
      </c>
      <c r="M5981" s="7">
        <v>153</v>
      </c>
      <c r="N5981" s="2">
        <v>0</v>
      </c>
      <c r="O5981" s="1">
        <v>2</v>
      </c>
      <c r="P5981" s="1" t="str">
        <f>IF(Table1[[#This Row],[PRICE]]&lt;500,"&lt; $500",IF(AND(Table1[[#This Row],[PRICE]]&lt;1000,Table1[[#This Row],[PRICE]]&gt;=500),"$500-$1000",IF(AND(Table1[[#This Row],[PRICE]]&gt;1000,Table1[[#This Row],[PRICE]]&lt;=1500)," $1000-$1500",IF(AND(Table1[[#This Row],[PRICE]]&gt;1500,Table1[[#This Row],[PRICE]]&lt;=2000)," $1500-$2000","&gt;$2000"))))</f>
        <v>$500-$1000</v>
      </c>
      <c r="Q5981" s="1" t="str">
        <f t="shared" si="94"/>
        <v>0-50</v>
      </c>
    </row>
    <row r="5982" spans="1:17" x14ac:dyDescent="0.45">
      <c r="A5982" s="2">
        <v>3170770.44938272</v>
      </c>
      <c r="B5982" s="1" t="s">
        <v>5629</v>
      </c>
      <c r="C5982" s="1" t="s">
        <v>5630</v>
      </c>
      <c r="D5982" s="1" t="s">
        <v>125</v>
      </c>
      <c r="E5982" s="1" t="s">
        <v>1251</v>
      </c>
      <c r="F5982" s="1" t="s">
        <v>5</v>
      </c>
      <c r="G5982" s="1" t="s">
        <v>6</v>
      </c>
      <c r="H5982" s="1" t="b">
        <v>1</v>
      </c>
      <c r="I5982" s="1" t="s">
        <v>18</v>
      </c>
      <c r="J5982" s="1" t="s">
        <v>8</v>
      </c>
      <c r="K5982" s="1">
        <v>2019</v>
      </c>
      <c r="L5982" s="7">
        <v>878</v>
      </c>
      <c r="M5982" s="7">
        <v>176</v>
      </c>
      <c r="N5982" s="2">
        <v>0</v>
      </c>
      <c r="O5982" s="1">
        <v>4</v>
      </c>
      <c r="P5982" s="1" t="str">
        <f>IF(Table1[[#This Row],[PRICE]]&lt;500,"&lt; $500",IF(AND(Table1[[#This Row],[PRICE]]&lt;1000,Table1[[#This Row],[PRICE]]&gt;=500),"$500-$1000",IF(AND(Table1[[#This Row],[PRICE]]&gt;1000,Table1[[#This Row],[PRICE]]&lt;=1500)," $1000-$1500",IF(AND(Table1[[#This Row],[PRICE]]&gt;1500,Table1[[#This Row],[PRICE]]&lt;=2000)," $1500-$2000","&gt;$2000"))))</f>
        <v>$500-$1000</v>
      </c>
      <c r="Q5982" s="1" t="str">
        <f t="shared" si="94"/>
        <v>0-50</v>
      </c>
    </row>
    <row r="5983" spans="1:17" x14ac:dyDescent="0.45">
      <c r="A5983" s="2">
        <v>3172979.6493827198</v>
      </c>
      <c r="B5983" s="1" t="s">
        <v>5635</v>
      </c>
      <c r="C5983" s="1" t="s">
        <v>3573</v>
      </c>
      <c r="D5983" s="1" t="s">
        <v>125</v>
      </c>
      <c r="E5983" s="1" t="s">
        <v>955</v>
      </c>
      <c r="F5983" s="1" t="s">
        <v>5</v>
      </c>
      <c r="G5983" s="1" t="s">
        <v>6</v>
      </c>
      <c r="H5983" s="1" t="b">
        <v>0</v>
      </c>
      <c r="I5983" s="1" t="s">
        <v>18</v>
      </c>
      <c r="J5983" s="1" t="s">
        <v>110</v>
      </c>
      <c r="K5983" s="1">
        <v>2010</v>
      </c>
      <c r="L5983" s="7">
        <v>472</v>
      </c>
      <c r="M5983" s="7">
        <v>94</v>
      </c>
      <c r="N5983" s="2">
        <v>0</v>
      </c>
      <c r="O5983" s="1">
        <v>3</v>
      </c>
      <c r="P5983" s="1" t="str">
        <f>IF(Table1[[#This Row],[PRICE]]&lt;500,"&lt; $500",IF(AND(Table1[[#This Row],[PRICE]]&lt;1000,Table1[[#This Row],[PRICE]]&gt;=500),"$500-$1000",IF(AND(Table1[[#This Row],[PRICE]]&gt;1000,Table1[[#This Row],[PRICE]]&lt;=1500)," $1000-$1500",IF(AND(Table1[[#This Row],[PRICE]]&gt;1500,Table1[[#This Row],[PRICE]]&lt;=2000)," $1500-$2000","&gt;$2000"))))</f>
        <v>&lt; $500</v>
      </c>
      <c r="Q5983" s="1" t="str">
        <f t="shared" si="94"/>
        <v>0-50</v>
      </c>
    </row>
    <row r="5984" spans="1:17" x14ac:dyDescent="0.45">
      <c r="A5984" s="2">
        <v>3182921.0493827201</v>
      </c>
      <c r="B5984" s="1" t="s">
        <v>5660</v>
      </c>
      <c r="C5984" s="1" t="s">
        <v>5661</v>
      </c>
      <c r="D5984" s="1" t="s">
        <v>3</v>
      </c>
      <c r="E5984" s="1" t="s">
        <v>2214</v>
      </c>
      <c r="F5984" s="1" t="s">
        <v>5</v>
      </c>
      <c r="G5984" s="1" t="s">
        <v>6</v>
      </c>
      <c r="H5984" s="1" t="b">
        <v>0</v>
      </c>
      <c r="I5984" s="1" t="s">
        <v>13</v>
      </c>
      <c r="J5984" s="1" t="s">
        <v>8</v>
      </c>
      <c r="K5984" s="1">
        <v>2016</v>
      </c>
      <c r="L5984" s="7">
        <v>630</v>
      </c>
      <c r="M5984" s="7">
        <v>126</v>
      </c>
      <c r="N5984" s="2">
        <v>0</v>
      </c>
      <c r="O5984" s="1">
        <v>2</v>
      </c>
      <c r="P5984" s="1" t="str">
        <f>IF(Table1[[#This Row],[PRICE]]&lt;500,"&lt; $500",IF(AND(Table1[[#This Row],[PRICE]]&lt;1000,Table1[[#This Row],[PRICE]]&gt;=500),"$500-$1000",IF(AND(Table1[[#This Row],[PRICE]]&gt;1000,Table1[[#This Row],[PRICE]]&lt;=1500)," $1000-$1500",IF(AND(Table1[[#This Row],[PRICE]]&gt;1500,Table1[[#This Row],[PRICE]]&lt;=2000)," $1500-$2000","&gt;$2000"))))</f>
        <v>$500-$1000</v>
      </c>
      <c r="Q5984" s="1" t="str">
        <f t="shared" si="94"/>
        <v>0-50</v>
      </c>
    </row>
    <row r="5985" spans="1:17" x14ac:dyDescent="0.45">
      <c r="A5985" s="2">
        <v>3185130.2493827199</v>
      </c>
      <c r="B5985" s="1" t="s">
        <v>5665</v>
      </c>
      <c r="C5985" s="1" t="s">
        <v>1808</v>
      </c>
      <c r="D5985" s="1" t="s">
        <v>11</v>
      </c>
      <c r="E5985" s="1" t="s">
        <v>149</v>
      </c>
      <c r="F5985" s="1" t="s">
        <v>5</v>
      </c>
      <c r="G5985" s="1" t="s">
        <v>6</v>
      </c>
      <c r="H5985" s="1" t="b">
        <v>0</v>
      </c>
      <c r="I5985" s="1" t="s">
        <v>18</v>
      </c>
      <c r="J5985" s="1" t="s">
        <v>14</v>
      </c>
      <c r="K5985" s="1">
        <v>2013</v>
      </c>
      <c r="L5985" s="7">
        <v>511</v>
      </c>
      <c r="M5985" s="7">
        <v>102</v>
      </c>
      <c r="N5985" s="2">
        <v>0</v>
      </c>
      <c r="O5985" s="1">
        <v>1</v>
      </c>
      <c r="P5985" s="1" t="str">
        <f>IF(Table1[[#This Row],[PRICE]]&lt;500,"&lt; $500",IF(AND(Table1[[#This Row],[PRICE]]&lt;1000,Table1[[#This Row],[PRICE]]&gt;=500),"$500-$1000",IF(AND(Table1[[#This Row],[PRICE]]&gt;1000,Table1[[#This Row],[PRICE]]&lt;=1500)," $1000-$1500",IF(AND(Table1[[#This Row],[PRICE]]&gt;1500,Table1[[#This Row],[PRICE]]&lt;=2000)," $1500-$2000","&gt;$2000"))))</f>
        <v>$500-$1000</v>
      </c>
      <c r="Q5985" s="1" t="str">
        <f t="shared" si="94"/>
        <v>0-50</v>
      </c>
    </row>
    <row r="5986" spans="1:17" x14ac:dyDescent="0.45">
      <c r="A5986" s="2">
        <v>3191757.84938272</v>
      </c>
      <c r="B5986" s="1" t="s">
        <v>5683</v>
      </c>
      <c r="C5986" s="1" t="s">
        <v>5684</v>
      </c>
      <c r="D5986" s="1" t="s">
        <v>11</v>
      </c>
      <c r="E5986" s="1" t="s">
        <v>109</v>
      </c>
      <c r="F5986" s="1" t="s">
        <v>5</v>
      </c>
      <c r="G5986" s="1" t="s">
        <v>6</v>
      </c>
      <c r="H5986" s="1" t="b">
        <v>1</v>
      </c>
      <c r="I5986" s="1" t="s">
        <v>7</v>
      </c>
      <c r="J5986" s="1" t="s">
        <v>8</v>
      </c>
      <c r="K5986" s="1">
        <v>2011</v>
      </c>
      <c r="L5986" s="7">
        <v>1164</v>
      </c>
      <c r="M5986" s="7">
        <v>233</v>
      </c>
      <c r="N5986" s="2">
        <v>0</v>
      </c>
      <c r="O5986" s="1">
        <v>4</v>
      </c>
      <c r="P5986" s="1" t="str">
        <f>IF(Table1[[#This Row],[PRICE]]&lt;500,"&lt; $500",IF(AND(Table1[[#This Row],[PRICE]]&lt;1000,Table1[[#This Row],[PRICE]]&gt;=500),"$500-$1000",IF(AND(Table1[[#This Row],[PRICE]]&gt;1000,Table1[[#This Row],[PRICE]]&lt;=1500)," $1000-$1500",IF(AND(Table1[[#This Row],[PRICE]]&gt;1500,Table1[[#This Row],[PRICE]]&lt;=2000)," $1500-$2000","&gt;$2000"))))</f>
        <v xml:space="preserve"> $1000-$1500</v>
      </c>
      <c r="Q5986" s="1" t="str">
        <f t="shared" si="94"/>
        <v>0-50</v>
      </c>
    </row>
    <row r="5987" spans="1:17" x14ac:dyDescent="0.45">
      <c r="A5987" s="2">
        <v>3193414.7493827199</v>
      </c>
      <c r="B5987" s="1" t="s">
        <v>5687</v>
      </c>
      <c r="C5987" s="1" t="s">
        <v>3324</v>
      </c>
      <c r="D5987" s="1" t="s">
        <v>11</v>
      </c>
      <c r="E5987" s="1" t="s">
        <v>86</v>
      </c>
      <c r="F5987" s="1" t="s">
        <v>5</v>
      </c>
      <c r="G5987" s="1" t="s">
        <v>6</v>
      </c>
      <c r="H5987" s="1" t="b">
        <v>1</v>
      </c>
      <c r="I5987" s="1" t="s">
        <v>13</v>
      </c>
      <c r="J5987" s="1" t="s">
        <v>14</v>
      </c>
      <c r="K5987" s="1">
        <v>2014</v>
      </c>
      <c r="L5987" s="7">
        <v>239</v>
      </c>
      <c r="M5987" s="7">
        <v>48</v>
      </c>
      <c r="N5987" s="2">
        <v>0</v>
      </c>
      <c r="O5987" s="1">
        <v>3</v>
      </c>
      <c r="P5987" s="1" t="str">
        <f>IF(Table1[[#This Row],[PRICE]]&lt;500,"&lt; $500",IF(AND(Table1[[#This Row],[PRICE]]&lt;1000,Table1[[#This Row],[PRICE]]&gt;=500),"$500-$1000",IF(AND(Table1[[#This Row],[PRICE]]&gt;1000,Table1[[#This Row],[PRICE]]&lt;=1500)," $1000-$1500",IF(AND(Table1[[#This Row],[PRICE]]&gt;1500,Table1[[#This Row],[PRICE]]&lt;=2000)," $1500-$2000","&gt;$2000"))))</f>
        <v>&lt; $500</v>
      </c>
      <c r="Q5987" s="1" t="str">
        <f t="shared" si="94"/>
        <v>0-50</v>
      </c>
    </row>
    <row r="5988" spans="1:17" x14ac:dyDescent="0.45">
      <c r="A5988" s="2">
        <v>3198385.44938272</v>
      </c>
      <c r="B5988" s="1" t="s">
        <v>5698</v>
      </c>
      <c r="C5988" s="1" t="s">
        <v>4412</v>
      </c>
      <c r="D5988" s="1" t="s">
        <v>11</v>
      </c>
      <c r="E5988" s="1" t="s">
        <v>17</v>
      </c>
      <c r="F5988" s="1" t="s">
        <v>5</v>
      </c>
      <c r="G5988" s="1" t="s">
        <v>6</v>
      </c>
      <c r="H5988" s="1" t="b">
        <v>1</v>
      </c>
      <c r="I5988" s="1" t="s">
        <v>13</v>
      </c>
      <c r="J5988" s="1" t="s">
        <v>8</v>
      </c>
      <c r="K5988" s="1">
        <v>2010</v>
      </c>
      <c r="L5988" s="7">
        <v>1007</v>
      </c>
      <c r="M5988" s="7">
        <v>201</v>
      </c>
      <c r="N5988" s="2">
        <v>0</v>
      </c>
      <c r="O5988" s="1">
        <v>5</v>
      </c>
      <c r="P5988" s="1" t="str">
        <f>IF(Table1[[#This Row],[PRICE]]&lt;500,"&lt; $500",IF(AND(Table1[[#This Row],[PRICE]]&lt;1000,Table1[[#This Row],[PRICE]]&gt;=500),"$500-$1000",IF(AND(Table1[[#This Row],[PRICE]]&gt;1000,Table1[[#This Row],[PRICE]]&lt;=1500)," $1000-$1500",IF(AND(Table1[[#This Row],[PRICE]]&gt;1500,Table1[[#This Row],[PRICE]]&lt;=2000)," $1500-$2000","&gt;$2000"))))</f>
        <v xml:space="preserve"> $1000-$1500</v>
      </c>
      <c r="Q5988" s="1" t="str">
        <f t="shared" si="94"/>
        <v>0-50</v>
      </c>
    </row>
    <row r="5989" spans="1:17" x14ac:dyDescent="0.45">
      <c r="A5989" s="2">
        <v>3202251.5493827201</v>
      </c>
      <c r="B5989" s="1" t="s">
        <v>5707</v>
      </c>
      <c r="C5989" s="1" t="s">
        <v>5708</v>
      </c>
      <c r="D5989" s="1" t="s">
        <v>11</v>
      </c>
      <c r="E5989" s="1" t="s">
        <v>17</v>
      </c>
      <c r="F5989" s="1" t="s">
        <v>5</v>
      </c>
      <c r="G5989" s="1" t="s">
        <v>6</v>
      </c>
      <c r="H5989" s="1" t="b">
        <v>0</v>
      </c>
      <c r="I5989" s="1" t="s">
        <v>13</v>
      </c>
      <c r="J5989" s="1" t="s">
        <v>8</v>
      </c>
      <c r="K5989" s="1">
        <v>2013</v>
      </c>
      <c r="L5989" s="7">
        <v>1064</v>
      </c>
      <c r="M5989" s="7">
        <v>213</v>
      </c>
      <c r="N5989" s="2">
        <v>0</v>
      </c>
      <c r="O5989" s="1">
        <v>1</v>
      </c>
      <c r="P5989" s="1" t="str">
        <f>IF(Table1[[#This Row],[PRICE]]&lt;500,"&lt; $500",IF(AND(Table1[[#This Row],[PRICE]]&lt;1000,Table1[[#This Row],[PRICE]]&gt;=500),"$500-$1000",IF(AND(Table1[[#This Row],[PRICE]]&gt;1000,Table1[[#This Row],[PRICE]]&lt;=1500)," $1000-$1500",IF(AND(Table1[[#This Row],[PRICE]]&gt;1500,Table1[[#This Row],[PRICE]]&lt;=2000)," $1500-$2000","&gt;$2000"))))</f>
        <v xml:space="preserve"> $1000-$1500</v>
      </c>
      <c r="Q5989" s="1" t="str">
        <f t="shared" si="94"/>
        <v>0-50</v>
      </c>
    </row>
    <row r="5990" spans="1:17" x14ac:dyDescent="0.45">
      <c r="A5990" s="2">
        <v>3216059.0493827201</v>
      </c>
      <c r="B5990" s="1" t="s">
        <v>5745</v>
      </c>
      <c r="C5990" s="1" t="s">
        <v>5746</v>
      </c>
      <c r="D5990" s="1" t="s">
        <v>3</v>
      </c>
      <c r="E5990" s="1" t="s">
        <v>1153</v>
      </c>
      <c r="F5990" s="1" t="s">
        <v>5</v>
      </c>
      <c r="G5990" s="1" t="s">
        <v>6</v>
      </c>
      <c r="H5990" s="1" t="b">
        <v>0</v>
      </c>
      <c r="I5990" s="1" t="s">
        <v>13</v>
      </c>
      <c r="J5990" s="1" t="s">
        <v>14</v>
      </c>
      <c r="K5990" s="1">
        <v>2022</v>
      </c>
      <c r="L5990" s="7">
        <v>445</v>
      </c>
      <c r="M5990" s="7">
        <v>89</v>
      </c>
      <c r="N5990" s="2">
        <v>0</v>
      </c>
      <c r="O5990" s="1">
        <v>1</v>
      </c>
      <c r="P5990" s="1" t="str">
        <f>IF(Table1[[#This Row],[PRICE]]&lt;500,"&lt; $500",IF(AND(Table1[[#This Row],[PRICE]]&lt;1000,Table1[[#This Row],[PRICE]]&gt;=500),"$500-$1000",IF(AND(Table1[[#This Row],[PRICE]]&gt;1000,Table1[[#This Row],[PRICE]]&lt;=1500)," $1000-$1500",IF(AND(Table1[[#This Row],[PRICE]]&gt;1500,Table1[[#This Row],[PRICE]]&lt;=2000)," $1500-$2000","&gt;$2000"))))</f>
        <v>&lt; $500</v>
      </c>
      <c r="Q5990" s="1" t="str">
        <f t="shared" si="94"/>
        <v>0-50</v>
      </c>
    </row>
    <row r="5991" spans="1:17" x14ac:dyDescent="0.45">
      <c r="A5991" s="2">
        <v>3217715.94938272</v>
      </c>
      <c r="B5991" s="1" t="s">
        <v>5750</v>
      </c>
      <c r="C5991" s="1" t="s">
        <v>2966</v>
      </c>
      <c r="D5991" s="1" t="s">
        <v>11</v>
      </c>
      <c r="E5991" s="1" t="s">
        <v>23</v>
      </c>
      <c r="F5991" s="1" t="s">
        <v>5</v>
      </c>
      <c r="G5991" s="1" t="s">
        <v>6</v>
      </c>
      <c r="H5991" s="1" t="b">
        <v>1</v>
      </c>
      <c r="I5991" s="1" t="s">
        <v>18</v>
      </c>
      <c r="J5991" s="1" t="s">
        <v>14</v>
      </c>
      <c r="K5991" s="1">
        <v>2017</v>
      </c>
      <c r="L5991" s="7">
        <v>680</v>
      </c>
      <c r="M5991" s="7">
        <v>136</v>
      </c>
      <c r="N5991" s="2">
        <v>0</v>
      </c>
      <c r="O5991" s="1">
        <v>5</v>
      </c>
      <c r="P5991" s="1" t="str">
        <f>IF(Table1[[#This Row],[PRICE]]&lt;500,"&lt; $500",IF(AND(Table1[[#This Row],[PRICE]]&lt;1000,Table1[[#This Row],[PRICE]]&gt;=500),"$500-$1000",IF(AND(Table1[[#This Row],[PRICE]]&gt;1000,Table1[[#This Row],[PRICE]]&lt;=1500)," $1000-$1500",IF(AND(Table1[[#This Row],[PRICE]]&gt;1500,Table1[[#This Row],[PRICE]]&lt;=2000)," $1500-$2000","&gt;$2000"))))</f>
        <v>$500-$1000</v>
      </c>
      <c r="Q5991" s="1" t="str">
        <f t="shared" si="94"/>
        <v>0-50</v>
      </c>
    </row>
    <row r="5992" spans="1:17" x14ac:dyDescent="0.45">
      <c r="A5992" s="2">
        <v>3226552.7493827199</v>
      </c>
      <c r="B5992" s="1" t="s">
        <v>5771</v>
      </c>
      <c r="C5992" s="1" t="s">
        <v>5770</v>
      </c>
      <c r="D5992" s="1" t="s">
        <v>11</v>
      </c>
      <c r="E5992" s="1" t="s">
        <v>149</v>
      </c>
      <c r="F5992" s="1" t="s">
        <v>5</v>
      </c>
      <c r="G5992" s="1" t="s">
        <v>6</v>
      </c>
      <c r="H5992" s="1" t="b">
        <v>1</v>
      </c>
      <c r="I5992" s="1" t="s">
        <v>13</v>
      </c>
      <c r="J5992" s="1" t="s">
        <v>14</v>
      </c>
      <c r="K5992" s="1">
        <v>2010</v>
      </c>
      <c r="L5992" s="7">
        <v>264</v>
      </c>
      <c r="M5992" s="7">
        <v>53</v>
      </c>
      <c r="N5992" s="2">
        <v>0</v>
      </c>
      <c r="O5992" s="1">
        <v>1</v>
      </c>
      <c r="P5992" s="1" t="str">
        <f>IF(Table1[[#This Row],[PRICE]]&lt;500,"&lt; $500",IF(AND(Table1[[#This Row],[PRICE]]&lt;1000,Table1[[#This Row],[PRICE]]&gt;=500),"$500-$1000",IF(AND(Table1[[#This Row],[PRICE]]&gt;1000,Table1[[#This Row],[PRICE]]&lt;=1500)," $1000-$1500",IF(AND(Table1[[#This Row],[PRICE]]&gt;1500,Table1[[#This Row],[PRICE]]&lt;=2000)," $1500-$2000","&gt;$2000"))))</f>
        <v>&lt; $500</v>
      </c>
      <c r="Q5992" s="1" t="str">
        <f t="shared" si="94"/>
        <v>0-50</v>
      </c>
    </row>
    <row r="5993" spans="1:17" x14ac:dyDescent="0.45">
      <c r="A5993" s="2">
        <v>3228761.94938272</v>
      </c>
      <c r="B5993" s="1" t="s">
        <v>5776</v>
      </c>
      <c r="C5993" s="1" t="s">
        <v>5777</v>
      </c>
      <c r="D5993" s="1" t="s">
        <v>3</v>
      </c>
      <c r="E5993" s="1" t="s">
        <v>103</v>
      </c>
      <c r="F5993" s="1" t="s">
        <v>5</v>
      </c>
      <c r="G5993" s="1" t="s">
        <v>6</v>
      </c>
      <c r="H5993" s="1" t="b">
        <v>1</v>
      </c>
      <c r="I5993" s="1" t="s">
        <v>7</v>
      </c>
      <c r="J5993" s="1" t="s">
        <v>14</v>
      </c>
      <c r="K5993" s="1">
        <v>2013</v>
      </c>
      <c r="L5993" s="7">
        <v>1013</v>
      </c>
      <c r="M5993" s="7">
        <v>203</v>
      </c>
      <c r="N5993" s="2">
        <v>0</v>
      </c>
      <c r="O5993" s="1">
        <v>4</v>
      </c>
      <c r="P5993" s="1" t="str">
        <f>IF(Table1[[#This Row],[PRICE]]&lt;500,"&lt; $500",IF(AND(Table1[[#This Row],[PRICE]]&lt;1000,Table1[[#This Row],[PRICE]]&gt;=500),"$500-$1000",IF(AND(Table1[[#This Row],[PRICE]]&gt;1000,Table1[[#This Row],[PRICE]]&lt;=1500)," $1000-$1500",IF(AND(Table1[[#This Row],[PRICE]]&gt;1500,Table1[[#This Row],[PRICE]]&lt;=2000)," $1500-$2000","&gt;$2000"))))</f>
        <v xml:space="preserve"> $1000-$1500</v>
      </c>
      <c r="Q5993" s="1" t="str">
        <f t="shared" si="94"/>
        <v>0-50</v>
      </c>
    </row>
    <row r="5994" spans="1:17" x14ac:dyDescent="0.45">
      <c r="A5994" s="2">
        <v>3229314.2493827199</v>
      </c>
      <c r="B5994" s="1" t="s">
        <v>5778</v>
      </c>
      <c r="C5994" s="1" t="s">
        <v>5779</v>
      </c>
      <c r="D5994" s="1" t="s">
        <v>11</v>
      </c>
      <c r="E5994" s="1" t="s">
        <v>36</v>
      </c>
      <c r="F5994" s="1" t="s">
        <v>5</v>
      </c>
      <c r="G5994" s="1" t="s">
        <v>6</v>
      </c>
      <c r="H5994" s="1" t="b">
        <v>1</v>
      </c>
      <c r="I5994" s="1" t="s">
        <v>18</v>
      </c>
      <c r="J5994" s="1" t="s">
        <v>14</v>
      </c>
      <c r="K5994" s="1">
        <v>2015</v>
      </c>
      <c r="L5994" s="7">
        <v>855</v>
      </c>
      <c r="M5994" s="7">
        <v>171</v>
      </c>
      <c r="N5994" s="2">
        <v>0</v>
      </c>
      <c r="O5994" s="1">
        <v>3</v>
      </c>
      <c r="P5994" s="1" t="str">
        <f>IF(Table1[[#This Row],[PRICE]]&lt;500,"&lt; $500",IF(AND(Table1[[#This Row],[PRICE]]&lt;1000,Table1[[#This Row],[PRICE]]&gt;=500),"$500-$1000",IF(AND(Table1[[#This Row],[PRICE]]&gt;1000,Table1[[#This Row],[PRICE]]&lt;=1500)," $1000-$1500",IF(AND(Table1[[#This Row],[PRICE]]&gt;1500,Table1[[#This Row],[PRICE]]&lt;=2000)," $1500-$2000","&gt;$2000"))))</f>
        <v>$500-$1000</v>
      </c>
      <c r="Q5994" s="1" t="str">
        <f t="shared" si="94"/>
        <v>0-50</v>
      </c>
    </row>
    <row r="5995" spans="1:17" x14ac:dyDescent="0.45">
      <c r="A5995" s="2">
        <v>3239255.6493827198</v>
      </c>
      <c r="B5995" s="1" t="s">
        <v>5805</v>
      </c>
      <c r="C5995" s="1" t="s">
        <v>5806</v>
      </c>
      <c r="D5995" s="1" t="s">
        <v>3</v>
      </c>
      <c r="E5995" s="1" t="s">
        <v>29</v>
      </c>
      <c r="F5995" s="1" t="s">
        <v>5</v>
      </c>
      <c r="G5995" s="1" t="s">
        <v>6</v>
      </c>
      <c r="H5995" s="1" t="b">
        <v>0</v>
      </c>
      <c r="I5995" s="1" t="s">
        <v>18</v>
      </c>
      <c r="J5995" s="1" t="s">
        <v>14</v>
      </c>
      <c r="K5995" s="1">
        <v>2012</v>
      </c>
      <c r="L5995" s="7">
        <v>895</v>
      </c>
      <c r="M5995" s="7">
        <v>179</v>
      </c>
      <c r="N5995" s="2">
        <v>0</v>
      </c>
      <c r="O5995" s="1">
        <v>1</v>
      </c>
      <c r="P5995" s="1" t="str">
        <f>IF(Table1[[#This Row],[PRICE]]&lt;500,"&lt; $500",IF(AND(Table1[[#This Row],[PRICE]]&lt;1000,Table1[[#This Row],[PRICE]]&gt;=500),"$500-$1000",IF(AND(Table1[[#This Row],[PRICE]]&gt;1000,Table1[[#This Row],[PRICE]]&lt;=1500)," $1000-$1500",IF(AND(Table1[[#This Row],[PRICE]]&gt;1500,Table1[[#This Row],[PRICE]]&lt;=2000)," $1500-$2000","&gt;$2000"))))</f>
        <v>$500-$1000</v>
      </c>
      <c r="Q5995" s="1" t="str">
        <f t="shared" si="94"/>
        <v>0-50</v>
      </c>
    </row>
    <row r="5996" spans="1:17" x14ac:dyDescent="0.45">
      <c r="A5996" s="2">
        <v>3248092.44938272</v>
      </c>
      <c r="B5996" s="1" t="s">
        <v>5827</v>
      </c>
      <c r="C5996" s="1" t="s">
        <v>3098</v>
      </c>
      <c r="D5996" s="1" t="s">
        <v>3</v>
      </c>
      <c r="E5996" s="1" t="s">
        <v>207</v>
      </c>
      <c r="F5996" s="1" t="s">
        <v>5</v>
      </c>
      <c r="G5996" s="1" t="s">
        <v>6</v>
      </c>
      <c r="H5996" s="1" t="b">
        <v>1</v>
      </c>
      <c r="I5996" s="1" t="s">
        <v>7</v>
      </c>
      <c r="J5996" s="1" t="s">
        <v>8</v>
      </c>
      <c r="K5996" s="1">
        <v>2016</v>
      </c>
      <c r="L5996" s="7">
        <v>1147</v>
      </c>
      <c r="M5996" s="7">
        <v>229</v>
      </c>
      <c r="N5996" s="2">
        <v>0</v>
      </c>
      <c r="O5996" s="1">
        <v>5</v>
      </c>
      <c r="P5996" s="1" t="str">
        <f>IF(Table1[[#This Row],[PRICE]]&lt;500,"&lt; $500",IF(AND(Table1[[#This Row],[PRICE]]&lt;1000,Table1[[#This Row],[PRICE]]&gt;=500),"$500-$1000",IF(AND(Table1[[#This Row],[PRICE]]&gt;1000,Table1[[#This Row],[PRICE]]&lt;=1500)," $1000-$1500",IF(AND(Table1[[#This Row],[PRICE]]&gt;1500,Table1[[#This Row],[PRICE]]&lt;=2000)," $1500-$2000","&gt;$2000"))))</f>
        <v xml:space="preserve"> $1000-$1500</v>
      </c>
      <c r="Q5996" s="1" t="str">
        <f t="shared" si="94"/>
        <v>0-50</v>
      </c>
    </row>
    <row r="5997" spans="1:17" x14ac:dyDescent="0.45">
      <c r="A5997" s="2">
        <v>3252510.84938272</v>
      </c>
      <c r="B5997" s="1" t="s">
        <v>5837</v>
      </c>
      <c r="C5997" s="1" t="s">
        <v>4248</v>
      </c>
      <c r="D5997" s="1" t="s">
        <v>11</v>
      </c>
      <c r="E5997" s="1" t="s">
        <v>17</v>
      </c>
      <c r="F5997" s="1" t="s">
        <v>5</v>
      </c>
      <c r="G5997" s="1" t="s">
        <v>6</v>
      </c>
      <c r="H5997" s="1" t="b">
        <v>0</v>
      </c>
      <c r="I5997" s="1" t="s">
        <v>7</v>
      </c>
      <c r="J5997" s="1" t="s">
        <v>110</v>
      </c>
      <c r="K5997" s="1">
        <v>2018</v>
      </c>
      <c r="L5997" s="7">
        <v>883</v>
      </c>
      <c r="M5997" s="7">
        <v>177</v>
      </c>
      <c r="N5997" s="2">
        <v>0</v>
      </c>
      <c r="O5997" s="1">
        <v>3</v>
      </c>
      <c r="P5997" s="1" t="str">
        <f>IF(Table1[[#This Row],[PRICE]]&lt;500,"&lt; $500",IF(AND(Table1[[#This Row],[PRICE]]&lt;1000,Table1[[#This Row],[PRICE]]&gt;=500),"$500-$1000",IF(AND(Table1[[#This Row],[PRICE]]&gt;1000,Table1[[#This Row],[PRICE]]&lt;=1500)," $1000-$1500",IF(AND(Table1[[#This Row],[PRICE]]&gt;1500,Table1[[#This Row],[PRICE]]&lt;=2000)," $1500-$2000","&gt;$2000"))))</f>
        <v>$500-$1000</v>
      </c>
      <c r="Q5997" s="1" t="str">
        <f t="shared" si="94"/>
        <v>0-50</v>
      </c>
    </row>
    <row r="5998" spans="1:17" x14ac:dyDescent="0.45">
      <c r="A5998" s="2">
        <v>3256376.94938272</v>
      </c>
      <c r="B5998" s="1" t="s">
        <v>5847</v>
      </c>
      <c r="C5998" s="1" t="s">
        <v>1522</v>
      </c>
      <c r="D5998" s="1" t="s">
        <v>3</v>
      </c>
      <c r="E5998" s="1" t="s">
        <v>53</v>
      </c>
      <c r="F5998" s="1" t="s">
        <v>5</v>
      </c>
      <c r="G5998" s="1" t="s">
        <v>6</v>
      </c>
      <c r="H5998" s="1" t="b">
        <v>0</v>
      </c>
      <c r="I5998" s="1" t="s">
        <v>18</v>
      </c>
      <c r="J5998" s="1" t="s">
        <v>14</v>
      </c>
      <c r="K5998" s="1">
        <v>2013</v>
      </c>
      <c r="L5998" s="7">
        <v>362</v>
      </c>
      <c r="M5998" s="7">
        <v>72</v>
      </c>
      <c r="N5998" s="2">
        <v>0</v>
      </c>
      <c r="O5998" s="1">
        <v>2</v>
      </c>
      <c r="P5998" s="1" t="str">
        <f>IF(Table1[[#This Row],[PRICE]]&lt;500,"&lt; $500",IF(AND(Table1[[#This Row],[PRICE]]&lt;1000,Table1[[#This Row],[PRICE]]&gt;=500),"$500-$1000",IF(AND(Table1[[#This Row],[PRICE]]&gt;1000,Table1[[#This Row],[PRICE]]&lt;=1500)," $1000-$1500",IF(AND(Table1[[#This Row],[PRICE]]&gt;1500,Table1[[#This Row],[PRICE]]&lt;=2000)," $1500-$2000","&gt;$2000"))))</f>
        <v>&lt; $500</v>
      </c>
      <c r="Q5998" s="1" t="str">
        <f t="shared" si="94"/>
        <v>0-50</v>
      </c>
    </row>
    <row r="5999" spans="1:17" x14ac:dyDescent="0.45">
      <c r="A5999" s="2">
        <v>3261899.94938272</v>
      </c>
      <c r="B5999" s="1" t="s">
        <v>5861</v>
      </c>
      <c r="C5999" s="1" t="s">
        <v>1366</v>
      </c>
      <c r="D5999" s="1" t="s">
        <v>3</v>
      </c>
      <c r="E5999" s="1" t="s">
        <v>53</v>
      </c>
      <c r="F5999" s="1" t="s">
        <v>5</v>
      </c>
      <c r="G5999" s="1" t="s">
        <v>6</v>
      </c>
      <c r="H5999" s="1" t="b">
        <v>0</v>
      </c>
      <c r="I5999" s="1" t="s">
        <v>13</v>
      </c>
      <c r="J5999" s="1" t="s">
        <v>14</v>
      </c>
      <c r="K5999" s="1">
        <v>2010</v>
      </c>
      <c r="L5999" s="7">
        <v>289</v>
      </c>
      <c r="M5999" s="7">
        <v>58</v>
      </c>
      <c r="N5999" s="2">
        <v>0</v>
      </c>
      <c r="O5999" s="1">
        <v>3</v>
      </c>
      <c r="P5999" s="1" t="str">
        <f>IF(Table1[[#This Row],[PRICE]]&lt;500,"&lt; $500",IF(AND(Table1[[#This Row],[PRICE]]&lt;1000,Table1[[#This Row],[PRICE]]&gt;=500),"$500-$1000",IF(AND(Table1[[#This Row],[PRICE]]&gt;1000,Table1[[#This Row],[PRICE]]&lt;=1500)," $1000-$1500",IF(AND(Table1[[#This Row],[PRICE]]&gt;1500,Table1[[#This Row],[PRICE]]&lt;=2000)," $1500-$2000","&gt;$2000"))))</f>
        <v>&lt; $500</v>
      </c>
      <c r="Q5999" s="1" t="str">
        <f t="shared" si="94"/>
        <v>0-50</v>
      </c>
    </row>
    <row r="6000" spans="1:17" x14ac:dyDescent="0.45">
      <c r="A6000" s="2">
        <v>3267975.2493827199</v>
      </c>
      <c r="B6000" s="1" t="s">
        <v>5877</v>
      </c>
      <c r="C6000" s="1" t="s">
        <v>5878</v>
      </c>
      <c r="D6000" s="1" t="s">
        <v>3</v>
      </c>
      <c r="E6000" s="1" t="s">
        <v>61</v>
      </c>
      <c r="F6000" s="1" t="s">
        <v>5</v>
      </c>
      <c r="G6000" s="1" t="s">
        <v>6</v>
      </c>
      <c r="H6000" s="1" t="b">
        <v>1</v>
      </c>
      <c r="I6000" s="1" t="s">
        <v>7</v>
      </c>
      <c r="J6000" s="1" t="s">
        <v>8</v>
      </c>
      <c r="K6000" s="1">
        <v>2020</v>
      </c>
      <c r="L6000" s="7">
        <v>600</v>
      </c>
      <c r="M6000" s="7">
        <v>120</v>
      </c>
      <c r="N6000" s="2">
        <v>0</v>
      </c>
      <c r="O6000" s="1">
        <v>5</v>
      </c>
      <c r="P6000" s="1" t="str">
        <f>IF(Table1[[#This Row],[PRICE]]&lt;500,"&lt; $500",IF(AND(Table1[[#This Row],[PRICE]]&lt;1000,Table1[[#This Row],[PRICE]]&gt;=500),"$500-$1000",IF(AND(Table1[[#This Row],[PRICE]]&gt;1000,Table1[[#This Row],[PRICE]]&lt;=1500)," $1000-$1500",IF(AND(Table1[[#This Row],[PRICE]]&gt;1500,Table1[[#This Row],[PRICE]]&lt;=2000)," $1500-$2000","&gt;$2000"))))</f>
        <v>$500-$1000</v>
      </c>
      <c r="Q6000" s="1" t="str">
        <f t="shared" si="94"/>
        <v>0-50</v>
      </c>
    </row>
    <row r="6001" spans="1:17" x14ac:dyDescent="0.45">
      <c r="A6001" s="2">
        <v>3272393.6493827198</v>
      </c>
      <c r="B6001" s="1" t="s">
        <v>5889</v>
      </c>
      <c r="C6001" s="1" t="s">
        <v>5872</v>
      </c>
      <c r="D6001" s="1" t="s">
        <v>11</v>
      </c>
      <c r="E6001" s="1" t="s">
        <v>33</v>
      </c>
      <c r="F6001" s="1" t="s">
        <v>5</v>
      </c>
      <c r="G6001" s="1" t="s">
        <v>6</v>
      </c>
      <c r="H6001" s="1" t="b">
        <v>0</v>
      </c>
      <c r="I6001" s="1" t="s">
        <v>13</v>
      </c>
      <c r="J6001" s="1" t="s">
        <v>14</v>
      </c>
      <c r="K6001" s="1">
        <v>2022</v>
      </c>
      <c r="L6001" s="7">
        <v>667</v>
      </c>
      <c r="M6001" s="7">
        <v>133</v>
      </c>
      <c r="N6001" s="2">
        <v>0</v>
      </c>
      <c r="O6001" s="1">
        <v>5</v>
      </c>
      <c r="P6001" s="1" t="str">
        <f>IF(Table1[[#This Row],[PRICE]]&lt;500,"&lt; $500",IF(AND(Table1[[#This Row],[PRICE]]&lt;1000,Table1[[#This Row],[PRICE]]&gt;=500),"$500-$1000",IF(AND(Table1[[#This Row],[PRICE]]&gt;1000,Table1[[#This Row],[PRICE]]&lt;=1500)," $1000-$1500",IF(AND(Table1[[#This Row],[PRICE]]&gt;1500,Table1[[#This Row],[PRICE]]&lt;=2000)," $1500-$2000","&gt;$2000"))))</f>
        <v>$500-$1000</v>
      </c>
      <c r="Q6001" s="1" t="str">
        <f t="shared" si="94"/>
        <v>0-50</v>
      </c>
    </row>
    <row r="6002" spans="1:17" x14ac:dyDescent="0.45">
      <c r="A6002" s="2">
        <v>3273498.2493827199</v>
      </c>
      <c r="B6002" s="1" t="s">
        <v>5892</v>
      </c>
      <c r="C6002" s="1" t="s">
        <v>5893</v>
      </c>
      <c r="D6002" s="1" t="s">
        <v>11</v>
      </c>
      <c r="E6002" s="1" t="s">
        <v>139</v>
      </c>
      <c r="F6002" s="1" t="s">
        <v>5</v>
      </c>
      <c r="G6002" s="1" t="s">
        <v>6</v>
      </c>
      <c r="H6002" s="1" t="b">
        <v>0</v>
      </c>
      <c r="I6002" s="1" t="s">
        <v>13</v>
      </c>
      <c r="J6002" s="1" t="s">
        <v>14</v>
      </c>
      <c r="K6002" s="1">
        <v>2017</v>
      </c>
      <c r="L6002" s="7">
        <v>134</v>
      </c>
      <c r="M6002" s="7">
        <v>27</v>
      </c>
      <c r="N6002" s="2">
        <v>0</v>
      </c>
      <c r="O6002" s="1">
        <v>2</v>
      </c>
      <c r="P6002" s="1" t="str">
        <f>IF(Table1[[#This Row],[PRICE]]&lt;500,"&lt; $500",IF(AND(Table1[[#This Row],[PRICE]]&lt;1000,Table1[[#This Row],[PRICE]]&gt;=500),"$500-$1000",IF(AND(Table1[[#This Row],[PRICE]]&gt;1000,Table1[[#This Row],[PRICE]]&lt;=1500)," $1000-$1500",IF(AND(Table1[[#This Row],[PRICE]]&gt;1500,Table1[[#This Row],[PRICE]]&lt;=2000)," $1500-$2000","&gt;$2000"))))</f>
        <v>&lt; $500</v>
      </c>
      <c r="Q6002" s="1" t="str">
        <f t="shared" si="94"/>
        <v>0-50</v>
      </c>
    </row>
    <row r="6003" spans="1:17" x14ac:dyDescent="0.45">
      <c r="A6003" s="2">
        <v>3285096.5493827201</v>
      </c>
      <c r="B6003" s="1" t="s">
        <v>5921</v>
      </c>
      <c r="C6003" s="1" t="s">
        <v>49</v>
      </c>
      <c r="D6003" s="1" t="s">
        <v>3</v>
      </c>
      <c r="E6003" s="1" t="s">
        <v>53</v>
      </c>
      <c r="F6003" s="1" t="s">
        <v>5</v>
      </c>
      <c r="G6003" s="1" t="s">
        <v>6</v>
      </c>
      <c r="H6003" s="1" t="b">
        <v>1</v>
      </c>
      <c r="I6003" s="1" t="s">
        <v>13</v>
      </c>
      <c r="J6003" s="1" t="s">
        <v>8</v>
      </c>
      <c r="K6003" s="1">
        <v>2021</v>
      </c>
      <c r="L6003" s="7">
        <v>990</v>
      </c>
      <c r="M6003" s="7">
        <v>198</v>
      </c>
      <c r="N6003" s="2">
        <v>0</v>
      </c>
      <c r="O6003" s="1">
        <v>1</v>
      </c>
      <c r="P6003" s="1" t="str">
        <f>IF(Table1[[#This Row],[PRICE]]&lt;500,"&lt; $500",IF(AND(Table1[[#This Row],[PRICE]]&lt;1000,Table1[[#This Row],[PRICE]]&gt;=500),"$500-$1000",IF(AND(Table1[[#This Row],[PRICE]]&gt;1000,Table1[[#This Row],[PRICE]]&lt;=1500)," $1000-$1500",IF(AND(Table1[[#This Row],[PRICE]]&gt;1500,Table1[[#This Row],[PRICE]]&lt;=2000)," $1500-$2000","&gt;$2000"))))</f>
        <v>$500-$1000</v>
      </c>
      <c r="Q6003" s="1" t="str">
        <f t="shared" si="94"/>
        <v>0-50</v>
      </c>
    </row>
    <row r="6004" spans="1:17" x14ac:dyDescent="0.45">
      <c r="A6004" s="2">
        <v>3288410.34938272</v>
      </c>
      <c r="B6004" s="1" t="s">
        <v>5930</v>
      </c>
      <c r="C6004" s="1" t="s">
        <v>5931</v>
      </c>
      <c r="D6004" s="1" t="s">
        <v>11</v>
      </c>
      <c r="E6004" s="1" t="s">
        <v>58</v>
      </c>
      <c r="F6004" s="1" t="s">
        <v>5</v>
      </c>
      <c r="G6004" s="1" t="s">
        <v>6</v>
      </c>
      <c r="H6004" s="1" t="b">
        <v>0</v>
      </c>
      <c r="I6004" s="1" t="s">
        <v>13</v>
      </c>
      <c r="J6004" s="1" t="s">
        <v>14</v>
      </c>
      <c r="K6004" s="1">
        <v>2013</v>
      </c>
      <c r="L6004" s="7">
        <v>895</v>
      </c>
      <c r="M6004" s="7">
        <v>179</v>
      </c>
      <c r="N6004" s="2">
        <v>0</v>
      </c>
      <c r="O6004" s="1">
        <v>2</v>
      </c>
      <c r="P6004" s="1" t="str">
        <f>IF(Table1[[#This Row],[PRICE]]&lt;500,"&lt; $500",IF(AND(Table1[[#This Row],[PRICE]]&lt;1000,Table1[[#This Row],[PRICE]]&gt;=500),"$500-$1000",IF(AND(Table1[[#This Row],[PRICE]]&gt;1000,Table1[[#This Row],[PRICE]]&lt;=1500)," $1000-$1500",IF(AND(Table1[[#This Row],[PRICE]]&gt;1500,Table1[[#This Row],[PRICE]]&lt;=2000)," $1500-$2000","&gt;$2000"))))</f>
        <v>$500-$1000</v>
      </c>
      <c r="Q6004" s="1" t="str">
        <f t="shared" si="94"/>
        <v>0-50</v>
      </c>
    </row>
    <row r="6005" spans="1:17" x14ac:dyDescent="0.45">
      <c r="A6005" s="2">
        <v>3307188.5493827201</v>
      </c>
      <c r="B6005" s="1" t="s">
        <v>5971</v>
      </c>
      <c r="C6005" s="1" t="s">
        <v>5972</v>
      </c>
      <c r="D6005" s="1" t="s">
        <v>11</v>
      </c>
      <c r="E6005" s="1" t="s">
        <v>36</v>
      </c>
      <c r="F6005" s="1" t="s">
        <v>5</v>
      </c>
      <c r="G6005" s="1" t="s">
        <v>6</v>
      </c>
      <c r="H6005" s="1" t="b">
        <v>0</v>
      </c>
      <c r="I6005" s="1" t="s">
        <v>7</v>
      </c>
      <c r="J6005" s="1" t="s">
        <v>14</v>
      </c>
      <c r="K6005" s="1">
        <v>2014</v>
      </c>
      <c r="L6005" s="7">
        <v>464</v>
      </c>
      <c r="M6005" s="7">
        <v>93</v>
      </c>
      <c r="N6005" s="2">
        <v>0</v>
      </c>
      <c r="O6005" s="1">
        <v>5</v>
      </c>
      <c r="P6005" s="1" t="str">
        <f>IF(Table1[[#This Row],[PRICE]]&lt;500,"&lt; $500",IF(AND(Table1[[#This Row],[PRICE]]&lt;1000,Table1[[#This Row],[PRICE]]&gt;=500),"$500-$1000",IF(AND(Table1[[#This Row],[PRICE]]&gt;1000,Table1[[#This Row],[PRICE]]&lt;=1500)," $1000-$1500",IF(AND(Table1[[#This Row],[PRICE]]&gt;1500,Table1[[#This Row],[PRICE]]&lt;=2000)," $1500-$2000","&gt;$2000"))))</f>
        <v>&lt; $500</v>
      </c>
      <c r="Q6005" s="1" t="str">
        <f t="shared" si="94"/>
        <v>0-50</v>
      </c>
    </row>
    <row r="6006" spans="1:17" x14ac:dyDescent="0.45">
      <c r="A6006" s="2">
        <v>3312159.2493827199</v>
      </c>
      <c r="B6006" s="1" t="s">
        <v>5986</v>
      </c>
      <c r="C6006" s="1" t="s">
        <v>5987</v>
      </c>
      <c r="D6006" s="1" t="s">
        <v>3</v>
      </c>
      <c r="E6006" s="1" t="s">
        <v>207</v>
      </c>
      <c r="F6006" s="1" t="s">
        <v>5</v>
      </c>
      <c r="G6006" s="1" t="s">
        <v>6</v>
      </c>
      <c r="H6006" s="1" t="b">
        <v>0</v>
      </c>
      <c r="I6006" s="1" t="s">
        <v>7</v>
      </c>
      <c r="J6006" s="1" t="s">
        <v>14</v>
      </c>
      <c r="K6006" s="1">
        <v>2013</v>
      </c>
      <c r="L6006" s="7">
        <v>1012</v>
      </c>
      <c r="M6006" s="7">
        <v>202</v>
      </c>
      <c r="N6006" s="2">
        <v>0</v>
      </c>
      <c r="O6006" s="1">
        <v>4</v>
      </c>
      <c r="P6006" s="1" t="str">
        <f>IF(Table1[[#This Row],[PRICE]]&lt;500,"&lt; $500",IF(AND(Table1[[#This Row],[PRICE]]&lt;1000,Table1[[#This Row],[PRICE]]&gt;=500),"$500-$1000",IF(AND(Table1[[#This Row],[PRICE]]&gt;1000,Table1[[#This Row],[PRICE]]&lt;=1500)," $1000-$1500",IF(AND(Table1[[#This Row],[PRICE]]&gt;1500,Table1[[#This Row],[PRICE]]&lt;=2000)," $1500-$2000","&gt;$2000"))))</f>
        <v xml:space="preserve"> $1000-$1500</v>
      </c>
      <c r="Q6006" s="1" t="str">
        <f t="shared" si="94"/>
        <v>0-50</v>
      </c>
    </row>
    <row r="6007" spans="1:17" x14ac:dyDescent="0.45">
      <c r="A6007" s="2">
        <v>3314920.7493827199</v>
      </c>
      <c r="B6007" s="1" t="s">
        <v>5993</v>
      </c>
      <c r="C6007" s="1" t="s">
        <v>1464</v>
      </c>
      <c r="D6007" s="1" t="s">
        <v>3</v>
      </c>
      <c r="E6007" s="1" t="s">
        <v>296</v>
      </c>
      <c r="F6007" s="1" t="s">
        <v>5</v>
      </c>
      <c r="G6007" s="1" t="s">
        <v>6</v>
      </c>
      <c r="H6007" s="1" t="b">
        <v>0</v>
      </c>
      <c r="I6007" s="1" t="s">
        <v>13</v>
      </c>
      <c r="J6007" s="1" t="s">
        <v>14</v>
      </c>
      <c r="K6007" s="1">
        <v>2010</v>
      </c>
      <c r="L6007" s="7">
        <v>771</v>
      </c>
      <c r="M6007" s="7">
        <v>154</v>
      </c>
      <c r="N6007" s="2">
        <v>0</v>
      </c>
      <c r="O6007" s="1">
        <v>3</v>
      </c>
      <c r="P6007" s="1" t="str">
        <f>IF(Table1[[#This Row],[PRICE]]&lt;500,"&lt; $500",IF(AND(Table1[[#This Row],[PRICE]]&lt;1000,Table1[[#This Row],[PRICE]]&gt;=500),"$500-$1000",IF(AND(Table1[[#This Row],[PRICE]]&gt;1000,Table1[[#This Row],[PRICE]]&lt;=1500)," $1000-$1500",IF(AND(Table1[[#This Row],[PRICE]]&gt;1500,Table1[[#This Row],[PRICE]]&lt;=2000)," $1500-$2000","&gt;$2000"))))</f>
        <v>$500-$1000</v>
      </c>
      <c r="Q6007" s="1" t="str">
        <f t="shared" si="94"/>
        <v>0-50</v>
      </c>
    </row>
    <row r="6008" spans="1:17" x14ac:dyDescent="0.45">
      <c r="A6008" s="2">
        <v>3318786.84938272</v>
      </c>
      <c r="B6008" s="1" t="s">
        <v>6000</v>
      </c>
      <c r="C6008" s="1" t="s">
        <v>4432</v>
      </c>
      <c r="D6008" s="1" t="s">
        <v>11</v>
      </c>
      <c r="E6008" s="1" t="s">
        <v>86</v>
      </c>
      <c r="F6008" s="1" t="s">
        <v>5</v>
      </c>
      <c r="G6008" s="1" t="s">
        <v>6</v>
      </c>
      <c r="H6008" s="1" t="b">
        <v>0</v>
      </c>
      <c r="I6008" s="1" t="s">
        <v>18</v>
      </c>
      <c r="J6008" s="1" t="s">
        <v>8</v>
      </c>
      <c r="K6008" s="1">
        <v>2016</v>
      </c>
      <c r="L6008" s="7">
        <v>474</v>
      </c>
      <c r="M6008" s="7">
        <v>95</v>
      </c>
      <c r="N6008" s="2">
        <v>0</v>
      </c>
      <c r="O6008" s="1">
        <v>4</v>
      </c>
      <c r="P6008" s="1" t="str">
        <f>IF(Table1[[#This Row],[PRICE]]&lt;500,"&lt; $500",IF(AND(Table1[[#This Row],[PRICE]]&lt;1000,Table1[[#This Row],[PRICE]]&gt;=500),"$500-$1000",IF(AND(Table1[[#This Row],[PRICE]]&gt;1000,Table1[[#This Row],[PRICE]]&lt;=1500)," $1000-$1500",IF(AND(Table1[[#This Row],[PRICE]]&gt;1500,Table1[[#This Row],[PRICE]]&lt;=2000)," $1500-$2000","&gt;$2000"))))</f>
        <v>&lt; $500</v>
      </c>
      <c r="Q6008" s="1" t="str">
        <f t="shared" si="94"/>
        <v>0-50</v>
      </c>
    </row>
    <row r="6009" spans="1:17" x14ac:dyDescent="0.45">
      <c r="A6009" s="2">
        <v>3327623.6493827198</v>
      </c>
      <c r="B6009" s="1" t="s">
        <v>6025</v>
      </c>
      <c r="C6009" s="1" t="s">
        <v>1522</v>
      </c>
      <c r="D6009" s="1" t="s">
        <v>3</v>
      </c>
      <c r="E6009" s="1" t="s">
        <v>106</v>
      </c>
      <c r="F6009" s="1" t="s">
        <v>5</v>
      </c>
      <c r="G6009" s="1" t="s">
        <v>6</v>
      </c>
      <c r="H6009" s="1" t="b">
        <v>0</v>
      </c>
      <c r="I6009" s="1" t="s">
        <v>18</v>
      </c>
      <c r="J6009" s="1" t="s">
        <v>14</v>
      </c>
      <c r="K6009" s="1">
        <v>2016</v>
      </c>
      <c r="L6009" s="7">
        <v>1071</v>
      </c>
      <c r="M6009" s="7">
        <v>214</v>
      </c>
      <c r="N6009" s="2">
        <v>0</v>
      </c>
      <c r="O6009" s="1">
        <v>4</v>
      </c>
      <c r="P6009" s="1" t="str">
        <f>IF(Table1[[#This Row],[PRICE]]&lt;500,"&lt; $500",IF(AND(Table1[[#This Row],[PRICE]]&lt;1000,Table1[[#This Row],[PRICE]]&gt;=500),"$500-$1000",IF(AND(Table1[[#This Row],[PRICE]]&gt;1000,Table1[[#This Row],[PRICE]]&lt;=1500)," $1000-$1500",IF(AND(Table1[[#This Row],[PRICE]]&gt;1500,Table1[[#This Row],[PRICE]]&lt;=2000)," $1500-$2000","&gt;$2000"))))</f>
        <v xml:space="preserve"> $1000-$1500</v>
      </c>
      <c r="Q6009" s="1" t="str">
        <f t="shared" si="94"/>
        <v>0-50</v>
      </c>
    </row>
    <row r="6010" spans="1:17" x14ac:dyDescent="0.45">
      <c r="A6010" s="2">
        <v>3335355.84938272</v>
      </c>
      <c r="B6010" s="1" t="s">
        <v>6043</v>
      </c>
      <c r="C6010" s="1" t="s">
        <v>3210</v>
      </c>
      <c r="D6010" s="1" t="s">
        <v>11</v>
      </c>
      <c r="E6010" s="1" t="s">
        <v>17</v>
      </c>
      <c r="F6010" s="1" t="s">
        <v>5</v>
      </c>
      <c r="G6010" s="1" t="s">
        <v>6</v>
      </c>
      <c r="H6010" s="1" t="b">
        <v>1</v>
      </c>
      <c r="I6010" s="1" t="s">
        <v>18</v>
      </c>
      <c r="J6010" s="1" t="s">
        <v>8</v>
      </c>
      <c r="K6010" s="1">
        <v>2015</v>
      </c>
      <c r="L6010" s="7">
        <v>1119</v>
      </c>
      <c r="M6010" s="7">
        <v>224</v>
      </c>
      <c r="N6010" s="2">
        <v>0</v>
      </c>
      <c r="O6010" s="1">
        <v>2</v>
      </c>
      <c r="P6010" s="1" t="str">
        <f>IF(Table1[[#This Row],[PRICE]]&lt;500,"&lt; $500",IF(AND(Table1[[#This Row],[PRICE]]&lt;1000,Table1[[#This Row],[PRICE]]&gt;=500),"$500-$1000",IF(AND(Table1[[#This Row],[PRICE]]&gt;1000,Table1[[#This Row],[PRICE]]&lt;=1500)," $1000-$1500",IF(AND(Table1[[#This Row],[PRICE]]&gt;1500,Table1[[#This Row],[PRICE]]&lt;=2000)," $1500-$2000","&gt;$2000"))))</f>
        <v xml:space="preserve"> $1000-$1500</v>
      </c>
      <c r="Q6010" s="1" t="str">
        <f t="shared" si="94"/>
        <v>0-50</v>
      </c>
    </row>
    <row r="6011" spans="1:17" x14ac:dyDescent="0.45">
      <c r="A6011" s="2">
        <v>3338117.34938272</v>
      </c>
      <c r="B6011" s="1" t="s">
        <v>6050</v>
      </c>
      <c r="C6011" s="1" t="s">
        <v>6051</v>
      </c>
      <c r="D6011" s="1" t="s">
        <v>11</v>
      </c>
      <c r="E6011" s="1" t="s">
        <v>23</v>
      </c>
      <c r="F6011" s="1" t="s">
        <v>5</v>
      </c>
      <c r="G6011" s="1" t="s">
        <v>6</v>
      </c>
      <c r="H6011" s="1" t="b">
        <v>1</v>
      </c>
      <c r="I6011" s="1" t="s">
        <v>18</v>
      </c>
      <c r="J6011" s="1" t="s">
        <v>8</v>
      </c>
      <c r="K6011" s="1">
        <v>2019</v>
      </c>
      <c r="L6011" s="7">
        <v>659</v>
      </c>
      <c r="M6011" s="7">
        <v>132</v>
      </c>
      <c r="N6011" s="2">
        <v>0</v>
      </c>
      <c r="O6011" s="1">
        <v>4</v>
      </c>
      <c r="P6011" s="1" t="str">
        <f>IF(Table1[[#This Row],[PRICE]]&lt;500,"&lt; $500",IF(AND(Table1[[#This Row],[PRICE]]&lt;1000,Table1[[#This Row],[PRICE]]&gt;=500),"$500-$1000",IF(AND(Table1[[#This Row],[PRICE]]&gt;1000,Table1[[#This Row],[PRICE]]&lt;=1500)," $1000-$1500",IF(AND(Table1[[#This Row],[PRICE]]&gt;1500,Table1[[#This Row],[PRICE]]&lt;=2000)," $1500-$2000","&gt;$2000"))))</f>
        <v>$500-$1000</v>
      </c>
      <c r="Q6011" s="1" t="str">
        <f t="shared" si="94"/>
        <v>0-50</v>
      </c>
    </row>
    <row r="6012" spans="1:17" x14ac:dyDescent="0.45">
      <c r="A6012" s="2">
        <v>3338669.6493827198</v>
      </c>
      <c r="B6012" s="1" t="s">
        <v>6052</v>
      </c>
      <c r="C6012" s="1" t="s">
        <v>750</v>
      </c>
      <c r="D6012" s="1" t="s">
        <v>3</v>
      </c>
      <c r="E6012" s="1" t="s">
        <v>151</v>
      </c>
      <c r="F6012" s="1" t="s">
        <v>5</v>
      </c>
      <c r="G6012" s="1" t="s">
        <v>6</v>
      </c>
      <c r="H6012" s="1" t="b">
        <v>1</v>
      </c>
      <c r="I6012" s="1" t="s">
        <v>18</v>
      </c>
      <c r="J6012" s="1" t="s">
        <v>14</v>
      </c>
      <c r="K6012" s="1">
        <v>2010</v>
      </c>
      <c r="L6012" s="7">
        <v>741</v>
      </c>
      <c r="M6012" s="7">
        <v>148</v>
      </c>
      <c r="N6012" s="2">
        <v>0</v>
      </c>
      <c r="O6012" s="1">
        <v>1</v>
      </c>
      <c r="P6012" s="1" t="str">
        <f>IF(Table1[[#This Row],[PRICE]]&lt;500,"&lt; $500",IF(AND(Table1[[#This Row],[PRICE]]&lt;1000,Table1[[#This Row],[PRICE]]&gt;=500),"$500-$1000",IF(AND(Table1[[#This Row],[PRICE]]&gt;1000,Table1[[#This Row],[PRICE]]&lt;=1500)," $1000-$1500",IF(AND(Table1[[#This Row],[PRICE]]&gt;1500,Table1[[#This Row],[PRICE]]&lt;=2000)," $1500-$2000","&gt;$2000"))))</f>
        <v>$500-$1000</v>
      </c>
      <c r="Q6012" s="1" t="str">
        <f t="shared" si="94"/>
        <v>0-50</v>
      </c>
    </row>
    <row r="6013" spans="1:17" x14ac:dyDescent="0.45">
      <c r="A6013" s="2">
        <v>3341431.1493827198</v>
      </c>
      <c r="B6013" s="1" t="s">
        <v>6059</v>
      </c>
      <c r="C6013" s="1" t="s">
        <v>3189</v>
      </c>
      <c r="D6013" s="1" t="s">
        <v>3</v>
      </c>
      <c r="E6013" s="1" t="s">
        <v>207</v>
      </c>
      <c r="F6013" s="1" t="s">
        <v>5</v>
      </c>
      <c r="G6013" s="1" t="s">
        <v>6</v>
      </c>
      <c r="H6013" s="1" t="b">
        <v>1</v>
      </c>
      <c r="I6013" s="1" t="s">
        <v>18</v>
      </c>
      <c r="J6013" s="1" t="s">
        <v>14</v>
      </c>
      <c r="K6013" s="1">
        <v>2022</v>
      </c>
      <c r="L6013" s="7">
        <v>776</v>
      </c>
      <c r="M6013" s="7">
        <v>155</v>
      </c>
      <c r="N6013" s="2">
        <v>0</v>
      </c>
      <c r="O6013" s="1">
        <v>2</v>
      </c>
      <c r="P6013" s="1" t="str">
        <f>IF(Table1[[#This Row],[PRICE]]&lt;500,"&lt; $500",IF(AND(Table1[[#This Row],[PRICE]]&lt;1000,Table1[[#This Row],[PRICE]]&gt;=500),"$500-$1000",IF(AND(Table1[[#This Row],[PRICE]]&gt;1000,Table1[[#This Row],[PRICE]]&lt;=1500)," $1000-$1500",IF(AND(Table1[[#This Row],[PRICE]]&gt;1500,Table1[[#This Row],[PRICE]]&lt;=2000)," $1500-$2000","&gt;$2000"))))</f>
        <v>$500-$1000</v>
      </c>
      <c r="Q6013" s="1" t="str">
        <f t="shared" si="94"/>
        <v>0-50</v>
      </c>
    </row>
    <row r="6014" spans="1:17" x14ac:dyDescent="0.45">
      <c r="A6014" s="2">
        <v>3341983.44938272</v>
      </c>
      <c r="B6014" s="1" t="s">
        <v>6060</v>
      </c>
      <c r="C6014" s="1" t="s">
        <v>6061</v>
      </c>
      <c r="D6014" s="1" t="s">
        <v>3</v>
      </c>
      <c r="E6014" s="1" t="s">
        <v>103</v>
      </c>
      <c r="F6014" s="1" t="s">
        <v>5</v>
      </c>
      <c r="G6014" s="1" t="s">
        <v>6</v>
      </c>
      <c r="H6014" s="1" t="b">
        <v>1</v>
      </c>
      <c r="I6014" s="1" t="s">
        <v>13</v>
      </c>
      <c r="J6014" s="1" t="s">
        <v>8</v>
      </c>
      <c r="K6014" s="1">
        <v>2014</v>
      </c>
      <c r="L6014" s="7">
        <v>939</v>
      </c>
      <c r="M6014" s="7">
        <v>188</v>
      </c>
      <c r="N6014" s="2">
        <v>0</v>
      </c>
      <c r="O6014" s="1">
        <v>2</v>
      </c>
      <c r="P6014" s="1" t="str">
        <f>IF(Table1[[#This Row],[PRICE]]&lt;500,"&lt; $500",IF(AND(Table1[[#This Row],[PRICE]]&lt;1000,Table1[[#This Row],[PRICE]]&gt;=500),"$500-$1000",IF(AND(Table1[[#This Row],[PRICE]]&gt;1000,Table1[[#This Row],[PRICE]]&lt;=1500)," $1000-$1500",IF(AND(Table1[[#This Row],[PRICE]]&gt;1500,Table1[[#This Row],[PRICE]]&lt;=2000)," $1500-$2000","&gt;$2000"))))</f>
        <v>$500-$1000</v>
      </c>
      <c r="Q6014" s="1" t="str">
        <f t="shared" si="94"/>
        <v>0-50</v>
      </c>
    </row>
    <row r="6015" spans="1:17" x14ac:dyDescent="0.45">
      <c r="A6015" s="2">
        <v>3343088.0493827201</v>
      </c>
      <c r="B6015" s="1" t="s">
        <v>6063</v>
      </c>
      <c r="C6015" s="1" t="s">
        <v>200</v>
      </c>
      <c r="D6015" s="1" t="s">
        <v>3</v>
      </c>
      <c r="E6015" s="1" t="s">
        <v>56</v>
      </c>
      <c r="F6015" s="1" t="s">
        <v>5</v>
      </c>
      <c r="G6015" s="1" t="s">
        <v>6</v>
      </c>
      <c r="H6015" s="1" t="b">
        <v>0</v>
      </c>
      <c r="I6015" s="1" t="s">
        <v>18</v>
      </c>
      <c r="J6015" s="1" t="s">
        <v>14</v>
      </c>
      <c r="K6015" s="1">
        <v>2019</v>
      </c>
      <c r="L6015" s="7">
        <v>666</v>
      </c>
      <c r="M6015" s="7">
        <v>133</v>
      </c>
      <c r="N6015" s="2">
        <v>0</v>
      </c>
      <c r="O6015" s="1">
        <v>4</v>
      </c>
      <c r="P6015" s="1" t="str">
        <f>IF(Table1[[#This Row],[PRICE]]&lt;500,"&lt; $500",IF(AND(Table1[[#This Row],[PRICE]]&lt;1000,Table1[[#This Row],[PRICE]]&gt;=500),"$500-$1000",IF(AND(Table1[[#This Row],[PRICE]]&gt;1000,Table1[[#This Row],[PRICE]]&lt;=1500)," $1000-$1500",IF(AND(Table1[[#This Row],[PRICE]]&gt;1500,Table1[[#This Row],[PRICE]]&lt;=2000)," $1500-$2000","&gt;$2000"))))</f>
        <v>$500-$1000</v>
      </c>
      <c r="Q6015" s="1" t="str">
        <f t="shared" si="94"/>
        <v>0-50</v>
      </c>
    </row>
    <row r="6016" spans="1:17" x14ac:dyDescent="0.45">
      <c r="A6016" s="2">
        <v>3348058.7493827199</v>
      </c>
      <c r="B6016" s="1" t="s">
        <v>6076</v>
      </c>
      <c r="C6016" s="1" t="s">
        <v>55</v>
      </c>
      <c r="D6016" s="1" t="s">
        <v>3</v>
      </c>
      <c r="E6016" s="1" t="s">
        <v>53</v>
      </c>
      <c r="F6016" s="1" t="s">
        <v>5</v>
      </c>
      <c r="G6016" s="1" t="s">
        <v>6</v>
      </c>
      <c r="H6016" s="1" t="b">
        <v>1</v>
      </c>
      <c r="I6016" s="1" t="s">
        <v>18</v>
      </c>
      <c r="J6016" s="1" t="s">
        <v>8</v>
      </c>
      <c r="K6016" s="1">
        <v>2012</v>
      </c>
      <c r="L6016" s="7">
        <v>613</v>
      </c>
      <c r="M6016" s="7">
        <v>123</v>
      </c>
      <c r="N6016" s="2">
        <v>0</v>
      </c>
      <c r="O6016" s="1">
        <v>1</v>
      </c>
      <c r="P6016" s="1" t="str">
        <f>IF(Table1[[#This Row],[PRICE]]&lt;500,"&lt; $500",IF(AND(Table1[[#This Row],[PRICE]]&lt;1000,Table1[[#This Row],[PRICE]]&gt;=500),"$500-$1000",IF(AND(Table1[[#This Row],[PRICE]]&gt;1000,Table1[[#This Row],[PRICE]]&lt;=1500)," $1000-$1500",IF(AND(Table1[[#This Row],[PRICE]]&gt;1500,Table1[[#This Row],[PRICE]]&lt;=2000)," $1500-$2000","&gt;$2000"))))</f>
        <v>$500-$1000</v>
      </c>
      <c r="Q6016" s="1" t="str">
        <f t="shared" si="94"/>
        <v>0-50</v>
      </c>
    </row>
    <row r="6017" spans="1:17" x14ac:dyDescent="0.45">
      <c r="A6017" s="2">
        <v>3358552.44938272</v>
      </c>
      <c r="B6017" s="1" t="s">
        <v>6100</v>
      </c>
      <c r="C6017" s="1" t="s">
        <v>6101</v>
      </c>
      <c r="D6017" s="1" t="s">
        <v>3</v>
      </c>
      <c r="E6017" s="1" t="s">
        <v>151</v>
      </c>
      <c r="F6017" s="1" t="s">
        <v>5</v>
      </c>
      <c r="G6017" s="1" t="s">
        <v>6</v>
      </c>
      <c r="H6017" s="1" t="b">
        <v>1</v>
      </c>
      <c r="I6017" s="1" t="s">
        <v>18</v>
      </c>
      <c r="J6017" s="1" t="s">
        <v>8</v>
      </c>
      <c r="K6017" s="1">
        <v>2015</v>
      </c>
      <c r="L6017" s="7">
        <v>298</v>
      </c>
      <c r="M6017" s="7">
        <v>60</v>
      </c>
      <c r="N6017" s="2">
        <v>0</v>
      </c>
      <c r="O6017" s="1">
        <v>2</v>
      </c>
      <c r="P6017" s="1" t="str">
        <f>IF(Table1[[#This Row],[PRICE]]&lt;500,"&lt; $500",IF(AND(Table1[[#This Row],[PRICE]]&lt;1000,Table1[[#This Row],[PRICE]]&gt;=500),"$500-$1000",IF(AND(Table1[[#This Row],[PRICE]]&gt;1000,Table1[[#This Row],[PRICE]]&lt;=1500)," $1000-$1500",IF(AND(Table1[[#This Row],[PRICE]]&gt;1500,Table1[[#This Row],[PRICE]]&lt;=2000)," $1500-$2000","&gt;$2000"))))</f>
        <v>&lt; $500</v>
      </c>
      <c r="Q6017" s="1" t="str">
        <f t="shared" si="94"/>
        <v>0-50</v>
      </c>
    </row>
    <row r="6018" spans="1:17" x14ac:dyDescent="0.45">
      <c r="A6018" s="2">
        <v>3365180.0493827201</v>
      </c>
      <c r="B6018" s="1" t="s">
        <v>6118</v>
      </c>
      <c r="C6018" s="1" t="s">
        <v>6119</v>
      </c>
      <c r="D6018" s="1" t="s">
        <v>3</v>
      </c>
      <c r="E6018" s="1" t="s">
        <v>53</v>
      </c>
      <c r="F6018" s="1" t="s">
        <v>5</v>
      </c>
      <c r="G6018" s="1" t="s">
        <v>6</v>
      </c>
      <c r="H6018" s="1" t="b">
        <v>1</v>
      </c>
      <c r="I6018" s="1" t="s">
        <v>13</v>
      </c>
      <c r="J6018" s="1" t="s">
        <v>14</v>
      </c>
      <c r="K6018" s="1">
        <v>2015</v>
      </c>
      <c r="L6018" s="7">
        <v>1084</v>
      </c>
      <c r="M6018" s="7">
        <v>217</v>
      </c>
      <c r="N6018" s="2">
        <v>0</v>
      </c>
      <c r="O6018" s="1">
        <v>1</v>
      </c>
      <c r="P6018" s="1" t="str">
        <f>IF(Table1[[#This Row],[PRICE]]&lt;500,"&lt; $500",IF(AND(Table1[[#This Row],[PRICE]]&lt;1000,Table1[[#This Row],[PRICE]]&gt;=500),"$500-$1000",IF(AND(Table1[[#This Row],[PRICE]]&gt;1000,Table1[[#This Row],[PRICE]]&lt;=1500)," $1000-$1500",IF(AND(Table1[[#This Row],[PRICE]]&gt;1500,Table1[[#This Row],[PRICE]]&lt;=2000)," $1500-$2000","&gt;$2000"))))</f>
        <v xml:space="preserve"> $1000-$1500</v>
      </c>
      <c r="Q6018" s="1" t="str">
        <f t="shared" si="94"/>
        <v>0-50</v>
      </c>
    </row>
    <row r="6019" spans="1:17" x14ac:dyDescent="0.45">
      <c r="A6019" s="2">
        <v>3365732.34938272</v>
      </c>
      <c r="B6019" s="1" t="s">
        <v>6120</v>
      </c>
      <c r="C6019" s="1" t="s">
        <v>1539</v>
      </c>
      <c r="D6019" s="1" t="s">
        <v>3</v>
      </c>
      <c r="E6019" s="1" t="s">
        <v>151</v>
      </c>
      <c r="F6019" s="1" t="s">
        <v>5</v>
      </c>
      <c r="G6019" s="1" t="s">
        <v>6</v>
      </c>
      <c r="H6019" s="1" t="b">
        <v>0</v>
      </c>
      <c r="I6019" s="1" t="s">
        <v>13</v>
      </c>
      <c r="J6019" s="1" t="s">
        <v>14</v>
      </c>
      <c r="K6019" s="1">
        <v>2020</v>
      </c>
      <c r="L6019" s="7">
        <v>123</v>
      </c>
      <c r="M6019" s="7">
        <v>25</v>
      </c>
      <c r="N6019" s="2">
        <v>0</v>
      </c>
      <c r="O6019" s="1">
        <v>2</v>
      </c>
      <c r="P6019" s="1" t="str">
        <f>IF(Table1[[#This Row],[PRICE]]&lt;500,"&lt; $500",IF(AND(Table1[[#This Row],[PRICE]]&lt;1000,Table1[[#This Row],[PRICE]]&gt;=500),"$500-$1000",IF(AND(Table1[[#This Row],[PRICE]]&gt;1000,Table1[[#This Row],[PRICE]]&lt;=1500)," $1000-$1500",IF(AND(Table1[[#This Row],[PRICE]]&gt;1500,Table1[[#This Row],[PRICE]]&lt;=2000)," $1500-$2000","&gt;$2000"))))</f>
        <v>&lt; $500</v>
      </c>
      <c r="Q6019" s="1" t="str">
        <f t="shared" si="94"/>
        <v>0-50</v>
      </c>
    </row>
    <row r="6020" spans="1:17" x14ac:dyDescent="0.45">
      <c r="A6020" s="2">
        <v>3368493.84938272</v>
      </c>
      <c r="B6020" s="1" t="s">
        <v>6126</v>
      </c>
      <c r="C6020" s="1" t="s">
        <v>1753</v>
      </c>
      <c r="D6020" s="1" t="s">
        <v>11</v>
      </c>
      <c r="E6020" s="1" t="s">
        <v>1454</v>
      </c>
      <c r="F6020" s="1" t="s">
        <v>5</v>
      </c>
      <c r="G6020" s="1" t="s">
        <v>6</v>
      </c>
      <c r="H6020" s="1" t="b">
        <v>0</v>
      </c>
      <c r="I6020" s="1" t="s">
        <v>18</v>
      </c>
      <c r="J6020" s="1" t="s">
        <v>14</v>
      </c>
      <c r="K6020" s="1">
        <v>2010</v>
      </c>
      <c r="L6020" s="7">
        <v>767</v>
      </c>
      <c r="M6020" s="7">
        <v>153</v>
      </c>
      <c r="N6020" s="2">
        <v>0</v>
      </c>
      <c r="O6020" s="1">
        <v>4</v>
      </c>
      <c r="P6020" s="1" t="str">
        <f>IF(Table1[[#This Row],[PRICE]]&lt;500,"&lt; $500",IF(AND(Table1[[#This Row],[PRICE]]&lt;1000,Table1[[#This Row],[PRICE]]&gt;=500),"$500-$1000",IF(AND(Table1[[#This Row],[PRICE]]&gt;1000,Table1[[#This Row],[PRICE]]&lt;=1500)," $1000-$1500",IF(AND(Table1[[#This Row],[PRICE]]&gt;1500,Table1[[#This Row],[PRICE]]&lt;=2000)," $1500-$2000","&gt;$2000"))))</f>
        <v>$500-$1000</v>
      </c>
      <c r="Q6020" s="1" t="str">
        <f t="shared" si="94"/>
        <v>0-50</v>
      </c>
    </row>
    <row r="6021" spans="1:17" x14ac:dyDescent="0.45">
      <c r="A6021" s="2">
        <v>3376226.0493827201</v>
      </c>
      <c r="B6021" s="1" t="s">
        <v>3703</v>
      </c>
      <c r="C6021" s="1" t="s">
        <v>6145</v>
      </c>
      <c r="D6021" s="1" t="s">
        <v>11</v>
      </c>
      <c r="E6021" s="1" t="s">
        <v>33</v>
      </c>
      <c r="F6021" s="1" t="s">
        <v>5</v>
      </c>
      <c r="G6021" s="1" t="s">
        <v>6</v>
      </c>
      <c r="H6021" s="1" t="b">
        <v>1</v>
      </c>
      <c r="I6021" s="1" t="s">
        <v>7</v>
      </c>
      <c r="J6021" s="1" t="s">
        <v>14</v>
      </c>
      <c r="K6021" s="1">
        <v>2018</v>
      </c>
      <c r="L6021" s="7">
        <v>311</v>
      </c>
      <c r="M6021" s="7">
        <v>62</v>
      </c>
      <c r="N6021" s="2">
        <v>0</v>
      </c>
      <c r="O6021" s="1">
        <v>5</v>
      </c>
      <c r="P6021" s="1" t="str">
        <f>IF(Table1[[#This Row],[PRICE]]&lt;500,"&lt; $500",IF(AND(Table1[[#This Row],[PRICE]]&lt;1000,Table1[[#This Row],[PRICE]]&gt;=500),"$500-$1000",IF(AND(Table1[[#This Row],[PRICE]]&gt;1000,Table1[[#This Row],[PRICE]]&lt;=1500)," $1000-$1500",IF(AND(Table1[[#This Row],[PRICE]]&gt;1500,Table1[[#This Row],[PRICE]]&lt;=2000)," $1500-$2000","&gt;$2000"))))</f>
        <v>&lt; $500</v>
      </c>
      <c r="Q6021" s="1" t="str">
        <f t="shared" si="94"/>
        <v>0-50</v>
      </c>
    </row>
    <row r="6022" spans="1:17" x14ac:dyDescent="0.45">
      <c r="A6022" s="2">
        <v>3390585.84938272</v>
      </c>
      <c r="B6022" s="1" t="s">
        <v>6181</v>
      </c>
      <c r="C6022" s="1" t="s">
        <v>5171</v>
      </c>
      <c r="D6022" s="1" t="s">
        <v>11</v>
      </c>
      <c r="E6022" s="1" t="s">
        <v>26</v>
      </c>
      <c r="F6022" s="1" t="s">
        <v>5</v>
      </c>
      <c r="G6022" s="1" t="s">
        <v>6</v>
      </c>
      <c r="H6022" s="1" t="b">
        <v>1</v>
      </c>
      <c r="I6022" s="1" t="s">
        <v>13</v>
      </c>
      <c r="J6022" s="1" t="s">
        <v>14</v>
      </c>
      <c r="K6022" s="1">
        <v>2011</v>
      </c>
      <c r="L6022" s="7">
        <v>686</v>
      </c>
      <c r="M6022" s="7">
        <v>137</v>
      </c>
      <c r="N6022" s="2">
        <v>0</v>
      </c>
      <c r="O6022" s="1">
        <v>3</v>
      </c>
      <c r="P6022" s="1" t="str">
        <f>IF(Table1[[#This Row],[PRICE]]&lt;500,"&lt; $500",IF(AND(Table1[[#This Row],[PRICE]]&lt;1000,Table1[[#This Row],[PRICE]]&gt;=500),"$500-$1000",IF(AND(Table1[[#This Row],[PRICE]]&gt;1000,Table1[[#This Row],[PRICE]]&lt;=1500)," $1000-$1500",IF(AND(Table1[[#This Row],[PRICE]]&gt;1500,Table1[[#This Row],[PRICE]]&lt;=2000)," $1500-$2000","&gt;$2000"))))</f>
        <v>$500-$1000</v>
      </c>
      <c r="Q6022" s="1" t="str">
        <f t="shared" si="94"/>
        <v>0-50</v>
      </c>
    </row>
    <row r="6023" spans="1:17" x14ac:dyDescent="0.45">
      <c r="A6023" s="2">
        <v>3392242.7493827199</v>
      </c>
      <c r="B6023" s="1" t="s">
        <v>6185</v>
      </c>
      <c r="C6023" s="1" t="s">
        <v>2457</v>
      </c>
      <c r="D6023" s="1" t="s">
        <v>11</v>
      </c>
      <c r="E6023" s="1" t="s">
        <v>12</v>
      </c>
      <c r="F6023" s="1" t="s">
        <v>5</v>
      </c>
      <c r="G6023" s="1" t="s">
        <v>6</v>
      </c>
      <c r="H6023" s="1" t="b">
        <v>0</v>
      </c>
      <c r="I6023" s="1" t="s">
        <v>7</v>
      </c>
      <c r="J6023" s="1" t="s">
        <v>14</v>
      </c>
      <c r="K6023" s="1">
        <v>2018</v>
      </c>
      <c r="L6023" s="7">
        <v>141</v>
      </c>
      <c r="M6023" s="7">
        <v>28</v>
      </c>
      <c r="N6023" s="2">
        <v>0</v>
      </c>
      <c r="O6023" s="1">
        <v>1</v>
      </c>
      <c r="P6023" s="1" t="str">
        <f>IF(Table1[[#This Row],[PRICE]]&lt;500,"&lt; $500",IF(AND(Table1[[#This Row],[PRICE]]&lt;1000,Table1[[#This Row],[PRICE]]&gt;=500),"$500-$1000",IF(AND(Table1[[#This Row],[PRICE]]&gt;1000,Table1[[#This Row],[PRICE]]&lt;=1500)," $1000-$1500",IF(AND(Table1[[#This Row],[PRICE]]&gt;1500,Table1[[#This Row],[PRICE]]&lt;=2000)," $1500-$2000","&gt;$2000"))))</f>
        <v>&lt; $500</v>
      </c>
      <c r="Q6023" s="1" t="str">
        <f t="shared" si="94"/>
        <v>0-50</v>
      </c>
    </row>
    <row r="6024" spans="1:17" x14ac:dyDescent="0.45">
      <c r="A6024" s="2">
        <v>3399422.6493827198</v>
      </c>
      <c r="B6024" s="1" t="s">
        <v>6203</v>
      </c>
      <c r="C6024" s="1" t="s">
        <v>1522</v>
      </c>
      <c r="D6024" s="1" t="s">
        <v>11</v>
      </c>
      <c r="E6024" s="1" t="s">
        <v>418</v>
      </c>
      <c r="F6024" s="1" t="s">
        <v>5</v>
      </c>
      <c r="G6024" s="1" t="s">
        <v>6</v>
      </c>
      <c r="H6024" s="1" t="b">
        <v>0</v>
      </c>
      <c r="I6024" s="1" t="s">
        <v>18</v>
      </c>
      <c r="J6024" s="1" t="s">
        <v>14</v>
      </c>
      <c r="K6024" s="1">
        <v>2015</v>
      </c>
      <c r="L6024" s="7">
        <v>164</v>
      </c>
      <c r="M6024" s="7">
        <v>33</v>
      </c>
      <c r="N6024" s="2">
        <v>0</v>
      </c>
      <c r="O6024" s="1">
        <v>2</v>
      </c>
      <c r="P6024" s="1" t="str">
        <f>IF(Table1[[#This Row],[PRICE]]&lt;500,"&lt; $500",IF(AND(Table1[[#This Row],[PRICE]]&lt;1000,Table1[[#This Row],[PRICE]]&gt;=500),"$500-$1000",IF(AND(Table1[[#This Row],[PRICE]]&gt;1000,Table1[[#This Row],[PRICE]]&lt;=1500)," $1000-$1500",IF(AND(Table1[[#This Row],[PRICE]]&gt;1500,Table1[[#This Row],[PRICE]]&lt;=2000)," $1500-$2000","&gt;$2000"))))</f>
        <v>&lt; $500</v>
      </c>
      <c r="Q6024" s="1" t="str">
        <f t="shared" si="94"/>
        <v>0-50</v>
      </c>
    </row>
    <row r="6025" spans="1:17" x14ac:dyDescent="0.45">
      <c r="A6025" s="2">
        <v>3417648.5493827201</v>
      </c>
      <c r="B6025" s="1" t="s">
        <v>6249</v>
      </c>
      <c r="C6025" s="1" t="s">
        <v>1366</v>
      </c>
      <c r="D6025" s="1" t="s">
        <v>3</v>
      </c>
      <c r="E6025" s="1" t="s">
        <v>270</v>
      </c>
      <c r="F6025" s="1" t="s">
        <v>5</v>
      </c>
      <c r="G6025" s="1" t="s">
        <v>6</v>
      </c>
      <c r="H6025" s="1" t="b">
        <v>1</v>
      </c>
      <c r="I6025" s="1" t="s">
        <v>13</v>
      </c>
      <c r="J6025" s="1" t="s">
        <v>14</v>
      </c>
      <c r="K6025" s="1">
        <v>2013</v>
      </c>
      <c r="L6025" s="7">
        <v>1122</v>
      </c>
      <c r="M6025" s="7">
        <v>224</v>
      </c>
      <c r="N6025" s="2">
        <v>0</v>
      </c>
      <c r="O6025" s="1">
        <v>2</v>
      </c>
      <c r="P6025" s="1" t="str">
        <f>IF(Table1[[#This Row],[PRICE]]&lt;500,"&lt; $500",IF(AND(Table1[[#This Row],[PRICE]]&lt;1000,Table1[[#This Row],[PRICE]]&gt;=500),"$500-$1000",IF(AND(Table1[[#This Row],[PRICE]]&gt;1000,Table1[[#This Row],[PRICE]]&lt;=1500)," $1000-$1500",IF(AND(Table1[[#This Row],[PRICE]]&gt;1500,Table1[[#This Row],[PRICE]]&lt;=2000)," $1500-$2000","&gt;$2000"))))</f>
        <v xml:space="preserve"> $1000-$1500</v>
      </c>
      <c r="Q6025" s="1" t="str">
        <f t="shared" si="94"/>
        <v>0-50</v>
      </c>
    </row>
    <row r="6026" spans="1:17" x14ac:dyDescent="0.45">
      <c r="A6026" s="2">
        <v>3421514.6493827198</v>
      </c>
      <c r="B6026" s="1" t="s">
        <v>6260</v>
      </c>
      <c r="C6026" s="1" t="s">
        <v>1753</v>
      </c>
      <c r="D6026" s="1" t="s">
        <v>3</v>
      </c>
      <c r="E6026" s="1" t="s">
        <v>2414</v>
      </c>
      <c r="F6026" s="1" t="s">
        <v>5</v>
      </c>
      <c r="G6026" s="1" t="s">
        <v>6</v>
      </c>
      <c r="H6026" s="1" t="b">
        <v>0</v>
      </c>
      <c r="I6026" s="1" t="s">
        <v>13</v>
      </c>
      <c r="J6026" s="1" t="s">
        <v>14</v>
      </c>
      <c r="K6026" s="1">
        <v>2013</v>
      </c>
      <c r="L6026" s="7">
        <v>510</v>
      </c>
      <c r="M6026" s="7">
        <v>102</v>
      </c>
      <c r="N6026" s="2">
        <v>0</v>
      </c>
      <c r="O6026" s="1">
        <v>3</v>
      </c>
      <c r="P6026" s="1" t="str">
        <f>IF(Table1[[#This Row],[PRICE]]&lt;500,"&lt; $500",IF(AND(Table1[[#This Row],[PRICE]]&lt;1000,Table1[[#This Row],[PRICE]]&gt;=500),"$500-$1000",IF(AND(Table1[[#This Row],[PRICE]]&gt;1000,Table1[[#This Row],[PRICE]]&lt;=1500)," $1000-$1500",IF(AND(Table1[[#This Row],[PRICE]]&gt;1500,Table1[[#This Row],[PRICE]]&lt;=2000)," $1500-$2000","&gt;$2000"))))</f>
        <v>$500-$1000</v>
      </c>
      <c r="Q6026" s="1" t="str">
        <f t="shared" si="94"/>
        <v>0-50</v>
      </c>
    </row>
    <row r="6027" spans="1:17" x14ac:dyDescent="0.45">
      <c r="A6027" s="2">
        <v>3423171.5493827201</v>
      </c>
      <c r="B6027" s="1" t="s">
        <v>6263</v>
      </c>
      <c r="C6027" s="1" t="s">
        <v>200</v>
      </c>
      <c r="D6027" s="1" t="s">
        <v>11</v>
      </c>
      <c r="E6027" s="1" t="s">
        <v>149</v>
      </c>
      <c r="F6027" s="1" t="s">
        <v>5</v>
      </c>
      <c r="G6027" s="1" t="s">
        <v>6</v>
      </c>
      <c r="H6027" s="1" t="b">
        <v>0</v>
      </c>
      <c r="I6027" s="1" t="s">
        <v>7</v>
      </c>
      <c r="J6027" s="1" t="s">
        <v>8</v>
      </c>
      <c r="K6027" s="1">
        <v>2014</v>
      </c>
      <c r="L6027" s="7">
        <v>767</v>
      </c>
      <c r="M6027" s="7">
        <v>153</v>
      </c>
      <c r="N6027" s="2">
        <v>0</v>
      </c>
      <c r="O6027" s="1">
        <v>1</v>
      </c>
      <c r="P6027" s="1" t="str">
        <f>IF(Table1[[#This Row],[PRICE]]&lt;500,"&lt; $500",IF(AND(Table1[[#This Row],[PRICE]]&lt;1000,Table1[[#This Row],[PRICE]]&gt;=500),"$500-$1000",IF(AND(Table1[[#This Row],[PRICE]]&gt;1000,Table1[[#This Row],[PRICE]]&lt;=1500)," $1000-$1500",IF(AND(Table1[[#This Row],[PRICE]]&gt;1500,Table1[[#This Row],[PRICE]]&lt;=2000)," $1500-$2000","&gt;$2000"))))</f>
        <v>$500-$1000</v>
      </c>
      <c r="Q6027" s="1" t="str">
        <f t="shared" si="94"/>
        <v>0-50</v>
      </c>
    </row>
    <row r="6028" spans="1:17" x14ac:dyDescent="0.45">
      <c r="A6028" s="2">
        <v>3427037.6493827198</v>
      </c>
      <c r="B6028" s="1" t="s">
        <v>6272</v>
      </c>
      <c r="C6028" s="1" t="s">
        <v>286</v>
      </c>
      <c r="D6028" s="1" t="s">
        <v>11</v>
      </c>
      <c r="E6028" s="1" t="s">
        <v>12</v>
      </c>
      <c r="F6028" s="1" t="s">
        <v>5</v>
      </c>
      <c r="G6028" s="1" t="s">
        <v>6</v>
      </c>
      <c r="H6028" s="1" t="b">
        <v>0</v>
      </c>
      <c r="I6028" s="1" t="s">
        <v>18</v>
      </c>
      <c r="J6028" s="1" t="s">
        <v>14</v>
      </c>
      <c r="K6028" s="1">
        <v>2011</v>
      </c>
      <c r="L6028" s="7">
        <v>881</v>
      </c>
      <c r="M6028" s="7">
        <v>176</v>
      </c>
      <c r="N6028" s="2">
        <v>0</v>
      </c>
      <c r="O6028" s="1">
        <v>4</v>
      </c>
      <c r="P6028" s="1" t="str">
        <f>IF(Table1[[#This Row],[PRICE]]&lt;500,"&lt; $500",IF(AND(Table1[[#This Row],[PRICE]]&lt;1000,Table1[[#This Row],[PRICE]]&gt;=500),"$500-$1000",IF(AND(Table1[[#This Row],[PRICE]]&gt;1000,Table1[[#This Row],[PRICE]]&lt;=1500)," $1000-$1500",IF(AND(Table1[[#This Row],[PRICE]]&gt;1500,Table1[[#This Row],[PRICE]]&lt;=2000)," $1500-$2000","&gt;$2000"))))</f>
        <v>$500-$1000</v>
      </c>
      <c r="Q6028" s="1" t="str">
        <f t="shared" ref="Q6028:Q6091" si="95">IF(N6028&lt;50,"0-50",IF(AND(N6028&gt;50,N6028&lt;=100),"50-100",IF(AND(N6028&gt;100,N6028&lt;=150),"100-150",IF(AND(N6028&gt;150,N6028&lt;=200),"150-200"," &gt;200"))))</f>
        <v>0-50</v>
      </c>
    </row>
    <row r="6029" spans="1:17" x14ac:dyDescent="0.45">
      <c r="A6029" s="2">
        <v>3430351.44938272</v>
      </c>
      <c r="B6029" s="1" t="s">
        <v>6279</v>
      </c>
      <c r="C6029" s="1" t="s">
        <v>6280</v>
      </c>
      <c r="D6029" s="1" t="s">
        <v>11</v>
      </c>
      <c r="E6029" s="1" t="s">
        <v>86</v>
      </c>
      <c r="F6029" s="1" t="s">
        <v>5</v>
      </c>
      <c r="G6029" s="1" t="s">
        <v>6</v>
      </c>
      <c r="H6029" s="1" t="b">
        <v>1</v>
      </c>
      <c r="I6029" s="1" t="s">
        <v>7</v>
      </c>
      <c r="J6029" s="1" t="s">
        <v>14</v>
      </c>
      <c r="K6029" s="1">
        <v>2018</v>
      </c>
      <c r="L6029" s="7">
        <v>964</v>
      </c>
      <c r="M6029" s="7">
        <v>193</v>
      </c>
      <c r="N6029" s="2">
        <v>0</v>
      </c>
      <c r="O6029" s="1">
        <v>5</v>
      </c>
      <c r="P6029" s="1" t="str">
        <f>IF(Table1[[#This Row],[PRICE]]&lt;500,"&lt; $500",IF(AND(Table1[[#This Row],[PRICE]]&lt;1000,Table1[[#This Row],[PRICE]]&gt;=500),"$500-$1000",IF(AND(Table1[[#This Row],[PRICE]]&gt;1000,Table1[[#This Row],[PRICE]]&lt;=1500)," $1000-$1500",IF(AND(Table1[[#This Row],[PRICE]]&gt;1500,Table1[[#This Row],[PRICE]]&lt;=2000)," $1500-$2000","&gt;$2000"))))</f>
        <v>$500-$1000</v>
      </c>
      <c r="Q6029" s="1" t="str">
        <f t="shared" si="95"/>
        <v>0-50</v>
      </c>
    </row>
    <row r="6030" spans="1:17" x14ac:dyDescent="0.45">
      <c r="A6030" s="2">
        <v>3437531.34938272</v>
      </c>
      <c r="B6030" s="1" t="s">
        <v>6295</v>
      </c>
      <c r="C6030" s="1" t="s">
        <v>711</v>
      </c>
      <c r="D6030" s="1" t="s">
        <v>11</v>
      </c>
      <c r="E6030" s="1" t="s">
        <v>50</v>
      </c>
      <c r="F6030" s="1" t="s">
        <v>5</v>
      </c>
      <c r="G6030" s="1" t="s">
        <v>6</v>
      </c>
      <c r="H6030" s="1" t="b">
        <v>1</v>
      </c>
      <c r="I6030" s="1" t="s">
        <v>7</v>
      </c>
      <c r="J6030" s="1" t="s">
        <v>8</v>
      </c>
      <c r="K6030" s="1">
        <v>2010</v>
      </c>
      <c r="L6030" s="7">
        <v>952</v>
      </c>
      <c r="M6030" s="7">
        <v>190</v>
      </c>
      <c r="N6030" s="2">
        <v>0</v>
      </c>
      <c r="O6030" s="1">
        <v>1</v>
      </c>
      <c r="P6030" s="1" t="str">
        <f>IF(Table1[[#This Row],[PRICE]]&lt;500,"&lt; $500",IF(AND(Table1[[#This Row],[PRICE]]&lt;1000,Table1[[#This Row],[PRICE]]&gt;=500),"$500-$1000",IF(AND(Table1[[#This Row],[PRICE]]&gt;1000,Table1[[#This Row],[PRICE]]&lt;=1500)," $1000-$1500",IF(AND(Table1[[#This Row],[PRICE]]&gt;1500,Table1[[#This Row],[PRICE]]&lt;=2000)," $1500-$2000","&gt;$2000"))))</f>
        <v>$500-$1000</v>
      </c>
      <c r="Q6030" s="1" t="str">
        <f t="shared" si="95"/>
        <v>0-50</v>
      </c>
    </row>
    <row r="6031" spans="1:17" x14ac:dyDescent="0.45">
      <c r="A6031" s="2">
        <v>3459071.0493827201</v>
      </c>
      <c r="B6031" s="1" t="s">
        <v>6345</v>
      </c>
      <c r="C6031" s="1" t="s">
        <v>6346</v>
      </c>
      <c r="D6031" s="1" t="s">
        <v>11</v>
      </c>
      <c r="E6031" s="1" t="s">
        <v>149</v>
      </c>
      <c r="F6031" s="1" t="s">
        <v>5</v>
      </c>
      <c r="G6031" s="1" t="s">
        <v>6</v>
      </c>
      <c r="H6031" s="1" t="b">
        <v>0</v>
      </c>
      <c r="I6031" s="1" t="s">
        <v>7</v>
      </c>
      <c r="J6031" s="1" t="s">
        <v>14</v>
      </c>
      <c r="K6031" s="1">
        <v>2011</v>
      </c>
      <c r="L6031" s="7">
        <v>1024</v>
      </c>
      <c r="M6031" s="7">
        <v>205</v>
      </c>
      <c r="N6031" s="2">
        <v>0</v>
      </c>
      <c r="O6031" s="1">
        <v>1</v>
      </c>
      <c r="P6031" s="1" t="str">
        <f>IF(Table1[[#This Row],[PRICE]]&lt;500,"&lt; $500",IF(AND(Table1[[#This Row],[PRICE]]&lt;1000,Table1[[#This Row],[PRICE]]&gt;=500),"$500-$1000",IF(AND(Table1[[#This Row],[PRICE]]&gt;1000,Table1[[#This Row],[PRICE]]&lt;=1500)," $1000-$1500",IF(AND(Table1[[#This Row],[PRICE]]&gt;1500,Table1[[#This Row],[PRICE]]&lt;=2000)," $1500-$2000","&gt;$2000"))))</f>
        <v xml:space="preserve"> $1000-$1500</v>
      </c>
      <c r="Q6031" s="1" t="str">
        <f t="shared" si="95"/>
        <v>0-50</v>
      </c>
    </row>
    <row r="6032" spans="1:17" x14ac:dyDescent="0.45">
      <c r="A6032" s="2">
        <v>3463489.44938272</v>
      </c>
      <c r="B6032" s="1" t="s">
        <v>6358</v>
      </c>
      <c r="C6032" s="1" t="s">
        <v>1381</v>
      </c>
      <c r="D6032" s="1" t="s">
        <v>125</v>
      </c>
      <c r="E6032" s="1" t="s">
        <v>335</v>
      </c>
      <c r="F6032" s="1" t="s">
        <v>5</v>
      </c>
      <c r="G6032" s="1" t="s">
        <v>6</v>
      </c>
      <c r="H6032" s="1" t="b">
        <v>0</v>
      </c>
      <c r="I6032" s="1" t="s">
        <v>13</v>
      </c>
      <c r="J6032" s="1" t="s">
        <v>14</v>
      </c>
      <c r="K6032" s="1">
        <v>2011</v>
      </c>
      <c r="L6032" s="7">
        <v>134</v>
      </c>
      <c r="M6032" s="7">
        <v>27</v>
      </c>
      <c r="N6032" s="2">
        <v>0</v>
      </c>
      <c r="O6032" s="1">
        <v>3</v>
      </c>
      <c r="P6032" s="1" t="str">
        <f>IF(Table1[[#This Row],[PRICE]]&lt;500,"&lt; $500",IF(AND(Table1[[#This Row],[PRICE]]&lt;1000,Table1[[#This Row],[PRICE]]&gt;=500),"$500-$1000",IF(AND(Table1[[#This Row],[PRICE]]&gt;1000,Table1[[#This Row],[PRICE]]&lt;=1500)," $1000-$1500",IF(AND(Table1[[#This Row],[PRICE]]&gt;1500,Table1[[#This Row],[PRICE]]&lt;=2000)," $1500-$2000","&gt;$2000"))))</f>
        <v>&lt; $500</v>
      </c>
      <c r="Q6032" s="1" t="str">
        <f t="shared" si="95"/>
        <v>0-50</v>
      </c>
    </row>
    <row r="6033" spans="1:17" x14ac:dyDescent="0.45">
      <c r="A6033" s="2">
        <v>3466250.94938272</v>
      </c>
      <c r="B6033" s="1" t="s">
        <v>6364</v>
      </c>
      <c r="C6033" s="1" t="s">
        <v>1680</v>
      </c>
      <c r="D6033" s="1" t="s">
        <v>11</v>
      </c>
      <c r="E6033" s="1" t="s">
        <v>17</v>
      </c>
      <c r="F6033" s="1" t="s">
        <v>5</v>
      </c>
      <c r="G6033" s="1" t="s">
        <v>6</v>
      </c>
      <c r="H6033" s="1" t="b">
        <v>1</v>
      </c>
      <c r="I6033" s="1" t="s">
        <v>18</v>
      </c>
      <c r="J6033" s="1" t="s">
        <v>8</v>
      </c>
      <c r="K6033" s="1">
        <v>2010</v>
      </c>
      <c r="L6033" s="7">
        <v>987</v>
      </c>
      <c r="M6033" s="7">
        <v>197</v>
      </c>
      <c r="N6033" s="2">
        <v>0</v>
      </c>
      <c r="O6033" s="1">
        <v>2</v>
      </c>
      <c r="P6033" s="1" t="str">
        <f>IF(Table1[[#This Row],[PRICE]]&lt;500,"&lt; $500",IF(AND(Table1[[#This Row],[PRICE]]&lt;1000,Table1[[#This Row],[PRICE]]&gt;=500),"$500-$1000",IF(AND(Table1[[#This Row],[PRICE]]&gt;1000,Table1[[#This Row],[PRICE]]&lt;=1500)," $1000-$1500",IF(AND(Table1[[#This Row],[PRICE]]&gt;1500,Table1[[#This Row],[PRICE]]&lt;=2000)," $1500-$2000","&gt;$2000"))))</f>
        <v>$500-$1000</v>
      </c>
      <c r="Q6033" s="1" t="str">
        <f t="shared" si="95"/>
        <v>0-50</v>
      </c>
    </row>
    <row r="6034" spans="1:17" x14ac:dyDescent="0.45">
      <c r="A6034" s="2">
        <v>3467907.84938272</v>
      </c>
      <c r="B6034" s="1" t="s">
        <v>6368</v>
      </c>
      <c r="C6034" s="1" t="s">
        <v>6369</v>
      </c>
      <c r="D6034" s="1" t="s">
        <v>3</v>
      </c>
      <c r="E6034" s="1" t="s">
        <v>151</v>
      </c>
      <c r="F6034" s="1" t="s">
        <v>5</v>
      </c>
      <c r="G6034" s="1" t="s">
        <v>6</v>
      </c>
      <c r="H6034" s="1" t="b">
        <v>1</v>
      </c>
      <c r="I6034" s="1" t="s">
        <v>13</v>
      </c>
      <c r="J6034" s="1" t="s">
        <v>14</v>
      </c>
      <c r="K6034" s="1">
        <v>2010</v>
      </c>
      <c r="L6034" s="7">
        <v>701</v>
      </c>
      <c r="M6034" s="7">
        <v>140</v>
      </c>
      <c r="N6034" s="2">
        <v>0</v>
      </c>
      <c r="O6034" s="1">
        <v>1</v>
      </c>
      <c r="P6034" s="1" t="str">
        <f>IF(Table1[[#This Row],[PRICE]]&lt;500,"&lt; $500",IF(AND(Table1[[#This Row],[PRICE]]&lt;1000,Table1[[#This Row],[PRICE]]&gt;=500),"$500-$1000",IF(AND(Table1[[#This Row],[PRICE]]&gt;1000,Table1[[#This Row],[PRICE]]&lt;=1500)," $1000-$1500",IF(AND(Table1[[#This Row],[PRICE]]&gt;1500,Table1[[#This Row],[PRICE]]&lt;=2000)," $1500-$2000","&gt;$2000"))))</f>
        <v>$500-$1000</v>
      </c>
      <c r="Q6034" s="1" t="str">
        <f t="shared" si="95"/>
        <v>0-50</v>
      </c>
    </row>
    <row r="6035" spans="1:17" x14ac:dyDescent="0.45">
      <c r="A6035" s="2">
        <v>3471773.94938272</v>
      </c>
      <c r="B6035" s="1" t="s">
        <v>6378</v>
      </c>
      <c r="C6035" s="1" t="s">
        <v>11</v>
      </c>
      <c r="D6035" s="1" t="s">
        <v>11</v>
      </c>
      <c r="E6035" s="1" t="s">
        <v>735</v>
      </c>
      <c r="F6035" s="1" t="s">
        <v>5</v>
      </c>
      <c r="G6035" s="1" t="s">
        <v>6</v>
      </c>
      <c r="H6035" s="1" t="b">
        <v>0</v>
      </c>
      <c r="I6035" s="1" t="s">
        <v>7</v>
      </c>
      <c r="J6035" s="1" t="s">
        <v>8</v>
      </c>
      <c r="K6035" s="1">
        <v>2013</v>
      </c>
      <c r="L6035" s="7">
        <v>986</v>
      </c>
      <c r="M6035" s="7">
        <v>197</v>
      </c>
      <c r="N6035" s="2">
        <v>0</v>
      </c>
      <c r="O6035" s="1">
        <v>3</v>
      </c>
      <c r="P6035" s="1" t="str">
        <f>IF(Table1[[#This Row],[PRICE]]&lt;500,"&lt; $500",IF(AND(Table1[[#This Row],[PRICE]]&lt;1000,Table1[[#This Row],[PRICE]]&gt;=500),"$500-$1000",IF(AND(Table1[[#This Row],[PRICE]]&gt;1000,Table1[[#This Row],[PRICE]]&lt;=1500)," $1000-$1500",IF(AND(Table1[[#This Row],[PRICE]]&gt;1500,Table1[[#This Row],[PRICE]]&lt;=2000)," $1500-$2000","&gt;$2000"))))</f>
        <v>$500-$1000</v>
      </c>
      <c r="Q6035" s="1" t="str">
        <f t="shared" si="95"/>
        <v>0-50</v>
      </c>
    </row>
    <row r="6036" spans="1:17" x14ac:dyDescent="0.45">
      <c r="A6036" s="2">
        <v>3475640.0493827201</v>
      </c>
      <c r="B6036" s="1" t="s">
        <v>6386</v>
      </c>
      <c r="C6036" s="1" t="s">
        <v>435</v>
      </c>
      <c r="D6036" s="1" t="s">
        <v>3</v>
      </c>
      <c r="E6036" s="1" t="s">
        <v>106</v>
      </c>
      <c r="F6036" s="1" t="s">
        <v>5</v>
      </c>
      <c r="G6036" s="1" t="s">
        <v>6</v>
      </c>
      <c r="H6036" s="1" t="b">
        <v>1</v>
      </c>
      <c r="I6036" s="1" t="s">
        <v>18</v>
      </c>
      <c r="J6036" s="1" t="s">
        <v>8</v>
      </c>
      <c r="K6036" s="1">
        <v>2020</v>
      </c>
      <c r="L6036" s="7">
        <v>329</v>
      </c>
      <c r="M6036" s="7">
        <v>66</v>
      </c>
      <c r="N6036" s="2">
        <v>0</v>
      </c>
      <c r="O6036" s="1">
        <v>3</v>
      </c>
      <c r="P6036" s="1" t="str">
        <f>IF(Table1[[#This Row],[PRICE]]&lt;500,"&lt; $500",IF(AND(Table1[[#This Row],[PRICE]]&lt;1000,Table1[[#This Row],[PRICE]]&gt;=500),"$500-$1000",IF(AND(Table1[[#This Row],[PRICE]]&gt;1000,Table1[[#This Row],[PRICE]]&lt;=1500)," $1000-$1500",IF(AND(Table1[[#This Row],[PRICE]]&gt;1500,Table1[[#This Row],[PRICE]]&lt;=2000)," $1500-$2000","&gt;$2000"))))</f>
        <v>&lt; $500</v>
      </c>
      <c r="Q6036" s="1" t="str">
        <f t="shared" si="95"/>
        <v>0-50</v>
      </c>
    </row>
    <row r="6037" spans="1:17" x14ac:dyDescent="0.45">
      <c r="A6037" s="2">
        <v>3485581.44938272</v>
      </c>
      <c r="B6037" s="1" t="s">
        <v>6407</v>
      </c>
      <c r="C6037" s="1" t="s">
        <v>6408</v>
      </c>
      <c r="D6037" s="1" t="s">
        <v>3</v>
      </c>
      <c r="E6037" s="1" t="s">
        <v>53</v>
      </c>
      <c r="F6037" s="1" t="s">
        <v>5</v>
      </c>
      <c r="G6037" s="1" t="s">
        <v>6</v>
      </c>
      <c r="H6037" s="1" t="b">
        <v>1</v>
      </c>
      <c r="I6037" s="1" t="s">
        <v>13</v>
      </c>
      <c r="J6037" s="1" t="s">
        <v>14</v>
      </c>
      <c r="K6037" s="1">
        <v>2016</v>
      </c>
      <c r="L6037" s="7">
        <v>133</v>
      </c>
      <c r="M6037" s="7">
        <v>27</v>
      </c>
      <c r="N6037" s="2">
        <v>0</v>
      </c>
      <c r="O6037" s="1">
        <v>2</v>
      </c>
      <c r="P6037" s="1" t="str">
        <f>IF(Table1[[#This Row],[PRICE]]&lt;500,"&lt; $500",IF(AND(Table1[[#This Row],[PRICE]]&lt;1000,Table1[[#This Row],[PRICE]]&gt;=500),"$500-$1000",IF(AND(Table1[[#This Row],[PRICE]]&gt;1000,Table1[[#This Row],[PRICE]]&lt;=1500)," $1000-$1500",IF(AND(Table1[[#This Row],[PRICE]]&gt;1500,Table1[[#This Row],[PRICE]]&lt;=2000)," $1500-$2000","&gt;$2000"))))</f>
        <v>&lt; $500</v>
      </c>
      <c r="Q6037" s="1" t="str">
        <f t="shared" si="95"/>
        <v>0-50</v>
      </c>
    </row>
    <row r="6038" spans="1:17" x14ac:dyDescent="0.45">
      <c r="A6038" s="2">
        <v>3490552.1493827198</v>
      </c>
      <c r="B6038" s="1" t="s">
        <v>6421</v>
      </c>
      <c r="C6038" s="1" t="s">
        <v>67</v>
      </c>
      <c r="D6038" s="1" t="s">
        <v>11</v>
      </c>
      <c r="E6038" s="1" t="s">
        <v>12</v>
      </c>
      <c r="F6038" s="1" t="s">
        <v>5</v>
      </c>
      <c r="G6038" s="1" t="s">
        <v>6</v>
      </c>
      <c r="H6038" s="1" t="b">
        <v>0</v>
      </c>
      <c r="I6038" s="1" t="s">
        <v>18</v>
      </c>
      <c r="J6038" s="1" t="s">
        <v>14</v>
      </c>
      <c r="K6038" s="1">
        <v>2015</v>
      </c>
      <c r="L6038" s="7">
        <v>322</v>
      </c>
      <c r="M6038" s="7">
        <v>64</v>
      </c>
      <c r="N6038" s="2">
        <v>0</v>
      </c>
      <c r="O6038" s="1">
        <v>3</v>
      </c>
      <c r="P6038" s="1" t="str">
        <f>IF(Table1[[#This Row],[PRICE]]&lt;500,"&lt; $500",IF(AND(Table1[[#This Row],[PRICE]]&lt;1000,Table1[[#This Row],[PRICE]]&gt;=500),"$500-$1000",IF(AND(Table1[[#This Row],[PRICE]]&gt;1000,Table1[[#This Row],[PRICE]]&lt;=1500)," $1000-$1500",IF(AND(Table1[[#This Row],[PRICE]]&gt;1500,Table1[[#This Row],[PRICE]]&lt;=2000)," $1500-$2000","&gt;$2000"))))</f>
        <v>&lt; $500</v>
      </c>
      <c r="Q6038" s="1" t="str">
        <f t="shared" si="95"/>
        <v>0-50</v>
      </c>
    </row>
    <row r="6039" spans="1:17" x14ac:dyDescent="0.45">
      <c r="A6039" s="2">
        <v>3505464.2493827199</v>
      </c>
      <c r="B6039" s="1" t="s">
        <v>6457</v>
      </c>
      <c r="C6039" s="1" t="s">
        <v>6458</v>
      </c>
      <c r="D6039" s="1" t="s">
        <v>3</v>
      </c>
      <c r="E6039" s="1" t="s">
        <v>53</v>
      </c>
      <c r="F6039" s="1" t="s">
        <v>5</v>
      </c>
      <c r="G6039" s="1" t="s">
        <v>6</v>
      </c>
      <c r="H6039" s="1" t="b">
        <v>1</v>
      </c>
      <c r="I6039" s="1" t="s">
        <v>7</v>
      </c>
      <c r="J6039" s="1" t="s">
        <v>8</v>
      </c>
      <c r="K6039" s="1">
        <v>2022</v>
      </c>
      <c r="L6039" s="7">
        <v>946</v>
      </c>
      <c r="M6039" s="7">
        <v>189</v>
      </c>
      <c r="N6039" s="2">
        <v>0</v>
      </c>
      <c r="O6039" s="1">
        <v>5</v>
      </c>
      <c r="P6039" s="1" t="str">
        <f>IF(Table1[[#This Row],[PRICE]]&lt;500,"&lt; $500",IF(AND(Table1[[#This Row],[PRICE]]&lt;1000,Table1[[#This Row],[PRICE]]&gt;=500),"$500-$1000",IF(AND(Table1[[#This Row],[PRICE]]&gt;1000,Table1[[#This Row],[PRICE]]&lt;=1500)," $1000-$1500",IF(AND(Table1[[#This Row],[PRICE]]&gt;1500,Table1[[#This Row],[PRICE]]&lt;=2000)," $1500-$2000","&gt;$2000"))))</f>
        <v>$500-$1000</v>
      </c>
      <c r="Q6039" s="1" t="str">
        <f t="shared" si="95"/>
        <v>0-50</v>
      </c>
    </row>
    <row r="6040" spans="1:17" x14ac:dyDescent="0.45">
      <c r="A6040" s="2">
        <v>3509330.34938272</v>
      </c>
      <c r="B6040" s="1" t="s">
        <v>6467</v>
      </c>
      <c r="C6040" s="1" t="s">
        <v>1522</v>
      </c>
      <c r="D6040" s="1" t="s">
        <v>3</v>
      </c>
      <c r="E6040" s="1" t="s">
        <v>61</v>
      </c>
      <c r="F6040" s="1" t="s">
        <v>5</v>
      </c>
      <c r="G6040" s="1" t="s">
        <v>6</v>
      </c>
      <c r="H6040" s="1" t="b">
        <v>1</v>
      </c>
      <c r="I6040" s="1" t="s">
        <v>13</v>
      </c>
      <c r="J6040" s="1" t="s">
        <v>8</v>
      </c>
      <c r="K6040" s="1">
        <v>2021</v>
      </c>
      <c r="L6040" s="7">
        <v>283</v>
      </c>
      <c r="M6040" s="7">
        <v>57</v>
      </c>
      <c r="N6040" s="2">
        <v>0</v>
      </c>
      <c r="O6040" s="1">
        <v>4</v>
      </c>
      <c r="P6040" s="1" t="str">
        <f>IF(Table1[[#This Row],[PRICE]]&lt;500,"&lt; $500",IF(AND(Table1[[#This Row],[PRICE]]&lt;1000,Table1[[#This Row],[PRICE]]&gt;=500),"$500-$1000",IF(AND(Table1[[#This Row],[PRICE]]&gt;1000,Table1[[#This Row],[PRICE]]&lt;=1500)," $1000-$1500",IF(AND(Table1[[#This Row],[PRICE]]&gt;1500,Table1[[#This Row],[PRICE]]&lt;=2000)," $1500-$2000","&gt;$2000"))))</f>
        <v>&lt; $500</v>
      </c>
      <c r="Q6040" s="1" t="str">
        <f t="shared" si="95"/>
        <v>0-50</v>
      </c>
    </row>
    <row r="6041" spans="1:17" x14ac:dyDescent="0.45">
      <c r="A6041" s="2">
        <v>3510987.2493827199</v>
      </c>
      <c r="B6041" s="1" t="s">
        <v>6470</v>
      </c>
      <c r="C6041" s="1" t="s">
        <v>49</v>
      </c>
      <c r="D6041" s="1" t="s">
        <v>3</v>
      </c>
      <c r="E6041" s="1" t="s">
        <v>53</v>
      </c>
      <c r="F6041" s="1" t="s">
        <v>5</v>
      </c>
      <c r="G6041" s="1" t="s">
        <v>6</v>
      </c>
      <c r="H6041" s="1" t="b">
        <v>1</v>
      </c>
      <c r="I6041" s="1" t="s">
        <v>18</v>
      </c>
      <c r="J6041" s="1" t="s">
        <v>8</v>
      </c>
      <c r="K6041" s="1">
        <v>2015</v>
      </c>
      <c r="L6041" s="7">
        <v>164</v>
      </c>
      <c r="M6041" s="7">
        <v>33</v>
      </c>
      <c r="N6041" s="2">
        <v>0</v>
      </c>
      <c r="O6041" s="1">
        <v>5</v>
      </c>
      <c r="P6041" s="1" t="str">
        <f>IF(Table1[[#This Row],[PRICE]]&lt;500,"&lt; $500",IF(AND(Table1[[#This Row],[PRICE]]&lt;1000,Table1[[#This Row],[PRICE]]&gt;=500),"$500-$1000",IF(AND(Table1[[#This Row],[PRICE]]&gt;1000,Table1[[#This Row],[PRICE]]&lt;=1500)," $1000-$1500",IF(AND(Table1[[#This Row],[PRICE]]&gt;1500,Table1[[#This Row],[PRICE]]&lt;=2000)," $1500-$2000","&gt;$2000"))))</f>
        <v>&lt; $500</v>
      </c>
      <c r="Q6041" s="1" t="str">
        <f t="shared" si="95"/>
        <v>0-50</v>
      </c>
    </row>
    <row r="6042" spans="1:17" x14ac:dyDescent="0.45">
      <c r="A6042" s="2">
        <v>3515957.94938272</v>
      </c>
      <c r="B6042" s="1" t="s">
        <v>6483</v>
      </c>
      <c r="C6042" s="1" t="s">
        <v>3064</v>
      </c>
      <c r="D6042" s="1" t="s">
        <v>3</v>
      </c>
      <c r="E6042" s="1" t="s">
        <v>76</v>
      </c>
      <c r="F6042" s="1" t="s">
        <v>5</v>
      </c>
      <c r="G6042" s="1" t="s">
        <v>6</v>
      </c>
      <c r="H6042" s="1" t="b">
        <v>0</v>
      </c>
      <c r="I6042" s="1" t="s">
        <v>7</v>
      </c>
      <c r="J6042" s="1" t="s">
        <v>14</v>
      </c>
      <c r="K6042" s="1">
        <v>2010</v>
      </c>
      <c r="L6042" s="7">
        <v>451</v>
      </c>
      <c r="M6042" s="7">
        <v>90</v>
      </c>
      <c r="N6042" s="2">
        <v>0</v>
      </c>
      <c r="O6042" s="1">
        <v>4</v>
      </c>
      <c r="P6042" s="1" t="str">
        <f>IF(Table1[[#This Row],[PRICE]]&lt;500,"&lt; $500",IF(AND(Table1[[#This Row],[PRICE]]&lt;1000,Table1[[#This Row],[PRICE]]&gt;=500),"$500-$1000",IF(AND(Table1[[#This Row],[PRICE]]&gt;1000,Table1[[#This Row],[PRICE]]&lt;=1500)," $1000-$1500",IF(AND(Table1[[#This Row],[PRICE]]&gt;1500,Table1[[#This Row],[PRICE]]&lt;=2000)," $1500-$2000","&gt;$2000"))))</f>
        <v>&lt; $500</v>
      </c>
      <c r="Q6042" s="1" t="str">
        <f t="shared" si="95"/>
        <v>0-50</v>
      </c>
    </row>
    <row r="6043" spans="1:17" x14ac:dyDescent="0.45">
      <c r="A6043" s="2">
        <v>3517614.84938272</v>
      </c>
      <c r="B6043" s="1" t="s">
        <v>6487</v>
      </c>
      <c r="C6043" s="1" t="s">
        <v>1339</v>
      </c>
      <c r="D6043" s="1" t="s">
        <v>11</v>
      </c>
      <c r="E6043" s="1" t="s">
        <v>109</v>
      </c>
      <c r="F6043" s="1" t="s">
        <v>5</v>
      </c>
      <c r="G6043" s="1" t="s">
        <v>6</v>
      </c>
      <c r="H6043" s="1" t="b">
        <v>1</v>
      </c>
      <c r="I6043" s="1" t="s">
        <v>13</v>
      </c>
      <c r="J6043" s="1" t="s">
        <v>14</v>
      </c>
      <c r="K6043" s="1">
        <v>2016</v>
      </c>
      <c r="L6043" s="7">
        <v>801</v>
      </c>
      <c r="M6043" s="7">
        <v>160</v>
      </c>
      <c r="N6043" s="2">
        <v>0</v>
      </c>
      <c r="O6043" s="1">
        <v>2</v>
      </c>
      <c r="P6043" s="1" t="str">
        <f>IF(Table1[[#This Row],[PRICE]]&lt;500,"&lt; $500",IF(AND(Table1[[#This Row],[PRICE]]&lt;1000,Table1[[#This Row],[PRICE]]&gt;=500),"$500-$1000",IF(AND(Table1[[#This Row],[PRICE]]&gt;1000,Table1[[#This Row],[PRICE]]&lt;=1500)," $1000-$1500",IF(AND(Table1[[#This Row],[PRICE]]&gt;1500,Table1[[#This Row],[PRICE]]&lt;=2000)," $1500-$2000","&gt;$2000"))))</f>
        <v>$500-$1000</v>
      </c>
      <c r="Q6043" s="1" t="str">
        <f t="shared" si="95"/>
        <v>0-50</v>
      </c>
    </row>
    <row r="6044" spans="1:17" x14ac:dyDescent="0.45">
      <c r="A6044" s="2">
        <v>3518167.1493827198</v>
      </c>
      <c r="B6044" s="1" t="s">
        <v>6488</v>
      </c>
      <c r="C6044" s="1" t="s">
        <v>1844</v>
      </c>
      <c r="D6044" s="1" t="s">
        <v>11</v>
      </c>
      <c r="E6044" s="1" t="s">
        <v>145</v>
      </c>
      <c r="F6044" s="1" t="s">
        <v>5</v>
      </c>
      <c r="G6044" s="1" t="s">
        <v>6</v>
      </c>
      <c r="H6044" s="1" t="b">
        <v>0</v>
      </c>
      <c r="I6044" s="1" t="s">
        <v>7</v>
      </c>
      <c r="J6044" s="1" t="s">
        <v>14</v>
      </c>
      <c r="K6044" s="1">
        <v>2013</v>
      </c>
      <c r="L6044" s="7">
        <v>664</v>
      </c>
      <c r="M6044" s="7">
        <v>133</v>
      </c>
      <c r="N6044" s="2">
        <v>0</v>
      </c>
      <c r="O6044" s="1">
        <v>4</v>
      </c>
      <c r="P6044" s="1" t="str">
        <f>IF(Table1[[#This Row],[PRICE]]&lt;500,"&lt; $500",IF(AND(Table1[[#This Row],[PRICE]]&lt;1000,Table1[[#This Row],[PRICE]]&gt;=500),"$500-$1000",IF(AND(Table1[[#This Row],[PRICE]]&gt;1000,Table1[[#This Row],[PRICE]]&lt;=1500)," $1000-$1500",IF(AND(Table1[[#This Row],[PRICE]]&gt;1500,Table1[[#This Row],[PRICE]]&lt;=2000)," $1500-$2000","&gt;$2000"))))</f>
        <v>$500-$1000</v>
      </c>
      <c r="Q6044" s="1" t="str">
        <f t="shared" si="95"/>
        <v>0-50</v>
      </c>
    </row>
    <row r="6045" spans="1:17" x14ac:dyDescent="0.45">
      <c r="A6045" s="2">
        <v>3524242.44938272</v>
      </c>
      <c r="B6045" s="1" t="s">
        <v>6502</v>
      </c>
      <c r="C6045" s="1" t="s">
        <v>2101</v>
      </c>
      <c r="D6045" s="1" t="s">
        <v>3</v>
      </c>
      <c r="E6045" s="1" t="s">
        <v>53</v>
      </c>
      <c r="F6045" s="1" t="s">
        <v>5</v>
      </c>
      <c r="G6045" s="1" t="s">
        <v>6</v>
      </c>
      <c r="H6045" s="1" t="b">
        <v>1</v>
      </c>
      <c r="I6045" s="1" t="s">
        <v>18</v>
      </c>
      <c r="J6045" s="1" t="s">
        <v>14</v>
      </c>
      <c r="K6045" s="1">
        <v>2012</v>
      </c>
      <c r="L6045" s="7">
        <v>806</v>
      </c>
      <c r="M6045" s="7">
        <v>161</v>
      </c>
      <c r="N6045" s="2">
        <v>0</v>
      </c>
      <c r="O6045" s="1">
        <v>1</v>
      </c>
      <c r="P6045" s="1" t="str">
        <f>IF(Table1[[#This Row],[PRICE]]&lt;500,"&lt; $500",IF(AND(Table1[[#This Row],[PRICE]]&lt;1000,Table1[[#This Row],[PRICE]]&gt;=500),"$500-$1000",IF(AND(Table1[[#This Row],[PRICE]]&gt;1000,Table1[[#This Row],[PRICE]]&lt;=1500)," $1000-$1500",IF(AND(Table1[[#This Row],[PRICE]]&gt;1500,Table1[[#This Row],[PRICE]]&lt;=2000)," $1500-$2000","&gt;$2000"))))</f>
        <v>$500-$1000</v>
      </c>
      <c r="Q6045" s="1" t="str">
        <f t="shared" si="95"/>
        <v>0-50</v>
      </c>
    </row>
    <row r="6046" spans="1:17" x14ac:dyDescent="0.45">
      <c r="A6046" s="2">
        <v>3524794.7493827199</v>
      </c>
      <c r="B6046" s="1" t="s">
        <v>6503</v>
      </c>
      <c r="C6046" s="1" t="s">
        <v>6504</v>
      </c>
      <c r="D6046" s="1" t="s">
        <v>3</v>
      </c>
      <c r="E6046" s="1" t="s">
        <v>106</v>
      </c>
      <c r="F6046" s="1" t="s">
        <v>5</v>
      </c>
      <c r="G6046" s="1" t="s">
        <v>6</v>
      </c>
      <c r="H6046" s="1" t="b">
        <v>1</v>
      </c>
      <c r="I6046" s="1" t="s">
        <v>13</v>
      </c>
      <c r="J6046" s="1" t="s">
        <v>8</v>
      </c>
      <c r="K6046" s="1">
        <v>2010</v>
      </c>
      <c r="L6046" s="7">
        <v>148</v>
      </c>
      <c r="M6046" s="7">
        <v>30</v>
      </c>
      <c r="N6046" s="2">
        <v>0</v>
      </c>
      <c r="O6046" s="1">
        <v>3</v>
      </c>
      <c r="P6046" s="1" t="str">
        <f>IF(Table1[[#This Row],[PRICE]]&lt;500,"&lt; $500",IF(AND(Table1[[#This Row],[PRICE]]&lt;1000,Table1[[#This Row],[PRICE]]&gt;=500),"$500-$1000",IF(AND(Table1[[#This Row],[PRICE]]&gt;1000,Table1[[#This Row],[PRICE]]&lt;=1500)," $1000-$1500",IF(AND(Table1[[#This Row],[PRICE]]&gt;1500,Table1[[#This Row],[PRICE]]&lt;=2000)," $1500-$2000","&gt;$2000"))))</f>
        <v>&lt; $500</v>
      </c>
      <c r="Q6046" s="1" t="str">
        <f t="shared" si="95"/>
        <v>0-50</v>
      </c>
    </row>
    <row r="6047" spans="1:17" x14ac:dyDescent="0.45">
      <c r="A6047" s="2">
        <v>3525347.0493827201</v>
      </c>
      <c r="B6047" s="1" t="s">
        <v>6505</v>
      </c>
      <c r="C6047" s="1" t="s">
        <v>6506</v>
      </c>
      <c r="D6047" s="1" t="s">
        <v>3</v>
      </c>
      <c r="E6047" s="1" t="s">
        <v>53</v>
      </c>
      <c r="F6047" s="1" t="s">
        <v>5</v>
      </c>
      <c r="G6047" s="1" t="s">
        <v>6</v>
      </c>
      <c r="H6047" s="1" t="b">
        <v>1</v>
      </c>
      <c r="I6047" s="1" t="s">
        <v>13</v>
      </c>
      <c r="J6047" s="1" t="s">
        <v>8</v>
      </c>
      <c r="K6047" s="1">
        <v>2017</v>
      </c>
      <c r="L6047" s="7">
        <v>844</v>
      </c>
      <c r="M6047" s="7">
        <v>169</v>
      </c>
      <c r="N6047" s="2">
        <v>0</v>
      </c>
      <c r="O6047" s="1">
        <v>3</v>
      </c>
      <c r="P6047" s="1" t="str">
        <f>IF(Table1[[#This Row],[PRICE]]&lt;500,"&lt; $500",IF(AND(Table1[[#This Row],[PRICE]]&lt;1000,Table1[[#This Row],[PRICE]]&gt;=500),"$500-$1000",IF(AND(Table1[[#This Row],[PRICE]]&gt;1000,Table1[[#This Row],[PRICE]]&lt;=1500)," $1000-$1500",IF(AND(Table1[[#This Row],[PRICE]]&gt;1500,Table1[[#This Row],[PRICE]]&lt;=2000)," $1500-$2000","&gt;$2000"))))</f>
        <v>$500-$1000</v>
      </c>
      <c r="Q6047" s="1" t="str">
        <f t="shared" si="95"/>
        <v>0-50</v>
      </c>
    </row>
    <row r="6048" spans="1:17" x14ac:dyDescent="0.45">
      <c r="A6048" s="2">
        <v>3532526.94938272</v>
      </c>
      <c r="B6048" s="1" t="s">
        <v>6526</v>
      </c>
      <c r="C6048" s="1" t="s">
        <v>6527</v>
      </c>
      <c r="D6048" s="1" t="s">
        <v>3</v>
      </c>
      <c r="E6048" s="1" t="s">
        <v>190</v>
      </c>
      <c r="F6048" s="1" t="s">
        <v>5</v>
      </c>
      <c r="G6048" s="1" t="s">
        <v>6</v>
      </c>
      <c r="H6048" s="1" t="b">
        <v>1</v>
      </c>
      <c r="I6048" s="1" t="s">
        <v>7</v>
      </c>
      <c r="J6048" s="1" t="s">
        <v>14</v>
      </c>
      <c r="K6048" s="1">
        <v>2016</v>
      </c>
      <c r="L6048" s="7">
        <v>191</v>
      </c>
      <c r="M6048" s="7">
        <v>38</v>
      </c>
      <c r="N6048" s="2">
        <v>0</v>
      </c>
      <c r="O6048" s="1">
        <v>5</v>
      </c>
      <c r="P6048" s="1" t="str">
        <f>IF(Table1[[#This Row],[PRICE]]&lt;500,"&lt; $500",IF(AND(Table1[[#This Row],[PRICE]]&lt;1000,Table1[[#This Row],[PRICE]]&gt;=500),"$500-$1000",IF(AND(Table1[[#This Row],[PRICE]]&gt;1000,Table1[[#This Row],[PRICE]]&lt;=1500)," $1000-$1500",IF(AND(Table1[[#This Row],[PRICE]]&gt;1500,Table1[[#This Row],[PRICE]]&lt;=2000)," $1500-$2000","&gt;$2000"))))</f>
        <v>&lt; $500</v>
      </c>
      <c r="Q6048" s="1" t="str">
        <f t="shared" si="95"/>
        <v>0-50</v>
      </c>
    </row>
    <row r="6049" spans="1:17" x14ac:dyDescent="0.45">
      <c r="A6049" s="2">
        <v>3535288.44938272</v>
      </c>
      <c r="B6049" s="1" t="s">
        <v>6532</v>
      </c>
      <c r="C6049" s="1" t="s">
        <v>1433</v>
      </c>
      <c r="D6049" s="1" t="s">
        <v>3</v>
      </c>
      <c r="E6049" s="1" t="s">
        <v>61</v>
      </c>
      <c r="F6049" s="1" t="s">
        <v>5</v>
      </c>
      <c r="G6049" s="1" t="s">
        <v>6</v>
      </c>
      <c r="H6049" s="1" t="b">
        <v>0</v>
      </c>
      <c r="I6049" s="1" t="s">
        <v>13</v>
      </c>
      <c r="J6049" s="1" t="s">
        <v>8</v>
      </c>
      <c r="K6049" s="1">
        <v>2015</v>
      </c>
      <c r="L6049" s="7">
        <v>660</v>
      </c>
      <c r="M6049" s="7">
        <v>132</v>
      </c>
      <c r="N6049" s="2">
        <v>0</v>
      </c>
      <c r="O6049" s="1">
        <v>3</v>
      </c>
      <c r="P6049" s="1" t="str">
        <f>IF(Table1[[#This Row],[PRICE]]&lt;500,"&lt; $500",IF(AND(Table1[[#This Row],[PRICE]]&lt;1000,Table1[[#This Row],[PRICE]]&gt;=500),"$500-$1000",IF(AND(Table1[[#This Row],[PRICE]]&gt;1000,Table1[[#This Row],[PRICE]]&lt;=1500)," $1000-$1500",IF(AND(Table1[[#This Row],[PRICE]]&gt;1500,Table1[[#This Row],[PRICE]]&lt;=2000)," $1500-$2000","&gt;$2000"))))</f>
        <v>$500-$1000</v>
      </c>
      <c r="Q6049" s="1" t="str">
        <f t="shared" si="95"/>
        <v>0-50</v>
      </c>
    </row>
    <row r="6050" spans="1:17" x14ac:dyDescent="0.45">
      <c r="A6050" s="2">
        <v>3541363.7493827199</v>
      </c>
      <c r="B6050" s="1" t="s">
        <v>6546</v>
      </c>
      <c r="C6050" s="1" t="s">
        <v>2870</v>
      </c>
      <c r="D6050" s="1" t="s">
        <v>11</v>
      </c>
      <c r="E6050" s="1" t="s">
        <v>36</v>
      </c>
      <c r="F6050" s="1" t="s">
        <v>5</v>
      </c>
      <c r="G6050" s="1" t="s">
        <v>6</v>
      </c>
      <c r="H6050" s="1" t="b">
        <v>1</v>
      </c>
      <c r="I6050" s="1" t="s">
        <v>13</v>
      </c>
      <c r="J6050" s="1" t="s">
        <v>14</v>
      </c>
      <c r="K6050" s="1">
        <v>2010</v>
      </c>
      <c r="L6050" s="7">
        <v>74</v>
      </c>
      <c r="M6050" s="7">
        <v>15</v>
      </c>
      <c r="N6050" s="2">
        <v>0</v>
      </c>
      <c r="O6050" s="1">
        <v>4</v>
      </c>
      <c r="P6050" s="1" t="str">
        <f>IF(Table1[[#This Row],[PRICE]]&lt;500,"&lt; $500",IF(AND(Table1[[#This Row],[PRICE]]&lt;1000,Table1[[#This Row],[PRICE]]&gt;=500),"$500-$1000",IF(AND(Table1[[#This Row],[PRICE]]&gt;1000,Table1[[#This Row],[PRICE]]&lt;=1500)," $1000-$1500",IF(AND(Table1[[#This Row],[PRICE]]&gt;1500,Table1[[#This Row],[PRICE]]&lt;=2000)," $1500-$2000","&gt;$2000"))))</f>
        <v>&lt; $500</v>
      </c>
      <c r="Q6050" s="1" t="str">
        <f t="shared" si="95"/>
        <v>0-50</v>
      </c>
    </row>
    <row r="6051" spans="1:17" x14ac:dyDescent="0.45">
      <c r="A6051" s="2">
        <v>3558485.0493827201</v>
      </c>
      <c r="B6051" s="1" t="s">
        <v>6584</v>
      </c>
      <c r="C6051" s="1" t="s">
        <v>1695</v>
      </c>
      <c r="D6051" s="1" t="s">
        <v>3</v>
      </c>
      <c r="E6051" s="1" t="s">
        <v>53</v>
      </c>
      <c r="F6051" s="1" t="s">
        <v>5</v>
      </c>
      <c r="G6051" s="1" t="s">
        <v>6</v>
      </c>
      <c r="H6051" s="1" t="b">
        <v>1</v>
      </c>
      <c r="I6051" s="1" t="s">
        <v>7</v>
      </c>
      <c r="J6051" s="1" t="s">
        <v>14</v>
      </c>
      <c r="K6051" s="1">
        <v>2010</v>
      </c>
      <c r="L6051" s="7">
        <v>1034</v>
      </c>
      <c r="M6051" s="7">
        <v>207</v>
      </c>
      <c r="N6051" s="2">
        <v>0</v>
      </c>
      <c r="O6051" s="1">
        <v>2</v>
      </c>
      <c r="P6051" s="1" t="str">
        <f>IF(Table1[[#This Row],[PRICE]]&lt;500,"&lt; $500",IF(AND(Table1[[#This Row],[PRICE]]&lt;1000,Table1[[#This Row],[PRICE]]&gt;=500),"$500-$1000",IF(AND(Table1[[#This Row],[PRICE]]&gt;1000,Table1[[#This Row],[PRICE]]&lt;=1500)," $1000-$1500",IF(AND(Table1[[#This Row],[PRICE]]&gt;1500,Table1[[#This Row],[PRICE]]&lt;=2000)," $1500-$2000","&gt;$2000"))))</f>
        <v xml:space="preserve"> $1000-$1500</v>
      </c>
      <c r="Q6051" s="1" t="str">
        <f t="shared" si="95"/>
        <v>0-50</v>
      </c>
    </row>
    <row r="6052" spans="1:17" x14ac:dyDescent="0.45">
      <c r="A6052" s="2">
        <v>3559037.34938272</v>
      </c>
      <c r="B6052" s="1" t="s">
        <v>6585</v>
      </c>
      <c r="C6052" s="1" t="s">
        <v>1370</v>
      </c>
      <c r="D6052" s="1" t="s">
        <v>3</v>
      </c>
      <c r="E6052" s="1" t="s">
        <v>92</v>
      </c>
      <c r="F6052" s="1" t="s">
        <v>5</v>
      </c>
      <c r="G6052" s="1" t="s">
        <v>6</v>
      </c>
      <c r="H6052" s="1" t="b">
        <v>0</v>
      </c>
      <c r="I6052" s="1" t="s">
        <v>7</v>
      </c>
      <c r="J6052" s="1" t="s">
        <v>14</v>
      </c>
      <c r="K6052" s="1">
        <v>2014</v>
      </c>
      <c r="L6052" s="7">
        <v>104</v>
      </c>
      <c r="M6052" s="7">
        <v>21</v>
      </c>
      <c r="N6052" s="2">
        <v>0</v>
      </c>
      <c r="O6052" s="1">
        <v>2</v>
      </c>
      <c r="P6052" s="1" t="str">
        <f>IF(Table1[[#This Row],[PRICE]]&lt;500,"&lt; $500",IF(AND(Table1[[#This Row],[PRICE]]&lt;1000,Table1[[#This Row],[PRICE]]&gt;=500),"$500-$1000",IF(AND(Table1[[#This Row],[PRICE]]&gt;1000,Table1[[#This Row],[PRICE]]&lt;=1500)," $1000-$1500",IF(AND(Table1[[#This Row],[PRICE]]&gt;1500,Table1[[#This Row],[PRICE]]&lt;=2000)," $1500-$2000","&gt;$2000"))))</f>
        <v>&lt; $500</v>
      </c>
      <c r="Q6052" s="1" t="str">
        <f t="shared" si="95"/>
        <v>0-50</v>
      </c>
    </row>
    <row r="6053" spans="1:17" x14ac:dyDescent="0.45">
      <c r="A6053" s="2">
        <v>3560141.94938272</v>
      </c>
      <c r="B6053" s="1" t="s">
        <v>6587</v>
      </c>
      <c r="C6053" s="1" t="s">
        <v>1366</v>
      </c>
      <c r="D6053" s="1" t="s">
        <v>125</v>
      </c>
      <c r="E6053" s="1" t="s">
        <v>126</v>
      </c>
      <c r="F6053" s="1" t="s">
        <v>5</v>
      </c>
      <c r="G6053" s="1" t="s">
        <v>6</v>
      </c>
      <c r="H6053" s="1" t="b">
        <v>0</v>
      </c>
      <c r="I6053" s="1" t="s">
        <v>7</v>
      </c>
      <c r="J6053" s="1" t="s">
        <v>8</v>
      </c>
      <c r="K6053" s="1">
        <v>2015</v>
      </c>
      <c r="L6053" s="7">
        <v>235</v>
      </c>
      <c r="M6053" s="7">
        <v>47</v>
      </c>
      <c r="N6053" s="2">
        <v>0</v>
      </c>
      <c r="O6053" s="1">
        <v>4</v>
      </c>
      <c r="P6053" s="1" t="str">
        <f>IF(Table1[[#This Row],[PRICE]]&lt;500,"&lt; $500",IF(AND(Table1[[#This Row],[PRICE]]&lt;1000,Table1[[#This Row],[PRICE]]&gt;=500),"$500-$1000",IF(AND(Table1[[#This Row],[PRICE]]&gt;1000,Table1[[#This Row],[PRICE]]&lt;=1500)," $1000-$1500",IF(AND(Table1[[#This Row],[PRICE]]&gt;1500,Table1[[#This Row],[PRICE]]&lt;=2000)," $1500-$2000","&gt;$2000"))))</f>
        <v>&lt; $500</v>
      </c>
      <c r="Q6053" s="1" t="str">
        <f t="shared" si="95"/>
        <v>0-50</v>
      </c>
    </row>
    <row r="6054" spans="1:17" x14ac:dyDescent="0.45">
      <c r="A6054" s="2">
        <v>3562903.44938272</v>
      </c>
      <c r="B6054" s="1" t="s">
        <v>6593</v>
      </c>
      <c r="C6054" s="1" t="s">
        <v>1286</v>
      </c>
      <c r="D6054" s="1" t="s">
        <v>11</v>
      </c>
      <c r="E6054" s="1" t="s">
        <v>36</v>
      </c>
      <c r="F6054" s="1" t="s">
        <v>5</v>
      </c>
      <c r="G6054" s="1" t="s">
        <v>6</v>
      </c>
      <c r="H6054" s="1" t="b">
        <v>1</v>
      </c>
      <c r="I6054" s="1" t="s">
        <v>18</v>
      </c>
      <c r="J6054" s="1" t="s">
        <v>8</v>
      </c>
      <c r="K6054" s="1">
        <v>2019</v>
      </c>
      <c r="L6054" s="7">
        <v>1077</v>
      </c>
      <c r="M6054" s="7">
        <v>215</v>
      </c>
      <c r="N6054" s="2">
        <v>0</v>
      </c>
      <c r="O6054" s="1">
        <v>2</v>
      </c>
      <c r="P6054" s="1" t="str">
        <f>IF(Table1[[#This Row],[PRICE]]&lt;500,"&lt; $500",IF(AND(Table1[[#This Row],[PRICE]]&lt;1000,Table1[[#This Row],[PRICE]]&gt;=500),"$500-$1000",IF(AND(Table1[[#This Row],[PRICE]]&gt;1000,Table1[[#This Row],[PRICE]]&lt;=1500)," $1000-$1500",IF(AND(Table1[[#This Row],[PRICE]]&gt;1500,Table1[[#This Row],[PRICE]]&lt;=2000)," $1500-$2000","&gt;$2000"))))</f>
        <v xml:space="preserve"> $1000-$1500</v>
      </c>
      <c r="Q6054" s="1" t="str">
        <f t="shared" si="95"/>
        <v>0-50</v>
      </c>
    </row>
    <row r="6055" spans="1:17" x14ac:dyDescent="0.45">
      <c r="A6055" s="2">
        <v>3565112.6493827198</v>
      </c>
      <c r="B6055" s="1" t="s">
        <v>6597</v>
      </c>
      <c r="C6055" s="1" t="s">
        <v>6598</v>
      </c>
      <c r="D6055" s="1" t="s">
        <v>125</v>
      </c>
      <c r="E6055" s="1" t="s">
        <v>4335</v>
      </c>
      <c r="F6055" s="1" t="s">
        <v>5</v>
      </c>
      <c r="G6055" s="1" t="s">
        <v>6</v>
      </c>
      <c r="H6055" s="1" t="b">
        <v>1</v>
      </c>
      <c r="I6055" s="1" t="s">
        <v>7</v>
      </c>
      <c r="J6055" s="1" t="s">
        <v>14</v>
      </c>
      <c r="K6055" s="1">
        <v>2014</v>
      </c>
      <c r="L6055" s="7">
        <v>774</v>
      </c>
      <c r="M6055" s="7">
        <v>155</v>
      </c>
      <c r="N6055" s="2">
        <v>0</v>
      </c>
      <c r="O6055" s="1">
        <v>1</v>
      </c>
      <c r="P6055" s="1" t="str">
        <f>IF(Table1[[#This Row],[PRICE]]&lt;500,"&lt; $500",IF(AND(Table1[[#This Row],[PRICE]]&lt;1000,Table1[[#This Row],[PRICE]]&gt;=500),"$500-$1000",IF(AND(Table1[[#This Row],[PRICE]]&gt;1000,Table1[[#This Row],[PRICE]]&lt;=1500)," $1000-$1500",IF(AND(Table1[[#This Row],[PRICE]]&gt;1500,Table1[[#This Row],[PRICE]]&lt;=2000)," $1500-$2000","&gt;$2000"))))</f>
        <v>$500-$1000</v>
      </c>
      <c r="Q6055" s="1" t="str">
        <f t="shared" si="95"/>
        <v>0-50</v>
      </c>
    </row>
    <row r="6056" spans="1:17" x14ac:dyDescent="0.45">
      <c r="A6056" s="2">
        <v>3572844.84938272</v>
      </c>
      <c r="B6056" s="1" t="s">
        <v>6616</v>
      </c>
      <c r="C6056" s="1" t="s">
        <v>4914</v>
      </c>
      <c r="D6056" s="1" t="s">
        <v>3</v>
      </c>
      <c r="E6056" s="1" t="s">
        <v>29</v>
      </c>
      <c r="F6056" s="1" t="s">
        <v>5</v>
      </c>
      <c r="G6056" s="1" t="s">
        <v>6</v>
      </c>
      <c r="H6056" s="1" t="b">
        <v>0</v>
      </c>
      <c r="I6056" s="1" t="s">
        <v>13</v>
      </c>
      <c r="J6056" s="1" t="s">
        <v>14</v>
      </c>
      <c r="K6056" s="1">
        <v>2013</v>
      </c>
      <c r="L6056" s="7">
        <v>540</v>
      </c>
      <c r="M6056" s="7">
        <v>108</v>
      </c>
      <c r="N6056" s="2">
        <v>0</v>
      </c>
      <c r="O6056" s="1">
        <v>4</v>
      </c>
      <c r="P6056" s="1" t="str">
        <f>IF(Table1[[#This Row],[PRICE]]&lt;500,"&lt; $500",IF(AND(Table1[[#This Row],[PRICE]]&lt;1000,Table1[[#This Row],[PRICE]]&gt;=500),"$500-$1000",IF(AND(Table1[[#This Row],[PRICE]]&gt;1000,Table1[[#This Row],[PRICE]]&lt;=1500)," $1000-$1500",IF(AND(Table1[[#This Row],[PRICE]]&gt;1500,Table1[[#This Row],[PRICE]]&lt;=2000)," $1500-$2000","&gt;$2000"))))</f>
        <v>$500-$1000</v>
      </c>
      <c r="Q6056" s="1" t="str">
        <f t="shared" si="95"/>
        <v>0-50</v>
      </c>
    </row>
    <row r="6057" spans="1:17" x14ac:dyDescent="0.45">
      <c r="A6057" s="2">
        <v>3574501.7493827199</v>
      </c>
      <c r="B6057" s="1" t="s">
        <v>5166</v>
      </c>
      <c r="C6057" s="1" t="s">
        <v>2123</v>
      </c>
      <c r="D6057" s="1" t="s">
        <v>3</v>
      </c>
      <c r="E6057" s="1" t="s">
        <v>103</v>
      </c>
      <c r="F6057" s="1" t="s">
        <v>5</v>
      </c>
      <c r="G6057" s="1" t="s">
        <v>6</v>
      </c>
      <c r="H6057" s="1" t="b">
        <v>1</v>
      </c>
      <c r="I6057" s="1" t="s">
        <v>13</v>
      </c>
      <c r="J6057" s="1" t="s">
        <v>8</v>
      </c>
      <c r="K6057" s="1">
        <v>2019</v>
      </c>
      <c r="L6057" s="7">
        <v>232</v>
      </c>
      <c r="M6057" s="7">
        <v>46</v>
      </c>
      <c r="N6057" s="2">
        <v>0</v>
      </c>
      <c r="O6057" s="1">
        <v>1</v>
      </c>
      <c r="P6057" s="1" t="str">
        <f>IF(Table1[[#This Row],[PRICE]]&lt;500,"&lt; $500",IF(AND(Table1[[#This Row],[PRICE]]&lt;1000,Table1[[#This Row],[PRICE]]&gt;=500),"$500-$1000",IF(AND(Table1[[#This Row],[PRICE]]&gt;1000,Table1[[#This Row],[PRICE]]&lt;=1500)," $1000-$1500",IF(AND(Table1[[#This Row],[PRICE]]&gt;1500,Table1[[#This Row],[PRICE]]&lt;=2000)," $1500-$2000","&gt;$2000"))))</f>
        <v>&lt; $500</v>
      </c>
      <c r="Q6057" s="1" t="str">
        <f t="shared" si="95"/>
        <v>0-50</v>
      </c>
    </row>
    <row r="6058" spans="1:17" x14ac:dyDescent="0.45">
      <c r="A6058" s="2">
        <v>3582786.2493827199</v>
      </c>
      <c r="B6058" s="1" t="s">
        <v>6640</v>
      </c>
      <c r="C6058" s="1" t="s">
        <v>6641</v>
      </c>
      <c r="D6058" s="1" t="s">
        <v>3</v>
      </c>
      <c r="E6058" s="1" t="s">
        <v>296</v>
      </c>
      <c r="F6058" s="1" t="s">
        <v>5</v>
      </c>
      <c r="G6058" s="1" t="s">
        <v>6</v>
      </c>
      <c r="H6058" s="1" t="b">
        <v>1</v>
      </c>
      <c r="I6058" s="1" t="s">
        <v>18</v>
      </c>
      <c r="J6058" s="1" t="s">
        <v>14</v>
      </c>
      <c r="K6058" s="1">
        <v>2016</v>
      </c>
      <c r="L6058" s="7">
        <v>438</v>
      </c>
      <c r="M6058" s="7">
        <v>88</v>
      </c>
      <c r="N6058" s="2">
        <v>0</v>
      </c>
      <c r="O6058" s="1">
        <v>3</v>
      </c>
      <c r="P6058" s="1" t="str">
        <f>IF(Table1[[#This Row],[PRICE]]&lt;500,"&lt; $500",IF(AND(Table1[[#This Row],[PRICE]]&lt;1000,Table1[[#This Row],[PRICE]]&gt;=500),"$500-$1000",IF(AND(Table1[[#This Row],[PRICE]]&gt;1000,Table1[[#This Row],[PRICE]]&lt;=1500)," $1000-$1500",IF(AND(Table1[[#This Row],[PRICE]]&gt;1500,Table1[[#This Row],[PRICE]]&lt;=2000)," $1500-$2000","&gt;$2000"))))</f>
        <v>&lt; $500</v>
      </c>
      <c r="Q6058" s="1" t="str">
        <f t="shared" si="95"/>
        <v>0-50</v>
      </c>
    </row>
    <row r="6059" spans="1:17" x14ac:dyDescent="0.45">
      <c r="A6059" s="2">
        <v>3597146.0493827201</v>
      </c>
      <c r="B6059" s="1" t="s">
        <v>6674</v>
      </c>
      <c r="C6059" s="1" t="s">
        <v>627</v>
      </c>
      <c r="D6059" s="1" t="s">
        <v>3</v>
      </c>
      <c r="E6059" s="1" t="s">
        <v>106</v>
      </c>
      <c r="F6059" s="1" t="s">
        <v>5</v>
      </c>
      <c r="G6059" s="1" t="s">
        <v>6</v>
      </c>
      <c r="H6059" s="1" t="b">
        <v>0</v>
      </c>
      <c r="I6059" s="1" t="s">
        <v>18</v>
      </c>
      <c r="J6059" s="1" t="s">
        <v>8</v>
      </c>
      <c r="K6059" s="1">
        <v>2018</v>
      </c>
      <c r="L6059" s="7">
        <v>889</v>
      </c>
      <c r="M6059" s="7">
        <v>178</v>
      </c>
      <c r="N6059" s="2">
        <v>0</v>
      </c>
      <c r="O6059" s="1">
        <v>3</v>
      </c>
      <c r="P6059" s="1" t="str">
        <f>IF(Table1[[#This Row],[PRICE]]&lt;500,"&lt; $500",IF(AND(Table1[[#This Row],[PRICE]]&lt;1000,Table1[[#This Row],[PRICE]]&gt;=500),"$500-$1000",IF(AND(Table1[[#This Row],[PRICE]]&gt;1000,Table1[[#This Row],[PRICE]]&lt;=1500)," $1000-$1500",IF(AND(Table1[[#This Row],[PRICE]]&gt;1500,Table1[[#This Row],[PRICE]]&lt;=2000)," $1500-$2000","&gt;$2000"))))</f>
        <v>$500-$1000</v>
      </c>
      <c r="Q6059" s="1" t="str">
        <f t="shared" si="95"/>
        <v>0-50</v>
      </c>
    </row>
    <row r="6060" spans="1:17" x14ac:dyDescent="0.45">
      <c r="A6060" s="2">
        <v>3599907.5493827201</v>
      </c>
      <c r="B6060" s="1" t="s">
        <v>6680</v>
      </c>
      <c r="C6060" s="1" t="s">
        <v>6681</v>
      </c>
      <c r="D6060" s="1" t="s">
        <v>3</v>
      </c>
      <c r="E6060" s="1" t="s">
        <v>53</v>
      </c>
      <c r="F6060" s="1" t="s">
        <v>5</v>
      </c>
      <c r="G6060" s="1" t="s">
        <v>6</v>
      </c>
      <c r="H6060" s="1" t="b">
        <v>0</v>
      </c>
      <c r="I6060" s="1" t="s">
        <v>13</v>
      </c>
      <c r="J6060" s="1" t="s">
        <v>110</v>
      </c>
      <c r="K6060" s="1">
        <v>2013</v>
      </c>
      <c r="L6060" s="7">
        <v>306</v>
      </c>
      <c r="M6060" s="7">
        <v>61</v>
      </c>
      <c r="N6060" s="2">
        <v>0</v>
      </c>
      <c r="O6060" s="1">
        <v>3</v>
      </c>
      <c r="P6060" s="1" t="str">
        <f>IF(Table1[[#This Row],[PRICE]]&lt;500,"&lt; $500",IF(AND(Table1[[#This Row],[PRICE]]&lt;1000,Table1[[#This Row],[PRICE]]&gt;=500),"$500-$1000",IF(AND(Table1[[#This Row],[PRICE]]&gt;1000,Table1[[#This Row],[PRICE]]&lt;=1500)," $1000-$1500",IF(AND(Table1[[#This Row],[PRICE]]&gt;1500,Table1[[#This Row],[PRICE]]&lt;=2000)," $1500-$2000","&gt;$2000"))))</f>
        <v>&lt; $500</v>
      </c>
      <c r="Q6060" s="1" t="str">
        <f t="shared" si="95"/>
        <v>0-50</v>
      </c>
    </row>
    <row r="6061" spans="1:17" x14ac:dyDescent="0.45">
      <c r="A6061" s="2">
        <v>3601564.44938272</v>
      </c>
      <c r="B6061" s="1" t="s">
        <v>6684</v>
      </c>
      <c r="C6061" s="1" t="s">
        <v>6685</v>
      </c>
      <c r="D6061" s="1" t="s">
        <v>11</v>
      </c>
      <c r="E6061" s="1" t="s">
        <v>36</v>
      </c>
      <c r="F6061" s="1" t="s">
        <v>5</v>
      </c>
      <c r="G6061" s="1" t="s">
        <v>6</v>
      </c>
      <c r="H6061" s="1" t="b">
        <v>1</v>
      </c>
      <c r="I6061" s="1" t="s">
        <v>18</v>
      </c>
      <c r="J6061" s="1" t="s">
        <v>14</v>
      </c>
      <c r="K6061" s="1">
        <v>2012</v>
      </c>
      <c r="L6061" s="7">
        <v>203</v>
      </c>
      <c r="M6061" s="7">
        <v>41</v>
      </c>
      <c r="N6061" s="2">
        <v>0</v>
      </c>
      <c r="O6061" s="1">
        <v>3</v>
      </c>
      <c r="P6061" s="1" t="str">
        <f>IF(Table1[[#This Row],[PRICE]]&lt;500,"&lt; $500",IF(AND(Table1[[#This Row],[PRICE]]&lt;1000,Table1[[#This Row],[PRICE]]&gt;=500),"$500-$1000",IF(AND(Table1[[#This Row],[PRICE]]&gt;1000,Table1[[#This Row],[PRICE]]&lt;=1500)," $1000-$1500",IF(AND(Table1[[#This Row],[PRICE]]&gt;1500,Table1[[#This Row],[PRICE]]&lt;=2000)," $1500-$2000","&gt;$2000"))))</f>
        <v>&lt; $500</v>
      </c>
      <c r="Q6061" s="1" t="str">
        <f t="shared" si="95"/>
        <v>0-50</v>
      </c>
    </row>
    <row r="6062" spans="1:17" x14ac:dyDescent="0.45">
      <c r="A6062" s="2">
        <v>3605430.5493827201</v>
      </c>
      <c r="B6062" s="1" t="s">
        <v>6692</v>
      </c>
      <c r="C6062" s="1" t="s">
        <v>121</v>
      </c>
      <c r="D6062" s="1" t="s">
        <v>11</v>
      </c>
      <c r="E6062" s="1" t="s">
        <v>169</v>
      </c>
      <c r="F6062" s="1" t="s">
        <v>5</v>
      </c>
      <c r="G6062" s="1" t="s">
        <v>6</v>
      </c>
      <c r="H6062" s="1" t="b">
        <v>0</v>
      </c>
      <c r="I6062" s="1" t="s">
        <v>7</v>
      </c>
      <c r="J6062" s="1" t="s">
        <v>14</v>
      </c>
      <c r="K6062" s="1">
        <v>2014</v>
      </c>
      <c r="L6062" s="7">
        <v>120</v>
      </c>
      <c r="M6062" s="7">
        <v>24</v>
      </c>
      <c r="N6062" s="2">
        <v>0</v>
      </c>
      <c r="O6062" s="1">
        <v>3</v>
      </c>
      <c r="P6062" s="1" t="str">
        <f>IF(Table1[[#This Row],[PRICE]]&lt;500,"&lt; $500",IF(AND(Table1[[#This Row],[PRICE]]&lt;1000,Table1[[#This Row],[PRICE]]&gt;=500),"$500-$1000",IF(AND(Table1[[#This Row],[PRICE]]&gt;1000,Table1[[#This Row],[PRICE]]&lt;=1500)," $1000-$1500",IF(AND(Table1[[#This Row],[PRICE]]&gt;1500,Table1[[#This Row],[PRICE]]&lt;=2000)," $1500-$2000","&gt;$2000"))))</f>
        <v>&lt; $500</v>
      </c>
      <c r="Q6062" s="1" t="str">
        <f t="shared" si="95"/>
        <v>0-50</v>
      </c>
    </row>
    <row r="6063" spans="1:17" x14ac:dyDescent="0.45">
      <c r="A6063" s="2">
        <v>3605982.84938272</v>
      </c>
      <c r="B6063" s="1" t="s">
        <v>6693</v>
      </c>
      <c r="C6063" s="1" t="s">
        <v>2026</v>
      </c>
      <c r="D6063" s="1" t="s">
        <v>3</v>
      </c>
      <c r="E6063" s="1" t="s">
        <v>53</v>
      </c>
      <c r="F6063" s="1" t="s">
        <v>5</v>
      </c>
      <c r="G6063" s="1" t="s">
        <v>6</v>
      </c>
      <c r="H6063" s="1" t="b">
        <v>1</v>
      </c>
      <c r="I6063" s="1" t="s">
        <v>13</v>
      </c>
      <c r="J6063" s="1" t="s">
        <v>8</v>
      </c>
      <c r="K6063" s="1">
        <v>2012</v>
      </c>
      <c r="L6063" s="7">
        <v>496</v>
      </c>
      <c r="M6063" s="7">
        <v>99</v>
      </c>
      <c r="N6063" s="2">
        <v>0</v>
      </c>
      <c r="O6063" s="1">
        <v>2</v>
      </c>
      <c r="P6063" s="1" t="str">
        <f>IF(Table1[[#This Row],[PRICE]]&lt;500,"&lt; $500",IF(AND(Table1[[#This Row],[PRICE]]&lt;1000,Table1[[#This Row],[PRICE]]&gt;=500),"$500-$1000",IF(AND(Table1[[#This Row],[PRICE]]&gt;1000,Table1[[#This Row],[PRICE]]&lt;=1500)," $1000-$1500",IF(AND(Table1[[#This Row],[PRICE]]&gt;1500,Table1[[#This Row],[PRICE]]&lt;=2000)," $1500-$2000","&gt;$2000"))))</f>
        <v>&lt; $500</v>
      </c>
      <c r="Q6063" s="1" t="str">
        <f t="shared" si="95"/>
        <v>0-50</v>
      </c>
    </row>
    <row r="6064" spans="1:17" x14ac:dyDescent="0.45">
      <c r="A6064" s="2">
        <v>3606535.1493827198</v>
      </c>
      <c r="B6064" s="1" t="s">
        <v>6694</v>
      </c>
      <c r="C6064" s="1" t="s">
        <v>6695</v>
      </c>
      <c r="D6064" s="1" t="s">
        <v>11</v>
      </c>
      <c r="E6064" s="1" t="s">
        <v>33</v>
      </c>
      <c r="F6064" s="1" t="s">
        <v>5</v>
      </c>
      <c r="G6064" s="1" t="s">
        <v>6</v>
      </c>
      <c r="H6064" s="1" t="b">
        <v>1</v>
      </c>
      <c r="I6064" s="1" t="s">
        <v>18</v>
      </c>
      <c r="J6064" s="1" t="s">
        <v>14</v>
      </c>
      <c r="K6064" s="1">
        <v>2014</v>
      </c>
      <c r="L6064" s="7">
        <v>909</v>
      </c>
      <c r="M6064" s="7">
        <v>182</v>
      </c>
      <c r="N6064" s="2">
        <v>0</v>
      </c>
      <c r="O6064" s="1">
        <v>5</v>
      </c>
      <c r="P6064" s="1" t="str">
        <f>IF(Table1[[#This Row],[PRICE]]&lt;500,"&lt; $500",IF(AND(Table1[[#This Row],[PRICE]]&lt;1000,Table1[[#This Row],[PRICE]]&gt;=500),"$500-$1000",IF(AND(Table1[[#This Row],[PRICE]]&gt;1000,Table1[[#This Row],[PRICE]]&lt;=1500)," $1000-$1500",IF(AND(Table1[[#This Row],[PRICE]]&gt;1500,Table1[[#This Row],[PRICE]]&lt;=2000)," $1500-$2000","&gt;$2000"))))</f>
        <v>$500-$1000</v>
      </c>
      <c r="Q6064" s="1" t="str">
        <f t="shared" si="95"/>
        <v>0-50</v>
      </c>
    </row>
    <row r="6065" spans="1:17" x14ac:dyDescent="0.45">
      <c r="A6065" s="2">
        <v>3608192.0493827201</v>
      </c>
      <c r="B6065" s="1" t="s">
        <v>6698</v>
      </c>
      <c r="C6065" s="1" t="s">
        <v>124</v>
      </c>
      <c r="D6065" s="1" t="s">
        <v>11</v>
      </c>
      <c r="E6065" s="1" t="s">
        <v>325</v>
      </c>
      <c r="F6065" s="1" t="s">
        <v>5</v>
      </c>
      <c r="G6065" s="1" t="s">
        <v>6</v>
      </c>
      <c r="H6065" s="1" t="b">
        <v>1</v>
      </c>
      <c r="I6065" s="1" t="s">
        <v>18</v>
      </c>
      <c r="J6065" s="1" t="s">
        <v>8</v>
      </c>
      <c r="K6065" s="1">
        <v>2010</v>
      </c>
      <c r="L6065" s="7">
        <v>1128</v>
      </c>
      <c r="M6065" s="7">
        <v>226</v>
      </c>
      <c r="N6065" s="2">
        <v>0</v>
      </c>
      <c r="O6065" s="1">
        <v>5</v>
      </c>
      <c r="P6065" s="1" t="str">
        <f>IF(Table1[[#This Row],[PRICE]]&lt;500,"&lt; $500",IF(AND(Table1[[#This Row],[PRICE]]&lt;1000,Table1[[#This Row],[PRICE]]&gt;=500),"$500-$1000",IF(AND(Table1[[#This Row],[PRICE]]&gt;1000,Table1[[#This Row],[PRICE]]&lt;=1500)," $1000-$1500",IF(AND(Table1[[#This Row],[PRICE]]&gt;1500,Table1[[#This Row],[PRICE]]&lt;=2000)," $1500-$2000","&gt;$2000"))))</f>
        <v xml:space="preserve"> $1000-$1500</v>
      </c>
      <c r="Q6065" s="1" t="str">
        <f t="shared" si="95"/>
        <v>0-50</v>
      </c>
    </row>
    <row r="6066" spans="1:17" x14ac:dyDescent="0.45">
      <c r="A6066" s="2">
        <v>3611505.84938272</v>
      </c>
      <c r="B6066" s="1" t="s">
        <v>6708</v>
      </c>
      <c r="C6066" s="1" t="s">
        <v>3131</v>
      </c>
      <c r="D6066" s="1" t="s">
        <v>11</v>
      </c>
      <c r="E6066" s="1" t="s">
        <v>17</v>
      </c>
      <c r="F6066" s="1" t="s">
        <v>5</v>
      </c>
      <c r="G6066" s="1" t="s">
        <v>6</v>
      </c>
      <c r="H6066" s="1" t="b">
        <v>1</v>
      </c>
      <c r="I6066" s="1" t="s">
        <v>7</v>
      </c>
      <c r="J6066" s="1" t="s">
        <v>14</v>
      </c>
      <c r="K6066" s="1">
        <v>2018</v>
      </c>
      <c r="L6066" s="7">
        <v>642</v>
      </c>
      <c r="M6066" s="7">
        <v>128</v>
      </c>
      <c r="N6066" s="2">
        <v>0</v>
      </c>
      <c r="O6066" s="1">
        <v>4</v>
      </c>
      <c r="P6066" s="1" t="str">
        <f>IF(Table1[[#This Row],[PRICE]]&lt;500,"&lt; $500",IF(AND(Table1[[#This Row],[PRICE]]&lt;1000,Table1[[#This Row],[PRICE]]&gt;=500),"$500-$1000",IF(AND(Table1[[#This Row],[PRICE]]&gt;1000,Table1[[#This Row],[PRICE]]&lt;=1500)," $1000-$1500",IF(AND(Table1[[#This Row],[PRICE]]&gt;1500,Table1[[#This Row],[PRICE]]&lt;=2000)," $1500-$2000","&gt;$2000"))))</f>
        <v>$500-$1000</v>
      </c>
      <c r="Q6066" s="1" t="str">
        <f t="shared" si="95"/>
        <v>0-50</v>
      </c>
    </row>
    <row r="6067" spans="1:17" x14ac:dyDescent="0.45">
      <c r="A6067" s="2">
        <v>3612610.44938272</v>
      </c>
      <c r="B6067" s="1" t="s">
        <v>6710</v>
      </c>
      <c r="C6067" s="1" t="s">
        <v>6711</v>
      </c>
      <c r="D6067" s="1" t="s">
        <v>3</v>
      </c>
      <c r="E6067" s="1" t="s">
        <v>61</v>
      </c>
      <c r="F6067" s="1" t="s">
        <v>5</v>
      </c>
      <c r="G6067" s="1" t="s">
        <v>6</v>
      </c>
      <c r="H6067" s="1" t="b">
        <v>0</v>
      </c>
      <c r="I6067" s="1" t="s">
        <v>13</v>
      </c>
      <c r="J6067" s="1" t="s">
        <v>14</v>
      </c>
      <c r="K6067" s="1">
        <v>2021</v>
      </c>
      <c r="L6067" s="7">
        <v>846</v>
      </c>
      <c r="M6067" s="7">
        <v>169</v>
      </c>
      <c r="N6067" s="2">
        <v>0</v>
      </c>
      <c r="O6067" s="1">
        <v>4</v>
      </c>
      <c r="P6067" s="1" t="str">
        <f>IF(Table1[[#This Row],[PRICE]]&lt;500,"&lt; $500",IF(AND(Table1[[#This Row],[PRICE]]&lt;1000,Table1[[#This Row],[PRICE]]&gt;=500),"$500-$1000",IF(AND(Table1[[#This Row],[PRICE]]&gt;1000,Table1[[#This Row],[PRICE]]&lt;=1500)," $1000-$1500",IF(AND(Table1[[#This Row],[PRICE]]&gt;1500,Table1[[#This Row],[PRICE]]&lt;=2000)," $1500-$2000","&gt;$2000"))))</f>
        <v>$500-$1000</v>
      </c>
      <c r="Q6067" s="1" t="str">
        <f t="shared" si="95"/>
        <v>0-50</v>
      </c>
    </row>
    <row r="6068" spans="1:17" x14ac:dyDescent="0.45">
      <c r="A6068" s="2">
        <v>3617581.1493827198</v>
      </c>
      <c r="B6068" s="1" t="s">
        <v>6722</v>
      </c>
      <c r="C6068" s="1" t="s">
        <v>1646</v>
      </c>
      <c r="D6068" s="1" t="s">
        <v>3</v>
      </c>
      <c r="E6068" s="1" t="s">
        <v>53</v>
      </c>
      <c r="F6068" s="1" t="s">
        <v>5</v>
      </c>
      <c r="G6068" s="1" t="s">
        <v>6</v>
      </c>
      <c r="H6068" s="1" t="b">
        <v>1</v>
      </c>
      <c r="I6068" s="1" t="s">
        <v>7</v>
      </c>
      <c r="J6068" s="1" t="s">
        <v>14</v>
      </c>
      <c r="K6068" s="1">
        <v>2018</v>
      </c>
      <c r="L6068" s="7">
        <v>82</v>
      </c>
      <c r="M6068" s="7">
        <v>16</v>
      </c>
      <c r="N6068" s="2">
        <v>0</v>
      </c>
      <c r="O6068" s="1">
        <v>5</v>
      </c>
      <c r="P6068" s="1" t="str">
        <f>IF(Table1[[#This Row],[PRICE]]&lt;500,"&lt; $500",IF(AND(Table1[[#This Row],[PRICE]]&lt;1000,Table1[[#This Row],[PRICE]]&gt;=500),"$500-$1000",IF(AND(Table1[[#This Row],[PRICE]]&gt;1000,Table1[[#This Row],[PRICE]]&lt;=1500)," $1000-$1500",IF(AND(Table1[[#This Row],[PRICE]]&gt;1500,Table1[[#This Row],[PRICE]]&lt;=2000)," $1500-$2000","&gt;$2000"))))</f>
        <v>&lt; $500</v>
      </c>
      <c r="Q6068" s="1" t="str">
        <f t="shared" si="95"/>
        <v>0-50</v>
      </c>
    </row>
    <row r="6069" spans="1:17" x14ac:dyDescent="0.45">
      <c r="A6069" s="2">
        <v>3620894.94938272</v>
      </c>
      <c r="B6069" s="1" t="s">
        <v>6730</v>
      </c>
      <c r="C6069" s="1" t="s">
        <v>6156</v>
      </c>
      <c r="D6069" s="1" t="s">
        <v>11</v>
      </c>
      <c r="E6069" s="1" t="s">
        <v>1454</v>
      </c>
      <c r="F6069" s="1" t="s">
        <v>5</v>
      </c>
      <c r="G6069" s="1" t="s">
        <v>6</v>
      </c>
      <c r="H6069" s="1" t="b">
        <v>1</v>
      </c>
      <c r="I6069" s="1" t="s">
        <v>13</v>
      </c>
      <c r="J6069" s="1" t="s">
        <v>8</v>
      </c>
      <c r="K6069" s="1">
        <v>2010</v>
      </c>
      <c r="L6069" s="7">
        <v>330</v>
      </c>
      <c r="M6069" s="7">
        <v>66</v>
      </c>
      <c r="N6069" s="2">
        <v>0</v>
      </c>
      <c r="O6069" s="1">
        <v>1</v>
      </c>
      <c r="P6069" s="1" t="str">
        <f>IF(Table1[[#This Row],[PRICE]]&lt;500,"&lt; $500",IF(AND(Table1[[#This Row],[PRICE]]&lt;1000,Table1[[#This Row],[PRICE]]&gt;=500),"$500-$1000",IF(AND(Table1[[#This Row],[PRICE]]&gt;1000,Table1[[#This Row],[PRICE]]&lt;=1500)," $1000-$1500",IF(AND(Table1[[#This Row],[PRICE]]&gt;1500,Table1[[#This Row],[PRICE]]&lt;=2000)," $1500-$2000","&gt;$2000"))))</f>
        <v>&lt; $500</v>
      </c>
      <c r="Q6069" s="1" t="str">
        <f t="shared" si="95"/>
        <v>0-50</v>
      </c>
    </row>
    <row r="6070" spans="1:17" x14ac:dyDescent="0.45">
      <c r="A6070" s="2">
        <v>3632493.2493827199</v>
      </c>
      <c r="B6070" s="1" t="s">
        <v>6763</v>
      </c>
      <c r="C6070" s="1" t="s">
        <v>2571</v>
      </c>
      <c r="D6070" s="1" t="s">
        <v>11</v>
      </c>
      <c r="E6070" s="1" t="s">
        <v>149</v>
      </c>
      <c r="F6070" s="1" t="s">
        <v>5</v>
      </c>
      <c r="G6070" s="1" t="s">
        <v>6</v>
      </c>
      <c r="H6070" s="1" t="b">
        <v>0</v>
      </c>
      <c r="I6070" s="1" t="s">
        <v>7</v>
      </c>
      <c r="J6070" s="1" t="s">
        <v>14</v>
      </c>
      <c r="K6070" s="1">
        <v>2015</v>
      </c>
      <c r="L6070" s="7">
        <v>1125</v>
      </c>
      <c r="M6070" s="7">
        <v>225</v>
      </c>
      <c r="N6070" s="2">
        <v>0</v>
      </c>
      <c r="O6070" s="1">
        <v>4</v>
      </c>
      <c r="P6070" s="1" t="str">
        <f>IF(Table1[[#This Row],[PRICE]]&lt;500,"&lt; $500",IF(AND(Table1[[#This Row],[PRICE]]&lt;1000,Table1[[#This Row],[PRICE]]&gt;=500),"$500-$1000",IF(AND(Table1[[#This Row],[PRICE]]&gt;1000,Table1[[#This Row],[PRICE]]&lt;=1500)," $1000-$1500",IF(AND(Table1[[#This Row],[PRICE]]&gt;1500,Table1[[#This Row],[PRICE]]&lt;=2000)," $1500-$2000","&gt;$2000"))))</f>
        <v xml:space="preserve"> $1000-$1500</v>
      </c>
      <c r="Q6070" s="1" t="str">
        <f t="shared" si="95"/>
        <v>0-50</v>
      </c>
    </row>
    <row r="6071" spans="1:17" x14ac:dyDescent="0.45">
      <c r="A6071" s="2">
        <v>3645196.1493827198</v>
      </c>
      <c r="B6071" s="1" t="s">
        <v>6794</v>
      </c>
      <c r="C6071" s="1" t="s">
        <v>6795</v>
      </c>
      <c r="D6071" s="1" t="s">
        <v>3</v>
      </c>
      <c r="E6071" s="1" t="s">
        <v>53</v>
      </c>
      <c r="F6071" s="1" t="s">
        <v>5</v>
      </c>
      <c r="G6071" s="1" t="s">
        <v>6</v>
      </c>
      <c r="H6071" s="1" t="b">
        <v>0</v>
      </c>
      <c r="I6071" s="1" t="s">
        <v>13</v>
      </c>
      <c r="J6071" s="1" t="s">
        <v>8</v>
      </c>
      <c r="K6071" s="1">
        <v>2017</v>
      </c>
      <c r="L6071" s="7">
        <v>750</v>
      </c>
      <c r="M6071" s="7">
        <v>150</v>
      </c>
      <c r="N6071" s="2">
        <v>0</v>
      </c>
      <c r="O6071" s="1">
        <v>2</v>
      </c>
      <c r="P6071" s="1" t="str">
        <f>IF(Table1[[#This Row],[PRICE]]&lt;500,"&lt; $500",IF(AND(Table1[[#This Row],[PRICE]]&lt;1000,Table1[[#This Row],[PRICE]]&gt;=500),"$500-$1000",IF(AND(Table1[[#This Row],[PRICE]]&gt;1000,Table1[[#This Row],[PRICE]]&lt;=1500)," $1000-$1500",IF(AND(Table1[[#This Row],[PRICE]]&gt;1500,Table1[[#This Row],[PRICE]]&lt;=2000)," $1500-$2000","&gt;$2000"))))</f>
        <v>$500-$1000</v>
      </c>
      <c r="Q6071" s="1" t="str">
        <f t="shared" si="95"/>
        <v>0-50</v>
      </c>
    </row>
    <row r="6072" spans="1:17" x14ac:dyDescent="0.45">
      <c r="A6072" s="2">
        <v>3645748.44938272</v>
      </c>
      <c r="B6072" s="1" t="s">
        <v>6796</v>
      </c>
      <c r="C6072" s="1" t="s">
        <v>651</v>
      </c>
      <c r="D6072" s="1" t="s">
        <v>3</v>
      </c>
      <c r="E6072" s="1" t="s">
        <v>53</v>
      </c>
      <c r="F6072" s="1" t="s">
        <v>5</v>
      </c>
      <c r="G6072" s="1" t="s">
        <v>6</v>
      </c>
      <c r="H6072" s="1" t="b">
        <v>1</v>
      </c>
      <c r="I6072" s="1" t="s">
        <v>13</v>
      </c>
      <c r="J6072" s="1" t="s">
        <v>14</v>
      </c>
      <c r="K6072" s="1">
        <v>2014</v>
      </c>
      <c r="L6072" s="7">
        <v>531</v>
      </c>
      <c r="M6072" s="7">
        <v>106</v>
      </c>
      <c r="N6072" s="2">
        <v>0</v>
      </c>
      <c r="O6072" s="1">
        <v>4</v>
      </c>
      <c r="P6072" s="1" t="str">
        <f>IF(Table1[[#This Row],[PRICE]]&lt;500,"&lt; $500",IF(AND(Table1[[#This Row],[PRICE]]&lt;1000,Table1[[#This Row],[PRICE]]&gt;=500),"$500-$1000",IF(AND(Table1[[#This Row],[PRICE]]&gt;1000,Table1[[#This Row],[PRICE]]&lt;=1500)," $1000-$1500",IF(AND(Table1[[#This Row],[PRICE]]&gt;1500,Table1[[#This Row],[PRICE]]&lt;=2000)," $1500-$2000","&gt;$2000"))))</f>
        <v>$500-$1000</v>
      </c>
      <c r="Q6072" s="1" t="str">
        <f t="shared" si="95"/>
        <v>0-50</v>
      </c>
    </row>
    <row r="6073" spans="1:17" x14ac:dyDescent="0.45">
      <c r="A6073" s="2">
        <v>3647957.6493827198</v>
      </c>
      <c r="B6073" s="1" t="s">
        <v>6801</v>
      </c>
      <c r="C6073" s="1" t="s">
        <v>3968</v>
      </c>
      <c r="D6073" s="1" t="s">
        <v>3</v>
      </c>
      <c r="E6073" s="1" t="s">
        <v>53</v>
      </c>
      <c r="F6073" s="1" t="s">
        <v>5</v>
      </c>
      <c r="G6073" s="1" t="s">
        <v>6</v>
      </c>
      <c r="H6073" s="1" t="b">
        <v>1</v>
      </c>
      <c r="I6073" s="1" t="s">
        <v>7</v>
      </c>
      <c r="J6073" s="1" t="s">
        <v>14</v>
      </c>
      <c r="K6073" s="1">
        <v>2011</v>
      </c>
      <c r="L6073" s="7">
        <v>532</v>
      </c>
      <c r="M6073" s="7">
        <v>106</v>
      </c>
      <c r="N6073" s="2">
        <v>0</v>
      </c>
      <c r="O6073" s="1">
        <v>2</v>
      </c>
      <c r="P6073" s="1" t="str">
        <f>IF(Table1[[#This Row],[PRICE]]&lt;500,"&lt; $500",IF(AND(Table1[[#This Row],[PRICE]]&lt;1000,Table1[[#This Row],[PRICE]]&gt;=500),"$500-$1000",IF(AND(Table1[[#This Row],[PRICE]]&gt;1000,Table1[[#This Row],[PRICE]]&lt;=1500)," $1000-$1500",IF(AND(Table1[[#This Row],[PRICE]]&gt;1500,Table1[[#This Row],[PRICE]]&lt;=2000)," $1500-$2000","&gt;$2000"))))</f>
        <v>$500-$1000</v>
      </c>
      <c r="Q6073" s="1" t="str">
        <f t="shared" si="95"/>
        <v>0-50</v>
      </c>
    </row>
    <row r="6074" spans="1:17" x14ac:dyDescent="0.45">
      <c r="A6074" s="2">
        <v>3648509.94938272</v>
      </c>
      <c r="B6074" s="1" t="s">
        <v>6802</v>
      </c>
      <c r="C6074" s="1" t="s">
        <v>6803</v>
      </c>
      <c r="D6074" s="1" t="s">
        <v>11</v>
      </c>
      <c r="E6074" s="1" t="s">
        <v>17</v>
      </c>
      <c r="F6074" s="1" t="s">
        <v>5</v>
      </c>
      <c r="G6074" s="1" t="s">
        <v>6</v>
      </c>
      <c r="H6074" s="1" t="b">
        <v>0</v>
      </c>
      <c r="I6074" s="1" t="s">
        <v>13</v>
      </c>
      <c r="J6074" s="1" t="s">
        <v>14</v>
      </c>
      <c r="K6074" s="1">
        <v>2014</v>
      </c>
      <c r="L6074" s="7">
        <v>61</v>
      </c>
      <c r="M6074" s="7">
        <v>12</v>
      </c>
      <c r="N6074" s="2">
        <v>0</v>
      </c>
      <c r="O6074" s="1">
        <v>2</v>
      </c>
      <c r="P6074" s="1" t="str">
        <f>IF(Table1[[#This Row],[PRICE]]&lt;500,"&lt; $500",IF(AND(Table1[[#This Row],[PRICE]]&lt;1000,Table1[[#This Row],[PRICE]]&gt;=500),"$500-$1000",IF(AND(Table1[[#This Row],[PRICE]]&gt;1000,Table1[[#This Row],[PRICE]]&lt;=1500)," $1000-$1500",IF(AND(Table1[[#This Row],[PRICE]]&gt;1500,Table1[[#This Row],[PRICE]]&lt;=2000)," $1500-$2000","&gt;$2000"))))</f>
        <v>&lt; $500</v>
      </c>
      <c r="Q6074" s="1" t="str">
        <f t="shared" si="95"/>
        <v>0-50</v>
      </c>
    </row>
    <row r="6075" spans="1:17" x14ac:dyDescent="0.45">
      <c r="A6075" s="2">
        <v>3652376.0493827201</v>
      </c>
      <c r="B6075" s="1" t="s">
        <v>6813</v>
      </c>
      <c r="C6075" s="1" t="s">
        <v>148</v>
      </c>
      <c r="D6075" s="1" t="s">
        <v>11</v>
      </c>
      <c r="E6075" s="1" t="s">
        <v>33</v>
      </c>
      <c r="F6075" s="1" t="s">
        <v>5</v>
      </c>
      <c r="G6075" s="1" t="s">
        <v>6</v>
      </c>
      <c r="H6075" s="1" t="b">
        <v>1</v>
      </c>
      <c r="I6075" s="1" t="s">
        <v>18</v>
      </c>
      <c r="J6075" s="1" t="s">
        <v>14</v>
      </c>
      <c r="K6075" s="1">
        <v>2015</v>
      </c>
      <c r="L6075" s="7">
        <v>1105</v>
      </c>
      <c r="M6075" s="7">
        <v>221</v>
      </c>
      <c r="N6075" s="2">
        <v>0</v>
      </c>
      <c r="O6075" s="1">
        <v>5</v>
      </c>
      <c r="P6075" s="1" t="str">
        <f>IF(Table1[[#This Row],[PRICE]]&lt;500,"&lt; $500",IF(AND(Table1[[#This Row],[PRICE]]&lt;1000,Table1[[#This Row],[PRICE]]&gt;=500),"$500-$1000",IF(AND(Table1[[#This Row],[PRICE]]&gt;1000,Table1[[#This Row],[PRICE]]&lt;=1500)," $1000-$1500",IF(AND(Table1[[#This Row],[PRICE]]&gt;1500,Table1[[#This Row],[PRICE]]&lt;=2000)," $1500-$2000","&gt;$2000"))))</f>
        <v xml:space="preserve"> $1000-$1500</v>
      </c>
      <c r="Q6075" s="1" t="str">
        <f t="shared" si="95"/>
        <v>0-50</v>
      </c>
    </row>
    <row r="6076" spans="1:17" x14ac:dyDescent="0.45">
      <c r="A6076" s="2">
        <v>3652928.34938272</v>
      </c>
      <c r="B6076" s="1" t="s">
        <v>6814</v>
      </c>
      <c r="C6076" s="1" t="s">
        <v>6815</v>
      </c>
      <c r="D6076" s="1" t="s">
        <v>125</v>
      </c>
      <c r="E6076" s="1" t="s">
        <v>335</v>
      </c>
      <c r="F6076" s="1" t="s">
        <v>5</v>
      </c>
      <c r="G6076" s="1" t="s">
        <v>6</v>
      </c>
      <c r="H6076" s="1" t="b">
        <v>0</v>
      </c>
      <c r="I6076" s="1" t="s">
        <v>18</v>
      </c>
      <c r="J6076" s="1" t="s">
        <v>14</v>
      </c>
      <c r="K6076" s="1">
        <v>2013</v>
      </c>
      <c r="L6076" s="7">
        <v>1073</v>
      </c>
      <c r="M6076" s="7">
        <v>215</v>
      </c>
      <c r="N6076" s="2">
        <v>0</v>
      </c>
      <c r="O6076" s="1">
        <v>4</v>
      </c>
      <c r="P6076" s="1" t="str">
        <f>IF(Table1[[#This Row],[PRICE]]&lt;500,"&lt; $500",IF(AND(Table1[[#This Row],[PRICE]]&lt;1000,Table1[[#This Row],[PRICE]]&gt;=500),"$500-$1000",IF(AND(Table1[[#This Row],[PRICE]]&gt;1000,Table1[[#This Row],[PRICE]]&lt;=1500)," $1000-$1500",IF(AND(Table1[[#This Row],[PRICE]]&gt;1500,Table1[[#This Row],[PRICE]]&lt;=2000)," $1500-$2000","&gt;$2000"))))</f>
        <v xml:space="preserve"> $1000-$1500</v>
      </c>
      <c r="Q6076" s="1" t="str">
        <f t="shared" si="95"/>
        <v>0-50</v>
      </c>
    </row>
    <row r="6077" spans="1:17" x14ac:dyDescent="0.45">
      <c r="A6077" s="2">
        <v>3662869.7493827199</v>
      </c>
      <c r="B6077" s="1" t="s">
        <v>6839</v>
      </c>
      <c r="C6077" s="1" t="s">
        <v>121</v>
      </c>
      <c r="D6077" s="1" t="s">
        <v>11</v>
      </c>
      <c r="E6077" s="1" t="s">
        <v>645</v>
      </c>
      <c r="F6077" s="1" t="s">
        <v>5</v>
      </c>
      <c r="G6077" s="1" t="s">
        <v>6</v>
      </c>
      <c r="H6077" s="1" t="b">
        <v>1</v>
      </c>
      <c r="I6077" s="1" t="s">
        <v>18</v>
      </c>
      <c r="J6077" s="1" t="s">
        <v>14</v>
      </c>
      <c r="K6077" s="1">
        <v>2011</v>
      </c>
      <c r="L6077" s="7">
        <v>654</v>
      </c>
      <c r="M6077" s="7">
        <v>131</v>
      </c>
      <c r="N6077" s="2">
        <v>0</v>
      </c>
      <c r="O6077" s="1">
        <v>2</v>
      </c>
      <c r="P6077" s="1" t="str">
        <f>IF(Table1[[#This Row],[PRICE]]&lt;500,"&lt; $500",IF(AND(Table1[[#This Row],[PRICE]]&lt;1000,Table1[[#This Row],[PRICE]]&gt;=500),"$500-$1000",IF(AND(Table1[[#This Row],[PRICE]]&gt;1000,Table1[[#This Row],[PRICE]]&lt;=1500)," $1000-$1500",IF(AND(Table1[[#This Row],[PRICE]]&gt;1500,Table1[[#This Row],[PRICE]]&lt;=2000)," $1500-$2000","&gt;$2000"))))</f>
        <v>$500-$1000</v>
      </c>
      <c r="Q6077" s="1" t="str">
        <f t="shared" si="95"/>
        <v>0-50</v>
      </c>
    </row>
    <row r="6078" spans="1:17" x14ac:dyDescent="0.45">
      <c r="A6078" s="2">
        <v>3664526.6493827198</v>
      </c>
      <c r="B6078" s="1" t="s">
        <v>6843</v>
      </c>
      <c r="C6078" s="1" t="s">
        <v>6844</v>
      </c>
      <c r="D6078" s="1" t="s">
        <v>11</v>
      </c>
      <c r="E6078" s="1" t="s">
        <v>149</v>
      </c>
      <c r="F6078" s="1" t="s">
        <v>5</v>
      </c>
      <c r="G6078" s="1" t="s">
        <v>6</v>
      </c>
      <c r="H6078" s="1" t="b">
        <v>1</v>
      </c>
      <c r="I6078" s="1" t="s">
        <v>7</v>
      </c>
      <c r="J6078" s="1" t="s">
        <v>14</v>
      </c>
      <c r="K6078" s="1">
        <v>2013</v>
      </c>
      <c r="L6078" s="7">
        <v>281</v>
      </c>
      <c r="M6078" s="7">
        <v>56</v>
      </c>
      <c r="N6078" s="2">
        <v>0</v>
      </c>
      <c r="O6078" s="1">
        <v>1</v>
      </c>
      <c r="P6078" s="1" t="str">
        <f>IF(Table1[[#This Row],[PRICE]]&lt;500,"&lt; $500",IF(AND(Table1[[#This Row],[PRICE]]&lt;1000,Table1[[#This Row],[PRICE]]&gt;=500),"$500-$1000",IF(AND(Table1[[#This Row],[PRICE]]&gt;1000,Table1[[#This Row],[PRICE]]&lt;=1500)," $1000-$1500",IF(AND(Table1[[#This Row],[PRICE]]&gt;1500,Table1[[#This Row],[PRICE]]&lt;=2000)," $1500-$2000","&gt;$2000"))))</f>
        <v>&lt; $500</v>
      </c>
      <c r="Q6078" s="1" t="str">
        <f t="shared" si="95"/>
        <v>0-50</v>
      </c>
    </row>
    <row r="6079" spans="1:17" x14ac:dyDescent="0.45">
      <c r="A6079" s="2">
        <v>3666183.5493827201</v>
      </c>
      <c r="B6079" s="1" t="s">
        <v>6848</v>
      </c>
      <c r="C6079" s="1" t="s">
        <v>2374</v>
      </c>
      <c r="D6079" s="1" t="s">
        <v>125</v>
      </c>
      <c r="E6079" s="1" t="s">
        <v>4068</v>
      </c>
      <c r="F6079" s="1" t="s">
        <v>5</v>
      </c>
      <c r="G6079" s="1" t="s">
        <v>6</v>
      </c>
      <c r="H6079" s="1" t="b">
        <v>1</v>
      </c>
      <c r="I6079" s="1" t="s">
        <v>13</v>
      </c>
      <c r="J6079" s="1" t="s">
        <v>8</v>
      </c>
      <c r="K6079" s="1">
        <v>2016</v>
      </c>
      <c r="L6079" s="7">
        <v>1015</v>
      </c>
      <c r="M6079" s="7">
        <v>203</v>
      </c>
      <c r="N6079" s="2">
        <v>0</v>
      </c>
      <c r="O6079" s="1">
        <v>1</v>
      </c>
      <c r="P6079" s="1" t="str">
        <f>IF(Table1[[#This Row],[PRICE]]&lt;500,"&lt; $500",IF(AND(Table1[[#This Row],[PRICE]]&lt;1000,Table1[[#This Row],[PRICE]]&gt;=500),"$500-$1000",IF(AND(Table1[[#This Row],[PRICE]]&gt;1000,Table1[[#This Row],[PRICE]]&lt;=1500)," $1000-$1500",IF(AND(Table1[[#This Row],[PRICE]]&gt;1500,Table1[[#This Row],[PRICE]]&lt;=2000)," $1500-$2000","&gt;$2000"))))</f>
        <v xml:space="preserve"> $1000-$1500</v>
      </c>
      <c r="Q6079" s="1" t="str">
        <f t="shared" si="95"/>
        <v>0-50</v>
      </c>
    </row>
    <row r="6080" spans="1:17" x14ac:dyDescent="0.45">
      <c r="A6080" s="2">
        <v>3668945.0493827201</v>
      </c>
      <c r="B6080" s="1" t="s">
        <v>6854</v>
      </c>
      <c r="C6080" s="1" t="s">
        <v>3511</v>
      </c>
      <c r="D6080" s="1" t="s">
        <v>11</v>
      </c>
      <c r="E6080" s="1" t="s">
        <v>139</v>
      </c>
      <c r="F6080" s="1" t="s">
        <v>5</v>
      </c>
      <c r="G6080" s="1" t="s">
        <v>6</v>
      </c>
      <c r="H6080" s="1" t="b">
        <v>1</v>
      </c>
      <c r="I6080" s="1" t="s">
        <v>18</v>
      </c>
      <c r="J6080" s="1" t="s">
        <v>14</v>
      </c>
      <c r="K6080" s="1">
        <v>2014</v>
      </c>
      <c r="L6080" s="7">
        <v>739</v>
      </c>
      <c r="M6080" s="7">
        <v>148</v>
      </c>
      <c r="N6080" s="2">
        <v>0</v>
      </c>
      <c r="O6080" s="1">
        <v>1</v>
      </c>
      <c r="P6080" s="1" t="str">
        <f>IF(Table1[[#This Row],[PRICE]]&lt;500,"&lt; $500",IF(AND(Table1[[#This Row],[PRICE]]&lt;1000,Table1[[#This Row],[PRICE]]&gt;=500),"$500-$1000",IF(AND(Table1[[#This Row],[PRICE]]&gt;1000,Table1[[#This Row],[PRICE]]&lt;=1500)," $1000-$1500",IF(AND(Table1[[#This Row],[PRICE]]&gt;1500,Table1[[#This Row],[PRICE]]&lt;=2000)," $1500-$2000","&gt;$2000"))))</f>
        <v>$500-$1000</v>
      </c>
      <c r="Q6080" s="1" t="str">
        <f t="shared" si="95"/>
        <v>0-50</v>
      </c>
    </row>
    <row r="6081" spans="1:17" x14ac:dyDescent="0.45">
      <c r="A6081" s="2">
        <v>3677229.5493827201</v>
      </c>
      <c r="B6081" s="1" t="s">
        <v>6874</v>
      </c>
      <c r="C6081" s="1" t="s">
        <v>803</v>
      </c>
      <c r="D6081" s="1" t="s">
        <v>11</v>
      </c>
      <c r="E6081" s="1" t="s">
        <v>17</v>
      </c>
      <c r="F6081" s="1" t="s">
        <v>5</v>
      </c>
      <c r="G6081" s="1" t="s">
        <v>6</v>
      </c>
      <c r="H6081" s="1" t="b">
        <v>0</v>
      </c>
      <c r="I6081" s="1" t="s">
        <v>13</v>
      </c>
      <c r="J6081" s="1" t="s">
        <v>8</v>
      </c>
      <c r="K6081" s="1">
        <v>2012</v>
      </c>
      <c r="L6081" s="7">
        <v>446</v>
      </c>
      <c r="M6081" s="7">
        <v>89</v>
      </c>
      <c r="N6081" s="2">
        <v>0</v>
      </c>
      <c r="O6081" s="1">
        <v>1</v>
      </c>
      <c r="P6081" s="1" t="str">
        <f>IF(Table1[[#This Row],[PRICE]]&lt;500,"&lt; $500",IF(AND(Table1[[#This Row],[PRICE]]&lt;1000,Table1[[#This Row],[PRICE]]&gt;=500),"$500-$1000",IF(AND(Table1[[#This Row],[PRICE]]&gt;1000,Table1[[#This Row],[PRICE]]&lt;=1500)," $1000-$1500",IF(AND(Table1[[#This Row],[PRICE]]&gt;1500,Table1[[#This Row],[PRICE]]&lt;=2000)," $1500-$2000","&gt;$2000"))))</f>
        <v>&lt; $500</v>
      </c>
      <c r="Q6081" s="1" t="str">
        <f t="shared" si="95"/>
        <v>0-50</v>
      </c>
    </row>
    <row r="6082" spans="1:17" x14ac:dyDescent="0.45">
      <c r="A6082" s="2">
        <v>3693246.2493827199</v>
      </c>
      <c r="B6082" s="1" t="s">
        <v>6912</v>
      </c>
      <c r="C6082" s="1" t="s">
        <v>435</v>
      </c>
      <c r="D6082" s="1" t="s">
        <v>11</v>
      </c>
      <c r="E6082" s="1" t="s">
        <v>33</v>
      </c>
      <c r="F6082" s="1" t="s">
        <v>5</v>
      </c>
      <c r="G6082" s="1" t="s">
        <v>6</v>
      </c>
      <c r="H6082" s="1" t="b">
        <v>1</v>
      </c>
      <c r="I6082" s="1" t="s">
        <v>7</v>
      </c>
      <c r="J6082" s="1" t="s">
        <v>8</v>
      </c>
      <c r="K6082" s="1">
        <v>2016</v>
      </c>
      <c r="L6082" s="7">
        <v>302</v>
      </c>
      <c r="M6082" s="7">
        <v>60</v>
      </c>
      <c r="N6082" s="2">
        <v>0</v>
      </c>
      <c r="O6082" s="1">
        <v>1</v>
      </c>
      <c r="P6082" s="1" t="str">
        <f>IF(Table1[[#This Row],[PRICE]]&lt;500,"&lt; $500",IF(AND(Table1[[#This Row],[PRICE]]&lt;1000,Table1[[#This Row],[PRICE]]&gt;=500),"$500-$1000",IF(AND(Table1[[#This Row],[PRICE]]&gt;1000,Table1[[#This Row],[PRICE]]&lt;=1500)," $1000-$1500",IF(AND(Table1[[#This Row],[PRICE]]&gt;1500,Table1[[#This Row],[PRICE]]&lt;=2000)," $1500-$2000","&gt;$2000"))))</f>
        <v>&lt; $500</v>
      </c>
      <c r="Q6082" s="1" t="str">
        <f t="shared" si="95"/>
        <v>0-50</v>
      </c>
    </row>
    <row r="6083" spans="1:17" x14ac:dyDescent="0.45">
      <c r="A6083" s="2">
        <v>3699321.5493827201</v>
      </c>
      <c r="B6083" s="1" t="s">
        <v>6927</v>
      </c>
      <c r="C6083" s="1" t="s">
        <v>2151</v>
      </c>
      <c r="D6083" s="1" t="s">
        <v>125</v>
      </c>
      <c r="E6083" s="1" t="s">
        <v>631</v>
      </c>
      <c r="F6083" s="1" t="s">
        <v>5</v>
      </c>
      <c r="G6083" s="1" t="s">
        <v>6</v>
      </c>
      <c r="H6083" s="1" t="b">
        <v>1</v>
      </c>
      <c r="I6083" s="1" t="s">
        <v>18</v>
      </c>
      <c r="J6083" s="1" t="s">
        <v>14</v>
      </c>
      <c r="K6083" s="1">
        <v>2022</v>
      </c>
      <c r="L6083" s="7">
        <v>185</v>
      </c>
      <c r="M6083" s="7">
        <v>37</v>
      </c>
      <c r="N6083" s="2">
        <v>0</v>
      </c>
      <c r="O6083" s="1">
        <v>4</v>
      </c>
      <c r="P6083" s="1" t="str">
        <f>IF(Table1[[#This Row],[PRICE]]&lt;500,"&lt; $500",IF(AND(Table1[[#This Row],[PRICE]]&lt;1000,Table1[[#This Row],[PRICE]]&gt;=500),"$500-$1000",IF(AND(Table1[[#This Row],[PRICE]]&gt;1000,Table1[[#This Row],[PRICE]]&lt;=1500)," $1000-$1500",IF(AND(Table1[[#This Row],[PRICE]]&gt;1500,Table1[[#This Row],[PRICE]]&lt;=2000)," $1500-$2000","&gt;$2000"))))</f>
        <v>&lt; $500</v>
      </c>
      <c r="Q6083" s="1" t="str">
        <f t="shared" si="95"/>
        <v>0-50</v>
      </c>
    </row>
    <row r="6084" spans="1:17" x14ac:dyDescent="0.45">
      <c r="A6084" s="2">
        <v>3706501.44938272</v>
      </c>
      <c r="B6084" s="1" t="s">
        <v>6944</v>
      </c>
      <c r="C6084" s="1" t="s">
        <v>121</v>
      </c>
      <c r="D6084" s="1" t="s">
        <v>11</v>
      </c>
      <c r="E6084" s="1" t="s">
        <v>12</v>
      </c>
      <c r="F6084" s="1" t="s">
        <v>5</v>
      </c>
      <c r="G6084" s="1" t="s">
        <v>6</v>
      </c>
      <c r="H6084" s="1" t="b">
        <v>1</v>
      </c>
      <c r="I6084" s="1" t="s">
        <v>13</v>
      </c>
      <c r="J6084" s="1" t="s">
        <v>14</v>
      </c>
      <c r="K6084" s="1">
        <v>2014</v>
      </c>
      <c r="L6084" s="7">
        <v>496</v>
      </c>
      <c r="M6084" s="7">
        <v>99</v>
      </c>
      <c r="N6084" s="2">
        <v>0</v>
      </c>
      <c r="O6084" s="1">
        <v>3</v>
      </c>
      <c r="P6084" s="1" t="str">
        <f>IF(Table1[[#This Row],[PRICE]]&lt;500,"&lt; $500",IF(AND(Table1[[#This Row],[PRICE]]&lt;1000,Table1[[#This Row],[PRICE]]&gt;=500),"$500-$1000",IF(AND(Table1[[#This Row],[PRICE]]&gt;1000,Table1[[#This Row],[PRICE]]&lt;=1500)," $1000-$1500",IF(AND(Table1[[#This Row],[PRICE]]&gt;1500,Table1[[#This Row],[PRICE]]&lt;=2000)," $1500-$2000","&gt;$2000"))))</f>
        <v>&lt; $500</v>
      </c>
      <c r="Q6084" s="1" t="str">
        <f t="shared" si="95"/>
        <v>0-50</v>
      </c>
    </row>
    <row r="6085" spans="1:17" x14ac:dyDescent="0.45">
      <c r="A6085" s="2">
        <v>3709815.2493827199</v>
      </c>
      <c r="B6085" s="1" t="s">
        <v>6951</v>
      </c>
      <c r="C6085" s="1" t="s">
        <v>6952</v>
      </c>
      <c r="D6085" s="1" t="s">
        <v>3</v>
      </c>
      <c r="E6085" s="1" t="s">
        <v>877</v>
      </c>
      <c r="F6085" s="1" t="s">
        <v>5</v>
      </c>
      <c r="G6085" s="1" t="s">
        <v>6</v>
      </c>
      <c r="H6085" s="1" t="b">
        <v>0</v>
      </c>
      <c r="I6085" s="1" t="s">
        <v>13</v>
      </c>
      <c r="J6085" s="1" t="s">
        <v>8</v>
      </c>
      <c r="K6085" s="1">
        <v>2011</v>
      </c>
      <c r="L6085" s="7">
        <v>405</v>
      </c>
      <c r="M6085" s="7">
        <v>81</v>
      </c>
      <c r="N6085" s="2">
        <v>0</v>
      </c>
      <c r="O6085" s="1">
        <v>5</v>
      </c>
      <c r="P6085" s="1" t="str">
        <f>IF(Table1[[#This Row],[PRICE]]&lt;500,"&lt; $500",IF(AND(Table1[[#This Row],[PRICE]]&lt;1000,Table1[[#This Row],[PRICE]]&gt;=500),"$500-$1000",IF(AND(Table1[[#This Row],[PRICE]]&gt;1000,Table1[[#This Row],[PRICE]]&lt;=1500)," $1000-$1500",IF(AND(Table1[[#This Row],[PRICE]]&gt;1500,Table1[[#This Row],[PRICE]]&lt;=2000)," $1500-$2000","&gt;$2000"))))</f>
        <v>&lt; $500</v>
      </c>
      <c r="Q6085" s="1" t="str">
        <f t="shared" si="95"/>
        <v>0-50</v>
      </c>
    </row>
    <row r="6086" spans="1:17" x14ac:dyDescent="0.45">
      <c r="A6086" s="2">
        <v>3710367.5493827201</v>
      </c>
      <c r="B6086" s="1" t="s">
        <v>6953</v>
      </c>
      <c r="C6086" s="1" t="s">
        <v>2101</v>
      </c>
      <c r="D6086" s="1" t="s">
        <v>3</v>
      </c>
      <c r="E6086" s="1" t="s">
        <v>92</v>
      </c>
      <c r="F6086" s="1" t="s">
        <v>5</v>
      </c>
      <c r="G6086" s="1" t="s">
        <v>6</v>
      </c>
      <c r="H6086" s="1" t="b">
        <v>1</v>
      </c>
      <c r="I6086" s="1" t="s">
        <v>18</v>
      </c>
      <c r="J6086" s="1" t="s">
        <v>8</v>
      </c>
      <c r="K6086" s="1">
        <v>2016</v>
      </c>
      <c r="L6086" s="7">
        <v>99</v>
      </c>
      <c r="M6086" s="7">
        <v>20</v>
      </c>
      <c r="N6086" s="2">
        <v>0</v>
      </c>
      <c r="O6086" s="1">
        <v>5</v>
      </c>
      <c r="P6086" s="1" t="str">
        <f>IF(Table1[[#This Row],[PRICE]]&lt;500,"&lt; $500",IF(AND(Table1[[#This Row],[PRICE]]&lt;1000,Table1[[#This Row],[PRICE]]&gt;=500),"$500-$1000",IF(AND(Table1[[#This Row],[PRICE]]&gt;1000,Table1[[#This Row],[PRICE]]&lt;=1500)," $1000-$1500",IF(AND(Table1[[#This Row],[PRICE]]&gt;1500,Table1[[#This Row],[PRICE]]&lt;=2000)," $1500-$2000","&gt;$2000"))))</f>
        <v>&lt; $500</v>
      </c>
      <c r="Q6086" s="1" t="str">
        <f t="shared" si="95"/>
        <v>0-50</v>
      </c>
    </row>
    <row r="6087" spans="1:17" x14ac:dyDescent="0.45">
      <c r="A6087" s="2">
        <v>3710919.84938272</v>
      </c>
      <c r="B6087" s="1" t="s">
        <v>6954</v>
      </c>
      <c r="C6087" s="1" t="s">
        <v>6032</v>
      </c>
      <c r="D6087" s="1" t="s">
        <v>3</v>
      </c>
      <c r="E6087" s="1" t="s">
        <v>45</v>
      </c>
      <c r="F6087" s="1" t="s">
        <v>5</v>
      </c>
      <c r="G6087" s="1" t="s">
        <v>6</v>
      </c>
      <c r="H6087" s="1" t="b">
        <v>0</v>
      </c>
      <c r="I6087" s="1" t="s">
        <v>18</v>
      </c>
      <c r="J6087" s="1" t="s">
        <v>14</v>
      </c>
      <c r="K6087" s="1">
        <v>2010</v>
      </c>
      <c r="L6087" s="7">
        <v>63</v>
      </c>
      <c r="M6087" s="7">
        <v>13</v>
      </c>
      <c r="N6087" s="2">
        <v>0</v>
      </c>
      <c r="O6087" s="1">
        <v>2</v>
      </c>
      <c r="P6087" s="1" t="str">
        <f>IF(Table1[[#This Row],[PRICE]]&lt;500,"&lt; $500",IF(AND(Table1[[#This Row],[PRICE]]&lt;1000,Table1[[#This Row],[PRICE]]&gt;=500),"$500-$1000",IF(AND(Table1[[#This Row],[PRICE]]&gt;1000,Table1[[#This Row],[PRICE]]&lt;=1500)," $1000-$1500",IF(AND(Table1[[#This Row],[PRICE]]&gt;1500,Table1[[#This Row],[PRICE]]&lt;=2000)," $1500-$2000","&gt;$2000"))))</f>
        <v>&lt; $500</v>
      </c>
      <c r="Q6087" s="1" t="str">
        <f t="shared" si="95"/>
        <v>0-50</v>
      </c>
    </row>
    <row r="6088" spans="1:17" x14ac:dyDescent="0.45">
      <c r="A6088" s="2">
        <v>3713681.34938272</v>
      </c>
      <c r="B6088" s="1" t="s">
        <v>6962</v>
      </c>
      <c r="C6088" s="1" t="s">
        <v>1595</v>
      </c>
      <c r="D6088" s="1" t="s">
        <v>3</v>
      </c>
      <c r="E6088" s="1" t="s">
        <v>20</v>
      </c>
      <c r="F6088" s="1" t="s">
        <v>5</v>
      </c>
      <c r="G6088" s="1" t="s">
        <v>6</v>
      </c>
      <c r="H6088" s="1" t="b">
        <v>1</v>
      </c>
      <c r="I6088" s="1" t="s">
        <v>7</v>
      </c>
      <c r="J6088" s="1" t="s">
        <v>14</v>
      </c>
      <c r="K6088" s="1">
        <v>2014</v>
      </c>
      <c r="L6088" s="7">
        <v>886</v>
      </c>
      <c r="M6088" s="7">
        <v>177</v>
      </c>
      <c r="N6088" s="2">
        <v>0</v>
      </c>
      <c r="O6088" s="1">
        <v>2</v>
      </c>
      <c r="P6088" s="1" t="str">
        <f>IF(Table1[[#This Row],[PRICE]]&lt;500,"&lt; $500",IF(AND(Table1[[#This Row],[PRICE]]&lt;1000,Table1[[#This Row],[PRICE]]&gt;=500),"$500-$1000",IF(AND(Table1[[#This Row],[PRICE]]&gt;1000,Table1[[#This Row],[PRICE]]&lt;=1500)," $1000-$1500",IF(AND(Table1[[#This Row],[PRICE]]&gt;1500,Table1[[#This Row],[PRICE]]&lt;=2000)," $1500-$2000","&gt;$2000"))))</f>
        <v>$500-$1000</v>
      </c>
      <c r="Q6088" s="1" t="str">
        <f t="shared" si="95"/>
        <v>0-50</v>
      </c>
    </row>
    <row r="6089" spans="1:17" x14ac:dyDescent="0.45">
      <c r="A6089" s="2">
        <v>3719756.6493827198</v>
      </c>
      <c r="B6089" s="1" t="s">
        <v>6977</v>
      </c>
      <c r="C6089" s="1" t="s">
        <v>1431</v>
      </c>
      <c r="D6089" s="1" t="s">
        <v>11</v>
      </c>
      <c r="E6089" s="1" t="s">
        <v>17</v>
      </c>
      <c r="F6089" s="1" t="s">
        <v>5</v>
      </c>
      <c r="G6089" s="1" t="s">
        <v>6</v>
      </c>
      <c r="H6089" s="1" t="b">
        <v>1</v>
      </c>
      <c r="I6089" s="1" t="s">
        <v>13</v>
      </c>
      <c r="J6089" s="1" t="s">
        <v>14</v>
      </c>
      <c r="K6089" s="1">
        <v>2022</v>
      </c>
      <c r="L6089" s="7">
        <v>137</v>
      </c>
      <c r="M6089" s="7">
        <v>27</v>
      </c>
      <c r="N6089" s="2">
        <v>0</v>
      </c>
      <c r="O6089" s="1">
        <v>3</v>
      </c>
      <c r="P6089" s="1" t="str">
        <f>IF(Table1[[#This Row],[PRICE]]&lt;500,"&lt; $500",IF(AND(Table1[[#This Row],[PRICE]]&lt;1000,Table1[[#This Row],[PRICE]]&gt;=500),"$500-$1000",IF(AND(Table1[[#This Row],[PRICE]]&gt;1000,Table1[[#This Row],[PRICE]]&lt;=1500)," $1000-$1500",IF(AND(Table1[[#This Row],[PRICE]]&gt;1500,Table1[[#This Row],[PRICE]]&lt;=2000)," $1500-$2000","&gt;$2000"))))</f>
        <v>&lt; $500</v>
      </c>
      <c r="Q6089" s="1" t="str">
        <f t="shared" si="95"/>
        <v>0-50</v>
      </c>
    </row>
    <row r="6090" spans="1:17" x14ac:dyDescent="0.45">
      <c r="A6090" s="2">
        <v>3723070.44938272</v>
      </c>
      <c r="B6090" s="1" t="s">
        <v>6987</v>
      </c>
      <c r="C6090" s="1" t="s">
        <v>1695</v>
      </c>
      <c r="D6090" s="1" t="s">
        <v>11</v>
      </c>
      <c r="E6090" s="1" t="s">
        <v>169</v>
      </c>
      <c r="F6090" s="1" t="s">
        <v>5</v>
      </c>
      <c r="G6090" s="1" t="s">
        <v>6</v>
      </c>
      <c r="H6090" s="1" t="b">
        <v>1</v>
      </c>
      <c r="I6090" s="1" t="s">
        <v>18</v>
      </c>
      <c r="J6090" s="1" t="s">
        <v>14</v>
      </c>
      <c r="K6090" s="1">
        <v>2013</v>
      </c>
      <c r="L6090" s="7">
        <v>877</v>
      </c>
      <c r="M6090" s="7">
        <v>175</v>
      </c>
      <c r="N6090" s="2">
        <v>0</v>
      </c>
      <c r="O6090" s="1">
        <v>5</v>
      </c>
      <c r="P6090" s="1" t="str">
        <f>IF(Table1[[#This Row],[PRICE]]&lt;500,"&lt; $500",IF(AND(Table1[[#This Row],[PRICE]]&lt;1000,Table1[[#This Row],[PRICE]]&gt;=500),"$500-$1000",IF(AND(Table1[[#This Row],[PRICE]]&gt;1000,Table1[[#This Row],[PRICE]]&lt;=1500)," $1000-$1500",IF(AND(Table1[[#This Row],[PRICE]]&gt;1500,Table1[[#This Row],[PRICE]]&lt;=2000)," $1500-$2000","&gt;$2000"))))</f>
        <v>$500-$1000</v>
      </c>
      <c r="Q6090" s="1" t="str">
        <f t="shared" si="95"/>
        <v>0-50</v>
      </c>
    </row>
    <row r="6091" spans="1:17" x14ac:dyDescent="0.45">
      <c r="A6091" s="2">
        <v>3729145.7493827199</v>
      </c>
      <c r="B6091" s="1" t="s">
        <v>7002</v>
      </c>
      <c r="C6091" s="1" t="s">
        <v>7003</v>
      </c>
      <c r="D6091" s="1" t="s">
        <v>11</v>
      </c>
      <c r="E6091" s="1" t="s">
        <v>86</v>
      </c>
      <c r="F6091" s="1" t="s">
        <v>5</v>
      </c>
      <c r="G6091" s="1" t="s">
        <v>6</v>
      </c>
      <c r="H6091" s="1" t="b">
        <v>0</v>
      </c>
      <c r="I6091" s="1" t="s">
        <v>18</v>
      </c>
      <c r="J6091" s="1" t="s">
        <v>8</v>
      </c>
      <c r="K6091" s="1">
        <v>2010</v>
      </c>
      <c r="L6091" s="7">
        <v>971</v>
      </c>
      <c r="M6091" s="7">
        <v>194</v>
      </c>
      <c r="N6091" s="2">
        <v>0</v>
      </c>
      <c r="O6091" s="1">
        <v>4</v>
      </c>
      <c r="P6091" s="1" t="str">
        <f>IF(Table1[[#This Row],[PRICE]]&lt;500,"&lt; $500",IF(AND(Table1[[#This Row],[PRICE]]&lt;1000,Table1[[#This Row],[PRICE]]&gt;=500),"$500-$1000",IF(AND(Table1[[#This Row],[PRICE]]&gt;1000,Table1[[#This Row],[PRICE]]&lt;=1500)," $1000-$1500",IF(AND(Table1[[#This Row],[PRICE]]&gt;1500,Table1[[#This Row],[PRICE]]&lt;=2000)," $1500-$2000","&gt;$2000"))))</f>
        <v>$500-$1000</v>
      </c>
      <c r="Q6091" s="1" t="str">
        <f t="shared" si="95"/>
        <v>0-50</v>
      </c>
    </row>
    <row r="6092" spans="1:17" x14ac:dyDescent="0.45">
      <c r="A6092" s="2">
        <v>3731354.94938272</v>
      </c>
      <c r="B6092" s="1" t="s">
        <v>7009</v>
      </c>
      <c r="C6092" s="1" t="s">
        <v>4357</v>
      </c>
      <c r="D6092" s="1" t="s">
        <v>11</v>
      </c>
      <c r="E6092" s="1" t="s">
        <v>735</v>
      </c>
      <c r="F6092" s="1" t="s">
        <v>5</v>
      </c>
      <c r="G6092" s="1" t="s">
        <v>6</v>
      </c>
      <c r="H6092" s="1" t="b">
        <v>1</v>
      </c>
      <c r="I6092" s="1" t="s">
        <v>13</v>
      </c>
      <c r="J6092" s="1" t="s">
        <v>14</v>
      </c>
      <c r="K6092" s="1">
        <v>2014</v>
      </c>
      <c r="L6092" s="7">
        <v>685</v>
      </c>
      <c r="M6092" s="7">
        <v>137</v>
      </c>
      <c r="N6092" s="2">
        <v>0</v>
      </c>
      <c r="O6092" s="1">
        <v>3</v>
      </c>
      <c r="P6092" s="1" t="str">
        <f>IF(Table1[[#This Row],[PRICE]]&lt;500,"&lt; $500",IF(AND(Table1[[#This Row],[PRICE]]&lt;1000,Table1[[#This Row],[PRICE]]&gt;=500),"$500-$1000",IF(AND(Table1[[#This Row],[PRICE]]&gt;1000,Table1[[#This Row],[PRICE]]&lt;=1500)," $1000-$1500",IF(AND(Table1[[#This Row],[PRICE]]&gt;1500,Table1[[#This Row],[PRICE]]&lt;=2000)," $1500-$2000","&gt;$2000"))))</f>
        <v>$500-$1000</v>
      </c>
      <c r="Q6092" s="1" t="str">
        <f t="shared" ref="Q6092:Q6155" si="96">IF(N6092&lt;50,"0-50",IF(AND(N6092&gt;50,N6092&lt;=100),"50-100",IF(AND(N6092&gt;100,N6092&lt;=150),"100-150",IF(AND(N6092&gt;150,N6092&lt;=200),"150-200"," &gt;200"))))</f>
        <v>0-50</v>
      </c>
    </row>
    <row r="6093" spans="1:17" x14ac:dyDescent="0.45">
      <c r="A6093" s="2">
        <v>3739087.1493827198</v>
      </c>
      <c r="B6093" s="1" t="s">
        <v>7027</v>
      </c>
      <c r="C6093" s="1" t="s">
        <v>7028</v>
      </c>
      <c r="D6093" s="1" t="s">
        <v>11</v>
      </c>
      <c r="E6093" s="1" t="s">
        <v>325</v>
      </c>
      <c r="F6093" s="1" t="s">
        <v>5</v>
      </c>
      <c r="G6093" s="1" t="s">
        <v>6</v>
      </c>
      <c r="H6093" s="1" t="b">
        <v>1</v>
      </c>
      <c r="I6093" s="1" t="s">
        <v>7</v>
      </c>
      <c r="J6093" s="1" t="s">
        <v>14</v>
      </c>
      <c r="K6093" s="1">
        <v>2012</v>
      </c>
      <c r="L6093" s="7">
        <v>500</v>
      </c>
      <c r="M6093" s="7">
        <v>100</v>
      </c>
      <c r="N6093" s="2">
        <v>0</v>
      </c>
      <c r="O6093" s="1">
        <v>1</v>
      </c>
      <c r="P6093" s="1" t="str">
        <f>IF(Table1[[#This Row],[PRICE]]&lt;500,"&lt; $500",IF(AND(Table1[[#This Row],[PRICE]]&lt;1000,Table1[[#This Row],[PRICE]]&gt;=500),"$500-$1000",IF(AND(Table1[[#This Row],[PRICE]]&gt;1000,Table1[[#This Row],[PRICE]]&lt;=1500)," $1000-$1500",IF(AND(Table1[[#This Row],[PRICE]]&gt;1500,Table1[[#This Row],[PRICE]]&lt;=2000)," $1500-$2000","&gt;$2000"))))</f>
        <v>$500-$1000</v>
      </c>
      <c r="Q6093" s="1" t="str">
        <f t="shared" si="96"/>
        <v>0-50</v>
      </c>
    </row>
    <row r="6094" spans="1:17" x14ac:dyDescent="0.45">
      <c r="A6094" s="2">
        <v>3746819.34938272</v>
      </c>
      <c r="B6094" s="1" t="s">
        <v>7045</v>
      </c>
      <c r="C6094" s="1" t="s">
        <v>1700</v>
      </c>
      <c r="D6094" s="1" t="s">
        <v>3</v>
      </c>
      <c r="E6094" s="1" t="s">
        <v>20</v>
      </c>
      <c r="F6094" s="1" t="s">
        <v>5</v>
      </c>
      <c r="G6094" s="1" t="s">
        <v>6</v>
      </c>
      <c r="H6094" s="1" t="b">
        <v>0</v>
      </c>
      <c r="I6094" s="1" t="s">
        <v>18</v>
      </c>
      <c r="J6094" s="1" t="s">
        <v>14</v>
      </c>
      <c r="K6094" s="1">
        <v>2013</v>
      </c>
      <c r="L6094" s="7">
        <v>137</v>
      </c>
      <c r="M6094" s="7">
        <v>27</v>
      </c>
      <c r="N6094" s="2">
        <v>0</v>
      </c>
      <c r="O6094" s="1">
        <v>4</v>
      </c>
      <c r="P6094" s="1" t="str">
        <f>IF(Table1[[#This Row],[PRICE]]&lt;500,"&lt; $500",IF(AND(Table1[[#This Row],[PRICE]]&lt;1000,Table1[[#This Row],[PRICE]]&gt;=500),"$500-$1000",IF(AND(Table1[[#This Row],[PRICE]]&gt;1000,Table1[[#This Row],[PRICE]]&lt;=1500)," $1000-$1500",IF(AND(Table1[[#This Row],[PRICE]]&gt;1500,Table1[[#This Row],[PRICE]]&lt;=2000)," $1500-$2000","&gt;$2000"))))</f>
        <v>&lt; $500</v>
      </c>
      <c r="Q6094" s="1" t="str">
        <f t="shared" si="96"/>
        <v>0-50</v>
      </c>
    </row>
    <row r="6095" spans="1:17" x14ac:dyDescent="0.45">
      <c r="A6095" s="2">
        <v>3779957.34938272</v>
      </c>
      <c r="B6095" s="1" t="s">
        <v>7126</v>
      </c>
      <c r="C6095" s="1" t="s">
        <v>7127</v>
      </c>
      <c r="D6095" s="1" t="s">
        <v>11</v>
      </c>
      <c r="E6095" s="1" t="s">
        <v>86</v>
      </c>
      <c r="F6095" s="1" t="s">
        <v>5</v>
      </c>
      <c r="G6095" s="1" t="s">
        <v>6</v>
      </c>
      <c r="H6095" s="1" t="b">
        <v>1</v>
      </c>
      <c r="I6095" s="1" t="s">
        <v>13</v>
      </c>
      <c r="J6095" s="1" t="s">
        <v>14</v>
      </c>
      <c r="K6095" s="1">
        <v>2015</v>
      </c>
      <c r="L6095" s="7">
        <v>253</v>
      </c>
      <c r="M6095" s="7">
        <v>51</v>
      </c>
      <c r="N6095" s="2">
        <v>0</v>
      </c>
      <c r="O6095" s="1">
        <v>2</v>
      </c>
      <c r="P6095" s="1" t="str">
        <f>IF(Table1[[#This Row],[PRICE]]&lt;500,"&lt; $500",IF(AND(Table1[[#This Row],[PRICE]]&lt;1000,Table1[[#This Row],[PRICE]]&gt;=500),"$500-$1000",IF(AND(Table1[[#This Row],[PRICE]]&gt;1000,Table1[[#This Row],[PRICE]]&lt;=1500)," $1000-$1500",IF(AND(Table1[[#This Row],[PRICE]]&gt;1500,Table1[[#This Row],[PRICE]]&lt;=2000)," $1500-$2000","&gt;$2000"))))</f>
        <v>&lt; $500</v>
      </c>
      <c r="Q6095" s="1" t="str">
        <f t="shared" si="96"/>
        <v>0-50</v>
      </c>
    </row>
    <row r="6096" spans="1:17" x14ac:dyDescent="0.45">
      <c r="A6096" s="2">
        <v>3782166.5493827201</v>
      </c>
      <c r="B6096" s="1" t="s">
        <v>7133</v>
      </c>
      <c r="C6096" s="1" t="s">
        <v>1737</v>
      </c>
      <c r="D6096" s="1" t="s">
        <v>11</v>
      </c>
      <c r="E6096" s="1" t="s">
        <v>401</v>
      </c>
      <c r="F6096" s="1" t="s">
        <v>5</v>
      </c>
      <c r="G6096" s="1" t="s">
        <v>6</v>
      </c>
      <c r="H6096" s="1" t="b">
        <v>0</v>
      </c>
      <c r="I6096" s="1" t="s">
        <v>13</v>
      </c>
      <c r="J6096" s="1" t="s">
        <v>14</v>
      </c>
      <c r="K6096" s="1">
        <v>2011</v>
      </c>
      <c r="L6096" s="7">
        <v>608</v>
      </c>
      <c r="M6096" s="7">
        <v>122</v>
      </c>
      <c r="N6096" s="2">
        <v>0</v>
      </c>
      <c r="O6096" s="1">
        <v>4</v>
      </c>
      <c r="P6096" s="1" t="str">
        <f>IF(Table1[[#This Row],[PRICE]]&lt;500,"&lt; $500",IF(AND(Table1[[#This Row],[PRICE]]&lt;1000,Table1[[#This Row],[PRICE]]&gt;=500),"$500-$1000",IF(AND(Table1[[#This Row],[PRICE]]&gt;1000,Table1[[#This Row],[PRICE]]&lt;=1500)," $1000-$1500",IF(AND(Table1[[#This Row],[PRICE]]&gt;1500,Table1[[#This Row],[PRICE]]&lt;=2000)," $1500-$2000","&gt;$2000"))))</f>
        <v>$500-$1000</v>
      </c>
      <c r="Q6096" s="1" t="str">
        <f t="shared" si="96"/>
        <v>0-50</v>
      </c>
    </row>
    <row r="6097" spans="1:17" x14ac:dyDescent="0.45">
      <c r="A6097" s="2">
        <v>3783823.44938272</v>
      </c>
      <c r="B6097" s="1" t="s">
        <v>7136</v>
      </c>
      <c r="C6097" s="1" t="s">
        <v>2193</v>
      </c>
      <c r="D6097" s="1" t="s">
        <v>3</v>
      </c>
      <c r="E6097" s="1" t="s">
        <v>29</v>
      </c>
      <c r="F6097" s="1" t="s">
        <v>5</v>
      </c>
      <c r="G6097" s="1" t="s">
        <v>6</v>
      </c>
      <c r="H6097" s="1" t="b">
        <v>0</v>
      </c>
      <c r="I6097" s="1" t="s">
        <v>7</v>
      </c>
      <c r="J6097" s="1" t="s">
        <v>14</v>
      </c>
      <c r="K6097" s="1">
        <v>2010</v>
      </c>
      <c r="L6097" s="7">
        <v>579</v>
      </c>
      <c r="M6097" s="7">
        <v>116</v>
      </c>
      <c r="N6097" s="2">
        <v>0</v>
      </c>
      <c r="O6097" s="1">
        <v>5</v>
      </c>
      <c r="P6097" s="1" t="str">
        <f>IF(Table1[[#This Row],[PRICE]]&lt;500,"&lt; $500",IF(AND(Table1[[#This Row],[PRICE]]&lt;1000,Table1[[#This Row],[PRICE]]&gt;=500),"$500-$1000",IF(AND(Table1[[#This Row],[PRICE]]&gt;1000,Table1[[#This Row],[PRICE]]&lt;=1500)," $1000-$1500",IF(AND(Table1[[#This Row],[PRICE]]&gt;1500,Table1[[#This Row],[PRICE]]&lt;=2000)," $1500-$2000","&gt;$2000"))))</f>
        <v>$500-$1000</v>
      </c>
      <c r="Q6097" s="1" t="str">
        <f t="shared" si="96"/>
        <v>0-50</v>
      </c>
    </row>
    <row r="6098" spans="1:17" x14ac:dyDescent="0.45">
      <c r="A6098" s="2">
        <v>3793764.84938272</v>
      </c>
      <c r="B6098" s="1" t="s">
        <v>7157</v>
      </c>
      <c r="C6098" s="1" t="s">
        <v>7158</v>
      </c>
      <c r="D6098" s="1" t="s">
        <v>3</v>
      </c>
      <c r="E6098" s="1" t="s">
        <v>29</v>
      </c>
      <c r="F6098" s="1" t="s">
        <v>5</v>
      </c>
      <c r="G6098" s="1" t="s">
        <v>6</v>
      </c>
      <c r="H6098" s="1" t="b">
        <v>1</v>
      </c>
      <c r="I6098" s="1" t="s">
        <v>13</v>
      </c>
      <c r="J6098" s="1" t="s">
        <v>8</v>
      </c>
      <c r="K6098" s="1">
        <v>2012</v>
      </c>
      <c r="L6098" s="7">
        <v>635</v>
      </c>
      <c r="M6098" s="7">
        <v>127</v>
      </c>
      <c r="N6098" s="2">
        <v>0</v>
      </c>
      <c r="O6098" s="1">
        <v>5</v>
      </c>
      <c r="P6098" s="1" t="str">
        <f>IF(Table1[[#This Row],[PRICE]]&lt;500,"&lt; $500",IF(AND(Table1[[#This Row],[PRICE]]&lt;1000,Table1[[#This Row],[PRICE]]&gt;=500),"$500-$1000",IF(AND(Table1[[#This Row],[PRICE]]&gt;1000,Table1[[#This Row],[PRICE]]&lt;=1500)," $1000-$1500",IF(AND(Table1[[#This Row],[PRICE]]&gt;1500,Table1[[#This Row],[PRICE]]&lt;=2000)," $1500-$2000","&gt;$2000"))))</f>
        <v>$500-$1000</v>
      </c>
      <c r="Q6098" s="1" t="str">
        <f t="shared" si="96"/>
        <v>0-50</v>
      </c>
    </row>
    <row r="6099" spans="1:17" x14ac:dyDescent="0.45">
      <c r="A6099" s="2">
        <v>3797078.6493827198</v>
      </c>
      <c r="B6099" s="1" t="s">
        <v>7165</v>
      </c>
      <c r="C6099" s="1" t="s">
        <v>7129</v>
      </c>
      <c r="D6099" s="1" t="s">
        <v>11</v>
      </c>
      <c r="E6099" s="1" t="s">
        <v>735</v>
      </c>
      <c r="F6099" s="1" t="s">
        <v>5</v>
      </c>
      <c r="G6099" s="1" t="s">
        <v>6</v>
      </c>
      <c r="H6099" s="1" t="b">
        <v>0</v>
      </c>
      <c r="I6099" s="1" t="s">
        <v>7</v>
      </c>
      <c r="J6099" s="1" t="s">
        <v>14</v>
      </c>
      <c r="K6099" s="1">
        <v>2014</v>
      </c>
      <c r="L6099" s="7">
        <v>199</v>
      </c>
      <c r="M6099" s="7">
        <v>40</v>
      </c>
      <c r="N6099" s="2">
        <v>0</v>
      </c>
      <c r="O6099" s="1">
        <v>5</v>
      </c>
      <c r="P6099" s="1" t="str">
        <f>IF(Table1[[#This Row],[PRICE]]&lt;500,"&lt; $500",IF(AND(Table1[[#This Row],[PRICE]]&lt;1000,Table1[[#This Row],[PRICE]]&gt;=500),"$500-$1000",IF(AND(Table1[[#This Row],[PRICE]]&gt;1000,Table1[[#This Row],[PRICE]]&lt;=1500)," $1000-$1500",IF(AND(Table1[[#This Row],[PRICE]]&gt;1500,Table1[[#This Row],[PRICE]]&lt;=2000)," $1500-$2000","&gt;$2000"))))</f>
        <v>&lt; $500</v>
      </c>
      <c r="Q6099" s="1" t="str">
        <f t="shared" si="96"/>
        <v>0-50</v>
      </c>
    </row>
    <row r="6100" spans="1:17" x14ac:dyDescent="0.45">
      <c r="A6100" s="2">
        <v>3809229.2493827199</v>
      </c>
      <c r="B6100" s="1" t="s">
        <v>7194</v>
      </c>
      <c r="C6100" s="1" t="s">
        <v>49</v>
      </c>
      <c r="D6100" s="1" t="s">
        <v>11</v>
      </c>
      <c r="E6100" s="1" t="s">
        <v>36</v>
      </c>
      <c r="F6100" s="1" t="s">
        <v>5</v>
      </c>
      <c r="G6100" s="1" t="s">
        <v>6</v>
      </c>
      <c r="H6100" s="1" t="b">
        <v>0</v>
      </c>
      <c r="I6100" s="1" t="s">
        <v>13</v>
      </c>
      <c r="J6100" s="1" t="s">
        <v>14</v>
      </c>
      <c r="K6100" s="1">
        <v>2010</v>
      </c>
      <c r="L6100" s="7">
        <v>880</v>
      </c>
      <c r="M6100" s="7">
        <v>176</v>
      </c>
      <c r="N6100" s="2">
        <v>0</v>
      </c>
      <c r="O6100" s="1">
        <v>4</v>
      </c>
      <c r="P6100" s="1" t="str">
        <f>IF(Table1[[#This Row],[PRICE]]&lt;500,"&lt; $500",IF(AND(Table1[[#This Row],[PRICE]]&lt;1000,Table1[[#This Row],[PRICE]]&gt;=500),"$500-$1000",IF(AND(Table1[[#This Row],[PRICE]]&gt;1000,Table1[[#This Row],[PRICE]]&lt;=1500)," $1000-$1500",IF(AND(Table1[[#This Row],[PRICE]]&gt;1500,Table1[[#This Row],[PRICE]]&lt;=2000)," $1500-$2000","&gt;$2000"))))</f>
        <v>$500-$1000</v>
      </c>
      <c r="Q6100" s="1" t="str">
        <f t="shared" si="96"/>
        <v>0-50</v>
      </c>
    </row>
    <row r="6101" spans="1:17" x14ac:dyDescent="0.45">
      <c r="A6101" s="2">
        <v>3811438.44938272</v>
      </c>
      <c r="B6101" s="1" t="s">
        <v>7199</v>
      </c>
      <c r="C6101" s="1" t="s">
        <v>7200</v>
      </c>
      <c r="D6101" s="1" t="s">
        <v>11</v>
      </c>
      <c r="E6101" s="1" t="s">
        <v>33</v>
      </c>
      <c r="F6101" s="1" t="s">
        <v>5</v>
      </c>
      <c r="G6101" s="1" t="s">
        <v>6</v>
      </c>
      <c r="H6101" s="1" t="b">
        <v>0</v>
      </c>
      <c r="I6101" s="1" t="s">
        <v>18</v>
      </c>
      <c r="J6101" s="1" t="s">
        <v>14</v>
      </c>
      <c r="K6101" s="1">
        <v>2011</v>
      </c>
      <c r="L6101" s="7">
        <v>237</v>
      </c>
      <c r="M6101" s="7">
        <v>47</v>
      </c>
      <c r="N6101" s="2">
        <v>0</v>
      </c>
      <c r="O6101" s="1">
        <v>5</v>
      </c>
      <c r="P6101" s="1" t="str">
        <f>IF(Table1[[#This Row],[PRICE]]&lt;500,"&lt; $500",IF(AND(Table1[[#This Row],[PRICE]]&lt;1000,Table1[[#This Row],[PRICE]]&gt;=500),"$500-$1000",IF(AND(Table1[[#This Row],[PRICE]]&gt;1000,Table1[[#This Row],[PRICE]]&lt;=1500)," $1000-$1500",IF(AND(Table1[[#This Row],[PRICE]]&gt;1500,Table1[[#This Row],[PRICE]]&lt;=2000)," $1500-$2000","&gt;$2000"))))</f>
        <v>&lt; $500</v>
      </c>
      <c r="Q6101" s="1" t="str">
        <f t="shared" si="96"/>
        <v>0-50</v>
      </c>
    </row>
    <row r="6102" spans="1:17" x14ac:dyDescent="0.45">
      <c r="A6102" s="2">
        <v>3820275.2493827199</v>
      </c>
      <c r="B6102" s="1" t="s">
        <v>7222</v>
      </c>
      <c r="C6102" s="1" t="s">
        <v>241</v>
      </c>
      <c r="D6102" s="1" t="s">
        <v>11</v>
      </c>
      <c r="E6102" s="1" t="s">
        <v>17</v>
      </c>
      <c r="F6102" s="1" t="s">
        <v>5</v>
      </c>
      <c r="G6102" s="1" t="s">
        <v>6</v>
      </c>
      <c r="H6102" s="1" t="b">
        <v>0</v>
      </c>
      <c r="I6102" s="1" t="s">
        <v>18</v>
      </c>
      <c r="J6102" s="1" t="s">
        <v>8</v>
      </c>
      <c r="K6102" s="1">
        <v>2016</v>
      </c>
      <c r="L6102" s="7">
        <v>262</v>
      </c>
      <c r="M6102" s="7">
        <v>52</v>
      </c>
      <c r="N6102" s="2">
        <v>0</v>
      </c>
      <c r="O6102" s="1">
        <v>5</v>
      </c>
      <c r="P6102" s="1" t="str">
        <f>IF(Table1[[#This Row],[PRICE]]&lt;500,"&lt; $500",IF(AND(Table1[[#This Row],[PRICE]]&lt;1000,Table1[[#This Row],[PRICE]]&gt;=500),"$500-$1000",IF(AND(Table1[[#This Row],[PRICE]]&gt;1000,Table1[[#This Row],[PRICE]]&lt;=1500)," $1000-$1500",IF(AND(Table1[[#This Row],[PRICE]]&gt;1500,Table1[[#This Row],[PRICE]]&lt;=2000)," $1500-$2000","&gt;$2000"))))</f>
        <v>&lt; $500</v>
      </c>
      <c r="Q6102" s="1" t="str">
        <f t="shared" si="96"/>
        <v>0-50</v>
      </c>
    </row>
    <row r="6103" spans="1:17" x14ac:dyDescent="0.45">
      <c r="A6103" s="2">
        <v>3824141.34938272</v>
      </c>
      <c r="B6103" s="1" t="s">
        <v>7232</v>
      </c>
      <c r="C6103" s="1" t="s">
        <v>1495</v>
      </c>
      <c r="D6103" s="1" t="s">
        <v>3</v>
      </c>
      <c r="E6103" s="1" t="s">
        <v>103</v>
      </c>
      <c r="F6103" s="1" t="s">
        <v>5</v>
      </c>
      <c r="G6103" s="1" t="s">
        <v>6</v>
      </c>
      <c r="H6103" s="1" t="b">
        <v>0</v>
      </c>
      <c r="I6103" s="1" t="s">
        <v>18</v>
      </c>
      <c r="J6103" s="1" t="s">
        <v>8</v>
      </c>
      <c r="K6103" s="1">
        <v>2021</v>
      </c>
      <c r="L6103" s="7">
        <v>870</v>
      </c>
      <c r="M6103" s="7">
        <v>174</v>
      </c>
      <c r="N6103" s="2">
        <v>0</v>
      </c>
      <c r="O6103" s="1">
        <v>4</v>
      </c>
      <c r="P6103" s="1" t="str">
        <f>IF(Table1[[#This Row],[PRICE]]&lt;500,"&lt; $500",IF(AND(Table1[[#This Row],[PRICE]]&lt;1000,Table1[[#This Row],[PRICE]]&gt;=500),"$500-$1000",IF(AND(Table1[[#This Row],[PRICE]]&gt;1000,Table1[[#This Row],[PRICE]]&lt;=1500)," $1000-$1500",IF(AND(Table1[[#This Row],[PRICE]]&gt;1500,Table1[[#This Row],[PRICE]]&lt;=2000)," $1500-$2000","&gt;$2000"))))</f>
        <v>$500-$1000</v>
      </c>
      <c r="Q6103" s="1" t="str">
        <f t="shared" si="96"/>
        <v>0-50</v>
      </c>
    </row>
    <row r="6104" spans="1:17" x14ac:dyDescent="0.45">
      <c r="A6104" s="2">
        <v>3826902.84938272</v>
      </c>
      <c r="B6104" s="1" t="s">
        <v>7238</v>
      </c>
      <c r="C6104" s="1" t="s">
        <v>4266</v>
      </c>
      <c r="D6104" s="1" t="s">
        <v>11</v>
      </c>
      <c r="E6104" s="1" t="s">
        <v>645</v>
      </c>
      <c r="F6104" s="1" t="s">
        <v>5</v>
      </c>
      <c r="G6104" s="1" t="s">
        <v>6</v>
      </c>
      <c r="H6104" s="1" t="b">
        <v>1</v>
      </c>
      <c r="I6104" s="1" t="s">
        <v>13</v>
      </c>
      <c r="J6104" s="1" t="s">
        <v>8</v>
      </c>
      <c r="K6104" s="1">
        <v>2022</v>
      </c>
      <c r="L6104" s="7">
        <v>403</v>
      </c>
      <c r="M6104" s="7">
        <v>81</v>
      </c>
      <c r="N6104" s="2">
        <v>0</v>
      </c>
      <c r="O6104" s="1">
        <v>4</v>
      </c>
      <c r="P6104" s="1" t="str">
        <f>IF(Table1[[#This Row],[PRICE]]&lt;500,"&lt; $500",IF(AND(Table1[[#This Row],[PRICE]]&lt;1000,Table1[[#This Row],[PRICE]]&gt;=500),"$500-$1000",IF(AND(Table1[[#This Row],[PRICE]]&gt;1000,Table1[[#This Row],[PRICE]]&lt;=1500)," $1000-$1500",IF(AND(Table1[[#This Row],[PRICE]]&gt;1500,Table1[[#This Row],[PRICE]]&lt;=2000)," $1500-$2000","&gt;$2000"))))</f>
        <v>&lt; $500</v>
      </c>
      <c r="Q6104" s="1" t="str">
        <f t="shared" si="96"/>
        <v>0-50</v>
      </c>
    </row>
    <row r="6105" spans="1:17" x14ac:dyDescent="0.45">
      <c r="A6105" s="2">
        <v>3828007.44938272</v>
      </c>
      <c r="B6105" s="1" t="s">
        <v>7240</v>
      </c>
      <c r="C6105" s="1" t="s">
        <v>1375</v>
      </c>
      <c r="D6105" s="1" t="s">
        <v>3</v>
      </c>
      <c r="E6105" s="1" t="s">
        <v>106</v>
      </c>
      <c r="F6105" s="1" t="s">
        <v>5</v>
      </c>
      <c r="G6105" s="1" t="s">
        <v>6</v>
      </c>
      <c r="H6105" s="1" t="b">
        <v>1</v>
      </c>
      <c r="I6105" s="1" t="s">
        <v>13</v>
      </c>
      <c r="J6105" s="1" t="s">
        <v>8</v>
      </c>
      <c r="K6105" s="1">
        <v>2015</v>
      </c>
      <c r="L6105" s="7">
        <v>184</v>
      </c>
      <c r="M6105" s="7">
        <v>37</v>
      </c>
      <c r="N6105" s="2">
        <v>0</v>
      </c>
      <c r="O6105" s="1">
        <v>1</v>
      </c>
      <c r="P6105" s="1" t="str">
        <f>IF(Table1[[#This Row],[PRICE]]&lt;500,"&lt; $500",IF(AND(Table1[[#This Row],[PRICE]]&lt;1000,Table1[[#This Row],[PRICE]]&gt;=500),"$500-$1000",IF(AND(Table1[[#This Row],[PRICE]]&gt;1000,Table1[[#This Row],[PRICE]]&lt;=1500)," $1000-$1500",IF(AND(Table1[[#This Row],[PRICE]]&gt;1500,Table1[[#This Row],[PRICE]]&lt;=2000)," $1500-$2000","&gt;$2000"))))</f>
        <v>&lt; $500</v>
      </c>
      <c r="Q6105" s="1" t="str">
        <f t="shared" si="96"/>
        <v>0-50</v>
      </c>
    </row>
    <row r="6106" spans="1:17" x14ac:dyDescent="0.45">
      <c r="A6106" s="2">
        <v>3835187.34938272</v>
      </c>
      <c r="B6106" s="1" t="s">
        <v>7257</v>
      </c>
      <c r="C6106" s="1" t="s">
        <v>3511</v>
      </c>
      <c r="D6106" s="1" t="s">
        <v>3</v>
      </c>
      <c r="E6106" s="1" t="s">
        <v>76</v>
      </c>
      <c r="F6106" s="1" t="s">
        <v>5</v>
      </c>
      <c r="G6106" s="1" t="s">
        <v>6</v>
      </c>
      <c r="H6106" s="1" t="b">
        <v>0</v>
      </c>
      <c r="I6106" s="1" t="s">
        <v>18</v>
      </c>
      <c r="J6106" s="1" t="s">
        <v>8</v>
      </c>
      <c r="K6106" s="1">
        <v>2010</v>
      </c>
      <c r="L6106" s="7">
        <v>419</v>
      </c>
      <c r="M6106" s="7">
        <v>84</v>
      </c>
      <c r="N6106" s="2">
        <v>0</v>
      </c>
      <c r="O6106" s="1">
        <v>4</v>
      </c>
      <c r="P6106" s="1" t="str">
        <f>IF(Table1[[#This Row],[PRICE]]&lt;500,"&lt; $500",IF(AND(Table1[[#This Row],[PRICE]]&lt;1000,Table1[[#This Row],[PRICE]]&gt;=500),"$500-$1000",IF(AND(Table1[[#This Row],[PRICE]]&gt;1000,Table1[[#This Row],[PRICE]]&lt;=1500)," $1000-$1500",IF(AND(Table1[[#This Row],[PRICE]]&gt;1500,Table1[[#This Row],[PRICE]]&lt;=2000)," $1500-$2000","&gt;$2000"))))</f>
        <v>&lt; $500</v>
      </c>
      <c r="Q6106" s="1" t="str">
        <f t="shared" si="96"/>
        <v>0-50</v>
      </c>
    </row>
    <row r="6107" spans="1:17" x14ac:dyDescent="0.45">
      <c r="A6107" s="2">
        <v>3848994.84938272</v>
      </c>
      <c r="B6107" s="1" t="s">
        <v>7291</v>
      </c>
      <c r="C6107" s="1" t="s">
        <v>81</v>
      </c>
      <c r="D6107" s="1" t="s">
        <v>11</v>
      </c>
      <c r="E6107" s="1" t="s">
        <v>12</v>
      </c>
      <c r="F6107" s="1" t="s">
        <v>5</v>
      </c>
      <c r="G6107" s="1" t="s">
        <v>6</v>
      </c>
      <c r="H6107" s="1" t="b">
        <v>1</v>
      </c>
      <c r="I6107" s="1" t="s">
        <v>13</v>
      </c>
      <c r="J6107" s="1" t="s">
        <v>8</v>
      </c>
      <c r="K6107" s="1">
        <v>2010</v>
      </c>
      <c r="L6107" s="7">
        <v>609</v>
      </c>
      <c r="M6107" s="7">
        <v>122</v>
      </c>
      <c r="N6107" s="2">
        <v>0</v>
      </c>
      <c r="O6107" s="1">
        <v>4</v>
      </c>
      <c r="P6107" s="1" t="str">
        <f>IF(Table1[[#This Row],[PRICE]]&lt;500,"&lt; $500",IF(AND(Table1[[#This Row],[PRICE]]&lt;1000,Table1[[#This Row],[PRICE]]&gt;=500),"$500-$1000",IF(AND(Table1[[#This Row],[PRICE]]&gt;1000,Table1[[#This Row],[PRICE]]&lt;=1500)," $1000-$1500",IF(AND(Table1[[#This Row],[PRICE]]&gt;1500,Table1[[#This Row],[PRICE]]&lt;=2000)," $1500-$2000","&gt;$2000"))))</f>
        <v>$500-$1000</v>
      </c>
      <c r="Q6107" s="1" t="str">
        <f t="shared" si="96"/>
        <v>0-50</v>
      </c>
    </row>
    <row r="6108" spans="1:17" x14ac:dyDescent="0.45">
      <c r="A6108" s="2">
        <v>3858936.2493827199</v>
      </c>
      <c r="B6108" s="1" t="s">
        <v>7313</v>
      </c>
      <c r="C6108" s="1" t="s">
        <v>5584</v>
      </c>
      <c r="D6108" s="1" t="s">
        <v>11</v>
      </c>
      <c r="E6108" s="1" t="s">
        <v>17</v>
      </c>
      <c r="F6108" s="1" t="s">
        <v>5</v>
      </c>
      <c r="G6108" s="1" t="s">
        <v>6</v>
      </c>
      <c r="H6108" s="1" t="b">
        <v>1</v>
      </c>
      <c r="I6108" s="1" t="s">
        <v>18</v>
      </c>
      <c r="J6108" s="1" t="s">
        <v>8</v>
      </c>
      <c r="K6108" s="1">
        <v>2015</v>
      </c>
      <c r="L6108" s="7">
        <v>777</v>
      </c>
      <c r="M6108" s="7">
        <v>155</v>
      </c>
      <c r="N6108" s="2">
        <v>0</v>
      </c>
      <c r="O6108" s="1">
        <v>1</v>
      </c>
      <c r="P6108" s="1" t="str">
        <f>IF(Table1[[#This Row],[PRICE]]&lt;500,"&lt; $500",IF(AND(Table1[[#This Row],[PRICE]]&lt;1000,Table1[[#This Row],[PRICE]]&gt;=500),"$500-$1000",IF(AND(Table1[[#This Row],[PRICE]]&gt;1000,Table1[[#This Row],[PRICE]]&lt;=1500)," $1000-$1500",IF(AND(Table1[[#This Row],[PRICE]]&gt;1500,Table1[[#This Row],[PRICE]]&lt;=2000)," $1500-$2000","&gt;$2000"))))</f>
        <v>$500-$1000</v>
      </c>
      <c r="Q6108" s="1" t="str">
        <f t="shared" si="96"/>
        <v>0-50</v>
      </c>
    </row>
    <row r="6109" spans="1:17" x14ac:dyDescent="0.45">
      <c r="A6109" s="2">
        <v>3860040.84938272</v>
      </c>
      <c r="B6109" s="1" t="s">
        <v>7315</v>
      </c>
      <c r="C6109" s="1" t="s">
        <v>253</v>
      </c>
      <c r="D6109" s="1" t="s">
        <v>11</v>
      </c>
      <c r="E6109" s="1" t="s">
        <v>109</v>
      </c>
      <c r="F6109" s="1" t="s">
        <v>5</v>
      </c>
      <c r="G6109" s="1" t="s">
        <v>6</v>
      </c>
      <c r="H6109" s="1" t="b">
        <v>1</v>
      </c>
      <c r="I6109" s="1" t="s">
        <v>7</v>
      </c>
      <c r="J6109" s="1" t="s">
        <v>14</v>
      </c>
      <c r="K6109" s="1">
        <v>2011</v>
      </c>
      <c r="L6109" s="7">
        <v>273</v>
      </c>
      <c r="M6109" s="7">
        <v>55</v>
      </c>
      <c r="N6109" s="2">
        <v>0</v>
      </c>
      <c r="O6109" s="1">
        <v>2</v>
      </c>
      <c r="P6109" s="1" t="str">
        <f>IF(Table1[[#This Row],[PRICE]]&lt;500,"&lt; $500",IF(AND(Table1[[#This Row],[PRICE]]&lt;1000,Table1[[#This Row],[PRICE]]&gt;=500),"$500-$1000",IF(AND(Table1[[#This Row],[PRICE]]&gt;1000,Table1[[#This Row],[PRICE]]&lt;=1500)," $1000-$1500",IF(AND(Table1[[#This Row],[PRICE]]&gt;1500,Table1[[#This Row],[PRICE]]&lt;=2000)," $1500-$2000","&gt;$2000"))))</f>
        <v>&lt; $500</v>
      </c>
      <c r="Q6109" s="1" t="str">
        <f t="shared" si="96"/>
        <v>0-50</v>
      </c>
    </row>
    <row r="6110" spans="1:17" x14ac:dyDescent="0.45">
      <c r="A6110" s="2">
        <v>3860593.1493827198</v>
      </c>
      <c r="B6110" s="1" t="s">
        <v>7316</v>
      </c>
      <c r="C6110" s="1" t="s">
        <v>1280</v>
      </c>
      <c r="D6110" s="1" t="s">
        <v>11</v>
      </c>
      <c r="E6110" s="1" t="s">
        <v>169</v>
      </c>
      <c r="F6110" s="1" t="s">
        <v>5</v>
      </c>
      <c r="G6110" s="1" t="s">
        <v>6</v>
      </c>
      <c r="H6110" s="1" t="b">
        <v>1</v>
      </c>
      <c r="I6110" s="1" t="s">
        <v>18</v>
      </c>
      <c r="J6110" s="1" t="s">
        <v>110</v>
      </c>
      <c r="K6110" s="1">
        <v>2010</v>
      </c>
      <c r="L6110" s="7">
        <v>198</v>
      </c>
      <c r="M6110" s="7">
        <v>40</v>
      </c>
      <c r="N6110" s="2">
        <v>0</v>
      </c>
      <c r="O6110" s="1">
        <v>3</v>
      </c>
      <c r="P6110" s="1" t="str">
        <f>IF(Table1[[#This Row],[PRICE]]&lt;500,"&lt; $500",IF(AND(Table1[[#This Row],[PRICE]]&lt;1000,Table1[[#This Row],[PRICE]]&gt;=500),"$500-$1000",IF(AND(Table1[[#This Row],[PRICE]]&gt;1000,Table1[[#This Row],[PRICE]]&lt;=1500)," $1000-$1500",IF(AND(Table1[[#This Row],[PRICE]]&gt;1500,Table1[[#This Row],[PRICE]]&lt;=2000)," $1500-$2000","&gt;$2000"))))</f>
        <v>&lt; $500</v>
      </c>
      <c r="Q6110" s="1" t="str">
        <f t="shared" si="96"/>
        <v>0-50</v>
      </c>
    </row>
    <row r="6111" spans="1:17" x14ac:dyDescent="0.45">
      <c r="A6111" s="2">
        <v>3872743.7493827199</v>
      </c>
      <c r="B6111" s="1" t="s">
        <v>7345</v>
      </c>
      <c r="C6111" s="1" t="s">
        <v>3151</v>
      </c>
      <c r="D6111" s="1" t="s">
        <v>11</v>
      </c>
      <c r="E6111" s="1" t="s">
        <v>79</v>
      </c>
      <c r="F6111" s="1" t="s">
        <v>5</v>
      </c>
      <c r="G6111" s="1" t="s">
        <v>6</v>
      </c>
      <c r="H6111" s="1" t="b">
        <v>0</v>
      </c>
      <c r="I6111" s="1" t="s">
        <v>7</v>
      </c>
      <c r="J6111" s="1" t="s">
        <v>8</v>
      </c>
      <c r="K6111" s="1">
        <v>2013</v>
      </c>
      <c r="L6111" s="7">
        <v>352</v>
      </c>
      <c r="M6111" s="7">
        <v>70</v>
      </c>
      <c r="N6111" s="2">
        <v>0</v>
      </c>
      <c r="O6111" s="1">
        <v>2</v>
      </c>
      <c r="P6111" s="1" t="str">
        <f>IF(Table1[[#This Row],[PRICE]]&lt;500,"&lt; $500",IF(AND(Table1[[#This Row],[PRICE]]&lt;1000,Table1[[#This Row],[PRICE]]&gt;=500),"$500-$1000",IF(AND(Table1[[#This Row],[PRICE]]&gt;1000,Table1[[#This Row],[PRICE]]&lt;=1500)," $1000-$1500",IF(AND(Table1[[#This Row],[PRICE]]&gt;1500,Table1[[#This Row],[PRICE]]&lt;=2000)," $1500-$2000","&gt;$2000"))))</f>
        <v>&lt; $500</v>
      </c>
      <c r="Q6111" s="1" t="str">
        <f t="shared" si="96"/>
        <v>0-50</v>
      </c>
    </row>
    <row r="6112" spans="1:17" x14ac:dyDescent="0.45">
      <c r="A6112" s="2">
        <v>3878819.0493827201</v>
      </c>
      <c r="B6112" s="1" t="s">
        <v>7359</v>
      </c>
      <c r="C6112" s="1" t="s">
        <v>7360</v>
      </c>
      <c r="D6112" s="1" t="s">
        <v>11</v>
      </c>
      <c r="E6112" s="1" t="s">
        <v>36</v>
      </c>
      <c r="F6112" s="1" t="s">
        <v>5</v>
      </c>
      <c r="G6112" s="1" t="s">
        <v>6</v>
      </c>
      <c r="H6112" s="1" t="b">
        <v>0</v>
      </c>
      <c r="I6112" s="1" t="s">
        <v>7</v>
      </c>
      <c r="J6112" s="1" t="s">
        <v>14</v>
      </c>
      <c r="K6112" s="1">
        <v>2015</v>
      </c>
      <c r="L6112" s="7">
        <v>1180</v>
      </c>
      <c r="M6112" s="7">
        <v>236</v>
      </c>
      <c r="N6112" s="2">
        <v>0</v>
      </c>
      <c r="O6112" s="1">
        <v>3</v>
      </c>
      <c r="P6112" s="1" t="str">
        <f>IF(Table1[[#This Row],[PRICE]]&lt;500,"&lt; $500",IF(AND(Table1[[#This Row],[PRICE]]&lt;1000,Table1[[#This Row],[PRICE]]&gt;=500),"$500-$1000",IF(AND(Table1[[#This Row],[PRICE]]&gt;1000,Table1[[#This Row],[PRICE]]&lt;=1500)," $1000-$1500",IF(AND(Table1[[#This Row],[PRICE]]&gt;1500,Table1[[#This Row],[PRICE]]&lt;=2000)," $1500-$2000","&gt;$2000"))))</f>
        <v xml:space="preserve"> $1000-$1500</v>
      </c>
      <c r="Q6112" s="1" t="str">
        <f t="shared" si="96"/>
        <v>0-50</v>
      </c>
    </row>
    <row r="6113" spans="1:17" x14ac:dyDescent="0.45">
      <c r="A6113" s="2">
        <v>3880475.94938272</v>
      </c>
      <c r="B6113" s="1">
        <v>3</v>
      </c>
      <c r="C6113" s="1" t="s">
        <v>7363</v>
      </c>
      <c r="D6113" s="1" t="s">
        <v>3</v>
      </c>
      <c r="E6113" s="1" t="s">
        <v>103</v>
      </c>
      <c r="F6113" s="1" t="s">
        <v>5</v>
      </c>
      <c r="G6113" s="1" t="s">
        <v>6</v>
      </c>
      <c r="H6113" s="1" t="b">
        <v>1</v>
      </c>
      <c r="I6113" s="1" t="s">
        <v>18</v>
      </c>
      <c r="J6113" s="1" t="s">
        <v>8</v>
      </c>
      <c r="K6113" s="1">
        <v>2022</v>
      </c>
      <c r="L6113" s="7">
        <v>643</v>
      </c>
      <c r="M6113" s="7">
        <v>129</v>
      </c>
      <c r="N6113" s="2">
        <v>0</v>
      </c>
      <c r="O6113" s="1">
        <v>5</v>
      </c>
      <c r="P6113" s="1" t="str">
        <f>IF(Table1[[#This Row],[PRICE]]&lt;500,"&lt; $500",IF(AND(Table1[[#This Row],[PRICE]]&lt;1000,Table1[[#This Row],[PRICE]]&gt;=500),"$500-$1000",IF(AND(Table1[[#This Row],[PRICE]]&gt;1000,Table1[[#This Row],[PRICE]]&lt;=1500)," $1000-$1500",IF(AND(Table1[[#This Row],[PRICE]]&gt;1500,Table1[[#This Row],[PRICE]]&lt;=2000)," $1500-$2000","&gt;$2000"))))</f>
        <v>$500-$1000</v>
      </c>
      <c r="Q6113" s="1" t="str">
        <f t="shared" si="96"/>
        <v>0-50</v>
      </c>
    </row>
    <row r="6114" spans="1:17" x14ac:dyDescent="0.45">
      <c r="A6114" s="2">
        <v>3887655.84938272</v>
      </c>
      <c r="B6114" s="1" t="s">
        <v>7377</v>
      </c>
      <c r="C6114" s="1" t="s">
        <v>2226</v>
      </c>
      <c r="D6114" s="1" t="s">
        <v>3</v>
      </c>
      <c r="E6114" s="1" t="s">
        <v>53</v>
      </c>
      <c r="F6114" s="1" t="s">
        <v>5</v>
      </c>
      <c r="G6114" s="1" t="s">
        <v>6</v>
      </c>
      <c r="H6114" s="1" t="b">
        <v>1</v>
      </c>
      <c r="I6114" s="1" t="s">
        <v>18</v>
      </c>
      <c r="J6114" s="1" t="s">
        <v>14</v>
      </c>
      <c r="K6114" s="1">
        <v>2013</v>
      </c>
      <c r="L6114" s="7">
        <v>1018</v>
      </c>
      <c r="M6114" s="7">
        <v>204</v>
      </c>
      <c r="N6114" s="2">
        <v>0</v>
      </c>
      <c r="O6114" s="1">
        <v>1</v>
      </c>
      <c r="P6114" s="1" t="str">
        <f>IF(Table1[[#This Row],[PRICE]]&lt;500,"&lt; $500",IF(AND(Table1[[#This Row],[PRICE]]&lt;1000,Table1[[#This Row],[PRICE]]&gt;=500),"$500-$1000",IF(AND(Table1[[#This Row],[PRICE]]&gt;1000,Table1[[#This Row],[PRICE]]&lt;=1500)," $1000-$1500",IF(AND(Table1[[#This Row],[PRICE]]&gt;1500,Table1[[#This Row],[PRICE]]&lt;=2000)," $1500-$2000","&gt;$2000"))))</f>
        <v xml:space="preserve"> $1000-$1500</v>
      </c>
      <c r="Q6114" s="1" t="str">
        <f t="shared" si="96"/>
        <v>0-50</v>
      </c>
    </row>
    <row r="6115" spans="1:17" x14ac:dyDescent="0.45">
      <c r="A6115" s="2">
        <v>3891521.94938272</v>
      </c>
      <c r="B6115" s="1" t="s">
        <v>7386</v>
      </c>
      <c r="C6115" s="1" t="s">
        <v>96</v>
      </c>
      <c r="D6115" s="1" t="s">
        <v>3</v>
      </c>
      <c r="E6115" s="1" t="s">
        <v>53</v>
      </c>
      <c r="F6115" s="1" t="s">
        <v>5</v>
      </c>
      <c r="G6115" s="1" t="s">
        <v>6</v>
      </c>
      <c r="H6115" s="1" t="b">
        <v>0</v>
      </c>
      <c r="I6115" s="1" t="s">
        <v>13</v>
      </c>
      <c r="J6115" s="1" t="s">
        <v>8</v>
      </c>
      <c r="K6115" s="1">
        <v>2013</v>
      </c>
      <c r="L6115" s="7">
        <v>996</v>
      </c>
      <c r="M6115" s="7">
        <v>199</v>
      </c>
      <c r="N6115" s="2">
        <v>0</v>
      </c>
      <c r="O6115" s="1">
        <v>4</v>
      </c>
      <c r="P6115" s="1" t="str">
        <f>IF(Table1[[#This Row],[PRICE]]&lt;500,"&lt; $500",IF(AND(Table1[[#This Row],[PRICE]]&lt;1000,Table1[[#This Row],[PRICE]]&gt;=500),"$500-$1000",IF(AND(Table1[[#This Row],[PRICE]]&gt;1000,Table1[[#This Row],[PRICE]]&lt;=1500)," $1000-$1500",IF(AND(Table1[[#This Row],[PRICE]]&gt;1500,Table1[[#This Row],[PRICE]]&lt;=2000)," $1500-$2000","&gt;$2000"))))</f>
        <v>$500-$1000</v>
      </c>
      <c r="Q6115" s="1" t="str">
        <f t="shared" si="96"/>
        <v>0-50</v>
      </c>
    </row>
    <row r="6116" spans="1:17" x14ac:dyDescent="0.45">
      <c r="A6116" s="2">
        <v>3893178.84938272</v>
      </c>
      <c r="B6116" s="1" t="s">
        <v>7389</v>
      </c>
      <c r="C6116" s="1" t="s">
        <v>1385</v>
      </c>
      <c r="D6116" s="1" t="s">
        <v>3</v>
      </c>
      <c r="E6116" s="1" t="s">
        <v>106</v>
      </c>
      <c r="F6116" s="1" t="s">
        <v>5</v>
      </c>
      <c r="G6116" s="1" t="s">
        <v>6</v>
      </c>
      <c r="H6116" s="1" t="b">
        <v>0</v>
      </c>
      <c r="I6116" s="1" t="s">
        <v>7</v>
      </c>
      <c r="J6116" s="1" t="s">
        <v>14</v>
      </c>
      <c r="K6116" s="1">
        <v>2017</v>
      </c>
      <c r="L6116" s="7">
        <v>561</v>
      </c>
      <c r="M6116" s="7">
        <v>112</v>
      </c>
      <c r="N6116" s="2">
        <v>0</v>
      </c>
      <c r="O6116" s="1">
        <v>2</v>
      </c>
      <c r="P6116" s="1" t="str">
        <f>IF(Table1[[#This Row],[PRICE]]&lt;500,"&lt; $500",IF(AND(Table1[[#This Row],[PRICE]]&lt;1000,Table1[[#This Row],[PRICE]]&gt;=500),"$500-$1000",IF(AND(Table1[[#This Row],[PRICE]]&gt;1000,Table1[[#This Row],[PRICE]]&lt;=1500)," $1000-$1500",IF(AND(Table1[[#This Row],[PRICE]]&gt;1500,Table1[[#This Row],[PRICE]]&lt;=2000)," $1500-$2000","&gt;$2000"))))</f>
        <v>$500-$1000</v>
      </c>
      <c r="Q6116" s="1" t="str">
        <f t="shared" si="96"/>
        <v>0-50</v>
      </c>
    </row>
    <row r="6117" spans="1:17" x14ac:dyDescent="0.45">
      <c r="A6117" s="2">
        <v>3897044.94938272</v>
      </c>
      <c r="B6117" s="1" t="s">
        <v>7398</v>
      </c>
      <c r="C6117" s="1" t="s">
        <v>7066</v>
      </c>
      <c r="D6117" s="1" t="s">
        <v>11</v>
      </c>
      <c r="E6117" s="1" t="s">
        <v>36</v>
      </c>
      <c r="F6117" s="1" t="s">
        <v>5</v>
      </c>
      <c r="G6117" s="1" t="s">
        <v>6</v>
      </c>
      <c r="H6117" s="1" t="b">
        <v>1</v>
      </c>
      <c r="I6117" s="1" t="s">
        <v>7</v>
      </c>
      <c r="J6117" s="1" t="s">
        <v>14</v>
      </c>
      <c r="K6117" s="1">
        <v>2013</v>
      </c>
      <c r="L6117" s="7">
        <v>291</v>
      </c>
      <c r="M6117" s="7">
        <v>58</v>
      </c>
      <c r="N6117" s="2">
        <v>0</v>
      </c>
      <c r="O6117" s="1">
        <v>4</v>
      </c>
      <c r="P6117" s="1" t="str">
        <f>IF(Table1[[#This Row],[PRICE]]&lt;500,"&lt; $500",IF(AND(Table1[[#This Row],[PRICE]]&lt;1000,Table1[[#This Row],[PRICE]]&gt;=500),"$500-$1000",IF(AND(Table1[[#This Row],[PRICE]]&gt;1000,Table1[[#This Row],[PRICE]]&lt;=1500)," $1000-$1500",IF(AND(Table1[[#This Row],[PRICE]]&gt;1500,Table1[[#This Row],[PRICE]]&lt;=2000)," $1500-$2000","&gt;$2000"))))</f>
        <v>&lt; $500</v>
      </c>
      <c r="Q6117" s="1" t="str">
        <f t="shared" si="96"/>
        <v>0-50</v>
      </c>
    </row>
    <row r="6118" spans="1:17" x14ac:dyDescent="0.45">
      <c r="A6118" s="2">
        <v>3900911.0493827201</v>
      </c>
      <c r="B6118" s="1" t="s">
        <v>7405</v>
      </c>
      <c r="C6118" s="1" t="s">
        <v>7406</v>
      </c>
      <c r="D6118" s="1" t="s">
        <v>3</v>
      </c>
      <c r="E6118" s="1" t="s">
        <v>29</v>
      </c>
      <c r="F6118" s="1" t="s">
        <v>5</v>
      </c>
      <c r="G6118" s="1" t="s">
        <v>6</v>
      </c>
      <c r="H6118" s="1" t="b">
        <v>1</v>
      </c>
      <c r="I6118" s="1" t="s">
        <v>13</v>
      </c>
      <c r="J6118" s="1" t="s">
        <v>8</v>
      </c>
      <c r="K6118" s="1">
        <v>2015</v>
      </c>
      <c r="L6118" s="7">
        <v>489</v>
      </c>
      <c r="M6118" s="7">
        <v>98</v>
      </c>
      <c r="N6118" s="2">
        <v>0</v>
      </c>
      <c r="O6118" s="1">
        <v>4</v>
      </c>
      <c r="P6118" s="1" t="str">
        <f>IF(Table1[[#This Row],[PRICE]]&lt;500,"&lt; $500",IF(AND(Table1[[#This Row],[PRICE]]&lt;1000,Table1[[#This Row],[PRICE]]&gt;=500),"$500-$1000",IF(AND(Table1[[#This Row],[PRICE]]&gt;1000,Table1[[#This Row],[PRICE]]&lt;=1500)," $1000-$1500",IF(AND(Table1[[#This Row],[PRICE]]&gt;1500,Table1[[#This Row],[PRICE]]&lt;=2000)," $1500-$2000","&gt;$2000"))))</f>
        <v>&lt; $500</v>
      </c>
      <c r="Q6118" s="1" t="str">
        <f t="shared" si="96"/>
        <v>0-50</v>
      </c>
    </row>
    <row r="6119" spans="1:17" x14ac:dyDescent="0.45">
      <c r="A6119" s="2">
        <v>3902015.6493827198</v>
      </c>
      <c r="B6119" s="1" t="s">
        <v>7409</v>
      </c>
      <c r="C6119" s="1" t="s">
        <v>7410</v>
      </c>
      <c r="D6119" s="1" t="s">
        <v>3</v>
      </c>
      <c r="E6119" s="1" t="s">
        <v>53</v>
      </c>
      <c r="F6119" s="1" t="s">
        <v>5</v>
      </c>
      <c r="G6119" s="1" t="s">
        <v>6</v>
      </c>
      <c r="H6119" s="1" t="b">
        <v>1</v>
      </c>
      <c r="I6119" s="1" t="s">
        <v>18</v>
      </c>
      <c r="J6119" s="1" t="s">
        <v>14</v>
      </c>
      <c r="K6119" s="1">
        <v>2015</v>
      </c>
      <c r="L6119" s="7">
        <v>463</v>
      </c>
      <c r="M6119" s="7">
        <v>93</v>
      </c>
      <c r="N6119" s="2">
        <v>0</v>
      </c>
      <c r="O6119" s="1">
        <v>2</v>
      </c>
      <c r="P6119" s="1" t="str">
        <f>IF(Table1[[#This Row],[PRICE]]&lt;500,"&lt; $500",IF(AND(Table1[[#This Row],[PRICE]]&lt;1000,Table1[[#This Row],[PRICE]]&gt;=500),"$500-$1000",IF(AND(Table1[[#This Row],[PRICE]]&gt;1000,Table1[[#This Row],[PRICE]]&lt;=1500)," $1000-$1500",IF(AND(Table1[[#This Row],[PRICE]]&gt;1500,Table1[[#This Row],[PRICE]]&lt;=2000)," $1500-$2000","&gt;$2000"))))</f>
        <v>&lt; $500</v>
      </c>
      <c r="Q6119" s="1" t="str">
        <f t="shared" si="96"/>
        <v>0-50</v>
      </c>
    </row>
    <row r="6120" spans="1:17" x14ac:dyDescent="0.45">
      <c r="A6120" s="2">
        <v>3903120.2493827199</v>
      </c>
      <c r="B6120" s="1" t="s">
        <v>7412</v>
      </c>
      <c r="C6120" s="1" t="s">
        <v>1288</v>
      </c>
      <c r="D6120" s="1" t="s">
        <v>11</v>
      </c>
      <c r="E6120" s="1" t="s">
        <v>169</v>
      </c>
      <c r="F6120" s="1" t="s">
        <v>5</v>
      </c>
      <c r="G6120" s="1" t="s">
        <v>6</v>
      </c>
      <c r="H6120" s="1" t="b">
        <v>1</v>
      </c>
      <c r="I6120" s="1" t="s">
        <v>7</v>
      </c>
      <c r="J6120" s="1" t="s">
        <v>14</v>
      </c>
      <c r="K6120" s="1">
        <v>2018</v>
      </c>
      <c r="L6120" s="7">
        <v>498</v>
      </c>
      <c r="M6120" s="7">
        <v>100</v>
      </c>
      <c r="N6120" s="2">
        <v>0</v>
      </c>
      <c r="O6120" s="1">
        <v>4</v>
      </c>
      <c r="P6120" s="1" t="str">
        <f>IF(Table1[[#This Row],[PRICE]]&lt;500,"&lt; $500",IF(AND(Table1[[#This Row],[PRICE]]&lt;1000,Table1[[#This Row],[PRICE]]&gt;=500),"$500-$1000",IF(AND(Table1[[#This Row],[PRICE]]&gt;1000,Table1[[#This Row],[PRICE]]&lt;=1500)," $1000-$1500",IF(AND(Table1[[#This Row],[PRICE]]&gt;1500,Table1[[#This Row],[PRICE]]&lt;=2000)," $1500-$2000","&gt;$2000"))))</f>
        <v>&lt; $500</v>
      </c>
      <c r="Q6120" s="1" t="str">
        <f t="shared" si="96"/>
        <v>0-50</v>
      </c>
    </row>
    <row r="6121" spans="1:17" x14ac:dyDescent="0.45">
      <c r="A6121" s="2">
        <v>3919689.2493827199</v>
      </c>
      <c r="B6121" s="1" t="s">
        <v>7447</v>
      </c>
      <c r="C6121" s="1" t="s">
        <v>7448</v>
      </c>
      <c r="D6121" s="1" t="s">
        <v>3</v>
      </c>
      <c r="E6121" s="1" t="s">
        <v>29</v>
      </c>
      <c r="F6121" s="1" t="s">
        <v>5</v>
      </c>
      <c r="G6121" s="1" t="s">
        <v>6</v>
      </c>
      <c r="H6121" s="1" t="b">
        <v>1</v>
      </c>
      <c r="I6121" s="1" t="s">
        <v>18</v>
      </c>
      <c r="J6121" s="1" t="s">
        <v>8</v>
      </c>
      <c r="K6121" s="1">
        <v>2018</v>
      </c>
      <c r="L6121" s="7">
        <v>651</v>
      </c>
      <c r="M6121" s="7">
        <v>130</v>
      </c>
      <c r="N6121" s="2">
        <v>0</v>
      </c>
      <c r="O6121" s="1">
        <v>4</v>
      </c>
      <c r="P6121" s="1" t="str">
        <f>IF(Table1[[#This Row],[PRICE]]&lt;500,"&lt; $500",IF(AND(Table1[[#This Row],[PRICE]]&lt;1000,Table1[[#This Row],[PRICE]]&gt;=500),"$500-$1000",IF(AND(Table1[[#This Row],[PRICE]]&gt;1000,Table1[[#This Row],[PRICE]]&lt;=1500)," $1000-$1500",IF(AND(Table1[[#This Row],[PRICE]]&gt;1500,Table1[[#This Row],[PRICE]]&lt;=2000)," $1500-$2000","&gt;$2000"))))</f>
        <v>$500-$1000</v>
      </c>
      <c r="Q6121" s="1" t="str">
        <f t="shared" si="96"/>
        <v>0-50</v>
      </c>
    </row>
    <row r="6122" spans="1:17" x14ac:dyDescent="0.45">
      <c r="A6122" s="2">
        <v>3920241.5493827201</v>
      </c>
      <c r="B6122" s="1" t="s">
        <v>7449</v>
      </c>
      <c r="C6122" s="1" t="s">
        <v>2174</v>
      </c>
      <c r="D6122" s="1" t="s">
        <v>3</v>
      </c>
      <c r="E6122" s="1" t="s">
        <v>53</v>
      </c>
      <c r="F6122" s="1" t="s">
        <v>5</v>
      </c>
      <c r="G6122" s="1" t="s">
        <v>6</v>
      </c>
      <c r="H6122" s="1" t="b">
        <v>0</v>
      </c>
      <c r="I6122" s="1" t="s">
        <v>7</v>
      </c>
      <c r="J6122" s="1" t="s">
        <v>8</v>
      </c>
      <c r="K6122" s="1">
        <v>2022</v>
      </c>
      <c r="L6122" s="7">
        <v>85</v>
      </c>
      <c r="M6122" s="7">
        <v>17</v>
      </c>
      <c r="N6122" s="2">
        <v>0</v>
      </c>
      <c r="O6122" s="1">
        <v>3</v>
      </c>
      <c r="P6122" s="1" t="str">
        <f>IF(Table1[[#This Row],[PRICE]]&lt;500,"&lt; $500",IF(AND(Table1[[#This Row],[PRICE]]&lt;1000,Table1[[#This Row],[PRICE]]&gt;=500),"$500-$1000",IF(AND(Table1[[#This Row],[PRICE]]&gt;1000,Table1[[#This Row],[PRICE]]&lt;=1500)," $1000-$1500",IF(AND(Table1[[#This Row],[PRICE]]&gt;1500,Table1[[#This Row],[PRICE]]&lt;=2000)," $1500-$2000","&gt;$2000"))))</f>
        <v>&lt; $500</v>
      </c>
      <c r="Q6122" s="1" t="str">
        <f t="shared" si="96"/>
        <v>0-50</v>
      </c>
    </row>
    <row r="6123" spans="1:17" x14ac:dyDescent="0.45">
      <c r="A6123" s="2">
        <v>3921898.44938272</v>
      </c>
      <c r="B6123" s="1" t="s">
        <v>7453</v>
      </c>
      <c r="C6123" s="1" t="s">
        <v>5911</v>
      </c>
      <c r="D6123" s="1" t="s">
        <v>11</v>
      </c>
      <c r="E6123" s="1" t="s">
        <v>33</v>
      </c>
      <c r="F6123" s="1" t="s">
        <v>5</v>
      </c>
      <c r="G6123" s="1" t="s">
        <v>6</v>
      </c>
      <c r="H6123" s="1" t="b">
        <v>0</v>
      </c>
      <c r="I6123" s="1" t="s">
        <v>13</v>
      </c>
      <c r="J6123" s="1" t="s">
        <v>8</v>
      </c>
      <c r="K6123" s="1">
        <v>2020</v>
      </c>
      <c r="L6123" s="7">
        <v>556</v>
      </c>
      <c r="M6123" s="7">
        <v>111</v>
      </c>
      <c r="N6123" s="2">
        <v>0</v>
      </c>
      <c r="O6123" s="1">
        <v>3</v>
      </c>
      <c r="P6123" s="1" t="str">
        <f>IF(Table1[[#This Row],[PRICE]]&lt;500,"&lt; $500",IF(AND(Table1[[#This Row],[PRICE]]&lt;1000,Table1[[#This Row],[PRICE]]&gt;=500),"$500-$1000",IF(AND(Table1[[#This Row],[PRICE]]&gt;1000,Table1[[#This Row],[PRICE]]&lt;=1500)," $1000-$1500",IF(AND(Table1[[#This Row],[PRICE]]&gt;1500,Table1[[#This Row],[PRICE]]&lt;=2000)," $1500-$2000","&gt;$2000"))))</f>
        <v>$500-$1000</v>
      </c>
      <c r="Q6123" s="1" t="str">
        <f t="shared" si="96"/>
        <v>0-50</v>
      </c>
    </row>
    <row r="6124" spans="1:17" x14ac:dyDescent="0.45">
      <c r="A6124" s="2">
        <v>3926869.1493827198</v>
      </c>
      <c r="B6124" s="1" t="s">
        <v>7462</v>
      </c>
      <c r="C6124" s="1" t="s">
        <v>4012</v>
      </c>
      <c r="D6124" s="1" t="s">
        <v>11</v>
      </c>
      <c r="E6124" s="1" t="s">
        <v>149</v>
      </c>
      <c r="F6124" s="1" t="s">
        <v>5</v>
      </c>
      <c r="G6124" s="1" t="s">
        <v>6</v>
      </c>
      <c r="H6124" s="1" t="b">
        <v>0</v>
      </c>
      <c r="I6124" s="1" t="s">
        <v>18</v>
      </c>
      <c r="J6124" s="1" t="s">
        <v>14</v>
      </c>
      <c r="K6124" s="1">
        <v>2020</v>
      </c>
      <c r="L6124" s="7">
        <v>1091</v>
      </c>
      <c r="M6124" s="7">
        <v>218</v>
      </c>
      <c r="N6124" s="2">
        <v>0</v>
      </c>
      <c r="O6124" s="1">
        <v>2</v>
      </c>
      <c r="P6124" s="1" t="str">
        <f>IF(Table1[[#This Row],[PRICE]]&lt;500,"&lt; $500",IF(AND(Table1[[#This Row],[PRICE]]&lt;1000,Table1[[#This Row],[PRICE]]&gt;=500),"$500-$1000",IF(AND(Table1[[#This Row],[PRICE]]&gt;1000,Table1[[#This Row],[PRICE]]&lt;=1500)," $1000-$1500",IF(AND(Table1[[#This Row],[PRICE]]&gt;1500,Table1[[#This Row],[PRICE]]&lt;=2000)," $1500-$2000","&gt;$2000"))))</f>
        <v xml:space="preserve"> $1000-$1500</v>
      </c>
      <c r="Q6124" s="1" t="str">
        <f t="shared" si="96"/>
        <v>0-50</v>
      </c>
    </row>
    <row r="6125" spans="1:17" x14ac:dyDescent="0.45">
      <c r="A6125" s="2">
        <v>3932944.44938272</v>
      </c>
      <c r="B6125" s="1" t="s">
        <v>7475</v>
      </c>
      <c r="C6125" s="1" t="s">
        <v>7129</v>
      </c>
      <c r="D6125" s="1" t="s">
        <v>11</v>
      </c>
      <c r="E6125" s="1" t="s">
        <v>33</v>
      </c>
      <c r="F6125" s="1" t="s">
        <v>5</v>
      </c>
      <c r="G6125" s="1" t="s">
        <v>6</v>
      </c>
      <c r="H6125" s="1" t="b">
        <v>1</v>
      </c>
      <c r="I6125" s="1" t="s">
        <v>7</v>
      </c>
      <c r="J6125" s="1" t="s">
        <v>14</v>
      </c>
      <c r="K6125" s="1">
        <v>2011</v>
      </c>
      <c r="L6125" s="7">
        <v>382</v>
      </c>
      <c r="M6125" s="7">
        <v>76</v>
      </c>
      <c r="N6125" s="2">
        <v>0</v>
      </c>
      <c r="O6125" s="1">
        <v>5</v>
      </c>
      <c r="P6125" s="1" t="str">
        <f>IF(Table1[[#This Row],[PRICE]]&lt;500,"&lt; $500",IF(AND(Table1[[#This Row],[PRICE]]&lt;1000,Table1[[#This Row],[PRICE]]&gt;=500),"$500-$1000",IF(AND(Table1[[#This Row],[PRICE]]&gt;1000,Table1[[#This Row],[PRICE]]&lt;=1500)," $1000-$1500",IF(AND(Table1[[#This Row],[PRICE]]&gt;1500,Table1[[#This Row],[PRICE]]&lt;=2000)," $1500-$2000","&gt;$2000"))))</f>
        <v>&lt; $500</v>
      </c>
      <c r="Q6125" s="1" t="str">
        <f t="shared" si="96"/>
        <v>0-50</v>
      </c>
    </row>
    <row r="6126" spans="1:17" x14ac:dyDescent="0.45">
      <c r="A6126" s="2">
        <v>3937362.84938272</v>
      </c>
      <c r="B6126" s="1" t="s">
        <v>7484</v>
      </c>
      <c r="C6126" s="1" t="s">
        <v>3853</v>
      </c>
      <c r="D6126" s="1" t="s">
        <v>11</v>
      </c>
      <c r="E6126" s="1" t="s">
        <v>86</v>
      </c>
      <c r="F6126" s="1" t="s">
        <v>5</v>
      </c>
      <c r="G6126" s="1" t="s">
        <v>6</v>
      </c>
      <c r="H6126" s="1" t="b">
        <v>0</v>
      </c>
      <c r="I6126" s="1" t="s">
        <v>18</v>
      </c>
      <c r="J6126" s="1" t="s">
        <v>14</v>
      </c>
      <c r="K6126" s="1">
        <v>2012</v>
      </c>
      <c r="L6126" s="7">
        <v>1134</v>
      </c>
      <c r="M6126" s="7">
        <v>227</v>
      </c>
      <c r="N6126" s="2">
        <v>0</v>
      </c>
      <c r="O6126" s="1">
        <v>2</v>
      </c>
      <c r="P6126" s="1" t="str">
        <f>IF(Table1[[#This Row],[PRICE]]&lt;500,"&lt; $500",IF(AND(Table1[[#This Row],[PRICE]]&lt;1000,Table1[[#This Row],[PRICE]]&gt;=500),"$500-$1000",IF(AND(Table1[[#This Row],[PRICE]]&gt;1000,Table1[[#This Row],[PRICE]]&lt;=1500)," $1000-$1500",IF(AND(Table1[[#This Row],[PRICE]]&gt;1500,Table1[[#This Row],[PRICE]]&lt;=2000)," $1500-$2000","&gt;$2000"))))</f>
        <v xml:space="preserve"> $1000-$1500</v>
      </c>
      <c r="Q6126" s="1" t="str">
        <f t="shared" si="96"/>
        <v>0-50</v>
      </c>
    </row>
    <row r="6127" spans="1:17" x14ac:dyDescent="0.45">
      <c r="A6127" s="2">
        <v>3947856.5493827201</v>
      </c>
      <c r="B6127" s="1" t="s">
        <v>7507</v>
      </c>
      <c r="C6127" s="1" t="s">
        <v>627</v>
      </c>
      <c r="D6127" s="1" t="s">
        <v>3</v>
      </c>
      <c r="E6127" s="1" t="s">
        <v>53</v>
      </c>
      <c r="F6127" s="1" t="s">
        <v>5</v>
      </c>
      <c r="G6127" s="1" t="s">
        <v>6</v>
      </c>
      <c r="H6127" s="1" t="b">
        <v>1</v>
      </c>
      <c r="I6127" s="1" t="s">
        <v>13</v>
      </c>
      <c r="J6127" s="1" t="s">
        <v>8</v>
      </c>
      <c r="K6127" s="1">
        <v>2015</v>
      </c>
      <c r="L6127" s="7">
        <v>1099</v>
      </c>
      <c r="M6127" s="7">
        <v>220</v>
      </c>
      <c r="N6127" s="2">
        <v>0</v>
      </c>
      <c r="O6127" s="1">
        <v>3</v>
      </c>
      <c r="P6127" s="1" t="str">
        <f>IF(Table1[[#This Row],[PRICE]]&lt;500,"&lt; $500",IF(AND(Table1[[#This Row],[PRICE]]&lt;1000,Table1[[#This Row],[PRICE]]&gt;=500),"$500-$1000",IF(AND(Table1[[#This Row],[PRICE]]&gt;1000,Table1[[#This Row],[PRICE]]&lt;=1500)," $1000-$1500",IF(AND(Table1[[#This Row],[PRICE]]&gt;1500,Table1[[#This Row],[PRICE]]&lt;=2000)," $1500-$2000","&gt;$2000"))))</f>
        <v xml:space="preserve"> $1000-$1500</v>
      </c>
      <c r="Q6127" s="1" t="str">
        <f t="shared" si="96"/>
        <v>0-50</v>
      </c>
    </row>
    <row r="6128" spans="1:17" x14ac:dyDescent="0.45">
      <c r="A6128" s="2">
        <v>3957797.94938272</v>
      </c>
      <c r="B6128" s="1" t="s">
        <v>7528</v>
      </c>
      <c r="C6128" s="1" t="s">
        <v>7529</v>
      </c>
      <c r="D6128" s="1" t="s">
        <v>3</v>
      </c>
      <c r="E6128" s="1" t="s">
        <v>53</v>
      </c>
      <c r="F6128" s="1" t="s">
        <v>5</v>
      </c>
      <c r="G6128" s="1" t="s">
        <v>6</v>
      </c>
      <c r="H6128" s="1" t="b">
        <v>0</v>
      </c>
      <c r="I6128" s="1" t="s">
        <v>13</v>
      </c>
      <c r="J6128" s="1" t="s">
        <v>14</v>
      </c>
      <c r="K6128" s="1">
        <v>2017</v>
      </c>
      <c r="L6128" s="7">
        <v>693</v>
      </c>
      <c r="M6128" s="7">
        <v>139</v>
      </c>
      <c r="N6128" s="2">
        <v>0</v>
      </c>
      <c r="O6128" s="1">
        <v>4</v>
      </c>
      <c r="P6128" s="1" t="str">
        <f>IF(Table1[[#This Row],[PRICE]]&lt;500,"&lt; $500",IF(AND(Table1[[#This Row],[PRICE]]&lt;1000,Table1[[#This Row],[PRICE]]&gt;=500),"$500-$1000",IF(AND(Table1[[#This Row],[PRICE]]&gt;1000,Table1[[#This Row],[PRICE]]&lt;=1500)," $1000-$1500",IF(AND(Table1[[#This Row],[PRICE]]&gt;1500,Table1[[#This Row],[PRICE]]&lt;=2000)," $1500-$2000","&gt;$2000"))))</f>
        <v>$500-$1000</v>
      </c>
      <c r="Q6128" s="1" t="str">
        <f t="shared" si="96"/>
        <v>0-50</v>
      </c>
    </row>
    <row r="6129" spans="1:17" x14ac:dyDescent="0.45">
      <c r="A6129" s="2">
        <v>3963873.2493827199</v>
      </c>
      <c r="B6129" s="1" t="s">
        <v>7542</v>
      </c>
      <c r="C6129" s="1" t="s">
        <v>7543</v>
      </c>
      <c r="D6129" s="1" t="s">
        <v>3</v>
      </c>
      <c r="E6129" s="1" t="s">
        <v>53</v>
      </c>
      <c r="F6129" s="1" t="s">
        <v>5</v>
      </c>
      <c r="G6129" s="1" t="s">
        <v>6</v>
      </c>
      <c r="H6129" s="1" t="b">
        <v>1</v>
      </c>
      <c r="I6129" s="1" t="s">
        <v>13</v>
      </c>
      <c r="J6129" s="1" t="s">
        <v>14</v>
      </c>
      <c r="K6129" s="1">
        <v>2018</v>
      </c>
      <c r="L6129" s="7">
        <v>499</v>
      </c>
      <c r="M6129" s="7">
        <v>100</v>
      </c>
      <c r="N6129" s="2">
        <v>0</v>
      </c>
      <c r="O6129" s="1">
        <v>1</v>
      </c>
      <c r="P6129" s="1" t="str">
        <f>IF(Table1[[#This Row],[PRICE]]&lt;500,"&lt; $500",IF(AND(Table1[[#This Row],[PRICE]]&lt;1000,Table1[[#This Row],[PRICE]]&gt;=500),"$500-$1000",IF(AND(Table1[[#This Row],[PRICE]]&gt;1000,Table1[[#This Row],[PRICE]]&lt;=1500)," $1000-$1500",IF(AND(Table1[[#This Row],[PRICE]]&gt;1500,Table1[[#This Row],[PRICE]]&lt;=2000)," $1500-$2000","&gt;$2000"))))</f>
        <v>&lt; $500</v>
      </c>
      <c r="Q6129" s="1" t="str">
        <f t="shared" si="96"/>
        <v>0-50</v>
      </c>
    </row>
    <row r="6130" spans="1:17" x14ac:dyDescent="0.45">
      <c r="A6130" s="2">
        <v>3964425.5493827201</v>
      </c>
      <c r="B6130" s="1" t="s">
        <v>7544</v>
      </c>
      <c r="C6130" s="1" t="s">
        <v>1742</v>
      </c>
      <c r="D6130" s="1" t="s">
        <v>11</v>
      </c>
      <c r="E6130" s="1" t="s">
        <v>109</v>
      </c>
      <c r="F6130" s="1" t="s">
        <v>5</v>
      </c>
      <c r="G6130" s="1" t="s">
        <v>6</v>
      </c>
      <c r="H6130" s="1" t="b">
        <v>1</v>
      </c>
      <c r="I6130" s="1" t="s">
        <v>18</v>
      </c>
      <c r="J6130" s="1" t="s">
        <v>14</v>
      </c>
      <c r="K6130" s="1">
        <v>2015</v>
      </c>
      <c r="L6130" s="7">
        <v>54</v>
      </c>
      <c r="M6130" s="7">
        <v>11</v>
      </c>
      <c r="N6130" s="2">
        <v>0</v>
      </c>
      <c r="O6130" s="1">
        <v>3</v>
      </c>
      <c r="P6130" s="1" t="str">
        <f>IF(Table1[[#This Row],[PRICE]]&lt;500,"&lt; $500",IF(AND(Table1[[#This Row],[PRICE]]&lt;1000,Table1[[#This Row],[PRICE]]&gt;=500),"$500-$1000",IF(AND(Table1[[#This Row],[PRICE]]&gt;1000,Table1[[#This Row],[PRICE]]&lt;=1500)," $1000-$1500",IF(AND(Table1[[#This Row],[PRICE]]&gt;1500,Table1[[#This Row],[PRICE]]&lt;=2000)," $1500-$2000","&gt;$2000"))))</f>
        <v>&lt; $500</v>
      </c>
      <c r="Q6130" s="1" t="str">
        <f t="shared" si="96"/>
        <v>0-50</v>
      </c>
    </row>
    <row r="6131" spans="1:17" x14ac:dyDescent="0.45">
      <c r="A6131" s="2">
        <v>3965530.1493827198</v>
      </c>
      <c r="B6131" s="1" t="s">
        <v>7547</v>
      </c>
      <c r="C6131" s="1" t="s">
        <v>7548</v>
      </c>
      <c r="D6131" s="1" t="s">
        <v>3</v>
      </c>
      <c r="E6131" s="1" t="s">
        <v>103</v>
      </c>
      <c r="F6131" s="1" t="s">
        <v>5</v>
      </c>
      <c r="G6131" s="1" t="s">
        <v>6</v>
      </c>
      <c r="H6131" s="1" t="b">
        <v>0</v>
      </c>
      <c r="I6131" s="1" t="s">
        <v>7</v>
      </c>
      <c r="J6131" s="1" t="s">
        <v>14</v>
      </c>
      <c r="K6131" s="1">
        <v>2013</v>
      </c>
      <c r="L6131" s="7">
        <v>697</v>
      </c>
      <c r="M6131" s="7">
        <v>139</v>
      </c>
      <c r="N6131" s="2">
        <v>0</v>
      </c>
      <c r="O6131" s="1">
        <v>4</v>
      </c>
      <c r="P6131" s="1" t="str">
        <f>IF(Table1[[#This Row],[PRICE]]&lt;500,"&lt; $500",IF(AND(Table1[[#This Row],[PRICE]]&lt;1000,Table1[[#This Row],[PRICE]]&gt;=500),"$500-$1000",IF(AND(Table1[[#This Row],[PRICE]]&gt;1000,Table1[[#This Row],[PRICE]]&lt;=1500)," $1000-$1500",IF(AND(Table1[[#This Row],[PRICE]]&gt;1500,Table1[[#This Row],[PRICE]]&lt;=2000)," $1500-$2000","&gt;$2000"))))</f>
        <v>$500-$1000</v>
      </c>
      <c r="Q6131" s="1" t="str">
        <f t="shared" si="96"/>
        <v>0-50</v>
      </c>
    </row>
    <row r="6132" spans="1:17" x14ac:dyDescent="0.45">
      <c r="A6132" s="2">
        <v>3980442.2493827199</v>
      </c>
      <c r="B6132" s="1" t="s">
        <v>7586</v>
      </c>
      <c r="C6132" s="1" t="s">
        <v>7587</v>
      </c>
      <c r="D6132" s="1" t="s">
        <v>3</v>
      </c>
      <c r="E6132" s="1" t="s">
        <v>106</v>
      </c>
      <c r="F6132" s="1" t="s">
        <v>5</v>
      </c>
      <c r="G6132" s="1" t="s">
        <v>6</v>
      </c>
      <c r="H6132" s="1" t="b">
        <v>1</v>
      </c>
      <c r="I6132" s="1" t="s">
        <v>18</v>
      </c>
      <c r="J6132" s="1" t="s">
        <v>8</v>
      </c>
      <c r="K6132" s="1">
        <v>2013</v>
      </c>
      <c r="L6132" s="7">
        <v>375</v>
      </c>
      <c r="M6132" s="7">
        <v>75</v>
      </c>
      <c r="N6132" s="2">
        <v>0</v>
      </c>
      <c r="O6132" s="1">
        <v>1</v>
      </c>
      <c r="P6132" s="1" t="str">
        <f>IF(Table1[[#This Row],[PRICE]]&lt;500,"&lt; $500",IF(AND(Table1[[#This Row],[PRICE]]&lt;1000,Table1[[#This Row],[PRICE]]&gt;=500),"$500-$1000",IF(AND(Table1[[#This Row],[PRICE]]&gt;1000,Table1[[#This Row],[PRICE]]&lt;=1500)," $1000-$1500",IF(AND(Table1[[#This Row],[PRICE]]&gt;1500,Table1[[#This Row],[PRICE]]&lt;=2000)," $1500-$2000","&gt;$2000"))))</f>
        <v>&lt; $500</v>
      </c>
      <c r="Q6132" s="1" t="str">
        <f t="shared" si="96"/>
        <v>0-50</v>
      </c>
    </row>
    <row r="6133" spans="1:17" x14ac:dyDescent="0.45">
      <c r="A6133" s="2">
        <v>3982099.1493827198</v>
      </c>
      <c r="B6133" s="1" t="s">
        <v>7590</v>
      </c>
      <c r="C6133" s="1" t="s">
        <v>7591</v>
      </c>
      <c r="D6133" s="1" t="s">
        <v>3</v>
      </c>
      <c r="E6133" s="1" t="s">
        <v>103</v>
      </c>
      <c r="F6133" s="1" t="s">
        <v>5</v>
      </c>
      <c r="G6133" s="1" t="s">
        <v>6</v>
      </c>
      <c r="H6133" s="1" t="b">
        <v>0</v>
      </c>
      <c r="I6133" s="1" t="s">
        <v>13</v>
      </c>
      <c r="J6133" s="1" t="s">
        <v>8</v>
      </c>
      <c r="K6133" s="1">
        <v>2013</v>
      </c>
      <c r="L6133" s="7">
        <v>495</v>
      </c>
      <c r="M6133" s="7">
        <v>99</v>
      </c>
      <c r="N6133" s="2">
        <v>0</v>
      </c>
      <c r="O6133" s="1">
        <v>3</v>
      </c>
      <c r="P6133" s="1" t="str">
        <f>IF(Table1[[#This Row],[PRICE]]&lt;500,"&lt; $500",IF(AND(Table1[[#This Row],[PRICE]]&lt;1000,Table1[[#This Row],[PRICE]]&gt;=500),"$500-$1000",IF(AND(Table1[[#This Row],[PRICE]]&gt;1000,Table1[[#This Row],[PRICE]]&lt;=1500)," $1000-$1500",IF(AND(Table1[[#This Row],[PRICE]]&gt;1500,Table1[[#This Row],[PRICE]]&lt;=2000)," $1500-$2000","&gt;$2000"))))</f>
        <v>&lt; $500</v>
      </c>
      <c r="Q6133" s="1" t="str">
        <f t="shared" si="96"/>
        <v>0-50</v>
      </c>
    </row>
    <row r="6134" spans="1:17" x14ac:dyDescent="0.45">
      <c r="A6134" s="2">
        <v>3983203.7493827199</v>
      </c>
      <c r="B6134" s="1" t="s">
        <v>7593</v>
      </c>
      <c r="C6134" s="1" t="s">
        <v>7594</v>
      </c>
      <c r="D6134" s="1" t="s">
        <v>3</v>
      </c>
      <c r="E6134" s="1" t="s">
        <v>53</v>
      </c>
      <c r="F6134" s="1" t="s">
        <v>5</v>
      </c>
      <c r="G6134" s="1" t="s">
        <v>6</v>
      </c>
      <c r="H6134" s="1" t="b">
        <v>0</v>
      </c>
      <c r="I6134" s="1" t="s">
        <v>7</v>
      </c>
      <c r="J6134" s="1" t="s">
        <v>14</v>
      </c>
      <c r="K6134" s="1">
        <v>2016</v>
      </c>
      <c r="L6134" s="7">
        <v>1078</v>
      </c>
      <c r="M6134" s="7">
        <v>216</v>
      </c>
      <c r="N6134" s="2">
        <v>0</v>
      </c>
      <c r="O6134" s="1">
        <v>3</v>
      </c>
      <c r="P6134" s="1" t="str">
        <f>IF(Table1[[#This Row],[PRICE]]&lt;500,"&lt; $500",IF(AND(Table1[[#This Row],[PRICE]]&lt;1000,Table1[[#This Row],[PRICE]]&gt;=500),"$500-$1000",IF(AND(Table1[[#This Row],[PRICE]]&gt;1000,Table1[[#This Row],[PRICE]]&lt;=1500)," $1000-$1500",IF(AND(Table1[[#This Row],[PRICE]]&gt;1500,Table1[[#This Row],[PRICE]]&lt;=2000)," $1500-$2000","&gt;$2000"))))</f>
        <v xml:space="preserve"> $1000-$1500</v>
      </c>
      <c r="Q6134" s="1" t="str">
        <f t="shared" si="96"/>
        <v>0-50</v>
      </c>
    </row>
    <row r="6135" spans="1:17" x14ac:dyDescent="0.45">
      <c r="A6135" s="2">
        <v>3984860.6493827198</v>
      </c>
      <c r="B6135" s="1" t="s">
        <v>7598</v>
      </c>
      <c r="C6135" s="1" t="s">
        <v>7597</v>
      </c>
      <c r="D6135" s="1" t="s">
        <v>318</v>
      </c>
      <c r="E6135" s="1" t="s">
        <v>458</v>
      </c>
      <c r="F6135" s="1" t="s">
        <v>5</v>
      </c>
      <c r="G6135" s="1" t="s">
        <v>6</v>
      </c>
      <c r="H6135" s="1" t="b">
        <v>0</v>
      </c>
      <c r="I6135" s="1" t="s">
        <v>7</v>
      </c>
      <c r="J6135" s="1" t="s">
        <v>8</v>
      </c>
      <c r="K6135" s="1">
        <v>2010</v>
      </c>
      <c r="L6135" s="7">
        <v>61</v>
      </c>
      <c r="M6135" s="7">
        <v>12</v>
      </c>
      <c r="N6135" s="2">
        <v>0</v>
      </c>
      <c r="O6135" s="1">
        <v>5</v>
      </c>
      <c r="P6135" s="1" t="str">
        <f>IF(Table1[[#This Row],[PRICE]]&lt;500,"&lt; $500",IF(AND(Table1[[#This Row],[PRICE]]&lt;1000,Table1[[#This Row],[PRICE]]&gt;=500),"$500-$1000",IF(AND(Table1[[#This Row],[PRICE]]&gt;1000,Table1[[#This Row],[PRICE]]&lt;=1500)," $1000-$1500",IF(AND(Table1[[#This Row],[PRICE]]&gt;1500,Table1[[#This Row],[PRICE]]&lt;=2000)," $1500-$2000","&gt;$2000"))))</f>
        <v>&lt; $500</v>
      </c>
      <c r="Q6135" s="1" t="str">
        <f t="shared" si="96"/>
        <v>0-50</v>
      </c>
    </row>
    <row r="6136" spans="1:17" x14ac:dyDescent="0.45">
      <c r="A6136" s="2">
        <v>3996458.94938272</v>
      </c>
      <c r="B6136" s="1" t="s">
        <v>7628</v>
      </c>
      <c r="C6136" s="1" t="s">
        <v>243</v>
      </c>
      <c r="D6136" s="1" t="s">
        <v>3</v>
      </c>
      <c r="E6136" s="1" t="s">
        <v>270</v>
      </c>
      <c r="F6136" s="1" t="s">
        <v>5</v>
      </c>
      <c r="G6136" s="1" t="s">
        <v>6</v>
      </c>
      <c r="H6136" s="1" t="b">
        <v>0</v>
      </c>
      <c r="I6136" s="1" t="s">
        <v>18</v>
      </c>
      <c r="J6136" s="1" t="s">
        <v>14</v>
      </c>
      <c r="K6136" s="1">
        <v>2015</v>
      </c>
      <c r="L6136" s="7">
        <v>525</v>
      </c>
      <c r="M6136" s="7">
        <v>105</v>
      </c>
      <c r="N6136" s="2">
        <v>0</v>
      </c>
      <c r="O6136" s="1">
        <v>3</v>
      </c>
      <c r="P6136" s="1" t="str">
        <f>IF(Table1[[#This Row],[PRICE]]&lt;500,"&lt; $500",IF(AND(Table1[[#This Row],[PRICE]]&lt;1000,Table1[[#This Row],[PRICE]]&gt;=500),"$500-$1000",IF(AND(Table1[[#This Row],[PRICE]]&gt;1000,Table1[[#This Row],[PRICE]]&lt;=1500)," $1000-$1500",IF(AND(Table1[[#This Row],[PRICE]]&gt;1500,Table1[[#This Row],[PRICE]]&lt;=2000)," $1500-$2000","&gt;$2000"))))</f>
        <v>$500-$1000</v>
      </c>
      <c r="Q6136" s="1" t="str">
        <f t="shared" si="96"/>
        <v>0-50</v>
      </c>
    </row>
    <row r="6137" spans="1:17" x14ac:dyDescent="0.45">
      <c r="A6137" s="2">
        <v>3998115.84938272</v>
      </c>
      <c r="B6137" s="1" t="s">
        <v>7631</v>
      </c>
      <c r="C6137" s="1" t="s">
        <v>4610</v>
      </c>
      <c r="D6137" s="1" t="s">
        <v>3</v>
      </c>
      <c r="E6137" s="1" t="s">
        <v>106</v>
      </c>
      <c r="F6137" s="1" t="s">
        <v>5</v>
      </c>
      <c r="G6137" s="1" t="s">
        <v>6</v>
      </c>
      <c r="H6137" s="1" t="b">
        <v>0</v>
      </c>
      <c r="I6137" s="1" t="s">
        <v>7</v>
      </c>
      <c r="J6137" s="1" t="s">
        <v>8</v>
      </c>
      <c r="K6137" s="1">
        <v>2022</v>
      </c>
      <c r="L6137" s="7">
        <v>949</v>
      </c>
      <c r="M6137" s="7">
        <v>190</v>
      </c>
      <c r="N6137" s="2">
        <v>0</v>
      </c>
      <c r="O6137" s="1">
        <v>1</v>
      </c>
      <c r="P6137" s="1" t="str">
        <f>IF(Table1[[#This Row],[PRICE]]&lt;500,"&lt; $500",IF(AND(Table1[[#This Row],[PRICE]]&lt;1000,Table1[[#This Row],[PRICE]]&gt;=500),"$500-$1000",IF(AND(Table1[[#This Row],[PRICE]]&gt;1000,Table1[[#This Row],[PRICE]]&lt;=1500)," $1000-$1500",IF(AND(Table1[[#This Row],[PRICE]]&gt;1500,Table1[[#This Row],[PRICE]]&lt;=2000)," $1500-$2000","&gt;$2000"))))</f>
        <v>$500-$1000</v>
      </c>
      <c r="Q6137" s="1" t="str">
        <f t="shared" si="96"/>
        <v>0-50</v>
      </c>
    </row>
    <row r="6138" spans="1:17" x14ac:dyDescent="0.45">
      <c r="A6138" s="2">
        <v>3999220.44938272</v>
      </c>
      <c r="B6138" s="1" t="s">
        <v>7633</v>
      </c>
      <c r="C6138" s="1" t="s">
        <v>5458</v>
      </c>
      <c r="D6138" s="1" t="s">
        <v>3</v>
      </c>
      <c r="E6138" s="1" t="s">
        <v>20</v>
      </c>
      <c r="F6138" s="1" t="s">
        <v>5</v>
      </c>
      <c r="G6138" s="1" t="s">
        <v>6</v>
      </c>
      <c r="H6138" s="1" t="b">
        <v>0</v>
      </c>
      <c r="I6138" s="1" t="s">
        <v>18</v>
      </c>
      <c r="J6138" s="1" t="s">
        <v>14</v>
      </c>
      <c r="K6138" s="1">
        <v>2010</v>
      </c>
      <c r="L6138" s="7">
        <v>185</v>
      </c>
      <c r="M6138" s="7">
        <v>37</v>
      </c>
      <c r="N6138" s="2">
        <v>0</v>
      </c>
      <c r="O6138" s="1">
        <v>3</v>
      </c>
      <c r="P6138" s="1" t="str">
        <f>IF(Table1[[#This Row],[PRICE]]&lt;500,"&lt; $500",IF(AND(Table1[[#This Row],[PRICE]]&lt;1000,Table1[[#This Row],[PRICE]]&gt;=500),"$500-$1000",IF(AND(Table1[[#This Row],[PRICE]]&gt;1000,Table1[[#This Row],[PRICE]]&lt;=1500)," $1000-$1500",IF(AND(Table1[[#This Row],[PRICE]]&gt;1500,Table1[[#This Row],[PRICE]]&lt;=2000)," $1500-$2000","&gt;$2000"))))</f>
        <v>&lt; $500</v>
      </c>
      <c r="Q6138" s="1" t="str">
        <f t="shared" si="96"/>
        <v>0-50</v>
      </c>
    </row>
    <row r="6139" spans="1:17" x14ac:dyDescent="0.45">
      <c r="A6139" s="2">
        <v>4000325.0493827201</v>
      </c>
      <c r="B6139" s="1" t="s">
        <v>7635</v>
      </c>
      <c r="C6139" s="1" t="s">
        <v>1896</v>
      </c>
      <c r="D6139" s="1" t="s">
        <v>11</v>
      </c>
      <c r="E6139" s="1" t="s">
        <v>36</v>
      </c>
      <c r="F6139" s="1" t="s">
        <v>5</v>
      </c>
      <c r="G6139" s="1" t="s">
        <v>6</v>
      </c>
      <c r="H6139" s="1" t="b">
        <v>1</v>
      </c>
      <c r="I6139" s="1" t="s">
        <v>13</v>
      </c>
      <c r="J6139" s="1" t="s">
        <v>8</v>
      </c>
      <c r="K6139" s="1">
        <v>2019</v>
      </c>
      <c r="L6139" s="7">
        <v>195</v>
      </c>
      <c r="M6139" s="7">
        <v>39</v>
      </c>
      <c r="N6139" s="2">
        <v>0</v>
      </c>
      <c r="O6139" s="1">
        <v>5</v>
      </c>
      <c r="P6139" s="1" t="str">
        <f>IF(Table1[[#This Row],[PRICE]]&lt;500,"&lt; $500",IF(AND(Table1[[#This Row],[PRICE]]&lt;1000,Table1[[#This Row],[PRICE]]&gt;=500),"$500-$1000",IF(AND(Table1[[#This Row],[PRICE]]&gt;1000,Table1[[#This Row],[PRICE]]&lt;=1500)," $1000-$1500",IF(AND(Table1[[#This Row],[PRICE]]&gt;1500,Table1[[#This Row],[PRICE]]&lt;=2000)," $1500-$2000","&gt;$2000"))))</f>
        <v>&lt; $500</v>
      </c>
      <c r="Q6139" s="1" t="str">
        <f t="shared" si="96"/>
        <v>0-50</v>
      </c>
    </row>
    <row r="6140" spans="1:17" x14ac:dyDescent="0.45">
      <c r="A6140" s="2">
        <v>4002534.2493827199</v>
      </c>
      <c r="B6140" s="1" t="s">
        <v>7642</v>
      </c>
      <c r="C6140" s="1" t="s">
        <v>2966</v>
      </c>
      <c r="D6140" s="1" t="s">
        <v>125</v>
      </c>
      <c r="E6140" s="1" t="s">
        <v>955</v>
      </c>
      <c r="F6140" s="1" t="s">
        <v>5</v>
      </c>
      <c r="G6140" s="1" t="s">
        <v>6</v>
      </c>
      <c r="H6140" s="1" t="b">
        <v>1</v>
      </c>
      <c r="I6140" s="1" t="s">
        <v>18</v>
      </c>
      <c r="J6140" s="1" t="s">
        <v>14</v>
      </c>
      <c r="K6140" s="1">
        <v>2013</v>
      </c>
      <c r="L6140" s="7">
        <v>243</v>
      </c>
      <c r="M6140" s="7">
        <v>49</v>
      </c>
      <c r="N6140" s="2">
        <v>0</v>
      </c>
      <c r="O6140" s="1">
        <v>2</v>
      </c>
      <c r="P6140" s="1" t="str">
        <f>IF(Table1[[#This Row],[PRICE]]&lt;500,"&lt; $500",IF(AND(Table1[[#This Row],[PRICE]]&lt;1000,Table1[[#This Row],[PRICE]]&gt;=500),"$500-$1000",IF(AND(Table1[[#This Row],[PRICE]]&gt;1000,Table1[[#This Row],[PRICE]]&lt;=1500)," $1000-$1500",IF(AND(Table1[[#This Row],[PRICE]]&gt;1500,Table1[[#This Row],[PRICE]]&lt;=2000)," $1500-$2000","&gt;$2000"))))</f>
        <v>&lt; $500</v>
      </c>
      <c r="Q6140" s="1" t="str">
        <f t="shared" si="96"/>
        <v>0-50</v>
      </c>
    </row>
    <row r="6141" spans="1:17" x14ac:dyDescent="0.45">
      <c r="A6141" s="2">
        <v>4011923.34938272</v>
      </c>
      <c r="B6141" s="1" t="s">
        <v>7665</v>
      </c>
      <c r="C6141" s="1" t="s">
        <v>3049</v>
      </c>
      <c r="D6141" s="1" t="s">
        <v>11</v>
      </c>
      <c r="E6141" s="1" t="s">
        <v>337</v>
      </c>
      <c r="F6141" s="1" t="s">
        <v>5</v>
      </c>
      <c r="G6141" s="1" t="s">
        <v>6</v>
      </c>
      <c r="H6141" s="1" t="b">
        <v>0</v>
      </c>
      <c r="I6141" s="1" t="s">
        <v>13</v>
      </c>
      <c r="J6141" s="1" t="s">
        <v>14</v>
      </c>
      <c r="K6141" s="1">
        <v>2020</v>
      </c>
      <c r="L6141" s="7">
        <v>607</v>
      </c>
      <c r="M6141" s="7">
        <v>121</v>
      </c>
      <c r="N6141" s="2">
        <v>0</v>
      </c>
      <c r="O6141" s="1">
        <v>3</v>
      </c>
      <c r="P6141" s="1" t="str">
        <f>IF(Table1[[#This Row],[PRICE]]&lt;500,"&lt; $500",IF(AND(Table1[[#This Row],[PRICE]]&lt;1000,Table1[[#This Row],[PRICE]]&gt;=500),"$500-$1000",IF(AND(Table1[[#This Row],[PRICE]]&gt;1000,Table1[[#This Row],[PRICE]]&lt;=1500)," $1000-$1500",IF(AND(Table1[[#This Row],[PRICE]]&gt;1500,Table1[[#This Row],[PRICE]]&lt;=2000)," $1500-$2000","&gt;$2000"))))</f>
        <v>$500-$1000</v>
      </c>
      <c r="Q6141" s="1" t="str">
        <f t="shared" si="96"/>
        <v>0-50</v>
      </c>
    </row>
    <row r="6142" spans="1:17" x14ac:dyDescent="0.45">
      <c r="A6142" s="2">
        <v>4015789.44938272</v>
      </c>
      <c r="B6142" s="1" t="s">
        <v>7675</v>
      </c>
      <c r="C6142" s="1" t="s">
        <v>7676</v>
      </c>
      <c r="D6142" s="1" t="s">
        <v>11</v>
      </c>
      <c r="E6142" s="1" t="s">
        <v>17</v>
      </c>
      <c r="F6142" s="1" t="s">
        <v>5</v>
      </c>
      <c r="G6142" s="1" t="s">
        <v>6</v>
      </c>
      <c r="H6142" s="1" t="b">
        <v>0</v>
      </c>
      <c r="I6142" s="1" t="s">
        <v>18</v>
      </c>
      <c r="J6142" s="1" t="s">
        <v>14</v>
      </c>
      <c r="K6142" s="1">
        <v>2018</v>
      </c>
      <c r="L6142" s="7">
        <v>618</v>
      </c>
      <c r="M6142" s="7">
        <v>124</v>
      </c>
      <c r="N6142" s="2">
        <v>0</v>
      </c>
      <c r="O6142" s="1">
        <v>3</v>
      </c>
      <c r="P6142" s="1" t="str">
        <f>IF(Table1[[#This Row],[PRICE]]&lt;500,"&lt; $500",IF(AND(Table1[[#This Row],[PRICE]]&lt;1000,Table1[[#This Row],[PRICE]]&gt;=500),"$500-$1000",IF(AND(Table1[[#This Row],[PRICE]]&gt;1000,Table1[[#This Row],[PRICE]]&lt;=1500)," $1000-$1500",IF(AND(Table1[[#This Row],[PRICE]]&gt;1500,Table1[[#This Row],[PRICE]]&lt;=2000)," $1500-$2000","&gt;$2000"))))</f>
        <v>$500-$1000</v>
      </c>
      <c r="Q6142" s="1" t="str">
        <f t="shared" si="96"/>
        <v>0-50</v>
      </c>
    </row>
    <row r="6143" spans="1:17" x14ac:dyDescent="0.45">
      <c r="A6143" s="2">
        <v>4024073.94938272</v>
      </c>
      <c r="B6143" s="1" t="s">
        <v>7695</v>
      </c>
      <c r="C6143" s="1" t="s">
        <v>290</v>
      </c>
      <c r="D6143" s="1" t="s">
        <v>11</v>
      </c>
      <c r="E6143" s="1" t="s">
        <v>109</v>
      </c>
      <c r="F6143" s="1" t="s">
        <v>5</v>
      </c>
      <c r="G6143" s="1" t="s">
        <v>6</v>
      </c>
      <c r="H6143" s="1" t="b">
        <v>1</v>
      </c>
      <c r="I6143" s="1" t="s">
        <v>7</v>
      </c>
      <c r="J6143" s="1" t="s">
        <v>14</v>
      </c>
      <c r="K6143" s="1">
        <v>2013</v>
      </c>
      <c r="L6143" s="7">
        <v>601</v>
      </c>
      <c r="M6143" s="7">
        <v>120</v>
      </c>
      <c r="N6143" s="2">
        <v>0</v>
      </c>
      <c r="O6143" s="1">
        <v>1</v>
      </c>
      <c r="P6143" s="1" t="str">
        <f>IF(Table1[[#This Row],[PRICE]]&lt;500,"&lt; $500",IF(AND(Table1[[#This Row],[PRICE]]&lt;1000,Table1[[#This Row],[PRICE]]&gt;=500),"$500-$1000",IF(AND(Table1[[#This Row],[PRICE]]&gt;1000,Table1[[#This Row],[PRICE]]&lt;=1500)," $1000-$1500",IF(AND(Table1[[#This Row],[PRICE]]&gt;1500,Table1[[#This Row],[PRICE]]&lt;=2000)," $1500-$2000","&gt;$2000"))))</f>
        <v>$500-$1000</v>
      </c>
      <c r="Q6143" s="1" t="str">
        <f t="shared" si="96"/>
        <v>0-50</v>
      </c>
    </row>
    <row r="6144" spans="1:17" x14ac:dyDescent="0.45">
      <c r="A6144" s="2">
        <v>4025730.84938272</v>
      </c>
      <c r="B6144" s="1" t="s">
        <v>7698</v>
      </c>
      <c r="C6144" s="1" t="s">
        <v>7699</v>
      </c>
      <c r="D6144" s="1" t="s">
        <v>11</v>
      </c>
      <c r="E6144" s="1" t="s">
        <v>169</v>
      </c>
      <c r="F6144" s="1" t="s">
        <v>5</v>
      </c>
      <c r="G6144" s="1" t="s">
        <v>6</v>
      </c>
      <c r="H6144" s="1" t="b">
        <v>0</v>
      </c>
      <c r="I6144" s="1" t="s">
        <v>13</v>
      </c>
      <c r="J6144" s="1" t="s">
        <v>8</v>
      </c>
      <c r="K6144" s="1">
        <v>2013</v>
      </c>
      <c r="L6144" s="7">
        <v>530</v>
      </c>
      <c r="M6144" s="7">
        <v>106</v>
      </c>
      <c r="N6144" s="2">
        <v>0</v>
      </c>
      <c r="O6144" s="1">
        <v>1</v>
      </c>
      <c r="P6144" s="1" t="str">
        <f>IF(Table1[[#This Row],[PRICE]]&lt;500,"&lt; $500",IF(AND(Table1[[#This Row],[PRICE]]&lt;1000,Table1[[#This Row],[PRICE]]&gt;=500),"$500-$1000",IF(AND(Table1[[#This Row],[PRICE]]&gt;1000,Table1[[#This Row],[PRICE]]&lt;=1500)," $1000-$1500",IF(AND(Table1[[#This Row],[PRICE]]&gt;1500,Table1[[#This Row],[PRICE]]&lt;=2000)," $1500-$2000","&gt;$2000"))))</f>
        <v>$500-$1000</v>
      </c>
      <c r="Q6144" s="1" t="str">
        <f t="shared" si="96"/>
        <v>0-50</v>
      </c>
    </row>
    <row r="6145" spans="1:17" x14ac:dyDescent="0.45">
      <c r="A6145" s="2">
        <v>4029044.6493827198</v>
      </c>
      <c r="B6145" s="1" t="s">
        <v>7707</v>
      </c>
      <c r="C6145" s="1" t="s">
        <v>1896</v>
      </c>
      <c r="D6145" s="1" t="s">
        <v>125</v>
      </c>
      <c r="E6145" s="1" t="s">
        <v>955</v>
      </c>
      <c r="F6145" s="1" t="s">
        <v>5</v>
      </c>
      <c r="G6145" s="1" t="s">
        <v>6</v>
      </c>
      <c r="H6145" s="1" t="b">
        <v>0</v>
      </c>
      <c r="I6145" s="1" t="s">
        <v>7</v>
      </c>
      <c r="J6145" s="1" t="s">
        <v>8</v>
      </c>
      <c r="K6145" s="1">
        <v>2012</v>
      </c>
      <c r="L6145" s="7">
        <v>1168</v>
      </c>
      <c r="M6145" s="7">
        <v>234</v>
      </c>
      <c r="N6145" s="2">
        <v>0</v>
      </c>
      <c r="O6145" s="1">
        <v>4</v>
      </c>
      <c r="P6145" s="1" t="str">
        <f>IF(Table1[[#This Row],[PRICE]]&lt;500,"&lt; $500",IF(AND(Table1[[#This Row],[PRICE]]&lt;1000,Table1[[#This Row],[PRICE]]&gt;=500),"$500-$1000",IF(AND(Table1[[#This Row],[PRICE]]&gt;1000,Table1[[#This Row],[PRICE]]&lt;=1500)," $1000-$1500",IF(AND(Table1[[#This Row],[PRICE]]&gt;1500,Table1[[#This Row],[PRICE]]&lt;=2000)," $1500-$2000","&gt;$2000"))))</f>
        <v xml:space="preserve"> $1000-$1500</v>
      </c>
      <c r="Q6145" s="1" t="str">
        <f t="shared" si="96"/>
        <v>0-50</v>
      </c>
    </row>
    <row r="6146" spans="1:17" x14ac:dyDescent="0.45">
      <c r="A6146" s="2">
        <v>4034015.34938272</v>
      </c>
      <c r="B6146" s="1" t="s">
        <v>7719</v>
      </c>
      <c r="C6146" s="1" t="s">
        <v>121</v>
      </c>
      <c r="D6146" s="1" t="s">
        <v>3</v>
      </c>
      <c r="E6146" s="1" t="s">
        <v>61</v>
      </c>
      <c r="F6146" s="1" t="s">
        <v>5</v>
      </c>
      <c r="G6146" s="1" t="s">
        <v>6</v>
      </c>
      <c r="H6146" s="1" t="b">
        <v>1</v>
      </c>
      <c r="I6146" s="1" t="s">
        <v>13</v>
      </c>
      <c r="J6146" s="1" t="s">
        <v>8</v>
      </c>
      <c r="K6146" s="1">
        <v>2011</v>
      </c>
      <c r="L6146" s="7">
        <v>1104</v>
      </c>
      <c r="M6146" s="7">
        <v>221</v>
      </c>
      <c r="N6146" s="2">
        <v>0</v>
      </c>
      <c r="O6146" s="1">
        <v>5</v>
      </c>
      <c r="P6146" s="1" t="str">
        <f>IF(Table1[[#This Row],[PRICE]]&lt;500,"&lt; $500",IF(AND(Table1[[#This Row],[PRICE]]&lt;1000,Table1[[#This Row],[PRICE]]&gt;=500),"$500-$1000",IF(AND(Table1[[#This Row],[PRICE]]&gt;1000,Table1[[#This Row],[PRICE]]&lt;=1500)," $1000-$1500",IF(AND(Table1[[#This Row],[PRICE]]&gt;1500,Table1[[#This Row],[PRICE]]&lt;=2000)," $1500-$2000","&gt;$2000"))))</f>
        <v xml:space="preserve"> $1000-$1500</v>
      </c>
      <c r="Q6146" s="1" t="str">
        <f t="shared" si="96"/>
        <v>0-50</v>
      </c>
    </row>
    <row r="6147" spans="1:17" x14ac:dyDescent="0.45">
      <c r="A6147" s="2">
        <v>4037329.1493827198</v>
      </c>
      <c r="B6147" s="1" t="s">
        <v>7727</v>
      </c>
      <c r="C6147" s="1" t="s">
        <v>200</v>
      </c>
      <c r="D6147" s="1" t="s">
        <v>11</v>
      </c>
      <c r="E6147" s="1" t="s">
        <v>36</v>
      </c>
      <c r="F6147" s="1" t="s">
        <v>5</v>
      </c>
      <c r="G6147" s="1" t="s">
        <v>6</v>
      </c>
      <c r="H6147" s="1" t="b">
        <v>0</v>
      </c>
      <c r="I6147" s="1" t="s">
        <v>18</v>
      </c>
      <c r="J6147" s="1" t="s">
        <v>14</v>
      </c>
      <c r="K6147" s="1">
        <v>2013</v>
      </c>
      <c r="L6147" s="7">
        <v>89</v>
      </c>
      <c r="M6147" s="7">
        <v>18</v>
      </c>
      <c r="N6147" s="2">
        <v>0</v>
      </c>
      <c r="O6147" s="1">
        <v>4</v>
      </c>
      <c r="P6147" s="1" t="str">
        <f>IF(Table1[[#This Row],[PRICE]]&lt;500,"&lt; $500",IF(AND(Table1[[#This Row],[PRICE]]&lt;1000,Table1[[#This Row],[PRICE]]&gt;=500),"$500-$1000",IF(AND(Table1[[#This Row],[PRICE]]&gt;1000,Table1[[#This Row],[PRICE]]&lt;=1500)," $1000-$1500",IF(AND(Table1[[#This Row],[PRICE]]&gt;1500,Table1[[#This Row],[PRICE]]&lt;=2000)," $1500-$2000","&gt;$2000"))))</f>
        <v>&lt; $500</v>
      </c>
      <c r="Q6147" s="1" t="str">
        <f t="shared" si="96"/>
        <v>0-50</v>
      </c>
    </row>
    <row r="6148" spans="1:17" x14ac:dyDescent="0.45">
      <c r="A6148" s="2">
        <v>4045613.6493827198</v>
      </c>
      <c r="B6148" s="1" t="s">
        <v>7750</v>
      </c>
      <c r="C6148" s="1" t="s">
        <v>7751</v>
      </c>
      <c r="D6148" s="1" t="s">
        <v>3</v>
      </c>
      <c r="E6148" s="1" t="s">
        <v>122</v>
      </c>
      <c r="F6148" s="1" t="s">
        <v>5</v>
      </c>
      <c r="G6148" s="1" t="s">
        <v>6</v>
      </c>
      <c r="H6148" s="1" t="b">
        <v>1</v>
      </c>
      <c r="I6148" s="1" t="s">
        <v>18</v>
      </c>
      <c r="J6148" s="1" t="s">
        <v>8</v>
      </c>
      <c r="K6148" s="1">
        <v>2022</v>
      </c>
      <c r="L6148" s="7">
        <v>993</v>
      </c>
      <c r="M6148" s="7">
        <v>199</v>
      </c>
      <c r="N6148" s="2">
        <v>0</v>
      </c>
      <c r="O6148" s="1">
        <v>2</v>
      </c>
      <c r="P6148" s="1" t="str">
        <f>IF(Table1[[#This Row],[PRICE]]&lt;500,"&lt; $500",IF(AND(Table1[[#This Row],[PRICE]]&lt;1000,Table1[[#This Row],[PRICE]]&gt;=500),"$500-$1000",IF(AND(Table1[[#This Row],[PRICE]]&gt;1000,Table1[[#This Row],[PRICE]]&lt;=1500)," $1000-$1500",IF(AND(Table1[[#This Row],[PRICE]]&gt;1500,Table1[[#This Row],[PRICE]]&lt;=2000)," $1500-$2000","&gt;$2000"))))</f>
        <v>$500-$1000</v>
      </c>
      <c r="Q6148" s="1" t="str">
        <f t="shared" si="96"/>
        <v>0-50</v>
      </c>
    </row>
    <row r="6149" spans="1:17" x14ac:dyDescent="0.45">
      <c r="A6149" s="2">
        <v>4050032.0493827201</v>
      </c>
      <c r="B6149" s="1" t="s">
        <v>7762</v>
      </c>
      <c r="C6149" s="1" t="s">
        <v>7763</v>
      </c>
      <c r="D6149" s="1" t="s">
        <v>3</v>
      </c>
      <c r="E6149" s="1" t="s">
        <v>29</v>
      </c>
      <c r="F6149" s="1" t="s">
        <v>5</v>
      </c>
      <c r="G6149" s="1" t="s">
        <v>6</v>
      </c>
      <c r="H6149" s="1" t="b">
        <v>0</v>
      </c>
      <c r="I6149" s="1" t="s">
        <v>7</v>
      </c>
      <c r="J6149" s="1" t="s">
        <v>8</v>
      </c>
      <c r="K6149" s="1">
        <v>2014</v>
      </c>
      <c r="L6149" s="7">
        <v>713</v>
      </c>
      <c r="M6149" s="7">
        <v>143</v>
      </c>
      <c r="N6149" s="2">
        <v>0</v>
      </c>
      <c r="O6149" s="1">
        <v>2</v>
      </c>
      <c r="P6149" s="1" t="str">
        <f>IF(Table1[[#This Row],[PRICE]]&lt;500,"&lt; $500",IF(AND(Table1[[#This Row],[PRICE]]&lt;1000,Table1[[#This Row],[PRICE]]&gt;=500),"$500-$1000",IF(AND(Table1[[#This Row],[PRICE]]&gt;1000,Table1[[#This Row],[PRICE]]&lt;=1500)," $1000-$1500",IF(AND(Table1[[#This Row],[PRICE]]&gt;1500,Table1[[#This Row],[PRICE]]&lt;=2000)," $1500-$2000","&gt;$2000"))))</f>
        <v>$500-$1000</v>
      </c>
      <c r="Q6149" s="1" t="str">
        <f t="shared" si="96"/>
        <v>0-50</v>
      </c>
    </row>
    <row r="6150" spans="1:17" x14ac:dyDescent="0.45">
      <c r="A6150" s="2">
        <v>4053898.1493827198</v>
      </c>
      <c r="B6150" s="1" t="s">
        <v>7771</v>
      </c>
      <c r="C6150" s="1" t="s">
        <v>7772</v>
      </c>
      <c r="D6150" s="1" t="s">
        <v>3</v>
      </c>
      <c r="E6150" s="1" t="s">
        <v>438</v>
      </c>
      <c r="F6150" s="1" t="s">
        <v>5</v>
      </c>
      <c r="G6150" s="1" t="s">
        <v>6</v>
      </c>
      <c r="H6150" s="1" t="b">
        <v>0</v>
      </c>
      <c r="I6150" s="1" t="s">
        <v>13</v>
      </c>
      <c r="J6150" s="1" t="s">
        <v>8</v>
      </c>
      <c r="K6150" s="1">
        <v>2021</v>
      </c>
      <c r="L6150" s="7">
        <v>1141</v>
      </c>
      <c r="M6150" s="7">
        <v>228</v>
      </c>
      <c r="N6150" s="2">
        <v>0</v>
      </c>
      <c r="O6150" s="1">
        <v>4</v>
      </c>
      <c r="P6150" s="1" t="str">
        <f>IF(Table1[[#This Row],[PRICE]]&lt;500,"&lt; $500",IF(AND(Table1[[#This Row],[PRICE]]&lt;1000,Table1[[#This Row],[PRICE]]&gt;=500),"$500-$1000",IF(AND(Table1[[#This Row],[PRICE]]&gt;1000,Table1[[#This Row],[PRICE]]&lt;=1500)," $1000-$1500",IF(AND(Table1[[#This Row],[PRICE]]&gt;1500,Table1[[#This Row],[PRICE]]&lt;=2000)," $1500-$2000","&gt;$2000"))))</f>
        <v xml:space="preserve"> $1000-$1500</v>
      </c>
      <c r="Q6150" s="1" t="str">
        <f t="shared" si="96"/>
        <v>0-50</v>
      </c>
    </row>
    <row r="6151" spans="1:17" x14ac:dyDescent="0.45">
      <c r="A6151" s="2">
        <v>4071571.7493827199</v>
      </c>
      <c r="B6151" s="1" t="s">
        <v>7815</v>
      </c>
      <c r="C6151" s="1" t="s">
        <v>7816</v>
      </c>
      <c r="D6151" s="1" t="s">
        <v>11</v>
      </c>
      <c r="E6151" s="1" t="s">
        <v>145</v>
      </c>
      <c r="F6151" s="1" t="s">
        <v>5</v>
      </c>
      <c r="G6151" s="1" t="s">
        <v>6</v>
      </c>
      <c r="H6151" s="1" t="b">
        <v>0</v>
      </c>
      <c r="I6151" s="1" t="s">
        <v>13</v>
      </c>
      <c r="J6151" s="1" t="s">
        <v>14</v>
      </c>
      <c r="K6151" s="1">
        <v>2012</v>
      </c>
      <c r="L6151" s="7">
        <v>895</v>
      </c>
      <c r="M6151" s="7">
        <v>179</v>
      </c>
      <c r="N6151" s="2">
        <v>0</v>
      </c>
      <c r="O6151" s="1">
        <v>1</v>
      </c>
      <c r="P6151" s="1" t="str">
        <f>IF(Table1[[#This Row],[PRICE]]&lt;500,"&lt; $500",IF(AND(Table1[[#This Row],[PRICE]]&lt;1000,Table1[[#This Row],[PRICE]]&gt;=500),"$500-$1000",IF(AND(Table1[[#This Row],[PRICE]]&gt;1000,Table1[[#This Row],[PRICE]]&lt;=1500)," $1000-$1500",IF(AND(Table1[[#This Row],[PRICE]]&gt;1500,Table1[[#This Row],[PRICE]]&lt;=2000)," $1500-$2000","&gt;$2000"))))</f>
        <v>$500-$1000</v>
      </c>
      <c r="Q6151" s="1" t="str">
        <f t="shared" si="96"/>
        <v>0-50</v>
      </c>
    </row>
    <row r="6152" spans="1:17" x14ac:dyDescent="0.45">
      <c r="A6152" s="2">
        <v>4073228.6493827198</v>
      </c>
      <c r="B6152" s="1" t="s">
        <v>7819</v>
      </c>
      <c r="C6152" s="1" t="s">
        <v>7820</v>
      </c>
      <c r="D6152" s="1" t="s">
        <v>11</v>
      </c>
      <c r="E6152" s="1" t="s">
        <v>86</v>
      </c>
      <c r="F6152" s="1" t="s">
        <v>5</v>
      </c>
      <c r="G6152" s="1" t="s">
        <v>6</v>
      </c>
      <c r="H6152" s="1" t="b">
        <v>1</v>
      </c>
      <c r="I6152" s="1" t="s">
        <v>18</v>
      </c>
      <c r="J6152" s="1" t="s">
        <v>8</v>
      </c>
      <c r="K6152" s="1">
        <v>2019</v>
      </c>
      <c r="L6152" s="7">
        <v>725</v>
      </c>
      <c r="M6152" s="7">
        <v>145</v>
      </c>
      <c r="N6152" s="2">
        <v>0</v>
      </c>
      <c r="O6152" s="1">
        <v>4</v>
      </c>
      <c r="P6152" s="1" t="str">
        <f>IF(Table1[[#This Row],[PRICE]]&lt;500,"&lt; $500",IF(AND(Table1[[#This Row],[PRICE]]&lt;1000,Table1[[#This Row],[PRICE]]&gt;=500),"$500-$1000",IF(AND(Table1[[#This Row],[PRICE]]&gt;1000,Table1[[#This Row],[PRICE]]&lt;=1500)," $1000-$1500",IF(AND(Table1[[#This Row],[PRICE]]&gt;1500,Table1[[#This Row],[PRICE]]&lt;=2000)," $1500-$2000","&gt;$2000"))))</f>
        <v>$500-$1000</v>
      </c>
      <c r="Q6152" s="1" t="str">
        <f t="shared" si="96"/>
        <v>0-50</v>
      </c>
    </row>
    <row r="6153" spans="1:17" x14ac:dyDescent="0.45">
      <c r="A6153" s="2">
        <v>4081513.1493827198</v>
      </c>
      <c r="B6153" s="1" t="s">
        <v>7840</v>
      </c>
      <c r="C6153" s="1" t="s">
        <v>98</v>
      </c>
      <c r="D6153" s="1" t="s">
        <v>3</v>
      </c>
      <c r="E6153" s="1" t="s">
        <v>61</v>
      </c>
      <c r="F6153" s="1" t="s">
        <v>5</v>
      </c>
      <c r="G6153" s="1" t="s">
        <v>6</v>
      </c>
      <c r="H6153" s="1" t="b">
        <v>1</v>
      </c>
      <c r="I6153" s="1" t="s">
        <v>13</v>
      </c>
      <c r="J6153" s="1" t="s">
        <v>8</v>
      </c>
      <c r="K6153" s="1">
        <v>2022</v>
      </c>
      <c r="L6153" s="7">
        <v>1148</v>
      </c>
      <c r="M6153" s="7">
        <v>230</v>
      </c>
      <c r="N6153" s="2">
        <v>0</v>
      </c>
      <c r="O6153" s="1">
        <v>2</v>
      </c>
      <c r="P6153" s="1" t="str">
        <f>IF(Table1[[#This Row],[PRICE]]&lt;500,"&lt; $500",IF(AND(Table1[[#This Row],[PRICE]]&lt;1000,Table1[[#This Row],[PRICE]]&gt;=500),"$500-$1000",IF(AND(Table1[[#This Row],[PRICE]]&gt;1000,Table1[[#This Row],[PRICE]]&lt;=1500)," $1000-$1500",IF(AND(Table1[[#This Row],[PRICE]]&gt;1500,Table1[[#This Row],[PRICE]]&lt;=2000)," $1500-$2000","&gt;$2000"))))</f>
        <v xml:space="preserve"> $1000-$1500</v>
      </c>
      <c r="Q6153" s="1" t="str">
        <f t="shared" si="96"/>
        <v>0-50</v>
      </c>
    </row>
    <row r="6154" spans="1:17" x14ac:dyDescent="0.45">
      <c r="A6154" s="2">
        <v>4106366.6493827198</v>
      </c>
      <c r="B6154" s="1" t="s">
        <v>7899</v>
      </c>
      <c r="C6154" s="1" t="s">
        <v>1871</v>
      </c>
      <c r="D6154" s="1" t="s">
        <v>3</v>
      </c>
      <c r="E6154" s="1" t="s">
        <v>29</v>
      </c>
      <c r="F6154" s="1" t="s">
        <v>5</v>
      </c>
      <c r="G6154" s="1" t="s">
        <v>6</v>
      </c>
      <c r="H6154" s="1" t="b">
        <v>1</v>
      </c>
      <c r="I6154" s="1" t="s">
        <v>13</v>
      </c>
      <c r="J6154" s="1" t="s">
        <v>14</v>
      </c>
      <c r="K6154" s="1">
        <v>2022</v>
      </c>
      <c r="L6154" s="7">
        <v>580</v>
      </c>
      <c r="M6154" s="7">
        <v>116</v>
      </c>
      <c r="N6154" s="2">
        <v>0</v>
      </c>
      <c r="O6154" s="1">
        <v>1</v>
      </c>
      <c r="P6154" s="1" t="str">
        <f>IF(Table1[[#This Row],[PRICE]]&lt;500,"&lt; $500",IF(AND(Table1[[#This Row],[PRICE]]&lt;1000,Table1[[#This Row],[PRICE]]&gt;=500),"$500-$1000",IF(AND(Table1[[#This Row],[PRICE]]&gt;1000,Table1[[#This Row],[PRICE]]&lt;=1500)," $1000-$1500",IF(AND(Table1[[#This Row],[PRICE]]&gt;1500,Table1[[#This Row],[PRICE]]&lt;=2000)," $1500-$2000","&gt;$2000"))))</f>
        <v>$500-$1000</v>
      </c>
      <c r="Q6154" s="1" t="str">
        <f t="shared" si="96"/>
        <v>0-50</v>
      </c>
    </row>
    <row r="6155" spans="1:17" x14ac:dyDescent="0.45">
      <c r="A6155" s="2">
        <v>4107471.2493827199</v>
      </c>
      <c r="B6155" s="1" t="s">
        <v>7901</v>
      </c>
      <c r="C6155" s="1" t="s">
        <v>2665</v>
      </c>
      <c r="D6155" s="1" t="s">
        <v>3</v>
      </c>
      <c r="E6155" s="1" t="s">
        <v>877</v>
      </c>
      <c r="F6155" s="1" t="s">
        <v>5</v>
      </c>
      <c r="G6155" s="1" t="s">
        <v>6</v>
      </c>
      <c r="H6155" s="1" t="b">
        <v>1</v>
      </c>
      <c r="I6155" s="1" t="s">
        <v>13</v>
      </c>
      <c r="J6155" s="1" t="s">
        <v>14</v>
      </c>
      <c r="K6155" s="1">
        <v>2010</v>
      </c>
      <c r="L6155" s="7">
        <v>201</v>
      </c>
      <c r="M6155" s="7">
        <v>40</v>
      </c>
      <c r="N6155" s="2">
        <v>0</v>
      </c>
      <c r="O6155" s="1">
        <v>4</v>
      </c>
      <c r="P6155" s="1" t="str">
        <f>IF(Table1[[#This Row],[PRICE]]&lt;500,"&lt; $500",IF(AND(Table1[[#This Row],[PRICE]]&lt;1000,Table1[[#This Row],[PRICE]]&gt;=500),"$500-$1000",IF(AND(Table1[[#This Row],[PRICE]]&gt;1000,Table1[[#This Row],[PRICE]]&lt;=1500)," $1000-$1500",IF(AND(Table1[[#This Row],[PRICE]]&gt;1500,Table1[[#This Row],[PRICE]]&lt;=2000)," $1500-$2000","&gt;$2000"))))</f>
        <v>&lt; $500</v>
      </c>
      <c r="Q6155" s="1" t="str">
        <f t="shared" si="96"/>
        <v>0-50</v>
      </c>
    </row>
    <row r="6156" spans="1:17" x14ac:dyDescent="0.45">
      <c r="A6156" s="2">
        <v>4108575.84938272</v>
      </c>
      <c r="B6156" s="1" t="s">
        <v>7904</v>
      </c>
      <c r="C6156" s="1" t="s">
        <v>5880</v>
      </c>
      <c r="D6156" s="1" t="s">
        <v>3</v>
      </c>
      <c r="E6156" s="1" t="s">
        <v>53</v>
      </c>
      <c r="F6156" s="1" t="s">
        <v>5</v>
      </c>
      <c r="G6156" s="1" t="s">
        <v>6</v>
      </c>
      <c r="H6156" s="1" t="b">
        <v>1</v>
      </c>
      <c r="I6156" s="1" t="s">
        <v>18</v>
      </c>
      <c r="J6156" s="1" t="s">
        <v>8</v>
      </c>
      <c r="K6156" s="1">
        <v>2021</v>
      </c>
      <c r="L6156" s="7">
        <v>280</v>
      </c>
      <c r="M6156" s="7">
        <v>56</v>
      </c>
      <c r="N6156" s="2">
        <v>0</v>
      </c>
      <c r="O6156" s="1">
        <v>1</v>
      </c>
      <c r="P6156" s="1" t="str">
        <f>IF(Table1[[#This Row],[PRICE]]&lt;500,"&lt; $500",IF(AND(Table1[[#This Row],[PRICE]]&lt;1000,Table1[[#This Row],[PRICE]]&gt;=500),"$500-$1000",IF(AND(Table1[[#This Row],[PRICE]]&gt;1000,Table1[[#This Row],[PRICE]]&lt;=1500)," $1000-$1500",IF(AND(Table1[[#This Row],[PRICE]]&gt;1500,Table1[[#This Row],[PRICE]]&lt;=2000)," $1500-$2000","&gt;$2000"))))</f>
        <v>&lt; $500</v>
      </c>
      <c r="Q6156" s="1" t="str">
        <f t="shared" ref="Q6156:Q6219" si="97">IF(N6156&lt;50,"0-50",IF(AND(N6156&gt;50,N6156&lt;=100),"50-100",IF(AND(N6156&gt;100,N6156&lt;=150),"100-150",IF(AND(N6156&gt;150,N6156&lt;=200),"150-200"," &gt;200"))))</f>
        <v>0-50</v>
      </c>
    </row>
    <row r="6157" spans="1:17" x14ac:dyDescent="0.45">
      <c r="A6157" s="2">
        <v>4121831.0493827201</v>
      </c>
      <c r="B6157" s="1" t="s">
        <v>7937</v>
      </c>
      <c r="C6157" s="1" t="s">
        <v>2155</v>
      </c>
      <c r="D6157" s="1" t="s">
        <v>11</v>
      </c>
      <c r="E6157" s="1" t="s">
        <v>36</v>
      </c>
      <c r="F6157" s="1" t="s">
        <v>5</v>
      </c>
      <c r="G6157" s="1" t="s">
        <v>6</v>
      </c>
      <c r="H6157" s="1" t="b">
        <v>1</v>
      </c>
      <c r="I6157" s="1" t="s">
        <v>7</v>
      </c>
      <c r="J6157" s="1" t="s">
        <v>14</v>
      </c>
      <c r="K6157" s="1">
        <v>2010</v>
      </c>
      <c r="L6157" s="7">
        <v>934</v>
      </c>
      <c r="M6157" s="7">
        <v>187</v>
      </c>
      <c r="N6157" s="2">
        <v>0</v>
      </c>
      <c r="O6157" s="1">
        <v>1</v>
      </c>
      <c r="P6157" s="1" t="str">
        <f>IF(Table1[[#This Row],[PRICE]]&lt;500,"&lt; $500",IF(AND(Table1[[#This Row],[PRICE]]&lt;1000,Table1[[#This Row],[PRICE]]&gt;=500),"$500-$1000",IF(AND(Table1[[#This Row],[PRICE]]&gt;1000,Table1[[#This Row],[PRICE]]&lt;=1500)," $1000-$1500",IF(AND(Table1[[#This Row],[PRICE]]&gt;1500,Table1[[#This Row],[PRICE]]&lt;=2000)," $1500-$2000","&gt;$2000"))))</f>
        <v>$500-$1000</v>
      </c>
      <c r="Q6157" s="1" t="str">
        <f t="shared" si="97"/>
        <v>0-50</v>
      </c>
    </row>
    <row r="6158" spans="1:17" x14ac:dyDescent="0.45">
      <c r="A6158" s="2">
        <v>4132324.7493827199</v>
      </c>
      <c r="B6158" s="1" t="s">
        <v>7958</v>
      </c>
      <c r="C6158" s="1" t="s">
        <v>7959</v>
      </c>
      <c r="D6158" s="1" t="s">
        <v>3</v>
      </c>
      <c r="E6158" s="1" t="s">
        <v>106</v>
      </c>
      <c r="F6158" s="1" t="s">
        <v>5</v>
      </c>
      <c r="G6158" s="1" t="s">
        <v>6</v>
      </c>
      <c r="H6158" s="1" t="b">
        <v>1</v>
      </c>
      <c r="I6158" s="1" t="s">
        <v>13</v>
      </c>
      <c r="J6158" s="1" t="s">
        <v>8</v>
      </c>
      <c r="K6158" s="1">
        <v>2013</v>
      </c>
      <c r="L6158" s="7">
        <v>441</v>
      </c>
      <c r="M6158" s="7">
        <v>88</v>
      </c>
      <c r="N6158" s="2">
        <v>0</v>
      </c>
      <c r="O6158" s="1">
        <v>2</v>
      </c>
      <c r="P6158" s="1" t="str">
        <f>IF(Table1[[#This Row],[PRICE]]&lt;500,"&lt; $500",IF(AND(Table1[[#This Row],[PRICE]]&lt;1000,Table1[[#This Row],[PRICE]]&gt;=500),"$500-$1000",IF(AND(Table1[[#This Row],[PRICE]]&gt;1000,Table1[[#This Row],[PRICE]]&lt;=1500)," $1000-$1500",IF(AND(Table1[[#This Row],[PRICE]]&gt;1500,Table1[[#This Row],[PRICE]]&lt;=2000)," $1500-$2000","&gt;$2000"))))</f>
        <v>&lt; $500</v>
      </c>
      <c r="Q6158" s="1" t="str">
        <f t="shared" si="97"/>
        <v>0-50</v>
      </c>
    </row>
    <row r="6159" spans="1:17" x14ac:dyDescent="0.45">
      <c r="A6159" s="2">
        <v>4132877.0493827201</v>
      </c>
      <c r="B6159" s="1" t="s">
        <v>7960</v>
      </c>
      <c r="C6159" s="1" t="s">
        <v>286</v>
      </c>
      <c r="D6159" s="1" t="s">
        <v>11</v>
      </c>
      <c r="E6159" s="1" t="s">
        <v>33</v>
      </c>
      <c r="F6159" s="1" t="s">
        <v>5</v>
      </c>
      <c r="G6159" s="1" t="s">
        <v>6</v>
      </c>
      <c r="H6159" s="1" t="b">
        <v>1</v>
      </c>
      <c r="I6159" s="1" t="s">
        <v>18</v>
      </c>
      <c r="J6159" s="1" t="s">
        <v>14</v>
      </c>
      <c r="K6159" s="1">
        <v>2019</v>
      </c>
      <c r="L6159" s="7">
        <v>658</v>
      </c>
      <c r="M6159" s="7">
        <v>132</v>
      </c>
      <c r="N6159" s="2">
        <v>0</v>
      </c>
      <c r="O6159" s="1">
        <v>3</v>
      </c>
      <c r="P6159" s="1" t="str">
        <f>IF(Table1[[#This Row],[PRICE]]&lt;500,"&lt; $500",IF(AND(Table1[[#This Row],[PRICE]]&lt;1000,Table1[[#This Row],[PRICE]]&gt;=500),"$500-$1000",IF(AND(Table1[[#This Row],[PRICE]]&gt;1000,Table1[[#This Row],[PRICE]]&lt;=1500)," $1000-$1500",IF(AND(Table1[[#This Row],[PRICE]]&gt;1500,Table1[[#This Row],[PRICE]]&lt;=2000)," $1500-$2000","&gt;$2000"))))</f>
        <v>$500-$1000</v>
      </c>
      <c r="Q6159" s="1" t="str">
        <f t="shared" si="97"/>
        <v>0-50</v>
      </c>
    </row>
    <row r="6160" spans="1:17" x14ac:dyDescent="0.45">
      <c r="A6160" s="2">
        <v>4139504.6493827198</v>
      </c>
      <c r="B6160" s="1" t="s">
        <v>7976</v>
      </c>
      <c r="C6160" s="1" t="s">
        <v>3986</v>
      </c>
      <c r="D6160" s="1" t="s">
        <v>3</v>
      </c>
      <c r="E6160" s="1" t="s">
        <v>68</v>
      </c>
      <c r="F6160" s="1" t="s">
        <v>5</v>
      </c>
      <c r="G6160" s="1" t="s">
        <v>6</v>
      </c>
      <c r="H6160" s="1" t="b">
        <v>1</v>
      </c>
      <c r="I6160" s="1" t="s">
        <v>7</v>
      </c>
      <c r="J6160" s="1" t="s">
        <v>14</v>
      </c>
      <c r="K6160" s="1">
        <v>2013</v>
      </c>
      <c r="L6160" s="7">
        <v>462</v>
      </c>
      <c r="M6160" s="7">
        <v>92</v>
      </c>
      <c r="N6160" s="2">
        <v>0</v>
      </c>
      <c r="O6160" s="1">
        <v>1</v>
      </c>
      <c r="P6160" s="1" t="str">
        <f>IF(Table1[[#This Row],[PRICE]]&lt;500,"&lt; $500",IF(AND(Table1[[#This Row],[PRICE]]&lt;1000,Table1[[#This Row],[PRICE]]&gt;=500),"$500-$1000",IF(AND(Table1[[#This Row],[PRICE]]&gt;1000,Table1[[#This Row],[PRICE]]&lt;=1500)," $1000-$1500",IF(AND(Table1[[#This Row],[PRICE]]&gt;1500,Table1[[#This Row],[PRICE]]&lt;=2000)," $1500-$2000","&gt;$2000"))))</f>
        <v>&lt; $500</v>
      </c>
      <c r="Q6160" s="1" t="str">
        <f t="shared" si="97"/>
        <v>0-50</v>
      </c>
    </row>
    <row r="6161" spans="1:17" x14ac:dyDescent="0.45">
      <c r="A6161" s="2">
        <v>4140056.94938272</v>
      </c>
      <c r="B6161" s="1" t="s">
        <v>7977</v>
      </c>
      <c r="C6161" s="1" t="s">
        <v>7978</v>
      </c>
      <c r="D6161" s="1" t="s">
        <v>3</v>
      </c>
      <c r="E6161" s="1" t="s">
        <v>29</v>
      </c>
      <c r="F6161" s="1" t="s">
        <v>5</v>
      </c>
      <c r="G6161" s="1" t="s">
        <v>6</v>
      </c>
      <c r="H6161" s="1" t="b">
        <v>0</v>
      </c>
      <c r="I6161" s="1" t="s">
        <v>7</v>
      </c>
      <c r="J6161" s="1" t="s">
        <v>8</v>
      </c>
      <c r="K6161" s="1">
        <v>2018</v>
      </c>
      <c r="L6161" s="7">
        <v>1090</v>
      </c>
      <c r="M6161" s="7">
        <v>218</v>
      </c>
      <c r="N6161" s="2">
        <v>0</v>
      </c>
      <c r="O6161" s="1">
        <v>2</v>
      </c>
      <c r="P6161" s="1" t="str">
        <f>IF(Table1[[#This Row],[PRICE]]&lt;500,"&lt; $500",IF(AND(Table1[[#This Row],[PRICE]]&lt;1000,Table1[[#This Row],[PRICE]]&gt;=500),"$500-$1000",IF(AND(Table1[[#This Row],[PRICE]]&gt;1000,Table1[[#This Row],[PRICE]]&lt;=1500)," $1000-$1500",IF(AND(Table1[[#This Row],[PRICE]]&gt;1500,Table1[[#This Row],[PRICE]]&lt;=2000)," $1500-$2000","&gt;$2000"))))</f>
        <v xml:space="preserve"> $1000-$1500</v>
      </c>
      <c r="Q6161" s="1" t="str">
        <f t="shared" si="97"/>
        <v>0-50</v>
      </c>
    </row>
    <row r="6162" spans="1:17" x14ac:dyDescent="0.45">
      <c r="A6162" s="2">
        <v>4143370.7493827199</v>
      </c>
      <c r="B6162" s="1" t="s">
        <v>7984</v>
      </c>
      <c r="C6162" s="1" t="s">
        <v>2247</v>
      </c>
      <c r="D6162" s="1" t="s">
        <v>3</v>
      </c>
      <c r="E6162" s="1" t="s">
        <v>92</v>
      </c>
      <c r="F6162" s="1" t="s">
        <v>5</v>
      </c>
      <c r="G6162" s="1" t="s">
        <v>6</v>
      </c>
      <c r="H6162" s="1" t="b">
        <v>0</v>
      </c>
      <c r="I6162" s="1" t="s">
        <v>18</v>
      </c>
      <c r="J6162" s="1" t="s">
        <v>14</v>
      </c>
      <c r="K6162" s="1">
        <v>2015</v>
      </c>
      <c r="L6162" s="7">
        <v>1193</v>
      </c>
      <c r="M6162" s="7">
        <v>239</v>
      </c>
      <c r="N6162" s="2">
        <v>0</v>
      </c>
      <c r="O6162" s="1">
        <v>5</v>
      </c>
      <c r="P6162" s="1" t="str">
        <f>IF(Table1[[#This Row],[PRICE]]&lt;500,"&lt; $500",IF(AND(Table1[[#This Row],[PRICE]]&lt;1000,Table1[[#This Row],[PRICE]]&gt;=500),"$500-$1000",IF(AND(Table1[[#This Row],[PRICE]]&gt;1000,Table1[[#This Row],[PRICE]]&lt;=1500)," $1000-$1500",IF(AND(Table1[[#This Row],[PRICE]]&gt;1500,Table1[[#This Row],[PRICE]]&lt;=2000)," $1500-$2000","&gt;$2000"))))</f>
        <v xml:space="preserve"> $1000-$1500</v>
      </c>
      <c r="Q6162" s="1" t="str">
        <f t="shared" si="97"/>
        <v>0-50</v>
      </c>
    </row>
    <row r="6163" spans="1:17" x14ac:dyDescent="0.45">
      <c r="A6163" s="2">
        <v>4144475.34938272</v>
      </c>
      <c r="B6163" s="1" t="s">
        <v>7986</v>
      </c>
      <c r="C6163" s="1" t="s">
        <v>161</v>
      </c>
      <c r="D6163" s="1" t="s">
        <v>11</v>
      </c>
      <c r="E6163" s="1" t="s">
        <v>86</v>
      </c>
      <c r="F6163" s="1" t="s">
        <v>5</v>
      </c>
      <c r="G6163" s="1" t="s">
        <v>6</v>
      </c>
      <c r="H6163" s="1" t="b">
        <v>1</v>
      </c>
      <c r="I6163" s="1" t="s">
        <v>7</v>
      </c>
      <c r="J6163" s="1" t="s">
        <v>14</v>
      </c>
      <c r="K6163" s="1">
        <v>2014</v>
      </c>
      <c r="L6163" s="7">
        <v>417</v>
      </c>
      <c r="M6163" s="7">
        <v>83</v>
      </c>
      <c r="N6163" s="2">
        <v>0</v>
      </c>
      <c r="O6163" s="1">
        <v>2</v>
      </c>
      <c r="P6163" s="1" t="str">
        <f>IF(Table1[[#This Row],[PRICE]]&lt;500,"&lt; $500",IF(AND(Table1[[#This Row],[PRICE]]&lt;1000,Table1[[#This Row],[PRICE]]&gt;=500),"$500-$1000",IF(AND(Table1[[#This Row],[PRICE]]&gt;1000,Table1[[#This Row],[PRICE]]&lt;=1500)," $1000-$1500",IF(AND(Table1[[#This Row],[PRICE]]&gt;1500,Table1[[#This Row],[PRICE]]&lt;=2000)," $1500-$2000","&gt;$2000"))))</f>
        <v>&lt; $500</v>
      </c>
      <c r="Q6163" s="1" t="str">
        <f t="shared" si="97"/>
        <v>0-50</v>
      </c>
    </row>
    <row r="6164" spans="1:17" x14ac:dyDescent="0.45">
      <c r="A6164" s="2">
        <v>4145579.94938272</v>
      </c>
      <c r="B6164" s="1" t="s">
        <v>7989</v>
      </c>
      <c r="C6164" s="1" t="s">
        <v>7990</v>
      </c>
      <c r="D6164" s="1" t="s">
        <v>11</v>
      </c>
      <c r="E6164" s="1" t="s">
        <v>86</v>
      </c>
      <c r="F6164" s="1" t="s">
        <v>5</v>
      </c>
      <c r="G6164" s="1" t="s">
        <v>6</v>
      </c>
      <c r="H6164" s="1" t="b">
        <v>0</v>
      </c>
      <c r="I6164" s="1" t="s">
        <v>7</v>
      </c>
      <c r="J6164" s="1" t="s">
        <v>14</v>
      </c>
      <c r="K6164" s="1">
        <v>2014</v>
      </c>
      <c r="L6164" s="7">
        <v>229</v>
      </c>
      <c r="M6164" s="7">
        <v>46</v>
      </c>
      <c r="N6164" s="2">
        <v>0</v>
      </c>
      <c r="O6164" s="1">
        <v>4</v>
      </c>
      <c r="P6164" s="1" t="str">
        <f>IF(Table1[[#This Row],[PRICE]]&lt;500,"&lt; $500",IF(AND(Table1[[#This Row],[PRICE]]&lt;1000,Table1[[#This Row],[PRICE]]&gt;=500),"$500-$1000",IF(AND(Table1[[#This Row],[PRICE]]&gt;1000,Table1[[#This Row],[PRICE]]&lt;=1500)," $1000-$1500",IF(AND(Table1[[#This Row],[PRICE]]&gt;1500,Table1[[#This Row],[PRICE]]&lt;=2000)," $1500-$2000","&gt;$2000"))))</f>
        <v>&lt; $500</v>
      </c>
      <c r="Q6164" s="1" t="str">
        <f t="shared" si="97"/>
        <v>0-50</v>
      </c>
    </row>
    <row r="6165" spans="1:17" x14ac:dyDescent="0.45">
      <c r="A6165" s="2">
        <v>4147236.84938272</v>
      </c>
      <c r="B6165" s="1" t="s">
        <v>7994</v>
      </c>
      <c r="C6165" s="1" t="s">
        <v>4412</v>
      </c>
      <c r="D6165" s="1" t="s">
        <v>11</v>
      </c>
      <c r="E6165" s="1" t="s">
        <v>139</v>
      </c>
      <c r="F6165" s="1" t="s">
        <v>5</v>
      </c>
      <c r="G6165" s="1" t="s">
        <v>6</v>
      </c>
      <c r="H6165" s="1" t="b">
        <v>0</v>
      </c>
      <c r="I6165" s="1" t="s">
        <v>18</v>
      </c>
      <c r="J6165" s="1" t="s">
        <v>14</v>
      </c>
      <c r="K6165" s="1">
        <v>2010</v>
      </c>
      <c r="L6165" s="7">
        <v>853</v>
      </c>
      <c r="M6165" s="7">
        <v>171</v>
      </c>
      <c r="N6165" s="2">
        <v>0</v>
      </c>
      <c r="O6165" s="1">
        <v>4</v>
      </c>
      <c r="P6165" s="1" t="str">
        <f>IF(Table1[[#This Row],[PRICE]]&lt;500,"&lt; $500",IF(AND(Table1[[#This Row],[PRICE]]&lt;1000,Table1[[#This Row],[PRICE]]&gt;=500),"$500-$1000",IF(AND(Table1[[#This Row],[PRICE]]&gt;1000,Table1[[#This Row],[PRICE]]&lt;=1500)," $1000-$1500",IF(AND(Table1[[#This Row],[PRICE]]&gt;1500,Table1[[#This Row],[PRICE]]&lt;=2000)," $1500-$2000","&gt;$2000"))))</f>
        <v>$500-$1000</v>
      </c>
      <c r="Q6165" s="1" t="str">
        <f t="shared" si="97"/>
        <v>0-50</v>
      </c>
    </row>
    <row r="6166" spans="1:17" x14ac:dyDescent="0.45">
      <c r="A6166" s="2">
        <v>4148893.7493827199</v>
      </c>
      <c r="B6166" s="1" t="s">
        <v>7998</v>
      </c>
      <c r="C6166" s="1" t="s">
        <v>2359</v>
      </c>
      <c r="D6166" s="1" t="s">
        <v>11</v>
      </c>
      <c r="E6166" s="1" t="s">
        <v>376</v>
      </c>
      <c r="F6166" s="1" t="s">
        <v>5</v>
      </c>
      <c r="G6166" s="1" t="s">
        <v>6</v>
      </c>
      <c r="H6166" s="1" t="b">
        <v>0</v>
      </c>
      <c r="I6166" s="1" t="s">
        <v>7</v>
      </c>
      <c r="J6166" s="1" t="s">
        <v>14</v>
      </c>
      <c r="K6166" s="1">
        <v>2015</v>
      </c>
      <c r="L6166" s="7">
        <v>626</v>
      </c>
      <c r="M6166" s="7">
        <v>125</v>
      </c>
      <c r="N6166" s="2">
        <v>0</v>
      </c>
      <c r="O6166" s="1">
        <v>2</v>
      </c>
      <c r="P6166" s="1" t="str">
        <f>IF(Table1[[#This Row],[PRICE]]&lt;500,"&lt; $500",IF(AND(Table1[[#This Row],[PRICE]]&lt;1000,Table1[[#This Row],[PRICE]]&gt;=500),"$500-$1000",IF(AND(Table1[[#This Row],[PRICE]]&gt;1000,Table1[[#This Row],[PRICE]]&lt;=1500)," $1000-$1500",IF(AND(Table1[[#This Row],[PRICE]]&gt;1500,Table1[[#This Row],[PRICE]]&lt;=2000)," $1500-$2000","&gt;$2000"))))</f>
        <v>$500-$1000</v>
      </c>
      <c r="Q6166" s="1" t="str">
        <f t="shared" si="97"/>
        <v>0-50</v>
      </c>
    </row>
    <row r="6167" spans="1:17" x14ac:dyDescent="0.45">
      <c r="A6167" s="2">
        <v>4155521.34938272</v>
      </c>
      <c r="B6167" s="1" t="s">
        <v>8011</v>
      </c>
      <c r="C6167" s="1" t="s">
        <v>49</v>
      </c>
      <c r="D6167" s="1" t="s">
        <v>318</v>
      </c>
      <c r="E6167" s="1" t="s">
        <v>523</v>
      </c>
      <c r="F6167" s="1" t="s">
        <v>5</v>
      </c>
      <c r="G6167" s="1" t="s">
        <v>6</v>
      </c>
      <c r="H6167" s="1" t="b">
        <v>0</v>
      </c>
      <c r="I6167" s="1" t="s">
        <v>18</v>
      </c>
      <c r="J6167" s="1" t="s">
        <v>14</v>
      </c>
      <c r="K6167" s="1">
        <v>2012</v>
      </c>
      <c r="L6167" s="7">
        <v>382</v>
      </c>
      <c r="M6167" s="7">
        <v>76</v>
      </c>
      <c r="N6167" s="2">
        <v>0</v>
      </c>
      <c r="O6167" s="1">
        <v>5</v>
      </c>
      <c r="P6167" s="1" t="str">
        <f>IF(Table1[[#This Row],[PRICE]]&lt;500,"&lt; $500",IF(AND(Table1[[#This Row],[PRICE]]&lt;1000,Table1[[#This Row],[PRICE]]&gt;=500),"$500-$1000",IF(AND(Table1[[#This Row],[PRICE]]&gt;1000,Table1[[#This Row],[PRICE]]&lt;=1500)," $1000-$1500",IF(AND(Table1[[#This Row],[PRICE]]&gt;1500,Table1[[#This Row],[PRICE]]&lt;=2000)," $1500-$2000","&gt;$2000"))))</f>
        <v>&lt; $500</v>
      </c>
      <c r="Q6167" s="1" t="str">
        <f t="shared" si="97"/>
        <v>0-50</v>
      </c>
    </row>
    <row r="6168" spans="1:17" x14ac:dyDescent="0.45">
      <c r="A6168" s="2">
        <v>4156073.6493827198</v>
      </c>
      <c r="B6168" s="1" t="s">
        <v>8012</v>
      </c>
      <c r="C6168" s="1" t="s">
        <v>1539</v>
      </c>
      <c r="D6168" s="1" t="s">
        <v>3</v>
      </c>
      <c r="E6168" s="1" t="s">
        <v>61</v>
      </c>
      <c r="F6168" s="1" t="s">
        <v>5</v>
      </c>
      <c r="G6168" s="1" t="s">
        <v>6</v>
      </c>
      <c r="H6168" s="1" t="b">
        <v>0</v>
      </c>
      <c r="I6168" s="1" t="s">
        <v>13</v>
      </c>
      <c r="J6168" s="1" t="s">
        <v>8</v>
      </c>
      <c r="K6168" s="1">
        <v>2017</v>
      </c>
      <c r="L6168" s="7">
        <v>386</v>
      </c>
      <c r="M6168" s="7">
        <v>77</v>
      </c>
      <c r="N6168" s="2">
        <v>0</v>
      </c>
      <c r="O6168" s="1">
        <v>2</v>
      </c>
      <c r="P6168" s="1" t="str">
        <f>IF(Table1[[#This Row],[PRICE]]&lt;500,"&lt; $500",IF(AND(Table1[[#This Row],[PRICE]]&lt;1000,Table1[[#This Row],[PRICE]]&gt;=500),"$500-$1000",IF(AND(Table1[[#This Row],[PRICE]]&gt;1000,Table1[[#This Row],[PRICE]]&lt;=1500)," $1000-$1500",IF(AND(Table1[[#This Row],[PRICE]]&gt;1500,Table1[[#This Row],[PRICE]]&lt;=2000)," $1500-$2000","&gt;$2000"))))</f>
        <v>&lt; $500</v>
      </c>
      <c r="Q6168" s="1" t="str">
        <f t="shared" si="97"/>
        <v>0-50</v>
      </c>
    </row>
    <row r="6169" spans="1:17" x14ac:dyDescent="0.45">
      <c r="A6169" s="2">
        <v>4166015.0493827201</v>
      </c>
      <c r="B6169" s="1" t="s">
        <v>8033</v>
      </c>
      <c r="C6169" s="1" t="s">
        <v>70</v>
      </c>
      <c r="D6169" s="1" t="s">
        <v>3</v>
      </c>
      <c r="E6169" s="1" t="s">
        <v>53</v>
      </c>
      <c r="F6169" s="1" t="s">
        <v>5</v>
      </c>
      <c r="G6169" s="1" t="s">
        <v>6</v>
      </c>
      <c r="H6169" s="1" t="b">
        <v>0</v>
      </c>
      <c r="I6169" s="1" t="s">
        <v>7</v>
      </c>
      <c r="J6169" s="1" t="s">
        <v>110</v>
      </c>
      <c r="K6169" s="1">
        <v>2019</v>
      </c>
      <c r="L6169" s="7">
        <v>580</v>
      </c>
      <c r="M6169" s="7">
        <v>116</v>
      </c>
      <c r="N6169" s="2">
        <v>0</v>
      </c>
      <c r="O6169" s="1">
        <v>5</v>
      </c>
      <c r="P6169" s="1" t="str">
        <f>IF(Table1[[#This Row],[PRICE]]&lt;500,"&lt; $500",IF(AND(Table1[[#This Row],[PRICE]]&lt;1000,Table1[[#This Row],[PRICE]]&gt;=500),"$500-$1000",IF(AND(Table1[[#This Row],[PRICE]]&gt;1000,Table1[[#This Row],[PRICE]]&lt;=1500)," $1000-$1500",IF(AND(Table1[[#This Row],[PRICE]]&gt;1500,Table1[[#This Row],[PRICE]]&lt;=2000)," $1500-$2000","&gt;$2000"))))</f>
        <v>$500-$1000</v>
      </c>
      <c r="Q6169" s="1" t="str">
        <f t="shared" si="97"/>
        <v>0-50</v>
      </c>
    </row>
    <row r="6170" spans="1:17" x14ac:dyDescent="0.45">
      <c r="A6170" s="2">
        <v>4169881.1493827198</v>
      </c>
      <c r="B6170" s="1" t="s">
        <v>8043</v>
      </c>
      <c r="C6170" s="1" t="s">
        <v>1531</v>
      </c>
      <c r="D6170" s="1" t="s">
        <v>11</v>
      </c>
      <c r="E6170" s="1" t="s">
        <v>149</v>
      </c>
      <c r="F6170" s="1" t="s">
        <v>5</v>
      </c>
      <c r="G6170" s="1" t="s">
        <v>6</v>
      </c>
      <c r="H6170" s="1" t="b">
        <v>0</v>
      </c>
      <c r="I6170" s="1" t="s">
        <v>18</v>
      </c>
      <c r="J6170" s="1" t="s">
        <v>14</v>
      </c>
      <c r="K6170" s="1">
        <v>2012</v>
      </c>
      <c r="L6170" s="7">
        <v>784</v>
      </c>
      <c r="M6170" s="7">
        <v>157</v>
      </c>
      <c r="N6170" s="2">
        <v>0</v>
      </c>
      <c r="O6170" s="1">
        <v>2</v>
      </c>
      <c r="P6170" s="1" t="str">
        <f>IF(Table1[[#This Row],[PRICE]]&lt;500,"&lt; $500",IF(AND(Table1[[#This Row],[PRICE]]&lt;1000,Table1[[#This Row],[PRICE]]&gt;=500),"$500-$1000",IF(AND(Table1[[#This Row],[PRICE]]&gt;1000,Table1[[#This Row],[PRICE]]&lt;=1500)," $1000-$1500",IF(AND(Table1[[#This Row],[PRICE]]&gt;1500,Table1[[#This Row],[PRICE]]&lt;=2000)," $1500-$2000","&gt;$2000"))))</f>
        <v>$500-$1000</v>
      </c>
      <c r="Q6170" s="1" t="str">
        <f t="shared" si="97"/>
        <v>0-50</v>
      </c>
    </row>
    <row r="6171" spans="1:17" x14ac:dyDescent="0.45">
      <c r="A6171" s="2">
        <v>4171538.0493827201</v>
      </c>
      <c r="B6171" s="1" t="s">
        <v>8047</v>
      </c>
      <c r="C6171" s="1" t="s">
        <v>2174</v>
      </c>
      <c r="D6171" s="1" t="s">
        <v>11</v>
      </c>
      <c r="E6171" s="1" t="s">
        <v>36</v>
      </c>
      <c r="F6171" s="1" t="s">
        <v>5</v>
      </c>
      <c r="G6171" s="1" t="s">
        <v>6</v>
      </c>
      <c r="H6171" s="1" t="b">
        <v>1</v>
      </c>
      <c r="I6171" s="1" t="s">
        <v>7</v>
      </c>
      <c r="J6171" s="1" t="s">
        <v>14</v>
      </c>
      <c r="K6171" s="1">
        <v>2012</v>
      </c>
      <c r="L6171" s="7">
        <v>398</v>
      </c>
      <c r="M6171" s="7">
        <v>80</v>
      </c>
      <c r="N6171" s="2">
        <v>0</v>
      </c>
      <c r="O6171" s="1">
        <v>2</v>
      </c>
      <c r="P6171" s="1" t="str">
        <f>IF(Table1[[#This Row],[PRICE]]&lt;500,"&lt; $500",IF(AND(Table1[[#This Row],[PRICE]]&lt;1000,Table1[[#This Row],[PRICE]]&gt;=500),"$500-$1000",IF(AND(Table1[[#This Row],[PRICE]]&gt;1000,Table1[[#This Row],[PRICE]]&lt;=1500)," $1000-$1500",IF(AND(Table1[[#This Row],[PRICE]]&gt;1500,Table1[[#This Row],[PRICE]]&lt;=2000)," $1500-$2000","&gt;$2000"))))</f>
        <v>&lt; $500</v>
      </c>
      <c r="Q6171" s="1" t="str">
        <f t="shared" si="97"/>
        <v>0-50</v>
      </c>
    </row>
    <row r="6172" spans="1:17" x14ac:dyDescent="0.45">
      <c r="A6172" s="2">
        <v>4173747.2493827199</v>
      </c>
      <c r="B6172" s="1" t="s">
        <v>8053</v>
      </c>
      <c r="C6172" s="1" t="s">
        <v>8054</v>
      </c>
      <c r="D6172" s="1" t="s">
        <v>11</v>
      </c>
      <c r="E6172" s="1" t="s">
        <v>50</v>
      </c>
      <c r="F6172" s="1" t="s">
        <v>5</v>
      </c>
      <c r="G6172" s="1" t="s">
        <v>6</v>
      </c>
      <c r="H6172" s="1" t="b">
        <v>1</v>
      </c>
      <c r="I6172" s="1" t="s">
        <v>18</v>
      </c>
      <c r="J6172" s="1" t="s">
        <v>8</v>
      </c>
      <c r="K6172" s="1">
        <v>2015</v>
      </c>
      <c r="L6172" s="7">
        <v>80</v>
      </c>
      <c r="M6172" s="7">
        <v>16</v>
      </c>
      <c r="N6172" s="2">
        <v>0</v>
      </c>
      <c r="O6172" s="1">
        <v>2</v>
      </c>
      <c r="P6172" s="1" t="str">
        <f>IF(Table1[[#This Row],[PRICE]]&lt;500,"&lt; $500",IF(AND(Table1[[#This Row],[PRICE]]&lt;1000,Table1[[#This Row],[PRICE]]&gt;=500),"$500-$1000",IF(AND(Table1[[#This Row],[PRICE]]&gt;1000,Table1[[#This Row],[PRICE]]&lt;=1500)," $1000-$1500",IF(AND(Table1[[#This Row],[PRICE]]&gt;1500,Table1[[#This Row],[PRICE]]&lt;=2000)," $1500-$2000","&gt;$2000"))))</f>
        <v>&lt; $500</v>
      </c>
      <c r="Q6172" s="1" t="str">
        <f t="shared" si="97"/>
        <v>0-50</v>
      </c>
    </row>
    <row r="6173" spans="1:17" x14ac:dyDescent="0.45">
      <c r="A6173" s="2">
        <v>4174299.5493827201</v>
      </c>
      <c r="B6173" s="1" t="s">
        <v>8055</v>
      </c>
      <c r="C6173" s="1" t="s">
        <v>8056</v>
      </c>
      <c r="D6173" s="1" t="s">
        <v>3</v>
      </c>
      <c r="E6173" s="1" t="s">
        <v>20</v>
      </c>
      <c r="F6173" s="1" t="s">
        <v>5</v>
      </c>
      <c r="G6173" s="1" t="s">
        <v>6</v>
      </c>
      <c r="H6173" s="1" t="b">
        <v>1</v>
      </c>
      <c r="I6173" s="1" t="s">
        <v>18</v>
      </c>
      <c r="J6173" s="1" t="s">
        <v>14</v>
      </c>
      <c r="K6173" s="1">
        <v>2012</v>
      </c>
      <c r="L6173" s="7">
        <v>901</v>
      </c>
      <c r="M6173" s="7">
        <v>180</v>
      </c>
      <c r="N6173" s="2">
        <v>0</v>
      </c>
      <c r="O6173" s="1">
        <v>3</v>
      </c>
      <c r="P6173" s="1" t="str">
        <f>IF(Table1[[#This Row],[PRICE]]&lt;500,"&lt; $500",IF(AND(Table1[[#This Row],[PRICE]]&lt;1000,Table1[[#This Row],[PRICE]]&gt;=500),"$500-$1000",IF(AND(Table1[[#This Row],[PRICE]]&gt;1000,Table1[[#This Row],[PRICE]]&lt;=1500)," $1000-$1500",IF(AND(Table1[[#This Row],[PRICE]]&gt;1500,Table1[[#This Row],[PRICE]]&lt;=2000)," $1500-$2000","&gt;$2000"))))</f>
        <v>$500-$1000</v>
      </c>
      <c r="Q6173" s="1" t="str">
        <f t="shared" si="97"/>
        <v>0-50</v>
      </c>
    </row>
    <row r="6174" spans="1:17" x14ac:dyDescent="0.45">
      <c r="A6174" s="2">
        <v>4176508.7493827199</v>
      </c>
      <c r="B6174" s="1" t="s">
        <v>8063</v>
      </c>
      <c r="C6174" s="1" t="s">
        <v>3078</v>
      </c>
      <c r="D6174" s="1" t="s">
        <v>125</v>
      </c>
      <c r="E6174" s="1" t="s">
        <v>176</v>
      </c>
      <c r="F6174" s="1" t="s">
        <v>5</v>
      </c>
      <c r="G6174" s="1" t="s">
        <v>6</v>
      </c>
      <c r="H6174" s="1" t="b">
        <v>1</v>
      </c>
      <c r="I6174" s="1" t="s">
        <v>13</v>
      </c>
      <c r="J6174" s="1" t="s">
        <v>8</v>
      </c>
      <c r="K6174" s="1">
        <v>2021</v>
      </c>
      <c r="L6174" s="7">
        <v>730</v>
      </c>
      <c r="M6174" s="7">
        <v>146</v>
      </c>
      <c r="N6174" s="2">
        <v>0</v>
      </c>
      <c r="O6174" s="1">
        <v>5</v>
      </c>
      <c r="P6174" s="1" t="str">
        <f>IF(Table1[[#This Row],[PRICE]]&lt;500,"&lt; $500",IF(AND(Table1[[#This Row],[PRICE]]&lt;1000,Table1[[#This Row],[PRICE]]&gt;=500),"$500-$1000",IF(AND(Table1[[#This Row],[PRICE]]&gt;1000,Table1[[#This Row],[PRICE]]&lt;=1500)," $1000-$1500",IF(AND(Table1[[#This Row],[PRICE]]&gt;1500,Table1[[#This Row],[PRICE]]&lt;=2000)," $1500-$2000","&gt;$2000"))))</f>
        <v>$500-$1000</v>
      </c>
      <c r="Q6174" s="1" t="str">
        <f t="shared" si="97"/>
        <v>0-50</v>
      </c>
    </row>
    <row r="6175" spans="1:17" x14ac:dyDescent="0.45">
      <c r="A6175" s="2">
        <v>4177061.0493827201</v>
      </c>
      <c r="B6175" s="1" t="s">
        <v>8064</v>
      </c>
      <c r="C6175" s="1" t="s">
        <v>3353</v>
      </c>
      <c r="D6175" s="1" t="s">
        <v>3</v>
      </c>
      <c r="E6175" s="1" t="s">
        <v>92</v>
      </c>
      <c r="F6175" s="1" t="s">
        <v>5</v>
      </c>
      <c r="G6175" s="1" t="s">
        <v>6</v>
      </c>
      <c r="H6175" s="1" t="b">
        <v>1</v>
      </c>
      <c r="I6175" s="1" t="s">
        <v>13</v>
      </c>
      <c r="J6175" s="1" t="s">
        <v>8</v>
      </c>
      <c r="K6175" s="1">
        <v>2017</v>
      </c>
      <c r="L6175" s="7">
        <v>1113</v>
      </c>
      <c r="M6175" s="7">
        <v>223</v>
      </c>
      <c r="N6175" s="2">
        <v>0</v>
      </c>
      <c r="O6175" s="1">
        <v>5</v>
      </c>
      <c r="P6175" s="1" t="str">
        <f>IF(Table1[[#This Row],[PRICE]]&lt;500,"&lt; $500",IF(AND(Table1[[#This Row],[PRICE]]&lt;1000,Table1[[#This Row],[PRICE]]&gt;=500),"$500-$1000",IF(AND(Table1[[#This Row],[PRICE]]&gt;1000,Table1[[#This Row],[PRICE]]&lt;=1500)," $1000-$1500",IF(AND(Table1[[#This Row],[PRICE]]&gt;1500,Table1[[#This Row],[PRICE]]&lt;=2000)," $1500-$2000","&gt;$2000"))))</f>
        <v xml:space="preserve"> $1000-$1500</v>
      </c>
      <c r="Q6175" s="1" t="str">
        <f t="shared" si="97"/>
        <v>0-50</v>
      </c>
    </row>
    <row r="6176" spans="1:17" x14ac:dyDescent="0.45">
      <c r="A6176" s="2">
        <v>4182031.7493827199</v>
      </c>
      <c r="B6176" s="1" t="s">
        <v>8073</v>
      </c>
      <c r="C6176" s="1" t="s">
        <v>2529</v>
      </c>
      <c r="D6176" s="1" t="s">
        <v>3</v>
      </c>
      <c r="E6176" s="1" t="s">
        <v>53</v>
      </c>
      <c r="F6176" s="1" t="s">
        <v>5</v>
      </c>
      <c r="G6176" s="1" t="s">
        <v>6</v>
      </c>
      <c r="H6176" s="1" t="b">
        <v>0</v>
      </c>
      <c r="I6176" s="1" t="s">
        <v>13</v>
      </c>
      <c r="J6176" s="1" t="s">
        <v>8</v>
      </c>
      <c r="K6176" s="1">
        <v>2013</v>
      </c>
      <c r="L6176" s="7">
        <v>141</v>
      </c>
      <c r="M6176" s="7">
        <v>28</v>
      </c>
      <c r="N6176" s="2">
        <v>0</v>
      </c>
      <c r="O6176" s="1">
        <v>5</v>
      </c>
      <c r="P6176" s="1" t="str">
        <f>IF(Table1[[#This Row],[PRICE]]&lt;500,"&lt; $500",IF(AND(Table1[[#This Row],[PRICE]]&lt;1000,Table1[[#This Row],[PRICE]]&gt;=500),"$500-$1000",IF(AND(Table1[[#This Row],[PRICE]]&gt;1000,Table1[[#This Row],[PRICE]]&lt;=1500)," $1000-$1500",IF(AND(Table1[[#This Row],[PRICE]]&gt;1500,Table1[[#This Row],[PRICE]]&lt;=2000)," $1500-$2000","&gt;$2000"))))</f>
        <v>&lt; $500</v>
      </c>
      <c r="Q6176" s="1" t="str">
        <f t="shared" si="97"/>
        <v>0-50</v>
      </c>
    </row>
    <row r="6177" spans="1:17" x14ac:dyDescent="0.45">
      <c r="A6177" s="2">
        <v>4184240.94938272</v>
      </c>
      <c r="B6177" s="1" t="s">
        <v>8077</v>
      </c>
      <c r="C6177" s="1" t="s">
        <v>1646</v>
      </c>
      <c r="D6177" s="1" t="s">
        <v>3</v>
      </c>
      <c r="E6177" s="1" t="s">
        <v>103</v>
      </c>
      <c r="F6177" s="1" t="s">
        <v>5</v>
      </c>
      <c r="G6177" s="1" t="s">
        <v>6</v>
      </c>
      <c r="H6177" s="1" t="b">
        <v>0</v>
      </c>
      <c r="I6177" s="1" t="s">
        <v>18</v>
      </c>
      <c r="J6177" s="1" t="s">
        <v>8</v>
      </c>
      <c r="K6177" s="1">
        <v>2018</v>
      </c>
      <c r="L6177" s="7">
        <v>647</v>
      </c>
      <c r="M6177" s="7">
        <v>129</v>
      </c>
      <c r="N6177" s="2">
        <v>0</v>
      </c>
      <c r="O6177" s="1">
        <v>5</v>
      </c>
      <c r="P6177" s="1" t="str">
        <f>IF(Table1[[#This Row],[PRICE]]&lt;500,"&lt; $500",IF(AND(Table1[[#This Row],[PRICE]]&lt;1000,Table1[[#This Row],[PRICE]]&gt;=500),"$500-$1000",IF(AND(Table1[[#This Row],[PRICE]]&gt;1000,Table1[[#This Row],[PRICE]]&lt;=1500)," $1000-$1500",IF(AND(Table1[[#This Row],[PRICE]]&gt;1500,Table1[[#This Row],[PRICE]]&lt;=2000)," $1500-$2000","&gt;$2000"))))</f>
        <v>$500-$1000</v>
      </c>
      <c r="Q6177" s="1" t="str">
        <f t="shared" si="97"/>
        <v>0-50</v>
      </c>
    </row>
    <row r="6178" spans="1:17" x14ac:dyDescent="0.45">
      <c r="A6178" s="2">
        <v>4187554.7493827199</v>
      </c>
      <c r="B6178" s="1" t="s">
        <v>8086</v>
      </c>
      <c r="C6178" s="1" t="s">
        <v>1869</v>
      </c>
      <c r="D6178" s="1" t="s">
        <v>11</v>
      </c>
      <c r="E6178" s="1" t="s">
        <v>36</v>
      </c>
      <c r="F6178" s="1" t="s">
        <v>5</v>
      </c>
      <c r="G6178" s="1" t="s">
        <v>6</v>
      </c>
      <c r="H6178" s="1" t="b">
        <v>0</v>
      </c>
      <c r="I6178" s="1" t="s">
        <v>18</v>
      </c>
      <c r="J6178" s="1" t="s">
        <v>14</v>
      </c>
      <c r="K6178" s="1">
        <v>2021</v>
      </c>
      <c r="L6178" s="7">
        <v>281</v>
      </c>
      <c r="M6178" s="7">
        <v>56</v>
      </c>
      <c r="N6178" s="2">
        <v>0</v>
      </c>
      <c r="O6178" s="1">
        <v>3</v>
      </c>
      <c r="P6178" s="1" t="str">
        <f>IF(Table1[[#This Row],[PRICE]]&lt;500,"&lt; $500",IF(AND(Table1[[#This Row],[PRICE]]&lt;1000,Table1[[#This Row],[PRICE]]&gt;=500),"$500-$1000",IF(AND(Table1[[#This Row],[PRICE]]&gt;1000,Table1[[#This Row],[PRICE]]&lt;=1500)," $1000-$1500",IF(AND(Table1[[#This Row],[PRICE]]&gt;1500,Table1[[#This Row],[PRICE]]&lt;=2000)," $1500-$2000","&gt;$2000"))))</f>
        <v>&lt; $500</v>
      </c>
      <c r="Q6178" s="1" t="str">
        <f t="shared" si="97"/>
        <v>0-50</v>
      </c>
    </row>
    <row r="6179" spans="1:17" x14ac:dyDescent="0.45">
      <c r="A6179" s="2">
        <v>4188659.34938272</v>
      </c>
      <c r="B6179" s="1" t="s">
        <v>8089</v>
      </c>
      <c r="C6179" s="1" t="s">
        <v>2600</v>
      </c>
      <c r="D6179" s="1" t="s">
        <v>11</v>
      </c>
      <c r="E6179" s="1" t="s">
        <v>33</v>
      </c>
      <c r="F6179" s="1" t="s">
        <v>5</v>
      </c>
      <c r="G6179" s="1" t="s">
        <v>6</v>
      </c>
      <c r="H6179" s="1" t="b">
        <v>1</v>
      </c>
      <c r="I6179" s="1" t="s">
        <v>13</v>
      </c>
      <c r="J6179" s="1" t="s">
        <v>14</v>
      </c>
      <c r="K6179" s="1">
        <v>2011</v>
      </c>
      <c r="L6179" s="7">
        <v>894</v>
      </c>
      <c r="M6179" s="7">
        <v>179</v>
      </c>
      <c r="N6179" s="2">
        <v>0</v>
      </c>
      <c r="O6179" s="1">
        <v>1</v>
      </c>
      <c r="P6179" s="1" t="str">
        <f>IF(Table1[[#This Row],[PRICE]]&lt;500,"&lt; $500",IF(AND(Table1[[#This Row],[PRICE]]&lt;1000,Table1[[#This Row],[PRICE]]&gt;=500),"$500-$1000",IF(AND(Table1[[#This Row],[PRICE]]&gt;1000,Table1[[#This Row],[PRICE]]&lt;=1500)," $1000-$1500",IF(AND(Table1[[#This Row],[PRICE]]&gt;1500,Table1[[#This Row],[PRICE]]&lt;=2000)," $1500-$2000","&gt;$2000"))))</f>
        <v>$500-$1000</v>
      </c>
      <c r="Q6179" s="1" t="str">
        <f t="shared" si="97"/>
        <v>0-50</v>
      </c>
    </row>
    <row r="6180" spans="1:17" x14ac:dyDescent="0.45">
      <c r="A6180" s="2">
        <v>4199153.0493827201</v>
      </c>
      <c r="B6180" s="1" t="s">
        <v>8114</v>
      </c>
      <c r="C6180" s="1" t="s">
        <v>5471</v>
      </c>
      <c r="D6180" s="1" t="s">
        <v>3</v>
      </c>
      <c r="E6180" s="1" t="s">
        <v>103</v>
      </c>
      <c r="F6180" s="1" t="s">
        <v>5</v>
      </c>
      <c r="G6180" s="1" t="s">
        <v>6</v>
      </c>
      <c r="H6180" s="1" t="b">
        <v>1</v>
      </c>
      <c r="I6180" s="1" t="s">
        <v>18</v>
      </c>
      <c r="J6180" s="1" t="s">
        <v>14</v>
      </c>
      <c r="K6180" s="1">
        <v>2015</v>
      </c>
      <c r="L6180" s="7">
        <v>419</v>
      </c>
      <c r="M6180" s="7">
        <v>84</v>
      </c>
      <c r="N6180" s="2">
        <v>0</v>
      </c>
      <c r="O6180" s="1">
        <v>3</v>
      </c>
      <c r="P6180" s="1" t="str">
        <f>IF(Table1[[#This Row],[PRICE]]&lt;500,"&lt; $500",IF(AND(Table1[[#This Row],[PRICE]]&lt;1000,Table1[[#This Row],[PRICE]]&gt;=500),"$500-$1000",IF(AND(Table1[[#This Row],[PRICE]]&gt;1000,Table1[[#This Row],[PRICE]]&lt;=1500)," $1000-$1500",IF(AND(Table1[[#This Row],[PRICE]]&gt;1500,Table1[[#This Row],[PRICE]]&lt;=2000)," $1500-$2000","&gt;$2000"))))</f>
        <v>&lt; $500</v>
      </c>
      <c r="Q6180" s="1" t="str">
        <f t="shared" si="97"/>
        <v>0-50</v>
      </c>
    </row>
    <row r="6181" spans="1:17" x14ac:dyDescent="0.45">
      <c r="A6181" s="2">
        <v>4209646.7493827203</v>
      </c>
      <c r="B6181" s="1" t="s">
        <v>8136</v>
      </c>
      <c r="C6181" s="1" t="s">
        <v>750</v>
      </c>
      <c r="D6181" s="1" t="s">
        <v>11</v>
      </c>
      <c r="E6181" s="1" t="s">
        <v>86</v>
      </c>
      <c r="F6181" s="1" t="s">
        <v>5</v>
      </c>
      <c r="G6181" s="1" t="s">
        <v>6</v>
      </c>
      <c r="H6181" s="1" t="b">
        <v>1</v>
      </c>
      <c r="I6181" s="1" t="s">
        <v>18</v>
      </c>
      <c r="J6181" s="1" t="s">
        <v>8</v>
      </c>
      <c r="K6181" s="1">
        <v>2011</v>
      </c>
      <c r="L6181" s="7">
        <v>197</v>
      </c>
      <c r="M6181" s="7">
        <v>39</v>
      </c>
      <c r="N6181" s="2">
        <v>0</v>
      </c>
      <c r="O6181" s="1">
        <v>3</v>
      </c>
      <c r="P6181" s="1" t="str">
        <f>IF(Table1[[#This Row],[PRICE]]&lt;500,"&lt; $500",IF(AND(Table1[[#This Row],[PRICE]]&lt;1000,Table1[[#This Row],[PRICE]]&gt;=500),"$500-$1000",IF(AND(Table1[[#This Row],[PRICE]]&gt;1000,Table1[[#This Row],[PRICE]]&lt;=1500)," $1000-$1500",IF(AND(Table1[[#This Row],[PRICE]]&gt;1500,Table1[[#This Row],[PRICE]]&lt;=2000)," $1500-$2000","&gt;$2000"))))</f>
        <v>&lt; $500</v>
      </c>
      <c r="Q6181" s="1" t="str">
        <f t="shared" si="97"/>
        <v>0-50</v>
      </c>
    </row>
    <row r="6182" spans="1:17" x14ac:dyDescent="0.45">
      <c r="A6182" s="2">
        <v>4214065.1493827198</v>
      </c>
      <c r="B6182" s="1" t="s">
        <v>8145</v>
      </c>
      <c r="C6182" s="1" t="s">
        <v>98</v>
      </c>
      <c r="D6182" s="1" t="s">
        <v>3</v>
      </c>
      <c r="E6182" s="1" t="s">
        <v>53</v>
      </c>
      <c r="F6182" s="1" t="s">
        <v>5</v>
      </c>
      <c r="G6182" s="1" t="s">
        <v>6</v>
      </c>
      <c r="H6182" s="1" t="b">
        <v>1</v>
      </c>
      <c r="I6182" s="1" t="s">
        <v>18</v>
      </c>
      <c r="J6182" s="1" t="s">
        <v>8</v>
      </c>
      <c r="K6182" s="1">
        <v>2010</v>
      </c>
      <c r="L6182" s="7">
        <v>1115</v>
      </c>
      <c r="M6182" s="7">
        <v>223</v>
      </c>
      <c r="N6182" s="2">
        <v>0</v>
      </c>
      <c r="O6182" s="1">
        <v>5</v>
      </c>
      <c r="P6182" s="1" t="str">
        <f>IF(Table1[[#This Row],[PRICE]]&lt;500,"&lt; $500",IF(AND(Table1[[#This Row],[PRICE]]&lt;1000,Table1[[#This Row],[PRICE]]&gt;=500),"$500-$1000",IF(AND(Table1[[#This Row],[PRICE]]&gt;1000,Table1[[#This Row],[PRICE]]&lt;=1500)," $1000-$1500",IF(AND(Table1[[#This Row],[PRICE]]&gt;1500,Table1[[#This Row],[PRICE]]&lt;=2000)," $1500-$2000","&gt;$2000"))))</f>
        <v xml:space="preserve"> $1000-$1500</v>
      </c>
      <c r="Q6182" s="1" t="str">
        <f t="shared" si="97"/>
        <v>0-50</v>
      </c>
    </row>
    <row r="6183" spans="1:17" x14ac:dyDescent="0.45">
      <c r="A6183" s="2">
        <v>4231186.4493827196</v>
      </c>
      <c r="B6183" s="1" t="s">
        <v>8190</v>
      </c>
      <c r="C6183" s="1" t="s">
        <v>2454</v>
      </c>
      <c r="D6183" s="1" t="s">
        <v>11</v>
      </c>
      <c r="E6183" s="1" t="s">
        <v>149</v>
      </c>
      <c r="F6183" s="1" t="s">
        <v>5</v>
      </c>
      <c r="G6183" s="1" t="s">
        <v>6</v>
      </c>
      <c r="H6183" s="1" t="b">
        <v>1</v>
      </c>
      <c r="I6183" s="1" t="s">
        <v>7</v>
      </c>
      <c r="J6183" s="1" t="s">
        <v>14</v>
      </c>
      <c r="K6183" s="1">
        <v>2018</v>
      </c>
      <c r="L6183" s="7">
        <v>283</v>
      </c>
      <c r="M6183" s="7">
        <v>57</v>
      </c>
      <c r="N6183" s="2">
        <v>0</v>
      </c>
      <c r="O6183" s="1">
        <v>4</v>
      </c>
      <c r="P6183" s="1" t="str">
        <f>IF(Table1[[#This Row],[PRICE]]&lt;500,"&lt; $500",IF(AND(Table1[[#This Row],[PRICE]]&lt;1000,Table1[[#This Row],[PRICE]]&gt;=500),"$500-$1000",IF(AND(Table1[[#This Row],[PRICE]]&gt;1000,Table1[[#This Row],[PRICE]]&lt;=1500)," $1000-$1500",IF(AND(Table1[[#This Row],[PRICE]]&gt;1500,Table1[[#This Row],[PRICE]]&lt;=2000)," $1500-$2000","&gt;$2000"))))</f>
        <v>&lt; $500</v>
      </c>
      <c r="Q6183" s="1" t="str">
        <f t="shared" si="97"/>
        <v>0-50</v>
      </c>
    </row>
    <row r="6184" spans="1:17" x14ac:dyDescent="0.45">
      <c r="A6184" s="2">
        <v>4243889.34938272</v>
      </c>
      <c r="B6184" s="1" t="s">
        <v>8224</v>
      </c>
      <c r="C6184" s="1" t="s">
        <v>1983</v>
      </c>
      <c r="D6184" s="1" t="s">
        <v>11</v>
      </c>
      <c r="E6184" s="1" t="s">
        <v>401</v>
      </c>
      <c r="F6184" s="1" t="s">
        <v>5</v>
      </c>
      <c r="G6184" s="1" t="s">
        <v>6</v>
      </c>
      <c r="H6184" s="1" t="b">
        <v>1</v>
      </c>
      <c r="I6184" s="1" t="s">
        <v>18</v>
      </c>
      <c r="J6184" s="1" t="s">
        <v>14</v>
      </c>
      <c r="K6184" s="1">
        <v>2010</v>
      </c>
      <c r="L6184" s="7">
        <v>601</v>
      </c>
      <c r="M6184" s="7">
        <v>120</v>
      </c>
      <c r="N6184" s="2">
        <v>0</v>
      </c>
      <c r="O6184" s="1">
        <v>3</v>
      </c>
      <c r="P6184" s="1" t="str">
        <f>IF(Table1[[#This Row],[PRICE]]&lt;500,"&lt; $500",IF(AND(Table1[[#This Row],[PRICE]]&lt;1000,Table1[[#This Row],[PRICE]]&gt;=500),"$500-$1000",IF(AND(Table1[[#This Row],[PRICE]]&gt;1000,Table1[[#This Row],[PRICE]]&lt;=1500)," $1000-$1500",IF(AND(Table1[[#This Row],[PRICE]]&gt;1500,Table1[[#This Row],[PRICE]]&lt;=2000)," $1500-$2000","&gt;$2000"))))</f>
        <v>$500-$1000</v>
      </c>
      <c r="Q6184" s="1" t="str">
        <f t="shared" si="97"/>
        <v>0-50</v>
      </c>
    </row>
    <row r="6185" spans="1:17" x14ac:dyDescent="0.45">
      <c r="A6185" s="2">
        <v>4245546.2493827203</v>
      </c>
      <c r="B6185" s="1" t="s">
        <v>8227</v>
      </c>
      <c r="C6185" s="1" t="s">
        <v>81</v>
      </c>
      <c r="D6185" s="1" t="s">
        <v>11</v>
      </c>
      <c r="E6185" s="1" t="s">
        <v>86</v>
      </c>
      <c r="F6185" s="1" t="s">
        <v>5</v>
      </c>
      <c r="G6185" s="1" t="s">
        <v>6</v>
      </c>
      <c r="H6185" s="1" t="b">
        <v>0</v>
      </c>
      <c r="I6185" s="1" t="s">
        <v>7</v>
      </c>
      <c r="J6185" s="1" t="s">
        <v>14</v>
      </c>
      <c r="K6185" s="1">
        <v>2011</v>
      </c>
      <c r="L6185" s="7">
        <v>600</v>
      </c>
      <c r="M6185" s="7">
        <v>120</v>
      </c>
      <c r="N6185" s="2">
        <v>0</v>
      </c>
      <c r="O6185" s="1">
        <v>4</v>
      </c>
      <c r="P6185" s="1" t="str">
        <f>IF(Table1[[#This Row],[PRICE]]&lt;500,"&lt; $500",IF(AND(Table1[[#This Row],[PRICE]]&lt;1000,Table1[[#This Row],[PRICE]]&gt;=500),"$500-$1000",IF(AND(Table1[[#This Row],[PRICE]]&gt;1000,Table1[[#This Row],[PRICE]]&lt;=1500)," $1000-$1500",IF(AND(Table1[[#This Row],[PRICE]]&gt;1500,Table1[[#This Row],[PRICE]]&lt;=2000)," $1500-$2000","&gt;$2000"))))</f>
        <v>$500-$1000</v>
      </c>
      <c r="Q6185" s="1" t="str">
        <f t="shared" si="97"/>
        <v>0-50</v>
      </c>
    </row>
    <row r="6186" spans="1:17" x14ac:dyDescent="0.45">
      <c r="A6186" s="2">
        <v>4249412.34938272</v>
      </c>
      <c r="B6186" s="1" t="s">
        <v>8236</v>
      </c>
      <c r="C6186" s="1" t="s">
        <v>1972</v>
      </c>
      <c r="D6186" s="1" t="s">
        <v>3</v>
      </c>
      <c r="E6186" s="1" t="s">
        <v>53</v>
      </c>
      <c r="F6186" s="1" t="s">
        <v>5</v>
      </c>
      <c r="G6186" s="1" t="s">
        <v>6</v>
      </c>
      <c r="H6186" s="1" t="b">
        <v>1</v>
      </c>
      <c r="I6186" s="1" t="s">
        <v>7</v>
      </c>
      <c r="J6186" s="1" t="s">
        <v>8</v>
      </c>
      <c r="K6186" s="1">
        <v>2013</v>
      </c>
      <c r="L6186" s="7">
        <v>171</v>
      </c>
      <c r="M6186" s="7">
        <v>34</v>
      </c>
      <c r="N6186" s="2">
        <v>0</v>
      </c>
      <c r="O6186" s="1">
        <v>5</v>
      </c>
      <c r="P6186" s="1" t="str">
        <f>IF(Table1[[#This Row],[PRICE]]&lt;500,"&lt; $500",IF(AND(Table1[[#This Row],[PRICE]]&lt;1000,Table1[[#This Row],[PRICE]]&gt;=500),"$500-$1000",IF(AND(Table1[[#This Row],[PRICE]]&gt;1000,Table1[[#This Row],[PRICE]]&lt;=1500)," $1000-$1500",IF(AND(Table1[[#This Row],[PRICE]]&gt;1500,Table1[[#This Row],[PRICE]]&lt;=2000)," $1500-$2000","&gt;$2000"))))</f>
        <v>&lt; $500</v>
      </c>
      <c r="Q6186" s="1" t="str">
        <f t="shared" si="97"/>
        <v>0-50</v>
      </c>
    </row>
    <row r="6187" spans="1:17" x14ac:dyDescent="0.45">
      <c r="A6187" s="2">
        <v>4250516.9493827196</v>
      </c>
      <c r="B6187" s="1" t="s">
        <v>8239</v>
      </c>
      <c r="C6187" s="1" t="s">
        <v>8240</v>
      </c>
      <c r="D6187" s="1" t="s">
        <v>125</v>
      </c>
      <c r="E6187" s="1" t="s">
        <v>391</v>
      </c>
      <c r="F6187" s="1" t="s">
        <v>5</v>
      </c>
      <c r="G6187" s="1" t="s">
        <v>6</v>
      </c>
      <c r="H6187" s="1" t="b">
        <v>0</v>
      </c>
      <c r="I6187" s="1" t="s">
        <v>7</v>
      </c>
      <c r="J6187" s="1" t="s">
        <v>14</v>
      </c>
      <c r="K6187" s="1">
        <v>2016</v>
      </c>
      <c r="L6187" s="7">
        <v>447</v>
      </c>
      <c r="M6187" s="7">
        <v>89</v>
      </c>
      <c r="N6187" s="2">
        <v>0</v>
      </c>
      <c r="O6187" s="1">
        <v>3</v>
      </c>
      <c r="P6187" s="1" t="str">
        <f>IF(Table1[[#This Row],[PRICE]]&lt;500,"&lt; $500",IF(AND(Table1[[#This Row],[PRICE]]&lt;1000,Table1[[#This Row],[PRICE]]&gt;=500),"$500-$1000",IF(AND(Table1[[#This Row],[PRICE]]&gt;1000,Table1[[#This Row],[PRICE]]&lt;=1500)," $1000-$1500",IF(AND(Table1[[#This Row],[PRICE]]&gt;1500,Table1[[#This Row],[PRICE]]&lt;=2000)," $1500-$2000","&gt;$2000"))))</f>
        <v>&lt; $500</v>
      </c>
      <c r="Q6187" s="1" t="str">
        <f t="shared" si="97"/>
        <v>0-50</v>
      </c>
    </row>
    <row r="6188" spans="1:17" x14ac:dyDescent="0.45">
      <c r="A6188" s="2">
        <v>4256592.2493827203</v>
      </c>
      <c r="B6188" s="1" t="s">
        <v>8255</v>
      </c>
      <c r="C6188" s="1" t="s">
        <v>8256</v>
      </c>
      <c r="D6188" s="1" t="s">
        <v>11</v>
      </c>
      <c r="E6188" s="1" t="s">
        <v>36</v>
      </c>
      <c r="F6188" s="1" t="s">
        <v>5</v>
      </c>
      <c r="G6188" s="1" t="s">
        <v>6</v>
      </c>
      <c r="H6188" s="1" t="b">
        <v>0</v>
      </c>
      <c r="I6188" s="1" t="s">
        <v>18</v>
      </c>
      <c r="J6188" s="1" t="s">
        <v>14</v>
      </c>
      <c r="K6188" s="1">
        <v>2014</v>
      </c>
      <c r="L6188" s="7">
        <v>805</v>
      </c>
      <c r="M6188" s="7">
        <v>161</v>
      </c>
      <c r="N6188" s="2">
        <v>0</v>
      </c>
      <c r="O6188" s="1">
        <v>3</v>
      </c>
      <c r="P6188" s="1" t="str">
        <f>IF(Table1[[#This Row],[PRICE]]&lt;500,"&lt; $500",IF(AND(Table1[[#This Row],[PRICE]]&lt;1000,Table1[[#This Row],[PRICE]]&gt;=500),"$500-$1000",IF(AND(Table1[[#This Row],[PRICE]]&gt;1000,Table1[[#This Row],[PRICE]]&lt;=1500)," $1000-$1500",IF(AND(Table1[[#This Row],[PRICE]]&gt;1500,Table1[[#This Row],[PRICE]]&lt;=2000)," $1500-$2000","&gt;$2000"))))</f>
        <v>$500-$1000</v>
      </c>
      <c r="Q6188" s="1" t="str">
        <f t="shared" si="97"/>
        <v>0-50</v>
      </c>
    </row>
    <row r="6189" spans="1:17" x14ac:dyDescent="0.45">
      <c r="A6189" s="2">
        <v>4263219.84938272</v>
      </c>
      <c r="B6189" s="1" t="s">
        <v>8268</v>
      </c>
      <c r="C6189" s="1" t="s">
        <v>8269</v>
      </c>
      <c r="D6189" s="1" t="s">
        <v>11</v>
      </c>
      <c r="E6189" s="1" t="s">
        <v>23</v>
      </c>
      <c r="F6189" s="1" t="s">
        <v>5</v>
      </c>
      <c r="G6189" s="1" t="s">
        <v>6</v>
      </c>
      <c r="H6189" s="1" t="b">
        <v>1</v>
      </c>
      <c r="I6189" s="1" t="s">
        <v>13</v>
      </c>
      <c r="J6189" s="1" t="s">
        <v>14</v>
      </c>
      <c r="K6189" s="1">
        <v>2011</v>
      </c>
      <c r="L6189" s="7">
        <v>248</v>
      </c>
      <c r="M6189" s="7">
        <v>50</v>
      </c>
      <c r="N6189" s="2">
        <v>0</v>
      </c>
      <c r="O6189" s="1">
        <v>3</v>
      </c>
      <c r="P6189" s="1" t="str">
        <f>IF(Table1[[#This Row],[PRICE]]&lt;500,"&lt; $500",IF(AND(Table1[[#This Row],[PRICE]]&lt;1000,Table1[[#This Row],[PRICE]]&gt;=500),"$500-$1000",IF(AND(Table1[[#This Row],[PRICE]]&gt;1000,Table1[[#This Row],[PRICE]]&lt;=1500)," $1000-$1500",IF(AND(Table1[[#This Row],[PRICE]]&gt;1500,Table1[[#This Row],[PRICE]]&lt;=2000)," $1500-$2000","&gt;$2000"))))</f>
        <v>&lt; $500</v>
      </c>
      <c r="Q6189" s="1" t="str">
        <f t="shared" si="97"/>
        <v>0-50</v>
      </c>
    </row>
    <row r="6190" spans="1:17" x14ac:dyDescent="0.45">
      <c r="A6190" s="2">
        <v>4269295.1493827198</v>
      </c>
      <c r="B6190" s="1" t="s">
        <v>8283</v>
      </c>
      <c r="C6190" s="1" t="s">
        <v>8284</v>
      </c>
      <c r="D6190" s="1" t="s">
        <v>11</v>
      </c>
      <c r="E6190" s="1" t="s">
        <v>109</v>
      </c>
      <c r="F6190" s="1" t="s">
        <v>5</v>
      </c>
      <c r="G6190" s="1" t="s">
        <v>6</v>
      </c>
      <c r="H6190" s="1" t="b">
        <v>1</v>
      </c>
      <c r="I6190" s="1" t="s">
        <v>7</v>
      </c>
      <c r="J6190" s="1" t="s">
        <v>14</v>
      </c>
      <c r="K6190" s="1">
        <v>2018</v>
      </c>
      <c r="L6190" s="7">
        <v>916</v>
      </c>
      <c r="M6190" s="7">
        <v>183</v>
      </c>
      <c r="N6190" s="2">
        <v>0</v>
      </c>
      <c r="O6190" s="1">
        <v>1</v>
      </c>
      <c r="P6190" s="1" t="str">
        <f>IF(Table1[[#This Row],[PRICE]]&lt;500,"&lt; $500",IF(AND(Table1[[#This Row],[PRICE]]&lt;1000,Table1[[#This Row],[PRICE]]&gt;=500),"$500-$1000",IF(AND(Table1[[#This Row],[PRICE]]&gt;1000,Table1[[#This Row],[PRICE]]&lt;=1500)," $1000-$1500",IF(AND(Table1[[#This Row],[PRICE]]&gt;1500,Table1[[#This Row],[PRICE]]&lt;=2000)," $1500-$2000","&gt;$2000"))))</f>
        <v>$500-$1000</v>
      </c>
      <c r="Q6190" s="1" t="str">
        <f t="shared" si="97"/>
        <v>0-50</v>
      </c>
    </row>
    <row r="6191" spans="1:17" x14ac:dyDescent="0.45">
      <c r="A6191" s="2">
        <v>4273713.5493827201</v>
      </c>
      <c r="B6191" s="1" t="s">
        <v>8295</v>
      </c>
      <c r="C6191" s="1" t="s">
        <v>200</v>
      </c>
      <c r="D6191" s="1" t="s">
        <v>3</v>
      </c>
      <c r="E6191" s="1" t="s">
        <v>53</v>
      </c>
      <c r="F6191" s="1" t="s">
        <v>5</v>
      </c>
      <c r="G6191" s="1" t="s">
        <v>6</v>
      </c>
      <c r="H6191" s="1" t="b">
        <v>0</v>
      </c>
      <c r="I6191" s="1" t="s">
        <v>7</v>
      </c>
      <c r="J6191" s="1" t="s">
        <v>8</v>
      </c>
      <c r="K6191" s="1">
        <v>2017</v>
      </c>
      <c r="L6191" s="7">
        <v>705</v>
      </c>
      <c r="M6191" s="7">
        <v>141</v>
      </c>
      <c r="N6191" s="2">
        <v>0</v>
      </c>
      <c r="O6191" s="1">
        <v>1</v>
      </c>
      <c r="P6191" s="1" t="str">
        <f>IF(Table1[[#This Row],[PRICE]]&lt;500,"&lt; $500",IF(AND(Table1[[#This Row],[PRICE]]&lt;1000,Table1[[#This Row],[PRICE]]&gt;=500),"$500-$1000",IF(AND(Table1[[#This Row],[PRICE]]&gt;1000,Table1[[#This Row],[PRICE]]&lt;=1500)," $1000-$1500",IF(AND(Table1[[#This Row],[PRICE]]&gt;1500,Table1[[#This Row],[PRICE]]&lt;=2000)," $1500-$2000","&gt;$2000"))))</f>
        <v>$500-$1000</v>
      </c>
      <c r="Q6191" s="1" t="str">
        <f t="shared" si="97"/>
        <v>0-50</v>
      </c>
    </row>
    <row r="6192" spans="1:17" x14ac:dyDescent="0.45">
      <c r="A6192" s="2">
        <v>4284759.5493827201</v>
      </c>
      <c r="B6192" s="1" t="s">
        <v>8321</v>
      </c>
      <c r="C6192" s="1" t="s">
        <v>1354</v>
      </c>
      <c r="D6192" s="1" t="s">
        <v>11</v>
      </c>
      <c r="E6192" s="1" t="s">
        <v>149</v>
      </c>
      <c r="F6192" s="1" t="s">
        <v>5</v>
      </c>
      <c r="G6192" s="1" t="s">
        <v>6</v>
      </c>
      <c r="H6192" s="1" t="b">
        <v>0</v>
      </c>
      <c r="I6192" s="1" t="s">
        <v>18</v>
      </c>
      <c r="J6192" s="1" t="s">
        <v>14</v>
      </c>
      <c r="K6192" s="1">
        <v>2015</v>
      </c>
      <c r="L6192" s="7">
        <v>279</v>
      </c>
      <c r="M6192" s="7">
        <v>56</v>
      </c>
      <c r="N6192" s="2">
        <v>0</v>
      </c>
      <c r="O6192" s="1">
        <v>4</v>
      </c>
      <c r="P6192" s="1" t="str">
        <f>IF(Table1[[#This Row],[PRICE]]&lt;500,"&lt; $500",IF(AND(Table1[[#This Row],[PRICE]]&lt;1000,Table1[[#This Row],[PRICE]]&gt;=500),"$500-$1000",IF(AND(Table1[[#This Row],[PRICE]]&gt;1000,Table1[[#This Row],[PRICE]]&lt;=1500)," $1000-$1500",IF(AND(Table1[[#This Row],[PRICE]]&gt;1500,Table1[[#This Row],[PRICE]]&lt;=2000)," $1500-$2000","&gt;$2000"))))</f>
        <v>&lt; $500</v>
      </c>
      <c r="Q6192" s="1" t="str">
        <f t="shared" si="97"/>
        <v>0-50</v>
      </c>
    </row>
    <row r="6193" spans="1:17" x14ac:dyDescent="0.45">
      <c r="A6193" s="2">
        <v>4285864.1493827198</v>
      </c>
      <c r="B6193" s="1" t="s">
        <v>8324</v>
      </c>
      <c r="C6193" s="1" t="s">
        <v>49</v>
      </c>
      <c r="D6193" s="1" t="s">
        <v>11</v>
      </c>
      <c r="E6193" s="1" t="s">
        <v>169</v>
      </c>
      <c r="F6193" s="1" t="s">
        <v>5</v>
      </c>
      <c r="G6193" s="1" t="s">
        <v>6</v>
      </c>
      <c r="H6193" s="1" t="b">
        <v>1</v>
      </c>
      <c r="I6193" s="1" t="s">
        <v>18</v>
      </c>
      <c r="J6193" s="1" t="s">
        <v>14</v>
      </c>
      <c r="K6193" s="1">
        <v>2011</v>
      </c>
      <c r="L6193" s="7">
        <v>171</v>
      </c>
      <c r="M6193" s="7">
        <v>34</v>
      </c>
      <c r="N6193" s="2">
        <v>0</v>
      </c>
      <c r="O6193" s="1">
        <v>4</v>
      </c>
      <c r="P6193" s="1" t="str">
        <f>IF(Table1[[#This Row],[PRICE]]&lt;500,"&lt; $500",IF(AND(Table1[[#This Row],[PRICE]]&lt;1000,Table1[[#This Row],[PRICE]]&gt;=500),"$500-$1000",IF(AND(Table1[[#This Row],[PRICE]]&gt;1000,Table1[[#This Row],[PRICE]]&lt;=1500)," $1000-$1500",IF(AND(Table1[[#This Row],[PRICE]]&gt;1500,Table1[[#This Row],[PRICE]]&lt;=2000)," $1500-$2000","&gt;$2000"))))</f>
        <v>&lt; $500</v>
      </c>
      <c r="Q6193" s="1" t="str">
        <f t="shared" si="97"/>
        <v>0-50</v>
      </c>
    </row>
    <row r="6194" spans="1:17" x14ac:dyDescent="0.45">
      <c r="A6194" s="2">
        <v>4293596.34938272</v>
      </c>
      <c r="B6194" s="1" t="s">
        <v>8339</v>
      </c>
      <c r="C6194" s="1" t="s">
        <v>8340</v>
      </c>
      <c r="D6194" s="1" t="s">
        <v>3</v>
      </c>
      <c r="E6194" s="1" t="s">
        <v>29</v>
      </c>
      <c r="F6194" s="1" t="s">
        <v>5</v>
      </c>
      <c r="G6194" s="1" t="s">
        <v>6</v>
      </c>
      <c r="H6194" s="1" t="b">
        <v>0</v>
      </c>
      <c r="I6194" s="1" t="s">
        <v>13</v>
      </c>
      <c r="J6194" s="1" t="s">
        <v>14</v>
      </c>
      <c r="K6194" s="1">
        <v>2021</v>
      </c>
      <c r="L6194" s="7">
        <v>537</v>
      </c>
      <c r="M6194" s="7">
        <v>107</v>
      </c>
      <c r="N6194" s="2">
        <v>0</v>
      </c>
      <c r="O6194" s="1">
        <v>3</v>
      </c>
      <c r="P6194" s="1" t="str">
        <f>IF(Table1[[#This Row],[PRICE]]&lt;500,"&lt; $500",IF(AND(Table1[[#This Row],[PRICE]]&lt;1000,Table1[[#This Row],[PRICE]]&gt;=500),"$500-$1000",IF(AND(Table1[[#This Row],[PRICE]]&gt;1000,Table1[[#This Row],[PRICE]]&lt;=1500)," $1000-$1500",IF(AND(Table1[[#This Row],[PRICE]]&gt;1500,Table1[[#This Row],[PRICE]]&lt;=2000)," $1500-$2000","&gt;$2000"))))</f>
        <v>$500-$1000</v>
      </c>
      <c r="Q6194" s="1" t="str">
        <f t="shared" si="97"/>
        <v>0-50</v>
      </c>
    </row>
    <row r="6195" spans="1:17" x14ac:dyDescent="0.45">
      <c r="A6195" s="2">
        <v>4294148.6493827198</v>
      </c>
      <c r="B6195" s="1" t="s">
        <v>8341</v>
      </c>
      <c r="C6195" s="1" t="s">
        <v>5108</v>
      </c>
      <c r="D6195" s="1" t="s">
        <v>11</v>
      </c>
      <c r="E6195" s="1" t="s">
        <v>149</v>
      </c>
      <c r="F6195" s="1" t="s">
        <v>5</v>
      </c>
      <c r="G6195" s="1" t="s">
        <v>6</v>
      </c>
      <c r="H6195" s="1" t="b">
        <v>1</v>
      </c>
      <c r="I6195" s="1" t="s">
        <v>7</v>
      </c>
      <c r="J6195" s="1" t="s">
        <v>14</v>
      </c>
      <c r="K6195" s="1">
        <v>2015</v>
      </c>
      <c r="L6195" s="7">
        <v>272</v>
      </c>
      <c r="M6195" s="7">
        <v>54</v>
      </c>
      <c r="N6195" s="2">
        <v>0</v>
      </c>
      <c r="O6195" s="1">
        <v>1</v>
      </c>
      <c r="P6195" s="1" t="str">
        <f>IF(Table1[[#This Row],[PRICE]]&lt;500,"&lt; $500",IF(AND(Table1[[#This Row],[PRICE]]&lt;1000,Table1[[#This Row],[PRICE]]&gt;=500),"$500-$1000",IF(AND(Table1[[#This Row],[PRICE]]&gt;1000,Table1[[#This Row],[PRICE]]&lt;=1500)," $1000-$1500",IF(AND(Table1[[#This Row],[PRICE]]&gt;1500,Table1[[#This Row],[PRICE]]&lt;=2000)," $1500-$2000","&gt;$2000"))))</f>
        <v>&lt; $500</v>
      </c>
      <c r="Q6195" s="1" t="str">
        <f t="shared" si="97"/>
        <v>0-50</v>
      </c>
    </row>
    <row r="6196" spans="1:17" x14ac:dyDescent="0.45">
      <c r="A6196" s="2">
        <v>4295253.2493827203</v>
      </c>
      <c r="B6196" s="1" t="s">
        <v>8344</v>
      </c>
      <c r="C6196" s="1" t="s">
        <v>1375</v>
      </c>
      <c r="D6196" s="1" t="s">
        <v>11</v>
      </c>
      <c r="E6196" s="1" t="s">
        <v>86</v>
      </c>
      <c r="F6196" s="1" t="s">
        <v>5</v>
      </c>
      <c r="G6196" s="1" t="s">
        <v>6</v>
      </c>
      <c r="H6196" s="1" t="b">
        <v>1</v>
      </c>
      <c r="I6196" s="1" t="s">
        <v>13</v>
      </c>
      <c r="J6196" s="1" t="s">
        <v>14</v>
      </c>
      <c r="K6196" s="1">
        <v>2017</v>
      </c>
      <c r="L6196" s="7">
        <v>1125</v>
      </c>
      <c r="M6196" s="7">
        <v>225</v>
      </c>
      <c r="N6196" s="2">
        <v>0</v>
      </c>
      <c r="O6196" s="1">
        <v>3</v>
      </c>
      <c r="P6196" s="1" t="str">
        <f>IF(Table1[[#This Row],[PRICE]]&lt;500,"&lt; $500",IF(AND(Table1[[#This Row],[PRICE]]&lt;1000,Table1[[#This Row],[PRICE]]&gt;=500),"$500-$1000",IF(AND(Table1[[#This Row],[PRICE]]&gt;1000,Table1[[#This Row],[PRICE]]&lt;=1500)," $1000-$1500",IF(AND(Table1[[#This Row],[PRICE]]&gt;1500,Table1[[#This Row],[PRICE]]&lt;=2000)," $1500-$2000","&gt;$2000"))))</f>
        <v xml:space="preserve"> $1000-$1500</v>
      </c>
      <c r="Q6196" s="1" t="str">
        <f t="shared" si="97"/>
        <v>0-50</v>
      </c>
    </row>
    <row r="6197" spans="1:17" x14ac:dyDescent="0.45">
      <c r="A6197" s="2">
        <v>4302985.4493827196</v>
      </c>
      <c r="B6197" s="1" t="s">
        <v>8360</v>
      </c>
      <c r="C6197" s="1" t="s">
        <v>2176</v>
      </c>
      <c r="D6197" s="1" t="s">
        <v>3</v>
      </c>
      <c r="E6197" s="1" t="s">
        <v>29</v>
      </c>
      <c r="F6197" s="1" t="s">
        <v>5</v>
      </c>
      <c r="G6197" s="1" t="s">
        <v>6</v>
      </c>
      <c r="H6197" s="1" t="b">
        <v>1</v>
      </c>
      <c r="I6197" s="1" t="s">
        <v>7</v>
      </c>
      <c r="J6197" s="1" t="s">
        <v>14</v>
      </c>
      <c r="K6197" s="1">
        <v>2018</v>
      </c>
      <c r="L6197" s="7">
        <v>757</v>
      </c>
      <c r="M6197" s="7">
        <v>151</v>
      </c>
      <c r="N6197" s="2">
        <v>0</v>
      </c>
      <c r="O6197" s="1">
        <v>4</v>
      </c>
      <c r="P6197" s="1" t="str">
        <f>IF(Table1[[#This Row],[PRICE]]&lt;500,"&lt; $500",IF(AND(Table1[[#This Row],[PRICE]]&lt;1000,Table1[[#This Row],[PRICE]]&gt;=500),"$500-$1000",IF(AND(Table1[[#This Row],[PRICE]]&gt;1000,Table1[[#This Row],[PRICE]]&lt;=1500)," $1000-$1500",IF(AND(Table1[[#This Row],[PRICE]]&gt;1500,Table1[[#This Row],[PRICE]]&lt;=2000)," $1500-$2000","&gt;$2000"))))</f>
        <v>$500-$1000</v>
      </c>
      <c r="Q6197" s="1" t="str">
        <f t="shared" si="97"/>
        <v>0-50</v>
      </c>
    </row>
    <row r="6198" spans="1:17" x14ac:dyDescent="0.45">
      <c r="A6198" s="2">
        <v>4303537.7493827203</v>
      </c>
      <c r="B6198" s="1" t="s">
        <v>8361</v>
      </c>
      <c r="C6198" s="1" t="s">
        <v>3511</v>
      </c>
      <c r="D6198" s="1" t="s">
        <v>3</v>
      </c>
      <c r="E6198" s="1" t="s">
        <v>207</v>
      </c>
      <c r="F6198" s="1" t="s">
        <v>5</v>
      </c>
      <c r="G6198" s="1" t="s">
        <v>6</v>
      </c>
      <c r="H6198" s="1" t="b">
        <v>1</v>
      </c>
      <c r="I6198" s="1" t="s">
        <v>18</v>
      </c>
      <c r="J6198" s="1" t="s">
        <v>8</v>
      </c>
      <c r="K6198" s="1">
        <v>2018</v>
      </c>
      <c r="L6198" s="7">
        <v>510</v>
      </c>
      <c r="M6198" s="7">
        <v>102</v>
      </c>
      <c r="N6198" s="2">
        <v>0</v>
      </c>
      <c r="O6198" s="1">
        <v>1</v>
      </c>
      <c r="P6198" s="1" t="str">
        <f>IF(Table1[[#This Row],[PRICE]]&lt;500,"&lt; $500",IF(AND(Table1[[#This Row],[PRICE]]&lt;1000,Table1[[#This Row],[PRICE]]&gt;=500),"$500-$1000",IF(AND(Table1[[#This Row],[PRICE]]&gt;1000,Table1[[#This Row],[PRICE]]&lt;=1500)," $1000-$1500",IF(AND(Table1[[#This Row],[PRICE]]&gt;1500,Table1[[#This Row],[PRICE]]&lt;=2000)," $1500-$2000","&gt;$2000"))))</f>
        <v>$500-$1000</v>
      </c>
      <c r="Q6198" s="1" t="str">
        <f t="shared" si="97"/>
        <v>0-50</v>
      </c>
    </row>
    <row r="6199" spans="1:17" x14ac:dyDescent="0.45">
      <c r="A6199" s="2">
        <v>4306851.5493827201</v>
      </c>
      <c r="B6199" s="1" t="s">
        <v>8370</v>
      </c>
      <c r="C6199" s="1" t="s">
        <v>3672</v>
      </c>
      <c r="D6199" s="1" t="s">
        <v>11</v>
      </c>
      <c r="E6199" s="1" t="s">
        <v>50</v>
      </c>
      <c r="F6199" s="1" t="s">
        <v>5</v>
      </c>
      <c r="G6199" s="1" t="s">
        <v>6</v>
      </c>
      <c r="H6199" s="1" t="b">
        <v>1</v>
      </c>
      <c r="I6199" s="1" t="s">
        <v>13</v>
      </c>
      <c r="J6199" s="1" t="s">
        <v>14</v>
      </c>
      <c r="K6199" s="1">
        <v>2017</v>
      </c>
      <c r="L6199" s="7">
        <v>193</v>
      </c>
      <c r="M6199" s="7">
        <v>62</v>
      </c>
      <c r="N6199" s="2">
        <v>0</v>
      </c>
      <c r="O6199" s="1">
        <v>5</v>
      </c>
      <c r="P6199" s="1" t="str">
        <f>IF(Table1[[#This Row],[PRICE]]&lt;500,"&lt; $500",IF(AND(Table1[[#This Row],[PRICE]]&lt;1000,Table1[[#This Row],[PRICE]]&gt;=500),"$500-$1000",IF(AND(Table1[[#This Row],[PRICE]]&gt;1000,Table1[[#This Row],[PRICE]]&lt;=1500)," $1000-$1500",IF(AND(Table1[[#This Row],[PRICE]]&gt;1500,Table1[[#This Row],[PRICE]]&lt;=2000)," $1500-$2000","&gt;$2000"))))</f>
        <v>&lt; $500</v>
      </c>
      <c r="Q6199" s="1" t="str">
        <f t="shared" si="97"/>
        <v>0-50</v>
      </c>
    </row>
    <row r="6200" spans="1:17" x14ac:dyDescent="0.45">
      <c r="A6200" s="2">
        <v>4307403.84938272</v>
      </c>
      <c r="B6200" s="1" t="s">
        <v>8371</v>
      </c>
      <c r="C6200" s="1" t="s">
        <v>308</v>
      </c>
      <c r="D6200" s="1" t="s">
        <v>3</v>
      </c>
      <c r="E6200" s="1" t="s">
        <v>877</v>
      </c>
      <c r="F6200" s="1" t="s">
        <v>5</v>
      </c>
      <c r="G6200" s="1" t="s">
        <v>6</v>
      </c>
      <c r="H6200" s="1" t="b">
        <v>0</v>
      </c>
      <c r="I6200" s="1" t="s">
        <v>7</v>
      </c>
      <c r="J6200" s="1" t="s">
        <v>14</v>
      </c>
      <c r="K6200" s="1">
        <v>2014</v>
      </c>
      <c r="L6200" s="7">
        <v>718</v>
      </c>
      <c r="M6200" s="7">
        <v>144</v>
      </c>
      <c r="N6200" s="2">
        <v>0</v>
      </c>
      <c r="O6200" s="1">
        <v>2</v>
      </c>
      <c r="P6200" s="1" t="str">
        <f>IF(Table1[[#This Row],[PRICE]]&lt;500,"&lt; $500",IF(AND(Table1[[#This Row],[PRICE]]&lt;1000,Table1[[#This Row],[PRICE]]&gt;=500),"$500-$1000",IF(AND(Table1[[#This Row],[PRICE]]&gt;1000,Table1[[#This Row],[PRICE]]&lt;=1500)," $1000-$1500",IF(AND(Table1[[#This Row],[PRICE]]&gt;1500,Table1[[#This Row],[PRICE]]&lt;=2000)," $1500-$2000","&gt;$2000"))))</f>
        <v>$500-$1000</v>
      </c>
      <c r="Q6200" s="1" t="str">
        <f t="shared" si="97"/>
        <v>0-50</v>
      </c>
    </row>
    <row r="6201" spans="1:17" x14ac:dyDescent="0.45">
      <c r="A6201" s="2">
        <v>4311269.9493827196</v>
      </c>
      <c r="B6201" s="1" t="s">
        <v>8378</v>
      </c>
      <c r="C6201" s="1" t="s">
        <v>6158</v>
      </c>
      <c r="D6201" s="1" t="s">
        <v>11</v>
      </c>
      <c r="E6201" s="1" t="s">
        <v>79</v>
      </c>
      <c r="F6201" s="1" t="s">
        <v>5</v>
      </c>
      <c r="G6201" s="1" t="s">
        <v>6</v>
      </c>
      <c r="H6201" s="1" t="b">
        <v>1</v>
      </c>
      <c r="I6201" s="1" t="s">
        <v>7</v>
      </c>
      <c r="J6201" s="1" t="s">
        <v>8</v>
      </c>
      <c r="K6201" s="1">
        <v>2022</v>
      </c>
      <c r="L6201" s="7">
        <v>492</v>
      </c>
      <c r="M6201" s="7">
        <v>98</v>
      </c>
      <c r="N6201" s="2">
        <v>0</v>
      </c>
      <c r="O6201" s="1">
        <v>5</v>
      </c>
      <c r="P6201" s="1" t="str">
        <f>IF(Table1[[#This Row],[PRICE]]&lt;500,"&lt; $500",IF(AND(Table1[[#This Row],[PRICE]]&lt;1000,Table1[[#This Row],[PRICE]]&gt;=500),"$500-$1000",IF(AND(Table1[[#This Row],[PRICE]]&gt;1000,Table1[[#This Row],[PRICE]]&lt;=1500)," $1000-$1500",IF(AND(Table1[[#This Row],[PRICE]]&gt;1500,Table1[[#This Row],[PRICE]]&lt;=2000)," $1500-$2000","&gt;$2000"))))</f>
        <v>&lt; $500</v>
      </c>
      <c r="Q6201" s="1" t="str">
        <f t="shared" si="97"/>
        <v>0-50</v>
      </c>
    </row>
    <row r="6202" spans="1:17" x14ac:dyDescent="0.45">
      <c r="A6202" s="2">
        <v>4316240.6493827198</v>
      </c>
      <c r="B6202" s="1" t="s">
        <v>8389</v>
      </c>
      <c r="C6202" s="1" t="s">
        <v>49</v>
      </c>
      <c r="D6202" s="1" t="s">
        <v>3</v>
      </c>
      <c r="E6202" s="1" t="s">
        <v>61</v>
      </c>
      <c r="F6202" s="1" t="s">
        <v>5</v>
      </c>
      <c r="G6202" s="1" t="s">
        <v>6</v>
      </c>
      <c r="H6202" s="1" t="b">
        <v>1</v>
      </c>
      <c r="I6202" s="1" t="s">
        <v>13</v>
      </c>
      <c r="J6202" s="1" t="s">
        <v>8</v>
      </c>
      <c r="K6202" s="1">
        <v>2018</v>
      </c>
      <c r="L6202" s="7">
        <v>848</v>
      </c>
      <c r="M6202" s="7">
        <v>170</v>
      </c>
      <c r="N6202" s="2">
        <v>0</v>
      </c>
      <c r="O6202" s="1">
        <v>2</v>
      </c>
      <c r="P6202" s="1" t="str">
        <f>IF(Table1[[#This Row],[PRICE]]&lt;500,"&lt; $500",IF(AND(Table1[[#This Row],[PRICE]]&lt;1000,Table1[[#This Row],[PRICE]]&gt;=500),"$500-$1000",IF(AND(Table1[[#This Row],[PRICE]]&gt;1000,Table1[[#This Row],[PRICE]]&lt;=1500)," $1000-$1500",IF(AND(Table1[[#This Row],[PRICE]]&gt;1500,Table1[[#This Row],[PRICE]]&lt;=2000)," $1500-$2000","&gt;$2000"))))</f>
        <v>$500-$1000</v>
      </c>
      <c r="Q6202" s="1" t="str">
        <f t="shared" si="97"/>
        <v>0-50</v>
      </c>
    </row>
    <row r="6203" spans="1:17" x14ac:dyDescent="0.45">
      <c r="A6203" s="2">
        <v>4317345.2493827203</v>
      </c>
      <c r="B6203" s="1" t="s">
        <v>8392</v>
      </c>
      <c r="C6203" s="1" t="s">
        <v>96</v>
      </c>
      <c r="D6203" s="1" t="s">
        <v>11</v>
      </c>
      <c r="E6203" s="1" t="s">
        <v>735</v>
      </c>
      <c r="F6203" s="1" t="s">
        <v>5</v>
      </c>
      <c r="G6203" s="1" t="s">
        <v>6</v>
      </c>
      <c r="H6203" s="1" t="b">
        <v>0</v>
      </c>
      <c r="I6203" s="1" t="s">
        <v>18</v>
      </c>
      <c r="J6203" s="1" t="s">
        <v>14</v>
      </c>
      <c r="K6203" s="1">
        <v>2013</v>
      </c>
      <c r="L6203" s="7">
        <v>230</v>
      </c>
      <c r="M6203" s="7">
        <v>46</v>
      </c>
      <c r="N6203" s="2">
        <v>0</v>
      </c>
      <c r="O6203" s="1">
        <v>5</v>
      </c>
      <c r="P6203" s="1" t="str">
        <f>IF(Table1[[#This Row],[PRICE]]&lt;500,"&lt; $500",IF(AND(Table1[[#This Row],[PRICE]]&lt;1000,Table1[[#This Row],[PRICE]]&gt;=500),"$500-$1000",IF(AND(Table1[[#This Row],[PRICE]]&gt;1000,Table1[[#This Row],[PRICE]]&lt;=1500)," $1000-$1500",IF(AND(Table1[[#This Row],[PRICE]]&gt;1500,Table1[[#This Row],[PRICE]]&lt;=2000)," $1500-$2000","&gt;$2000"))))</f>
        <v>&lt; $500</v>
      </c>
      <c r="Q6203" s="1" t="str">
        <f t="shared" si="97"/>
        <v>0-50</v>
      </c>
    </row>
    <row r="6204" spans="1:17" x14ac:dyDescent="0.45">
      <c r="A6204" s="2">
        <v>4319554.4493827196</v>
      </c>
      <c r="B6204" s="1" t="s">
        <v>8396</v>
      </c>
      <c r="C6204" s="1" t="s">
        <v>1522</v>
      </c>
      <c r="D6204" s="1" t="s">
        <v>3</v>
      </c>
      <c r="E6204" s="1" t="s">
        <v>103</v>
      </c>
      <c r="F6204" s="1" t="s">
        <v>5</v>
      </c>
      <c r="G6204" s="1" t="s">
        <v>6</v>
      </c>
      <c r="H6204" s="1" t="b">
        <v>0</v>
      </c>
      <c r="I6204" s="1" t="s">
        <v>18</v>
      </c>
      <c r="J6204" s="1" t="s">
        <v>14</v>
      </c>
      <c r="K6204" s="1">
        <v>2015</v>
      </c>
      <c r="L6204" s="7">
        <v>278</v>
      </c>
      <c r="M6204" s="7">
        <v>56</v>
      </c>
      <c r="N6204" s="2">
        <v>0</v>
      </c>
      <c r="O6204" s="1">
        <v>4</v>
      </c>
      <c r="P6204" s="1" t="str">
        <f>IF(Table1[[#This Row],[PRICE]]&lt;500,"&lt; $500",IF(AND(Table1[[#This Row],[PRICE]]&lt;1000,Table1[[#This Row],[PRICE]]&gt;=500),"$500-$1000",IF(AND(Table1[[#This Row],[PRICE]]&gt;1000,Table1[[#This Row],[PRICE]]&lt;=1500)," $1000-$1500",IF(AND(Table1[[#This Row],[PRICE]]&gt;1500,Table1[[#This Row],[PRICE]]&lt;=2000)," $1500-$2000","&gt;$2000"))))</f>
        <v>&lt; $500</v>
      </c>
      <c r="Q6204" s="1" t="str">
        <f t="shared" si="97"/>
        <v>0-50</v>
      </c>
    </row>
    <row r="6205" spans="1:17" x14ac:dyDescent="0.45">
      <c r="A6205" s="2">
        <v>4322868.2493827203</v>
      </c>
      <c r="B6205" s="1" t="s">
        <v>8403</v>
      </c>
      <c r="C6205" s="1" t="s">
        <v>365</v>
      </c>
      <c r="D6205" s="1" t="s">
        <v>11</v>
      </c>
      <c r="E6205" s="1" t="s">
        <v>149</v>
      </c>
      <c r="F6205" s="1" t="s">
        <v>5</v>
      </c>
      <c r="G6205" s="1" t="s">
        <v>6</v>
      </c>
      <c r="H6205" s="1" t="b">
        <v>1</v>
      </c>
      <c r="I6205" s="1" t="s">
        <v>7</v>
      </c>
      <c r="J6205" s="1" t="s">
        <v>14</v>
      </c>
      <c r="K6205" s="1">
        <v>2014</v>
      </c>
      <c r="L6205" s="7">
        <v>322</v>
      </c>
      <c r="M6205" s="7">
        <v>64</v>
      </c>
      <c r="N6205" s="2">
        <v>0</v>
      </c>
      <c r="O6205" s="1">
        <v>1</v>
      </c>
      <c r="P6205" s="1" t="str">
        <f>IF(Table1[[#This Row],[PRICE]]&lt;500,"&lt; $500",IF(AND(Table1[[#This Row],[PRICE]]&lt;1000,Table1[[#This Row],[PRICE]]&gt;=500),"$500-$1000",IF(AND(Table1[[#This Row],[PRICE]]&gt;1000,Table1[[#This Row],[PRICE]]&lt;=1500)," $1000-$1500",IF(AND(Table1[[#This Row],[PRICE]]&gt;1500,Table1[[#This Row],[PRICE]]&lt;=2000)," $1500-$2000","&gt;$2000"))))</f>
        <v>&lt; $500</v>
      </c>
      <c r="Q6205" s="1" t="str">
        <f t="shared" si="97"/>
        <v>0-50</v>
      </c>
    </row>
    <row r="6206" spans="1:17" x14ac:dyDescent="0.45">
      <c r="A6206" s="2">
        <v>4329495.84938272</v>
      </c>
      <c r="B6206" s="1" t="s">
        <v>8417</v>
      </c>
      <c r="C6206" s="1" t="s">
        <v>4703</v>
      </c>
      <c r="D6206" s="1" t="s">
        <v>11</v>
      </c>
      <c r="E6206" s="1" t="s">
        <v>50</v>
      </c>
      <c r="F6206" s="1" t="s">
        <v>5</v>
      </c>
      <c r="G6206" s="1" t="s">
        <v>6</v>
      </c>
      <c r="H6206" s="1" t="b">
        <v>0</v>
      </c>
      <c r="I6206" s="1" t="s">
        <v>18</v>
      </c>
      <c r="J6206" s="1" t="s">
        <v>14</v>
      </c>
      <c r="K6206" s="1">
        <v>2013</v>
      </c>
      <c r="L6206" s="7">
        <v>407</v>
      </c>
      <c r="M6206" s="7">
        <v>81</v>
      </c>
      <c r="N6206" s="2">
        <v>0</v>
      </c>
      <c r="O6206" s="1">
        <v>3</v>
      </c>
      <c r="P6206" s="1" t="str">
        <f>IF(Table1[[#This Row],[PRICE]]&lt;500,"&lt; $500",IF(AND(Table1[[#This Row],[PRICE]]&lt;1000,Table1[[#This Row],[PRICE]]&gt;=500),"$500-$1000",IF(AND(Table1[[#This Row],[PRICE]]&gt;1000,Table1[[#This Row],[PRICE]]&lt;=1500)," $1000-$1500",IF(AND(Table1[[#This Row],[PRICE]]&gt;1500,Table1[[#This Row],[PRICE]]&lt;=2000)," $1500-$2000","&gt;$2000"))))</f>
        <v>&lt; $500</v>
      </c>
      <c r="Q6206" s="1" t="str">
        <f t="shared" si="97"/>
        <v>0-50</v>
      </c>
    </row>
    <row r="6207" spans="1:17" x14ac:dyDescent="0.45">
      <c r="A6207" s="2">
        <v>4332809.6493827198</v>
      </c>
      <c r="B6207" s="1" t="s">
        <v>8424</v>
      </c>
      <c r="C6207" s="1" t="s">
        <v>55</v>
      </c>
      <c r="D6207" s="1" t="s">
        <v>11</v>
      </c>
      <c r="E6207" s="1" t="s">
        <v>109</v>
      </c>
      <c r="F6207" s="1" t="s">
        <v>5</v>
      </c>
      <c r="G6207" s="1" t="s">
        <v>6</v>
      </c>
      <c r="H6207" s="1" t="b">
        <v>1</v>
      </c>
      <c r="I6207" s="1" t="s">
        <v>18</v>
      </c>
      <c r="J6207" s="1" t="s">
        <v>14</v>
      </c>
      <c r="K6207" s="1">
        <v>2015</v>
      </c>
      <c r="L6207" s="7">
        <v>555</v>
      </c>
      <c r="M6207" s="7">
        <v>111</v>
      </c>
      <c r="N6207" s="2">
        <v>0</v>
      </c>
      <c r="O6207" s="1">
        <v>4</v>
      </c>
      <c r="P6207" s="1" t="str">
        <f>IF(Table1[[#This Row],[PRICE]]&lt;500,"&lt; $500",IF(AND(Table1[[#This Row],[PRICE]]&lt;1000,Table1[[#This Row],[PRICE]]&gt;=500),"$500-$1000",IF(AND(Table1[[#This Row],[PRICE]]&gt;1000,Table1[[#This Row],[PRICE]]&lt;=1500)," $1000-$1500",IF(AND(Table1[[#This Row],[PRICE]]&gt;1500,Table1[[#This Row],[PRICE]]&lt;=2000)," $1500-$2000","&gt;$2000"))))</f>
        <v>$500-$1000</v>
      </c>
      <c r="Q6207" s="1" t="str">
        <f t="shared" si="97"/>
        <v>0-50</v>
      </c>
    </row>
    <row r="6208" spans="1:17" x14ac:dyDescent="0.45">
      <c r="A6208" s="2">
        <v>4333361.9493827196</v>
      </c>
      <c r="B6208" s="1" t="s">
        <v>8425</v>
      </c>
      <c r="C6208" s="1" t="s">
        <v>3375</v>
      </c>
      <c r="D6208" s="1" t="s">
        <v>11</v>
      </c>
      <c r="E6208" s="1" t="s">
        <v>735</v>
      </c>
      <c r="F6208" s="1" t="s">
        <v>5</v>
      </c>
      <c r="G6208" s="1" t="s">
        <v>6</v>
      </c>
      <c r="H6208" s="1" t="b">
        <v>0</v>
      </c>
      <c r="I6208" s="1" t="s">
        <v>7</v>
      </c>
      <c r="J6208" s="1" t="s">
        <v>14</v>
      </c>
      <c r="K6208" s="1">
        <v>2015</v>
      </c>
      <c r="L6208" s="7">
        <v>727</v>
      </c>
      <c r="M6208" s="7">
        <v>145</v>
      </c>
      <c r="N6208" s="2">
        <v>0</v>
      </c>
      <c r="O6208" s="1">
        <v>1</v>
      </c>
      <c r="P6208" s="1" t="str">
        <f>IF(Table1[[#This Row],[PRICE]]&lt;500,"&lt; $500",IF(AND(Table1[[#This Row],[PRICE]]&lt;1000,Table1[[#This Row],[PRICE]]&gt;=500),"$500-$1000",IF(AND(Table1[[#This Row],[PRICE]]&gt;1000,Table1[[#This Row],[PRICE]]&lt;=1500)," $1000-$1500",IF(AND(Table1[[#This Row],[PRICE]]&gt;1500,Table1[[#This Row],[PRICE]]&lt;=2000)," $1500-$2000","&gt;$2000"))))</f>
        <v>$500-$1000</v>
      </c>
      <c r="Q6208" s="1" t="str">
        <f t="shared" si="97"/>
        <v>0-50</v>
      </c>
    </row>
    <row r="6209" spans="1:17" x14ac:dyDescent="0.45">
      <c r="A6209" s="2">
        <v>4336675.7493827203</v>
      </c>
      <c r="B6209" s="1" t="s">
        <v>8435</v>
      </c>
      <c r="C6209" s="1" t="s">
        <v>1358</v>
      </c>
      <c r="D6209" s="1" t="s">
        <v>11</v>
      </c>
      <c r="E6209" s="1" t="s">
        <v>36</v>
      </c>
      <c r="F6209" s="1" t="s">
        <v>5</v>
      </c>
      <c r="G6209" s="1" t="s">
        <v>6</v>
      </c>
      <c r="H6209" s="1" t="b">
        <v>0</v>
      </c>
      <c r="I6209" s="1" t="s">
        <v>13</v>
      </c>
      <c r="J6209" s="1" t="s">
        <v>14</v>
      </c>
      <c r="K6209" s="1">
        <v>2015</v>
      </c>
      <c r="L6209" s="7">
        <v>434</v>
      </c>
      <c r="M6209" s="7">
        <v>87</v>
      </c>
      <c r="N6209" s="2">
        <v>0</v>
      </c>
      <c r="O6209" s="1">
        <v>5</v>
      </c>
      <c r="P6209" s="1" t="str">
        <f>IF(Table1[[#This Row],[PRICE]]&lt;500,"&lt; $500",IF(AND(Table1[[#This Row],[PRICE]]&lt;1000,Table1[[#This Row],[PRICE]]&gt;=500),"$500-$1000",IF(AND(Table1[[#This Row],[PRICE]]&gt;1000,Table1[[#This Row],[PRICE]]&lt;=1500)," $1000-$1500",IF(AND(Table1[[#This Row],[PRICE]]&gt;1500,Table1[[#This Row],[PRICE]]&lt;=2000)," $1500-$2000","&gt;$2000"))))</f>
        <v>&lt; $500</v>
      </c>
      <c r="Q6209" s="1" t="str">
        <f t="shared" si="97"/>
        <v>0-50</v>
      </c>
    </row>
    <row r="6210" spans="1:17" x14ac:dyDescent="0.45">
      <c r="A6210" s="2">
        <v>4338332.6493827198</v>
      </c>
      <c r="B6210" s="1" t="s">
        <v>8438</v>
      </c>
      <c r="C6210" s="1" t="s">
        <v>1400</v>
      </c>
      <c r="D6210" s="1" t="s">
        <v>3</v>
      </c>
      <c r="E6210" s="1" t="s">
        <v>53</v>
      </c>
      <c r="F6210" s="1" t="s">
        <v>5</v>
      </c>
      <c r="G6210" s="1" t="s">
        <v>6</v>
      </c>
      <c r="H6210" s="1" t="b">
        <v>1</v>
      </c>
      <c r="I6210" s="1" t="s">
        <v>18</v>
      </c>
      <c r="J6210" s="1" t="s">
        <v>14</v>
      </c>
      <c r="K6210" s="1">
        <v>2010</v>
      </c>
      <c r="L6210" s="7">
        <v>222</v>
      </c>
      <c r="M6210" s="7">
        <v>44</v>
      </c>
      <c r="N6210" s="2">
        <v>0</v>
      </c>
      <c r="O6210" s="1">
        <v>5</v>
      </c>
      <c r="P6210" s="1" t="str">
        <f>IF(Table1[[#This Row],[PRICE]]&lt;500,"&lt; $500",IF(AND(Table1[[#This Row],[PRICE]]&lt;1000,Table1[[#This Row],[PRICE]]&gt;=500),"$500-$1000",IF(AND(Table1[[#This Row],[PRICE]]&gt;1000,Table1[[#This Row],[PRICE]]&lt;=1500)," $1000-$1500",IF(AND(Table1[[#This Row],[PRICE]]&gt;1500,Table1[[#This Row],[PRICE]]&lt;=2000)," $1500-$2000","&gt;$2000"))))</f>
        <v>&lt; $500</v>
      </c>
      <c r="Q6210" s="1" t="str">
        <f t="shared" si="97"/>
        <v>0-50</v>
      </c>
    </row>
    <row r="6211" spans="1:17" x14ac:dyDescent="0.45">
      <c r="A6211" s="2">
        <v>4342751.0493827201</v>
      </c>
      <c r="B6211" s="1" t="s">
        <v>8448</v>
      </c>
      <c r="C6211" s="1" t="s">
        <v>1535</v>
      </c>
      <c r="D6211" s="1" t="s">
        <v>3</v>
      </c>
      <c r="E6211" s="1" t="s">
        <v>53</v>
      </c>
      <c r="F6211" s="1" t="s">
        <v>5</v>
      </c>
      <c r="G6211" s="1" t="s">
        <v>6</v>
      </c>
      <c r="H6211" s="1" t="b">
        <v>1</v>
      </c>
      <c r="I6211" s="1" t="s">
        <v>7</v>
      </c>
      <c r="J6211" s="1" t="s">
        <v>14</v>
      </c>
      <c r="K6211" s="1">
        <v>2014</v>
      </c>
      <c r="L6211" s="7">
        <v>308</v>
      </c>
      <c r="M6211" s="7">
        <v>62</v>
      </c>
      <c r="N6211" s="2">
        <v>0</v>
      </c>
      <c r="O6211" s="1">
        <v>4</v>
      </c>
      <c r="P6211" s="1" t="str">
        <f>IF(Table1[[#This Row],[PRICE]]&lt;500,"&lt; $500",IF(AND(Table1[[#This Row],[PRICE]]&lt;1000,Table1[[#This Row],[PRICE]]&gt;=500),"$500-$1000",IF(AND(Table1[[#This Row],[PRICE]]&gt;1000,Table1[[#This Row],[PRICE]]&lt;=1500)," $1000-$1500",IF(AND(Table1[[#This Row],[PRICE]]&gt;1500,Table1[[#This Row],[PRICE]]&lt;=2000)," $1500-$2000","&gt;$2000"))))</f>
        <v>&lt; $500</v>
      </c>
      <c r="Q6211" s="1" t="str">
        <f t="shared" si="97"/>
        <v>0-50</v>
      </c>
    </row>
    <row r="6212" spans="1:17" x14ac:dyDescent="0.45">
      <c r="A6212" s="2">
        <v>4346617.1493827198</v>
      </c>
      <c r="B6212" s="1" t="s">
        <v>8458</v>
      </c>
      <c r="C6212" s="1" t="s">
        <v>8459</v>
      </c>
      <c r="D6212" s="1" t="s">
        <v>11</v>
      </c>
      <c r="E6212" s="1" t="s">
        <v>86</v>
      </c>
      <c r="F6212" s="1" t="s">
        <v>5</v>
      </c>
      <c r="G6212" s="1" t="s">
        <v>6</v>
      </c>
      <c r="H6212" s="1" t="b">
        <v>0</v>
      </c>
      <c r="I6212" s="1" t="s">
        <v>13</v>
      </c>
      <c r="J6212" s="1" t="s">
        <v>14</v>
      </c>
      <c r="K6212" s="1">
        <v>2013</v>
      </c>
      <c r="L6212" s="7">
        <v>547</v>
      </c>
      <c r="M6212" s="7">
        <v>109</v>
      </c>
      <c r="N6212" s="2">
        <v>0</v>
      </c>
      <c r="O6212" s="1">
        <v>5</v>
      </c>
      <c r="P6212" s="1" t="str">
        <f>IF(Table1[[#This Row],[PRICE]]&lt;500,"&lt; $500",IF(AND(Table1[[#This Row],[PRICE]]&lt;1000,Table1[[#This Row],[PRICE]]&gt;=500),"$500-$1000",IF(AND(Table1[[#This Row],[PRICE]]&gt;1000,Table1[[#This Row],[PRICE]]&lt;=1500)," $1000-$1500",IF(AND(Table1[[#This Row],[PRICE]]&gt;1500,Table1[[#This Row],[PRICE]]&lt;=2000)," $1500-$2000","&gt;$2000"))))</f>
        <v>$500-$1000</v>
      </c>
      <c r="Q6212" s="1" t="str">
        <f t="shared" si="97"/>
        <v>0-50</v>
      </c>
    </row>
    <row r="6213" spans="1:17" x14ac:dyDescent="0.45">
      <c r="A6213" s="2">
        <v>4348826.34938272</v>
      </c>
      <c r="B6213" s="1" t="s">
        <v>8466</v>
      </c>
      <c r="C6213" s="1" t="s">
        <v>8467</v>
      </c>
      <c r="D6213" s="1" t="s">
        <v>125</v>
      </c>
      <c r="E6213" s="1" t="s">
        <v>126</v>
      </c>
      <c r="F6213" s="1" t="s">
        <v>5</v>
      </c>
      <c r="G6213" s="1" t="s">
        <v>6</v>
      </c>
      <c r="H6213" s="1" t="b">
        <v>1</v>
      </c>
      <c r="I6213" s="1" t="s">
        <v>18</v>
      </c>
      <c r="J6213" s="1" t="s">
        <v>8</v>
      </c>
      <c r="K6213" s="1">
        <v>2012</v>
      </c>
      <c r="L6213" s="7">
        <v>628</v>
      </c>
      <c r="M6213" s="7">
        <v>126</v>
      </c>
      <c r="N6213" s="2">
        <v>0</v>
      </c>
      <c r="O6213" s="1">
        <v>3</v>
      </c>
      <c r="P6213" s="1" t="str">
        <f>IF(Table1[[#This Row],[PRICE]]&lt;500,"&lt; $500",IF(AND(Table1[[#This Row],[PRICE]]&lt;1000,Table1[[#This Row],[PRICE]]&gt;=500),"$500-$1000",IF(AND(Table1[[#This Row],[PRICE]]&gt;1000,Table1[[#This Row],[PRICE]]&lt;=1500)," $1000-$1500",IF(AND(Table1[[#This Row],[PRICE]]&gt;1500,Table1[[#This Row],[PRICE]]&lt;=2000)," $1500-$2000","&gt;$2000"))))</f>
        <v>$500-$1000</v>
      </c>
      <c r="Q6213" s="1" t="str">
        <f t="shared" si="97"/>
        <v>0-50</v>
      </c>
    </row>
    <row r="6214" spans="1:17" x14ac:dyDescent="0.45">
      <c r="A6214" s="2">
        <v>4351587.84938272</v>
      </c>
      <c r="B6214" s="1" t="s">
        <v>8473</v>
      </c>
      <c r="C6214" s="1" t="s">
        <v>5638</v>
      </c>
      <c r="D6214" s="1" t="s">
        <v>11</v>
      </c>
      <c r="E6214" s="1" t="s">
        <v>50</v>
      </c>
      <c r="F6214" s="1" t="s">
        <v>5</v>
      </c>
      <c r="G6214" s="1" t="s">
        <v>6</v>
      </c>
      <c r="H6214" s="1" t="b">
        <v>0</v>
      </c>
      <c r="I6214" s="1" t="s">
        <v>7</v>
      </c>
      <c r="J6214" s="1" t="s">
        <v>8</v>
      </c>
      <c r="K6214" s="1">
        <v>2014</v>
      </c>
      <c r="L6214" s="7">
        <v>320</v>
      </c>
      <c r="M6214" s="7">
        <v>64</v>
      </c>
      <c r="N6214" s="2">
        <v>0</v>
      </c>
      <c r="O6214" s="1">
        <v>1</v>
      </c>
      <c r="P6214" s="1" t="str">
        <f>IF(Table1[[#This Row],[PRICE]]&lt;500,"&lt; $500",IF(AND(Table1[[#This Row],[PRICE]]&lt;1000,Table1[[#This Row],[PRICE]]&gt;=500),"$500-$1000",IF(AND(Table1[[#This Row],[PRICE]]&gt;1000,Table1[[#This Row],[PRICE]]&lt;=1500)," $1000-$1500",IF(AND(Table1[[#This Row],[PRICE]]&gt;1500,Table1[[#This Row],[PRICE]]&lt;=2000)," $1500-$2000","&gt;$2000"))))</f>
        <v>&lt; $500</v>
      </c>
      <c r="Q6214" s="1" t="str">
        <f t="shared" si="97"/>
        <v>0-50</v>
      </c>
    </row>
    <row r="6215" spans="1:17" x14ac:dyDescent="0.45">
      <c r="A6215" s="2">
        <v>4353244.7493827203</v>
      </c>
      <c r="B6215" s="1" t="s">
        <v>8477</v>
      </c>
      <c r="C6215" s="1" t="s">
        <v>229</v>
      </c>
      <c r="D6215" s="1" t="s">
        <v>11</v>
      </c>
      <c r="E6215" s="1" t="s">
        <v>86</v>
      </c>
      <c r="F6215" s="1" t="s">
        <v>5</v>
      </c>
      <c r="G6215" s="1" t="s">
        <v>6</v>
      </c>
      <c r="H6215" s="1" t="b">
        <v>0</v>
      </c>
      <c r="I6215" s="1" t="s">
        <v>7</v>
      </c>
      <c r="J6215" s="1" t="s">
        <v>14</v>
      </c>
      <c r="K6215" s="1">
        <v>2013</v>
      </c>
      <c r="L6215" s="7">
        <v>138</v>
      </c>
      <c r="M6215" s="7">
        <v>28</v>
      </c>
      <c r="N6215" s="2">
        <v>0</v>
      </c>
      <c r="O6215" s="1">
        <v>3</v>
      </c>
      <c r="P6215" s="1" t="str">
        <f>IF(Table1[[#This Row],[PRICE]]&lt;500,"&lt; $500",IF(AND(Table1[[#This Row],[PRICE]]&lt;1000,Table1[[#This Row],[PRICE]]&gt;=500),"$500-$1000",IF(AND(Table1[[#This Row],[PRICE]]&gt;1000,Table1[[#This Row],[PRICE]]&lt;=1500)," $1000-$1500",IF(AND(Table1[[#This Row],[PRICE]]&gt;1500,Table1[[#This Row],[PRICE]]&lt;=2000)," $1500-$2000","&gt;$2000"))))</f>
        <v>&lt; $500</v>
      </c>
      <c r="Q6215" s="1" t="str">
        <f t="shared" si="97"/>
        <v>0-50</v>
      </c>
    </row>
    <row r="6216" spans="1:17" x14ac:dyDescent="0.45">
      <c r="A6216" s="2">
        <v>4354901.6493827198</v>
      </c>
      <c r="B6216" s="1" t="s">
        <v>8480</v>
      </c>
      <c r="C6216" s="1" t="s">
        <v>8481</v>
      </c>
      <c r="D6216" s="1" t="s">
        <v>11</v>
      </c>
      <c r="E6216" s="1" t="s">
        <v>50</v>
      </c>
      <c r="F6216" s="1" t="s">
        <v>5</v>
      </c>
      <c r="G6216" s="1" t="s">
        <v>6</v>
      </c>
      <c r="H6216" s="1" t="b">
        <v>1</v>
      </c>
      <c r="I6216" s="1" t="s">
        <v>13</v>
      </c>
      <c r="J6216" s="1" t="s">
        <v>14</v>
      </c>
      <c r="K6216" s="1">
        <v>2010</v>
      </c>
      <c r="L6216" s="7">
        <v>267</v>
      </c>
      <c r="M6216" s="7">
        <v>53</v>
      </c>
      <c r="N6216" s="2">
        <v>0</v>
      </c>
      <c r="O6216" s="1">
        <v>5</v>
      </c>
      <c r="P6216" s="1" t="str">
        <f>IF(Table1[[#This Row],[PRICE]]&lt;500,"&lt; $500",IF(AND(Table1[[#This Row],[PRICE]]&lt;1000,Table1[[#This Row],[PRICE]]&gt;=500),"$500-$1000",IF(AND(Table1[[#This Row],[PRICE]]&gt;1000,Table1[[#This Row],[PRICE]]&lt;=1500)," $1000-$1500",IF(AND(Table1[[#This Row],[PRICE]]&gt;1500,Table1[[#This Row],[PRICE]]&lt;=2000)," $1500-$2000","&gt;$2000"))))</f>
        <v>&lt; $500</v>
      </c>
      <c r="Q6216" s="1" t="str">
        <f t="shared" si="97"/>
        <v>0-50</v>
      </c>
    </row>
    <row r="6217" spans="1:17" x14ac:dyDescent="0.45">
      <c r="A6217" s="2">
        <v>4357663.1493827198</v>
      </c>
      <c r="B6217" s="1" t="s">
        <v>8487</v>
      </c>
      <c r="C6217" s="1" t="s">
        <v>4063</v>
      </c>
      <c r="D6217" s="1" t="s">
        <v>11</v>
      </c>
      <c r="E6217" s="1" t="s">
        <v>58</v>
      </c>
      <c r="F6217" s="1" t="s">
        <v>5</v>
      </c>
      <c r="G6217" s="1" t="s">
        <v>6</v>
      </c>
      <c r="H6217" s="1" t="b">
        <v>0</v>
      </c>
      <c r="I6217" s="1" t="s">
        <v>18</v>
      </c>
      <c r="J6217" s="1" t="s">
        <v>14</v>
      </c>
      <c r="K6217" s="1">
        <v>2018</v>
      </c>
      <c r="L6217" s="7">
        <v>266</v>
      </c>
      <c r="M6217" s="7">
        <v>53</v>
      </c>
      <c r="N6217" s="2">
        <v>0</v>
      </c>
      <c r="O6217" s="1">
        <v>3</v>
      </c>
      <c r="P6217" s="1" t="str">
        <f>IF(Table1[[#This Row],[PRICE]]&lt;500,"&lt; $500",IF(AND(Table1[[#This Row],[PRICE]]&lt;1000,Table1[[#This Row],[PRICE]]&gt;=500),"$500-$1000",IF(AND(Table1[[#This Row],[PRICE]]&gt;1000,Table1[[#This Row],[PRICE]]&lt;=1500)," $1000-$1500",IF(AND(Table1[[#This Row],[PRICE]]&gt;1500,Table1[[#This Row],[PRICE]]&lt;=2000)," $1500-$2000","&gt;$2000"))))</f>
        <v>&lt; $500</v>
      </c>
      <c r="Q6217" s="1" t="str">
        <f t="shared" si="97"/>
        <v>0-50</v>
      </c>
    </row>
    <row r="6218" spans="1:17" x14ac:dyDescent="0.45">
      <c r="A6218" s="2">
        <v>4359872.34938272</v>
      </c>
      <c r="B6218" s="1" t="s">
        <v>8493</v>
      </c>
      <c r="C6218" s="1" t="s">
        <v>8494</v>
      </c>
      <c r="D6218" s="1" t="s">
        <v>11</v>
      </c>
      <c r="E6218" s="1" t="s">
        <v>17</v>
      </c>
      <c r="F6218" s="1" t="s">
        <v>5</v>
      </c>
      <c r="G6218" s="1" t="s">
        <v>6</v>
      </c>
      <c r="H6218" s="1" t="b">
        <v>1</v>
      </c>
      <c r="I6218" s="1" t="s">
        <v>7</v>
      </c>
      <c r="J6218" s="1" t="s">
        <v>110</v>
      </c>
      <c r="K6218" s="1">
        <v>2010</v>
      </c>
      <c r="L6218" s="7">
        <v>1023</v>
      </c>
      <c r="M6218" s="7">
        <v>205</v>
      </c>
      <c r="N6218" s="2">
        <v>0</v>
      </c>
      <c r="O6218" s="1">
        <v>4</v>
      </c>
      <c r="P6218" s="1" t="str">
        <f>IF(Table1[[#This Row],[PRICE]]&lt;500,"&lt; $500",IF(AND(Table1[[#This Row],[PRICE]]&lt;1000,Table1[[#This Row],[PRICE]]&gt;=500),"$500-$1000",IF(AND(Table1[[#This Row],[PRICE]]&gt;1000,Table1[[#This Row],[PRICE]]&lt;=1500)," $1000-$1500",IF(AND(Table1[[#This Row],[PRICE]]&gt;1500,Table1[[#This Row],[PRICE]]&lt;=2000)," $1500-$2000","&gt;$2000"))))</f>
        <v xml:space="preserve"> $1000-$1500</v>
      </c>
      <c r="Q6218" s="1" t="str">
        <f t="shared" si="97"/>
        <v>0-50</v>
      </c>
    </row>
    <row r="6219" spans="1:17" x14ac:dyDescent="0.45">
      <c r="A6219" s="2">
        <v>4362633.84938272</v>
      </c>
      <c r="B6219" s="1" t="s">
        <v>8501</v>
      </c>
      <c r="C6219" s="1" t="s">
        <v>6641</v>
      </c>
      <c r="D6219" s="1" t="s">
        <v>3</v>
      </c>
      <c r="E6219" s="1" t="s">
        <v>56</v>
      </c>
      <c r="F6219" s="1" t="s">
        <v>5</v>
      </c>
      <c r="G6219" s="1" t="s">
        <v>6</v>
      </c>
      <c r="H6219" s="1" t="b">
        <v>0</v>
      </c>
      <c r="I6219" s="1" t="s">
        <v>7</v>
      </c>
      <c r="J6219" s="1" t="s">
        <v>14</v>
      </c>
      <c r="K6219" s="1">
        <v>2022</v>
      </c>
      <c r="L6219" s="7">
        <v>1196</v>
      </c>
      <c r="M6219" s="7">
        <v>239</v>
      </c>
      <c r="N6219" s="2">
        <v>0</v>
      </c>
      <c r="O6219" s="1">
        <v>1</v>
      </c>
      <c r="P6219" s="1" t="str">
        <f>IF(Table1[[#This Row],[PRICE]]&lt;500,"&lt; $500",IF(AND(Table1[[#This Row],[PRICE]]&lt;1000,Table1[[#This Row],[PRICE]]&gt;=500),"$500-$1000",IF(AND(Table1[[#This Row],[PRICE]]&gt;1000,Table1[[#This Row],[PRICE]]&lt;=1500)," $1000-$1500",IF(AND(Table1[[#This Row],[PRICE]]&gt;1500,Table1[[#This Row],[PRICE]]&lt;=2000)," $1500-$2000","&gt;$2000"))))</f>
        <v xml:space="preserve"> $1000-$1500</v>
      </c>
      <c r="Q6219" s="1" t="str">
        <f t="shared" si="97"/>
        <v>0-50</v>
      </c>
    </row>
    <row r="6220" spans="1:17" x14ac:dyDescent="0.45">
      <c r="A6220" s="2">
        <v>4363738.4493827196</v>
      </c>
      <c r="B6220" s="1" t="s">
        <v>8503</v>
      </c>
      <c r="C6220" s="1" t="s">
        <v>25</v>
      </c>
      <c r="D6220" s="1" t="s">
        <v>11</v>
      </c>
      <c r="E6220" s="1" t="s">
        <v>36</v>
      </c>
      <c r="F6220" s="1" t="s">
        <v>5</v>
      </c>
      <c r="G6220" s="1" t="s">
        <v>6</v>
      </c>
      <c r="H6220" s="1" t="b">
        <v>0</v>
      </c>
      <c r="I6220" s="1" t="s">
        <v>18</v>
      </c>
      <c r="J6220" s="1" t="s">
        <v>14</v>
      </c>
      <c r="K6220" s="1">
        <v>2012</v>
      </c>
      <c r="L6220" s="7">
        <v>820</v>
      </c>
      <c r="M6220" s="7">
        <v>164</v>
      </c>
      <c r="N6220" s="2">
        <v>0</v>
      </c>
      <c r="O6220" s="1">
        <v>5</v>
      </c>
      <c r="P6220" s="1" t="str">
        <f>IF(Table1[[#This Row],[PRICE]]&lt;500,"&lt; $500",IF(AND(Table1[[#This Row],[PRICE]]&lt;1000,Table1[[#This Row],[PRICE]]&gt;=500),"$500-$1000",IF(AND(Table1[[#This Row],[PRICE]]&gt;1000,Table1[[#This Row],[PRICE]]&lt;=1500)," $1000-$1500",IF(AND(Table1[[#This Row],[PRICE]]&gt;1500,Table1[[#This Row],[PRICE]]&lt;=2000)," $1500-$2000","&gt;$2000"))))</f>
        <v>$500-$1000</v>
      </c>
      <c r="Q6220" s="1" t="str">
        <f t="shared" ref="Q6220:Q6272" si="98">IF(N6220&lt;50,"0-50",IF(AND(N6220&gt;50,N6220&lt;=100),"50-100",IF(AND(N6220&gt;100,N6220&lt;=150),"100-150",IF(AND(N6220&gt;150,N6220&lt;=200),"150-200"," &gt;200"))))</f>
        <v>0-50</v>
      </c>
    </row>
    <row r="6221" spans="1:17" x14ac:dyDescent="0.45">
      <c r="A6221" s="2">
        <v>4368709.1493827198</v>
      </c>
      <c r="B6221" s="1" t="s">
        <v>8512</v>
      </c>
      <c r="C6221" s="1" t="s">
        <v>8513</v>
      </c>
      <c r="D6221" s="1" t="s">
        <v>11</v>
      </c>
      <c r="E6221" s="1" t="s">
        <v>23</v>
      </c>
      <c r="F6221" s="1" t="s">
        <v>5</v>
      </c>
      <c r="G6221" s="1" t="s">
        <v>6</v>
      </c>
      <c r="H6221" s="1" t="b">
        <v>1</v>
      </c>
      <c r="I6221" s="1" t="s">
        <v>7</v>
      </c>
      <c r="J6221" s="1" t="s">
        <v>14</v>
      </c>
      <c r="K6221" s="1">
        <v>2018</v>
      </c>
      <c r="L6221" s="7">
        <v>927</v>
      </c>
      <c r="M6221" s="7">
        <v>185</v>
      </c>
      <c r="N6221" s="2">
        <v>0</v>
      </c>
      <c r="O6221" s="1">
        <v>3</v>
      </c>
      <c r="P6221" s="1" t="str">
        <f>IF(Table1[[#This Row],[PRICE]]&lt;500,"&lt; $500",IF(AND(Table1[[#This Row],[PRICE]]&lt;1000,Table1[[#This Row],[PRICE]]&gt;=500),"$500-$1000",IF(AND(Table1[[#This Row],[PRICE]]&gt;1000,Table1[[#This Row],[PRICE]]&lt;=1500)," $1000-$1500",IF(AND(Table1[[#This Row],[PRICE]]&gt;1500,Table1[[#This Row],[PRICE]]&lt;=2000)," $1500-$2000","&gt;$2000"))))</f>
        <v>$500-$1000</v>
      </c>
      <c r="Q6221" s="1" t="str">
        <f t="shared" si="98"/>
        <v>0-50</v>
      </c>
    </row>
    <row r="6222" spans="1:17" x14ac:dyDescent="0.45">
      <c r="A6222" s="2">
        <v>4373127.5493827201</v>
      </c>
      <c r="B6222" s="1" t="s">
        <v>8523</v>
      </c>
      <c r="C6222" s="1" t="s">
        <v>8524</v>
      </c>
      <c r="D6222" s="1" t="s">
        <v>11</v>
      </c>
      <c r="E6222" s="1" t="s">
        <v>169</v>
      </c>
      <c r="F6222" s="1" t="s">
        <v>5</v>
      </c>
      <c r="G6222" s="1" t="s">
        <v>6</v>
      </c>
      <c r="H6222" s="1" t="b">
        <v>0</v>
      </c>
      <c r="I6222" s="1" t="s">
        <v>18</v>
      </c>
      <c r="J6222" s="1" t="s">
        <v>8</v>
      </c>
      <c r="K6222" s="1">
        <v>2015</v>
      </c>
      <c r="L6222" s="7">
        <v>892</v>
      </c>
      <c r="M6222" s="7">
        <v>178</v>
      </c>
      <c r="N6222" s="2">
        <v>0</v>
      </c>
      <c r="O6222" s="1">
        <v>2</v>
      </c>
      <c r="P6222" s="1" t="str">
        <f>IF(Table1[[#This Row],[PRICE]]&lt;500,"&lt; $500",IF(AND(Table1[[#This Row],[PRICE]]&lt;1000,Table1[[#This Row],[PRICE]]&gt;=500),"$500-$1000",IF(AND(Table1[[#This Row],[PRICE]]&gt;1000,Table1[[#This Row],[PRICE]]&lt;=1500)," $1000-$1500",IF(AND(Table1[[#This Row],[PRICE]]&gt;1500,Table1[[#This Row],[PRICE]]&lt;=2000)," $1500-$2000","&gt;$2000"))))</f>
        <v>$500-$1000</v>
      </c>
      <c r="Q6222" s="1" t="str">
        <f t="shared" si="98"/>
        <v>0-50</v>
      </c>
    </row>
    <row r="6223" spans="1:17" x14ac:dyDescent="0.45">
      <c r="A6223" s="2">
        <v>4374232.1493827198</v>
      </c>
      <c r="B6223" s="1" t="s">
        <v>8526</v>
      </c>
      <c r="C6223" s="1" t="s">
        <v>147</v>
      </c>
      <c r="D6223" s="1" t="s">
        <v>3</v>
      </c>
      <c r="E6223" s="1" t="s">
        <v>2681</v>
      </c>
      <c r="F6223" s="1" t="s">
        <v>5</v>
      </c>
      <c r="G6223" s="1" t="s">
        <v>6</v>
      </c>
      <c r="H6223" s="1" t="b">
        <v>0</v>
      </c>
      <c r="I6223" s="1" t="s">
        <v>18</v>
      </c>
      <c r="J6223" s="1" t="s">
        <v>8</v>
      </c>
      <c r="K6223" s="1">
        <v>2012</v>
      </c>
      <c r="L6223" s="7">
        <v>1125</v>
      </c>
      <c r="M6223" s="7">
        <v>225</v>
      </c>
      <c r="N6223" s="2">
        <v>0</v>
      </c>
      <c r="O6223" s="1">
        <v>1</v>
      </c>
      <c r="P6223" s="1" t="str">
        <f>IF(Table1[[#This Row],[PRICE]]&lt;500,"&lt; $500",IF(AND(Table1[[#This Row],[PRICE]]&lt;1000,Table1[[#This Row],[PRICE]]&gt;=500),"$500-$1000",IF(AND(Table1[[#This Row],[PRICE]]&gt;1000,Table1[[#This Row],[PRICE]]&lt;=1500)," $1000-$1500",IF(AND(Table1[[#This Row],[PRICE]]&gt;1500,Table1[[#This Row],[PRICE]]&lt;=2000)," $1500-$2000","&gt;$2000"))))</f>
        <v xml:space="preserve"> $1000-$1500</v>
      </c>
      <c r="Q6223" s="1" t="str">
        <f t="shared" si="98"/>
        <v>0-50</v>
      </c>
    </row>
    <row r="6224" spans="1:17" x14ac:dyDescent="0.45">
      <c r="A6224" s="2">
        <v>4375889.0493827201</v>
      </c>
      <c r="B6224" s="1" t="s">
        <v>8530</v>
      </c>
      <c r="C6224" s="1" t="s">
        <v>1662</v>
      </c>
      <c r="D6224" s="1" t="s">
        <v>3</v>
      </c>
      <c r="E6224" s="1" t="s">
        <v>220</v>
      </c>
      <c r="F6224" s="1" t="s">
        <v>5</v>
      </c>
      <c r="G6224" s="1" t="s">
        <v>6</v>
      </c>
      <c r="H6224" s="1" t="b">
        <v>1</v>
      </c>
      <c r="I6224" s="1" t="s">
        <v>18</v>
      </c>
      <c r="J6224" s="1" t="s">
        <v>8</v>
      </c>
      <c r="K6224" s="1">
        <v>2017</v>
      </c>
      <c r="L6224" s="7">
        <v>206</v>
      </c>
      <c r="M6224" s="7">
        <v>41</v>
      </c>
      <c r="N6224" s="2">
        <v>0</v>
      </c>
      <c r="O6224" s="1">
        <v>1</v>
      </c>
      <c r="P6224" s="1" t="str">
        <f>IF(Table1[[#This Row],[PRICE]]&lt;500,"&lt; $500",IF(AND(Table1[[#This Row],[PRICE]]&lt;1000,Table1[[#This Row],[PRICE]]&gt;=500),"$500-$1000",IF(AND(Table1[[#This Row],[PRICE]]&gt;1000,Table1[[#This Row],[PRICE]]&lt;=1500)," $1000-$1500",IF(AND(Table1[[#This Row],[PRICE]]&gt;1500,Table1[[#This Row],[PRICE]]&lt;=2000)," $1500-$2000","&gt;$2000"))))</f>
        <v>&lt; $500</v>
      </c>
      <c r="Q6224" s="1" t="str">
        <f t="shared" si="98"/>
        <v>0-50</v>
      </c>
    </row>
    <row r="6225" spans="1:17" x14ac:dyDescent="0.45">
      <c r="A6225" s="2">
        <v>4376441.34938272</v>
      </c>
      <c r="B6225" s="1" t="s">
        <v>8531</v>
      </c>
      <c r="C6225" s="1" t="s">
        <v>2577</v>
      </c>
      <c r="D6225" s="1" t="s">
        <v>11</v>
      </c>
      <c r="E6225" s="1" t="s">
        <v>36</v>
      </c>
      <c r="F6225" s="1" t="s">
        <v>5</v>
      </c>
      <c r="G6225" s="1" t="s">
        <v>6</v>
      </c>
      <c r="H6225" s="1" t="b">
        <v>0</v>
      </c>
      <c r="I6225" s="1" t="s">
        <v>7</v>
      </c>
      <c r="J6225" s="1" t="s">
        <v>14</v>
      </c>
      <c r="K6225" s="1">
        <v>2016</v>
      </c>
      <c r="L6225" s="7">
        <v>151</v>
      </c>
      <c r="M6225" s="7">
        <v>30</v>
      </c>
      <c r="N6225" s="2">
        <v>0</v>
      </c>
      <c r="O6225" s="1">
        <v>2</v>
      </c>
      <c r="P6225" s="1" t="str">
        <f>IF(Table1[[#This Row],[PRICE]]&lt;500,"&lt; $500",IF(AND(Table1[[#This Row],[PRICE]]&lt;1000,Table1[[#This Row],[PRICE]]&gt;=500),"$500-$1000",IF(AND(Table1[[#This Row],[PRICE]]&gt;1000,Table1[[#This Row],[PRICE]]&lt;=1500)," $1000-$1500",IF(AND(Table1[[#This Row],[PRICE]]&gt;1500,Table1[[#This Row],[PRICE]]&lt;=2000)," $1500-$2000","&gt;$2000"))))</f>
        <v>&lt; $500</v>
      </c>
      <c r="Q6225" s="1" t="str">
        <f t="shared" si="98"/>
        <v>0-50</v>
      </c>
    </row>
    <row r="6226" spans="1:17" x14ac:dyDescent="0.45">
      <c r="A6226" s="2">
        <v>4376993.6493827198</v>
      </c>
      <c r="B6226" s="1" t="s">
        <v>8532</v>
      </c>
      <c r="C6226" s="1" t="s">
        <v>1375</v>
      </c>
      <c r="D6226" s="1" t="s">
        <v>125</v>
      </c>
      <c r="E6226" s="1" t="s">
        <v>955</v>
      </c>
      <c r="F6226" s="1" t="s">
        <v>5</v>
      </c>
      <c r="G6226" s="1" t="s">
        <v>6</v>
      </c>
      <c r="H6226" s="1" t="b">
        <v>0</v>
      </c>
      <c r="I6226" s="1" t="s">
        <v>7</v>
      </c>
      <c r="J6226" s="1" t="s">
        <v>14</v>
      </c>
      <c r="K6226" s="1">
        <v>2021</v>
      </c>
      <c r="L6226" s="7">
        <v>746</v>
      </c>
      <c r="M6226" s="7">
        <v>149</v>
      </c>
      <c r="N6226" s="2">
        <v>0</v>
      </c>
      <c r="O6226" s="1">
        <v>4</v>
      </c>
      <c r="P6226" s="1" t="str">
        <f>IF(Table1[[#This Row],[PRICE]]&lt;500,"&lt; $500",IF(AND(Table1[[#This Row],[PRICE]]&lt;1000,Table1[[#This Row],[PRICE]]&gt;=500),"$500-$1000",IF(AND(Table1[[#This Row],[PRICE]]&gt;1000,Table1[[#This Row],[PRICE]]&lt;=1500)," $1000-$1500",IF(AND(Table1[[#This Row],[PRICE]]&gt;1500,Table1[[#This Row],[PRICE]]&lt;=2000)," $1500-$2000","&gt;$2000"))))</f>
        <v>$500-$1000</v>
      </c>
      <c r="Q6226" s="1" t="str">
        <f t="shared" si="98"/>
        <v>0-50</v>
      </c>
    </row>
    <row r="6227" spans="1:17" x14ac:dyDescent="0.45">
      <c r="A6227" s="2">
        <v>4379755.1493827198</v>
      </c>
      <c r="B6227" s="1" t="s">
        <v>8538</v>
      </c>
      <c r="C6227" s="1" t="s">
        <v>1543</v>
      </c>
      <c r="D6227" s="1" t="s">
        <v>11</v>
      </c>
      <c r="E6227" s="1" t="s">
        <v>86</v>
      </c>
      <c r="F6227" s="1" t="s">
        <v>5</v>
      </c>
      <c r="G6227" s="1" t="s">
        <v>6</v>
      </c>
      <c r="H6227" s="1" t="b">
        <v>0</v>
      </c>
      <c r="I6227" s="1" t="s">
        <v>18</v>
      </c>
      <c r="J6227" s="1" t="s">
        <v>14</v>
      </c>
      <c r="K6227" s="1">
        <v>2017</v>
      </c>
      <c r="L6227" s="7">
        <v>119</v>
      </c>
      <c r="M6227" s="7">
        <v>24</v>
      </c>
      <c r="N6227" s="2">
        <v>0</v>
      </c>
      <c r="O6227" s="1">
        <v>1</v>
      </c>
      <c r="P6227" s="1" t="str">
        <f>IF(Table1[[#This Row],[PRICE]]&lt;500,"&lt; $500",IF(AND(Table1[[#This Row],[PRICE]]&lt;1000,Table1[[#This Row],[PRICE]]&gt;=500),"$500-$1000",IF(AND(Table1[[#This Row],[PRICE]]&gt;1000,Table1[[#This Row],[PRICE]]&lt;=1500)," $1000-$1500",IF(AND(Table1[[#This Row],[PRICE]]&gt;1500,Table1[[#This Row],[PRICE]]&lt;=2000)," $1500-$2000","&gt;$2000"))))</f>
        <v>&lt; $500</v>
      </c>
      <c r="Q6227" s="1" t="str">
        <f t="shared" si="98"/>
        <v>0-50</v>
      </c>
    </row>
    <row r="6228" spans="1:17" x14ac:dyDescent="0.45">
      <c r="A6228" s="2">
        <v>4380307.4493827196</v>
      </c>
      <c r="B6228" s="1" t="s">
        <v>8539</v>
      </c>
      <c r="C6228" s="1" t="s">
        <v>8540</v>
      </c>
      <c r="D6228" s="1" t="s">
        <v>3</v>
      </c>
      <c r="E6228" s="1" t="s">
        <v>29</v>
      </c>
      <c r="F6228" s="1" t="s">
        <v>5</v>
      </c>
      <c r="G6228" s="1" t="s">
        <v>6</v>
      </c>
      <c r="H6228" s="1" t="b">
        <v>0</v>
      </c>
      <c r="I6228" s="1" t="s">
        <v>7</v>
      </c>
      <c r="J6228" s="1" t="s">
        <v>8</v>
      </c>
      <c r="K6228" s="1">
        <v>2014</v>
      </c>
      <c r="L6228" s="7">
        <v>229</v>
      </c>
      <c r="M6228" s="7">
        <v>46</v>
      </c>
      <c r="N6228" s="2">
        <v>0</v>
      </c>
      <c r="O6228" s="1">
        <v>2</v>
      </c>
      <c r="P6228" s="1" t="str">
        <f>IF(Table1[[#This Row],[PRICE]]&lt;500,"&lt; $500",IF(AND(Table1[[#This Row],[PRICE]]&lt;1000,Table1[[#This Row],[PRICE]]&gt;=500),"$500-$1000",IF(AND(Table1[[#This Row],[PRICE]]&gt;1000,Table1[[#This Row],[PRICE]]&lt;=1500)," $1000-$1500",IF(AND(Table1[[#This Row],[PRICE]]&gt;1500,Table1[[#This Row],[PRICE]]&lt;=2000)," $1500-$2000","&gt;$2000"))))</f>
        <v>&lt; $500</v>
      </c>
      <c r="Q6228" s="1" t="str">
        <f t="shared" si="98"/>
        <v>0-50</v>
      </c>
    </row>
    <row r="6229" spans="1:17" x14ac:dyDescent="0.45">
      <c r="A6229" s="2">
        <v>4384173.5493827201</v>
      </c>
      <c r="B6229" s="1" t="s">
        <v>8548</v>
      </c>
      <c r="C6229" s="1" t="s">
        <v>525</v>
      </c>
      <c r="D6229" s="1" t="s">
        <v>11</v>
      </c>
      <c r="E6229" s="1" t="s">
        <v>12</v>
      </c>
      <c r="F6229" s="1" t="s">
        <v>5</v>
      </c>
      <c r="G6229" s="1" t="s">
        <v>6</v>
      </c>
      <c r="H6229" s="1" t="b">
        <v>1</v>
      </c>
      <c r="I6229" s="1" t="s">
        <v>18</v>
      </c>
      <c r="J6229" s="1" t="s">
        <v>8</v>
      </c>
      <c r="K6229" s="1">
        <v>2014</v>
      </c>
      <c r="L6229" s="7">
        <v>412</v>
      </c>
      <c r="M6229" s="7">
        <v>82</v>
      </c>
      <c r="N6229" s="2">
        <v>0</v>
      </c>
      <c r="O6229" s="1">
        <v>3</v>
      </c>
      <c r="P6229" s="1" t="str">
        <f>IF(Table1[[#This Row],[PRICE]]&lt;500,"&lt; $500",IF(AND(Table1[[#This Row],[PRICE]]&lt;1000,Table1[[#This Row],[PRICE]]&gt;=500),"$500-$1000",IF(AND(Table1[[#This Row],[PRICE]]&gt;1000,Table1[[#This Row],[PRICE]]&lt;=1500)," $1000-$1500",IF(AND(Table1[[#This Row],[PRICE]]&gt;1500,Table1[[#This Row],[PRICE]]&lt;=2000)," $1500-$2000","&gt;$2000"))))</f>
        <v>&lt; $500</v>
      </c>
      <c r="Q6229" s="1" t="str">
        <f t="shared" si="98"/>
        <v>0-50</v>
      </c>
    </row>
    <row r="6230" spans="1:17" x14ac:dyDescent="0.45">
      <c r="A6230" s="2">
        <v>4388039.6493827198</v>
      </c>
      <c r="B6230" s="1" t="s">
        <v>8555</v>
      </c>
      <c r="C6230" s="1" t="s">
        <v>6508</v>
      </c>
      <c r="D6230" s="1" t="s">
        <v>3</v>
      </c>
      <c r="E6230" s="1" t="s">
        <v>53</v>
      </c>
      <c r="F6230" s="1" t="s">
        <v>5</v>
      </c>
      <c r="G6230" s="1" t="s">
        <v>6</v>
      </c>
      <c r="H6230" s="1" t="b">
        <v>1</v>
      </c>
      <c r="I6230" s="1" t="s">
        <v>7</v>
      </c>
      <c r="J6230" s="1" t="s">
        <v>14</v>
      </c>
      <c r="K6230" s="1">
        <v>2015</v>
      </c>
      <c r="L6230" s="7">
        <v>564</v>
      </c>
      <c r="M6230" s="7">
        <v>113</v>
      </c>
      <c r="N6230" s="2">
        <v>0</v>
      </c>
      <c r="O6230" s="1">
        <v>4</v>
      </c>
      <c r="P6230" s="1" t="str">
        <f>IF(Table1[[#This Row],[PRICE]]&lt;500,"&lt; $500",IF(AND(Table1[[#This Row],[PRICE]]&lt;1000,Table1[[#This Row],[PRICE]]&gt;=500),"$500-$1000",IF(AND(Table1[[#This Row],[PRICE]]&gt;1000,Table1[[#This Row],[PRICE]]&lt;=1500)," $1000-$1500",IF(AND(Table1[[#This Row],[PRICE]]&gt;1500,Table1[[#This Row],[PRICE]]&lt;=2000)," $1500-$2000","&gt;$2000"))))</f>
        <v>$500-$1000</v>
      </c>
      <c r="Q6230" s="1" t="str">
        <f t="shared" si="98"/>
        <v>0-50</v>
      </c>
    </row>
    <row r="6231" spans="1:17" x14ac:dyDescent="0.45">
      <c r="A6231" s="2">
        <v>4389696.5493827201</v>
      </c>
      <c r="B6231" s="1" t="s">
        <v>8559</v>
      </c>
      <c r="C6231" s="1" t="s">
        <v>35</v>
      </c>
      <c r="D6231" s="1" t="s">
        <v>11</v>
      </c>
      <c r="E6231" s="1" t="s">
        <v>33</v>
      </c>
      <c r="F6231" s="1" t="s">
        <v>5</v>
      </c>
      <c r="G6231" s="1" t="s">
        <v>6</v>
      </c>
      <c r="H6231" s="1" t="b">
        <v>0</v>
      </c>
      <c r="I6231" s="1" t="s">
        <v>13</v>
      </c>
      <c r="J6231" s="1" t="s">
        <v>14</v>
      </c>
      <c r="K6231" s="1">
        <v>2018</v>
      </c>
      <c r="L6231" s="7">
        <v>78</v>
      </c>
      <c r="M6231" s="7">
        <v>16</v>
      </c>
      <c r="N6231" s="2">
        <v>0</v>
      </c>
      <c r="O6231" s="1">
        <v>1</v>
      </c>
      <c r="P6231" s="1" t="str">
        <f>IF(Table1[[#This Row],[PRICE]]&lt;500,"&lt; $500",IF(AND(Table1[[#This Row],[PRICE]]&lt;1000,Table1[[#This Row],[PRICE]]&gt;=500),"$500-$1000",IF(AND(Table1[[#This Row],[PRICE]]&gt;1000,Table1[[#This Row],[PRICE]]&lt;=1500)," $1000-$1500",IF(AND(Table1[[#This Row],[PRICE]]&gt;1500,Table1[[#This Row],[PRICE]]&lt;=2000)," $1500-$2000","&gt;$2000"))))</f>
        <v>&lt; $500</v>
      </c>
      <c r="Q6231" s="1" t="str">
        <f t="shared" si="98"/>
        <v>0-50</v>
      </c>
    </row>
    <row r="6232" spans="1:17" x14ac:dyDescent="0.45">
      <c r="A6232" s="2">
        <v>4390248.84938272</v>
      </c>
      <c r="B6232" s="1" t="s">
        <v>8560</v>
      </c>
      <c r="C6232" s="1" t="s">
        <v>1605</v>
      </c>
      <c r="D6232" s="1" t="s">
        <v>3</v>
      </c>
      <c r="E6232" s="1" t="s">
        <v>92</v>
      </c>
      <c r="F6232" s="1" t="s">
        <v>5</v>
      </c>
      <c r="G6232" s="1" t="s">
        <v>6</v>
      </c>
      <c r="H6232" s="1" t="b">
        <v>1</v>
      </c>
      <c r="I6232" s="1" t="s">
        <v>7</v>
      </c>
      <c r="J6232" s="1" t="s">
        <v>8</v>
      </c>
      <c r="K6232" s="1">
        <v>2021</v>
      </c>
      <c r="L6232" s="7">
        <v>458</v>
      </c>
      <c r="M6232" s="7">
        <v>92</v>
      </c>
      <c r="N6232" s="2">
        <v>0</v>
      </c>
      <c r="O6232" s="1">
        <v>1</v>
      </c>
      <c r="P6232" s="1" t="str">
        <f>IF(Table1[[#This Row],[PRICE]]&lt;500,"&lt; $500",IF(AND(Table1[[#This Row],[PRICE]]&lt;1000,Table1[[#This Row],[PRICE]]&gt;=500),"$500-$1000",IF(AND(Table1[[#This Row],[PRICE]]&gt;1000,Table1[[#This Row],[PRICE]]&lt;=1500)," $1000-$1500",IF(AND(Table1[[#This Row],[PRICE]]&gt;1500,Table1[[#This Row],[PRICE]]&lt;=2000)," $1500-$2000","&gt;$2000"))))</f>
        <v>&lt; $500</v>
      </c>
      <c r="Q6232" s="1" t="str">
        <f t="shared" si="98"/>
        <v>0-50</v>
      </c>
    </row>
    <row r="6233" spans="1:17" x14ac:dyDescent="0.45">
      <c r="A6233" s="2">
        <v>4394114.9493827196</v>
      </c>
      <c r="B6233" s="1" t="s">
        <v>8569</v>
      </c>
      <c r="C6233" s="1" t="s">
        <v>8570</v>
      </c>
      <c r="D6233" s="1" t="s">
        <v>3</v>
      </c>
      <c r="E6233" s="1" t="s">
        <v>29</v>
      </c>
      <c r="F6233" s="1" t="s">
        <v>5</v>
      </c>
      <c r="G6233" s="1" t="s">
        <v>6</v>
      </c>
      <c r="H6233" s="1" t="b">
        <v>0</v>
      </c>
      <c r="I6233" s="1" t="s">
        <v>13</v>
      </c>
      <c r="J6233" s="1" t="s">
        <v>8</v>
      </c>
      <c r="K6233" s="1">
        <v>2016</v>
      </c>
      <c r="L6233" s="7">
        <v>478</v>
      </c>
      <c r="M6233" s="7">
        <v>96</v>
      </c>
      <c r="N6233" s="2">
        <v>0</v>
      </c>
      <c r="O6233" s="1">
        <v>3</v>
      </c>
      <c r="P6233" s="1" t="str">
        <f>IF(Table1[[#This Row],[PRICE]]&lt;500,"&lt; $500",IF(AND(Table1[[#This Row],[PRICE]]&lt;1000,Table1[[#This Row],[PRICE]]&gt;=500),"$500-$1000",IF(AND(Table1[[#This Row],[PRICE]]&gt;1000,Table1[[#This Row],[PRICE]]&lt;=1500)," $1000-$1500",IF(AND(Table1[[#This Row],[PRICE]]&gt;1500,Table1[[#This Row],[PRICE]]&lt;=2000)," $1500-$2000","&gt;$2000"))))</f>
        <v>&lt; $500</v>
      </c>
      <c r="Q6233" s="1" t="str">
        <f t="shared" si="98"/>
        <v>0-50</v>
      </c>
    </row>
    <row r="6234" spans="1:17" x14ac:dyDescent="0.45">
      <c r="A6234" s="2">
        <v>4397428.7493827203</v>
      </c>
      <c r="B6234" s="1" t="s">
        <v>8578</v>
      </c>
      <c r="C6234" s="1" t="s">
        <v>72</v>
      </c>
      <c r="D6234" s="1" t="s">
        <v>11</v>
      </c>
      <c r="E6234" s="1" t="s">
        <v>33</v>
      </c>
      <c r="F6234" s="1" t="s">
        <v>5</v>
      </c>
      <c r="G6234" s="1" t="s">
        <v>6</v>
      </c>
      <c r="H6234" s="1" t="b">
        <v>0</v>
      </c>
      <c r="I6234" s="1" t="s">
        <v>7</v>
      </c>
      <c r="J6234" s="1" t="s">
        <v>8</v>
      </c>
      <c r="K6234" s="1">
        <v>2012</v>
      </c>
      <c r="L6234" s="7">
        <v>1100</v>
      </c>
      <c r="M6234" s="7">
        <v>220</v>
      </c>
      <c r="N6234" s="2">
        <v>0</v>
      </c>
      <c r="O6234" s="1">
        <v>1</v>
      </c>
      <c r="P6234" s="1" t="str">
        <f>IF(Table1[[#This Row],[PRICE]]&lt;500,"&lt; $500",IF(AND(Table1[[#This Row],[PRICE]]&lt;1000,Table1[[#This Row],[PRICE]]&gt;=500),"$500-$1000",IF(AND(Table1[[#This Row],[PRICE]]&gt;1000,Table1[[#This Row],[PRICE]]&lt;=1500)," $1000-$1500",IF(AND(Table1[[#This Row],[PRICE]]&gt;1500,Table1[[#This Row],[PRICE]]&lt;=2000)," $1500-$2000","&gt;$2000"))))</f>
        <v xml:space="preserve"> $1000-$1500</v>
      </c>
      <c r="Q6234" s="1" t="str">
        <f t="shared" si="98"/>
        <v>0-50</v>
      </c>
    </row>
    <row r="6235" spans="1:17" x14ac:dyDescent="0.45">
      <c r="A6235" s="2">
        <v>4398533.34938272</v>
      </c>
      <c r="B6235" s="1" t="s">
        <v>8581</v>
      </c>
      <c r="C6235" s="1" t="s">
        <v>4703</v>
      </c>
      <c r="D6235" s="1" t="s">
        <v>11</v>
      </c>
      <c r="E6235" s="1" t="s">
        <v>50</v>
      </c>
      <c r="F6235" s="1" t="s">
        <v>5</v>
      </c>
      <c r="G6235" s="1" t="s">
        <v>6</v>
      </c>
      <c r="H6235" s="1" t="b">
        <v>1</v>
      </c>
      <c r="I6235" s="1" t="s">
        <v>18</v>
      </c>
      <c r="J6235" s="1" t="s">
        <v>8</v>
      </c>
      <c r="K6235" s="1">
        <v>2020</v>
      </c>
      <c r="L6235" s="7">
        <v>67</v>
      </c>
      <c r="M6235" s="7">
        <v>13</v>
      </c>
      <c r="N6235" s="2">
        <v>0</v>
      </c>
      <c r="O6235" s="1">
        <v>5</v>
      </c>
      <c r="P6235" s="1" t="str">
        <f>IF(Table1[[#This Row],[PRICE]]&lt;500,"&lt; $500",IF(AND(Table1[[#This Row],[PRICE]]&lt;1000,Table1[[#This Row],[PRICE]]&gt;=500),"$500-$1000",IF(AND(Table1[[#This Row],[PRICE]]&gt;1000,Table1[[#This Row],[PRICE]]&lt;=1500)," $1000-$1500",IF(AND(Table1[[#This Row],[PRICE]]&gt;1500,Table1[[#This Row],[PRICE]]&lt;=2000)," $1500-$2000","&gt;$2000"))))</f>
        <v>&lt; $500</v>
      </c>
      <c r="Q6235" s="1" t="str">
        <f t="shared" si="98"/>
        <v>0-50</v>
      </c>
    </row>
    <row r="6236" spans="1:17" x14ac:dyDescent="0.45">
      <c r="A6236" s="2">
        <v>4403504.0493827201</v>
      </c>
      <c r="B6236" s="1" t="s">
        <v>8592</v>
      </c>
      <c r="C6236" s="1" t="s">
        <v>324</v>
      </c>
      <c r="D6236" s="1" t="s">
        <v>125</v>
      </c>
      <c r="E6236" s="1" t="s">
        <v>126</v>
      </c>
      <c r="F6236" s="1" t="s">
        <v>5</v>
      </c>
      <c r="G6236" s="1" t="s">
        <v>6</v>
      </c>
      <c r="H6236" s="1" t="b">
        <v>1</v>
      </c>
      <c r="I6236" s="1" t="s">
        <v>18</v>
      </c>
      <c r="J6236" s="1" t="s">
        <v>14</v>
      </c>
      <c r="K6236" s="1">
        <v>2015</v>
      </c>
      <c r="L6236" s="7">
        <v>183</v>
      </c>
      <c r="M6236" s="7">
        <v>37</v>
      </c>
      <c r="N6236" s="2">
        <v>0</v>
      </c>
      <c r="O6236" s="1">
        <v>2</v>
      </c>
      <c r="P6236" s="1" t="str">
        <f>IF(Table1[[#This Row],[PRICE]]&lt;500,"&lt; $500",IF(AND(Table1[[#This Row],[PRICE]]&lt;1000,Table1[[#This Row],[PRICE]]&gt;=500),"$500-$1000",IF(AND(Table1[[#This Row],[PRICE]]&gt;1000,Table1[[#This Row],[PRICE]]&lt;=1500)," $1000-$1500",IF(AND(Table1[[#This Row],[PRICE]]&gt;1500,Table1[[#This Row],[PRICE]]&lt;=2000)," $1500-$2000","&gt;$2000"))))</f>
        <v>&lt; $500</v>
      </c>
      <c r="Q6236" s="1" t="str">
        <f t="shared" si="98"/>
        <v>0-50</v>
      </c>
    </row>
    <row r="6237" spans="1:17" x14ac:dyDescent="0.45">
      <c r="A6237" s="2">
        <v>4405160.9493827196</v>
      </c>
      <c r="B6237" s="1" t="s">
        <v>8596</v>
      </c>
      <c r="C6237" s="1" t="s">
        <v>8597</v>
      </c>
      <c r="D6237" s="1" t="s">
        <v>3</v>
      </c>
      <c r="E6237" s="1" t="s">
        <v>92</v>
      </c>
      <c r="F6237" s="1" t="s">
        <v>5</v>
      </c>
      <c r="G6237" s="1" t="s">
        <v>6</v>
      </c>
      <c r="H6237" s="1" t="b">
        <v>1</v>
      </c>
      <c r="I6237" s="1" t="s">
        <v>18</v>
      </c>
      <c r="J6237" s="1" t="s">
        <v>8</v>
      </c>
      <c r="K6237" s="1">
        <v>2016</v>
      </c>
      <c r="L6237" s="7">
        <v>755</v>
      </c>
      <c r="M6237" s="7">
        <v>151</v>
      </c>
      <c r="N6237" s="2">
        <v>0</v>
      </c>
      <c r="O6237" s="1">
        <v>1</v>
      </c>
      <c r="P6237" s="1" t="str">
        <f>IF(Table1[[#This Row],[PRICE]]&lt;500,"&lt; $500",IF(AND(Table1[[#This Row],[PRICE]]&lt;1000,Table1[[#This Row],[PRICE]]&gt;=500),"$500-$1000",IF(AND(Table1[[#This Row],[PRICE]]&gt;1000,Table1[[#This Row],[PRICE]]&lt;=1500)," $1000-$1500",IF(AND(Table1[[#This Row],[PRICE]]&gt;1500,Table1[[#This Row],[PRICE]]&lt;=2000)," $1500-$2000","&gt;$2000"))))</f>
        <v>$500-$1000</v>
      </c>
      <c r="Q6237" s="1" t="str">
        <f t="shared" si="98"/>
        <v>0-50</v>
      </c>
    </row>
    <row r="6238" spans="1:17" x14ac:dyDescent="0.45">
      <c r="A6238" s="2">
        <v>4406817.84938272</v>
      </c>
      <c r="B6238" s="1" t="s">
        <v>8600</v>
      </c>
      <c r="C6238" s="1" t="s">
        <v>7301</v>
      </c>
      <c r="D6238" s="1" t="s">
        <v>3</v>
      </c>
      <c r="E6238" s="1" t="s">
        <v>61</v>
      </c>
      <c r="F6238" s="1" t="s">
        <v>5</v>
      </c>
      <c r="G6238" s="1" t="s">
        <v>6</v>
      </c>
      <c r="H6238" s="1" t="b">
        <v>0</v>
      </c>
      <c r="I6238" s="1" t="s">
        <v>13</v>
      </c>
      <c r="J6238" s="1" t="s">
        <v>14</v>
      </c>
      <c r="K6238" s="1">
        <v>2018</v>
      </c>
      <c r="L6238" s="7">
        <v>111</v>
      </c>
      <c r="M6238" s="7">
        <v>22</v>
      </c>
      <c r="N6238" s="2">
        <v>0</v>
      </c>
      <c r="O6238" s="1">
        <v>4</v>
      </c>
      <c r="P6238" s="1" t="str">
        <f>IF(Table1[[#This Row],[PRICE]]&lt;500,"&lt; $500",IF(AND(Table1[[#This Row],[PRICE]]&lt;1000,Table1[[#This Row],[PRICE]]&gt;=500),"$500-$1000",IF(AND(Table1[[#This Row],[PRICE]]&gt;1000,Table1[[#This Row],[PRICE]]&lt;=1500)," $1000-$1500",IF(AND(Table1[[#This Row],[PRICE]]&gt;1500,Table1[[#This Row],[PRICE]]&lt;=2000)," $1500-$2000","&gt;$2000"))))</f>
        <v>&lt; $500</v>
      </c>
      <c r="Q6238" s="1" t="str">
        <f t="shared" si="98"/>
        <v>0-50</v>
      </c>
    </row>
    <row r="6239" spans="1:17" x14ac:dyDescent="0.45">
      <c r="A6239" s="2">
        <v>4410131.6493827198</v>
      </c>
      <c r="B6239" s="1" t="s">
        <v>8607</v>
      </c>
      <c r="C6239" s="1" t="s">
        <v>2050</v>
      </c>
      <c r="D6239" s="1" t="s">
        <v>3</v>
      </c>
      <c r="E6239" s="1" t="s">
        <v>92</v>
      </c>
      <c r="F6239" s="1" t="s">
        <v>5</v>
      </c>
      <c r="G6239" s="1" t="s">
        <v>6</v>
      </c>
      <c r="H6239" s="1" t="b">
        <v>0</v>
      </c>
      <c r="I6239" s="1" t="s">
        <v>7</v>
      </c>
      <c r="J6239" s="1" t="s">
        <v>14</v>
      </c>
      <c r="K6239" s="1">
        <v>2018</v>
      </c>
      <c r="L6239" s="7">
        <v>673</v>
      </c>
      <c r="M6239" s="7">
        <v>135</v>
      </c>
      <c r="N6239" s="2">
        <v>0</v>
      </c>
      <c r="O6239" s="1">
        <v>1</v>
      </c>
      <c r="P6239" s="1" t="str">
        <f>IF(Table1[[#This Row],[PRICE]]&lt;500,"&lt; $500",IF(AND(Table1[[#This Row],[PRICE]]&lt;1000,Table1[[#This Row],[PRICE]]&gt;=500),"$500-$1000",IF(AND(Table1[[#This Row],[PRICE]]&gt;1000,Table1[[#This Row],[PRICE]]&lt;=1500)," $1000-$1500",IF(AND(Table1[[#This Row],[PRICE]]&gt;1500,Table1[[#This Row],[PRICE]]&lt;=2000)," $1500-$2000","&gt;$2000"))))</f>
        <v>$500-$1000</v>
      </c>
      <c r="Q6239" s="1" t="str">
        <f t="shared" si="98"/>
        <v>0-50</v>
      </c>
    </row>
    <row r="6240" spans="1:17" x14ac:dyDescent="0.45">
      <c r="A6240" s="2">
        <v>4410683.9493827196</v>
      </c>
      <c r="B6240" s="1" t="s">
        <v>8608</v>
      </c>
      <c r="C6240" s="1" t="s">
        <v>2050</v>
      </c>
      <c r="D6240" s="1" t="s">
        <v>3</v>
      </c>
      <c r="E6240" s="1" t="s">
        <v>92</v>
      </c>
      <c r="F6240" s="1" t="s">
        <v>5</v>
      </c>
      <c r="G6240" s="1" t="s">
        <v>6</v>
      </c>
      <c r="H6240" s="1" t="b">
        <v>0</v>
      </c>
      <c r="I6240" s="1" t="s">
        <v>18</v>
      </c>
      <c r="J6240" s="1" t="s">
        <v>14</v>
      </c>
      <c r="K6240" s="1">
        <v>2020</v>
      </c>
      <c r="L6240" s="7">
        <v>406</v>
      </c>
      <c r="M6240" s="7">
        <v>81</v>
      </c>
      <c r="N6240" s="2">
        <v>0</v>
      </c>
      <c r="O6240" s="1">
        <v>3</v>
      </c>
      <c r="P6240" s="1" t="str">
        <f>IF(Table1[[#This Row],[PRICE]]&lt;500,"&lt; $500",IF(AND(Table1[[#This Row],[PRICE]]&lt;1000,Table1[[#This Row],[PRICE]]&gt;=500),"$500-$1000",IF(AND(Table1[[#This Row],[PRICE]]&gt;1000,Table1[[#This Row],[PRICE]]&lt;=1500)," $1000-$1500",IF(AND(Table1[[#This Row],[PRICE]]&gt;1500,Table1[[#This Row],[PRICE]]&lt;=2000)," $1500-$2000","&gt;$2000"))))</f>
        <v>&lt; $500</v>
      </c>
      <c r="Q6240" s="1" t="str">
        <f t="shared" si="98"/>
        <v>0-50</v>
      </c>
    </row>
    <row r="6241" spans="1:17" x14ac:dyDescent="0.45">
      <c r="A6241" s="2">
        <v>4411788.5493827201</v>
      </c>
      <c r="B6241" s="1" t="s">
        <v>8611</v>
      </c>
      <c r="C6241" s="1" t="s">
        <v>1750</v>
      </c>
      <c r="D6241" s="1" t="s">
        <v>11</v>
      </c>
      <c r="E6241" s="1" t="s">
        <v>17</v>
      </c>
      <c r="F6241" s="1" t="s">
        <v>5</v>
      </c>
      <c r="G6241" s="1" t="s">
        <v>6</v>
      </c>
      <c r="H6241" s="1" t="b">
        <v>1</v>
      </c>
      <c r="I6241" s="1" t="s">
        <v>7</v>
      </c>
      <c r="J6241" s="1" t="s">
        <v>8</v>
      </c>
      <c r="K6241" s="1">
        <v>2011</v>
      </c>
      <c r="L6241" s="7">
        <v>548</v>
      </c>
      <c r="M6241" s="7">
        <v>110</v>
      </c>
      <c r="N6241" s="2">
        <v>0</v>
      </c>
      <c r="O6241" s="1">
        <v>5</v>
      </c>
      <c r="P6241" s="1" t="str">
        <f>IF(Table1[[#This Row],[PRICE]]&lt;500,"&lt; $500",IF(AND(Table1[[#This Row],[PRICE]]&lt;1000,Table1[[#This Row],[PRICE]]&gt;=500),"$500-$1000",IF(AND(Table1[[#This Row],[PRICE]]&gt;1000,Table1[[#This Row],[PRICE]]&lt;=1500)," $1000-$1500",IF(AND(Table1[[#This Row],[PRICE]]&gt;1500,Table1[[#This Row],[PRICE]]&lt;=2000)," $1500-$2000","&gt;$2000"))))</f>
        <v>$500-$1000</v>
      </c>
      <c r="Q6241" s="1" t="str">
        <f t="shared" si="98"/>
        <v>0-50</v>
      </c>
    </row>
    <row r="6242" spans="1:17" x14ac:dyDescent="0.45">
      <c r="A6242" s="2">
        <v>4413997.7493827203</v>
      </c>
      <c r="B6242" s="1" t="s">
        <v>8615</v>
      </c>
      <c r="C6242" s="1" t="s">
        <v>8616</v>
      </c>
      <c r="D6242" s="1" t="s">
        <v>3</v>
      </c>
      <c r="E6242" s="1" t="s">
        <v>45</v>
      </c>
      <c r="F6242" s="1" t="s">
        <v>5</v>
      </c>
      <c r="G6242" s="1" t="s">
        <v>6</v>
      </c>
      <c r="H6242" s="1" t="b">
        <v>1</v>
      </c>
      <c r="I6242" s="1" t="s">
        <v>18</v>
      </c>
      <c r="J6242" s="1" t="s">
        <v>14</v>
      </c>
      <c r="K6242" s="1">
        <v>2010</v>
      </c>
      <c r="L6242" s="7">
        <v>575</v>
      </c>
      <c r="M6242" s="7">
        <v>115</v>
      </c>
      <c r="N6242" s="2">
        <v>0</v>
      </c>
      <c r="O6242" s="1">
        <v>4</v>
      </c>
      <c r="P6242" s="1" t="str">
        <f>IF(Table1[[#This Row],[PRICE]]&lt;500,"&lt; $500",IF(AND(Table1[[#This Row],[PRICE]]&lt;1000,Table1[[#This Row],[PRICE]]&gt;=500),"$500-$1000",IF(AND(Table1[[#This Row],[PRICE]]&gt;1000,Table1[[#This Row],[PRICE]]&lt;=1500)," $1000-$1500",IF(AND(Table1[[#This Row],[PRICE]]&gt;1500,Table1[[#This Row],[PRICE]]&lt;=2000)," $1500-$2000","&gt;$2000"))))</f>
        <v>$500-$1000</v>
      </c>
      <c r="Q6242" s="1" t="str">
        <f t="shared" si="98"/>
        <v>0-50</v>
      </c>
    </row>
    <row r="6243" spans="1:17" x14ac:dyDescent="0.45">
      <c r="A6243" s="2">
        <v>4418416.1493827198</v>
      </c>
      <c r="B6243" s="1" t="s">
        <v>8627</v>
      </c>
      <c r="C6243" s="1" t="s">
        <v>2195</v>
      </c>
      <c r="D6243" s="1" t="s">
        <v>11</v>
      </c>
      <c r="E6243" s="1" t="s">
        <v>17</v>
      </c>
      <c r="F6243" s="1" t="s">
        <v>5</v>
      </c>
      <c r="G6243" s="1" t="s">
        <v>6</v>
      </c>
      <c r="H6243" s="1" t="b">
        <v>0</v>
      </c>
      <c r="I6243" s="1" t="s">
        <v>7</v>
      </c>
      <c r="J6243" s="1" t="s">
        <v>8</v>
      </c>
      <c r="K6243" s="1">
        <v>2012</v>
      </c>
      <c r="L6243" s="7">
        <v>449</v>
      </c>
      <c r="M6243" s="7">
        <v>90</v>
      </c>
      <c r="N6243" s="2">
        <v>0</v>
      </c>
      <c r="O6243" s="1">
        <v>1</v>
      </c>
      <c r="P6243" s="1" t="str">
        <f>IF(Table1[[#This Row],[PRICE]]&lt;500,"&lt; $500",IF(AND(Table1[[#This Row],[PRICE]]&lt;1000,Table1[[#This Row],[PRICE]]&gt;=500),"$500-$1000",IF(AND(Table1[[#This Row],[PRICE]]&gt;1000,Table1[[#This Row],[PRICE]]&lt;=1500)," $1000-$1500",IF(AND(Table1[[#This Row],[PRICE]]&gt;1500,Table1[[#This Row],[PRICE]]&lt;=2000)," $1500-$2000","&gt;$2000"))))</f>
        <v>&lt; $500</v>
      </c>
      <c r="Q6243" s="1" t="str">
        <f t="shared" si="98"/>
        <v>0-50</v>
      </c>
    </row>
    <row r="6244" spans="1:17" x14ac:dyDescent="0.45">
      <c r="A6244" s="2">
        <v>4422834.5493827201</v>
      </c>
      <c r="B6244" s="1" t="s">
        <v>8636</v>
      </c>
      <c r="C6244" s="1" t="s">
        <v>186</v>
      </c>
      <c r="D6244" s="1" t="s">
        <v>3</v>
      </c>
      <c r="E6244" s="1" t="s">
        <v>877</v>
      </c>
      <c r="F6244" s="1" t="s">
        <v>5</v>
      </c>
      <c r="G6244" s="1" t="s">
        <v>6</v>
      </c>
      <c r="H6244" s="1" t="b">
        <v>1</v>
      </c>
      <c r="I6244" s="1" t="s">
        <v>7</v>
      </c>
      <c r="J6244" s="1" t="s">
        <v>8</v>
      </c>
      <c r="K6244" s="1">
        <v>2010</v>
      </c>
      <c r="L6244" s="7">
        <v>295</v>
      </c>
      <c r="M6244" s="7">
        <v>59</v>
      </c>
      <c r="N6244" s="2">
        <v>0</v>
      </c>
      <c r="O6244" s="1">
        <v>1</v>
      </c>
      <c r="P6244" s="1" t="str">
        <f>IF(Table1[[#This Row],[PRICE]]&lt;500,"&lt; $500",IF(AND(Table1[[#This Row],[PRICE]]&lt;1000,Table1[[#This Row],[PRICE]]&gt;=500),"$500-$1000",IF(AND(Table1[[#This Row],[PRICE]]&gt;1000,Table1[[#This Row],[PRICE]]&lt;=1500)," $1000-$1500",IF(AND(Table1[[#This Row],[PRICE]]&gt;1500,Table1[[#This Row],[PRICE]]&lt;=2000)," $1500-$2000","&gt;$2000"))))</f>
        <v>&lt; $500</v>
      </c>
      <c r="Q6244" s="1" t="str">
        <f t="shared" si="98"/>
        <v>0-50</v>
      </c>
    </row>
    <row r="6245" spans="1:17" x14ac:dyDescent="0.45">
      <c r="A6245" s="2">
        <v>4423386.84938272</v>
      </c>
      <c r="B6245" s="1" t="s">
        <v>8637</v>
      </c>
      <c r="C6245" s="1" t="s">
        <v>8638</v>
      </c>
      <c r="D6245" s="1" t="s">
        <v>11</v>
      </c>
      <c r="E6245" s="1" t="s">
        <v>33</v>
      </c>
      <c r="F6245" s="1" t="s">
        <v>5</v>
      </c>
      <c r="G6245" s="1" t="s">
        <v>6</v>
      </c>
      <c r="H6245" s="1" t="b">
        <v>1</v>
      </c>
      <c r="I6245" s="1" t="s">
        <v>13</v>
      </c>
      <c r="J6245" s="1" t="s">
        <v>8</v>
      </c>
      <c r="K6245" s="1">
        <v>2019</v>
      </c>
      <c r="L6245" s="7">
        <v>704</v>
      </c>
      <c r="M6245" s="7">
        <v>141</v>
      </c>
      <c r="N6245" s="2">
        <v>0</v>
      </c>
      <c r="O6245" s="1">
        <v>1</v>
      </c>
      <c r="P6245" s="1" t="str">
        <f>IF(Table1[[#This Row],[PRICE]]&lt;500,"&lt; $500",IF(AND(Table1[[#This Row],[PRICE]]&lt;1000,Table1[[#This Row],[PRICE]]&gt;=500),"$500-$1000",IF(AND(Table1[[#This Row],[PRICE]]&gt;1000,Table1[[#This Row],[PRICE]]&lt;=1500)," $1000-$1500",IF(AND(Table1[[#This Row],[PRICE]]&gt;1500,Table1[[#This Row],[PRICE]]&lt;=2000)," $1500-$2000","&gt;$2000"))))</f>
        <v>$500-$1000</v>
      </c>
      <c r="Q6245" s="1" t="str">
        <f t="shared" si="98"/>
        <v>0-50</v>
      </c>
    </row>
    <row r="6246" spans="1:17" x14ac:dyDescent="0.45">
      <c r="A6246" s="2">
        <v>4426148.34938272</v>
      </c>
      <c r="B6246" s="1" t="s">
        <v>8643</v>
      </c>
      <c r="C6246" s="1" t="s">
        <v>8644</v>
      </c>
      <c r="D6246" s="1" t="s">
        <v>3</v>
      </c>
      <c r="E6246" s="1" t="s">
        <v>92</v>
      </c>
      <c r="F6246" s="1" t="s">
        <v>5</v>
      </c>
      <c r="G6246" s="1" t="s">
        <v>6</v>
      </c>
      <c r="H6246" s="1" t="b">
        <v>1</v>
      </c>
      <c r="I6246" s="1" t="s">
        <v>13</v>
      </c>
      <c r="J6246" s="1" t="s">
        <v>8</v>
      </c>
      <c r="K6246" s="1">
        <v>2010</v>
      </c>
      <c r="L6246" s="7">
        <v>843</v>
      </c>
      <c r="M6246" s="7">
        <v>169</v>
      </c>
      <c r="N6246" s="2">
        <v>0</v>
      </c>
      <c r="O6246" s="1">
        <v>3</v>
      </c>
      <c r="P6246" s="1" t="str">
        <f>IF(Table1[[#This Row],[PRICE]]&lt;500,"&lt; $500",IF(AND(Table1[[#This Row],[PRICE]]&lt;1000,Table1[[#This Row],[PRICE]]&gt;=500),"$500-$1000",IF(AND(Table1[[#This Row],[PRICE]]&gt;1000,Table1[[#This Row],[PRICE]]&lt;=1500)," $1000-$1500",IF(AND(Table1[[#This Row],[PRICE]]&gt;1500,Table1[[#This Row],[PRICE]]&lt;=2000)," $1500-$2000","&gt;$2000"))))</f>
        <v>$500-$1000</v>
      </c>
      <c r="Q6246" s="1" t="str">
        <f t="shared" si="98"/>
        <v>0-50</v>
      </c>
    </row>
    <row r="6247" spans="1:17" x14ac:dyDescent="0.45">
      <c r="A6247" s="2">
        <v>4428357.5493827201</v>
      </c>
      <c r="B6247" s="1" t="s">
        <v>8650</v>
      </c>
      <c r="C6247" s="1" t="s">
        <v>3649</v>
      </c>
      <c r="D6247" s="1" t="s">
        <v>3</v>
      </c>
      <c r="E6247" s="1" t="s">
        <v>92</v>
      </c>
      <c r="F6247" s="1" t="s">
        <v>5</v>
      </c>
      <c r="G6247" s="1" t="s">
        <v>6</v>
      </c>
      <c r="H6247" s="1" t="b">
        <v>0</v>
      </c>
      <c r="I6247" s="1" t="s">
        <v>7</v>
      </c>
      <c r="J6247" s="1" t="s">
        <v>14</v>
      </c>
      <c r="K6247" s="1">
        <v>2014</v>
      </c>
      <c r="L6247" s="7">
        <v>111</v>
      </c>
      <c r="M6247" s="7">
        <v>22</v>
      </c>
      <c r="N6247" s="2">
        <v>0</v>
      </c>
      <c r="O6247" s="1">
        <v>3</v>
      </c>
      <c r="P6247" s="1" t="str">
        <f>IF(Table1[[#This Row],[PRICE]]&lt;500,"&lt; $500",IF(AND(Table1[[#This Row],[PRICE]]&lt;1000,Table1[[#This Row],[PRICE]]&gt;=500),"$500-$1000",IF(AND(Table1[[#This Row],[PRICE]]&gt;1000,Table1[[#This Row],[PRICE]]&lt;=1500)," $1000-$1500",IF(AND(Table1[[#This Row],[PRICE]]&gt;1500,Table1[[#This Row],[PRICE]]&lt;=2000)," $1500-$2000","&gt;$2000"))))</f>
        <v>&lt; $500</v>
      </c>
      <c r="Q6247" s="1" t="str">
        <f t="shared" si="98"/>
        <v>0-50</v>
      </c>
    </row>
    <row r="6248" spans="1:17" x14ac:dyDescent="0.45">
      <c r="A6248" s="2">
        <v>4430014.4493827196</v>
      </c>
      <c r="B6248" s="1" t="s">
        <v>8653</v>
      </c>
      <c r="C6248" s="1" t="s">
        <v>1447</v>
      </c>
      <c r="D6248" s="1" t="s">
        <v>11</v>
      </c>
      <c r="E6248" s="1" t="s">
        <v>86</v>
      </c>
      <c r="F6248" s="1" t="s">
        <v>5</v>
      </c>
      <c r="G6248" s="1" t="s">
        <v>6</v>
      </c>
      <c r="H6248" s="1" t="b">
        <v>1</v>
      </c>
      <c r="I6248" s="1" t="s">
        <v>13</v>
      </c>
      <c r="J6248" s="1" t="s">
        <v>14</v>
      </c>
      <c r="K6248" s="1">
        <v>2016</v>
      </c>
      <c r="L6248" s="7">
        <v>641</v>
      </c>
      <c r="M6248" s="7">
        <v>128</v>
      </c>
      <c r="N6248" s="2">
        <v>0</v>
      </c>
      <c r="O6248" s="1">
        <v>2</v>
      </c>
      <c r="P6248" s="1" t="str">
        <f>IF(Table1[[#This Row],[PRICE]]&lt;500,"&lt; $500",IF(AND(Table1[[#This Row],[PRICE]]&lt;1000,Table1[[#This Row],[PRICE]]&gt;=500),"$500-$1000",IF(AND(Table1[[#This Row],[PRICE]]&gt;1000,Table1[[#This Row],[PRICE]]&lt;=1500)," $1000-$1500",IF(AND(Table1[[#This Row],[PRICE]]&gt;1500,Table1[[#This Row],[PRICE]]&lt;=2000)," $1500-$2000","&gt;$2000"))))</f>
        <v>$500-$1000</v>
      </c>
      <c r="Q6248" s="1" t="str">
        <f t="shared" si="98"/>
        <v>0-50</v>
      </c>
    </row>
    <row r="6249" spans="1:17" x14ac:dyDescent="0.45">
      <c r="A6249" s="2">
        <v>4433880.5493827201</v>
      </c>
      <c r="B6249" s="1" t="s">
        <v>8663</v>
      </c>
      <c r="C6249" s="1" t="s">
        <v>98</v>
      </c>
      <c r="D6249" s="1" t="s">
        <v>3</v>
      </c>
      <c r="E6249" s="1" t="s">
        <v>296</v>
      </c>
      <c r="F6249" s="1" t="s">
        <v>5</v>
      </c>
      <c r="G6249" s="1" t="s">
        <v>6</v>
      </c>
      <c r="H6249" s="1" t="b">
        <v>1</v>
      </c>
      <c r="I6249" s="1" t="s">
        <v>7</v>
      </c>
      <c r="J6249" s="1" t="s">
        <v>14</v>
      </c>
      <c r="K6249" s="1">
        <v>2018</v>
      </c>
      <c r="L6249" s="7">
        <v>323</v>
      </c>
      <c r="M6249" s="7">
        <v>65</v>
      </c>
      <c r="N6249" s="2">
        <v>0</v>
      </c>
      <c r="O6249" s="1">
        <v>4</v>
      </c>
      <c r="P6249" s="1" t="str">
        <f>IF(Table1[[#This Row],[PRICE]]&lt;500,"&lt; $500",IF(AND(Table1[[#This Row],[PRICE]]&lt;1000,Table1[[#This Row],[PRICE]]&gt;=500),"$500-$1000",IF(AND(Table1[[#This Row],[PRICE]]&gt;1000,Table1[[#This Row],[PRICE]]&lt;=1500)," $1000-$1500",IF(AND(Table1[[#This Row],[PRICE]]&gt;1500,Table1[[#This Row],[PRICE]]&lt;=2000)," $1500-$2000","&gt;$2000"))))</f>
        <v>&lt; $500</v>
      </c>
      <c r="Q6249" s="1" t="str">
        <f t="shared" si="98"/>
        <v>0-50</v>
      </c>
    </row>
    <row r="6250" spans="1:17" x14ac:dyDescent="0.45">
      <c r="A6250" s="2">
        <v>4437746.6493827198</v>
      </c>
      <c r="B6250" s="1" t="s">
        <v>8671</v>
      </c>
      <c r="C6250" s="1" t="s">
        <v>2151</v>
      </c>
      <c r="D6250" s="1" t="s">
        <v>3</v>
      </c>
      <c r="E6250" s="1" t="s">
        <v>259</v>
      </c>
      <c r="F6250" s="1" t="s">
        <v>5</v>
      </c>
      <c r="G6250" s="1" t="s">
        <v>6</v>
      </c>
      <c r="H6250" s="1" t="b">
        <v>0</v>
      </c>
      <c r="I6250" s="1" t="s">
        <v>7</v>
      </c>
      <c r="J6250" s="1" t="s">
        <v>8</v>
      </c>
      <c r="K6250" s="1">
        <v>2010</v>
      </c>
      <c r="L6250" s="7">
        <v>497</v>
      </c>
      <c r="M6250" s="7">
        <v>99</v>
      </c>
      <c r="N6250" s="2">
        <v>0</v>
      </c>
      <c r="O6250" s="1">
        <v>4</v>
      </c>
      <c r="P6250" s="1" t="str">
        <f>IF(Table1[[#This Row],[PRICE]]&lt;500,"&lt; $500",IF(AND(Table1[[#This Row],[PRICE]]&lt;1000,Table1[[#This Row],[PRICE]]&gt;=500),"$500-$1000",IF(AND(Table1[[#This Row],[PRICE]]&gt;1000,Table1[[#This Row],[PRICE]]&lt;=1500)," $1000-$1500",IF(AND(Table1[[#This Row],[PRICE]]&gt;1500,Table1[[#This Row],[PRICE]]&lt;=2000)," $1500-$2000","&gt;$2000"))))</f>
        <v>&lt; $500</v>
      </c>
      <c r="Q6250" s="1" t="str">
        <f t="shared" si="98"/>
        <v>0-50</v>
      </c>
    </row>
    <row r="6251" spans="1:17" x14ac:dyDescent="0.45">
      <c r="A6251" s="2">
        <v>4438851.2493827203</v>
      </c>
      <c r="B6251" s="1" t="s">
        <v>8674</v>
      </c>
      <c r="C6251" s="1" t="s">
        <v>1541</v>
      </c>
      <c r="D6251" s="1" t="s">
        <v>11</v>
      </c>
      <c r="E6251" s="1" t="s">
        <v>563</v>
      </c>
      <c r="F6251" s="1" t="s">
        <v>5</v>
      </c>
      <c r="G6251" s="1" t="s">
        <v>6</v>
      </c>
      <c r="H6251" s="1" t="b">
        <v>0</v>
      </c>
      <c r="I6251" s="1" t="s">
        <v>7</v>
      </c>
      <c r="J6251" s="1" t="s">
        <v>8</v>
      </c>
      <c r="K6251" s="1">
        <v>2014</v>
      </c>
      <c r="L6251" s="7">
        <v>940</v>
      </c>
      <c r="M6251" s="7">
        <v>188</v>
      </c>
      <c r="N6251" s="2">
        <v>0</v>
      </c>
      <c r="O6251" s="1">
        <v>4</v>
      </c>
      <c r="P6251" s="1" t="str">
        <f>IF(Table1[[#This Row],[PRICE]]&lt;500,"&lt; $500",IF(AND(Table1[[#This Row],[PRICE]]&lt;1000,Table1[[#This Row],[PRICE]]&gt;=500),"$500-$1000",IF(AND(Table1[[#This Row],[PRICE]]&gt;1000,Table1[[#This Row],[PRICE]]&lt;=1500)," $1000-$1500",IF(AND(Table1[[#This Row],[PRICE]]&gt;1500,Table1[[#This Row],[PRICE]]&lt;=2000)," $1500-$2000","&gt;$2000"))))</f>
        <v>$500-$1000</v>
      </c>
      <c r="Q6251" s="1" t="str">
        <f t="shared" si="98"/>
        <v>0-50</v>
      </c>
    </row>
    <row r="6252" spans="1:17" x14ac:dyDescent="0.45">
      <c r="A6252" s="2">
        <v>4443269.6493827198</v>
      </c>
      <c r="B6252" s="1" t="s">
        <v>8683</v>
      </c>
      <c r="C6252" s="1" t="s">
        <v>754</v>
      </c>
      <c r="D6252" s="1" t="s">
        <v>11</v>
      </c>
      <c r="E6252" s="1" t="s">
        <v>169</v>
      </c>
      <c r="F6252" s="1" t="s">
        <v>5</v>
      </c>
      <c r="G6252" s="1" t="s">
        <v>6</v>
      </c>
      <c r="H6252" s="1" t="b">
        <v>0</v>
      </c>
      <c r="I6252" s="1" t="s">
        <v>18</v>
      </c>
      <c r="J6252" s="1" t="s">
        <v>14</v>
      </c>
      <c r="K6252" s="1">
        <v>2010</v>
      </c>
      <c r="L6252" s="7">
        <v>674</v>
      </c>
      <c r="M6252" s="7">
        <v>135</v>
      </c>
      <c r="N6252" s="2">
        <v>0</v>
      </c>
      <c r="O6252" s="1">
        <v>3</v>
      </c>
      <c r="P6252" s="1" t="str">
        <f>IF(Table1[[#This Row],[PRICE]]&lt;500,"&lt; $500",IF(AND(Table1[[#This Row],[PRICE]]&lt;1000,Table1[[#This Row],[PRICE]]&gt;=500),"$500-$1000",IF(AND(Table1[[#This Row],[PRICE]]&gt;1000,Table1[[#This Row],[PRICE]]&lt;=1500)," $1000-$1500",IF(AND(Table1[[#This Row],[PRICE]]&gt;1500,Table1[[#This Row],[PRICE]]&lt;=2000)," $1500-$2000","&gt;$2000"))))</f>
        <v>$500-$1000</v>
      </c>
      <c r="Q6252" s="1" t="str">
        <f t="shared" si="98"/>
        <v>0-50</v>
      </c>
    </row>
    <row r="6253" spans="1:17" x14ac:dyDescent="0.45">
      <c r="A6253" s="2">
        <v>4444374.2493827203</v>
      </c>
      <c r="B6253" s="1" t="s">
        <v>8685</v>
      </c>
      <c r="C6253" s="1" t="s">
        <v>754</v>
      </c>
      <c r="D6253" s="1" t="s">
        <v>11</v>
      </c>
      <c r="E6253" s="1" t="s">
        <v>149</v>
      </c>
      <c r="F6253" s="1" t="s">
        <v>5</v>
      </c>
      <c r="G6253" s="1" t="s">
        <v>6</v>
      </c>
      <c r="H6253" s="1" t="b">
        <v>1</v>
      </c>
      <c r="I6253" s="1" t="s">
        <v>18</v>
      </c>
      <c r="J6253" s="1" t="s">
        <v>8</v>
      </c>
      <c r="K6253" s="1">
        <v>2011</v>
      </c>
      <c r="L6253" s="7">
        <v>970</v>
      </c>
      <c r="M6253" s="7">
        <v>194</v>
      </c>
      <c r="N6253" s="2">
        <v>0</v>
      </c>
      <c r="O6253" s="1">
        <v>2</v>
      </c>
      <c r="P6253" s="1" t="str">
        <f>IF(Table1[[#This Row],[PRICE]]&lt;500,"&lt; $500",IF(AND(Table1[[#This Row],[PRICE]]&lt;1000,Table1[[#This Row],[PRICE]]&gt;=500),"$500-$1000",IF(AND(Table1[[#This Row],[PRICE]]&gt;1000,Table1[[#This Row],[PRICE]]&lt;=1500)," $1000-$1500",IF(AND(Table1[[#This Row],[PRICE]]&gt;1500,Table1[[#This Row],[PRICE]]&lt;=2000)," $1500-$2000","&gt;$2000"))))</f>
        <v>$500-$1000</v>
      </c>
      <c r="Q6253" s="1" t="str">
        <f t="shared" si="98"/>
        <v>0-50</v>
      </c>
    </row>
    <row r="6254" spans="1:17" x14ac:dyDescent="0.45">
      <c r="A6254" s="2">
        <v>4444926.5493827201</v>
      </c>
      <c r="B6254" s="1" t="s">
        <v>8686</v>
      </c>
      <c r="C6254" s="1" t="s">
        <v>754</v>
      </c>
      <c r="D6254" s="1" t="s">
        <v>11</v>
      </c>
      <c r="E6254" s="1" t="s">
        <v>149</v>
      </c>
      <c r="F6254" s="1" t="s">
        <v>5</v>
      </c>
      <c r="G6254" s="1" t="s">
        <v>6</v>
      </c>
      <c r="H6254" s="1" t="b">
        <v>1</v>
      </c>
      <c r="I6254" s="1" t="s">
        <v>18</v>
      </c>
      <c r="J6254" s="1" t="s">
        <v>8</v>
      </c>
      <c r="K6254" s="1">
        <v>2018</v>
      </c>
      <c r="L6254" s="7">
        <v>943</v>
      </c>
      <c r="M6254" s="7">
        <v>189</v>
      </c>
      <c r="N6254" s="2">
        <v>0</v>
      </c>
      <c r="O6254" s="1">
        <v>2</v>
      </c>
      <c r="P6254" s="1" t="str">
        <f>IF(Table1[[#This Row],[PRICE]]&lt;500,"&lt; $500",IF(AND(Table1[[#This Row],[PRICE]]&lt;1000,Table1[[#This Row],[PRICE]]&gt;=500),"$500-$1000",IF(AND(Table1[[#This Row],[PRICE]]&gt;1000,Table1[[#This Row],[PRICE]]&lt;=1500)," $1000-$1500",IF(AND(Table1[[#This Row],[PRICE]]&gt;1500,Table1[[#This Row],[PRICE]]&lt;=2000)," $1500-$2000","&gt;$2000"))))</f>
        <v>$500-$1000</v>
      </c>
      <c r="Q6254" s="1" t="str">
        <f t="shared" si="98"/>
        <v>0-50</v>
      </c>
    </row>
    <row r="6255" spans="1:17" x14ac:dyDescent="0.45">
      <c r="A6255" s="2">
        <v>4445478.84938272</v>
      </c>
      <c r="B6255" s="1" t="s">
        <v>8687</v>
      </c>
      <c r="C6255" s="1" t="s">
        <v>848</v>
      </c>
      <c r="D6255" s="1" t="s">
        <v>3</v>
      </c>
      <c r="E6255" s="1" t="s">
        <v>29</v>
      </c>
      <c r="F6255" s="1" t="s">
        <v>5</v>
      </c>
      <c r="G6255" s="1" t="s">
        <v>6</v>
      </c>
      <c r="H6255" s="1" t="b">
        <v>1</v>
      </c>
      <c r="I6255" s="1" t="s">
        <v>13</v>
      </c>
      <c r="J6255" s="1" t="s">
        <v>8</v>
      </c>
      <c r="K6255" s="1">
        <v>2015</v>
      </c>
      <c r="L6255" s="7">
        <v>1082</v>
      </c>
      <c r="M6255" s="7">
        <v>216</v>
      </c>
      <c r="N6255" s="2">
        <v>0</v>
      </c>
      <c r="O6255" s="1">
        <v>4</v>
      </c>
      <c r="P6255" s="1" t="str">
        <f>IF(Table1[[#This Row],[PRICE]]&lt;500,"&lt; $500",IF(AND(Table1[[#This Row],[PRICE]]&lt;1000,Table1[[#This Row],[PRICE]]&gt;=500),"$500-$1000",IF(AND(Table1[[#This Row],[PRICE]]&gt;1000,Table1[[#This Row],[PRICE]]&lt;=1500)," $1000-$1500",IF(AND(Table1[[#This Row],[PRICE]]&gt;1500,Table1[[#This Row],[PRICE]]&lt;=2000)," $1500-$2000","&gt;$2000"))))</f>
        <v xml:space="preserve"> $1000-$1500</v>
      </c>
      <c r="Q6255" s="1" t="str">
        <f t="shared" si="98"/>
        <v>0-50</v>
      </c>
    </row>
    <row r="6256" spans="1:17" x14ac:dyDescent="0.45">
      <c r="A6256" s="2">
        <v>4448792.6493827198</v>
      </c>
      <c r="B6256" s="1" t="s">
        <v>8694</v>
      </c>
      <c r="C6256" s="1" t="s">
        <v>8695</v>
      </c>
      <c r="D6256" s="1" t="s">
        <v>11</v>
      </c>
      <c r="E6256" s="1" t="s">
        <v>139</v>
      </c>
      <c r="F6256" s="1" t="s">
        <v>5</v>
      </c>
      <c r="G6256" s="1" t="s">
        <v>6</v>
      </c>
      <c r="H6256" s="1" t="b">
        <v>1</v>
      </c>
      <c r="I6256" s="1" t="s">
        <v>13</v>
      </c>
      <c r="J6256" s="1" t="s">
        <v>14</v>
      </c>
      <c r="K6256" s="1">
        <v>2022</v>
      </c>
      <c r="L6256" s="7">
        <v>750</v>
      </c>
      <c r="M6256" s="7">
        <v>150</v>
      </c>
      <c r="N6256" s="2">
        <v>0</v>
      </c>
      <c r="O6256" s="1">
        <v>4</v>
      </c>
      <c r="P6256" s="1" t="str">
        <f>IF(Table1[[#This Row],[PRICE]]&lt;500,"&lt; $500",IF(AND(Table1[[#This Row],[PRICE]]&lt;1000,Table1[[#This Row],[PRICE]]&gt;=500),"$500-$1000",IF(AND(Table1[[#This Row],[PRICE]]&gt;1000,Table1[[#This Row],[PRICE]]&lt;=1500)," $1000-$1500",IF(AND(Table1[[#This Row],[PRICE]]&gt;1500,Table1[[#This Row],[PRICE]]&lt;=2000)," $1500-$2000","&gt;$2000"))))</f>
        <v>$500-$1000</v>
      </c>
      <c r="Q6256" s="1" t="str">
        <f t="shared" si="98"/>
        <v>0-50</v>
      </c>
    </row>
    <row r="6257" spans="1:17" x14ac:dyDescent="0.45">
      <c r="A6257" s="2">
        <v>4450449.5493827201</v>
      </c>
      <c r="B6257" s="1" t="s">
        <v>8698</v>
      </c>
      <c r="C6257" s="1" t="s">
        <v>603</v>
      </c>
      <c r="D6257" s="1" t="s">
        <v>3</v>
      </c>
      <c r="E6257" s="1" t="s">
        <v>61</v>
      </c>
      <c r="F6257" s="1" t="s">
        <v>5</v>
      </c>
      <c r="G6257" s="1" t="s">
        <v>6</v>
      </c>
      <c r="H6257" s="1" t="b">
        <v>0</v>
      </c>
      <c r="I6257" s="1" t="s">
        <v>7</v>
      </c>
      <c r="J6257" s="1" t="s">
        <v>8</v>
      </c>
      <c r="K6257" s="1">
        <v>2014</v>
      </c>
      <c r="L6257" s="7">
        <v>865</v>
      </c>
      <c r="M6257" s="7">
        <v>173</v>
      </c>
      <c r="N6257" s="2">
        <v>0</v>
      </c>
      <c r="O6257" s="1">
        <v>5</v>
      </c>
      <c r="P6257" s="1" t="str">
        <f>IF(Table1[[#This Row],[PRICE]]&lt;500,"&lt; $500",IF(AND(Table1[[#This Row],[PRICE]]&lt;1000,Table1[[#This Row],[PRICE]]&gt;=500),"$500-$1000",IF(AND(Table1[[#This Row],[PRICE]]&gt;1000,Table1[[#This Row],[PRICE]]&lt;=1500)," $1000-$1500",IF(AND(Table1[[#This Row],[PRICE]]&gt;1500,Table1[[#This Row],[PRICE]]&lt;=2000)," $1500-$2000","&gt;$2000"))))</f>
        <v>$500-$1000</v>
      </c>
      <c r="Q6257" s="1" t="str">
        <f t="shared" si="98"/>
        <v>0-50</v>
      </c>
    </row>
    <row r="6258" spans="1:17" x14ac:dyDescent="0.45">
      <c r="A6258" s="2">
        <v>4451001.84938272</v>
      </c>
      <c r="B6258" s="1" t="s">
        <v>8699</v>
      </c>
      <c r="C6258" s="1" t="s">
        <v>8700</v>
      </c>
      <c r="D6258" s="1" t="s">
        <v>11</v>
      </c>
      <c r="E6258" s="1" t="s">
        <v>50</v>
      </c>
      <c r="F6258" s="1" t="s">
        <v>5</v>
      </c>
      <c r="G6258" s="1" t="s">
        <v>6</v>
      </c>
      <c r="H6258" s="1" t="b">
        <v>1</v>
      </c>
      <c r="I6258" s="1" t="s">
        <v>18</v>
      </c>
      <c r="J6258" s="1" t="s">
        <v>14</v>
      </c>
      <c r="K6258" s="1">
        <v>2013</v>
      </c>
      <c r="L6258" s="7">
        <v>313</v>
      </c>
      <c r="M6258" s="7">
        <v>63</v>
      </c>
      <c r="N6258" s="2">
        <v>0</v>
      </c>
      <c r="O6258" s="1">
        <v>1</v>
      </c>
      <c r="P6258" s="1" t="str">
        <f>IF(Table1[[#This Row],[PRICE]]&lt;500,"&lt; $500",IF(AND(Table1[[#This Row],[PRICE]]&lt;1000,Table1[[#This Row],[PRICE]]&gt;=500),"$500-$1000",IF(AND(Table1[[#This Row],[PRICE]]&gt;1000,Table1[[#This Row],[PRICE]]&lt;=1500)," $1000-$1500",IF(AND(Table1[[#This Row],[PRICE]]&gt;1500,Table1[[#This Row],[PRICE]]&lt;=2000)," $1500-$2000","&gt;$2000"))))</f>
        <v>&lt; $500</v>
      </c>
      <c r="Q6258" s="1" t="str">
        <f t="shared" si="98"/>
        <v>0-50</v>
      </c>
    </row>
    <row r="6259" spans="1:17" x14ac:dyDescent="0.45">
      <c r="A6259" s="2">
        <v>4452106.4493827196</v>
      </c>
      <c r="B6259" s="1" t="s">
        <v>8703</v>
      </c>
      <c r="C6259" s="1" t="s">
        <v>5171</v>
      </c>
      <c r="D6259" s="1" t="s">
        <v>3</v>
      </c>
      <c r="E6259" s="1" t="s">
        <v>53</v>
      </c>
      <c r="F6259" s="1" t="s">
        <v>5</v>
      </c>
      <c r="G6259" s="1" t="s">
        <v>6</v>
      </c>
      <c r="H6259" s="1" t="b">
        <v>0</v>
      </c>
      <c r="I6259" s="1" t="s">
        <v>18</v>
      </c>
      <c r="J6259" s="1" t="s">
        <v>14</v>
      </c>
      <c r="K6259" s="1">
        <v>2010</v>
      </c>
      <c r="L6259" s="7">
        <v>301</v>
      </c>
      <c r="M6259" s="7">
        <v>60</v>
      </c>
      <c r="N6259" s="2">
        <v>0</v>
      </c>
      <c r="O6259" s="1">
        <v>2</v>
      </c>
      <c r="P6259" s="1" t="str">
        <f>IF(Table1[[#This Row],[PRICE]]&lt;500,"&lt; $500",IF(AND(Table1[[#This Row],[PRICE]]&lt;1000,Table1[[#This Row],[PRICE]]&gt;=500),"$500-$1000",IF(AND(Table1[[#This Row],[PRICE]]&gt;1000,Table1[[#This Row],[PRICE]]&lt;=1500)," $1000-$1500",IF(AND(Table1[[#This Row],[PRICE]]&gt;1500,Table1[[#This Row],[PRICE]]&lt;=2000)," $1500-$2000","&gt;$2000"))))</f>
        <v>&lt; $500</v>
      </c>
      <c r="Q6259" s="1" t="str">
        <f t="shared" si="98"/>
        <v>0-50</v>
      </c>
    </row>
    <row r="6260" spans="1:17" x14ac:dyDescent="0.45">
      <c r="A6260" s="2">
        <v>4453211.0493827201</v>
      </c>
      <c r="B6260" s="1" t="s">
        <v>8706</v>
      </c>
      <c r="C6260" s="1" t="s">
        <v>8707</v>
      </c>
      <c r="D6260" s="1" t="s">
        <v>11</v>
      </c>
      <c r="E6260" s="1" t="s">
        <v>36</v>
      </c>
      <c r="F6260" s="1" t="s">
        <v>5</v>
      </c>
      <c r="G6260" s="1" t="s">
        <v>6</v>
      </c>
      <c r="H6260" s="1" t="b">
        <v>1</v>
      </c>
      <c r="I6260" s="1" t="s">
        <v>7</v>
      </c>
      <c r="J6260" s="1" t="s">
        <v>14</v>
      </c>
      <c r="K6260" s="1">
        <v>2015</v>
      </c>
      <c r="L6260" s="7">
        <v>674</v>
      </c>
      <c r="M6260" s="7">
        <v>135</v>
      </c>
      <c r="N6260" s="2">
        <v>0</v>
      </c>
      <c r="O6260" s="1">
        <v>3</v>
      </c>
      <c r="P6260" s="1" t="str">
        <f>IF(Table1[[#This Row],[PRICE]]&lt;500,"&lt; $500",IF(AND(Table1[[#This Row],[PRICE]]&lt;1000,Table1[[#This Row],[PRICE]]&gt;=500),"$500-$1000",IF(AND(Table1[[#This Row],[PRICE]]&gt;1000,Table1[[#This Row],[PRICE]]&lt;=1500)," $1000-$1500",IF(AND(Table1[[#This Row],[PRICE]]&gt;1500,Table1[[#This Row],[PRICE]]&lt;=2000)," $1500-$2000","&gt;$2000"))))</f>
        <v>$500-$1000</v>
      </c>
      <c r="Q6260" s="1" t="str">
        <f t="shared" si="98"/>
        <v>0-50</v>
      </c>
    </row>
    <row r="6261" spans="1:17" x14ac:dyDescent="0.45">
      <c r="A6261" s="2">
        <v>4457077.1493827198</v>
      </c>
      <c r="B6261" s="1" t="s">
        <v>8714</v>
      </c>
      <c r="C6261" s="1" t="s">
        <v>70</v>
      </c>
      <c r="D6261" s="1" t="s">
        <v>313</v>
      </c>
      <c r="E6261" s="1" t="s">
        <v>314</v>
      </c>
      <c r="F6261" s="1" t="s">
        <v>5</v>
      </c>
      <c r="G6261" s="1" t="s">
        <v>6</v>
      </c>
      <c r="H6261" s="1" t="b">
        <v>1</v>
      </c>
      <c r="I6261" s="1" t="s">
        <v>18</v>
      </c>
      <c r="J6261" s="1" t="s">
        <v>14</v>
      </c>
      <c r="K6261" s="1">
        <v>2011</v>
      </c>
      <c r="L6261" s="7">
        <v>144</v>
      </c>
      <c r="M6261" s="7">
        <v>29</v>
      </c>
      <c r="N6261" s="2">
        <v>0</v>
      </c>
      <c r="O6261" s="1">
        <v>5</v>
      </c>
      <c r="P6261" s="1" t="str">
        <f>IF(Table1[[#This Row],[PRICE]]&lt;500,"&lt; $500",IF(AND(Table1[[#This Row],[PRICE]]&lt;1000,Table1[[#This Row],[PRICE]]&gt;=500),"$500-$1000",IF(AND(Table1[[#This Row],[PRICE]]&gt;1000,Table1[[#This Row],[PRICE]]&lt;=1500)," $1000-$1500",IF(AND(Table1[[#This Row],[PRICE]]&gt;1500,Table1[[#This Row],[PRICE]]&lt;=2000)," $1500-$2000","&gt;$2000"))))</f>
        <v>&lt; $500</v>
      </c>
      <c r="Q6261" s="1" t="str">
        <f t="shared" si="98"/>
        <v>0-50</v>
      </c>
    </row>
    <row r="6262" spans="1:17" x14ac:dyDescent="0.45">
      <c r="A6262" s="2">
        <v>4468123.1493827198</v>
      </c>
      <c r="B6262" s="1" t="s">
        <v>8740</v>
      </c>
      <c r="C6262" s="1" t="s">
        <v>8741</v>
      </c>
      <c r="D6262" s="1" t="s">
        <v>3</v>
      </c>
      <c r="E6262" s="1" t="s">
        <v>53</v>
      </c>
      <c r="F6262" s="1" t="s">
        <v>5</v>
      </c>
      <c r="G6262" s="1" t="s">
        <v>6</v>
      </c>
      <c r="H6262" s="1" t="b">
        <v>0</v>
      </c>
      <c r="I6262" s="1" t="s">
        <v>18</v>
      </c>
      <c r="J6262" s="1" t="s">
        <v>8</v>
      </c>
      <c r="K6262" s="1">
        <v>2018</v>
      </c>
      <c r="L6262" s="7">
        <v>87</v>
      </c>
      <c r="M6262" s="7">
        <v>17</v>
      </c>
      <c r="N6262" s="2">
        <v>0</v>
      </c>
      <c r="O6262" s="1">
        <v>5</v>
      </c>
      <c r="P6262" s="1" t="str">
        <f>IF(Table1[[#This Row],[PRICE]]&lt;500,"&lt; $500",IF(AND(Table1[[#This Row],[PRICE]]&lt;1000,Table1[[#This Row],[PRICE]]&gt;=500),"$500-$1000",IF(AND(Table1[[#This Row],[PRICE]]&gt;1000,Table1[[#This Row],[PRICE]]&lt;=1500)," $1000-$1500",IF(AND(Table1[[#This Row],[PRICE]]&gt;1500,Table1[[#This Row],[PRICE]]&lt;=2000)," $1500-$2000","&gt;$2000"))))</f>
        <v>&lt; $500</v>
      </c>
      <c r="Q6262" s="1" t="str">
        <f t="shared" si="98"/>
        <v>0-50</v>
      </c>
    </row>
    <row r="6263" spans="1:17" x14ac:dyDescent="0.45">
      <c r="A6263" s="2">
        <v>4472541.5493827201</v>
      </c>
      <c r="B6263" s="1" t="s">
        <v>8750</v>
      </c>
      <c r="C6263" s="1" t="s">
        <v>2577</v>
      </c>
      <c r="D6263" s="1" t="s">
        <v>3</v>
      </c>
      <c r="E6263" s="1" t="s">
        <v>92</v>
      </c>
      <c r="F6263" s="1" t="s">
        <v>5</v>
      </c>
      <c r="G6263" s="1" t="s">
        <v>6</v>
      </c>
      <c r="H6263" s="1" t="b">
        <v>0</v>
      </c>
      <c r="I6263" s="1" t="s">
        <v>18</v>
      </c>
      <c r="J6263" s="1" t="s">
        <v>8</v>
      </c>
      <c r="K6263" s="1">
        <v>2011</v>
      </c>
      <c r="L6263" s="7">
        <v>630</v>
      </c>
      <c r="M6263" s="7">
        <v>126</v>
      </c>
      <c r="N6263" s="2">
        <v>0</v>
      </c>
      <c r="O6263" s="1">
        <v>1</v>
      </c>
      <c r="P6263" s="1" t="str">
        <f>IF(Table1[[#This Row],[PRICE]]&lt;500,"&lt; $500",IF(AND(Table1[[#This Row],[PRICE]]&lt;1000,Table1[[#This Row],[PRICE]]&gt;=500),"$500-$1000",IF(AND(Table1[[#This Row],[PRICE]]&gt;1000,Table1[[#This Row],[PRICE]]&lt;=1500)," $1000-$1500",IF(AND(Table1[[#This Row],[PRICE]]&gt;1500,Table1[[#This Row],[PRICE]]&lt;=2000)," $1500-$2000","&gt;$2000"))))</f>
        <v>$500-$1000</v>
      </c>
      <c r="Q6263" s="1" t="str">
        <f t="shared" si="98"/>
        <v>0-50</v>
      </c>
    </row>
    <row r="6264" spans="1:17" x14ac:dyDescent="0.45">
      <c r="A6264" s="2">
        <v>4474750.7493827203</v>
      </c>
      <c r="B6264" s="1" t="s">
        <v>8755</v>
      </c>
      <c r="C6264" s="1" t="s">
        <v>6521</v>
      </c>
      <c r="D6264" s="1" t="s">
        <v>3</v>
      </c>
      <c r="E6264" s="1" t="s">
        <v>92</v>
      </c>
      <c r="F6264" s="1" t="s">
        <v>5</v>
      </c>
      <c r="G6264" s="1" t="s">
        <v>6</v>
      </c>
      <c r="H6264" s="1" t="b">
        <v>1</v>
      </c>
      <c r="I6264" s="1" t="s">
        <v>7</v>
      </c>
      <c r="J6264" s="1" t="s">
        <v>8</v>
      </c>
      <c r="K6264" s="1">
        <v>2013</v>
      </c>
      <c r="L6264" s="7">
        <v>687</v>
      </c>
      <c r="M6264" s="7">
        <v>137</v>
      </c>
      <c r="N6264" s="2">
        <v>0</v>
      </c>
      <c r="O6264" s="1">
        <v>1</v>
      </c>
      <c r="P6264" s="1" t="str">
        <f>IF(Table1[[#This Row],[PRICE]]&lt;500,"&lt; $500",IF(AND(Table1[[#This Row],[PRICE]]&lt;1000,Table1[[#This Row],[PRICE]]&gt;=500),"$500-$1000",IF(AND(Table1[[#This Row],[PRICE]]&gt;1000,Table1[[#This Row],[PRICE]]&lt;=1500)," $1000-$1500",IF(AND(Table1[[#This Row],[PRICE]]&gt;1500,Table1[[#This Row],[PRICE]]&lt;=2000)," $1500-$2000","&gt;$2000"))))</f>
        <v>$500-$1000</v>
      </c>
      <c r="Q6264" s="1" t="str">
        <f t="shared" si="98"/>
        <v>0-50</v>
      </c>
    </row>
    <row r="6265" spans="1:17" x14ac:dyDescent="0.45">
      <c r="A6265" s="2">
        <v>4496842.7493827203</v>
      </c>
      <c r="B6265" s="1" t="s">
        <v>8805</v>
      </c>
      <c r="C6265" s="1" t="s">
        <v>2427</v>
      </c>
      <c r="D6265" s="1" t="s">
        <v>3</v>
      </c>
      <c r="E6265" s="1" t="s">
        <v>20</v>
      </c>
      <c r="F6265" s="1" t="s">
        <v>5</v>
      </c>
      <c r="G6265" s="1" t="s">
        <v>6</v>
      </c>
      <c r="H6265" s="1" t="b">
        <v>1</v>
      </c>
      <c r="I6265" s="1" t="s">
        <v>18</v>
      </c>
      <c r="J6265" s="1" t="s">
        <v>14</v>
      </c>
      <c r="K6265" s="1">
        <v>2014</v>
      </c>
      <c r="L6265" s="7">
        <v>1149</v>
      </c>
      <c r="M6265" s="7">
        <v>230</v>
      </c>
      <c r="N6265" s="2">
        <v>0</v>
      </c>
      <c r="O6265" s="1">
        <v>2</v>
      </c>
      <c r="P6265" s="1" t="str">
        <f>IF(Table1[[#This Row],[PRICE]]&lt;500,"&lt; $500",IF(AND(Table1[[#This Row],[PRICE]]&lt;1000,Table1[[#This Row],[PRICE]]&gt;=500),"$500-$1000",IF(AND(Table1[[#This Row],[PRICE]]&gt;1000,Table1[[#This Row],[PRICE]]&lt;=1500)," $1000-$1500",IF(AND(Table1[[#This Row],[PRICE]]&gt;1500,Table1[[#This Row],[PRICE]]&lt;=2000)," $1500-$2000","&gt;$2000"))))</f>
        <v xml:space="preserve"> $1000-$1500</v>
      </c>
      <c r="Q6265" s="1" t="str">
        <f t="shared" si="98"/>
        <v>0-50</v>
      </c>
    </row>
    <row r="6266" spans="1:17" x14ac:dyDescent="0.45">
      <c r="A6266" s="2">
        <v>4505679.5493827201</v>
      </c>
      <c r="B6266" s="1" t="s">
        <v>8827</v>
      </c>
      <c r="C6266" s="1" t="s">
        <v>8828</v>
      </c>
      <c r="D6266" s="1" t="s">
        <v>11</v>
      </c>
      <c r="E6266" s="1" t="s">
        <v>337</v>
      </c>
      <c r="F6266" s="1" t="s">
        <v>5</v>
      </c>
      <c r="G6266" s="1" t="s">
        <v>6</v>
      </c>
      <c r="H6266" s="1" t="b">
        <v>0</v>
      </c>
      <c r="I6266" s="1" t="s">
        <v>13</v>
      </c>
      <c r="J6266" s="1" t="s">
        <v>14</v>
      </c>
      <c r="K6266" s="1">
        <v>2013</v>
      </c>
      <c r="L6266" s="7">
        <v>1071</v>
      </c>
      <c r="M6266" s="7">
        <v>214</v>
      </c>
      <c r="N6266" s="2">
        <v>0</v>
      </c>
      <c r="O6266" s="1">
        <v>5</v>
      </c>
      <c r="P6266" s="1" t="str">
        <f>IF(Table1[[#This Row],[PRICE]]&lt;500,"&lt; $500",IF(AND(Table1[[#This Row],[PRICE]]&lt;1000,Table1[[#This Row],[PRICE]]&gt;=500),"$500-$1000",IF(AND(Table1[[#This Row],[PRICE]]&gt;1000,Table1[[#This Row],[PRICE]]&lt;=1500)," $1000-$1500",IF(AND(Table1[[#This Row],[PRICE]]&gt;1500,Table1[[#This Row],[PRICE]]&lt;=2000)," $1500-$2000","&gt;$2000"))))</f>
        <v xml:space="preserve"> $1000-$1500</v>
      </c>
      <c r="Q6266" s="1" t="str">
        <f t="shared" si="98"/>
        <v>0-50</v>
      </c>
    </row>
    <row r="6267" spans="1:17" x14ac:dyDescent="0.45">
      <c r="A6267" s="2">
        <v>4507888.7493827203</v>
      </c>
      <c r="B6267" s="1" t="s">
        <v>8834</v>
      </c>
      <c r="C6267" s="1" t="s">
        <v>1574</v>
      </c>
      <c r="D6267" s="1" t="s">
        <v>11</v>
      </c>
      <c r="E6267" s="1" t="s">
        <v>418</v>
      </c>
      <c r="F6267" s="1" t="s">
        <v>5</v>
      </c>
      <c r="G6267" s="1" t="s">
        <v>6</v>
      </c>
      <c r="H6267" s="1" t="b">
        <v>1</v>
      </c>
      <c r="I6267" s="1" t="s">
        <v>18</v>
      </c>
      <c r="J6267" s="1" t="s">
        <v>14</v>
      </c>
      <c r="K6267" s="1">
        <v>2021</v>
      </c>
      <c r="L6267" s="7">
        <v>1039</v>
      </c>
      <c r="M6267" s="7">
        <v>208</v>
      </c>
      <c r="N6267" s="2">
        <v>0</v>
      </c>
      <c r="O6267" s="1">
        <v>2</v>
      </c>
      <c r="P6267" s="1" t="str">
        <f>IF(Table1[[#This Row],[PRICE]]&lt;500,"&lt; $500",IF(AND(Table1[[#This Row],[PRICE]]&lt;1000,Table1[[#This Row],[PRICE]]&gt;=500),"$500-$1000",IF(AND(Table1[[#This Row],[PRICE]]&gt;1000,Table1[[#This Row],[PRICE]]&lt;=1500)," $1000-$1500",IF(AND(Table1[[#This Row],[PRICE]]&gt;1500,Table1[[#This Row],[PRICE]]&lt;=2000)," $1500-$2000","&gt;$2000"))))</f>
        <v xml:space="preserve"> $1000-$1500</v>
      </c>
      <c r="Q6267" s="1" t="str">
        <f t="shared" si="98"/>
        <v>0-50</v>
      </c>
    </row>
    <row r="6268" spans="1:17" x14ac:dyDescent="0.45">
      <c r="A6268" s="2">
        <v>4508441.0493827201</v>
      </c>
      <c r="B6268" s="1" t="s">
        <v>8835</v>
      </c>
      <c r="C6268" s="1" t="s">
        <v>8836</v>
      </c>
      <c r="D6268" s="1" t="s">
        <v>3</v>
      </c>
      <c r="E6268" s="1" t="s">
        <v>29</v>
      </c>
      <c r="F6268" s="1" t="s">
        <v>5</v>
      </c>
      <c r="G6268" s="1" t="s">
        <v>6</v>
      </c>
      <c r="H6268" s="1" t="b">
        <v>1</v>
      </c>
      <c r="I6268" s="1" t="s">
        <v>7</v>
      </c>
      <c r="J6268" s="1" t="s">
        <v>14</v>
      </c>
      <c r="K6268" s="1">
        <v>2018</v>
      </c>
      <c r="L6268" s="7">
        <v>845</v>
      </c>
      <c r="M6268" s="7">
        <v>169</v>
      </c>
      <c r="N6268" s="2">
        <v>0</v>
      </c>
      <c r="O6268" s="1">
        <v>2</v>
      </c>
      <c r="P6268" s="1" t="str">
        <f>IF(Table1[[#This Row],[PRICE]]&lt;500,"&lt; $500",IF(AND(Table1[[#This Row],[PRICE]]&lt;1000,Table1[[#This Row],[PRICE]]&gt;=500),"$500-$1000",IF(AND(Table1[[#This Row],[PRICE]]&gt;1000,Table1[[#This Row],[PRICE]]&lt;=1500)," $1000-$1500",IF(AND(Table1[[#This Row],[PRICE]]&gt;1500,Table1[[#This Row],[PRICE]]&lt;=2000)," $1500-$2000","&gt;$2000"))))</f>
        <v>$500-$1000</v>
      </c>
      <c r="Q6268" s="1" t="str">
        <f t="shared" si="98"/>
        <v>0-50</v>
      </c>
    </row>
    <row r="6269" spans="1:17" x14ac:dyDescent="0.45">
      <c r="A6269" s="2">
        <v>4511202.5493827201</v>
      </c>
      <c r="B6269" s="1" t="s">
        <v>8843</v>
      </c>
      <c r="C6269" s="1" t="s">
        <v>8844</v>
      </c>
      <c r="D6269" s="1" t="s">
        <v>125</v>
      </c>
      <c r="E6269" s="1" t="s">
        <v>391</v>
      </c>
      <c r="F6269" s="1" t="s">
        <v>5</v>
      </c>
      <c r="G6269" s="1" t="s">
        <v>6</v>
      </c>
      <c r="H6269" s="1" t="b">
        <v>1</v>
      </c>
      <c r="I6269" s="1" t="s">
        <v>13</v>
      </c>
      <c r="J6269" s="1" t="s">
        <v>8</v>
      </c>
      <c r="K6269" s="1">
        <v>2013</v>
      </c>
      <c r="L6269" s="7">
        <v>257</v>
      </c>
      <c r="M6269" s="7">
        <v>51</v>
      </c>
      <c r="N6269" s="2">
        <v>0</v>
      </c>
      <c r="O6269" s="1">
        <v>3</v>
      </c>
      <c r="P6269" s="1" t="str">
        <f>IF(Table1[[#This Row],[PRICE]]&lt;500,"&lt; $500",IF(AND(Table1[[#This Row],[PRICE]]&lt;1000,Table1[[#This Row],[PRICE]]&gt;=500),"$500-$1000",IF(AND(Table1[[#This Row],[PRICE]]&gt;1000,Table1[[#This Row],[PRICE]]&lt;=1500)," $1000-$1500",IF(AND(Table1[[#This Row],[PRICE]]&gt;1500,Table1[[#This Row],[PRICE]]&lt;=2000)," $1500-$2000","&gt;$2000"))))</f>
        <v>&lt; $500</v>
      </c>
      <c r="Q6269" s="1" t="str">
        <f t="shared" si="98"/>
        <v>0-50</v>
      </c>
    </row>
    <row r="6270" spans="1:17" x14ac:dyDescent="0.45">
      <c r="A6270" s="2">
        <v>4511754.84938272</v>
      </c>
      <c r="B6270" s="1" t="s">
        <v>8845</v>
      </c>
      <c r="C6270" s="1" t="s">
        <v>8846</v>
      </c>
      <c r="D6270" s="1" t="s">
        <v>3</v>
      </c>
      <c r="E6270" s="1" t="s">
        <v>53</v>
      </c>
      <c r="F6270" s="1" t="s">
        <v>5</v>
      </c>
      <c r="G6270" s="1" t="s">
        <v>6</v>
      </c>
      <c r="H6270" s="1" t="b">
        <v>1</v>
      </c>
      <c r="I6270" s="1" t="s">
        <v>7</v>
      </c>
      <c r="J6270" s="1" t="s">
        <v>8</v>
      </c>
      <c r="K6270" s="1">
        <v>2015</v>
      </c>
      <c r="L6270" s="7">
        <v>557</v>
      </c>
      <c r="M6270" s="7">
        <v>111</v>
      </c>
      <c r="N6270" s="2">
        <v>0</v>
      </c>
      <c r="O6270" s="1">
        <v>2</v>
      </c>
      <c r="P6270" s="1" t="str">
        <f>IF(Table1[[#This Row],[PRICE]]&lt;500,"&lt; $500",IF(AND(Table1[[#This Row],[PRICE]]&lt;1000,Table1[[#This Row],[PRICE]]&gt;=500),"$500-$1000",IF(AND(Table1[[#This Row],[PRICE]]&gt;1000,Table1[[#This Row],[PRICE]]&lt;=1500)," $1000-$1500",IF(AND(Table1[[#This Row],[PRICE]]&gt;1500,Table1[[#This Row],[PRICE]]&lt;=2000)," $1500-$2000","&gt;$2000"))))</f>
        <v>$500-$1000</v>
      </c>
      <c r="Q6270" s="1" t="str">
        <f t="shared" si="98"/>
        <v>0-50</v>
      </c>
    </row>
    <row r="6271" spans="1:17" x14ac:dyDescent="0.45">
      <c r="A6271" s="2">
        <v>4513411.7493827203</v>
      </c>
      <c r="B6271" s="1" t="s">
        <v>8850</v>
      </c>
      <c r="C6271" s="1" t="s">
        <v>8851</v>
      </c>
      <c r="D6271" s="1" t="s">
        <v>11</v>
      </c>
      <c r="E6271" s="1" t="s">
        <v>33</v>
      </c>
      <c r="F6271" s="1" t="s">
        <v>5</v>
      </c>
      <c r="G6271" s="1" t="s">
        <v>6</v>
      </c>
      <c r="H6271" s="1" t="b">
        <v>1</v>
      </c>
      <c r="I6271" s="1" t="s">
        <v>13</v>
      </c>
      <c r="J6271" s="1" t="s">
        <v>8</v>
      </c>
      <c r="K6271" s="1">
        <v>2011</v>
      </c>
      <c r="L6271" s="7">
        <v>782</v>
      </c>
      <c r="M6271" s="7">
        <v>156</v>
      </c>
      <c r="N6271" s="2">
        <v>0</v>
      </c>
      <c r="O6271" s="1">
        <v>2</v>
      </c>
      <c r="P6271" s="1" t="str">
        <f>IF(Table1[[#This Row],[PRICE]]&lt;500,"&lt; $500",IF(AND(Table1[[#This Row],[PRICE]]&lt;1000,Table1[[#This Row],[PRICE]]&gt;=500),"$500-$1000",IF(AND(Table1[[#This Row],[PRICE]]&gt;1000,Table1[[#This Row],[PRICE]]&lt;=1500)," $1000-$1500",IF(AND(Table1[[#This Row],[PRICE]]&gt;1500,Table1[[#This Row],[PRICE]]&lt;=2000)," $1500-$2000","&gt;$2000"))))</f>
        <v>$500-$1000</v>
      </c>
      <c r="Q6271" s="1" t="str">
        <f t="shared" si="98"/>
        <v>0-50</v>
      </c>
    </row>
    <row r="6272" spans="1:17" x14ac:dyDescent="0.45">
      <c r="A6272" s="2">
        <v>2169450.5493827201</v>
      </c>
      <c r="B6272" s="1" t="s">
        <v>3079</v>
      </c>
      <c r="C6272" s="1" t="s">
        <v>3080</v>
      </c>
      <c r="D6272" s="1" t="s">
        <v>11</v>
      </c>
      <c r="E6272" s="1" t="s">
        <v>23</v>
      </c>
      <c r="F6272" s="1" t="s">
        <v>5</v>
      </c>
      <c r="G6272" s="1" t="s">
        <v>6</v>
      </c>
      <c r="H6272" s="1" t="b">
        <v>0</v>
      </c>
      <c r="I6272" s="1" t="s">
        <v>13</v>
      </c>
      <c r="J6272" s="1" t="s">
        <v>14</v>
      </c>
      <c r="K6272" s="1">
        <v>2015</v>
      </c>
      <c r="L6272" s="7">
        <v>976</v>
      </c>
      <c r="M6272" s="7">
        <v>195</v>
      </c>
      <c r="N6272" s="5"/>
      <c r="O6272" s="1">
        <v>1</v>
      </c>
      <c r="P6272" s="1" t="str">
        <f>IF(Table1[[#This Row],[PRICE]]&lt;500,"&lt; $500",IF(AND(Table1[[#This Row],[PRICE]]&lt;1000,Table1[[#This Row],[PRICE]]&gt;=500),"$500-$1000",IF(AND(Table1[[#This Row],[PRICE]]&gt;1000,Table1[[#This Row],[PRICE]]&lt;=1500)," $1000-$1500",IF(AND(Table1[[#This Row],[PRICE]]&gt;1500,Table1[[#This Row],[PRICE]]&lt;=2000)," $1500-$2000","&gt;$2000"))))</f>
        <v>$500-$1000</v>
      </c>
      <c r="Q6272" s="1" t="str">
        <f t="shared" si="98"/>
        <v>0-50</v>
      </c>
    </row>
  </sheetData>
  <phoneticPr fontId="1" type="noConversion"/>
  <conditionalFormatting sqref="A2:A1048576">
    <cfRule type="containsText" dxfId="1" priority="6" operator="containsText" text="id">
      <formula>NOT(ISERROR(SEARCH("id",A2)))</formula>
    </cfRule>
  </conditionalFormatting>
  <conditionalFormatting sqref="B1:B1048576">
    <cfRule type="duplicateValues" dxfId="0" priority="49"/>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226F9-81F9-4929-98F8-15DFA6F34C20}">
  <sheetPr codeName="Sheet2"/>
  <dimension ref="A1:BR160"/>
  <sheetViews>
    <sheetView zoomScale="67" zoomScaleNormal="40" workbookViewId="0">
      <selection activeCell="I39" sqref="I39"/>
    </sheetView>
  </sheetViews>
  <sheetFormatPr defaultRowHeight="18.5" x14ac:dyDescent="0.45"/>
  <cols>
    <col min="1" max="1" width="13.42578125" bestFit="1" customWidth="1"/>
    <col min="2" max="2" width="26" bestFit="1" customWidth="1"/>
    <col min="3" max="3" width="17.42578125" bestFit="1" customWidth="1"/>
    <col min="4" max="4" width="6.28515625" bestFit="1" customWidth="1"/>
    <col min="5" max="5" width="12" bestFit="1" customWidth="1"/>
    <col min="6" max="6" width="6.28515625" bestFit="1" customWidth="1"/>
    <col min="7" max="7" width="10.7109375" bestFit="1" customWidth="1"/>
    <col min="8" max="8" width="10.0703125" bestFit="1" customWidth="1"/>
    <col min="9" max="9" width="26.0703125" bestFit="1" customWidth="1"/>
    <col min="10" max="10" width="12.640625" bestFit="1" customWidth="1"/>
    <col min="11" max="11" width="20.42578125" bestFit="1" customWidth="1"/>
    <col min="12" max="12" width="6.28515625" bestFit="1" customWidth="1"/>
    <col min="13" max="13" width="12.640625" bestFit="1" customWidth="1"/>
    <col min="14" max="14" width="12" bestFit="1" customWidth="1"/>
    <col min="15" max="15" width="31" bestFit="1" customWidth="1"/>
    <col min="16" max="16" width="26" bestFit="1" customWidth="1"/>
    <col min="17" max="17" width="14.35546875" bestFit="1" customWidth="1"/>
    <col min="18" max="18" width="20.85546875" bestFit="1" customWidth="1"/>
    <col min="19" max="19" width="8.5" bestFit="1" customWidth="1"/>
    <col min="20" max="20" width="10.28515625" bestFit="1" customWidth="1"/>
    <col min="21" max="21" width="7.42578125" bestFit="1" customWidth="1"/>
    <col min="22" max="22" width="11.92578125" bestFit="1" customWidth="1"/>
    <col min="23" max="23" width="10.7109375" bestFit="1" customWidth="1"/>
    <col min="24" max="27" width="5.2109375" bestFit="1" customWidth="1"/>
    <col min="28" max="28" width="31" bestFit="1" customWidth="1"/>
    <col min="29" max="29" width="26" bestFit="1" customWidth="1"/>
    <col min="30" max="30" width="5.2109375" bestFit="1" customWidth="1"/>
    <col min="31" max="31" width="10.7109375" bestFit="1" customWidth="1"/>
    <col min="32" max="33" width="6.140625" bestFit="1" customWidth="1"/>
    <col min="34" max="34" width="13.0703125" bestFit="1" customWidth="1"/>
    <col min="35" max="35" width="31.42578125" bestFit="1" customWidth="1"/>
    <col min="36" max="36" width="8.5" bestFit="1" customWidth="1"/>
    <col min="37" max="37" width="24.5703125" bestFit="1" customWidth="1"/>
    <col min="38" max="38" width="26.28515625" bestFit="1" customWidth="1"/>
    <col min="39" max="39" width="8.5" bestFit="1" customWidth="1"/>
    <col min="40" max="40" width="10.28515625" bestFit="1" customWidth="1"/>
    <col min="41" max="41" width="7.42578125" bestFit="1" customWidth="1"/>
    <col min="42" max="42" width="11.92578125" bestFit="1" customWidth="1"/>
    <col min="43" max="43" width="9" bestFit="1" customWidth="1"/>
    <col min="44" max="44" width="13.5703125" bestFit="1" customWidth="1"/>
    <col min="45" max="45" width="12.2109375" bestFit="1" customWidth="1"/>
    <col min="46" max="46" width="19.92578125" bestFit="1" customWidth="1"/>
    <col min="47" max="47" width="30.35546875" bestFit="1" customWidth="1"/>
    <col min="48" max="48" width="24.140625" bestFit="1" customWidth="1"/>
    <col min="49" max="49" width="25" bestFit="1" customWidth="1"/>
    <col min="50" max="50" width="8.2109375" bestFit="1" customWidth="1"/>
    <col min="51" max="51" width="10.140625" bestFit="1" customWidth="1"/>
    <col min="52" max="52" width="7.0703125" bestFit="1" customWidth="1"/>
    <col min="53" max="53" width="11.5703125" bestFit="1" customWidth="1"/>
    <col min="54" max="54" width="10.640625" bestFit="1" customWidth="1"/>
    <col min="55" max="55" width="11" bestFit="1" customWidth="1"/>
    <col min="56" max="56" width="7.7109375" bestFit="1" customWidth="1"/>
    <col min="57" max="57" width="10.140625" bestFit="1" customWidth="1"/>
    <col min="58" max="58" width="18.140625" bestFit="1" customWidth="1"/>
    <col min="59" max="59" width="11.78515625" bestFit="1" customWidth="1"/>
    <col min="61" max="61" width="11.92578125" bestFit="1" customWidth="1"/>
    <col min="62" max="62" width="27.28515625" bestFit="1" customWidth="1"/>
    <col min="63" max="63" width="14" bestFit="1" customWidth="1"/>
    <col min="64" max="64" width="13" bestFit="1" customWidth="1"/>
    <col min="65" max="65" width="14.7109375" bestFit="1" customWidth="1"/>
    <col min="66" max="66" width="10.640625" bestFit="1" customWidth="1"/>
    <col min="67" max="67" width="18.0703125" bestFit="1" customWidth="1"/>
    <col min="68" max="68" width="16.7109375" bestFit="1" customWidth="1"/>
    <col min="70" max="70" width="15.2109375" bestFit="1" customWidth="1"/>
    <col min="71" max="71" width="8.28515625" bestFit="1" customWidth="1"/>
    <col min="72" max="72" width="14.35546875" bestFit="1" customWidth="1"/>
    <col min="73" max="73" width="7.7109375" bestFit="1" customWidth="1"/>
    <col min="74" max="74" width="10.2109375" bestFit="1" customWidth="1"/>
    <col min="75" max="75" width="9.85546875" bestFit="1" customWidth="1"/>
    <col min="76" max="76" width="11.2109375" bestFit="1" customWidth="1"/>
    <col min="77" max="77" width="16.28515625" bestFit="1" customWidth="1"/>
    <col min="78" max="78" width="11.5703125" bestFit="1" customWidth="1"/>
    <col min="79" max="79" width="6.640625" bestFit="1" customWidth="1"/>
    <col min="80" max="80" width="10.35546875" bestFit="1" customWidth="1"/>
    <col min="81" max="81" width="10.2109375" bestFit="1" customWidth="1"/>
    <col min="82" max="82" width="12.28515625" bestFit="1" customWidth="1"/>
    <col min="83" max="83" width="11.2109375" bestFit="1" customWidth="1"/>
    <col min="84" max="84" width="8.0703125" bestFit="1" customWidth="1"/>
    <col min="85" max="85" width="10" bestFit="1" customWidth="1"/>
    <col min="86" max="86" width="16.28515625" bestFit="1" customWidth="1"/>
    <col min="87" max="87" width="9.78515625" bestFit="1" customWidth="1"/>
    <col min="88" max="88" width="13.640625" bestFit="1" customWidth="1"/>
    <col min="89" max="89" width="11.78515625" bestFit="1" customWidth="1"/>
    <col min="90" max="90" width="16.28515625" bestFit="1" customWidth="1"/>
    <col min="91" max="91" width="18.92578125" bestFit="1" customWidth="1"/>
    <col min="92" max="92" width="8.2109375" bestFit="1" customWidth="1"/>
    <col min="93" max="93" width="13.140625" bestFit="1" customWidth="1"/>
    <col min="94" max="94" width="12.640625" bestFit="1" customWidth="1"/>
    <col min="95" max="95" width="12.28515625" bestFit="1" customWidth="1"/>
    <col min="96" max="96" width="11.35546875" bestFit="1" customWidth="1"/>
    <col min="97" max="97" width="13.35546875" bestFit="1" customWidth="1"/>
    <col min="98" max="98" width="10.7109375" bestFit="1" customWidth="1"/>
    <col min="99" max="99" width="11" bestFit="1" customWidth="1"/>
    <col min="100" max="100" width="8.640625" bestFit="1" customWidth="1"/>
    <col min="101" max="101" width="9.28515625" bestFit="1" customWidth="1"/>
    <col min="102" max="102" width="11.78515625" bestFit="1" customWidth="1"/>
    <col min="103" max="103" width="8.92578125" bestFit="1" customWidth="1"/>
    <col min="104" max="104" width="15.2109375" bestFit="1" customWidth="1"/>
    <col min="105" max="105" width="8.28515625" bestFit="1" customWidth="1"/>
    <col min="106" max="106" width="14.35546875" bestFit="1" customWidth="1"/>
    <col min="107" max="107" width="8.640625" bestFit="1" customWidth="1"/>
    <col min="108" max="108" width="8.0703125" bestFit="1" customWidth="1"/>
    <col min="109" max="109" width="8.640625" bestFit="1" customWidth="1"/>
    <col min="110" max="110" width="10.5703125" bestFit="1" customWidth="1"/>
    <col min="111" max="111" width="11.42578125" bestFit="1" customWidth="1"/>
    <col min="112" max="112" width="12.92578125" bestFit="1" customWidth="1"/>
    <col min="113" max="113" width="8.640625" bestFit="1" customWidth="1"/>
    <col min="114" max="114" width="9" bestFit="1" customWidth="1"/>
    <col min="115" max="115" width="9.42578125" bestFit="1" customWidth="1"/>
    <col min="116" max="116" width="11" bestFit="1" customWidth="1"/>
    <col min="117" max="117" width="10.2109375" bestFit="1" customWidth="1"/>
    <col min="118" max="118" width="10.85546875" bestFit="1" customWidth="1"/>
    <col min="119" max="119" width="16.640625" bestFit="1" customWidth="1"/>
    <col min="120" max="120" width="7.35546875" bestFit="1" customWidth="1"/>
    <col min="121" max="121" width="12.640625" bestFit="1" customWidth="1"/>
    <col min="122" max="122" width="10.35546875" bestFit="1" customWidth="1"/>
    <col min="123" max="123" width="13.5" bestFit="1" customWidth="1"/>
    <col min="124" max="124" width="7.5703125" bestFit="1" customWidth="1"/>
    <col min="125" max="125" width="14.7109375" bestFit="1" customWidth="1"/>
    <col min="126" max="126" width="7.7109375" bestFit="1" customWidth="1"/>
    <col min="127" max="127" width="14.5" bestFit="1" customWidth="1"/>
    <col min="128" max="128" width="10.5703125" bestFit="1" customWidth="1"/>
    <col min="129" max="129" width="12.42578125" bestFit="1" customWidth="1"/>
    <col min="130" max="130" width="16.640625" bestFit="1" customWidth="1"/>
    <col min="131" max="131" width="11" bestFit="1" customWidth="1"/>
    <col min="132" max="132" width="8.2109375" bestFit="1" customWidth="1"/>
    <col min="133" max="133" width="13.640625" bestFit="1" customWidth="1"/>
    <col min="134" max="134" width="9.640625" bestFit="1" customWidth="1"/>
    <col min="135" max="135" width="14.5" bestFit="1" customWidth="1"/>
    <col min="136" max="136" width="9.85546875" bestFit="1" customWidth="1"/>
    <col min="137" max="137" width="14.5703125" bestFit="1" customWidth="1"/>
    <col min="138" max="138" width="15.35546875" bestFit="1" customWidth="1"/>
    <col min="139" max="139" width="8.640625" bestFit="1" customWidth="1"/>
    <col min="140" max="140" width="13.28515625" bestFit="1" customWidth="1"/>
    <col min="141" max="141" width="8.92578125" bestFit="1" customWidth="1"/>
    <col min="142" max="142" width="9.28515625" bestFit="1" customWidth="1"/>
    <col min="143" max="143" width="19.0703125" bestFit="1" customWidth="1"/>
    <col min="144" max="144" width="13.78515625" bestFit="1" customWidth="1"/>
    <col min="145" max="145" width="11.35546875" bestFit="1" customWidth="1"/>
    <col min="146" max="146" width="11.5703125" bestFit="1" customWidth="1"/>
    <col min="147" max="147" width="11.92578125" bestFit="1" customWidth="1"/>
    <col min="148" max="148" width="10.5703125" bestFit="1" customWidth="1"/>
    <col min="149" max="149" width="9.640625" bestFit="1" customWidth="1"/>
    <col min="150" max="150" width="14.5" bestFit="1" customWidth="1"/>
    <col min="151" max="151" width="5.85546875" bestFit="1" customWidth="1"/>
    <col min="152" max="152" width="6.140625" bestFit="1" customWidth="1"/>
    <col min="153" max="153" width="14.7109375" bestFit="1" customWidth="1"/>
    <col min="154" max="154" width="9" bestFit="1" customWidth="1"/>
    <col min="155" max="155" width="10.85546875" bestFit="1" customWidth="1"/>
    <col min="156" max="156" width="10" bestFit="1" customWidth="1"/>
    <col min="157" max="157" width="11.2109375" bestFit="1" customWidth="1"/>
    <col min="158" max="158" width="10.85546875" bestFit="1" customWidth="1"/>
    <col min="159" max="159" width="13.78515625" bestFit="1" customWidth="1"/>
    <col min="160" max="160" width="15.7109375" bestFit="1" customWidth="1"/>
    <col min="161" max="161" width="23.7109375" bestFit="1" customWidth="1"/>
    <col min="162" max="162" width="13.85546875" bestFit="1" customWidth="1"/>
    <col min="163" max="163" width="9.42578125" bestFit="1" customWidth="1"/>
    <col min="164" max="164" width="9.640625" bestFit="1" customWidth="1"/>
    <col min="165" max="165" width="12.92578125" bestFit="1" customWidth="1"/>
    <col min="166" max="166" width="10.7109375" bestFit="1" customWidth="1"/>
    <col min="168" max="168" width="15.42578125" bestFit="1" customWidth="1"/>
    <col min="169" max="169" width="15.35546875" bestFit="1" customWidth="1"/>
    <col min="170" max="170" width="8.640625" bestFit="1" customWidth="1"/>
    <col min="171" max="171" width="15.2109375" bestFit="1" customWidth="1"/>
    <col min="172" max="172" width="11.2109375" bestFit="1" customWidth="1"/>
    <col min="173" max="173" width="5.5" bestFit="1" customWidth="1"/>
    <col min="174" max="174" width="10.5" bestFit="1" customWidth="1"/>
    <col min="175" max="175" width="11.2109375" bestFit="1" customWidth="1"/>
    <col min="176" max="176" width="17.85546875" bestFit="1" customWidth="1"/>
    <col min="177" max="177" width="13.85546875" bestFit="1" customWidth="1"/>
    <col min="178" max="178" width="9.5" bestFit="1" customWidth="1"/>
    <col min="179" max="179" width="10.140625" bestFit="1" customWidth="1"/>
    <col min="180" max="180" width="9.28515625" bestFit="1" customWidth="1"/>
    <col min="181" max="181" width="15.78515625" bestFit="1" customWidth="1"/>
    <col min="182" max="182" width="9.78515625" bestFit="1" customWidth="1"/>
    <col min="183" max="183" width="11.0703125" bestFit="1" customWidth="1"/>
    <col min="184" max="184" width="14.5" bestFit="1" customWidth="1"/>
    <col min="185" max="185" width="12.78515625" bestFit="1" customWidth="1"/>
    <col min="186" max="186" width="10.2109375" bestFit="1" customWidth="1"/>
    <col min="187" max="187" width="7.2109375" bestFit="1" customWidth="1"/>
    <col min="188" max="188" width="11.5703125" bestFit="1" customWidth="1"/>
    <col min="189" max="189" width="16.92578125" bestFit="1" customWidth="1"/>
    <col min="190" max="190" width="14.5703125" bestFit="1" customWidth="1"/>
    <col min="191" max="191" width="15.5703125" bestFit="1" customWidth="1"/>
    <col min="192" max="192" width="8.78515625" bestFit="1" customWidth="1"/>
    <col min="193" max="193" width="10.85546875" bestFit="1" customWidth="1"/>
    <col min="194" max="194" width="9.640625" bestFit="1" customWidth="1"/>
    <col min="195" max="195" width="18.35546875" bestFit="1" customWidth="1"/>
    <col min="196" max="196" width="11.7109375" bestFit="1" customWidth="1"/>
    <col min="197" max="197" width="11.0703125" bestFit="1" customWidth="1"/>
    <col min="198" max="198" width="13.78515625" bestFit="1" customWidth="1"/>
    <col min="199" max="199" width="12.140625" bestFit="1" customWidth="1"/>
    <col min="200" max="200" width="15.2109375" bestFit="1" customWidth="1"/>
    <col min="201" max="201" width="11.35546875" bestFit="1" customWidth="1"/>
    <col min="202" max="202" width="10.2109375" bestFit="1" customWidth="1"/>
    <col min="203" max="203" width="9.5" bestFit="1" customWidth="1"/>
    <col min="204" max="204" width="9.640625" bestFit="1" customWidth="1"/>
    <col min="205" max="205" width="11" bestFit="1" customWidth="1"/>
  </cols>
  <sheetData>
    <row r="1" spans="1:70" x14ac:dyDescent="0.45">
      <c r="A1" s="6" t="s">
        <v>8961</v>
      </c>
      <c r="B1" t="s">
        <v>8974</v>
      </c>
      <c r="K1" t="s">
        <v>8962</v>
      </c>
      <c r="O1" s="6" t="s">
        <v>8961</v>
      </c>
      <c r="P1" t="s">
        <v>8964</v>
      </c>
    </row>
    <row r="2" spans="1:70" x14ac:dyDescent="0.45">
      <c r="A2" s="9">
        <v>1</v>
      </c>
      <c r="B2" s="13">
        <v>1262</v>
      </c>
      <c r="J2" s="9" t="s">
        <v>8966</v>
      </c>
      <c r="K2" s="13">
        <v>2632</v>
      </c>
      <c r="O2" s="9" t="s">
        <v>8978</v>
      </c>
      <c r="P2" s="13">
        <v>597</v>
      </c>
    </row>
    <row r="3" spans="1:70" x14ac:dyDescent="0.45">
      <c r="A3" s="9">
        <v>2</v>
      </c>
      <c r="B3" s="13">
        <v>1214</v>
      </c>
      <c r="J3" s="9" t="s">
        <v>8967</v>
      </c>
      <c r="K3" s="13">
        <v>2497</v>
      </c>
      <c r="O3" s="9" t="s">
        <v>8980</v>
      </c>
      <c r="P3" s="13">
        <v>607</v>
      </c>
    </row>
    <row r="4" spans="1:70" x14ac:dyDescent="0.45">
      <c r="A4" s="9">
        <v>3</v>
      </c>
      <c r="B4" s="13">
        <v>1292</v>
      </c>
      <c r="J4" s="9" t="s">
        <v>8968</v>
      </c>
      <c r="K4" s="13">
        <v>1116</v>
      </c>
      <c r="O4" s="9" t="s">
        <v>705</v>
      </c>
      <c r="P4" s="13">
        <v>480</v>
      </c>
    </row>
    <row r="5" spans="1:70" x14ac:dyDescent="0.45">
      <c r="A5" s="9">
        <v>4</v>
      </c>
      <c r="B5" s="13">
        <v>1221</v>
      </c>
      <c r="J5" s="9" t="s">
        <v>8969</v>
      </c>
      <c r="K5" s="13">
        <v>15</v>
      </c>
      <c r="O5" s="9" t="s">
        <v>8981</v>
      </c>
      <c r="P5" s="13">
        <v>540</v>
      </c>
    </row>
    <row r="6" spans="1:70" x14ac:dyDescent="0.45">
      <c r="A6" s="9">
        <v>5</v>
      </c>
      <c r="B6" s="13">
        <v>1282</v>
      </c>
      <c r="J6" s="9" t="s">
        <v>8982</v>
      </c>
      <c r="K6" s="13">
        <v>11</v>
      </c>
      <c r="O6" s="9" t="s">
        <v>1740</v>
      </c>
      <c r="P6" s="13">
        <v>474</v>
      </c>
      <c r="BR6" s="10"/>
    </row>
    <row r="7" spans="1:70" x14ac:dyDescent="0.45">
      <c r="A7" s="9" t="s">
        <v>8934</v>
      </c>
      <c r="B7" s="13">
        <v>6271</v>
      </c>
      <c r="J7" s="9" t="s">
        <v>8934</v>
      </c>
      <c r="K7" s="13">
        <v>6271</v>
      </c>
      <c r="O7" s="9" t="s">
        <v>227</v>
      </c>
      <c r="P7" s="13">
        <v>467</v>
      </c>
      <c r="BR7" s="10"/>
    </row>
    <row r="8" spans="1:70" x14ac:dyDescent="0.45">
      <c r="O8" s="9" t="s">
        <v>8979</v>
      </c>
      <c r="P8" s="13">
        <v>594</v>
      </c>
      <c r="BR8" s="10"/>
    </row>
    <row r="9" spans="1:70" x14ac:dyDescent="0.45">
      <c r="O9" s="9" t="s">
        <v>6831</v>
      </c>
      <c r="P9" s="13">
        <v>488</v>
      </c>
      <c r="BR9" s="10"/>
    </row>
    <row r="10" spans="1:70" x14ac:dyDescent="0.45">
      <c r="O10" s="9" t="s">
        <v>404</v>
      </c>
      <c r="P10" s="13">
        <v>458</v>
      </c>
      <c r="BR10" s="10"/>
    </row>
    <row r="11" spans="1:70" x14ac:dyDescent="0.45">
      <c r="O11" s="9" t="s">
        <v>8976</v>
      </c>
      <c r="P11" s="13">
        <v>454</v>
      </c>
      <c r="BR11" s="10"/>
    </row>
    <row r="12" spans="1:70" x14ac:dyDescent="0.45">
      <c r="BR12" s="10"/>
    </row>
    <row r="13" spans="1:70" x14ac:dyDescent="0.45">
      <c r="BR13" s="10"/>
    </row>
    <row r="14" spans="1:70" x14ac:dyDescent="0.45">
      <c r="BR14" s="10"/>
    </row>
    <row r="15" spans="1:70" x14ac:dyDescent="0.45">
      <c r="BR15" s="10"/>
    </row>
    <row r="16" spans="1:70" x14ac:dyDescent="0.45">
      <c r="BR16" s="10"/>
    </row>
    <row r="17" spans="70:70" x14ac:dyDescent="0.45">
      <c r="BR17" s="10"/>
    </row>
    <row r="18" spans="70:70" x14ac:dyDescent="0.45">
      <c r="BR18" s="10"/>
    </row>
    <row r="19" spans="70:70" x14ac:dyDescent="0.45">
      <c r="BR19" s="10"/>
    </row>
    <row r="20" spans="70:70" x14ac:dyDescent="0.45">
      <c r="BR20" s="10"/>
    </row>
    <row r="21" spans="70:70" x14ac:dyDescent="0.45">
      <c r="BR21" s="10"/>
    </row>
    <row r="22" spans="70:70" x14ac:dyDescent="0.45">
      <c r="BR22" s="10"/>
    </row>
    <row r="23" spans="70:70" x14ac:dyDescent="0.45">
      <c r="BR23" s="10"/>
    </row>
    <row r="24" spans="70:70" x14ac:dyDescent="0.45">
      <c r="BR24" s="10"/>
    </row>
    <row r="25" spans="70:70" x14ac:dyDescent="0.45">
      <c r="BR25" s="10"/>
    </row>
    <row r="26" spans="70:70" x14ac:dyDescent="0.45">
      <c r="BR26" s="10"/>
    </row>
    <row r="27" spans="70:70" x14ac:dyDescent="0.45">
      <c r="BR27" s="10"/>
    </row>
    <row r="28" spans="70:70" x14ac:dyDescent="0.45">
      <c r="BR28" s="10"/>
    </row>
    <row r="29" spans="70:70" x14ac:dyDescent="0.45">
      <c r="BR29" s="10"/>
    </row>
    <row r="30" spans="70:70" x14ac:dyDescent="0.45">
      <c r="BR30" s="10"/>
    </row>
    <row r="31" spans="70:70" x14ac:dyDescent="0.45">
      <c r="BR31" s="10"/>
    </row>
    <row r="32" spans="70:70" x14ac:dyDescent="0.45">
      <c r="BR32" s="10"/>
    </row>
    <row r="33" spans="1:70" x14ac:dyDescent="0.45">
      <c r="BR33" s="10"/>
    </row>
    <row r="34" spans="1:70" x14ac:dyDescent="0.45">
      <c r="BR34" s="10"/>
    </row>
    <row r="35" spans="1:70" x14ac:dyDescent="0.45">
      <c r="BR35" s="10"/>
    </row>
    <row r="36" spans="1:70" x14ac:dyDescent="0.45">
      <c r="BR36" s="10"/>
    </row>
    <row r="37" spans="1:70" x14ac:dyDescent="0.45">
      <c r="BR37" s="10"/>
    </row>
    <row r="38" spans="1:70" x14ac:dyDescent="0.45">
      <c r="BR38" s="10"/>
    </row>
    <row r="39" spans="1:70" x14ac:dyDescent="0.45">
      <c r="A39" t="s">
        <v>8973</v>
      </c>
      <c r="BR39" s="10"/>
    </row>
    <row r="40" spans="1:70" x14ac:dyDescent="0.45">
      <c r="A40" s="13">
        <v>607</v>
      </c>
      <c r="BR40" s="10"/>
    </row>
    <row r="41" spans="1:70" x14ac:dyDescent="0.45">
      <c r="A41" t="s">
        <v>8970</v>
      </c>
      <c r="BR41" s="10"/>
    </row>
    <row r="42" spans="1:70" x14ac:dyDescent="0.45">
      <c r="A42" s="13">
        <v>2993</v>
      </c>
      <c r="BR42" s="10"/>
    </row>
    <row r="43" spans="1:70" x14ac:dyDescent="0.45">
      <c r="A43" t="s">
        <v>8971</v>
      </c>
      <c r="BR43" s="10"/>
    </row>
    <row r="44" spans="1:70" x14ac:dyDescent="0.45">
      <c r="A44" s="13">
        <v>2109</v>
      </c>
      <c r="BR44" s="10"/>
    </row>
    <row r="45" spans="1:70" x14ac:dyDescent="0.45">
      <c r="A45" t="s">
        <v>8972</v>
      </c>
      <c r="BR45" s="10"/>
    </row>
    <row r="46" spans="1:70" x14ac:dyDescent="0.45">
      <c r="A46" s="13">
        <v>10</v>
      </c>
      <c r="BR46" s="10"/>
    </row>
    <row r="47" spans="1:70" x14ac:dyDescent="0.45">
      <c r="BR47" s="10"/>
    </row>
    <row r="48" spans="1:70" x14ac:dyDescent="0.45">
      <c r="BR48" s="10"/>
    </row>
    <row r="49" spans="1:70" x14ac:dyDescent="0.45">
      <c r="BR49" s="10"/>
    </row>
    <row r="50" spans="1:70" x14ac:dyDescent="0.45">
      <c r="BR50" s="10"/>
    </row>
    <row r="51" spans="1:70" x14ac:dyDescent="0.45">
      <c r="B51" t="s">
        <v>8983</v>
      </c>
      <c r="BR51" s="10"/>
    </row>
    <row r="52" spans="1:70" x14ac:dyDescent="0.45">
      <c r="A52" s="9" t="s">
        <v>14</v>
      </c>
      <c r="B52" s="12">
        <v>0.60724492054599644</v>
      </c>
      <c r="BR52" s="10"/>
    </row>
    <row r="53" spans="1:70" x14ac:dyDescent="0.45">
      <c r="A53" s="9" t="s">
        <v>8</v>
      </c>
      <c r="B53" s="12">
        <v>0.3790404329579814</v>
      </c>
      <c r="BR53" s="10"/>
    </row>
    <row r="54" spans="1:70" x14ac:dyDescent="0.45">
      <c r="A54" s="9" t="s">
        <v>110</v>
      </c>
      <c r="B54" s="12">
        <v>1.3714646496022135E-2</v>
      </c>
      <c r="BR54" s="10"/>
    </row>
    <row r="55" spans="1:70" x14ac:dyDescent="0.45">
      <c r="A55" s="9" t="s">
        <v>8934</v>
      </c>
      <c r="B55" s="12">
        <v>1</v>
      </c>
      <c r="BR55" s="10"/>
    </row>
    <row r="56" spans="1:70" x14ac:dyDescent="0.45">
      <c r="A56" s="9"/>
      <c r="BR56" s="10"/>
    </row>
    <row r="57" spans="1:70" x14ac:dyDescent="0.45">
      <c r="A57" s="9"/>
      <c r="BR57" s="10"/>
    </row>
    <row r="58" spans="1:70" x14ac:dyDescent="0.45">
      <c r="A58" s="9"/>
      <c r="BR58" s="10"/>
    </row>
    <row r="59" spans="1:70" x14ac:dyDescent="0.45">
      <c r="A59" s="9"/>
      <c r="BR59" s="10"/>
    </row>
    <row r="60" spans="1:70" x14ac:dyDescent="0.45">
      <c r="A60" s="9"/>
      <c r="BR60" s="10"/>
    </row>
    <row r="61" spans="1:70" x14ac:dyDescent="0.45">
      <c r="BR61" s="10"/>
    </row>
    <row r="62" spans="1:70" x14ac:dyDescent="0.45">
      <c r="BR62" s="10"/>
    </row>
    <row r="63" spans="1:70" x14ac:dyDescent="0.45">
      <c r="BR63" s="10"/>
    </row>
    <row r="64" spans="1:70" x14ac:dyDescent="0.45">
      <c r="BR64" s="10"/>
    </row>
    <row r="65" spans="1:70" x14ac:dyDescent="0.45">
      <c r="BR65" s="10"/>
    </row>
    <row r="66" spans="1:70" x14ac:dyDescent="0.45">
      <c r="B66" t="s">
        <v>8964</v>
      </c>
      <c r="BR66" s="10"/>
    </row>
    <row r="67" spans="1:70" x14ac:dyDescent="0.45">
      <c r="A67" s="9" t="s">
        <v>3</v>
      </c>
      <c r="B67" s="13">
        <v>150086</v>
      </c>
      <c r="BR67" s="10"/>
    </row>
    <row r="68" spans="1:70" x14ac:dyDescent="0.45">
      <c r="A68" s="9" t="s">
        <v>11</v>
      </c>
      <c r="B68" s="13">
        <v>148556</v>
      </c>
      <c r="BR68" s="10"/>
    </row>
    <row r="69" spans="1:70" x14ac:dyDescent="0.45">
      <c r="A69" s="9" t="s">
        <v>125</v>
      </c>
      <c r="B69" s="13">
        <v>28043</v>
      </c>
      <c r="BR69" s="10"/>
    </row>
    <row r="70" spans="1:70" x14ac:dyDescent="0.45">
      <c r="A70" s="9" t="s">
        <v>318</v>
      </c>
      <c r="B70" s="13">
        <v>6645</v>
      </c>
      <c r="BR70" s="10"/>
    </row>
    <row r="71" spans="1:70" x14ac:dyDescent="0.45">
      <c r="A71" s="9" t="s">
        <v>313</v>
      </c>
      <c r="B71" s="13">
        <v>2843</v>
      </c>
      <c r="BR71" s="10"/>
    </row>
    <row r="72" spans="1:70" x14ac:dyDescent="0.45">
      <c r="A72" s="9" t="s">
        <v>8934</v>
      </c>
      <c r="B72" s="13">
        <v>336173</v>
      </c>
      <c r="BR72" s="10"/>
    </row>
    <row r="73" spans="1:70" x14ac:dyDescent="0.45">
      <c r="BR73" s="10"/>
    </row>
    <row r="74" spans="1:70" x14ac:dyDescent="0.45">
      <c r="BR74" s="10"/>
    </row>
    <row r="75" spans="1:70" x14ac:dyDescent="0.45">
      <c r="BR75" s="10"/>
    </row>
    <row r="76" spans="1:70" x14ac:dyDescent="0.45">
      <c r="BR76" s="10"/>
    </row>
    <row r="77" spans="1:70" x14ac:dyDescent="0.45">
      <c r="B77" t="s">
        <v>8964</v>
      </c>
      <c r="BR77" s="10"/>
    </row>
    <row r="78" spans="1:70" x14ac:dyDescent="0.45">
      <c r="A78" s="9" t="s">
        <v>318</v>
      </c>
      <c r="B78" s="13">
        <v>6645</v>
      </c>
      <c r="BR78" s="10"/>
    </row>
    <row r="79" spans="1:70" x14ac:dyDescent="0.45">
      <c r="A79" s="9" t="s">
        <v>3</v>
      </c>
      <c r="B79" s="13">
        <v>150086</v>
      </c>
      <c r="BR79" s="10"/>
    </row>
    <row r="80" spans="1:70" x14ac:dyDescent="0.45">
      <c r="A80" s="9" t="s">
        <v>11</v>
      </c>
      <c r="B80" s="13">
        <v>148556</v>
      </c>
      <c r="BR80" s="10"/>
    </row>
    <row r="81" spans="1:70" x14ac:dyDescent="0.45">
      <c r="A81" s="9" t="s">
        <v>125</v>
      </c>
      <c r="B81" s="13">
        <v>28043</v>
      </c>
      <c r="BR81" s="10"/>
    </row>
    <row r="82" spans="1:70" x14ac:dyDescent="0.45">
      <c r="A82" s="9" t="s">
        <v>313</v>
      </c>
      <c r="B82" s="13">
        <v>2843</v>
      </c>
      <c r="BR82" s="10"/>
    </row>
    <row r="83" spans="1:70" x14ac:dyDescent="0.45">
      <c r="A83" s="9" t="s">
        <v>8934</v>
      </c>
      <c r="B83" s="13">
        <v>336173</v>
      </c>
      <c r="BR83" s="10"/>
    </row>
    <row r="84" spans="1:70" x14ac:dyDescent="0.45">
      <c r="BR84" s="10"/>
    </row>
    <row r="85" spans="1:70" x14ac:dyDescent="0.45">
      <c r="BR85" s="10"/>
    </row>
    <row r="86" spans="1:70" x14ac:dyDescent="0.45">
      <c r="BR86" s="10"/>
    </row>
    <row r="87" spans="1:70" x14ac:dyDescent="0.45">
      <c r="A87" s="11"/>
      <c r="B87" s="11" t="s">
        <v>8964</v>
      </c>
      <c r="BR87" s="10"/>
    </row>
    <row r="88" spans="1:70" x14ac:dyDescent="0.45">
      <c r="A88" s="9" t="s">
        <v>318</v>
      </c>
      <c r="B88">
        <v>818</v>
      </c>
      <c r="BR88" s="10"/>
    </row>
    <row r="89" spans="1:70" x14ac:dyDescent="0.45">
      <c r="A89" s="9" t="s">
        <v>3</v>
      </c>
      <c r="B89">
        <v>23455</v>
      </c>
      <c r="BR89" s="10"/>
    </row>
    <row r="90" spans="1:70" x14ac:dyDescent="0.45">
      <c r="A90" s="9" t="s">
        <v>11</v>
      </c>
      <c r="B90">
        <v>25724</v>
      </c>
      <c r="BR90" s="10"/>
    </row>
    <row r="91" spans="1:70" x14ac:dyDescent="0.45">
      <c r="A91" s="9" t="s">
        <v>125</v>
      </c>
      <c r="B91">
        <v>4234</v>
      </c>
      <c r="BR91" s="10"/>
    </row>
    <row r="92" spans="1:70" x14ac:dyDescent="0.45">
      <c r="A92" s="9" t="s">
        <v>313</v>
      </c>
      <c r="B92">
        <v>343</v>
      </c>
      <c r="BR92" s="10"/>
    </row>
    <row r="93" spans="1:70" x14ac:dyDescent="0.45">
      <c r="BR93" s="10"/>
    </row>
    <row r="94" spans="1:70" x14ac:dyDescent="0.45">
      <c r="BR94" s="10"/>
    </row>
    <row r="95" spans="1:70" x14ac:dyDescent="0.45">
      <c r="BR95" s="10"/>
    </row>
    <row r="96" spans="1:70" x14ac:dyDescent="0.45">
      <c r="BR96" s="10"/>
    </row>
    <row r="97" spans="70:70" x14ac:dyDescent="0.45">
      <c r="BR97" s="10"/>
    </row>
    <row r="98" spans="70:70" x14ac:dyDescent="0.45">
      <c r="BR98" s="10"/>
    </row>
    <row r="99" spans="70:70" x14ac:dyDescent="0.45">
      <c r="BR99" s="10"/>
    </row>
    <row r="100" spans="70:70" x14ac:dyDescent="0.45">
      <c r="BR100" s="10"/>
    </row>
    <row r="101" spans="70:70" x14ac:dyDescent="0.45">
      <c r="BR101" s="10"/>
    </row>
    <row r="102" spans="70:70" x14ac:dyDescent="0.45">
      <c r="BR102" s="10"/>
    </row>
    <row r="103" spans="70:70" x14ac:dyDescent="0.45">
      <c r="BR103" s="10"/>
    </row>
    <row r="104" spans="70:70" x14ac:dyDescent="0.45">
      <c r="BR104" s="10"/>
    </row>
    <row r="105" spans="70:70" x14ac:dyDescent="0.45">
      <c r="BR105" s="10"/>
    </row>
    <row r="106" spans="70:70" x14ac:dyDescent="0.45">
      <c r="BR106" s="10"/>
    </row>
    <row r="107" spans="70:70" x14ac:dyDescent="0.45">
      <c r="BR107" s="10"/>
    </row>
    <row r="108" spans="70:70" x14ac:dyDescent="0.45">
      <c r="BR108" s="10"/>
    </row>
    <row r="109" spans="70:70" x14ac:dyDescent="0.45">
      <c r="BR109" s="10"/>
    </row>
    <row r="110" spans="70:70" x14ac:dyDescent="0.45">
      <c r="BR110" s="10"/>
    </row>
    <row r="111" spans="70:70" x14ac:dyDescent="0.45">
      <c r="BR111" s="10"/>
    </row>
    <row r="112" spans="70:70" x14ac:dyDescent="0.45">
      <c r="BR112" s="10"/>
    </row>
    <row r="113" spans="70:70" x14ac:dyDescent="0.45">
      <c r="BR113" s="10"/>
    </row>
    <row r="114" spans="70:70" x14ac:dyDescent="0.45">
      <c r="BR114" s="10"/>
    </row>
    <row r="115" spans="70:70" x14ac:dyDescent="0.45">
      <c r="BR115" s="10"/>
    </row>
    <row r="116" spans="70:70" x14ac:dyDescent="0.45">
      <c r="BR116" s="10"/>
    </row>
    <row r="117" spans="70:70" x14ac:dyDescent="0.45">
      <c r="BR117" s="10"/>
    </row>
    <row r="118" spans="70:70" x14ac:dyDescent="0.45">
      <c r="BR118" s="10"/>
    </row>
    <row r="119" spans="70:70" x14ac:dyDescent="0.45">
      <c r="BR119" s="10"/>
    </row>
    <row r="120" spans="70:70" x14ac:dyDescent="0.45">
      <c r="BR120" s="10"/>
    </row>
    <row r="121" spans="70:70" x14ac:dyDescent="0.45">
      <c r="BR121" s="10"/>
    </row>
    <row r="122" spans="70:70" x14ac:dyDescent="0.45">
      <c r="BR122" s="10"/>
    </row>
    <row r="123" spans="70:70" x14ac:dyDescent="0.45">
      <c r="BR123" s="10"/>
    </row>
    <row r="124" spans="70:70" x14ac:dyDescent="0.45">
      <c r="BR124" s="10"/>
    </row>
    <row r="125" spans="70:70" x14ac:dyDescent="0.45">
      <c r="BR125" s="10"/>
    </row>
    <row r="126" spans="70:70" x14ac:dyDescent="0.45">
      <c r="BR126" s="10"/>
    </row>
    <row r="127" spans="70:70" x14ac:dyDescent="0.45">
      <c r="BR127" s="10"/>
    </row>
    <row r="128" spans="70:70" x14ac:dyDescent="0.45">
      <c r="BR128" s="10"/>
    </row>
    <row r="129" spans="70:70" x14ac:dyDescent="0.45">
      <c r="BR129" s="10"/>
    </row>
    <row r="130" spans="70:70" x14ac:dyDescent="0.45">
      <c r="BR130" s="10"/>
    </row>
    <row r="131" spans="70:70" x14ac:dyDescent="0.45">
      <c r="BR131" s="10"/>
    </row>
    <row r="132" spans="70:70" x14ac:dyDescent="0.45">
      <c r="BR132" s="10"/>
    </row>
    <row r="133" spans="70:70" x14ac:dyDescent="0.45">
      <c r="BR133" s="10"/>
    </row>
    <row r="134" spans="70:70" x14ac:dyDescent="0.45">
      <c r="BR134" s="10"/>
    </row>
    <row r="135" spans="70:70" x14ac:dyDescent="0.45">
      <c r="BR135" s="10"/>
    </row>
    <row r="136" spans="70:70" x14ac:dyDescent="0.45">
      <c r="BR136" s="10"/>
    </row>
    <row r="137" spans="70:70" x14ac:dyDescent="0.45">
      <c r="BR137" s="10"/>
    </row>
    <row r="138" spans="70:70" x14ac:dyDescent="0.45">
      <c r="BR138" s="10"/>
    </row>
    <row r="139" spans="70:70" x14ac:dyDescent="0.45">
      <c r="BR139" s="10"/>
    </row>
    <row r="140" spans="70:70" x14ac:dyDescent="0.45">
      <c r="BR140" s="10"/>
    </row>
    <row r="141" spans="70:70" x14ac:dyDescent="0.45">
      <c r="BR141" s="10"/>
    </row>
    <row r="142" spans="70:70" x14ac:dyDescent="0.45">
      <c r="BR142" s="10"/>
    </row>
    <row r="143" spans="70:70" x14ac:dyDescent="0.45">
      <c r="BR143" s="10"/>
    </row>
    <row r="144" spans="70:70" x14ac:dyDescent="0.45">
      <c r="BR144" s="10"/>
    </row>
    <row r="145" spans="70:70" x14ac:dyDescent="0.45">
      <c r="BR145" s="10"/>
    </row>
    <row r="146" spans="70:70" x14ac:dyDescent="0.45">
      <c r="BR146" s="10"/>
    </row>
    <row r="147" spans="70:70" x14ac:dyDescent="0.45">
      <c r="BR147" s="10"/>
    </row>
    <row r="148" spans="70:70" x14ac:dyDescent="0.45">
      <c r="BR148" s="10"/>
    </row>
    <row r="149" spans="70:70" x14ac:dyDescent="0.45">
      <c r="BR149" s="10"/>
    </row>
    <row r="150" spans="70:70" x14ac:dyDescent="0.45">
      <c r="BR150" s="10"/>
    </row>
    <row r="151" spans="70:70" x14ac:dyDescent="0.45">
      <c r="BR151" s="10"/>
    </row>
    <row r="152" spans="70:70" x14ac:dyDescent="0.45">
      <c r="BR152" s="10"/>
    </row>
    <row r="153" spans="70:70" x14ac:dyDescent="0.45">
      <c r="BR153" s="10"/>
    </row>
    <row r="154" spans="70:70" x14ac:dyDescent="0.45">
      <c r="BR154" s="10"/>
    </row>
    <row r="155" spans="70:70" x14ac:dyDescent="0.45">
      <c r="BR155" s="10"/>
    </row>
    <row r="156" spans="70:70" x14ac:dyDescent="0.45">
      <c r="BR156" s="10"/>
    </row>
    <row r="157" spans="70:70" x14ac:dyDescent="0.45">
      <c r="BR157" s="10"/>
    </row>
    <row r="158" spans="70:70" x14ac:dyDescent="0.45">
      <c r="BR158" s="10"/>
    </row>
    <row r="159" spans="70:70" x14ac:dyDescent="0.45">
      <c r="BR159" s="10"/>
    </row>
    <row r="160" spans="70:70" x14ac:dyDescent="0.45">
      <c r="BR160" s="10"/>
    </row>
  </sheetData>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61A85-68AF-493A-B094-D1FA9DB3C37B}">
  <sheetPr codeName="Sheet4"/>
  <dimension ref="A1"/>
  <sheetViews>
    <sheetView showGridLines="0" tabSelected="1" topLeftCell="A4" zoomScale="62" zoomScaleNormal="130" workbookViewId="0">
      <selection activeCell="Y22" sqref="Y22"/>
    </sheetView>
  </sheetViews>
  <sheetFormatPr defaultRowHeight="18.5" x14ac:dyDescent="0.4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7E903652-CBD6-4866-BCC4-05C1631638ED}">
  <ds:schemaRefs/>
</ds:datastoreItem>
</file>

<file path=customXml/itemProps2.xml><?xml version="1.0" encoding="utf-8"?>
<ds:datastoreItem xmlns:ds="http://schemas.openxmlformats.org/officeDocument/2006/customXml" ds:itemID="{B5CE7686-AE80-4727-A281-3E928C350E19}">
  <ds:schemaRefs/>
</ds:datastoreItem>
</file>

<file path=customXml/itemProps3.xml><?xml version="1.0" encoding="utf-8"?>
<ds:datastoreItem xmlns:ds="http://schemas.openxmlformats.org/officeDocument/2006/customXml" ds:itemID="{4EECC79F-38AC-4D57-A5E3-995D37800A68}">
  <ds:schemaRefs/>
</ds:datastoreItem>
</file>

<file path=customXml/itemProps4.xml><?xml version="1.0" encoding="utf-8"?>
<ds:datastoreItem xmlns:ds="http://schemas.openxmlformats.org/officeDocument/2006/customXml" ds:itemID="{C0A6D85E-9BB3-41FD-80CA-16A44BD67BFF}">
  <ds:schemaRefs/>
</ds:datastoreItem>
</file>

<file path=customXml/itemProps5.xml><?xml version="1.0" encoding="utf-8"?>
<ds:datastoreItem xmlns:ds="http://schemas.openxmlformats.org/officeDocument/2006/customXml" ds:itemID="{D0CB57D7-D53F-4713-9EA7-3D4B38C13802}">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A5300981-1104-4E59-843D-C6177A81B35A}">
  <ds:schemaRefs/>
</ds:datastoreItem>
</file>

<file path=customXml/itemProps7.xml><?xml version="1.0" encoding="utf-8"?>
<ds:datastoreItem xmlns:ds="http://schemas.openxmlformats.org/officeDocument/2006/customXml" ds:itemID="{CFBD58C0-D9D3-4AF2-A513-E014F6D704BC}">
  <ds:schemaRefs>
    <ds:schemaRef ds:uri="http://www.w3.org/2001/XMLSchema"/>
    <ds:schemaRef ds:uri="http://microsoft.data.visualization.engine.tours/1.0"/>
  </ds:schemaRefs>
</ds:datastoreItem>
</file>

<file path=customXml/itemProps8.xml><?xml version="1.0" encoding="utf-8"?>
<ds:datastoreItem xmlns:ds="http://schemas.openxmlformats.org/officeDocument/2006/customXml" ds:itemID="{63185F5F-234C-407F-BF52-9D00D174C3F0}">
  <ds:schemaRefs/>
</ds:datastoreItem>
</file>

<file path=customXml/itemProps9.xml><?xml version="1.0" encoding="utf-8"?>
<ds:datastoreItem xmlns:ds="http://schemas.openxmlformats.org/officeDocument/2006/customXml" ds:itemID="{C1CBC1E9-EB8A-45DD-9A71-DDB1CFDDE7BE}">
  <ds:schemaRefs/>
</ds:datastoreItem>
</file>

<file path=customXml/itemProps10.xml><?xml version="1.0" encoding="utf-8"?>
<ds:datastoreItem xmlns:ds="http://schemas.openxmlformats.org/officeDocument/2006/customXml" ds:itemID="{C49656F7-6D2F-4506-8AE2-3D7DC817EA36}">
  <ds:schemaRefs>
    <ds:schemaRef ds:uri="http://www.w3.org/2001/XMLSchema"/>
    <ds:schemaRef ds:uri="http://microsoft.data.visualization.Client.Excel/1.0"/>
  </ds:schemaRefs>
</ds:datastoreItem>
</file>

<file path=customXml/itemProps11.xml><?xml version="1.0" encoding="utf-8"?>
<ds:datastoreItem xmlns:ds="http://schemas.openxmlformats.org/officeDocument/2006/customXml" ds:itemID="{35E9C4F3-0FB9-4A91-A45A-638739267198}">
  <ds:schemaRefs/>
</ds:datastoreItem>
</file>

<file path=customXml/itemProps12.xml><?xml version="1.0" encoding="utf-8"?>
<ds:datastoreItem xmlns:ds="http://schemas.openxmlformats.org/officeDocument/2006/customXml" ds:itemID="{7D094B2D-1B1C-4DA3-9488-8A0106F2C4FA}">
  <ds:schemaRefs/>
</ds:datastoreItem>
</file>

<file path=customXml/itemProps13.xml><?xml version="1.0" encoding="utf-8"?>
<ds:datastoreItem xmlns:ds="http://schemas.openxmlformats.org/officeDocument/2006/customXml" ds:itemID="{66B51BEF-5B4F-49DC-A691-FB1CDB447FAE}">
  <ds:schemaRefs/>
</ds:datastoreItem>
</file>

<file path=customXml/itemProps14.xml><?xml version="1.0" encoding="utf-8"?>
<ds:datastoreItem xmlns:ds="http://schemas.openxmlformats.org/officeDocument/2006/customXml" ds:itemID="{88F560E3-7C19-432D-8A99-C1349AB63515}">
  <ds:schemaRefs/>
</ds:datastoreItem>
</file>

<file path=customXml/itemProps15.xml><?xml version="1.0" encoding="utf-8"?>
<ds:datastoreItem xmlns:ds="http://schemas.openxmlformats.org/officeDocument/2006/customXml" ds:itemID="{F16A0FB5-8B4D-45D1-993C-01AFF14B9717}">
  <ds:schemaRefs/>
</ds:datastoreItem>
</file>

<file path=customXml/itemProps16.xml><?xml version="1.0" encoding="utf-8"?>
<ds:datastoreItem xmlns:ds="http://schemas.openxmlformats.org/officeDocument/2006/customXml" ds:itemID="{55321595-C816-4FE2-B3BE-272E8BEC9C72}">
  <ds:schemaRefs/>
</ds:datastoreItem>
</file>

<file path=customXml/itemProps17.xml><?xml version="1.0" encoding="utf-8"?>
<ds:datastoreItem xmlns:ds="http://schemas.openxmlformats.org/officeDocument/2006/customXml" ds:itemID="{1D19098F-6F35-47A3-A3E6-819B828772B0}">
  <ds:schemaRefs/>
</ds:datastoreItem>
</file>

<file path=customXml/itemProps18.xml><?xml version="1.0" encoding="utf-8"?>
<ds:datastoreItem xmlns:ds="http://schemas.openxmlformats.org/officeDocument/2006/customXml" ds:itemID="{672B755E-F44E-429C-A6FE-C42685DE864B}">
  <ds:schemaRefs/>
</ds:datastoreItem>
</file>

<file path=customXml/itemProps19.xml><?xml version="1.0" encoding="utf-8"?>
<ds:datastoreItem xmlns:ds="http://schemas.openxmlformats.org/officeDocument/2006/customXml" ds:itemID="{BC1E3D51-1CAC-4351-B7B5-29E5CAC03B75}">
  <ds:schemaRefs>
    <ds:schemaRef ds:uri="http://www.w3.org/2001/XMLSchema"/>
    <ds:schemaRef ds:uri="http://microsoft.data.visualization.engine.tours/1.0"/>
  </ds:schemaRefs>
</ds:datastoreItem>
</file>

<file path=customXml/itemProps20.xml><?xml version="1.0" encoding="utf-8"?>
<ds:datastoreItem xmlns:ds="http://schemas.openxmlformats.org/officeDocument/2006/customXml" ds:itemID="{867AEC87-01B8-4A22-BAD7-7E8CD05BB12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dcterms:created xsi:type="dcterms:W3CDTF">2024-07-27T17:32:03Z</dcterms:created>
  <dcterms:modified xsi:type="dcterms:W3CDTF">2024-10-03T06:03:49Z</dcterms:modified>
</cp:coreProperties>
</file>